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amshmanske/Desktop/"/>
    </mc:Choice>
  </mc:AlternateContent>
  <xr:revisionPtr revIDLastSave="0" documentId="13_ncr:1_{A1999E3F-837F-404F-9CBD-B46CF9133ADB}" xr6:coauthVersionLast="45" xr6:coauthVersionMax="45" xr10:uidLastSave="{00000000-0000-0000-0000-000000000000}"/>
  <bookViews>
    <workbookView xWindow="0" yWindow="0" windowWidth="28800" windowHeight="18000" activeTab="2" xr2:uid="{610A4DFA-32C3-3A4D-8316-FDCA1B2893BC}"/>
  </bookViews>
  <sheets>
    <sheet name="Raw Data" sheetId="1" r:id="rId1"/>
    <sheet name="Data used" sheetId="2" r:id="rId2"/>
    <sheet name="Final Answer" sheetId="5" r:id="rId3"/>
  </sheets>
  <definedNames>
    <definedName name="_xlchart.v2.0" hidden="1">'Final Answer'!$S$16</definedName>
    <definedName name="_xlchart.v2.1" hidden="1">'Final Answer'!$S$17:$S$19</definedName>
    <definedName name="Cluster">'Data used'!$A$17:$I$7716</definedName>
    <definedName name="solver_adj" localSheetId="1" hidden="1">'Data used'!$C$3:$C$5</definedName>
    <definedName name="solver_adj" localSheetId="2" hidden="1">'Final Answer'!$C$3:$C$5</definedName>
    <definedName name="solver_cvg" localSheetId="1" hidden="1">0.0001</definedName>
    <definedName name="solver_cvg" localSheetId="2" hidden="1">0.0001</definedName>
    <definedName name="solver_drv" localSheetId="1" hidden="1">1</definedName>
    <definedName name="solver_drv" localSheetId="2" hidden="1">1</definedName>
    <definedName name="solver_eng" localSheetId="1" hidden="1">3</definedName>
    <definedName name="solver_eng" localSheetId="2" hidden="1">3</definedName>
    <definedName name="solver_itr" localSheetId="1" hidden="1">2147483647</definedName>
    <definedName name="solver_itr" localSheetId="2" hidden="1">2147483647</definedName>
    <definedName name="solver_lhs1" localSheetId="1" hidden="1">'Data used'!$C$3:$C$5</definedName>
    <definedName name="solver_lhs1" localSheetId="2" hidden="1">'Final Answer'!$C$3:$C$5</definedName>
    <definedName name="solver_lhs2" localSheetId="1" hidden="1">'Data used'!$C$3:$C$5</definedName>
    <definedName name="solver_lhs2" localSheetId="2" hidden="1">'Final Answer'!$C$3:$C$5</definedName>
    <definedName name="solver_lhs3" localSheetId="1" hidden="1">'Data used'!$C$3:$C$5</definedName>
    <definedName name="solver_lhs3" localSheetId="2" hidden="1">'Final Answer'!$C$3:$C$5</definedName>
    <definedName name="solver_lin" localSheetId="1" hidden="1">2</definedName>
    <definedName name="solver_lin" localSheetId="2" hidden="1">2</definedName>
    <definedName name="solver_mip" localSheetId="1" hidden="1">2147483647</definedName>
    <definedName name="solver_mip" localSheetId="2" hidden="1">2147483647</definedName>
    <definedName name="solver_mni" localSheetId="1" hidden="1">30</definedName>
    <definedName name="solver_mni" localSheetId="2" hidden="1">30</definedName>
    <definedName name="solver_mrt" localSheetId="1" hidden="1">0.075</definedName>
    <definedName name="solver_mrt" localSheetId="2" hidden="1">0.075</definedName>
    <definedName name="solver_msl" localSheetId="1" hidden="1">2</definedName>
    <definedName name="solver_msl" localSheetId="2" hidden="1">2</definedName>
    <definedName name="solver_neg" localSheetId="1" hidden="1">1</definedName>
    <definedName name="solver_neg" localSheetId="2" hidden="1">1</definedName>
    <definedName name="solver_nod" localSheetId="1" hidden="1">2147483647</definedName>
    <definedName name="solver_nod" localSheetId="2" hidden="1">2147483647</definedName>
    <definedName name="solver_num" localSheetId="1" hidden="1">3</definedName>
    <definedName name="solver_num" localSheetId="2" hidden="1">3</definedName>
    <definedName name="solver_opt" localSheetId="1" hidden="1">'Data used'!$M$10</definedName>
    <definedName name="solver_opt" localSheetId="2" hidden="1">'Final Answer'!$M$10</definedName>
    <definedName name="solver_pre" localSheetId="1" hidden="1">0.000001</definedName>
    <definedName name="solver_pre" localSheetId="2" hidden="1">0.000001</definedName>
    <definedName name="solver_rbv" localSheetId="1" hidden="1">1</definedName>
    <definedName name="solver_rbv" localSheetId="2" hidden="1">1</definedName>
    <definedName name="solver_rel1" localSheetId="1" hidden="1">1</definedName>
    <definedName name="solver_rel1" localSheetId="2" hidden="1">1</definedName>
    <definedName name="solver_rel2" localSheetId="1" hidden="1">4</definedName>
    <definedName name="solver_rel2" localSheetId="2" hidden="1">4</definedName>
    <definedName name="solver_rel3" localSheetId="1" hidden="1">3</definedName>
    <definedName name="solver_rel3" localSheetId="2" hidden="1">3</definedName>
    <definedName name="solver_rhs1" localSheetId="1" hidden="1">7699</definedName>
    <definedName name="solver_rhs1" localSheetId="2" hidden="1">199</definedName>
    <definedName name="solver_rhs2" localSheetId="1" hidden="1">integer</definedName>
    <definedName name="solver_rhs2" localSheetId="2" hidden="1">integer</definedName>
    <definedName name="solver_rhs3" localSheetId="1" hidden="1">1</definedName>
    <definedName name="solver_rhs3" localSheetId="2" hidden="1">1</definedName>
    <definedName name="solver_rlx" localSheetId="1" hidden="1">1</definedName>
    <definedName name="solver_rlx" localSheetId="2" hidden="1">2</definedName>
    <definedName name="solver_rsd" localSheetId="1" hidden="1">0</definedName>
    <definedName name="solver_rsd" localSheetId="2" hidden="1">0</definedName>
    <definedName name="solver_scl" localSheetId="1" hidden="1">2</definedName>
    <definedName name="solver_scl" localSheetId="2" hidden="1">1</definedName>
    <definedName name="solver_sho" localSheetId="1" hidden="1">2</definedName>
    <definedName name="solver_sho" localSheetId="2" hidden="1">2</definedName>
    <definedName name="solver_ssz" localSheetId="1" hidden="1">100</definedName>
    <definedName name="solver_ssz" localSheetId="2" hidden="1">100</definedName>
    <definedName name="solver_tim" localSheetId="1" hidden="1">2147483647</definedName>
    <definedName name="solver_tim" localSheetId="2" hidden="1">2147483647</definedName>
    <definedName name="solver_tol" localSheetId="1" hidden="1">0.01</definedName>
    <definedName name="solver_tol" localSheetId="2" hidden="1">0.01</definedName>
    <definedName name="solver_typ" localSheetId="1" hidden="1">2</definedName>
    <definedName name="solver_typ" localSheetId="2" hidden="1">2</definedName>
    <definedName name="solver_val" localSheetId="1" hidden="1">0</definedName>
    <definedName name="solver_val" localSheetId="2" hidden="1">0</definedName>
    <definedName name="solver_ver" localSheetId="1" hidden="1">2</definedName>
    <definedName name="solver_ver" localSheetId="2" hidden="1">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0" i="5" l="1"/>
  <c r="A19" i="5"/>
  <c r="A20" i="5" s="1"/>
  <c r="F18" i="5"/>
  <c r="E15" i="5"/>
  <c r="D15" i="5"/>
  <c r="E14" i="5"/>
  <c r="D14" i="5"/>
  <c r="G5" i="5"/>
  <c r="F5" i="5"/>
  <c r="E5" i="5"/>
  <c r="D5" i="5"/>
  <c r="G4" i="5"/>
  <c r="F4" i="5"/>
  <c r="E4" i="5"/>
  <c r="D4" i="5"/>
  <c r="G3" i="5"/>
  <c r="F3" i="5"/>
  <c r="E3" i="5"/>
  <c r="D3" i="5"/>
  <c r="D3" i="2"/>
  <c r="E5" i="2"/>
  <c r="F5" i="2"/>
  <c r="G5" i="2"/>
  <c r="D5" i="2"/>
  <c r="E4" i="2"/>
  <c r="F4" i="2"/>
  <c r="G4" i="2"/>
  <c r="D4" i="2"/>
  <c r="E3" i="2"/>
  <c r="F3" i="2"/>
  <c r="G3" i="2"/>
  <c r="A20" i="2"/>
  <c r="A21" i="2" s="1"/>
  <c r="A22" i="2" s="1"/>
  <c r="A23" i="2" s="1"/>
  <c r="A24" i="2" s="1"/>
  <c r="A25" i="2" s="1"/>
  <c r="A26" i="2" s="1"/>
  <c r="A27" i="2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19" i="2"/>
  <c r="E15" i="2"/>
  <c r="D15" i="2"/>
  <c r="E14" i="2"/>
  <c r="D14" i="2"/>
  <c r="G3440" i="2" s="1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A21" i="5" l="1"/>
  <c r="F20" i="5"/>
  <c r="G23" i="5"/>
  <c r="G27" i="5"/>
  <c r="G31" i="5"/>
  <c r="G35" i="5"/>
  <c r="G39" i="5"/>
  <c r="G45" i="5"/>
  <c r="H46" i="5"/>
  <c r="H51" i="5"/>
  <c r="H57" i="5"/>
  <c r="H62" i="5"/>
  <c r="H68" i="5"/>
  <c r="H73" i="5"/>
  <c r="H95" i="5"/>
  <c r="H106" i="5"/>
  <c r="H117" i="5"/>
  <c r="H128" i="5"/>
  <c r="G139" i="5"/>
  <c r="H211" i="5"/>
  <c r="G20" i="5"/>
  <c r="H23" i="5"/>
  <c r="H27" i="5"/>
  <c r="H31" i="5"/>
  <c r="H35" i="5"/>
  <c r="H39" i="5"/>
  <c r="H45" i="5"/>
  <c r="H56" i="5"/>
  <c r="G67" i="5"/>
  <c r="G78" i="5"/>
  <c r="G85" i="5"/>
  <c r="H147" i="5"/>
  <c r="H190" i="5"/>
  <c r="H212" i="5"/>
  <c r="H20" i="5"/>
  <c r="G24" i="5"/>
  <c r="G28" i="5"/>
  <c r="G32" i="5"/>
  <c r="G36" i="5"/>
  <c r="H44" i="5"/>
  <c r="G55" i="5"/>
  <c r="G66" i="5"/>
  <c r="H67" i="5"/>
  <c r="G77" i="5"/>
  <c r="H78" i="5"/>
  <c r="H85" i="5"/>
  <c r="H96" i="5"/>
  <c r="G107" i="5"/>
  <c r="G118" i="5"/>
  <c r="G129" i="5"/>
  <c r="H169" i="5"/>
  <c r="G191" i="5"/>
  <c r="G213" i="5"/>
  <c r="G216" i="5"/>
  <c r="G212" i="5"/>
  <c r="G208" i="5"/>
  <c r="G204" i="5"/>
  <c r="G200" i="5"/>
  <c r="G196" i="5"/>
  <c r="G192" i="5"/>
  <c r="G188" i="5"/>
  <c r="G184" i="5"/>
  <c r="G180" i="5"/>
  <c r="G176" i="5"/>
  <c r="G172" i="5"/>
  <c r="G168" i="5"/>
  <c r="G164" i="5"/>
  <c r="G160" i="5"/>
  <c r="G156" i="5"/>
  <c r="G152" i="5"/>
  <c r="G148" i="5"/>
  <c r="G144" i="5"/>
  <c r="G140" i="5"/>
  <c r="G136" i="5"/>
  <c r="G132" i="5"/>
  <c r="G128" i="5"/>
  <c r="G124" i="5"/>
  <c r="G120" i="5"/>
  <c r="G116" i="5"/>
  <c r="G112" i="5"/>
  <c r="G108" i="5"/>
  <c r="G104" i="5"/>
  <c r="G100" i="5"/>
  <c r="G96" i="5"/>
  <c r="G92" i="5"/>
  <c r="G88" i="5"/>
  <c r="G84" i="5"/>
  <c r="G80" i="5"/>
  <c r="G76" i="5"/>
  <c r="G72" i="5"/>
  <c r="G68" i="5"/>
  <c r="G64" i="5"/>
  <c r="G60" i="5"/>
  <c r="G56" i="5"/>
  <c r="G52" i="5"/>
  <c r="G48" i="5"/>
  <c r="G44" i="5"/>
  <c r="G211" i="5"/>
  <c r="G201" i="5"/>
  <c r="G190" i="5"/>
  <c r="G179" i="5"/>
  <c r="G169" i="5"/>
  <c r="G158" i="5"/>
  <c r="G147" i="5"/>
  <c r="G137" i="5"/>
  <c r="G126" i="5"/>
  <c r="G115" i="5"/>
  <c r="G105" i="5"/>
  <c r="G94" i="5"/>
  <c r="G83" i="5"/>
  <c r="G73" i="5"/>
  <c r="G62" i="5"/>
  <c r="G51" i="5"/>
  <c r="G41" i="5"/>
  <c r="G210" i="5"/>
  <c r="G199" i="5"/>
  <c r="G189" i="5"/>
  <c r="G178" i="5"/>
  <c r="G167" i="5"/>
  <c r="G157" i="5"/>
  <c r="G146" i="5"/>
  <c r="G135" i="5"/>
  <c r="G125" i="5"/>
  <c r="G114" i="5"/>
  <c r="G103" i="5"/>
  <c r="G93" i="5"/>
  <c r="G82" i="5"/>
  <c r="G71" i="5"/>
  <c r="G61" i="5"/>
  <c r="G50" i="5"/>
  <c r="G40" i="5"/>
  <c r="G209" i="5"/>
  <c r="G198" i="5"/>
  <c r="G187" i="5"/>
  <c r="G177" i="5"/>
  <c r="G166" i="5"/>
  <c r="G155" i="5"/>
  <c r="G145" i="5"/>
  <c r="G134" i="5"/>
  <c r="G123" i="5"/>
  <c r="G113" i="5"/>
  <c r="G102" i="5"/>
  <c r="G91" i="5"/>
  <c r="G81" i="5"/>
  <c r="G207" i="5"/>
  <c r="G197" i="5"/>
  <c r="G186" i="5"/>
  <c r="G175" i="5"/>
  <c r="G165" i="5"/>
  <c r="G154" i="5"/>
  <c r="G143" i="5"/>
  <c r="G133" i="5"/>
  <c r="G122" i="5"/>
  <c r="G111" i="5"/>
  <c r="G101" i="5"/>
  <c r="G90" i="5"/>
  <c r="G206" i="5"/>
  <c r="G195" i="5"/>
  <c r="G185" i="5"/>
  <c r="G174" i="5"/>
  <c r="G163" i="5"/>
  <c r="G153" i="5"/>
  <c r="G142" i="5"/>
  <c r="G131" i="5"/>
  <c r="G121" i="5"/>
  <c r="G110" i="5"/>
  <c r="G99" i="5"/>
  <c r="G89" i="5"/>
  <c r="G215" i="5"/>
  <c r="G205" i="5"/>
  <c r="G194" i="5"/>
  <c r="G183" i="5"/>
  <c r="G173" i="5"/>
  <c r="G162" i="5"/>
  <c r="G151" i="5"/>
  <c r="G141" i="5"/>
  <c r="G130" i="5"/>
  <c r="G119" i="5"/>
  <c r="G109" i="5"/>
  <c r="G98" i="5"/>
  <c r="G87" i="5"/>
  <c r="G214" i="5"/>
  <c r="G203" i="5"/>
  <c r="G193" i="5"/>
  <c r="G182" i="5"/>
  <c r="G171" i="5"/>
  <c r="G161" i="5"/>
  <c r="G150" i="5"/>
  <c r="G18" i="5"/>
  <c r="H24" i="5"/>
  <c r="H28" i="5"/>
  <c r="H32" i="5"/>
  <c r="H36" i="5"/>
  <c r="G43" i="5"/>
  <c r="G49" i="5"/>
  <c r="G54" i="5"/>
  <c r="H55" i="5"/>
  <c r="G65" i="5"/>
  <c r="H66" i="5"/>
  <c r="H77" i="5"/>
  <c r="H83" i="5"/>
  <c r="H115" i="5"/>
  <c r="H126" i="5"/>
  <c r="H137" i="5"/>
  <c r="H148" i="5"/>
  <c r="G170" i="5"/>
  <c r="H210" i="5"/>
  <c r="H200" i="5"/>
  <c r="H199" i="5"/>
  <c r="H189" i="5"/>
  <c r="H178" i="5"/>
  <c r="H168" i="5"/>
  <c r="H167" i="5"/>
  <c r="H157" i="5"/>
  <c r="H146" i="5"/>
  <c r="H136" i="5"/>
  <c r="H135" i="5"/>
  <c r="H125" i="5"/>
  <c r="H114" i="5"/>
  <c r="H104" i="5"/>
  <c r="H103" i="5"/>
  <c r="H93" i="5"/>
  <c r="H82" i="5"/>
  <c r="H72" i="5"/>
  <c r="H71" i="5"/>
  <c r="H61" i="5"/>
  <c r="H50" i="5"/>
  <c r="H40" i="5"/>
  <c r="H209" i="5"/>
  <c r="H198" i="5"/>
  <c r="H188" i="5"/>
  <c r="H187" i="5"/>
  <c r="H177" i="5"/>
  <c r="H166" i="5"/>
  <c r="H156" i="5"/>
  <c r="H155" i="5"/>
  <c r="H145" i="5"/>
  <c r="H134" i="5"/>
  <c r="H124" i="5"/>
  <c r="H123" i="5"/>
  <c r="H113" i="5"/>
  <c r="H102" i="5"/>
  <c r="H92" i="5"/>
  <c r="H91" i="5"/>
  <c r="H81" i="5"/>
  <c r="H70" i="5"/>
  <c r="H60" i="5"/>
  <c r="H59" i="5"/>
  <c r="H49" i="5"/>
  <c r="H208" i="5"/>
  <c r="H207" i="5"/>
  <c r="H197" i="5"/>
  <c r="H186" i="5"/>
  <c r="H176" i="5"/>
  <c r="H175" i="5"/>
  <c r="H165" i="5"/>
  <c r="H154" i="5"/>
  <c r="H144" i="5"/>
  <c r="H143" i="5"/>
  <c r="H133" i="5"/>
  <c r="H122" i="5"/>
  <c r="H112" i="5"/>
  <c r="H111" i="5"/>
  <c r="H101" i="5"/>
  <c r="H90" i="5"/>
  <c r="H80" i="5"/>
  <c r="H79" i="5"/>
  <c r="H206" i="5"/>
  <c r="H196" i="5"/>
  <c r="H195" i="5"/>
  <c r="H185" i="5"/>
  <c r="H174" i="5"/>
  <c r="H164" i="5"/>
  <c r="H163" i="5"/>
  <c r="H153" i="5"/>
  <c r="H142" i="5"/>
  <c r="H132" i="5"/>
  <c r="H131" i="5"/>
  <c r="H121" i="5"/>
  <c r="H110" i="5"/>
  <c r="H100" i="5"/>
  <c r="H99" i="5"/>
  <c r="H89" i="5"/>
  <c r="H216" i="5"/>
  <c r="H215" i="5"/>
  <c r="H205" i="5"/>
  <c r="H194" i="5"/>
  <c r="H184" i="5"/>
  <c r="H183" i="5"/>
  <c r="H173" i="5"/>
  <c r="H162" i="5"/>
  <c r="H152" i="5"/>
  <c r="H151" i="5"/>
  <c r="H141" i="5"/>
  <c r="H130" i="5"/>
  <c r="H120" i="5"/>
  <c r="H119" i="5"/>
  <c r="H109" i="5"/>
  <c r="H98" i="5"/>
  <c r="H88" i="5"/>
  <c r="H87" i="5"/>
  <c r="H214" i="5"/>
  <c r="H204" i="5"/>
  <c r="H203" i="5"/>
  <c r="H193" i="5"/>
  <c r="H182" i="5"/>
  <c r="H172" i="5"/>
  <c r="H171" i="5"/>
  <c r="H161" i="5"/>
  <c r="H150" i="5"/>
  <c r="H140" i="5"/>
  <c r="H139" i="5"/>
  <c r="H129" i="5"/>
  <c r="H118" i="5"/>
  <c r="H108" i="5"/>
  <c r="H107" i="5"/>
  <c r="H97" i="5"/>
  <c r="H86" i="5"/>
  <c r="H213" i="5"/>
  <c r="H202" i="5"/>
  <c r="H192" i="5"/>
  <c r="H191" i="5"/>
  <c r="H181" i="5"/>
  <c r="H170" i="5"/>
  <c r="H160" i="5"/>
  <c r="H159" i="5"/>
  <c r="H149" i="5"/>
  <c r="H18" i="5"/>
  <c r="G21" i="5"/>
  <c r="G25" i="5"/>
  <c r="G29" i="5"/>
  <c r="G33" i="5"/>
  <c r="G37" i="5"/>
  <c r="G42" i="5"/>
  <c r="H43" i="5"/>
  <c r="G53" i="5"/>
  <c r="H54" i="5"/>
  <c r="H65" i="5"/>
  <c r="H76" i="5"/>
  <c r="G86" i="5"/>
  <c r="G97" i="5"/>
  <c r="G149" i="5"/>
  <c r="F19" i="5"/>
  <c r="H21" i="5"/>
  <c r="H25" i="5"/>
  <c r="H29" i="5"/>
  <c r="H33" i="5"/>
  <c r="H37" i="5"/>
  <c r="H42" i="5"/>
  <c r="H48" i="5"/>
  <c r="H53" i="5"/>
  <c r="G59" i="5"/>
  <c r="H64" i="5"/>
  <c r="G70" i="5"/>
  <c r="G75" i="5"/>
  <c r="H94" i="5"/>
  <c r="H105" i="5"/>
  <c r="H116" i="5"/>
  <c r="G127" i="5"/>
  <c r="G138" i="5"/>
  <c r="H179" i="5"/>
  <c r="H201" i="5"/>
  <c r="G19" i="5"/>
  <c r="G22" i="5"/>
  <c r="G26" i="5"/>
  <c r="G30" i="5"/>
  <c r="G34" i="5"/>
  <c r="G38" i="5"/>
  <c r="H41" i="5"/>
  <c r="G47" i="5"/>
  <c r="H52" i="5"/>
  <c r="G58" i="5"/>
  <c r="G63" i="5"/>
  <c r="G69" i="5"/>
  <c r="G74" i="5"/>
  <c r="H75" i="5"/>
  <c r="G79" i="5"/>
  <c r="H84" i="5"/>
  <c r="H127" i="5"/>
  <c r="H138" i="5"/>
  <c r="H158" i="5"/>
  <c r="H180" i="5"/>
  <c r="G202" i="5"/>
  <c r="H19" i="5"/>
  <c r="H22" i="5"/>
  <c r="H26" i="5"/>
  <c r="H30" i="5"/>
  <c r="H34" i="5"/>
  <c r="H38" i="5"/>
  <c r="G46" i="5"/>
  <c r="H47" i="5"/>
  <c r="G57" i="5"/>
  <c r="H58" i="5"/>
  <c r="H63" i="5"/>
  <c r="H69" i="5"/>
  <c r="H74" i="5"/>
  <c r="G95" i="5"/>
  <c r="G106" i="5"/>
  <c r="G117" i="5"/>
  <c r="G159" i="5"/>
  <c r="G181" i="5"/>
  <c r="J22" i="2"/>
  <c r="J21" i="2"/>
  <c r="J20" i="2"/>
  <c r="J19" i="2"/>
  <c r="J18" i="2"/>
  <c r="J6476" i="2"/>
  <c r="J6704" i="2"/>
  <c r="J7470" i="2"/>
  <c r="J7214" i="2"/>
  <c r="J6958" i="2"/>
  <c r="J6695" i="2"/>
  <c r="J7670" i="2"/>
  <c r="J7414" i="2"/>
  <c r="J7158" i="2"/>
  <c r="J6902" i="2"/>
  <c r="J6631" i="2"/>
  <c r="J7662" i="2"/>
  <c r="J7406" i="2"/>
  <c r="J7150" i="2"/>
  <c r="J6894" i="2"/>
  <c r="J6622" i="2"/>
  <c r="J7478" i="2"/>
  <c r="J7606" i="2"/>
  <c r="J7350" i="2"/>
  <c r="J7094" i="2"/>
  <c r="J6838" i="2"/>
  <c r="J6558" i="2"/>
  <c r="J6966" i="2"/>
  <c r="K545" i="2"/>
  <c r="J7598" i="2"/>
  <c r="J7342" i="2"/>
  <c r="J7086" i="2"/>
  <c r="J6830" i="2"/>
  <c r="J6549" i="2"/>
  <c r="J7222" i="2"/>
  <c r="J7542" i="2"/>
  <c r="J7286" i="2"/>
  <c r="J7030" i="2"/>
  <c r="J6774" i="2"/>
  <c r="J6485" i="2"/>
  <c r="J7534" i="2"/>
  <c r="J7278" i="2"/>
  <c r="J7022" i="2"/>
  <c r="J6766" i="2"/>
  <c r="J24" i="2"/>
  <c r="J32" i="2"/>
  <c r="J40" i="2"/>
  <c r="J48" i="2"/>
  <c r="J56" i="2"/>
  <c r="J64" i="2"/>
  <c r="J72" i="2"/>
  <c r="J80" i="2"/>
  <c r="J88" i="2"/>
  <c r="J96" i="2"/>
  <c r="J104" i="2"/>
  <c r="J112" i="2"/>
  <c r="J120" i="2"/>
  <c r="J128" i="2"/>
  <c r="J136" i="2"/>
  <c r="J144" i="2"/>
  <c r="J152" i="2"/>
  <c r="J160" i="2"/>
  <c r="J168" i="2"/>
  <c r="J176" i="2"/>
  <c r="J184" i="2"/>
  <c r="J192" i="2"/>
  <c r="J200" i="2"/>
  <c r="J208" i="2"/>
  <c r="J216" i="2"/>
  <c r="J224" i="2"/>
  <c r="J232" i="2"/>
  <c r="J240" i="2"/>
  <c r="J248" i="2"/>
  <c r="J256" i="2"/>
  <c r="J264" i="2"/>
  <c r="J272" i="2"/>
  <c r="J280" i="2"/>
  <c r="J288" i="2"/>
  <c r="J296" i="2"/>
  <c r="J304" i="2"/>
  <c r="J312" i="2"/>
  <c r="J320" i="2"/>
  <c r="J328" i="2"/>
  <c r="J336" i="2"/>
  <c r="J344" i="2"/>
  <c r="J352" i="2"/>
  <c r="J360" i="2"/>
  <c r="J368" i="2"/>
  <c r="J376" i="2"/>
  <c r="J384" i="2"/>
  <c r="J392" i="2"/>
  <c r="J400" i="2"/>
  <c r="J408" i="2"/>
  <c r="J416" i="2"/>
  <c r="J424" i="2"/>
  <c r="J432" i="2"/>
  <c r="J440" i="2"/>
  <c r="J448" i="2"/>
  <c r="J456" i="2"/>
  <c r="J464" i="2"/>
  <c r="J472" i="2"/>
  <c r="J480" i="2"/>
  <c r="J488" i="2"/>
  <c r="J496" i="2"/>
  <c r="J504" i="2"/>
  <c r="J512" i="2"/>
  <c r="J520" i="2"/>
  <c r="J528" i="2"/>
  <c r="J536" i="2"/>
  <c r="J544" i="2"/>
  <c r="J552" i="2"/>
  <c r="J560" i="2"/>
  <c r="J568" i="2"/>
  <c r="J576" i="2"/>
  <c r="J584" i="2"/>
  <c r="J592" i="2"/>
  <c r="J600" i="2"/>
  <c r="J608" i="2"/>
  <c r="J616" i="2"/>
  <c r="J624" i="2"/>
  <c r="J632" i="2"/>
  <c r="J640" i="2"/>
  <c r="J648" i="2"/>
  <c r="J656" i="2"/>
  <c r="J664" i="2"/>
  <c r="J672" i="2"/>
  <c r="J680" i="2"/>
  <c r="J688" i="2"/>
  <c r="J696" i="2"/>
  <c r="J704" i="2"/>
  <c r="J712" i="2"/>
  <c r="J720" i="2"/>
  <c r="J728" i="2"/>
  <c r="J736" i="2"/>
  <c r="J744" i="2"/>
  <c r="J752" i="2"/>
  <c r="J760" i="2"/>
  <c r="J768" i="2"/>
  <c r="J25" i="2"/>
  <c r="J33" i="2"/>
  <c r="J41" i="2"/>
  <c r="J49" i="2"/>
  <c r="J57" i="2"/>
  <c r="J65" i="2"/>
  <c r="J73" i="2"/>
  <c r="J81" i="2"/>
  <c r="J89" i="2"/>
  <c r="J97" i="2"/>
  <c r="J105" i="2"/>
  <c r="J113" i="2"/>
  <c r="J121" i="2"/>
  <c r="J129" i="2"/>
  <c r="J137" i="2"/>
  <c r="J145" i="2"/>
  <c r="J153" i="2"/>
  <c r="J161" i="2"/>
  <c r="J169" i="2"/>
  <c r="J177" i="2"/>
  <c r="J185" i="2"/>
  <c r="J193" i="2"/>
  <c r="J201" i="2"/>
  <c r="J209" i="2"/>
  <c r="J217" i="2"/>
  <c r="J225" i="2"/>
  <c r="J233" i="2"/>
  <c r="J241" i="2"/>
  <c r="J249" i="2"/>
  <c r="J257" i="2"/>
  <c r="J265" i="2"/>
  <c r="J273" i="2"/>
  <c r="J281" i="2"/>
  <c r="J289" i="2"/>
  <c r="J297" i="2"/>
  <c r="J305" i="2"/>
  <c r="J313" i="2"/>
  <c r="J321" i="2"/>
  <c r="J329" i="2"/>
  <c r="J337" i="2"/>
  <c r="J345" i="2"/>
  <c r="J353" i="2"/>
  <c r="J361" i="2"/>
  <c r="J369" i="2"/>
  <c r="J377" i="2"/>
  <c r="J385" i="2"/>
  <c r="J393" i="2"/>
  <c r="J401" i="2"/>
  <c r="J409" i="2"/>
  <c r="J417" i="2"/>
  <c r="J425" i="2"/>
  <c r="J433" i="2"/>
  <c r="J441" i="2"/>
  <c r="J449" i="2"/>
  <c r="J457" i="2"/>
  <c r="J465" i="2"/>
  <c r="J473" i="2"/>
  <c r="J481" i="2"/>
  <c r="J489" i="2"/>
  <c r="J497" i="2"/>
  <c r="J505" i="2"/>
  <c r="J513" i="2"/>
  <c r="J521" i="2"/>
  <c r="J529" i="2"/>
  <c r="J537" i="2"/>
  <c r="J545" i="2"/>
  <c r="J553" i="2"/>
  <c r="J561" i="2"/>
  <c r="J569" i="2"/>
  <c r="J577" i="2"/>
  <c r="J585" i="2"/>
  <c r="J593" i="2"/>
  <c r="J601" i="2"/>
  <c r="J609" i="2"/>
  <c r="J617" i="2"/>
  <c r="J625" i="2"/>
  <c r="J633" i="2"/>
  <c r="J641" i="2"/>
  <c r="J649" i="2"/>
  <c r="J657" i="2"/>
  <c r="J665" i="2"/>
  <c r="J673" i="2"/>
  <c r="J681" i="2"/>
  <c r="J689" i="2"/>
  <c r="J697" i="2"/>
  <c r="J705" i="2"/>
  <c r="J713" i="2"/>
  <c r="J721" i="2"/>
  <c r="J729" i="2"/>
  <c r="J737" i="2"/>
  <c r="J745" i="2"/>
  <c r="J753" i="2"/>
  <c r="J761" i="2"/>
  <c r="J769" i="2"/>
  <c r="J26" i="2"/>
  <c r="J34" i="2"/>
  <c r="J42" i="2"/>
  <c r="J50" i="2"/>
  <c r="J58" i="2"/>
  <c r="J66" i="2"/>
  <c r="J74" i="2"/>
  <c r="J82" i="2"/>
  <c r="J90" i="2"/>
  <c r="J98" i="2"/>
  <c r="J106" i="2"/>
  <c r="J114" i="2"/>
  <c r="J122" i="2"/>
  <c r="J130" i="2"/>
  <c r="J138" i="2"/>
  <c r="J146" i="2"/>
  <c r="J154" i="2"/>
  <c r="J162" i="2"/>
  <c r="J170" i="2"/>
  <c r="J178" i="2"/>
  <c r="J186" i="2"/>
  <c r="J194" i="2"/>
  <c r="J202" i="2"/>
  <c r="J210" i="2"/>
  <c r="J218" i="2"/>
  <c r="J226" i="2"/>
  <c r="J234" i="2"/>
  <c r="J242" i="2"/>
  <c r="J250" i="2"/>
  <c r="J258" i="2"/>
  <c r="J266" i="2"/>
  <c r="J274" i="2"/>
  <c r="J282" i="2"/>
  <c r="J290" i="2"/>
  <c r="J298" i="2"/>
  <c r="J306" i="2"/>
  <c r="J314" i="2"/>
  <c r="J322" i="2"/>
  <c r="J330" i="2"/>
  <c r="J338" i="2"/>
  <c r="J346" i="2"/>
  <c r="J354" i="2"/>
  <c r="J362" i="2"/>
  <c r="J370" i="2"/>
  <c r="J378" i="2"/>
  <c r="J386" i="2"/>
  <c r="J394" i="2"/>
  <c r="J402" i="2"/>
  <c r="J410" i="2"/>
  <c r="J418" i="2"/>
  <c r="J426" i="2"/>
  <c r="J434" i="2"/>
  <c r="J442" i="2"/>
  <c r="J450" i="2"/>
  <c r="J458" i="2"/>
  <c r="J466" i="2"/>
  <c r="J474" i="2"/>
  <c r="J482" i="2"/>
  <c r="J490" i="2"/>
  <c r="J498" i="2"/>
  <c r="J506" i="2"/>
  <c r="J514" i="2"/>
  <c r="J522" i="2"/>
  <c r="J530" i="2"/>
  <c r="J538" i="2"/>
  <c r="J546" i="2"/>
  <c r="J554" i="2"/>
  <c r="J562" i="2"/>
  <c r="J570" i="2"/>
  <c r="J578" i="2"/>
  <c r="J586" i="2"/>
  <c r="J594" i="2"/>
  <c r="J602" i="2"/>
  <c r="J610" i="2"/>
  <c r="J618" i="2"/>
  <c r="J626" i="2"/>
  <c r="J634" i="2"/>
  <c r="J642" i="2"/>
  <c r="J650" i="2"/>
  <c r="J658" i="2"/>
  <c r="J666" i="2"/>
  <c r="J674" i="2"/>
  <c r="J682" i="2"/>
  <c r="J690" i="2"/>
  <c r="J698" i="2"/>
  <c r="J706" i="2"/>
  <c r="J714" i="2"/>
  <c r="J722" i="2"/>
  <c r="J730" i="2"/>
  <c r="J738" i="2"/>
  <c r="J746" i="2"/>
  <c r="J754" i="2"/>
  <c r="J762" i="2"/>
  <c r="J770" i="2"/>
  <c r="J27" i="2"/>
  <c r="J35" i="2"/>
  <c r="J43" i="2"/>
  <c r="J51" i="2"/>
  <c r="J59" i="2"/>
  <c r="J67" i="2"/>
  <c r="J75" i="2"/>
  <c r="J83" i="2"/>
  <c r="J91" i="2"/>
  <c r="J99" i="2"/>
  <c r="J107" i="2"/>
  <c r="J115" i="2"/>
  <c r="J123" i="2"/>
  <c r="J131" i="2"/>
  <c r="J139" i="2"/>
  <c r="J147" i="2"/>
  <c r="J155" i="2"/>
  <c r="J163" i="2"/>
  <c r="J171" i="2"/>
  <c r="J179" i="2"/>
  <c r="J187" i="2"/>
  <c r="J195" i="2"/>
  <c r="J203" i="2"/>
  <c r="J211" i="2"/>
  <c r="J219" i="2"/>
  <c r="J227" i="2"/>
  <c r="J235" i="2"/>
  <c r="J243" i="2"/>
  <c r="J251" i="2"/>
  <c r="J259" i="2"/>
  <c r="J267" i="2"/>
  <c r="J275" i="2"/>
  <c r="J283" i="2"/>
  <c r="J291" i="2"/>
  <c r="J299" i="2"/>
  <c r="J307" i="2"/>
  <c r="J315" i="2"/>
  <c r="J323" i="2"/>
  <c r="J331" i="2"/>
  <c r="J339" i="2"/>
  <c r="J347" i="2"/>
  <c r="J355" i="2"/>
  <c r="J363" i="2"/>
  <c r="J371" i="2"/>
  <c r="J379" i="2"/>
  <c r="J387" i="2"/>
  <c r="J395" i="2"/>
  <c r="J403" i="2"/>
  <c r="J411" i="2"/>
  <c r="J419" i="2"/>
  <c r="J427" i="2"/>
  <c r="J435" i="2"/>
  <c r="J443" i="2"/>
  <c r="J451" i="2"/>
  <c r="J459" i="2"/>
  <c r="J467" i="2"/>
  <c r="J475" i="2"/>
  <c r="J483" i="2"/>
  <c r="J491" i="2"/>
  <c r="J499" i="2"/>
  <c r="J507" i="2"/>
  <c r="J515" i="2"/>
  <c r="J523" i="2"/>
  <c r="J531" i="2"/>
  <c r="J539" i="2"/>
  <c r="J547" i="2"/>
  <c r="J555" i="2"/>
  <c r="J563" i="2"/>
  <c r="J571" i="2"/>
  <c r="J579" i="2"/>
  <c r="J587" i="2"/>
  <c r="J595" i="2"/>
  <c r="J603" i="2"/>
  <c r="J611" i="2"/>
  <c r="J619" i="2"/>
  <c r="J627" i="2"/>
  <c r="J635" i="2"/>
  <c r="J643" i="2"/>
  <c r="J651" i="2"/>
  <c r="J659" i="2"/>
  <c r="J667" i="2"/>
  <c r="J675" i="2"/>
  <c r="J683" i="2"/>
  <c r="J691" i="2"/>
  <c r="J699" i="2"/>
  <c r="J707" i="2"/>
  <c r="J715" i="2"/>
  <c r="J723" i="2"/>
  <c r="J731" i="2"/>
  <c r="J739" i="2"/>
  <c r="J747" i="2"/>
  <c r="J755" i="2"/>
  <c r="J763" i="2"/>
  <c r="J771" i="2"/>
  <c r="J779" i="2"/>
  <c r="J787" i="2"/>
  <c r="J795" i="2"/>
  <c r="J803" i="2"/>
  <c r="J811" i="2"/>
  <c r="J819" i="2"/>
  <c r="J827" i="2"/>
  <c r="J835" i="2"/>
  <c r="J843" i="2"/>
  <c r="J851" i="2"/>
  <c r="J859" i="2"/>
  <c r="J867" i="2"/>
  <c r="J875" i="2"/>
  <c r="J883" i="2"/>
  <c r="J891" i="2"/>
  <c r="J899" i="2"/>
  <c r="J907" i="2"/>
  <c r="J915" i="2"/>
  <c r="J923" i="2"/>
  <c r="J931" i="2"/>
  <c r="J939" i="2"/>
  <c r="J947" i="2"/>
  <c r="J955" i="2"/>
  <c r="J963" i="2"/>
  <c r="J971" i="2"/>
  <c r="J979" i="2"/>
  <c r="J987" i="2"/>
  <c r="J995" i="2"/>
  <c r="J1003" i="2"/>
  <c r="J1011" i="2"/>
  <c r="J1019" i="2"/>
  <c r="J1027" i="2"/>
  <c r="J1035" i="2"/>
  <c r="J1043" i="2"/>
  <c r="J1051" i="2"/>
  <c r="J1059" i="2"/>
  <c r="J1067" i="2"/>
  <c r="J1075" i="2"/>
  <c r="J1083" i="2"/>
  <c r="J1091" i="2"/>
  <c r="J1099" i="2"/>
  <c r="J1107" i="2"/>
  <c r="J1115" i="2"/>
  <c r="J1123" i="2"/>
  <c r="J1131" i="2"/>
  <c r="J1139" i="2"/>
  <c r="J1147" i="2"/>
  <c r="J1155" i="2"/>
  <c r="J1163" i="2"/>
  <c r="J1171" i="2"/>
  <c r="J1179" i="2"/>
  <c r="J1187" i="2"/>
  <c r="J1195" i="2"/>
  <c r="J1203" i="2"/>
  <c r="J1211" i="2"/>
  <c r="J1219" i="2"/>
  <c r="J1227" i="2"/>
  <c r="J1235" i="2"/>
  <c r="J1243" i="2"/>
  <c r="J1251" i="2"/>
  <c r="J1259" i="2"/>
  <c r="J1267" i="2"/>
  <c r="J1275" i="2"/>
  <c r="J1283" i="2"/>
  <c r="J1291" i="2"/>
  <c r="J1299" i="2"/>
  <c r="J1307" i="2"/>
  <c r="J1315" i="2"/>
  <c r="J1323" i="2"/>
  <c r="J1331" i="2"/>
  <c r="J1339" i="2"/>
  <c r="J1347" i="2"/>
  <c r="J1355" i="2"/>
  <c r="J1363" i="2"/>
  <c r="J1371" i="2"/>
  <c r="J1379" i="2"/>
  <c r="J1387" i="2"/>
  <c r="J1395" i="2"/>
  <c r="J1403" i="2"/>
  <c r="J1411" i="2"/>
  <c r="J1419" i="2"/>
  <c r="J1427" i="2"/>
  <c r="J1435" i="2"/>
  <c r="J1443" i="2"/>
  <c r="J1451" i="2"/>
  <c r="J1459" i="2"/>
  <c r="J1467" i="2"/>
  <c r="J1475" i="2"/>
  <c r="J1483" i="2"/>
  <c r="J1491" i="2"/>
  <c r="J1499" i="2"/>
  <c r="J1507" i="2"/>
  <c r="J1515" i="2"/>
  <c r="J1523" i="2"/>
  <c r="J1531" i="2"/>
  <c r="J1539" i="2"/>
  <c r="J1547" i="2"/>
  <c r="J1555" i="2"/>
  <c r="J1563" i="2"/>
  <c r="J1571" i="2"/>
  <c r="J1579" i="2"/>
  <c r="J1587" i="2"/>
  <c r="J1595" i="2"/>
  <c r="J1603" i="2"/>
  <c r="J1611" i="2"/>
  <c r="J1619" i="2"/>
  <c r="J1627" i="2"/>
  <c r="J1635" i="2"/>
  <c r="J1643" i="2"/>
  <c r="J1651" i="2"/>
  <c r="J1659" i="2"/>
  <c r="J1667" i="2"/>
  <c r="J1675" i="2"/>
  <c r="J1683" i="2"/>
  <c r="J1691" i="2"/>
  <c r="J1699" i="2"/>
  <c r="J1707" i="2"/>
  <c r="J1715" i="2"/>
  <c r="J1723" i="2"/>
  <c r="J1731" i="2"/>
  <c r="J1739" i="2"/>
  <c r="J1747" i="2"/>
  <c r="J1755" i="2"/>
  <c r="J1763" i="2"/>
  <c r="J1771" i="2"/>
  <c r="J1779" i="2"/>
  <c r="J1787" i="2"/>
  <c r="J1795" i="2"/>
  <c r="J1803" i="2"/>
  <c r="J1811" i="2"/>
  <c r="J1819" i="2"/>
  <c r="J1827" i="2"/>
  <c r="J1835" i="2"/>
  <c r="J1843" i="2"/>
  <c r="J1851" i="2"/>
  <c r="J1859" i="2"/>
  <c r="J1867" i="2"/>
  <c r="J1875" i="2"/>
  <c r="J1883" i="2"/>
  <c r="J1891" i="2"/>
  <c r="J1899" i="2"/>
  <c r="J1907" i="2"/>
  <c r="J1915" i="2"/>
  <c r="J1923" i="2"/>
  <c r="J1931" i="2"/>
  <c r="J1939" i="2"/>
  <c r="J1947" i="2"/>
  <c r="J1955" i="2"/>
  <c r="J1963" i="2"/>
  <c r="J1971" i="2"/>
  <c r="J1979" i="2"/>
  <c r="J1987" i="2"/>
  <c r="J1995" i="2"/>
  <c r="J2003" i="2"/>
  <c r="J2011" i="2"/>
  <c r="J2019" i="2"/>
  <c r="J2027" i="2"/>
  <c r="J2035" i="2"/>
  <c r="J2043" i="2"/>
  <c r="J2051" i="2"/>
  <c r="J2059" i="2"/>
  <c r="J2067" i="2"/>
  <c r="J28" i="2"/>
  <c r="J36" i="2"/>
  <c r="J44" i="2"/>
  <c r="J52" i="2"/>
  <c r="J60" i="2"/>
  <c r="J68" i="2"/>
  <c r="J76" i="2"/>
  <c r="J84" i="2"/>
  <c r="J92" i="2"/>
  <c r="J100" i="2"/>
  <c r="J108" i="2"/>
  <c r="J116" i="2"/>
  <c r="J124" i="2"/>
  <c r="J132" i="2"/>
  <c r="J140" i="2"/>
  <c r="J148" i="2"/>
  <c r="J156" i="2"/>
  <c r="J164" i="2"/>
  <c r="J172" i="2"/>
  <c r="J180" i="2"/>
  <c r="J188" i="2"/>
  <c r="J196" i="2"/>
  <c r="J204" i="2"/>
  <c r="J212" i="2"/>
  <c r="J220" i="2"/>
  <c r="J228" i="2"/>
  <c r="J236" i="2"/>
  <c r="J244" i="2"/>
  <c r="J252" i="2"/>
  <c r="J260" i="2"/>
  <c r="J268" i="2"/>
  <c r="J276" i="2"/>
  <c r="J284" i="2"/>
  <c r="J292" i="2"/>
  <c r="J300" i="2"/>
  <c r="J308" i="2"/>
  <c r="J316" i="2"/>
  <c r="J324" i="2"/>
  <c r="J332" i="2"/>
  <c r="J340" i="2"/>
  <c r="J348" i="2"/>
  <c r="J356" i="2"/>
  <c r="J364" i="2"/>
  <c r="J372" i="2"/>
  <c r="J380" i="2"/>
  <c r="J388" i="2"/>
  <c r="J396" i="2"/>
  <c r="J404" i="2"/>
  <c r="J412" i="2"/>
  <c r="J420" i="2"/>
  <c r="J428" i="2"/>
  <c r="J436" i="2"/>
  <c r="J444" i="2"/>
  <c r="J452" i="2"/>
  <c r="J460" i="2"/>
  <c r="J29" i="2"/>
  <c r="J37" i="2"/>
  <c r="J45" i="2"/>
  <c r="J53" i="2"/>
  <c r="J61" i="2"/>
  <c r="J69" i="2"/>
  <c r="J77" i="2"/>
  <c r="J85" i="2"/>
  <c r="J93" i="2"/>
  <c r="J101" i="2"/>
  <c r="J109" i="2"/>
  <c r="J117" i="2"/>
  <c r="J125" i="2"/>
  <c r="J133" i="2"/>
  <c r="J141" i="2"/>
  <c r="J149" i="2"/>
  <c r="J157" i="2"/>
  <c r="J165" i="2"/>
  <c r="J173" i="2"/>
  <c r="J181" i="2"/>
  <c r="J189" i="2"/>
  <c r="J197" i="2"/>
  <c r="J205" i="2"/>
  <c r="J213" i="2"/>
  <c r="J221" i="2"/>
  <c r="J229" i="2"/>
  <c r="J237" i="2"/>
  <c r="J245" i="2"/>
  <c r="J253" i="2"/>
  <c r="J261" i="2"/>
  <c r="J269" i="2"/>
  <c r="J277" i="2"/>
  <c r="J285" i="2"/>
  <c r="J293" i="2"/>
  <c r="J301" i="2"/>
  <c r="J309" i="2"/>
  <c r="J317" i="2"/>
  <c r="J325" i="2"/>
  <c r="J333" i="2"/>
  <c r="J341" i="2"/>
  <c r="J349" i="2"/>
  <c r="J357" i="2"/>
  <c r="J365" i="2"/>
  <c r="J373" i="2"/>
  <c r="J381" i="2"/>
  <c r="J389" i="2"/>
  <c r="J397" i="2"/>
  <c r="J405" i="2"/>
  <c r="J413" i="2"/>
  <c r="J421" i="2"/>
  <c r="J429" i="2"/>
  <c r="J437" i="2"/>
  <c r="J445" i="2"/>
  <c r="J453" i="2"/>
  <c r="J461" i="2"/>
  <c r="J30" i="2"/>
  <c r="J62" i="2"/>
  <c r="J94" i="2"/>
  <c r="J126" i="2"/>
  <c r="J158" i="2"/>
  <c r="J190" i="2"/>
  <c r="J222" i="2"/>
  <c r="J254" i="2"/>
  <c r="J286" i="2"/>
  <c r="J318" i="2"/>
  <c r="J350" i="2"/>
  <c r="J382" i="2"/>
  <c r="J414" i="2"/>
  <c r="J446" i="2"/>
  <c r="J470" i="2"/>
  <c r="J486" i="2"/>
  <c r="J502" i="2"/>
  <c r="J518" i="2"/>
  <c r="J534" i="2"/>
  <c r="J550" i="2"/>
  <c r="J566" i="2"/>
  <c r="J582" i="2"/>
  <c r="J598" i="2"/>
  <c r="J614" i="2"/>
  <c r="J630" i="2"/>
  <c r="J646" i="2"/>
  <c r="J662" i="2"/>
  <c r="J678" i="2"/>
  <c r="J694" i="2"/>
  <c r="J710" i="2"/>
  <c r="J726" i="2"/>
  <c r="J742" i="2"/>
  <c r="J758" i="2"/>
  <c r="J774" i="2"/>
  <c r="J783" i="2"/>
  <c r="J792" i="2"/>
  <c r="J801" i="2"/>
  <c r="J810" i="2"/>
  <c r="J820" i="2"/>
  <c r="J829" i="2"/>
  <c r="J838" i="2"/>
  <c r="J847" i="2"/>
  <c r="J856" i="2"/>
  <c r="J865" i="2"/>
  <c r="J874" i="2"/>
  <c r="J884" i="2"/>
  <c r="J893" i="2"/>
  <c r="J902" i="2"/>
  <c r="J911" i="2"/>
  <c r="J920" i="2"/>
  <c r="J929" i="2"/>
  <c r="J938" i="2"/>
  <c r="J948" i="2"/>
  <c r="J957" i="2"/>
  <c r="J966" i="2"/>
  <c r="J975" i="2"/>
  <c r="J984" i="2"/>
  <c r="J993" i="2"/>
  <c r="J1002" i="2"/>
  <c r="J1012" i="2"/>
  <c r="J1021" i="2"/>
  <c r="J1030" i="2"/>
  <c r="J1039" i="2"/>
  <c r="J1048" i="2"/>
  <c r="J1057" i="2"/>
  <c r="J1066" i="2"/>
  <c r="J1076" i="2"/>
  <c r="J1085" i="2"/>
  <c r="J1094" i="2"/>
  <c r="J1103" i="2"/>
  <c r="J1112" i="2"/>
  <c r="J1121" i="2"/>
  <c r="J1130" i="2"/>
  <c r="J1140" i="2"/>
  <c r="J1149" i="2"/>
  <c r="J1158" i="2"/>
  <c r="J1167" i="2"/>
  <c r="J1176" i="2"/>
  <c r="J1185" i="2"/>
  <c r="J1194" i="2"/>
  <c r="J1204" i="2"/>
  <c r="J1213" i="2"/>
  <c r="J1222" i="2"/>
  <c r="J1231" i="2"/>
  <c r="J1240" i="2"/>
  <c r="J1249" i="2"/>
  <c r="J1258" i="2"/>
  <c r="J1268" i="2"/>
  <c r="J1277" i="2"/>
  <c r="J1286" i="2"/>
  <c r="J1295" i="2"/>
  <c r="J1304" i="2"/>
  <c r="J1313" i="2"/>
  <c r="J1322" i="2"/>
  <c r="J1332" i="2"/>
  <c r="J1341" i="2"/>
  <c r="J1350" i="2"/>
  <c r="J1359" i="2"/>
  <c r="J1368" i="2"/>
  <c r="J1377" i="2"/>
  <c r="J1386" i="2"/>
  <c r="J1396" i="2"/>
  <c r="J1405" i="2"/>
  <c r="J1414" i="2"/>
  <c r="J1423" i="2"/>
  <c r="J1432" i="2"/>
  <c r="J1441" i="2"/>
  <c r="J1450" i="2"/>
  <c r="J1460" i="2"/>
  <c r="J1469" i="2"/>
  <c r="J1478" i="2"/>
  <c r="J1487" i="2"/>
  <c r="J1496" i="2"/>
  <c r="J1505" i="2"/>
  <c r="J1514" i="2"/>
  <c r="J1524" i="2"/>
  <c r="J1533" i="2"/>
  <c r="J1542" i="2"/>
  <c r="J1551" i="2"/>
  <c r="J1560" i="2"/>
  <c r="J1569" i="2"/>
  <c r="J1578" i="2"/>
  <c r="J1588" i="2"/>
  <c r="J1597" i="2"/>
  <c r="J1606" i="2"/>
  <c r="J1615" i="2"/>
  <c r="J1624" i="2"/>
  <c r="J1633" i="2"/>
  <c r="J1642" i="2"/>
  <c r="J1652" i="2"/>
  <c r="J1661" i="2"/>
  <c r="J1670" i="2"/>
  <c r="J1679" i="2"/>
  <c r="J1688" i="2"/>
  <c r="J1697" i="2"/>
  <c r="J1706" i="2"/>
  <c r="J1716" i="2"/>
  <c r="J1725" i="2"/>
  <c r="J1734" i="2"/>
  <c r="J1743" i="2"/>
  <c r="J1752" i="2"/>
  <c r="J1761" i="2"/>
  <c r="J1770" i="2"/>
  <c r="J1780" i="2"/>
  <c r="J1789" i="2"/>
  <c r="J1798" i="2"/>
  <c r="J1807" i="2"/>
  <c r="J1816" i="2"/>
  <c r="J1825" i="2"/>
  <c r="J1834" i="2"/>
  <c r="J1844" i="2"/>
  <c r="J1853" i="2"/>
  <c r="J1862" i="2"/>
  <c r="J1871" i="2"/>
  <c r="J1880" i="2"/>
  <c r="J1889" i="2"/>
  <c r="J1898" i="2"/>
  <c r="J1908" i="2"/>
  <c r="J1917" i="2"/>
  <c r="J1926" i="2"/>
  <c r="J1935" i="2"/>
  <c r="J1944" i="2"/>
  <c r="J1953" i="2"/>
  <c r="J1962" i="2"/>
  <c r="J1972" i="2"/>
  <c r="J1981" i="2"/>
  <c r="J1990" i="2"/>
  <c r="J1999" i="2"/>
  <c r="J2008" i="2"/>
  <c r="J2017" i="2"/>
  <c r="J2026" i="2"/>
  <c r="J2036" i="2"/>
  <c r="J2045" i="2"/>
  <c r="J2054" i="2"/>
  <c r="J2063" i="2"/>
  <c r="J2072" i="2"/>
  <c r="J2080" i="2"/>
  <c r="J2088" i="2"/>
  <c r="J2096" i="2"/>
  <c r="J2104" i="2"/>
  <c r="J2112" i="2"/>
  <c r="J2120" i="2"/>
  <c r="J2128" i="2"/>
  <c r="J2136" i="2"/>
  <c r="J2144" i="2"/>
  <c r="J2152" i="2"/>
  <c r="J2160" i="2"/>
  <c r="J2168" i="2"/>
  <c r="J2176" i="2"/>
  <c r="J2184" i="2"/>
  <c r="J2192" i="2"/>
  <c r="J2200" i="2"/>
  <c r="J2208" i="2"/>
  <c r="J2216" i="2"/>
  <c r="J2224" i="2"/>
  <c r="J2232" i="2"/>
  <c r="J2240" i="2"/>
  <c r="J2248" i="2"/>
  <c r="J2256" i="2"/>
  <c r="J2264" i="2"/>
  <c r="J2272" i="2"/>
  <c r="J2280" i="2"/>
  <c r="J2288" i="2"/>
  <c r="J2296" i="2"/>
  <c r="J2304" i="2"/>
  <c r="J2312" i="2"/>
  <c r="J2320" i="2"/>
  <c r="J2328" i="2"/>
  <c r="J2336" i="2"/>
  <c r="J2344" i="2"/>
  <c r="J2352" i="2"/>
  <c r="J2360" i="2"/>
  <c r="J2368" i="2"/>
  <c r="J2376" i="2"/>
  <c r="J2384" i="2"/>
  <c r="J2392" i="2"/>
  <c r="J2400" i="2"/>
  <c r="J2408" i="2"/>
  <c r="J2416" i="2"/>
  <c r="J2424" i="2"/>
  <c r="J2432" i="2"/>
  <c r="J2440" i="2"/>
  <c r="J2448" i="2"/>
  <c r="J2456" i="2"/>
  <c r="J2464" i="2"/>
  <c r="J2472" i="2"/>
  <c r="J2480" i="2"/>
  <c r="J2488" i="2"/>
  <c r="J2496" i="2"/>
  <c r="J2504" i="2"/>
  <c r="J2512" i="2"/>
  <c r="J2520" i="2"/>
  <c r="J2528" i="2"/>
  <c r="J2536" i="2"/>
  <c r="J2544" i="2"/>
  <c r="J2552" i="2"/>
  <c r="J2560" i="2"/>
  <c r="J2568" i="2"/>
  <c r="J2576" i="2"/>
  <c r="J2584" i="2"/>
  <c r="J2592" i="2"/>
  <c r="J2600" i="2"/>
  <c r="J2608" i="2"/>
  <c r="J2616" i="2"/>
  <c r="J2624" i="2"/>
  <c r="J2632" i="2"/>
  <c r="J2640" i="2"/>
  <c r="J2648" i="2"/>
  <c r="J2656" i="2"/>
  <c r="J2664" i="2"/>
  <c r="J2672" i="2"/>
  <c r="J2680" i="2"/>
  <c r="J2688" i="2"/>
  <c r="J2696" i="2"/>
  <c r="J2704" i="2"/>
  <c r="J2712" i="2"/>
  <c r="J2720" i="2"/>
  <c r="J2728" i="2"/>
  <c r="J2736" i="2"/>
  <c r="J2744" i="2"/>
  <c r="J2752" i="2"/>
  <c r="J2760" i="2"/>
  <c r="J2768" i="2"/>
  <c r="J2776" i="2"/>
  <c r="J2784" i="2"/>
  <c r="J2792" i="2"/>
  <c r="J2800" i="2"/>
  <c r="J2808" i="2"/>
  <c r="J2816" i="2"/>
  <c r="J2824" i="2"/>
  <c r="J2832" i="2"/>
  <c r="J2840" i="2"/>
  <c r="J2848" i="2"/>
  <c r="J2856" i="2"/>
  <c r="J2864" i="2"/>
  <c r="J2872" i="2"/>
  <c r="J2880" i="2"/>
  <c r="J2888" i="2"/>
  <c r="J2896" i="2"/>
  <c r="J2904" i="2"/>
  <c r="J2912" i="2"/>
  <c r="J2920" i="2"/>
  <c r="J2928" i="2"/>
  <c r="J2936" i="2"/>
  <c r="J2944" i="2"/>
  <c r="J2952" i="2"/>
  <c r="J2960" i="2"/>
  <c r="J2968" i="2"/>
  <c r="J2976" i="2"/>
  <c r="J2984" i="2"/>
  <c r="J2992" i="2"/>
  <c r="J3000" i="2"/>
  <c r="J3008" i="2"/>
  <c r="J3016" i="2"/>
  <c r="J3024" i="2"/>
  <c r="J3032" i="2"/>
  <c r="J3040" i="2"/>
  <c r="J3048" i="2"/>
  <c r="J3056" i="2"/>
  <c r="J3064" i="2"/>
  <c r="J3072" i="2"/>
  <c r="J3080" i="2"/>
  <c r="J3088" i="2"/>
  <c r="J3096" i="2"/>
  <c r="J3104" i="2"/>
  <c r="J3112" i="2"/>
  <c r="J3120" i="2"/>
  <c r="J3128" i="2"/>
  <c r="J3136" i="2"/>
  <c r="J3144" i="2"/>
  <c r="J3152" i="2"/>
  <c r="J3160" i="2"/>
  <c r="J3168" i="2"/>
  <c r="J3176" i="2"/>
  <c r="J3184" i="2"/>
  <c r="J3192" i="2"/>
  <c r="J3200" i="2"/>
  <c r="J3208" i="2"/>
  <c r="J3216" i="2"/>
  <c r="J3224" i="2"/>
  <c r="J3232" i="2"/>
  <c r="J3240" i="2"/>
  <c r="J3248" i="2"/>
  <c r="J3256" i="2"/>
  <c r="J3264" i="2"/>
  <c r="J3272" i="2"/>
  <c r="J3280" i="2"/>
  <c r="J3288" i="2"/>
  <c r="J3296" i="2"/>
  <c r="J3304" i="2"/>
  <c r="J3312" i="2"/>
  <c r="J3320" i="2"/>
  <c r="J3328" i="2"/>
  <c r="J3336" i="2"/>
  <c r="J3344" i="2"/>
  <c r="J3352" i="2"/>
  <c r="J3360" i="2"/>
  <c r="J3368" i="2"/>
  <c r="J3376" i="2"/>
  <c r="J3384" i="2"/>
  <c r="J3392" i="2"/>
  <c r="J3400" i="2"/>
  <c r="J3408" i="2"/>
  <c r="J3416" i="2"/>
  <c r="J3424" i="2"/>
  <c r="J3432" i="2"/>
  <c r="J3440" i="2"/>
  <c r="J3448" i="2"/>
  <c r="J3456" i="2"/>
  <c r="J3464" i="2"/>
  <c r="J3472" i="2"/>
  <c r="J3480" i="2"/>
  <c r="J3488" i="2"/>
  <c r="J3496" i="2"/>
  <c r="J3504" i="2"/>
  <c r="J3512" i="2"/>
  <c r="J3520" i="2"/>
  <c r="J3528" i="2"/>
  <c r="J3536" i="2"/>
  <c r="J3544" i="2"/>
  <c r="J3552" i="2"/>
  <c r="J3560" i="2"/>
  <c r="J3568" i="2"/>
  <c r="J3576" i="2"/>
  <c r="J3584" i="2"/>
  <c r="J3592" i="2"/>
  <c r="J3600" i="2"/>
  <c r="J3608" i="2"/>
  <c r="J3616" i="2"/>
  <c r="J3624" i="2"/>
  <c r="J3632" i="2"/>
  <c r="J3640" i="2"/>
  <c r="J3648" i="2"/>
  <c r="J3656" i="2"/>
  <c r="J3664" i="2"/>
  <c r="J3672" i="2"/>
  <c r="J3680" i="2"/>
  <c r="J3688" i="2"/>
  <c r="J3696" i="2"/>
  <c r="J3704" i="2"/>
  <c r="J3712" i="2"/>
  <c r="J3720" i="2"/>
  <c r="J3728" i="2"/>
  <c r="J3736" i="2"/>
  <c r="J3744" i="2"/>
  <c r="J3752" i="2"/>
  <c r="J3760" i="2"/>
  <c r="J3768" i="2"/>
  <c r="J3776" i="2"/>
  <c r="J3784" i="2"/>
  <c r="J3792" i="2"/>
  <c r="J3800" i="2"/>
  <c r="J3808" i="2"/>
  <c r="J3816" i="2"/>
  <c r="J3824" i="2"/>
  <c r="J3832" i="2"/>
  <c r="J3840" i="2"/>
  <c r="J3848" i="2"/>
  <c r="J3856" i="2"/>
  <c r="J3864" i="2"/>
  <c r="J3872" i="2"/>
  <c r="J3880" i="2"/>
  <c r="J3888" i="2"/>
  <c r="J3896" i="2"/>
  <c r="J3904" i="2"/>
  <c r="J3912" i="2"/>
  <c r="J3920" i="2"/>
  <c r="J3928" i="2"/>
  <c r="J3936" i="2"/>
  <c r="J3944" i="2"/>
  <c r="J3952" i="2"/>
  <c r="J3960" i="2"/>
  <c r="J3968" i="2"/>
  <c r="J3976" i="2"/>
  <c r="J3984" i="2"/>
  <c r="J3992" i="2"/>
  <c r="J4000" i="2"/>
  <c r="J4008" i="2"/>
  <c r="J4016" i="2"/>
  <c r="J4024" i="2"/>
  <c r="J4032" i="2"/>
  <c r="J4040" i="2"/>
  <c r="J4048" i="2"/>
  <c r="J4056" i="2"/>
  <c r="J4064" i="2"/>
  <c r="J4072" i="2"/>
  <c r="J4080" i="2"/>
  <c r="J4088" i="2"/>
  <c r="J4096" i="2"/>
  <c r="J4104" i="2"/>
  <c r="J4112" i="2"/>
  <c r="J4120" i="2"/>
  <c r="J4128" i="2"/>
  <c r="J4136" i="2"/>
  <c r="J4144" i="2"/>
  <c r="J4152" i="2"/>
  <c r="J4160" i="2"/>
  <c r="J4168" i="2"/>
  <c r="J4176" i="2"/>
  <c r="J4184" i="2"/>
  <c r="J4192" i="2"/>
  <c r="J4200" i="2"/>
  <c r="J4208" i="2"/>
  <c r="J4216" i="2"/>
  <c r="J4224" i="2"/>
  <c r="J4232" i="2"/>
  <c r="J4240" i="2"/>
  <c r="J4248" i="2"/>
  <c r="J4256" i="2"/>
  <c r="J4264" i="2"/>
  <c r="J4272" i="2"/>
  <c r="J4280" i="2"/>
  <c r="J4288" i="2"/>
  <c r="J4296" i="2"/>
  <c r="J4304" i="2"/>
  <c r="J4312" i="2"/>
  <c r="J4320" i="2"/>
  <c r="J4328" i="2"/>
  <c r="J4336" i="2"/>
  <c r="J4344" i="2"/>
  <c r="J4352" i="2"/>
  <c r="J4360" i="2"/>
  <c r="J4368" i="2"/>
  <c r="J4376" i="2"/>
  <c r="J4384" i="2"/>
  <c r="J4392" i="2"/>
  <c r="J4400" i="2"/>
  <c r="J4408" i="2"/>
  <c r="J4416" i="2"/>
  <c r="J4424" i="2"/>
  <c r="J4432" i="2"/>
  <c r="J4440" i="2"/>
  <c r="J4448" i="2"/>
  <c r="J4456" i="2"/>
  <c r="J4464" i="2"/>
  <c r="J4472" i="2"/>
  <c r="J4480" i="2"/>
  <c r="J4488" i="2"/>
  <c r="J4496" i="2"/>
  <c r="J4504" i="2"/>
  <c r="J4512" i="2"/>
  <c r="J4520" i="2"/>
  <c r="J4528" i="2"/>
  <c r="J4536" i="2"/>
  <c r="J4544" i="2"/>
  <c r="J4552" i="2"/>
  <c r="J4560" i="2"/>
  <c r="J4568" i="2"/>
  <c r="J4576" i="2"/>
  <c r="J4584" i="2"/>
  <c r="J4592" i="2"/>
  <c r="J4600" i="2"/>
  <c r="J4608" i="2"/>
  <c r="J4616" i="2"/>
  <c r="J4624" i="2"/>
  <c r="J4632" i="2"/>
  <c r="J4640" i="2"/>
  <c r="J4648" i="2"/>
  <c r="J4656" i="2"/>
  <c r="J4664" i="2"/>
  <c r="J4672" i="2"/>
  <c r="J4680" i="2"/>
  <c r="J4688" i="2"/>
  <c r="J4696" i="2"/>
  <c r="J4704" i="2"/>
  <c r="J4712" i="2"/>
  <c r="J4720" i="2"/>
  <c r="J4728" i="2"/>
  <c r="J4736" i="2"/>
  <c r="J4744" i="2"/>
  <c r="J4752" i="2"/>
  <c r="J4760" i="2"/>
  <c r="J4768" i="2"/>
  <c r="J4776" i="2"/>
  <c r="J4784" i="2"/>
  <c r="J4792" i="2"/>
  <c r="J4800" i="2"/>
  <c r="J4808" i="2"/>
  <c r="J4816" i="2"/>
  <c r="J4824" i="2"/>
  <c r="J4832" i="2"/>
  <c r="J4840" i="2"/>
  <c r="J4848" i="2"/>
  <c r="J4856" i="2"/>
  <c r="J4864" i="2"/>
  <c r="J31" i="2"/>
  <c r="J63" i="2"/>
  <c r="J95" i="2"/>
  <c r="J127" i="2"/>
  <c r="J159" i="2"/>
  <c r="J191" i="2"/>
  <c r="J223" i="2"/>
  <c r="J255" i="2"/>
  <c r="J287" i="2"/>
  <c r="J319" i="2"/>
  <c r="J351" i="2"/>
  <c r="J383" i="2"/>
  <c r="J415" i="2"/>
  <c r="J447" i="2"/>
  <c r="J471" i="2"/>
  <c r="J487" i="2"/>
  <c r="J503" i="2"/>
  <c r="J519" i="2"/>
  <c r="J535" i="2"/>
  <c r="J551" i="2"/>
  <c r="J567" i="2"/>
  <c r="J583" i="2"/>
  <c r="J599" i="2"/>
  <c r="J615" i="2"/>
  <c r="J631" i="2"/>
  <c r="J647" i="2"/>
  <c r="J663" i="2"/>
  <c r="J679" i="2"/>
  <c r="J695" i="2"/>
  <c r="J711" i="2"/>
  <c r="J727" i="2"/>
  <c r="J743" i="2"/>
  <c r="J759" i="2"/>
  <c r="J775" i="2"/>
  <c r="J784" i="2"/>
  <c r="J793" i="2"/>
  <c r="J802" i="2"/>
  <c r="J812" i="2"/>
  <c r="J821" i="2"/>
  <c r="J830" i="2"/>
  <c r="J839" i="2"/>
  <c r="J848" i="2"/>
  <c r="J857" i="2"/>
  <c r="J866" i="2"/>
  <c r="J876" i="2"/>
  <c r="J885" i="2"/>
  <c r="J894" i="2"/>
  <c r="J903" i="2"/>
  <c r="J912" i="2"/>
  <c r="J921" i="2"/>
  <c r="J930" i="2"/>
  <c r="J940" i="2"/>
  <c r="J949" i="2"/>
  <c r="J958" i="2"/>
  <c r="J967" i="2"/>
  <c r="J976" i="2"/>
  <c r="J985" i="2"/>
  <c r="J994" i="2"/>
  <c r="J1004" i="2"/>
  <c r="J1013" i="2"/>
  <c r="J1022" i="2"/>
  <c r="J1031" i="2"/>
  <c r="J1040" i="2"/>
  <c r="J1049" i="2"/>
  <c r="J1058" i="2"/>
  <c r="J1068" i="2"/>
  <c r="J1077" i="2"/>
  <c r="J1086" i="2"/>
  <c r="J1095" i="2"/>
  <c r="J1104" i="2"/>
  <c r="J1113" i="2"/>
  <c r="J1122" i="2"/>
  <c r="J1132" i="2"/>
  <c r="J1141" i="2"/>
  <c r="J1150" i="2"/>
  <c r="J1159" i="2"/>
  <c r="J1168" i="2"/>
  <c r="J1177" i="2"/>
  <c r="J1186" i="2"/>
  <c r="J1196" i="2"/>
  <c r="J1205" i="2"/>
  <c r="J1214" i="2"/>
  <c r="J1223" i="2"/>
  <c r="J1232" i="2"/>
  <c r="J1241" i="2"/>
  <c r="J1250" i="2"/>
  <c r="J1260" i="2"/>
  <c r="J1269" i="2"/>
  <c r="J1278" i="2"/>
  <c r="J1287" i="2"/>
  <c r="J1296" i="2"/>
  <c r="J1305" i="2"/>
  <c r="J1314" i="2"/>
  <c r="J1324" i="2"/>
  <c r="J1333" i="2"/>
  <c r="J1342" i="2"/>
  <c r="J1351" i="2"/>
  <c r="J1360" i="2"/>
  <c r="J1369" i="2"/>
  <c r="J1378" i="2"/>
  <c r="J1388" i="2"/>
  <c r="J1397" i="2"/>
  <c r="J1406" i="2"/>
  <c r="J1415" i="2"/>
  <c r="J1424" i="2"/>
  <c r="J1433" i="2"/>
  <c r="J1442" i="2"/>
  <c r="J1452" i="2"/>
  <c r="J1461" i="2"/>
  <c r="J1470" i="2"/>
  <c r="J1479" i="2"/>
  <c r="J1488" i="2"/>
  <c r="J1497" i="2"/>
  <c r="J1506" i="2"/>
  <c r="J1516" i="2"/>
  <c r="J1525" i="2"/>
  <c r="J1534" i="2"/>
  <c r="J1543" i="2"/>
  <c r="J1552" i="2"/>
  <c r="J1561" i="2"/>
  <c r="J1570" i="2"/>
  <c r="J1580" i="2"/>
  <c r="J1589" i="2"/>
  <c r="J1598" i="2"/>
  <c r="J1607" i="2"/>
  <c r="J1616" i="2"/>
  <c r="J1625" i="2"/>
  <c r="J1634" i="2"/>
  <c r="J1644" i="2"/>
  <c r="J1653" i="2"/>
  <c r="J1662" i="2"/>
  <c r="J1671" i="2"/>
  <c r="J1680" i="2"/>
  <c r="J1689" i="2"/>
  <c r="J1698" i="2"/>
  <c r="J1708" i="2"/>
  <c r="J1717" i="2"/>
  <c r="J1726" i="2"/>
  <c r="J1735" i="2"/>
  <c r="J1744" i="2"/>
  <c r="J1753" i="2"/>
  <c r="J1762" i="2"/>
  <c r="J1772" i="2"/>
  <c r="J1781" i="2"/>
  <c r="J1790" i="2"/>
  <c r="J1799" i="2"/>
  <c r="J1808" i="2"/>
  <c r="J1817" i="2"/>
  <c r="J1826" i="2"/>
  <c r="J1836" i="2"/>
  <c r="J1845" i="2"/>
  <c r="J1854" i="2"/>
  <c r="J1863" i="2"/>
  <c r="J1872" i="2"/>
  <c r="J1881" i="2"/>
  <c r="J1890" i="2"/>
  <c r="J1900" i="2"/>
  <c r="J1909" i="2"/>
  <c r="J1918" i="2"/>
  <c r="J1927" i="2"/>
  <c r="J1936" i="2"/>
  <c r="J1945" i="2"/>
  <c r="J1954" i="2"/>
  <c r="J1964" i="2"/>
  <c r="J1973" i="2"/>
  <c r="J1982" i="2"/>
  <c r="J1991" i="2"/>
  <c r="J2000" i="2"/>
  <c r="J2009" i="2"/>
  <c r="J2018" i="2"/>
  <c r="J2028" i="2"/>
  <c r="J2037" i="2"/>
  <c r="J2046" i="2"/>
  <c r="J2055" i="2"/>
  <c r="J2064" i="2"/>
  <c r="J2073" i="2"/>
  <c r="J2081" i="2"/>
  <c r="J2089" i="2"/>
  <c r="J2097" i="2"/>
  <c r="J2105" i="2"/>
  <c r="J2113" i="2"/>
  <c r="J2121" i="2"/>
  <c r="J2129" i="2"/>
  <c r="J2137" i="2"/>
  <c r="J2145" i="2"/>
  <c r="J2153" i="2"/>
  <c r="J2161" i="2"/>
  <c r="J2169" i="2"/>
  <c r="J2177" i="2"/>
  <c r="J2185" i="2"/>
  <c r="J2193" i="2"/>
  <c r="J2201" i="2"/>
  <c r="J2209" i="2"/>
  <c r="J2217" i="2"/>
  <c r="J2225" i="2"/>
  <c r="J2233" i="2"/>
  <c r="J2241" i="2"/>
  <c r="J2249" i="2"/>
  <c r="J2257" i="2"/>
  <c r="J2265" i="2"/>
  <c r="J2273" i="2"/>
  <c r="J2281" i="2"/>
  <c r="J2289" i="2"/>
  <c r="J2297" i="2"/>
  <c r="J2305" i="2"/>
  <c r="J2313" i="2"/>
  <c r="J2321" i="2"/>
  <c r="J2329" i="2"/>
  <c r="J2337" i="2"/>
  <c r="J2345" i="2"/>
  <c r="J2353" i="2"/>
  <c r="J2361" i="2"/>
  <c r="J2369" i="2"/>
  <c r="J2377" i="2"/>
  <c r="J2385" i="2"/>
  <c r="J2393" i="2"/>
  <c r="J2401" i="2"/>
  <c r="J2409" i="2"/>
  <c r="J2417" i="2"/>
  <c r="J2425" i="2"/>
  <c r="J2433" i="2"/>
  <c r="J2441" i="2"/>
  <c r="J2449" i="2"/>
  <c r="J2457" i="2"/>
  <c r="J2465" i="2"/>
  <c r="J2473" i="2"/>
  <c r="J2481" i="2"/>
  <c r="J2489" i="2"/>
  <c r="J2497" i="2"/>
  <c r="J2505" i="2"/>
  <c r="J2513" i="2"/>
  <c r="J2521" i="2"/>
  <c r="J2529" i="2"/>
  <c r="J2537" i="2"/>
  <c r="J2545" i="2"/>
  <c r="J2553" i="2"/>
  <c r="J2561" i="2"/>
  <c r="J2569" i="2"/>
  <c r="J2577" i="2"/>
  <c r="J2585" i="2"/>
  <c r="J2593" i="2"/>
  <c r="J2601" i="2"/>
  <c r="J2609" i="2"/>
  <c r="J2617" i="2"/>
  <c r="J2625" i="2"/>
  <c r="J2633" i="2"/>
  <c r="J2641" i="2"/>
  <c r="J2649" i="2"/>
  <c r="J2657" i="2"/>
  <c r="J2665" i="2"/>
  <c r="J2673" i="2"/>
  <c r="J2681" i="2"/>
  <c r="J2689" i="2"/>
  <c r="J2697" i="2"/>
  <c r="J2705" i="2"/>
  <c r="J2713" i="2"/>
  <c r="J2721" i="2"/>
  <c r="J2729" i="2"/>
  <c r="J2737" i="2"/>
  <c r="J2745" i="2"/>
  <c r="J2753" i="2"/>
  <c r="J2761" i="2"/>
  <c r="J2769" i="2"/>
  <c r="J2777" i="2"/>
  <c r="J2785" i="2"/>
  <c r="J2793" i="2"/>
  <c r="J2801" i="2"/>
  <c r="J2809" i="2"/>
  <c r="J2817" i="2"/>
  <c r="J2825" i="2"/>
  <c r="J2833" i="2"/>
  <c r="J2841" i="2"/>
  <c r="J2849" i="2"/>
  <c r="J2857" i="2"/>
  <c r="J2865" i="2"/>
  <c r="J2873" i="2"/>
  <c r="J2881" i="2"/>
  <c r="J2889" i="2"/>
  <c r="J2897" i="2"/>
  <c r="J2905" i="2"/>
  <c r="J2913" i="2"/>
  <c r="J2921" i="2"/>
  <c r="J2929" i="2"/>
  <c r="J2937" i="2"/>
  <c r="J2945" i="2"/>
  <c r="J2953" i="2"/>
  <c r="J2961" i="2"/>
  <c r="J2969" i="2"/>
  <c r="J2977" i="2"/>
  <c r="J2985" i="2"/>
  <c r="J2993" i="2"/>
  <c r="J3001" i="2"/>
  <c r="J3009" i="2"/>
  <c r="J3017" i="2"/>
  <c r="J3025" i="2"/>
  <c r="J3033" i="2"/>
  <c r="J3041" i="2"/>
  <c r="J3049" i="2"/>
  <c r="J3057" i="2"/>
  <c r="J3065" i="2"/>
  <c r="J3073" i="2"/>
  <c r="J3081" i="2"/>
  <c r="J3089" i="2"/>
  <c r="J3097" i="2"/>
  <c r="J3105" i="2"/>
  <c r="J3113" i="2"/>
  <c r="J3121" i="2"/>
  <c r="J3129" i="2"/>
  <c r="J3137" i="2"/>
  <c r="J3145" i="2"/>
  <c r="J3153" i="2"/>
  <c r="J3161" i="2"/>
  <c r="J3169" i="2"/>
  <c r="J3177" i="2"/>
  <c r="J3185" i="2"/>
  <c r="J3193" i="2"/>
  <c r="J3201" i="2"/>
  <c r="J3209" i="2"/>
  <c r="J3217" i="2"/>
  <c r="J3225" i="2"/>
  <c r="J3233" i="2"/>
  <c r="J3241" i="2"/>
  <c r="J3249" i="2"/>
  <c r="J3257" i="2"/>
  <c r="J3265" i="2"/>
  <c r="J3273" i="2"/>
  <c r="J3281" i="2"/>
  <c r="J3289" i="2"/>
  <c r="J3297" i="2"/>
  <c r="J3305" i="2"/>
  <c r="J3313" i="2"/>
  <c r="J3321" i="2"/>
  <c r="J3329" i="2"/>
  <c r="J3337" i="2"/>
  <c r="J3345" i="2"/>
  <c r="J3353" i="2"/>
  <c r="J3361" i="2"/>
  <c r="J3369" i="2"/>
  <c r="J3377" i="2"/>
  <c r="J3385" i="2"/>
  <c r="J3393" i="2"/>
  <c r="J3401" i="2"/>
  <c r="J3409" i="2"/>
  <c r="J3417" i="2"/>
  <c r="J3425" i="2"/>
  <c r="J3433" i="2"/>
  <c r="J3441" i="2"/>
  <c r="J3449" i="2"/>
  <c r="J3457" i="2"/>
  <c r="J3465" i="2"/>
  <c r="J3473" i="2"/>
  <c r="J3481" i="2"/>
  <c r="J3489" i="2"/>
  <c r="J3497" i="2"/>
  <c r="J3505" i="2"/>
  <c r="J3513" i="2"/>
  <c r="J3521" i="2"/>
  <c r="J3529" i="2"/>
  <c r="J3537" i="2"/>
  <c r="J3545" i="2"/>
  <c r="J3553" i="2"/>
  <c r="J3561" i="2"/>
  <c r="J3569" i="2"/>
  <c r="J3577" i="2"/>
  <c r="J3585" i="2"/>
  <c r="J3593" i="2"/>
  <c r="J3601" i="2"/>
  <c r="J3609" i="2"/>
  <c r="J3617" i="2"/>
  <c r="J3625" i="2"/>
  <c r="J3633" i="2"/>
  <c r="J3641" i="2"/>
  <c r="J3649" i="2"/>
  <c r="J3657" i="2"/>
  <c r="J3665" i="2"/>
  <c r="J3673" i="2"/>
  <c r="J3681" i="2"/>
  <c r="J3689" i="2"/>
  <c r="J3697" i="2"/>
  <c r="J3705" i="2"/>
  <c r="J3713" i="2"/>
  <c r="J3721" i="2"/>
  <c r="J3729" i="2"/>
  <c r="J3737" i="2"/>
  <c r="J3745" i="2"/>
  <c r="J3753" i="2"/>
  <c r="J3761" i="2"/>
  <c r="J3769" i="2"/>
  <c r="J3777" i="2"/>
  <c r="J3785" i="2"/>
  <c r="J3793" i="2"/>
  <c r="J3801" i="2"/>
  <c r="J3809" i="2"/>
  <c r="J3817" i="2"/>
  <c r="J3825" i="2"/>
  <c r="J3833" i="2"/>
  <c r="J3841" i="2"/>
  <c r="J3849" i="2"/>
  <c r="J3857" i="2"/>
  <c r="J3865" i="2"/>
  <c r="J3873" i="2"/>
  <c r="J3881" i="2"/>
  <c r="J3889" i="2"/>
  <c r="J3897" i="2"/>
  <c r="J3905" i="2"/>
  <c r="J3913" i="2"/>
  <c r="J3921" i="2"/>
  <c r="J3929" i="2"/>
  <c r="J3937" i="2"/>
  <c r="J3945" i="2"/>
  <c r="J3953" i="2"/>
  <c r="J3961" i="2"/>
  <c r="J3969" i="2"/>
  <c r="J3977" i="2"/>
  <c r="J3985" i="2"/>
  <c r="J3993" i="2"/>
  <c r="J4001" i="2"/>
  <c r="J4009" i="2"/>
  <c r="J4017" i="2"/>
  <c r="J4025" i="2"/>
  <c r="J4033" i="2"/>
  <c r="J4041" i="2"/>
  <c r="J4049" i="2"/>
  <c r="J4057" i="2"/>
  <c r="J4065" i="2"/>
  <c r="J4073" i="2"/>
  <c r="J4081" i="2"/>
  <c r="J4089" i="2"/>
  <c r="J4097" i="2"/>
  <c r="J4105" i="2"/>
  <c r="J4113" i="2"/>
  <c r="J4121" i="2"/>
  <c r="J4129" i="2"/>
  <c r="J4137" i="2"/>
  <c r="J4145" i="2"/>
  <c r="J4153" i="2"/>
  <c r="J4161" i="2"/>
  <c r="J4169" i="2"/>
  <c r="J4177" i="2"/>
  <c r="J4185" i="2"/>
  <c r="J4193" i="2"/>
  <c r="J4201" i="2"/>
  <c r="J4209" i="2"/>
  <c r="J4217" i="2"/>
  <c r="J4225" i="2"/>
  <c r="J4233" i="2"/>
  <c r="J4241" i="2"/>
  <c r="J4249" i="2"/>
  <c r="J4257" i="2"/>
  <c r="J4265" i="2"/>
  <c r="J4273" i="2"/>
  <c r="J4281" i="2"/>
  <c r="J4289" i="2"/>
  <c r="J4297" i="2"/>
  <c r="J4305" i="2"/>
  <c r="J4313" i="2"/>
  <c r="J4321" i="2"/>
  <c r="J4329" i="2"/>
  <c r="J4337" i="2"/>
  <c r="J4345" i="2"/>
  <c r="J4353" i="2"/>
  <c r="J4361" i="2"/>
  <c r="J4369" i="2"/>
  <c r="J4377" i="2"/>
  <c r="J4385" i="2"/>
  <c r="J4393" i="2"/>
  <c r="J4401" i="2"/>
  <c r="J4409" i="2"/>
  <c r="J4417" i="2"/>
  <c r="J4425" i="2"/>
  <c r="J4433" i="2"/>
  <c r="J4441" i="2"/>
  <c r="J4449" i="2"/>
  <c r="J4457" i="2"/>
  <c r="J4465" i="2"/>
  <c r="J4473" i="2"/>
  <c r="J4481" i="2"/>
  <c r="J4489" i="2"/>
  <c r="J4497" i="2"/>
  <c r="J4505" i="2"/>
  <c r="J4513" i="2"/>
  <c r="J4521" i="2"/>
  <c r="J4529" i="2"/>
  <c r="J4537" i="2"/>
  <c r="J4545" i="2"/>
  <c r="J4553" i="2"/>
  <c r="J4561" i="2"/>
  <c r="J4569" i="2"/>
  <c r="J4577" i="2"/>
  <c r="J4585" i="2"/>
  <c r="J4593" i="2"/>
  <c r="J4601" i="2"/>
  <c r="J4609" i="2"/>
  <c r="J4617" i="2"/>
  <c r="J4625" i="2"/>
  <c r="J4633" i="2"/>
  <c r="J4641" i="2"/>
  <c r="J4649" i="2"/>
  <c r="J4657" i="2"/>
  <c r="J4665" i="2"/>
  <c r="J4673" i="2"/>
  <c r="J4681" i="2"/>
  <c r="J4689" i="2"/>
  <c r="J4697" i="2"/>
  <c r="J4705" i="2"/>
  <c r="J4713" i="2"/>
  <c r="J4721" i="2"/>
  <c r="J4729" i="2"/>
  <c r="J4737" i="2"/>
  <c r="J4745" i="2"/>
  <c r="J4753" i="2"/>
  <c r="J4761" i="2"/>
  <c r="J4769" i="2"/>
  <c r="J4777" i="2"/>
  <c r="J4785" i="2"/>
  <c r="J4793" i="2"/>
  <c r="J4801" i="2"/>
  <c r="J4809" i="2"/>
  <c r="J4817" i="2"/>
  <c r="J4825" i="2"/>
  <c r="J4833" i="2"/>
  <c r="J4841" i="2"/>
  <c r="J4849" i="2"/>
  <c r="J4857" i="2"/>
  <c r="J4865" i="2"/>
  <c r="J4873" i="2"/>
  <c r="J4881" i="2"/>
  <c r="J4889" i="2"/>
  <c r="J4897" i="2"/>
  <c r="J4905" i="2"/>
  <c r="J4913" i="2"/>
  <c r="J4921" i="2"/>
  <c r="J4929" i="2"/>
  <c r="J4937" i="2"/>
  <c r="J4945" i="2"/>
  <c r="J38" i="2"/>
  <c r="J70" i="2"/>
  <c r="J102" i="2"/>
  <c r="J134" i="2"/>
  <c r="J166" i="2"/>
  <c r="J198" i="2"/>
  <c r="J230" i="2"/>
  <c r="J262" i="2"/>
  <c r="J294" i="2"/>
  <c r="J326" i="2"/>
  <c r="J358" i="2"/>
  <c r="J390" i="2"/>
  <c r="J422" i="2"/>
  <c r="J454" i="2"/>
  <c r="J476" i="2"/>
  <c r="J492" i="2"/>
  <c r="J508" i="2"/>
  <c r="J524" i="2"/>
  <c r="J540" i="2"/>
  <c r="J556" i="2"/>
  <c r="J572" i="2"/>
  <c r="J588" i="2"/>
  <c r="J604" i="2"/>
  <c r="J620" i="2"/>
  <c r="J636" i="2"/>
  <c r="J652" i="2"/>
  <c r="J668" i="2"/>
  <c r="J684" i="2"/>
  <c r="J700" i="2"/>
  <c r="J716" i="2"/>
  <c r="J732" i="2"/>
  <c r="J748" i="2"/>
  <c r="J764" i="2"/>
  <c r="J776" i="2"/>
  <c r="J785" i="2"/>
  <c r="J794" i="2"/>
  <c r="J804" i="2"/>
  <c r="J813" i="2"/>
  <c r="J822" i="2"/>
  <c r="J831" i="2"/>
  <c r="J840" i="2"/>
  <c r="J849" i="2"/>
  <c r="J858" i="2"/>
  <c r="J868" i="2"/>
  <c r="J877" i="2"/>
  <c r="J886" i="2"/>
  <c r="J895" i="2"/>
  <c r="J904" i="2"/>
  <c r="J913" i="2"/>
  <c r="J922" i="2"/>
  <c r="J932" i="2"/>
  <c r="J941" i="2"/>
  <c r="J950" i="2"/>
  <c r="J959" i="2"/>
  <c r="J968" i="2"/>
  <c r="J977" i="2"/>
  <c r="J986" i="2"/>
  <c r="J996" i="2"/>
  <c r="J1005" i="2"/>
  <c r="J1014" i="2"/>
  <c r="J1023" i="2"/>
  <c r="J1032" i="2"/>
  <c r="J1041" i="2"/>
  <c r="J1050" i="2"/>
  <c r="J1060" i="2"/>
  <c r="J1069" i="2"/>
  <c r="J1078" i="2"/>
  <c r="J1087" i="2"/>
  <c r="J1096" i="2"/>
  <c r="J1105" i="2"/>
  <c r="J1114" i="2"/>
  <c r="J1124" i="2"/>
  <c r="J1133" i="2"/>
  <c r="J1142" i="2"/>
  <c r="J1151" i="2"/>
  <c r="J1160" i="2"/>
  <c r="J1169" i="2"/>
  <c r="J1178" i="2"/>
  <c r="J1188" i="2"/>
  <c r="J1197" i="2"/>
  <c r="J1206" i="2"/>
  <c r="J1215" i="2"/>
  <c r="J1224" i="2"/>
  <c r="J1233" i="2"/>
  <c r="J1242" i="2"/>
  <c r="J1252" i="2"/>
  <c r="J1261" i="2"/>
  <c r="J1270" i="2"/>
  <c r="J1279" i="2"/>
  <c r="J1288" i="2"/>
  <c r="J1297" i="2"/>
  <c r="J1306" i="2"/>
  <c r="J1316" i="2"/>
  <c r="J1325" i="2"/>
  <c r="J1334" i="2"/>
  <c r="J1343" i="2"/>
  <c r="J1352" i="2"/>
  <c r="J1361" i="2"/>
  <c r="J1370" i="2"/>
  <c r="J1380" i="2"/>
  <c r="J1389" i="2"/>
  <c r="J1398" i="2"/>
  <c r="J1407" i="2"/>
  <c r="J1416" i="2"/>
  <c r="J1425" i="2"/>
  <c r="J1434" i="2"/>
  <c r="J1444" i="2"/>
  <c r="J1453" i="2"/>
  <c r="J1462" i="2"/>
  <c r="J1471" i="2"/>
  <c r="J1480" i="2"/>
  <c r="J1489" i="2"/>
  <c r="J1498" i="2"/>
  <c r="J1508" i="2"/>
  <c r="J1517" i="2"/>
  <c r="J1526" i="2"/>
  <c r="J1535" i="2"/>
  <c r="J1544" i="2"/>
  <c r="J1553" i="2"/>
  <c r="J1562" i="2"/>
  <c r="J1572" i="2"/>
  <c r="J1581" i="2"/>
  <c r="J1590" i="2"/>
  <c r="J1599" i="2"/>
  <c r="J1608" i="2"/>
  <c r="J1617" i="2"/>
  <c r="J1626" i="2"/>
  <c r="J1636" i="2"/>
  <c r="J1645" i="2"/>
  <c r="J1654" i="2"/>
  <c r="J1663" i="2"/>
  <c r="J1672" i="2"/>
  <c r="J1681" i="2"/>
  <c r="J1690" i="2"/>
  <c r="J1700" i="2"/>
  <c r="J1709" i="2"/>
  <c r="J1718" i="2"/>
  <c r="J1727" i="2"/>
  <c r="J1736" i="2"/>
  <c r="J1745" i="2"/>
  <c r="J1754" i="2"/>
  <c r="J1764" i="2"/>
  <c r="J1773" i="2"/>
  <c r="J1782" i="2"/>
  <c r="J1791" i="2"/>
  <c r="J1800" i="2"/>
  <c r="J1809" i="2"/>
  <c r="J1818" i="2"/>
  <c r="J1828" i="2"/>
  <c r="J1837" i="2"/>
  <c r="J1846" i="2"/>
  <c r="J1855" i="2"/>
  <c r="J1864" i="2"/>
  <c r="J1873" i="2"/>
  <c r="J1882" i="2"/>
  <c r="J1892" i="2"/>
  <c r="J1901" i="2"/>
  <c r="J1910" i="2"/>
  <c r="J1919" i="2"/>
  <c r="J1928" i="2"/>
  <c r="J1937" i="2"/>
  <c r="J1946" i="2"/>
  <c r="J1956" i="2"/>
  <c r="J1965" i="2"/>
  <c r="J1974" i="2"/>
  <c r="J1983" i="2"/>
  <c r="J1992" i="2"/>
  <c r="J2001" i="2"/>
  <c r="J2010" i="2"/>
  <c r="J2020" i="2"/>
  <c r="J2029" i="2"/>
  <c r="J2038" i="2"/>
  <c r="J2047" i="2"/>
  <c r="J2056" i="2"/>
  <c r="J2065" i="2"/>
  <c r="J2074" i="2"/>
  <c r="J2082" i="2"/>
  <c r="J2090" i="2"/>
  <c r="J2098" i="2"/>
  <c r="J2106" i="2"/>
  <c r="J2114" i="2"/>
  <c r="J2122" i="2"/>
  <c r="J2130" i="2"/>
  <c r="J2138" i="2"/>
  <c r="J2146" i="2"/>
  <c r="J2154" i="2"/>
  <c r="J2162" i="2"/>
  <c r="J2170" i="2"/>
  <c r="J2178" i="2"/>
  <c r="J2186" i="2"/>
  <c r="J2194" i="2"/>
  <c r="J2202" i="2"/>
  <c r="J2210" i="2"/>
  <c r="J2218" i="2"/>
  <c r="J2226" i="2"/>
  <c r="J2234" i="2"/>
  <c r="J2242" i="2"/>
  <c r="J2250" i="2"/>
  <c r="J2258" i="2"/>
  <c r="J2266" i="2"/>
  <c r="J2274" i="2"/>
  <c r="J2282" i="2"/>
  <c r="J2290" i="2"/>
  <c r="J2298" i="2"/>
  <c r="J2306" i="2"/>
  <c r="J2314" i="2"/>
  <c r="J2322" i="2"/>
  <c r="J2330" i="2"/>
  <c r="J2338" i="2"/>
  <c r="J2346" i="2"/>
  <c r="J2354" i="2"/>
  <c r="J2362" i="2"/>
  <c r="J2370" i="2"/>
  <c r="J2378" i="2"/>
  <c r="J2386" i="2"/>
  <c r="J2394" i="2"/>
  <c r="J2402" i="2"/>
  <c r="J2410" i="2"/>
  <c r="J2418" i="2"/>
  <c r="J2426" i="2"/>
  <c r="J2434" i="2"/>
  <c r="J2442" i="2"/>
  <c r="J2450" i="2"/>
  <c r="J2458" i="2"/>
  <c r="J2466" i="2"/>
  <c r="J2474" i="2"/>
  <c r="J2482" i="2"/>
  <c r="J2490" i="2"/>
  <c r="J2498" i="2"/>
  <c r="J2506" i="2"/>
  <c r="J2514" i="2"/>
  <c r="J2522" i="2"/>
  <c r="J2530" i="2"/>
  <c r="J2538" i="2"/>
  <c r="J2546" i="2"/>
  <c r="J2554" i="2"/>
  <c r="J2562" i="2"/>
  <c r="J2570" i="2"/>
  <c r="J2578" i="2"/>
  <c r="J2586" i="2"/>
  <c r="J2594" i="2"/>
  <c r="J2602" i="2"/>
  <c r="J2610" i="2"/>
  <c r="J2618" i="2"/>
  <c r="J2626" i="2"/>
  <c r="J2634" i="2"/>
  <c r="J2642" i="2"/>
  <c r="J2650" i="2"/>
  <c r="J2658" i="2"/>
  <c r="J2666" i="2"/>
  <c r="J2674" i="2"/>
  <c r="J2682" i="2"/>
  <c r="J2690" i="2"/>
  <c r="J2698" i="2"/>
  <c r="J2706" i="2"/>
  <c r="J2714" i="2"/>
  <c r="J2722" i="2"/>
  <c r="J2730" i="2"/>
  <c r="J2738" i="2"/>
  <c r="J2746" i="2"/>
  <c r="J2754" i="2"/>
  <c r="J2762" i="2"/>
  <c r="J2770" i="2"/>
  <c r="J2778" i="2"/>
  <c r="J2786" i="2"/>
  <c r="J2794" i="2"/>
  <c r="J2802" i="2"/>
  <c r="J2810" i="2"/>
  <c r="J2818" i="2"/>
  <c r="J2826" i="2"/>
  <c r="J2834" i="2"/>
  <c r="J2842" i="2"/>
  <c r="J2850" i="2"/>
  <c r="J2858" i="2"/>
  <c r="J2866" i="2"/>
  <c r="J2874" i="2"/>
  <c r="J2882" i="2"/>
  <c r="J2890" i="2"/>
  <c r="J2898" i="2"/>
  <c r="J2906" i="2"/>
  <c r="J2914" i="2"/>
  <c r="J2922" i="2"/>
  <c r="J2930" i="2"/>
  <c r="J2938" i="2"/>
  <c r="J2946" i="2"/>
  <c r="J2954" i="2"/>
  <c r="J2962" i="2"/>
  <c r="J2970" i="2"/>
  <c r="J2978" i="2"/>
  <c r="J2986" i="2"/>
  <c r="J2994" i="2"/>
  <c r="J3002" i="2"/>
  <c r="J3010" i="2"/>
  <c r="J3018" i="2"/>
  <c r="J3026" i="2"/>
  <c r="J3034" i="2"/>
  <c r="J3042" i="2"/>
  <c r="J3050" i="2"/>
  <c r="J3058" i="2"/>
  <c r="J3066" i="2"/>
  <c r="J3074" i="2"/>
  <c r="J3082" i="2"/>
  <c r="J3090" i="2"/>
  <c r="J3098" i="2"/>
  <c r="J3106" i="2"/>
  <c r="J3114" i="2"/>
  <c r="J3122" i="2"/>
  <c r="J3130" i="2"/>
  <c r="J3138" i="2"/>
  <c r="J3146" i="2"/>
  <c r="J3154" i="2"/>
  <c r="J3162" i="2"/>
  <c r="J3170" i="2"/>
  <c r="J3178" i="2"/>
  <c r="J3186" i="2"/>
  <c r="J3194" i="2"/>
  <c r="J3202" i="2"/>
  <c r="J3210" i="2"/>
  <c r="J3218" i="2"/>
  <c r="J3226" i="2"/>
  <c r="J3234" i="2"/>
  <c r="J3242" i="2"/>
  <c r="J3250" i="2"/>
  <c r="J3258" i="2"/>
  <c r="J3266" i="2"/>
  <c r="J3274" i="2"/>
  <c r="J3282" i="2"/>
  <c r="J3290" i="2"/>
  <c r="J3298" i="2"/>
  <c r="J3306" i="2"/>
  <c r="J3314" i="2"/>
  <c r="J3322" i="2"/>
  <c r="J3330" i="2"/>
  <c r="J3338" i="2"/>
  <c r="J3346" i="2"/>
  <c r="J3354" i="2"/>
  <c r="J3362" i="2"/>
  <c r="J3370" i="2"/>
  <c r="J3378" i="2"/>
  <c r="J3386" i="2"/>
  <c r="J3394" i="2"/>
  <c r="J3402" i="2"/>
  <c r="J3410" i="2"/>
  <c r="J3418" i="2"/>
  <c r="J3426" i="2"/>
  <c r="J3434" i="2"/>
  <c r="J3442" i="2"/>
  <c r="J3450" i="2"/>
  <c r="J3458" i="2"/>
  <c r="J3466" i="2"/>
  <c r="J3474" i="2"/>
  <c r="J3482" i="2"/>
  <c r="J3490" i="2"/>
  <c r="J3498" i="2"/>
  <c r="J3506" i="2"/>
  <c r="J3514" i="2"/>
  <c r="J3522" i="2"/>
  <c r="J3530" i="2"/>
  <c r="J3538" i="2"/>
  <c r="J3546" i="2"/>
  <c r="J3554" i="2"/>
  <c r="J3562" i="2"/>
  <c r="J3570" i="2"/>
  <c r="J3578" i="2"/>
  <c r="J3586" i="2"/>
  <c r="J3594" i="2"/>
  <c r="J3602" i="2"/>
  <c r="J3610" i="2"/>
  <c r="J3618" i="2"/>
  <c r="J3626" i="2"/>
  <c r="J3634" i="2"/>
  <c r="J3642" i="2"/>
  <c r="J3650" i="2"/>
  <c r="J3658" i="2"/>
  <c r="J3666" i="2"/>
  <c r="J3674" i="2"/>
  <c r="J3682" i="2"/>
  <c r="J3690" i="2"/>
  <c r="J3698" i="2"/>
  <c r="J3706" i="2"/>
  <c r="J3714" i="2"/>
  <c r="J3722" i="2"/>
  <c r="J3730" i="2"/>
  <c r="J3738" i="2"/>
  <c r="J3746" i="2"/>
  <c r="J3754" i="2"/>
  <c r="J3762" i="2"/>
  <c r="J3770" i="2"/>
  <c r="J3778" i="2"/>
  <c r="J3786" i="2"/>
  <c r="J3794" i="2"/>
  <c r="J3802" i="2"/>
  <c r="J3810" i="2"/>
  <c r="J3818" i="2"/>
  <c r="J3826" i="2"/>
  <c r="J3834" i="2"/>
  <c r="J3842" i="2"/>
  <c r="J3850" i="2"/>
  <c r="J3858" i="2"/>
  <c r="J3866" i="2"/>
  <c r="J3874" i="2"/>
  <c r="J3882" i="2"/>
  <c r="J3890" i="2"/>
  <c r="J3898" i="2"/>
  <c r="J3906" i="2"/>
  <c r="J3914" i="2"/>
  <c r="J3922" i="2"/>
  <c r="J3930" i="2"/>
  <c r="J3938" i="2"/>
  <c r="J3946" i="2"/>
  <c r="J3954" i="2"/>
  <c r="J3962" i="2"/>
  <c r="J3970" i="2"/>
  <c r="J3978" i="2"/>
  <c r="J3986" i="2"/>
  <c r="J3994" i="2"/>
  <c r="J4002" i="2"/>
  <c r="J4010" i="2"/>
  <c r="J4018" i="2"/>
  <c r="J4026" i="2"/>
  <c r="J4034" i="2"/>
  <c r="J4042" i="2"/>
  <c r="J4050" i="2"/>
  <c r="J4058" i="2"/>
  <c r="J4066" i="2"/>
  <c r="J4074" i="2"/>
  <c r="J4082" i="2"/>
  <c r="J4090" i="2"/>
  <c r="J4098" i="2"/>
  <c r="J4106" i="2"/>
  <c r="J4114" i="2"/>
  <c r="J4122" i="2"/>
  <c r="J4130" i="2"/>
  <c r="J4138" i="2"/>
  <c r="J4146" i="2"/>
  <c r="J4154" i="2"/>
  <c r="J4162" i="2"/>
  <c r="J4170" i="2"/>
  <c r="J4178" i="2"/>
  <c r="J4186" i="2"/>
  <c r="J4194" i="2"/>
  <c r="J4202" i="2"/>
  <c r="J4210" i="2"/>
  <c r="J4218" i="2"/>
  <c r="J4226" i="2"/>
  <c r="J4234" i="2"/>
  <c r="J4242" i="2"/>
  <c r="J4250" i="2"/>
  <c r="J4258" i="2"/>
  <c r="J4266" i="2"/>
  <c r="J4274" i="2"/>
  <c r="J4282" i="2"/>
  <c r="J4290" i="2"/>
  <c r="J4298" i="2"/>
  <c r="J4306" i="2"/>
  <c r="J4314" i="2"/>
  <c r="J4322" i="2"/>
  <c r="J4330" i="2"/>
  <c r="J4338" i="2"/>
  <c r="J4346" i="2"/>
  <c r="J4354" i="2"/>
  <c r="J4362" i="2"/>
  <c r="J4370" i="2"/>
  <c r="J4378" i="2"/>
  <c r="J4386" i="2"/>
  <c r="J4394" i="2"/>
  <c r="J4402" i="2"/>
  <c r="J4410" i="2"/>
  <c r="J4418" i="2"/>
  <c r="J4426" i="2"/>
  <c r="J4434" i="2"/>
  <c r="J4442" i="2"/>
  <c r="J4450" i="2"/>
  <c r="J4458" i="2"/>
  <c r="J4466" i="2"/>
  <c r="J4474" i="2"/>
  <c r="J4482" i="2"/>
  <c r="J4490" i="2"/>
  <c r="J4498" i="2"/>
  <c r="J4506" i="2"/>
  <c r="J4514" i="2"/>
  <c r="J4522" i="2"/>
  <c r="J4530" i="2"/>
  <c r="J4538" i="2"/>
  <c r="J4546" i="2"/>
  <c r="J4554" i="2"/>
  <c r="J4562" i="2"/>
  <c r="J4570" i="2"/>
  <c r="J4578" i="2"/>
  <c r="J4586" i="2"/>
  <c r="J4594" i="2"/>
  <c r="J4602" i="2"/>
  <c r="J4610" i="2"/>
  <c r="J4618" i="2"/>
  <c r="J4626" i="2"/>
  <c r="J4634" i="2"/>
  <c r="J4642" i="2"/>
  <c r="J4650" i="2"/>
  <c r="J4658" i="2"/>
  <c r="J4666" i="2"/>
  <c r="J4674" i="2"/>
  <c r="J4682" i="2"/>
  <c r="J4690" i="2"/>
  <c r="J4698" i="2"/>
  <c r="J4706" i="2"/>
  <c r="J4714" i="2"/>
  <c r="J39" i="2"/>
  <c r="J71" i="2"/>
  <c r="J103" i="2"/>
  <c r="J135" i="2"/>
  <c r="J167" i="2"/>
  <c r="J199" i="2"/>
  <c r="J231" i="2"/>
  <c r="J263" i="2"/>
  <c r="J295" i="2"/>
  <c r="J327" i="2"/>
  <c r="J359" i="2"/>
  <c r="J391" i="2"/>
  <c r="J423" i="2"/>
  <c r="J455" i="2"/>
  <c r="J477" i="2"/>
  <c r="J493" i="2"/>
  <c r="J509" i="2"/>
  <c r="J525" i="2"/>
  <c r="J541" i="2"/>
  <c r="J557" i="2"/>
  <c r="J573" i="2"/>
  <c r="J589" i="2"/>
  <c r="J605" i="2"/>
  <c r="J621" i="2"/>
  <c r="J637" i="2"/>
  <c r="J653" i="2"/>
  <c r="J669" i="2"/>
  <c r="J685" i="2"/>
  <c r="J701" i="2"/>
  <c r="J717" i="2"/>
  <c r="J733" i="2"/>
  <c r="J749" i="2"/>
  <c r="J765" i="2"/>
  <c r="J777" i="2"/>
  <c r="J786" i="2"/>
  <c r="J796" i="2"/>
  <c r="J805" i="2"/>
  <c r="J814" i="2"/>
  <c r="J823" i="2"/>
  <c r="J832" i="2"/>
  <c r="J841" i="2"/>
  <c r="J850" i="2"/>
  <c r="J860" i="2"/>
  <c r="J869" i="2"/>
  <c r="J878" i="2"/>
  <c r="J887" i="2"/>
  <c r="J896" i="2"/>
  <c r="J905" i="2"/>
  <c r="J914" i="2"/>
  <c r="J924" i="2"/>
  <c r="J933" i="2"/>
  <c r="J942" i="2"/>
  <c r="J951" i="2"/>
  <c r="J960" i="2"/>
  <c r="J969" i="2"/>
  <c r="J978" i="2"/>
  <c r="J988" i="2"/>
  <c r="J997" i="2"/>
  <c r="J1006" i="2"/>
  <c r="J1015" i="2"/>
  <c r="J1024" i="2"/>
  <c r="J1033" i="2"/>
  <c r="J1042" i="2"/>
  <c r="J1052" i="2"/>
  <c r="J1061" i="2"/>
  <c r="J1070" i="2"/>
  <c r="J1079" i="2"/>
  <c r="J1088" i="2"/>
  <c r="J1097" i="2"/>
  <c r="J1106" i="2"/>
  <c r="J1116" i="2"/>
  <c r="J1125" i="2"/>
  <c r="J1134" i="2"/>
  <c r="J1143" i="2"/>
  <c r="J1152" i="2"/>
  <c r="J1161" i="2"/>
  <c r="J1170" i="2"/>
  <c r="J1180" i="2"/>
  <c r="J1189" i="2"/>
  <c r="J1198" i="2"/>
  <c r="J1207" i="2"/>
  <c r="J1216" i="2"/>
  <c r="J1225" i="2"/>
  <c r="J1234" i="2"/>
  <c r="J1244" i="2"/>
  <c r="J1253" i="2"/>
  <c r="J1262" i="2"/>
  <c r="J1271" i="2"/>
  <c r="J1280" i="2"/>
  <c r="J1289" i="2"/>
  <c r="J1298" i="2"/>
  <c r="J1308" i="2"/>
  <c r="J1317" i="2"/>
  <c r="J1326" i="2"/>
  <c r="J1335" i="2"/>
  <c r="J1344" i="2"/>
  <c r="J1353" i="2"/>
  <c r="J1362" i="2"/>
  <c r="J1372" i="2"/>
  <c r="J1381" i="2"/>
  <c r="J1390" i="2"/>
  <c r="J1399" i="2"/>
  <c r="J1408" i="2"/>
  <c r="J1417" i="2"/>
  <c r="J1426" i="2"/>
  <c r="J1436" i="2"/>
  <c r="J1445" i="2"/>
  <c r="J1454" i="2"/>
  <c r="J1463" i="2"/>
  <c r="J1472" i="2"/>
  <c r="J1481" i="2"/>
  <c r="J1490" i="2"/>
  <c r="J1500" i="2"/>
  <c r="J1509" i="2"/>
  <c r="J1518" i="2"/>
  <c r="J1527" i="2"/>
  <c r="J1536" i="2"/>
  <c r="J1545" i="2"/>
  <c r="J1554" i="2"/>
  <c r="J1564" i="2"/>
  <c r="J1573" i="2"/>
  <c r="J1582" i="2"/>
  <c r="J1591" i="2"/>
  <c r="J1600" i="2"/>
  <c r="J1609" i="2"/>
  <c r="J1618" i="2"/>
  <c r="J1628" i="2"/>
  <c r="J1637" i="2"/>
  <c r="J1646" i="2"/>
  <c r="J1655" i="2"/>
  <c r="J1664" i="2"/>
  <c r="J1673" i="2"/>
  <c r="J1682" i="2"/>
  <c r="J1692" i="2"/>
  <c r="J1701" i="2"/>
  <c r="J1710" i="2"/>
  <c r="J1719" i="2"/>
  <c r="J1728" i="2"/>
  <c r="J1737" i="2"/>
  <c r="J1746" i="2"/>
  <c r="J1756" i="2"/>
  <c r="J1765" i="2"/>
  <c r="J1774" i="2"/>
  <c r="J1783" i="2"/>
  <c r="J1792" i="2"/>
  <c r="J1801" i="2"/>
  <c r="J1810" i="2"/>
  <c r="J1820" i="2"/>
  <c r="J1829" i="2"/>
  <c r="J1838" i="2"/>
  <c r="J1847" i="2"/>
  <c r="J1856" i="2"/>
  <c r="J1865" i="2"/>
  <c r="J1874" i="2"/>
  <c r="J1884" i="2"/>
  <c r="J1893" i="2"/>
  <c r="J1902" i="2"/>
  <c r="J1911" i="2"/>
  <c r="J1920" i="2"/>
  <c r="J1929" i="2"/>
  <c r="J1938" i="2"/>
  <c r="J1948" i="2"/>
  <c r="J1957" i="2"/>
  <c r="J1966" i="2"/>
  <c r="J1975" i="2"/>
  <c r="J1984" i="2"/>
  <c r="J1993" i="2"/>
  <c r="J2002" i="2"/>
  <c r="J2012" i="2"/>
  <c r="J2021" i="2"/>
  <c r="J2030" i="2"/>
  <c r="J2039" i="2"/>
  <c r="J2048" i="2"/>
  <c r="J2057" i="2"/>
  <c r="J2066" i="2"/>
  <c r="J2075" i="2"/>
  <c r="J2083" i="2"/>
  <c r="J2091" i="2"/>
  <c r="J2099" i="2"/>
  <c r="J2107" i="2"/>
  <c r="J2115" i="2"/>
  <c r="J2123" i="2"/>
  <c r="J2131" i="2"/>
  <c r="J2139" i="2"/>
  <c r="J2147" i="2"/>
  <c r="J2155" i="2"/>
  <c r="J2163" i="2"/>
  <c r="J2171" i="2"/>
  <c r="J2179" i="2"/>
  <c r="J2187" i="2"/>
  <c r="J2195" i="2"/>
  <c r="J2203" i="2"/>
  <c r="J2211" i="2"/>
  <c r="J2219" i="2"/>
  <c r="J2227" i="2"/>
  <c r="J2235" i="2"/>
  <c r="J2243" i="2"/>
  <c r="J2251" i="2"/>
  <c r="J2259" i="2"/>
  <c r="J2267" i="2"/>
  <c r="J2275" i="2"/>
  <c r="J2283" i="2"/>
  <c r="J2291" i="2"/>
  <c r="J2299" i="2"/>
  <c r="J2307" i="2"/>
  <c r="J2315" i="2"/>
  <c r="J2323" i="2"/>
  <c r="J2331" i="2"/>
  <c r="J2339" i="2"/>
  <c r="J2347" i="2"/>
  <c r="J2355" i="2"/>
  <c r="J2363" i="2"/>
  <c r="J2371" i="2"/>
  <c r="J2379" i="2"/>
  <c r="J2387" i="2"/>
  <c r="J2395" i="2"/>
  <c r="J2403" i="2"/>
  <c r="J2411" i="2"/>
  <c r="J2419" i="2"/>
  <c r="J2427" i="2"/>
  <c r="J2435" i="2"/>
  <c r="J2443" i="2"/>
  <c r="J2451" i="2"/>
  <c r="J2459" i="2"/>
  <c r="J2467" i="2"/>
  <c r="J2475" i="2"/>
  <c r="J2483" i="2"/>
  <c r="J2491" i="2"/>
  <c r="J2499" i="2"/>
  <c r="J2507" i="2"/>
  <c r="J2515" i="2"/>
  <c r="J2523" i="2"/>
  <c r="J2531" i="2"/>
  <c r="J2539" i="2"/>
  <c r="J2547" i="2"/>
  <c r="J2555" i="2"/>
  <c r="J2563" i="2"/>
  <c r="J2571" i="2"/>
  <c r="J2579" i="2"/>
  <c r="J2587" i="2"/>
  <c r="J2595" i="2"/>
  <c r="J2603" i="2"/>
  <c r="J2611" i="2"/>
  <c r="J2619" i="2"/>
  <c r="J2627" i="2"/>
  <c r="J2635" i="2"/>
  <c r="J2643" i="2"/>
  <c r="J2651" i="2"/>
  <c r="J2659" i="2"/>
  <c r="J2667" i="2"/>
  <c r="J2675" i="2"/>
  <c r="J2683" i="2"/>
  <c r="J2691" i="2"/>
  <c r="J2699" i="2"/>
  <c r="J2707" i="2"/>
  <c r="J2715" i="2"/>
  <c r="J2723" i="2"/>
  <c r="J2731" i="2"/>
  <c r="J2739" i="2"/>
  <c r="J2747" i="2"/>
  <c r="J2755" i="2"/>
  <c r="J2763" i="2"/>
  <c r="J2771" i="2"/>
  <c r="J2779" i="2"/>
  <c r="J2787" i="2"/>
  <c r="J2795" i="2"/>
  <c r="J2803" i="2"/>
  <c r="J2811" i="2"/>
  <c r="J2819" i="2"/>
  <c r="J2827" i="2"/>
  <c r="J2835" i="2"/>
  <c r="J2843" i="2"/>
  <c r="J2851" i="2"/>
  <c r="J2859" i="2"/>
  <c r="J2867" i="2"/>
  <c r="J2875" i="2"/>
  <c r="J2883" i="2"/>
  <c r="J2891" i="2"/>
  <c r="J2899" i="2"/>
  <c r="J2907" i="2"/>
  <c r="J2915" i="2"/>
  <c r="J2923" i="2"/>
  <c r="J2931" i="2"/>
  <c r="J2939" i="2"/>
  <c r="J2947" i="2"/>
  <c r="J2955" i="2"/>
  <c r="J2963" i="2"/>
  <c r="J2971" i="2"/>
  <c r="J2979" i="2"/>
  <c r="J2987" i="2"/>
  <c r="J2995" i="2"/>
  <c r="J3003" i="2"/>
  <c r="J3011" i="2"/>
  <c r="J3019" i="2"/>
  <c r="J3027" i="2"/>
  <c r="J3035" i="2"/>
  <c r="J3043" i="2"/>
  <c r="J3051" i="2"/>
  <c r="J3059" i="2"/>
  <c r="J3067" i="2"/>
  <c r="J3075" i="2"/>
  <c r="J3083" i="2"/>
  <c r="J3091" i="2"/>
  <c r="J3099" i="2"/>
  <c r="J3107" i="2"/>
  <c r="J3115" i="2"/>
  <c r="J3123" i="2"/>
  <c r="J3131" i="2"/>
  <c r="J3139" i="2"/>
  <c r="J3147" i="2"/>
  <c r="J3155" i="2"/>
  <c r="J3163" i="2"/>
  <c r="J3171" i="2"/>
  <c r="J3179" i="2"/>
  <c r="J3187" i="2"/>
  <c r="J3195" i="2"/>
  <c r="J3203" i="2"/>
  <c r="J3211" i="2"/>
  <c r="J3219" i="2"/>
  <c r="J3227" i="2"/>
  <c r="J3235" i="2"/>
  <c r="J3243" i="2"/>
  <c r="J3251" i="2"/>
  <c r="J3259" i="2"/>
  <c r="J3267" i="2"/>
  <c r="J3275" i="2"/>
  <c r="J3283" i="2"/>
  <c r="J3291" i="2"/>
  <c r="J3299" i="2"/>
  <c r="J3307" i="2"/>
  <c r="J3315" i="2"/>
  <c r="J3323" i="2"/>
  <c r="J3331" i="2"/>
  <c r="J3339" i="2"/>
  <c r="J3347" i="2"/>
  <c r="J3355" i="2"/>
  <c r="J3363" i="2"/>
  <c r="J3371" i="2"/>
  <c r="J3379" i="2"/>
  <c r="J3387" i="2"/>
  <c r="J3395" i="2"/>
  <c r="J3403" i="2"/>
  <c r="J3411" i="2"/>
  <c r="J3419" i="2"/>
  <c r="J3427" i="2"/>
  <c r="J3435" i="2"/>
  <c r="J3443" i="2"/>
  <c r="J3451" i="2"/>
  <c r="J3459" i="2"/>
  <c r="J3467" i="2"/>
  <c r="J3475" i="2"/>
  <c r="J3483" i="2"/>
  <c r="J3491" i="2"/>
  <c r="J3499" i="2"/>
  <c r="J3507" i="2"/>
  <c r="J3515" i="2"/>
  <c r="J3523" i="2"/>
  <c r="J3531" i="2"/>
  <c r="J3539" i="2"/>
  <c r="J3547" i="2"/>
  <c r="J3555" i="2"/>
  <c r="J3563" i="2"/>
  <c r="J3571" i="2"/>
  <c r="J3579" i="2"/>
  <c r="J3587" i="2"/>
  <c r="J3595" i="2"/>
  <c r="J3603" i="2"/>
  <c r="J3611" i="2"/>
  <c r="J3619" i="2"/>
  <c r="J3627" i="2"/>
  <c r="J3635" i="2"/>
  <c r="J3643" i="2"/>
  <c r="J3651" i="2"/>
  <c r="J3659" i="2"/>
  <c r="J3667" i="2"/>
  <c r="J3675" i="2"/>
  <c r="J3683" i="2"/>
  <c r="J3691" i="2"/>
  <c r="J3699" i="2"/>
  <c r="J3707" i="2"/>
  <c r="J3715" i="2"/>
  <c r="J3723" i="2"/>
  <c r="J3731" i="2"/>
  <c r="J3739" i="2"/>
  <c r="J3747" i="2"/>
  <c r="J3755" i="2"/>
  <c r="J3763" i="2"/>
  <c r="J3771" i="2"/>
  <c r="J3779" i="2"/>
  <c r="J3787" i="2"/>
  <c r="J3795" i="2"/>
  <c r="J3803" i="2"/>
  <c r="J3811" i="2"/>
  <c r="J3819" i="2"/>
  <c r="J3827" i="2"/>
  <c r="J3835" i="2"/>
  <c r="J3843" i="2"/>
  <c r="J3851" i="2"/>
  <c r="J3859" i="2"/>
  <c r="J3867" i="2"/>
  <c r="J3875" i="2"/>
  <c r="J3883" i="2"/>
  <c r="J3891" i="2"/>
  <c r="J3899" i="2"/>
  <c r="J3907" i="2"/>
  <c r="J3915" i="2"/>
  <c r="J3923" i="2"/>
  <c r="J3931" i="2"/>
  <c r="J3939" i="2"/>
  <c r="J3947" i="2"/>
  <c r="J3955" i="2"/>
  <c r="J3963" i="2"/>
  <c r="J3971" i="2"/>
  <c r="J3979" i="2"/>
  <c r="J3987" i="2"/>
  <c r="J3995" i="2"/>
  <c r="J4003" i="2"/>
  <c r="J4011" i="2"/>
  <c r="J4019" i="2"/>
  <c r="J4027" i="2"/>
  <c r="J4035" i="2"/>
  <c r="J4043" i="2"/>
  <c r="J4051" i="2"/>
  <c r="J4059" i="2"/>
  <c r="J4067" i="2"/>
  <c r="J4075" i="2"/>
  <c r="J4083" i="2"/>
  <c r="J4091" i="2"/>
  <c r="J4099" i="2"/>
  <c r="J4107" i="2"/>
  <c r="J4115" i="2"/>
  <c r="J4123" i="2"/>
  <c r="J4131" i="2"/>
  <c r="J4139" i="2"/>
  <c r="J4147" i="2"/>
  <c r="J4155" i="2"/>
  <c r="J4163" i="2"/>
  <c r="J4171" i="2"/>
  <c r="J4179" i="2"/>
  <c r="J4187" i="2"/>
  <c r="J4195" i="2"/>
  <c r="J4203" i="2"/>
  <c r="J4211" i="2"/>
  <c r="J4219" i="2"/>
  <c r="J4227" i="2"/>
  <c r="J4235" i="2"/>
  <c r="J4243" i="2"/>
  <c r="J4251" i="2"/>
  <c r="J4259" i="2"/>
  <c r="J4267" i="2"/>
  <c r="J4275" i="2"/>
  <c r="J4283" i="2"/>
  <c r="J4291" i="2"/>
  <c r="J4299" i="2"/>
  <c r="J4307" i="2"/>
  <c r="J4315" i="2"/>
  <c r="J4323" i="2"/>
  <c r="J4331" i="2"/>
  <c r="J4339" i="2"/>
  <c r="J4347" i="2"/>
  <c r="J4355" i="2"/>
  <c r="J4363" i="2"/>
  <c r="J4371" i="2"/>
  <c r="J4379" i="2"/>
  <c r="J4387" i="2"/>
  <c r="J4395" i="2"/>
  <c r="J4403" i="2"/>
  <c r="J4411" i="2"/>
  <c r="J4419" i="2"/>
  <c r="J4427" i="2"/>
  <c r="J4435" i="2"/>
  <c r="J4443" i="2"/>
  <c r="J4451" i="2"/>
  <c r="J4459" i="2"/>
  <c r="J4467" i="2"/>
  <c r="J4475" i="2"/>
  <c r="J4483" i="2"/>
  <c r="J4491" i="2"/>
  <c r="J4499" i="2"/>
  <c r="J4507" i="2"/>
  <c r="J4515" i="2"/>
  <c r="J4523" i="2"/>
  <c r="J4531" i="2"/>
  <c r="J4539" i="2"/>
  <c r="J4547" i="2"/>
  <c r="J4555" i="2"/>
  <c r="J4563" i="2"/>
  <c r="J4571" i="2"/>
  <c r="J4579" i="2"/>
  <c r="J4587" i="2"/>
  <c r="J4595" i="2"/>
  <c r="J4603" i="2"/>
  <c r="J4611" i="2"/>
  <c r="J4619" i="2"/>
  <c r="J4627" i="2"/>
  <c r="J4635" i="2"/>
  <c r="J4643" i="2"/>
  <c r="J4651" i="2"/>
  <c r="J4659" i="2"/>
  <c r="J4667" i="2"/>
  <c r="J4675" i="2"/>
  <c r="J4683" i="2"/>
  <c r="J4691" i="2"/>
  <c r="J4699" i="2"/>
  <c r="J4707" i="2"/>
  <c r="J4715" i="2"/>
  <c r="J4723" i="2"/>
  <c r="J4731" i="2"/>
  <c r="J4739" i="2"/>
  <c r="J4747" i="2"/>
  <c r="J4755" i="2"/>
  <c r="J4763" i="2"/>
  <c r="J4771" i="2"/>
  <c r="J4779" i="2"/>
  <c r="J4787" i="2"/>
  <c r="J4795" i="2"/>
  <c r="J4803" i="2"/>
  <c r="J4811" i="2"/>
  <c r="J4819" i="2"/>
  <c r="J4827" i="2"/>
  <c r="J4835" i="2"/>
  <c r="J4843" i="2"/>
  <c r="J4851" i="2"/>
  <c r="J4859" i="2"/>
  <c r="J4867" i="2"/>
  <c r="J4875" i="2"/>
  <c r="J4883" i="2"/>
  <c r="J4891" i="2"/>
  <c r="J4899" i="2"/>
  <c r="J4907" i="2"/>
  <c r="J4915" i="2"/>
  <c r="J4923" i="2"/>
  <c r="J4931" i="2"/>
  <c r="J4939" i="2"/>
  <c r="J4947" i="2"/>
  <c r="J4955" i="2"/>
  <c r="J4963" i="2"/>
  <c r="J4971" i="2"/>
  <c r="J4979" i="2"/>
  <c r="J4987" i="2"/>
  <c r="J4995" i="2"/>
  <c r="J5003" i="2"/>
  <c r="J5011" i="2"/>
  <c r="J5019" i="2"/>
  <c r="J5027" i="2"/>
  <c r="J5035" i="2"/>
  <c r="J5043" i="2"/>
  <c r="J5051" i="2"/>
  <c r="J5059" i="2"/>
  <c r="J5067" i="2"/>
  <c r="J5075" i="2"/>
  <c r="J5083" i="2"/>
  <c r="J5091" i="2"/>
  <c r="J5099" i="2"/>
  <c r="J5107" i="2"/>
  <c r="J5115" i="2"/>
  <c r="J5123" i="2"/>
  <c r="J5131" i="2"/>
  <c r="J5139" i="2"/>
  <c r="J5147" i="2"/>
  <c r="J5155" i="2"/>
  <c r="J5163" i="2"/>
  <c r="J5171" i="2"/>
  <c r="J5179" i="2"/>
  <c r="J5187" i="2"/>
  <c r="J5195" i="2"/>
  <c r="J5203" i="2"/>
  <c r="J5211" i="2"/>
  <c r="J5219" i="2"/>
  <c r="J5227" i="2"/>
  <c r="J5235" i="2"/>
  <c r="J5243" i="2"/>
  <c r="J5251" i="2"/>
  <c r="J5259" i="2"/>
  <c r="J5267" i="2"/>
  <c r="J5275" i="2"/>
  <c r="J5283" i="2"/>
  <c r="J5291" i="2"/>
  <c r="J5299" i="2"/>
  <c r="J5307" i="2"/>
  <c r="J5315" i="2"/>
  <c r="J5323" i="2"/>
  <c r="J5331" i="2"/>
  <c r="J5339" i="2"/>
  <c r="J5347" i="2"/>
  <c r="J5355" i="2"/>
  <c r="J5363" i="2"/>
  <c r="J5371" i="2"/>
  <c r="J5379" i="2"/>
  <c r="J5387" i="2"/>
  <c r="J5395" i="2"/>
  <c r="J5403" i="2"/>
  <c r="J5411" i="2"/>
  <c r="J5419" i="2"/>
  <c r="J5427" i="2"/>
  <c r="J5435" i="2"/>
  <c r="J5443" i="2"/>
  <c r="J5451" i="2"/>
  <c r="J5459" i="2"/>
  <c r="J5467" i="2"/>
  <c r="J5475" i="2"/>
  <c r="J5483" i="2"/>
  <c r="J5491" i="2"/>
  <c r="J5499" i="2"/>
  <c r="J5507" i="2"/>
  <c r="J5515" i="2"/>
  <c r="J5523" i="2"/>
  <c r="J5531" i="2"/>
  <c r="J5539" i="2"/>
  <c r="J5547" i="2"/>
  <c r="J5555" i="2"/>
  <c r="J5563" i="2"/>
  <c r="J5571" i="2"/>
  <c r="J5579" i="2"/>
  <c r="J5587" i="2"/>
  <c r="J5595" i="2"/>
  <c r="J5603" i="2"/>
  <c r="J5611" i="2"/>
  <c r="J5619" i="2"/>
  <c r="J5627" i="2"/>
  <c r="J5635" i="2"/>
  <c r="J5643" i="2"/>
  <c r="J5651" i="2"/>
  <c r="J5659" i="2"/>
  <c r="J5667" i="2"/>
  <c r="J5675" i="2"/>
  <c r="J5683" i="2"/>
  <c r="J5691" i="2"/>
  <c r="J5699" i="2"/>
  <c r="J5707" i="2"/>
  <c r="J5715" i="2"/>
  <c r="J5723" i="2"/>
  <c r="J5731" i="2"/>
  <c r="J5739" i="2"/>
  <c r="J5747" i="2"/>
  <c r="J5755" i="2"/>
  <c r="J5763" i="2"/>
  <c r="J5771" i="2"/>
  <c r="J5779" i="2"/>
  <c r="J5787" i="2"/>
  <c r="J5795" i="2"/>
  <c r="J5803" i="2"/>
  <c r="J5811" i="2"/>
  <c r="J5819" i="2"/>
  <c r="J5827" i="2"/>
  <c r="J5835" i="2"/>
  <c r="J5843" i="2"/>
  <c r="J5851" i="2"/>
  <c r="J5859" i="2"/>
  <c r="J5867" i="2"/>
  <c r="J5875" i="2"/>
  <c r="J5883" i="2"/>
  <c r="J5891" i="2"/>
  <c r="J5899" i="2"/>
  <c r="J5907" i="2"/>
  <c r="J5915" i="2"/>
  <c r="J5923" i="2"/>
  <c r="J5931" i="2"/>
  <c r="J5939" i="2"/>
  <c r="J5947" i="2"/>
  <c r="J5955" i="2"/>
  <c r="J5963" i="2"/>
  <c r="J5971" i="2"/>
  <c r="J5979" i="2"/>
  <c r="J5987" i="2"/>
  <c r="J5995" i="2"/>
  <c r="J6003" i="2"/>
  <c r="J6011" i="2"/>
  <c r="J6019" i="2"/>
  <c r="J6027" i="2"/>
  <c r="J6035" i="2"/>
  <c r="J6043" i="2"/>
  <c r="J6051" i="2"/>
  <c r="J6059" i="2"/>
  <c r="J6067" i="2"/>
  <c r="J6075" i="2"/>
  <c r="J6083" i="2"/>
  <c r="J6091" i="2"/>
  <c r="J6099" i="2"/>
  <c r="J6107" i="2"/>
  <c r="J6115" i="2"/>
  <c r="J6123" i="2"/>
  <c r="J6131" i="2"/>
  <c r="J6139" i="2"/>
  <c r="J6147" i="2"/>
  <c r="J6155" i="2"/>
  <c r="J6163" i="2"/>
  <c r="J6171" i="2"/>
  <c r="J6179" i="2"/>
  <c r="J6187" i="2"/>
  <c r="J6195" i="2"/>
  <c r="J6203" i="2"/>
  <c r="J6211" i="2"/>
  <c r="J6219" i="2"/>
  <c r="J6227" i="2"/>
  <c r="J6235" i="2"/>
  <c r="J6243" i="2"/>
  <c r="J6251" i="2"/>
  <c r="J6259" i="2"/>
  <c r="J6267" i="2"/>
  <c r="J6275" i="2"/>
  <c r="J6283" i="2"/>
  <c r="J6291" i="2"/>
  <c r="J6299" i="2"/>
  <c r="J6307" i="2"/>
  <c r="J6315" i="2"/>
  <c r="J6323" i="2"/>
  <c r="J6331" i="2"/>
  <c r="J6339" i="2"/>
  <c r="J6347" i="2"/>
  <c r="J6355" i="2"/>
  <c r="J6363" i="2"/>
  <c r="J6371" i="2"/>
  <c r="J6379" i="2"/>
  <c r="J6387" i="2"/>
  <c r="J6395" i="2"/>
  <c r="J6403" i="2"/>
  <c r="J6411" i="2"/>
  <c r="J6419" i="2"/>
  <c r="J6427" i="2"/>
  <c r="J6435" i="2"/>
  <c r="J6443" i="2"/>
  <c r="J6451" i="2"/>
  <c r="J6459" i="2"/>
  <c r="J6467" i="2"/>
  <c r="J6475" i="2"/>
  <c r="J6483" i="2"/>
  <c r="J6491" i="2"/>
  <c r="J6499" i="2"/>
  <c r="J6507" i="2"/>
  <c r="J6515" i="2"/>
  <c r="J6523" i="2"/>
  <c r="J6531" i="2"/>
  <c r="J6539" i="2"/>
  <c r="J6547" i="2"/>
  <c r="J6555" i="2"/>
  <c r="J6563" i="2"/>
  <c r="J6571" i="2"/>
  <c r="J6579" i="2"/>
  <c r="J6587" i="2"/>
  <c r="J6595" i="2"/>
  <c r="J6603" i="2"/>
  <c r="J6611" i="2"/>
  <c r="J6619" i="2"/>
  <c r="J6627" i="2"/>
  <c r="J6635" i="2"/>
  <c r="J6643" i="2"/>
  <c r="J6651" i="2"/>
  <c r="J6659" i="2"/>
  <c r="J6667" i="2"/>
  <c r="J6675" i="2"/>
  <c r="J6683" i="2"/>
  <c r="J6691" i="2"/>
  <c r="J6699" i="2"/>
  <c r="J6707" i="2"/>
  <c r="J6715" i="2"/>
  <c r="J6723" i="2"/>
  <c r="J6731" i="2"/>
  <c r="J6739" i="2"/>
  <c r="J6747" i="2"/>
  <c r="J46" i="2"/>
  <c r="J78" i="2"/>
  <c r="J110" i="2"/>
  <c r="J142" i="2"/>
  <c r="J174" i="2"/>
  <c r="J206" i="2"/>
  <c r="J238" i="2"/>
  <c r="J270" i="2"/>
  <c r="J302" i="2"/>
  <c r="J334" i="2"/>
  <c r="J366" i="2"/>
  <c r="J398" i="2"/>
  <c r="J430" i="2"/>
  <c r="J462" i="2"/>
  <c r="J478" i="2"/>
  <c r="J494" i="2"/>
  <c r="J510" i="2"/>
  <c r="J526" i="2"/>
  <c r="J542" i="2"/>
  <c r="J558" i="2"/>
  <c r="J574" i="2"/>
  <c r="J590" i="2"/>
  <c r="J606" i="2"/>
  <c r="J622" i="2"/>
  <c r="J638" i="2"/>
  <c r="J654" i="2"/>
  <c r="J670" i="2"/>
  <c r="J686" i="2"/>
  <c r="J702" i="2"/>
  <c r="J718" i="2"/>
  <c r="J734" i="2"/>
  <c r="J750" i="2"/>
  <c r="J766" i="2"/>
  <c r="J778" i="2"/>
  <c r="J788" i="2"/>
  <c r="J797" i="2"/>
  <c r="J806" i="2"/>
  <c r="J815" i="2"/>
  <c r="J824" i="2"/>
  <c r="J833" i="2"/>
  <c r="J842" i="2"/>
  <c r="J852" i="2"/>
  <c r="J861" i="2"/>
  <c r="J870" i="2"/>
  <c r="J879" i="2"/>
  <c r="J888" i="2"/>
  <c r="J897" i="2"/>
  <c r="J906" i="2"/>
  <c r="J916" i="2"/>
  <c r="J925" i="2"/>
  <c r="J934" i="2"/>
  <c r="J943" i="2"/>
  <c r="J952" i="2"/>
  <c r="J961" i="2"/>
  <c r="J970" i="2"/>
  <c r="J980" i="2"/>
  <c r="J989" i="2"/>
  <c r="J998" i="2"/>
  <c r="J1007" i="2"/>
  <c r="J1016" i="2"/>
  <c r="J1025" i="2"/>
  <c r="J1034" i="2"/>
  <c r="J1044" i="2"/>
  <c r="J1053" i="2"/>
  <c r="J1062" i="2"/>
  <c r="J1071" i="2"/>
  <c r="J1080" i="2"/>
  <c r="J1089" i="2"/>
  <c r="J1098" i="2"/>
  <c r="J1108" i="2"/>
  <c r="J1117" i="2"/>
  <c r="J1126" i="2"/>
  <c r="J1135" i="2"/>
  <c r="J1144" i="2"/>
  <c r="J1153" i="2"/>
  <c r="J1162" i="2"/>
  <c r="J1172" i="2"/>
  <c r="J1181" i="2"/>
  <c r="J1190" i="2"/>
  <c r="J1199" i="2"/>
  <c r="J1208" i="2"/>
  <c r="J1217" i="2"/>
  <c r="J1226" i="2"/>
  <c r="J1236" i="2"/>
  <c r="J1245" i="2"/>
  <c r="J1254" i="2"/>
  <c r="J1263" i="2"/>
  <c r="J1272" i="2"/>
  <c r="J1281" i="2"/>
  <c r="J1290" i="2"/>
  <c r="J1300" i="2"/>
  <c r="J1309" i="2"/>
  <c r="J1318" i="2"/>
  <c r="J1327" i="2"/>
  <c r="J1336" i="2"/>
  <c r="J1345" i="2"/>
  <c r="J1354" i="2"/>
  <c r="J1364" i="2"/>
  <c r="J1373" i="2"/>
  <c r="J1382" i="2"/>
  <c r="J1391" i="2"/>
  <c r="J1400" i="2"/>
  <c r="J1409" i="2"/>
  <c r="J1418" i="2"/>
  <c r="J1428" i="2"/>
  <c r="J1437" i="2"/>
  <c r="J1446" i="2"/>
  <c r="J1455" i="2"/>
  <c r="J1464" i="2"/>
  <c r="J1473" i="2"/>
  <c r="J1482" i="2"/>
  <c r="J1492" i="2"/>
  <c r="J1501" i="2"/>
  <c r="J1510" i="2"/>
  <c r="J1519" i="2"/>
  <c r="J1528" i="2"/>
  <c r="J1537" i="2"/>
  <c r="J1546" i="2"/>
  <c r="J1556" i="2"/>
  <c r="J1565" i="2"/>
  <c r="J1574" i="2"/>
  <c r="J1583" i="2"/>
  <c r="J1592" i="2"/>
  <c r="J1601" i="2"/>
  <c r="J1610" i="2"/>
  <c r="J1620" i="2"/>
  <c r="J1629" i="2"/>
  <c r="J1638" i="2"/>
  <c r="J1647" i="2"/>
  <c r="J1656" i="2"/>
  <c r="J1665" i="2"/>
  <c r="J1674" i="2"/>
  <c r="J1684" i="2"/>
  <c r="J1693" i="2"/>
  <c r="J1702" i="2"/>
  <c r="J1711" i="2"/>
  <c r="J1720" i="2"/>
  <c r="J1729" i="2"/>
  <c r="J1738" i="2"/>
  <c r="J1748" i="2"/>
  <c r="J1757" i="2"/>
  <c r="J1766" i="2"/>
  <c r="J1775" i="2"/>
  <c r="J1784" i="2"/>
  <c r="J1793" i="2"/>
  <c r="J1802" i="2"/>
  <c r="J1812" i="2"/>
  <c r="J1821" i="2"/>
  <c r="J1830" i="2"/>
  <c r="J1839" i="2"/>
  <c r="J1848" i="2"/>
  <c r="J1857" i="2"/>
  <c r="J1866" i="2"/>
  <c r="J1876" i="2"/>
  <c r="J1885" i="2"/>
  <c r="J1894" i="2"/>
  <c r="J1903" i="2"/>
  <c r="J1912" i="2"/>
  <c r="J1921" i="2"/>
  <c r="J1930" i="2"/>
  <c r="J1940" i="2"/>
  <c r="J1949" i="2"/>
  <c r="J1958" i="2"/>
  <c r="J1967" i="2"/>
  <c r="J1976" i="2"/>
  <c r="J1985" i="2"/>
  <c r="J1994" i="2"/>
  <c r="J2004" i="2"/>
  <c r="J2013" i="2"/>
  <c r="J2022" i="2"/>
  <c r="J2031" i="2"/>
  <c r="J2040" i="2"/>
  <c r="J2049" i="2"/>
  <c r="J2058" i="2"/>
  <c r="J2068" i="2"/>
  <c r="J2076" i="2"/>
  <c r="J2084" i="2"/>
  <c r="J2092" i="2"/>
  <c r="J2100" i="2"/>
  <c r="J2108" i="2"/>
  <c r="J2116" i="2"/>
  <c r="J2124" i="2"/>
  <c r="J2132" i="2"/>
  <c r="J2140" i="2"/>
  <c r="J2148" i="2"/>
  <c r="J2156" i="2"/>
  <c r="J2164" i="2"/>
  <c r="J2172" i="2"/>
  <c r="J2180" i="2"/>
  <c r="J2188" i="2"/>
  <c r="J2196" i="2"/>
  <c r="J2204" i="2"/>
  <c r="J2212" i="2"/>
  <c r="J2220" i="2"/>
  <c r="J2228" i="2"/>
  <c r="J2236" i="2"/>
  <c r="J2244" i="2"/>
  <c r="J2252" i="2"/>
  <c r="J2260" i="2"/>
  <c r="J2268" i="2"/>
  <c r="J2276" i="2"/>
  <c r="J2284" i="2"/>
  <c r="J2292" i="2"/>
  <c r="J2300" i="2"/>
  <c r="J2308" i="2"/>
  <c r="J2316" i="2"/>
  <c r="J2324" i="2"/>
  <c r="J2332" i="2"/>
  <c r="J2340" i="2"/>
  <c r="J2348" i="2"/>
  <c r="J2356" i="2"/>
  <c r="J2364" i="2"/>
  <c r="J2372" i="2"/>
  <c r="J2380" i="2"/>
  <c r="J2388" i="2"/>
  <c r="J2396" i="2"/>
  <c r="J2404" i="2"/>
  <c r="J2412" i="2"/>
  <c r="J2420" i="2"/>
  <c r="J2428" i="2"/>
  <c r="J2436" i="2"/>
  <c r="J2444" i="2"/>
  <c r="J2452" i="2"/>
  <c r="J2460" i="2"/>
  <c r="J2468" i="2"/>
  <c r="J2476" i="2"/>
  <c r="J2484" i="2"/>
  <c r="J2492" i="2"/>
  <c r="J2500" i="2"/>
  <c r="J2508" i="2"/>
  <c r="J2516" i="2"/>
  <c r="J2524" i="2"/>
  <c r="J2532" i="2"/>
  <c r="J2540" i="2"/>
  <c r="J2548" i="2"/>
  <c r="J2556" i="2"/>
  <c r="J2564" i="2"/>
  <c r="J2572" i="2"/>
  <c r="J2580" i="2"/>
  <c r="J2588" i="2"/>
  <c r="J2596" i="2"/>
  <c r="J2604" i="2"/>
  <c r="J2612" i="2"/>
  <c r="J2620" i="2"/>
  <c r="J2628" i="2"/>
  <c r="J2636" i="2"/>
  <c r="J2644" i="2"/>
  <c r="J2652" i="2"/>
  <c r="J2660" i="2"/>
  <c r="J2668" i="2"/>
  <c r="J2676" i="2"/>
  <c r="J2684" i="2"/>
  <c r="J2692" i="2"/>
  <c r="J2700" i="2"/>
  <c r="J2708" i="2"/>
  <c r="J2716" i="2"/>
  <c r="J2724" i="2"/>
  <c r="J2732" i="2"/>
  <c r="J2740" i="2"/>
  <c r="J2748" i="2"/>
  <c r="J2756" i="2"/>
  <c r="J2764" i="2"/>
  <c r="J2772" i="2"/>
  <c r="J2780" i="2"/>
  <c r="J2788" i="2"/>
  <c r="J2796" i="2"/>
  <c r="J2804" i="2"/>
  <c r="J2812" i="2"/>
  <c r="J2820" i="2"/>
  <c r="J2828" i="2"/>
  <c r="J2836" i="2"/>
  <c r="J2844" i="2"/>
  <c r="J2852" i="2"/>
  <c r="J2860" i="2"/>
  <c r="J2868" i="2"/>
  <c r="J2876" i="2"/>
  <c r="J2884" i="2"/>
  <c r="J2892" i="2"/>
  <c r="J2900" i="2"/>
  <c r="J2908" i="2"/>
  <c r="J2916" i="2"/>
  <c r="J2924" i="2"/>
  <c r="J2932" i="2"/>
  <c r="J2940" i="2"/>
  <c r="J2948" i="2"/>
  <c r="J2956" i="2"/>
  <c r="J2964" i="2"/>
  <c r="J2972" i="2"/>
  <c r="J2980" i="2"/>
  <c r="J2988" i="2"/>
  <c r="J2996" i="2"/>
  <c r="J3004" i="2"/>
  <c r="J3012" i="2"/>
  <c r="J3020" i="2"/>
  <c r="J3028" i="2"/>
  <c r="J3036" i="2"/>
  <c r="J3044" i="2"/>
  <c r="J3052" i="2"/>
  <c r="J3060" i="2"/>
  <c r="J3068" i="2"/>
  <c r="J3076" i="2"/>
  <c r="J3084" i="2"/>
  <c r="J3092" i="2"/>
  <c r="J3100" i="2"/>
  <c r="J3108" i="2"/>
  <c r="J3116" i="2"/>
  <c r="J3124" i="2"/>
  <c r="J3132" i="2"/>
  <c r="J3140" i="2"/>
  <c r="J3148" i="2"/>
  <c r="J3156" i="2"/>
  <c r="J3164" i="2"/>
  <c r="J3172" i="2"/>
  <c r="J3180" i="2"/>
  <c r="J3188" i="2"/>
  <c r="J3196" i="2"/>
  <c r="J3204" i="2"/>
  <c r="J3212" i="2"/>
  <c r="J3220" i="2"/>
  <c r="J3228" i="2"/>
  <c r="J3236" i="2"/>
  <c r="J3244" i="2"/>
  <c r="J3252" i="2"/>
  <c r="J3260" i="2"/>
  <c r="J3268" i="2"/>
  <c r="J3276" i="2"/>
  <c r="J3284" i="2"/>
  <c r="J3292" i="2"/>
  <c r="J3300" i="2"/>
  <c r="J3308" i="2"/>
  <c r="J3316" i="2"/>
  <c r="J3324" i="2"/>
  <c r="J3332" i="2"/>
  <c r="J3340" i="2"/>
  <c r="J3348" i="2"/>
  <c r="J3356" i="2"/>
  <c r="J3364" i="2"/>
  <c r="J3372" i="2"/>
  <c r="J3380" i="2"/>
  <c r="J3388" i="2"/>
  <c r="J3396" i="2"/>
  <c r="J3404" i="2"/>
  <c r="J3412" i="2"/>
  <c r="J3420" i="2"/>
  <c r="J3428" i="2"/>
  <c r="J3436" i="2"/>
  <c r="J3444" i="2"/>
  <c r="J3452" i="2"/>
  <c r="J3460" i="2"/>
  <c r="J3468" i="2"/>
  <c r="J3476" i="2"/>
  <c r="J3484" i="2"/>
  <c r="J3492" i="2"/>
  <c r="J3500" i="2"/>
  <c r="J3508" i="2"/>
  <c r="J3516" i="2"/>
  <c r="J3524" i="2"/>
  <c r="J3532" i="2"/>
  <c r="J3540" i="2"/>
  <c r="J3548" i="2"/>
  <c r="J3556" i="2"/>
  <c r="J3564" i="2"/>
  <c r="J3572" i="2"/>
  <c r="J3580" i="2"/>
  <c r="J3588" i="2"/>
  <c r="J3596" i="2"/>
  <c r="J3604" i="2"/>
  <c r="J3612" i="2"/>
  <c r="J3620" i="2"/>
  <c r="J3628" i="2"/>
  <c r="J3636" i="2"/>
  <c r="J3644" i="2"/>
  <c r="J3652" i="2"/>
  <c r="J3660" i="2"/>
  <c r="J3668" i="2"/>
  <c r="J3676" i="2"/>
  <c r="J3684" i="2"/>
  <c r="J3692" i="2"/>
  <c r="J3700" i="2"/>
  <c r="J3708" i="2"/>
  <c r="J3716" i="2"/>
  <c r="J3724" i="2"/>
  <c r="J3732" i="2"/>
  <c r="J3740" i="2"/>
  <c r="J3748" i="2"/>
  <c r="J3756" i="2"/>
  <c r="J3764" i="2"/>
  <c r="J3772" i="2"/>
  <c r="J3780" i="2"/>
  <c r="J3788" i="2"/>
  <c r="J3796" i="2"/>
  <c r="J3804" i="2"/>
  <c r="J3812" i="2"/>
  <c r="J3820" i="2"/>
  <c r="J3828" i="2"/>
  <c r="J3836" i="2"/>
  <c r="J3844" i="2"/>
  <c r="J3852" i="2"/>
  <c r="J3860" i="2"/>
  <c r="J3868" i="2"/>
  <c r="J3876" i="2"/>
  <c r="J3884" i="2"/>
  <c r="J3892" i="2"/>
  <c r="J3900" i="2"/>
  <c r="J3908" i="2"/>
  <c r="J3916" i="2"/>
  <c r="J3924" i="2"/>
  <c r="J3932" i="2"/>
  <c r="J3940" i="2"/>
  <c r="J3948" i="2"/>
  <c r="J3956" i="2"/>
  <c r="J3964" i="2"/>
  <c r="J3972" i="2"/>
  <c r="J3980" i="2"/>
  <c r="J3988" i="2"/>
  <c r="J3996" i="2"/>
  <c r="J4004" i="2"/>
  <c r="J4012" i="2"/>
  <c r="J4020" i="2"/>
  <c r="J4028" i="2"/>
  <c r="J4036" i="2"/>
  <c r="J4044" i="2"/>
  <c r="J4052" i="2"/>
  <c r="J4060" i="2"/>
  <c r="J4068" i="2"/>
  <c r="J4076" i="2"/>
  <c r="J4084" i="2"/>
  <c r="J4092" i="2"/>
  <c r="J4100" i="2"/>
  <c r="J4108" i="2"/>
  <c r="J4116" i="2"/>
  <c r="J4124" i="2"/>
  <c r="J4132" i="2"/>
  <c r="J4140" i="2"/>
  <c r="J4148" i="2"/>
  <c r="J4156" i="2"/>
  <c r="J4164" i="2"/>
  <c r="J4172" i="2"/>
  <c r="J4180" i="2"/>
  <c r="J4188" i="2"/>
  <c r="J4196" i="2"/>
  <c r="J4204" i="2"/>
  <c r="J4212" i="2"/>
  <c r="J4220" i="2"/>
  <c r="J4228" i="2"/>
  <c r="J4236" i="2"/>
  <c r="J4244" i="2"/>
  <c r="J4252" i="2"/>
  <c r="J4260" i="2"/>
  <c r="J4268" i="2"/>
  <c r="J4276" i="2"/>
  <c r="J4284" i="2"/>
  <c r="J4292" i="2"/>
  <c r="J4300" i="2"/>
  <c r="J4308" i="2"/>
  <c r="J4316" i="2"/>
  <c r="J4324" i="2"/>
  <c r="J4332" i="2"/>
  <c r="J4340" i="2"/>
  <c r="J4348" i="2"/>
  <c r="J4356" i="2"/>
  <c r="J4364" i="2"/>
  <c r="J4372" i="2"/>
  <c r="J4380" i="2"/>
  <c r="J4388" i="2"/>
  <c r="J4396" i="2"/>
  <c r="J4404" i="2"/>
  <c r="J4412" i="2"/>
  <c r="J4420" i="2"/>
  <c r="J4428" i="2"/>
  <c r="J4436" i="2"/>
  <c r="J4444" i="2"/>
  <c r="J4452" i="2"/>
  <c r="J4460" i="2"/>
  <c r="J4468" i="2"/>
  <c r="J4476" i="2"/>
  <c r="J4484" i="2"/>
  <c r="J4492" i="2"/>
  <c r="J4500" i="2"/>
  <c r="J4508" i="2"/>
  <c r="J4516" i="2"/>
  <c r="J4524" i="2"/>
  <c r="J4532" i="2"/>
  <c r="J4540" i="2"/>
  <c r="J4548" i="2"/>
  <c r="J4556" i="2"/>
  <c r="J4564" i="2"/>
  <c r="J4572" i="2"/>
  <c r="J4580" i="2"/>
  <c r="J4588" i="2"/>
  <c r="J4596" i="2"/>
  <c r="J4604" i="2"/>
  <c r="J4612" i="2"/>
  <c r="J4620" i="2"/>
  <c r="J4628" i="2"/>
  <c r="J4636" i="2"/>
  <c r="J4644" i="2"/>
  <c r="J4652" i="2"/>
  <c r="J4660" i="2"/>
  <c r="J4668" i="2"/>
  <c r="J4676" i="2"/>
  <c r="J4684" i="2"/>
  <c r="J4692" i="2"/>
  <c r="J4700" i="2"/>
  <c r="J4708" i="2"/>
  <c r="J4716" i="2"/>
  <c r="J4724" i="2"/>
  <c r="J4732" i="2"/>
  <c r="J4740" i="2"/>
  <c r="J4748" i="2"/>
  <c r="J4756" i="2"/>
  <c r="J4764" i="2"/>
  <c r="J4772" i="2"/>
  <c r="J4780" i="2"/>
  <c r="J4788" i="2"/>
  <c r="J4796" i="2"/>
  <c r="J4804" i="2"/>
  <c r="J47" i="2"/>
  <c r="J79" i="2"/>
  <c r="J111" i="2"/>
  <c r="J143" i="2"/>
  <c r="J175" i="2"/>
  <c r="J207" i="2"/>
  <c r="J239" i="2"/>
  <c r="J271" i="2"/>
  <c r="J303" i="2"/>
  <c r="J335" i="2"/>
  <c r="J367" i="2"/>
  <c r="J399" i="2"/>
  <c r="J431" i="2"/>
  <c r="J463" i="2"/>
  <c r="J479" i="2"/>
  <c r="J495" i="2"/>
  <c r="J511" i="2"/>
  <c r="J527" i="2"/>
  <c r="J543" i="2"/>
  <c r="J559" i="2"/>
  <c r="J575" i="2"/>
  <c r="J591" i="2"/>
  <c r="J607" i="2"/>
  <c r="J623" i="2"/>
  <c r="J639" i="2"/>
  <c r="J655" i="2"/>
  <c r="J671" i="2"/>
  <c r="J687" i="2"/>
  <c r="J703" i="2"/>
  <c r="J719" i="2"/>
  <c r="J735" i="2"/>
  <c r="J751" i="2"/>
  <c r="J767" i="2"/>
  <c r="J780" i="2"/>
  <c r="J789" i="2"/>
  <c r="J798" i="2"/>
  <c r="J807" i="2"/>
  <c r="J816" i="2"/>
  <c r="J825" i="2"/>
  <c r="J834" i="2"/>
  <c r="J844" i="2"/>
  <c r="J853" i="2"/>
  <c r="J862" i="2"/>
  <c r="J871" i="2"/>
  <c r="J880" i="2"/>
  <c r="J889" i="2"/>
  <c r="J898" i="2"/>
  <c r="J908" i="2"/>
  <c r="J917" i="2"/>
  <c r="J926" i="2"/>
  <c r="J935" i="2"/>
  <c r="J944" i="2"/>
  <c r="J953" i="2"/>
  <c r="J962" i="2"/>
  <c r="J972" i="2"/>
  <c r="J981" i="2"/>
  <c r="J990" i="2"/>
  <c r="J999" i="2"/>
  <c r="J1008" i="2"/>
  <c r="J1017" i="2"/>
  <c r="J1026" i="2"/>
  <c r="J1036" i="2"/>
  <c r="J1045" i="2"/>
  <c r="J1054" i="2"/>
  <c r="J1063" i="2"/>
  <c r="J1072" i="2"/>
  <c r="J1081" i="2"/>
  <c r="J1090" i="2"/>
  <c r="J1100" i="2"/>
  <c r="J1109" i="2"/>
  <c r="J1118" i="2"/>
  <c r="J1127" i="2"/>
  <c r="J1136" i="2"/>
  <c r="J1145" i="2"/>
  <c r="J1154" i="2"/>
  <c r="J1164" i="2"/>
  <c r="J1173" i="2"/>
  <c r="J1182" i="2"/>
  <c r="J1191" i="2"/>
  <c r="J1200" i="2"/>
  <c r="J1209" i="2"/>
  <c r="J1218" i="2"/>
  <c r="J1228" i="2"/>
  <c r="J1237" i="2"/>
  <c r="J1246" i="2"/>
  <c r="J1255" i="2"/>
  <c r="J1264" i="2"/>
  <c r="J1273" i="2"/>
  <c r="J1282" i="2"/>
  <c r="J1292" i="2"/>
  <c r="J1301" i="2"/>
  <c r="J1310" i="2"/>
  <c r="J1319" i="2"/>
  <c r="J1328" i="2"/>
  <c r="J1337" i="2"/>
  <c r="J1346" i="2"/>
  <c r="J1356" i="2"/>
  <c r="J1365" i="2"/>
  <c r="J1374" i="2"/>
  <c r="J1383" i="2"/>
  <c r="J1392" i="2"/>
  <c r="J1401" i="2"/>
  <c r="J1410" i="2"/>
  <c r="J1420" i="2"/>
  <c r="J1429" i="2"/>
  <c r="J1438" i="2"/>
  <c r="J1447" i="2"/>
  <c r="J1456" i="2"/>
  <c r="J1465" i="2"/>
  <c r="J1474" i="2"/>
  <c r="J1484" i="2"/>
  <c r="J1493" i="2"/>
  <c r="J1502" i="2"/>
  <c r="J1511" i="2"/>
  <c r="J1520" i="2"/>
  <c r="J1529" i="2"/>
  <c r="J1538" i="2"/>
  <c r="J1548" i="2"/>
  <c r="J1557" i="2"/>
  <c r="J1566" i="2"/>
  <c r="J1575" i="2"/>
  <c r="J1584" i="2"/>
  <c r="J1593" i="2"/>
  <c r="J1602" i="2"/>
  <c r="J1612" i="2"/>
  <c r="J1621" i="2"/>
  <c r="J1630" i="2"/>
  <c r="J1639" i="2"/>
  <c r="J1648" i="2"/>
  <c r="J1657" i="2"/>
  <c r="J1666" i="2"/>
  <c r="J1676" i="2"/>
  <c r="J1685" i="2"/>
  <c r="J1694" i="2"/>
  <c r="J1703" i="2"/>
  <c r="J1712" i="2"/>
  <c r="J1721" i="2"/>
  <c r="J1730" i="2"/>
  <c r="J1740" i="2"/>
  <c r="J1749" i="2"/>
  <c r="J1758" i="2"/>
  <c r="J1767" i="2"/>
  <c r="J1776" i="2"/>
  <c r="J1785" i="2"/>
  <c r="J1794" i="2"/>
  <c r="J1804" i="2"/>
  <c r="J1813" i="2"/>
  <c r="J1822" i="2"/>
  <c r="J1831" i="2"/>
  <c r="J1840" i="2"/>
  <c r="J1849" i="2"/>
  <c r="J1858" i="2"/>
  <c r="J1868" i="2"/>
  <c r="J1877" i="2"/>
  <c r="J1886" i="2"/>
  <c r="J1895" i="2"/>
  <c r="J1904" i="2"/>
  <c r="J1913" i="2"/>
  <c r="J1922" i="2"/>
  <c r="J1932" i="2"/>
  <c r="J1941" i="2"/>
  <c r="J1950" i="2"/>
  <c r="J1959" i="2"/>
  <c r="J1968" i="2"/>
  <c r="J1977" i="2"/>
  <c r="J1986" i="2"/>
  <c r="J1996" i="2"/>
  <c r="J2005" i="2"/>
  <c r="J2014" i="2"/>
  <c r="J2023" i="2"/>
  <c r="J2032" i="2"/>
  <c r="J2041" i="2"/>
  <c r="J2050" i="2"/>
  <c r="J2060" i="2"/>
  <c r="J2069" i="2"/>
  <c r="J2077" i="2"/>
  <c r="J2085" i="2"/>
  <c r="J2093" i="2"/>
  <c r="J2101" i="2"/>
  <c r="J2109" i="2"/>
  <c r="J2117" i="2"/>
  <c r="J2125" i="2"/>
  <c r="J2133" i="2"/>
  <c r="J2141" i="2"/>
  <c r="J2149" i="2"/>
  <c r="J2157" i="2"/>
  <c r="J2165" i="2"/>
  <c r="J2173" i="2"/>
  <c r="J2181" i="2"/>
  <c r="J2189" i="2"/>
  <c r="J2197" i="2"/>
  <c r="J2205" i="2"/>
  <c r="J2213" i="2"/>
  <c r="J2221" i="2"/>
  <c r="J2229" i="2"/>
  <c r="J2237" i="2"/>
  <c r="J2245" i="2"/>
  <c r="J2253" i="2"/>
  <c r="J2261" i="2"/>
  <c r="J2269" i="2"/>
  <c r="J2277" i="2"/>
  <c r="J2285" i="2"/>
  <c r="J2293" i="2"/>
  <c r="J2301" i="2"/>
  <c r="J2309" i="2"/>
  <c r="J2317" i="2"/>
  <c r="J2325" i="2"/>
  <c r="J2333" i="2"/>
  <c r="J2341" i="2"/>
  <c r="J2349" i="2"/>
  <c r="J2357" i="2"/>
  <c r="J2365" i="2"/>
  <c r="J2373" i="2"/>
  <c r="J2381" i="2"/>
  <c r="J2389" i="2"/>
  <c r="J2397" i="2"/>
  <c r="J2405" i="2"/>
  <c r="J2413" i="2"/>
  <c r="J2421" i="2"/>
  <c r="J2429" i="2"/>
  <c r="J2437" i="2"/>
  <c r="J2445" i="2"/>
  <c r="J2453" i="2"/>
  <c r="J2461" i="2"/>
  <c r="J2469" i="2"/>
  <c r="J2477" i="2"/>
  <c r="J2485" i="2"/>
  <c r="J2493" i="2"/>
  <c r="J2501" i="2"/>
  <c r="J2509" i="2"/>
  <c r="J2517" i="2"/>
  <c r="J2525" i="2"/>
  <c r="J2533" i="2"/>
  <c r="J2541" i="2"/>
  <c r="J2549" i="2"/>
  <c r="J2557" i="2"/>
  <c r="J2565" i="2"/>
  <c r="J2573" i="2"/>
  <c r="J2581" i="2"/>
  <c r="J2589" i="2"/>
  <c r="J2597" i="2"/>
  <c r="J2605" i="2"/>
  <c r="J2613" i="2"/>
  <c r="J2621" i="2"/>
  <c r="J2629" i="2"/>
  <c r="J2637" i="2"/>
  <c r="J2645" i="2"/>
  <c r="J2653" i="2"/>
  <c r="J2661" i="2"/>
  <c r="J2669" i="2"/>
  <c r="J2677" i="2"/>
  <c r="J2685" i="2"/>
  <c r="J2693" i="2"/>
  <c r="J2701" i="2"/>
  <c r="J2709" i="2"/>
  <c r="J2717" i="2"/>
  <c r="J2725" i="2"/>
  <c r="J2733" i="2"/>
  <c r="J2741" i="2"/>
  <c r="J2749" i="2"/>
  <c r="J2757" i="2"/>
  <c r="J2765" i="2"/>
  <c r="J2773" i="2"/>
  <c r="J2781" i="2"/>
  <c r="J2789" i="2"/>
  <c r="J2797" i="2"/>
  <c r="J2805" i="2"/>
  <c r="J2813" i="2"/>
  <c r="J2821" i="2"/>
  <c r="J2829" i="2"/>
  <c r="J2837" i="2"/>
  <c r="J2845" i="2"/>
  <c r="J2853" i="2"/>
  <c r="J2861" i="2"/>
  <c r="J2869" i="2"/>
  <c r="J2877" i="2"/>
  <c r="J2885" i="2"/>
  <c r="J2893" i="2"/>
  <c r="J2901" i="2"/>
  <c r="J2909" i="2"/>
  <c r="J2917" i="2"/>
  <c r="J2925" i="2"/>
  <c r="J2933" i="2"/>
  <c r="J2941" i="2"/>
  <c r="J2949" i="2"/>
  <c r="J2957" i="2"/>
  <c r="J2965" i="2"/>
  <c r="J2973" i="2"/>
  <c r="J2981" i="2"/>
  <c r="J2989" i="2"/>
  <c r="J2997" i="2"/>
  <c r="J3005" i="2"/>
  <c r="J3013" i="2"/>
  <c r="J3021" i="2"/>
  <c r="J3029" i="2"/>
  <c r="J3037" i="2"/>
  <c r="J3045" i="2"/>
  <c r="J3053" i="2"/>
  <c r="J3061" i="2"/>
  <c r="J3069" i="2"/>
  <c r="J3077" i="2"/>
  <c r="J3085" i="2"/>
  <c r="J3093" i="2"/>
  <c r="J3101" i="2"/>
  <c r="J3109" i="2"/>
  <c r="J3117" i="2"/>
  <c r="J3125" i="2"/>
  <c r="J3133" i="2"/>
  <c r="J3141" i="2"/>
  <c r="J3149" i="2"/>
  <c r="J3157" i="2"/>
  <c r="J3165" i="2"/>
  <c r="J3173" i="2"/>
  <c r="J3181" i="2"/>
  <c r="J3189" i="2"/>
  <c r="J3197" i="2"/>
  <c r="J3205" i="2"/>
  <c r="J3213" i="2"/>
  <c r="J3221" i="2"/>
  <c r="J3229" i="2"/>
  <c r="J3237" i="2"/>
  <c r="J3245" i="2"/>
  <c r="J3253" i="2"/>
  <c r="J3261" i="2"/>
  <c r="J3269" i="2"/>
  <c r="J3277" i="2"/>
  <c r="J3285" i="2"/>
  <c r="J3293" i="2"/>
  <c r="J3301" i="2"/>
  <c r="J3309" i="2"/>
  <c r="J3317" i="2"/>
  <c r="J3325" i="2"/>
  <c r="J3333" i="2"/>
  <c r="J3341" i="2"/>
  <c r="J3349" i="2"/>
  <c r="J3357" i="2"/>
  <c r="J3365" i="2"/>
  <c r="J3373" i="2"/>
  <c r="J3381" i="2"/>
  <c r="J3389" i="2"/>
  <c r="J3397" i="2"/>
  <c r="J3405" i="2"/>
  <c r="J3413" i="2"/>
  <c r="J3421" i="2"/>
  <c r="J3429" i="2"/>
  <c r="J3437" i="2"/>
  <c r="J3445" i="2"/>
  <c r="J3453" i="2"/>
  <c r="J3461" i="2"/>
  <c r="J3469" i="2"/>
  <c r="J3477" i="2"/>
  <c r="J3485" i="2"/>
  <c r="J3493" i="2"/>
  <c r="J3501" i="2"/>
  <c r="J3509" i="2"/>
  <c r="J3517" i="2"/>
  <c r="J3525" i="2"/>
  <c r="J3533" i="2"/>
  <c r="J3541" i="2"/>
  <c r="J3549" i="2"/>
  <c r="J3557" i="2"/>
  <c r="J3565" i="2"/>
  <c r="J3573" i="2"/>
  <c r="J3581" i="2"/>
  <c r="J3589" i="2"/>
  <c r="J3597" i="2"/>
  <c r="J3605" i="2"/>
  <c r="J3613" i="2"/>
  <c r="J3621" i="2"/>
  <c r="J3629" i="2"/>
  <c r="J3637" i="2"/>
  <c r="J3645" i="2"/>
  <c r="J3653" i="2"/>
  <c r="J3661" i="2"/>
  <c r="J3669" i="2"/>
  <c r="J3677" i="2"/>
  <c r="J3685" i="2"/>
  <c r="J3693" i="2"/>
  <c r="J3701" i="2"/>
  <c r="J3709" i="2"/>
  <c r="J3717" i="2"/>
  <c r="J3725" i="2"/>
  <c r="J3733" i="2"/>
  <c r="J3741" i="2"/>
  <c r="J3749" i="2"/>
  <c r="J3757" i="2"/>
  <c r="J3765" i="2"/>
  <c r="J3773" i="2"/>
  <c r="J3781" i="2"/>
  <c r="J3789" i="2"/>
  <c r="J3797" i="2"/>
  <c r="J3805" i="2"/>
  <c r="J3813" i="2"/>
  <c r="J3821" i="2"/>
  <c r="J3829" i="2"/>
  <c r="J3837" i="2"/>
  <c r="J3845" i="2"/>
  <c r="J3853" i="2"/>
  <c r="J3861" i="2"/>
  <c r="J3869" i="2"/>
  <c r="J3877" i="2"/>
  <c r="J3885" i="2"/>
  <c r="J3893" i="2"/>
  <c r="J3901" i="2"/>
  <c r="J3909" i="2"/>
  <c r="J3917" i="2"/>
  <c r="J3925" i="2"/>
  <c r="J3933" i="2"/>
  <c r="J3941" i="2"/>
  <c r="J3949" i="2"/>
  <c r="J3957" i="2"/>
  <c r="J3965" i="2"/>
  <c r="J3973" i="2"/>
  <c r="J3981" i="2"/>
  <c r="J3989" i="2"/>
  <c r="J3997" i="2"/>
  <c r="J4005" i="2"/>
  <c r="J4013" i="2"/>
  <c r="J4021" i="2"/>
  <c r="J4029" i="2"/>
  <c r="J4037" i="2"/>
  <c r="J4045" i="2"/>
  <c r="J4053" i="2"/>
  <c r="J4061" i="2"/>
  <c r="J4069" i="2"/>
  <c r="J4077" i="2"/>
  <c r="J4085" i="2"/>
  <c r="J4093" i="2"/>
  <c r="J4101" i="2"/>
  <c r="J4109" i="2"/>
  <c r="J4117" i="2"/>
  <c r="J4125" i="2"/>
  <c r="J4133" i="2"/>
  <c r="J4141" i="2"/>
  <c r="J4149" i="2"/>
  <c r="J4157" i="2"/>
  <c r="J4165" i="2"/>
  <c r="J4173" i="2"/>
  <c r="J4181" i="2"/>
  <c r="J4189" i="2"/>
  <c r="J4197" i="2"/>
  <c r="J4205" i="2"/>
  <c r="J4213" i="2"/>
  <c r="J4221" i="2"/>
  <c r="J4229" i="2"/>
  <c r="J4237" i="2"/>
  <c r="J4245" i="2"/>
  <c r="J4253" i="2"/>
  <c r="J4261" i="2"/>
  <c r="J4269" i="2"/>
  <c r="J4277" i="2"/>
  <c r="J4285" i="2"/>
  <c r="J4293" i="2"/>
  <c r="J4301" i="2"/>
  <c r="J4309" i="2"/>
  <c r="J4317" i="2"/>
  <c r="J4325" i="2"/>
  <c r="J4333" i="2"/>
  <c r="J4341" i="2"/>
  <c r="J4349" i="2"/>
  <c r="J4357" i="2"/>
  <c r="J4365" i="2"/>
  <c r="J4373" i="2"/>
  <c r="J4381" i="2"/>
  <c r="J4389" i="2"/>
  <c r="J4397" i="2"/>
  <c r="J4405" i="2"/>
  <c r="J4413" i="2"/>
  <c r="J4421" i="2"/>
  <c r="J4429" i="2"/>
  <c r="J4437" i="2"/>
  <c r="J4445" i="2"/>
  <c r="J4453" i="2"/>
  <c r="J4461" i="2"/>
  <c r="J4469" i="2"/>
  <c r="J4477" i="2"/>
  <c r="J4485" i="2"/>
  <c r="J4493" i="2"/>
  <c r="J4501" i="2"/>
  <c r="J4509" i="2"/>
  <c r="J4517" i="2"/>
  <c r="J4525" i="2"/>
  <c r="J4533" i="2"/>
  <c r="J4541" i="2"/>
  <c r="J4549" i="2"/>
  <c r="J4557" i="2"/>
  <c r="J4565" i="2"/>
  <c r="J4573" i="2"/>
  <c r="J4581" i="2"/>
  <c r="J4589" i="2"/>
  <c r="J4597" i="2"/>
  <c r="J4605" i="2"/>
  <c r="J4613" i="2"/>
  <c r="J4621" i="2"/>
  <c r="J4629" i="2"/>
  <c r="J4637" i="2"/>
  <c r="J4645" i="2"/>
  <c r="J4653" i="2"/>
  <c r="J4661" i="2"/>
  <c r="J4669" i="2"/>
  <c r="J4677" i="2"/>
  <c r="J4685" i="2"/>
  <c r="J4693" i="2"/>
  <c r="J4701" i="2"/>
  <c r="J4709" i="2"/>
  <c r="J4717" i="2"/>
  <c r="J86" i="2"/>
  <c r="J214" i="2"/>
  <c r="J342" i="2"/>
  <c r="J468" i="2"/>
  <c r="J532" i="2"/>
  <c r="J596" i="2"/>
  <c r="J660" i="2"/>
  <c r="J724" i="2"/>
  <c r="J781" i="2"/>
  <c r="J817" i="2"/>
  <c r="J854" i="2"/>
  <c r="J890" i="2"/>
  <c r="J927" i="2"/>
  <c r="J964" i="2"/>
  <c r="J1000" i="2"/>
  <c r="J1037" i="2"/>
  <c r="J1073" i="2"/>
  <c r="J1110" i="2"/>
  <c r="J1146" i="2"/>
  <c r="J1183" i="2"/>
  <c r="J1220" i="2"/>
  <c r="J1256" i="2"/>
  <c r="J1293" i="2"/>
  <c r="J1329" i="2"/>
  <c r="J1366" i="2"/>
  <c r="J1402" i="2"/>
  <c r="J1439" i="2"/>
  <c r="J1476" i="2"/>
  <c r="J1512" i="2"/>
  <c r="J1549" i="2"/>
  <c r="J1585" i="2"/>
  <c r="J1622" i="2"/>
  <c r="J1658" i="2"/>
  <c r="J1695" i="2"/>
  <c r="J1732" i="2"/>
  <c r="J1768" i="2"/>
  <c r="J1805" i="2"/>
  <c r="J1841" i="2"/>
  <c r="J1878" i="2"/>
  <c r="J1914" i="2"/>
  <c r="J1951" i="2"/>
  <c r="J1988" i="2"/>
  <c r="J2024" i="2"/>
  <c r="J2061" i="2"/>
  <c r="J2094" i="2"/>
  <c r="J2126" i="2"/>
  <c r="J2158" i="2"/>
  <c r="J2190" i="2"/>
  <c r="J2222" i="2"/>
  <c r="J2254" i="2"/>
  <c r="J2286" i="2"/>
  <c r="J2318" i="2"/>
  <c r="J2350" i="2"/>
  <c r="J2382" i="2"/>
  <c r="J2414" i="2"/>
  <c r="J2446" i="2"/>
  <c r="J2478" i="2"/>
  <c r="J2510" i="2"/>
  <c r="J2542" i="2"/>
  <c r="J2574" i="2"/>
  <c r="J2606" i="2"/>
  <c r="J2638" i="2"/>
  <c r="J2670" i="2"/>
  <c r="J2702" i="2"/>
  <c r="J2734" i="2"/>
  <c r="J2766" i="2"/>
  <c r="J2798" i="2"/>
  <c r="J2830" i="2"/>
  <c r="J2862" i="2"/>
  <c r="J2894" i="2"/>
  <c r="J2926" i="2"/>
  <c r="J2958" i="2"/>
  <c r="J2990" i="2"/>
  <c r="J3022" i="2"/>
  <c r="J3054" i="2"/>
  <c r="J3086" i="2"/>
  <c r="J3118" i="2"/>
  <c r="J3150" i="2"/>
  <c r="J3182" i="2"/>
  <c r="J3214" i="2"/>
  <c r="J3246" i="2"/>
  <c r="J3278" i="2"/>
  <c r="J3310" i="2"/>
  <c r="J3342" i="2"/>
  <c r="J3374" i="2"/>
  <c r="J3406" i="2"/>
  <c r="J3438" i="2"/>
  <c r="J3470" i="2"/>
  <c r="J3502" i="2"/>
  <c r="J3534" i="2"/>
  <c r="J3566" i="2"/>
  <c r="J3598" i="2"/>
  <c r="J3630" i="2"/>
  <c r="J3662" i="2"/>
  <c r="J3694" i="2"/>
  <c r="J3726" i="2"/>
  <c r="J3758" i="2"/>
  <c r="J3790" i="2"/>
  <c r="J3822" i="2"/>
  <c r="J3854" i="2"/>
  <c r="J3886" i="2"/>
  <c r="J3918" i="2"/>
  <c r="J3950" i="2"/>
  <c r="J3982" i="2"/>
  <c r="J4014" i="2"/>
  <c r="J4046" i="2"/>
  <c r="J4078" i="2"/>
  <c r="J4110" i="2"/>
  <c r="J4142" i="2"/>
  <c r="J4174" i="2"/>
  <c r="J4206" i="2"/>
  <c r="J4238" i="2"/>
  <c r="J4270" i="2"/>
  <c r="J4302" i="2"/>
  <c r="J4334" i="2"/>
  <c r="J4366" i="2"/>
  <c r="J4398" i="2"/>
  <c r="J4430" i="2"/>
  <c r="J4462" i="2"/>
  <c r="J4494" i="2"/>
  <c r="J4526" i="2"/>
  <c r="J4558" i="2"/>
  <c r="J4590" i="2"/>
  <c r="J4622" i="2"/>
  <c r="J4654" i="2"/>
  <c r="J4686" i="2"/>
  <c r="J4718" i="2"/>
  <c r="J4734" i="2"/>
  <c r="J4750" i="2"/>
  <c r="J4766" i="2"/>
  <c r="J4782" i="2"/>
  <c r="J4798" i="2"/>
  <c r="J4813" i="2"/>
  <c r="J4826" i="2"/>
  <c r="J4838" i="2"/>
  <c r="J4852" i="2"/>
  <c r="J4863" i="2"/>
  <c r="J4876" i="2"/>
  <c r="J4886" i="2"/>
  <c r="J4896" i="2"/>
  <c r="J4908" i="2"/>
  <c r="J4918" i="2"/>
  <c r="J4928" i="2"/>
  <c r="J4940" i="2"/>
  <c r="J4950" i="2"/>
  <c r="J4959" i="2"/>
  <c r="J4968" i="2"/>
  <c r="J4977" i="2"/>
  <c r="J4986" i="2"/>
  <c r="J4996" i="2"/>
  <c r="J5005" i="2"/>
  <c r="J5014" i="2"/>
  <c r="J5023" i="2"/>
  <c r="J5032" i="2"/>
  <c r="J5041" i="2"/>
  <c r="J5050" i="2"/>
  <c r="J5060" i="2"/>
  <c r="J5069" i="2"/>
  <c r="J5078" i="2"/>
  <c r="J5087" i="2"/>
  <c r="J5096" i="2"/>
  <c r="J5105" i="2"/>
  <c r="J5114" i="2"/>
  <c r="J5124" i="2"/>
  <c r="J5133" i="2"/>
  <c r="J5142" i="2"/>
  <c r="J5151" i="2"/>
  <c r="J5160" i="2"/>
  <c r="J5169" i="2"/>
  <c r="J5178" i="2"/>
  <c r="J5188" i="2"/>
  <c r="J5197" i="2"/>
  <c r="J5206" i="2"/>
  <c r="J5215" i="2"/>
  <c r="J5224" i="2"/>
  <c r="J5233" i="2"/>
  <c r="J5242" i="2"/>
  <c r="J5252" i="2"/>
  <c r="J5261" i="2"/>
  <c r="J5270" i="2"/>
  <c r="J5279" i="2"/>
  <c r="J5288" i="2"/>
  <c r="J5297" i="2"/>
  <c r="J5306" i="2"/>
  <c r="J5316" i="2"/>
  <c r="J5325" i="2"/>
  <c r="J5334" i="2"/>
  <c r="J5343" i="2"/>
  <c r="J5352" i="2"/>
  <c r="J5361" i="2"/>
  <c r="J5370" i="2"/>
  <c r="J5380" i="2"/>
  <c r="J5389" i="2"/>
  <c r="J5398" i="2"/>
  <c r="J5407" i="2"/>
  <c r="J5416" i="2"/>
  <c r="J5425" i="2"/>
  <c r="J5434" i="2"/>
  <c r="J5444" i="2"/>
  <c r="J5453" i="2"/>
  <c r="J5462" i="2"/>
  <c r="J5471" i="2"/>
  <c r="J5480" i="2"/>
  <c r="J5489" i="2"/>
  <c r="J5498" i="2"/>
  <c r="J5508" i="2"/>
  <c r="J5517" i="2"/>
  <c r="J5526" i="2"/>
  <c r="J5535" i="2"/>
  <c r="J5544" i="2"/>
  <c r="J5553" i="2"/>
  <c r="J5562" i="2"/>
  <c r="J5572" i="2"/>
  <c r="J5581" i="2"/>
  <c r="J5590" i="2"/>
  <c r="J5599" i="2"/>
  <c r="J5608" i="2"/>
  <c r="J5617" i="2"/>
  <c r="J5626" i="2"/>
  <c r="J5636" i="2"/>
  <c r="J5645" i="2"/>
  <c r="J5654" i="2"/>
  <c r="J5663" i="2"/>
  <c r="J5672" i="2"/>
  <c r="J5681" i="2"/>
  <c r="J5690" i="2"/>
  <c r="J5700" i="2"/>
  <c r="J5709" i="2"/>
  <c r="J5718" i="2"/>
  <c r="J5727" i="2"/>
  <c r="J5736" i="2"/>
  <c r="J5745" i="2"/>
  <c r="J5754" i="2"/>
  <c r="J5764" i="2"/>
  <c r="J5773" i="2"/>
  <c r="J5782" i="2"/>
  <c r="J5791" i="2"/>
  <c r="J5800" i="2"/>
  <c r="J5809" i="2"/>
  <c r="J5818" i="2"/>
  <c r="J5828" i="2"/>
  <c r="J5837" i="2"/>
  <c r="J5846" i="2"/>
  <c r="J5855" i="2"/>
  <c r="J5864" i="2"/>
  <c r="J5873" i="2"/>
  <c r="J5882" i="2"/>
  <c r="J5892" i="2"/>
  <c r="J5901" i="2"/>
  <c r="J5910" i="2"/>
  <c r="J5919" i="2"/>
  <c r="J5928" i="2"/>
  <c r="J5937" i="2"/>
  <c r="J5946" i="2"/>
  <c r="J5956" i="2"/>
  <c r="J5965" i="2"/>
  <c r="J5974" i="2"/>
  <c r="J5983" i="2"/>
  <c r="J5992" i="2"/>
  <c r="J6001" i="2"/>
  <c r="J6010" i="2"/>
  <c r="J6020" i="2"/>
  <c r="J6029" i="2"/>
  <c r="J6038" i="2"/>
  <c r="J6047" i="2"/>
  <c r="J6056" i="2"/>
  <c r="J6065" i="2"/>
  <c r="J6074" i="2"/>
  <c r="J6084" i="2"/>
  <c r="J6093" i="2"/>
  <c r="J6102" i="2"/>
  <c r="J6111" i="2"/>
  <c r="J6120" i="2"/>
  <c r="J6129" i="2"/>
  <c r="J6138" i="2"/>
  <c r="J6148" i="2"/>
  <c r="J6157" i="2"/>
  <c r="J6166" i="2"/>
  <c r="J6175" i="2"/>
  <c r="J6184" i="2"/>
  <c r="J6193" i="2"/>
  <c r="J6202" i="2"/>
  <c r="J6212" i="2"/>
  <c r="J6221" i="2"/>
  <c r="J6230" i="2"/>
  <c r="J6239" i="2"/>
  <c r="J6248" i="2"/>
  <c r="J6257" i="2"/>
  <c r="J6266" i="2"/>
  <c r="J6276" i="2"/>
  <c r="J6285" i="2"/>
  <c r="J6294" i="2"/>
  <c r="J6303" i="2"/>
  <c r="J6312" i="2"/>
  <c r="J6321" i="2"/>
  <c r="J6330" i="2"/>
  <c r="J6340" i="2"/>
  <c r="J6349" i="2"/>
  <c r="J6358" i="2"/>
  <c r="J6367" i="2"/>
  <c r="J6376" i="2"/>
  <c r="J6385" i="2"/>
  <c r="J6394" i="2"/>
  <c r="J6404" i="2"/>
  <c r="J6413" i="2"/>
  <c r="J6422" i="2"/>
  <c r="J6431" i="2"/>
  <c r="J6440" i="2"/>
  <c r="J6449" i="2"/>
  <c r="J6458" i="2"/>
  <c r="J6468" i="2"/>
  <c r="J6477" i="2"/>
  <c r="J6486" i="2"/>
  <c r="J6495" i="2"/>
  <c r="J6504" i="2"/>
  <c r="J6513" i="2"/>
  <c r="J6522" i="2"/>
  <c r="J6532" i="2"/>
  <c r="J6541" i="2"/>
  <c r="J6550" i="2"/>
  <c r="J6559" i="2"/>
  <c r="J6568" i="2"/>
  <c r="J6577" i="2"/>
  <c r="J6586" i="2"/>
  <c r="J6596" i="2"/>
  <c r="J6605" i="2"/>
  <c r="J6614" i="2"/>
  <c r="J6623" i="2"/>
  <c r="J6632" i="2"/>
  <c r="J6641" i="2"/>
  <c r="J6650" i="2"/>
  <c r="J6660" i="2"/>
  <c r="J6669" i="2"/>
  <c r="J6678" i="2"/>
  <c r="J6687" i="2"/>
  <c r="J6696" i="2"/>
  <c r="J6705" i="2"/>
  <c r="J6714" i="2"/>
  <c r="J6724" i="2"/>
  <c r="J6733" i="2"/>
  <c r="J6742" i="2"/>
  <c r="J6751" i="2"/>
  <c r="J6759" i="2"/>
  <c r="J6767" i="2"/>
  <c r="J6775" i="2"/>
  <c r="J6783" i="2"/>
  <c r="J6791" i="2"/>
  <c r="J6799" i="2"/>
  <c r="J6807" i="2"/>
  <c r="J6815" i="2"/>
  <c r="J6823" i="2"/>
  <c r="J6831" i="2"/>
  <c r="J6839" i="2"/>
  <c r="J6847" i="2"/>
  <c r="J6855" i="2"/>
  <c r="J6863" i="2"/>
  <c r="J6871" i="2"/>
  <c r="J6879" i="2"/>
  <c r="J6887" i="2"/>
  <c r="J6895" i="2"/>
  <c r="J6903" i="2"/>
  <c r="J6911" i="2"/>
  <c r="J6919" i="2"/>
  <c r="J6927" i="2"/>
  <c r="J6935" i="2"/>
  <c r="J6943" i="2"/>
  <c r="J6951" i="2"/>
  <c r="J6959" i="2"/>
  <c r="J6967" i="2"/>
  <c r="J6975" i="2"/>
  <c r="J6983" i="2"/>
  <c r="J6991" i="2"/>
  <c r="J6999" i="2"/>
  <c r="J7007" i="2"/>
  <c r="J7015" i="2"/>
  <c r="J7023" i="2"/>
  <c r="J7031" i="2"/>
  <c r="J7039" i="2"/>
  <c r="J7047" i="2"/>
  <c r="J7055" i="2"/>
  <c r="J7063" i="2"/>
  <c r="J7071" i="2"/>
  <c r="J7079" i="2"/>
  <c r="J7087" i="2"/>
  <c r="J7095" i="2"/>
  <c r="J7103" i="2"/>
  <c r="J7111" i="2"/>
  <c r="J7119" i="2"/>
  <c r="J7127" i="2"/>
  <c r="J7135" i="2"/>
  <c r="J7143" i="2"/>
  <c r="J7151" i="2"/>
  <c r="J7159" i="2"/>
  <c r="J7167" i="2"/>
  <c r="J7175" i="2"/>
  <c r="J7183" i="2"/>
  <c r="J7191" i="2"/>
  <c r="J7199" i="2"/>
  <c r="J7207" i="2"/>
  <c r="J7215" i="2"/>
  <c r="J7223" i="2"/>
  <c r="J7231" i="2"/>
  <c r="J7239" i="2"/>
  <c r="J7247" i="2"/>
  <c r="J7255" i="2"/>
  <c r="J7263" i="2"/>
  <c r="J7271" i="2"/>
  <c r="J7279" i="2"/>
  <c r="J7287" i="2"/>
  <c r="J7295" i="2"/>
  <c r="J7303" i="2"/>
  <c r="J7311" i="2"/>
  <c r="J7319" i="2"/>
  <c r="J7327" i="2"/>
  <c r="J7335" i="2"/>
  <c r="J7343" i="2"/>
  <c r="J7351" i="2"/>
  <c r="J7359" i="2"/>
  <c r="J7367" i="2"/>
  <c r="J7375" i="2"/>
  <c r="J7383" i="2"/>
  <c r="J7391" i="2"/>
  <c r="J7399" i="2"/>
  <c r="J7407" i="2"/>
  <c r="J7415" i="2"/>
  <c r="J7423" i="2"/>
  <c r="J7431" i="2"/>
  <c r="J7439" i="2"/>
  <c r="J7447" i="2"/>
  <c r="J7455" i="2"/>
  <c r="J7463" i="2"/>
  <c r="J7471" i="2"/>
  <c r="J7479" i="2"/>
  <c r="J7487" i="2"/>
  <c r="J7495" i="2"/>
  <c r="J7503" i="2"/>
  <c r="J7511" i="2"/>
  <c r="J7519" i="2"/>
  <c r="J7527" i="2"/>
  <c r="J7535" i="2"/>
  <c r="J7543" i="2"/>
  <c r="J7551" i="2"/>
  <c r="J7559" i="2"/>
  <c r="J7567" i="2"/>
  <c r="J7575" i="2"/>
  <c r="J7583" i="2"/>
  <c r="J7591" i="2"/>
  <c r="J7599" i="2"/>
  <c r="J7607" i="2"/>
  <c r="J7615" i="2"/>
  <c r="J7623" i="2"/>
  <c r="J7631" i="2"/>
  <c r="J7639" i="2"/>
  <c r="J7647" i="2"/>
  <c r="J7655" i="2"/>
  <c r="J7663" i="2"/>
  <c r="J7671" i="2"/>
  <c r="J7679" i="2"/>
  <c r="J7687" i="2"/>
  <c r="J7695" i="2"/>
  <c r="J7703" i="2"/>
  <c r="J7711" i="2"/>
  <c r="J5194" i="2"/>
  <c r="J5231" i="2"/>
  <c r="J5313" i="2"/>
  <c r="J5359" i="2"/>
  <c r="J5405" i="2"/>
  <c r="J5441" i="2"/>
  <c r="J5496" i="2"/>
  <c r="J5551" i="2"/>
  <c r="J5597" i="2"/>
  <c r="J5652" i="2"/>
  <c r="J5706" i="2"/>
  <c r="J5761" i="2"/>
  <c r="J5825" i="2"/>
  <c r="J5871" i="2"/>
  <c r="J5926" i="2"/>
  <c r="J5981" i="2"/>
  <c r="J6036" i="2"/>
  <c r="J6090" i="2"/>
  <c r="J6145" i="2"/>
  <c r="J6209" i="2"/>
  <c r="J6264" i="2"/>
  <c r="J6328" i="2"/>
  <c r="J6383" i="2"/>
  <c r="J6429" i="2"/>
  <c r="J6493" i="2"/>
  <c r="J6538" i="2"/>
  <c r="J6602" i="2"/>
  <c r="J6657" i="2"/>
  <c r="J6712" i="2"/>
  <c r="J6765" i="2"/>
  <c r="J6813" i="2"/>
  <c r="J6861" i="2"/>
  <c r="J6909" i="2"/>
  <c r="J6957" i="2"/>
  <c r="J7005" i="2"/>
  <c r="J7053" i="2"/>
  <c r="J7101" i="2"/>
  <c r="J7149" i="2"/>
  <c r="J7197" i="2"/>
  <c r="J7245" i="2"/>
  <c r="J7293" i="2"/>
  <c r="J7341" i="2"/>
  <c r="J7389" i="2"/>
  <c r="J7437" i="2"/>
  <c r="J7485" i="2"/>
  <c r="J7533" i="2"/>
  <c r="J7581" i="2"/>
  <c r="J7613" i="2"/>
  <c r="J7661" i="2"/>
  <c r="J7709" i="2"/>
  <c r="J3431" i="2"/>
  <c r="J4327" i="2"/>
  <c r="J4519" i="2"/>
  <c r="J4749" i="2"/>
  <c r="J4823" i="2"/>
  <c r="J4895" i="2"/>
  <c r="J4958" i="2"/>
  <c r="J5013" i="2"/>
  <c r="J5068" i="2"/>
  <c r="J5132" i="2"/>
  <c r="J5177" i="2"/>
  <c r="J5241" i="2"/>
  <c r="J5305" i="2"/>
  <c r="J5360" i="2"/>
  <c r="J5424" i="2"/>
  <c r="J5497" i="2"/>
  <c r="J5552" i="2"/>
  <c r="J5616" i="2"/>
  <c r="J5662" i="2"/>
  <c r="J5753" i="2"/>
  <c r="J5817" i="2"/>
  <c r="J5872" i="2"/>
  <c r="J5945" i="2"/>
  <c r="J6009" i="2"/>
  <c r="J6064" i="2"/>
  <c r="J6128" i="2"/>
  <c r="J6201" i="2"/>
  <c r="J6256" i="2"/>
  <c r="J6320" i="2"/>
  <c r="J6384" i="2"/>
  <c r="J87" i="2"/>
  <c r="J215" i="2"/>
  <c r="J343" i="2"/>
  <c r="J469" i="2"/>
  <c r="J533" i="2"/>
  <c r="J597" i="2"/>
  <c r="J661" i="2"/>
  <c r="J725" i="2"/>
  <c r="J782" i="2"/>
  <c r="J818" i="2"/>
  <c r="J855" i="2"/>
  <c r="J892" i="2"/>
  <c r="J928" i="2"/>
  <c r="J965" i="2"/>
  <c r="J1001" i="2"/>
  <c r="J1038" i="2"/>
  <c r="J1074" i="2"/>
  <c r="J1111" i="2"/>
  <c r="J1148" i="2"/>
  <c r="J1184" i="2"/>
  <c r="J1221" i="2"/>
  <c r="J1257" i="2"/>
  <c r="J1294" i="2"/>
  <c r="J1330" i="2"/>
  <c r="J1367" i="2"/>
  <c r="J1404" i="2"/>
  <c r="J1440" i="2"/>
  <c r="J1477" i="2"/>
  <c r="J1513" i="2"/>
  <c r="J1550" i="2"/>
  <c r="J1586" i="2"/>
  <c r="J1623" i="2"/>
  <c r="J1660" i="2"/>
  <c r="J1696" i="2"/>
  <c r="J1733" i="2"/>
  <c r="J1769" i="2"/>
  <c r="J1806" i="2"/>
  <c r="J1842" i="2"/>
  <c r="J1879" i="2"/>
  <c r="J1916" i="2"/>
  <c r="J1952" i="2"/>
  <c r="J1989" i="2"/>
  <c r="J2025" i="2"/>
  <c r="J2062" i="2"/>
  <c r="J2095" i="2"/>
  <c r="J2127" i="2"/>
  <c r="J2159" i="2"/>
  <c r="J2191" i="2"/>
  <c r="J2223" i="2"/>
  <c r="J2255" i="2"/>
  <c r="J2287" i="2"/>
  <c r="J2319" i="2"/>
  <c r="J2351" i="2"/>
  <c r="J2383" i="2"/>
  <c r="J2415" i="2"/>
  <c r="J2447" i="2"/>
  <c r="J2479" i="2"/>
  <c r="J2511" i="2"/>
  <c r="J2543" i="2"/>
  <c r="J2575" i="2"/>
  <c r="J2607" i="2"/>
  <c r="J2639" i="2"/>
  <c r="J2671" i="2"/>
  <c r="J2703" i="2"/>
  <c r="J2735" i="2"/>
  <c r="J2767" i="2"/>
  <c r="J2799" i="2"/>
  <c r="J2831" i="2"/>
  <c r="J2863" i="2"/>
  <c r="J2895" i="2"/>
  <c r="J2927" i="2"/>
  <c r="J2959" i="2"/>
  <c r="J2991" i="2"/>
  <c r="J3023" i="2"/>
  <c r="J3055" i="2"/>
  <c r="J3087" i="2"/>
  <c r="J3119" i="2"/>
  <c r="J3151" i="2"/>
  <c r="J3183" i="2"/>
  <c r="J3215" i="2"/>
  <c r="J3247" i="2"/>
  <c r="J3279" i="2"/>
  <c r="J3311" i="2"/>
  <c r="J3343" i="2"/>
  <c r="J3375" i="2"/>
  <c r="J3407" i="2"/>
  <c r="J3439" i="2"/>
  <c r="J3471" i="2"/>
  <c r="J3503" i="2"/>
  <c r="J3535" i="2"/>
  <c r="J3567" i="2"/>
  <c r="J3599" i="2"/>
  <c r="J3631" i="2"/>
  <c r="J3663" i="2"/>
  <c r="J3695" i="2"/>
  <c r="J3727" i="2"/>
  <c r="J3759" i="2"/>
  <c r="J3791" i="2"/>
  <c r="J3823" i="2"/>
  <c r="J3855" i="2"/>
  <c r="J3887" i="2"/>
  <c r="J3919" i="2"/>
  <c r="J3951" i="2"/>
  <c r="J3983" i="2"/>
  <c r="J4015" i="2"/>
  <c r="J4047" i="2"/>
  <c r="J4079" i="2"/>
  <c r="J4111" i="2"/>
  <c r="J4143" i="2"/>
  <c r="J4175" i="2"/>
  <c r="J4207" i="2"/>
  <c r="J4239" i="2"/>
  <c r="J4271" i="2"/>
  <c r="J4303" i="2"/>
  <c r="J4335" i="2"/>
  <c r="J4367" i="2"/>
  <c r="J4399" i="2"/>
  <c r="J4431" i="2"/>
  <c r="J4463" i="2"/>
  <c r="J4495" i="2"/>
  <c r="J4527" i="2"/>
  <c r="J4559" i="2"/>
  <c r="J4591" i="2"/>
  <c r="J4623" i="2"/>
  <c r="J4655" i="2"/>
  <c r="J4687" i="2"/>
  <c r="J4719" i="2"/>
  <c r="J4735" i="2"/>
  <c r="J4751" i="2"/>
  <c r="J4767" i="2"/>
  <c r="J4783" i="2"/>
  <c r="J4799" i="2"/>
  <c r="J4814" i="2"/>
  <c r="J4828" i="2"/>
  <c r="J4839" i="2"/>
  <c r="J4853" i="2"/>
  <c r="J4866" i="2"/>
  <c r="J4877" i="2"/>
  <c r="J4887" i="2"/>
  <c r="J4898" i="2"/>
  <c r="J4909" i="2"/>
  <c r="J4919" i="2"/>
  <c r="J4930" i="2"/>
  <c r="J4941" i="2"/>
  <c r="J4951" i="2"/>
  <c r="J4960" i="2"/>
  <c r="J4969" i="2"/>
  <c r="J4978" i="2"/>
  <c r="J4988" i="2"/>
  <c r="J4997" i="2"/>
  <c r="J5006" i="2"/>
  <c r="J5015" i="2"/>
  <c r="J5024" i="2"/>
  <c r="J5033" i="2"/>
  <c r="J5042" i="2"/>
  <c r="J5052" i="2"/>
  <c r="J5061" i="2"/>
  <c r="J5070" i="2"/>
  <c r="J5079" i="2"/>
  <c r="J5088" i="2"/>
  <c r="J5097" i="2"/>
  <c r="J5106" i="2"/>
  <c r="J5116" i="2"/>
  <c r="J5125" i="2"/>
  <c r="J5134" i="2"/>
  <c r="J5143" i="2"/>
  <c r="J5152" i="2"/>
  <c r="J5161" i="2"/>
  <c r="J5170" i="2"/>
  <c r="J5180" i="2"/>
  <c r="J5189" i="2"/>
  <c r="J5198" i="2"/>
  <c r="J5207" i="2"/>
  <c r="J5216" i="2"/>
  <c r="J5225" i="2"/>
  <c r="J5234" i="2"/>
  <c r="J5244" i="2"/>
  <c r="J5253" i="2"/>
  <c r="J5262" i="2"/>
  <c r="J5271" i="2"/>
  <c r="J5280" i="2"/>
  <c r="J5289" i="2"/>
  <c r="J5298" i="2"/>
  <c r="J5308" i="2"/>
  <c r="J5317" i="2"/>
  <c r="J5326" i="2"/>
  <c r="J5335" i="2"/>
  <c r="J5344" i="2"/>
  <c r="J5353" i="2"/>
  <c r="J5362" i="2"/>
  <c r="J5372" i="2"/>
  <c r="J5381" i="2"/>
  <c r="J5390" i="2"/>
  <c r="J5399" i="2"/>
  <c r="J5408" i="2"/>
  <c r="J5417" i="2"/>
  <c r="J5426" i="2"/>
  <c r="J5436" i="2"/>
  <c r="J5445" i="2"/>
  <c r="J5454" i="2"/>
  <c r="J5463" i="2"/>
  <c r="J5472" i="2"/>
  <c r="J5481" i="2"/>
  <c r="J5490" i="2"/>
  <c r="J5500" i="2"/>
  <c r="J5509" i="2"/>
  <c r="J5518" i="2"/>
  <c r="J5527" i="2"/>
  <c r="J5536" i="2"/>
  <c r="J5545" i="2"/>
  <c r="J5554" i="2"/>
  <c r="J5564" i="2"/>
  <c r="J5573" i="2"/>
  <c r="J5582" i="2"/>
  <c r="J5591" i="2"/>
  <c r="J5600" i="2"/>
  <c r="J5609" i="2"/>
  <c r="J5618" i="2"/>
  <c r="J5628" i="2"/>
  <c r="J5637" i="2"/>
  <c r="J5646" i="2"/>
  <c r="J5655" i="2"/>
  <c r="J5664" i="2"/>
  <c r="J5673" i="2"/>
  <c r="J5682" i="2"/>
  <c r="J5692" i="2"/>
  <c r="J5701" i="2"/>
  <c r="J5710" i="2"/>
  <c r="J5719" i="2"/>
  <c r="J5728" i="2"/>
  <c r="J5737" i="2"/>
  <c r="J5746" i="2"/>
  <c r="J5756" i="2"/>
  <c r="J5765" i="2"/>
  <c r="J5774" i="2"/>
  <c r="J5783" i="2"/>
  <c r="J5792" i="2"/>
  <c r="J5801" i="2"/>
  <c r="J5810" i="2"/>
  <c r="J5820" i="2"/>
  <c r="J5829" i="2"/>
  <c r="J5838" i="2"/>
  <c r="J5847" i="2"/>
  <c r="J5856" i="2"/>
  <c r="J5865" i="2"/>
  <c r="J5874" i="2"/>
  <c r="J5884" i="2"/>
  <c r="J5893" i="2"/>
  <c r="J5902" i="2"/>
  <c r="J5911" i="2"/>
  <c r="J5920" i="2"/>
  <c r="J5929" i="2"/>
  <c r="J5938" i="2"/>
  <c r="J5948" i="2"/>
  <c r="J5957" i="2"/>
  <c r="J5966" i="2"/>
  <c r="J5975" i="2"/>
  <c r="J5984" i="2"/>
  <c r="J5993" i="2"/>
  <c r="J6002" i="2"/>
  <c r="J6012" i="2"/>
  <c r="J6021" i="2"/>
  <c r="J6030" i="2"/>
  <c r="J6039" i="2"/>
  <c r="J6048" i="2"/>
  <c r="J6057" i="2"/>
  <c r="J6066" i="2"/>
  <c r="J6076" i="2"/>
  <c r="J6085" i="2"/>
  <c r="J6094" i="2"/>
  <c r="J6103" i="2"/>
  <c r="J6112" i="2"/>
  <c r="J6121" i="2"/>
  <c r="J6130" i="2"/>
  <c r="J6140" i="2"/>
  <c r="J6149" i="2"/>
  <c r="J6158" i="2"/>
  <c r="J6167" i="2"/>
  <c r="J6176" i="2"/>
  <c r="J6185" i="2"/>
  <c r="J6194" i="2"/>
  <c r="J6204" i="2"/>
  <c r="J6213" i="2"/>
  <c r="J6222" i="2"/>
  <c r="J6231" i="2"/>
  <c r="J6240" i="2"/>
  <c r="J6249" i="2"/>
  <c r="J6258" i="2"/>
  <c r="J6268" i="2"/>
  <c r="J6277" i="2"/>
  <c r="J6286" i="2"/>
  <c r="J6295" i="2"/>
  <c r="J6304" i="2"/>
  <c r="J6313" i="2"/>
  <c r="J6322" i="2"/>
  <c r="J6332" i="2"/>
  <c r="J6341" i="2"/>
  <c r="J6350" i="2"/>
  <c r="J6359" i="2"/>
  <c r="J6368" i="2"/>
  <c r="J6377" i="2"/>
  <c r="J6386" i="2"/>
  <c r="J6396" i="2"/>
  <c r="J6405" i="2"/>
  <c r="J6414" i="2"/>
  <c r="J6423" i="2"/>
  <c r="J6432" i="2"/>
  <c r="J6441" i="2"/>
  <c r="J6450" i="2"/>
  <c r="J6460" i="2"/>
  <c r="J6469" i="2"/>
  <c r="J6478" i="2"/>
  <c r="J6487" i="2"/>
  <c r="J6496" i="2"/>
  <c r="J6505" i="2"/>
  <c r="J6514" i="2"/>
  <c r="J6524" i="2"/>
  <c r="J6533" i="2"/>
  <c r="J6542" i="2"/>
  <c r="J6551" i="2"/>
  <c r="J6560" i="2"/>
  <c r="J6569" i="2"/>
  <c r="J6578" i="2"/>
  <c r="J6588" i="2"/>
  <c r="J6597" i="2"/>
  <c r="J6606" i="2"/>
  <c r="J6615" i="2"/>
  <c r="J6624" i="2"/>
  <c r="J6633" i="2"/>
  <c r="J6642" i="2"/>
  <c r="J6652" i="2"/>
  <c r="J6661" i="2"/>
  <c r="J6670" i="2"/>
  <c r="J6679" i="2"/>
  <c r="J6688" i="2"/>
  <c r="J6697" i="2"/>
  <c r="J6706" i="2"/>
  <c r="J6716" i="2"/>
  <c r="J6725" i="2"/>
  <c r="J6734" i="2"/>
  <c r="J6743" i="2"/>
  <c r="J6752" i="2"/>
  <c r="J6760" i="2"/>
  <c r="J6768" i="2"/>
  <c r="J6776" i="2"/>
  <c r="J6784" i="2"/>
  <c r="J6792" i="2"/>
  <c r="J6800" i="2"/>
  <c r="J6808" i="2"/>
  <c r="J6816" i="2"/>
  <c r="J6824" i="2"/>
  <c r="J6832" i="2"/>
  <c r="J6840" i="2"/>
  <c r="J6848" i="2"/>
  <c r="J6856" i="2"/>
  <c r="J6864" i="2"/>
  <c r="J6872" i="2"/>
  <c r="J6880" i="2"/>
  <c r="J6888" i="2"/>
  <c r="J6896" i="2"/>
  <c r="J6904" i="2"/>
  <c r="J6912" i="2"/>
  <c r="J6920" i="2"/>
  <c r="J6928" i="2"/>
  <c r="J6936" i="2"/>
  <c r="J6944" i="2"/>
  <c r="J6952" i="2"/>
  <c r="J6960" i="2"/>
  <c r="J6968" i="2"/>
  <c r="J6976" i="2"/>
  <c r="J6984" i="2"/>
  <c r="J6992" i="2"/>
  <c r="J7000" i="2"/>
  <c r="J7008" i="2"/>
  <c r="J7016" i="2"/>
  <c r="J7024" i="2"/>
  <c r="J7032" i="2"/>
  <c r="J7040" i="2"/>
  <c r="J7048" i="2"/>
  <c r="J7056" i="2"/>
  <c r="J7064" i="2"/>
  <c r="J7072" i="2"/>
  <c r="J7080" i="2"/>
  <c r="J7088" i="2"/>
  <c r="J7096" i="2"/>
  <c r="J7104" i="2"/>
  <c r="J7112" i="2"/>
  <c r="J7120" i="2"/>
  <c r="J7128" i="2"/>
  <c r="J7136" i="2"/>
  <c r="J7144" i="2"/>
  <c r="J7152" i="2"/>
  <c r="J7160" i="2"/>
  <c r="J7168" i="2"/>
  <c r="J7176" i="2"/>
  <c r="J7184" i="2"/>
  <c r="J7192" i="2"/>
  <c r="J7200" i="2"/>
  <c r="J7208" i="2"/>
  <c r="J7216" i="2"/>
  <c r="J7224" i="2"/>
  <c r="J7232" i="2"/>
  <c r="J7240" i="2"/>
  <c r="J7248" i="2"/>
  <c r="J7256" i="2"/>
  <c r="J7264" i="2"/>
  <c r="J7272" i="2"/>
  <c r="J7280" i="2"/>
  <c r="J7288" i="2"/>
  <c r="J7296" i="2"/>
  <c r="J7304" i="2"/>
  <c r="J7312" i="2"/>
  <c r="J7320" i="2"/>
  <c r="J7328" i="2"/>
  <c r="J7336" i="2"/>
  <c r="J7344" i="2"/>
  <c r="J7352" i="2"/>
  <c r="J7360" i="2"/>
  <c r="J7368" i="2"/>
  <c r="J7376" i="2"/>
  <c r="J7384" i="2"/>
  <c r="J7392" i="2"/>
  <c r="J7400" i="2"/>
  <c r="J7408" i="2"/>
  <c r="J7416" i="2"/>
  <c r="J7424" i="2"/>
  <c r="J7432" i="2"/>
  <c r="J7440" i="2"/>
  <c r="J7448" i="2"/>
  <c r="J7456" i="2"/>
  <c r="J7464" i="2"/>
  <c r="J7472" i="2"/>
  <c r="J7480" i="2"/>
  <c r="J7488" i="2"/>
  <c r="J7496" i="2"/>
  <c r="J7504" i="2"/>
  <c r="J7512" i="2"/>
  <c r="J7520" i="2"/>
  <c r="J7528" i="2"/>
  <c r="J7536" i="2"/>
  <c r="J7544" i="2"/>
  <c r="J7552" i="2"/>
  <c r="J7560" i="2"/>
  <c r="J7568" i="2"/>
  <c r="J7576" i="2"/>
  <c r="J7584" i="2"/>
  <c r="J7592" i="2"/>
  <c r="J7600" i="2"/>
  <c r="J7608" i="2"/>
  <c r="J7616" i="2"/>
  <c r="J7624" i="2"/>
  <c r="J7632" i="2"/>
  <c r="J7640" i="2"/>
  <c r="J7648" i="2"/>
  <c r="J7656" i="2"/>
  <c r="J7664" i="2"/>
  <c r="J7672" i="2"/>
  <c r="J7680" i="2"/>
  <c r="J7688" i="2"/>
  <c r="J7696" i="2"/>
  <c r="J7704" i="2"/>
  <c r="J7712" i="2"/>
  <c r="J5176" i="2"/>
  <c r="J5258" i="2"/>
  <c r="J5295" i="2"/>
  <c r="J5341" i="2"/>
  <c r="J5386" i="2"/>
  <c r="J5432" i="2"/>
  <c r="J5487" i="2"/>
  <c r="J5533" i="2"/>
  <c r="J5588" i="2"/>
  <c r="J5642" i="2"/>
  <c r="J5697" i="2"/>
  <c r="J5752" i="2"/>
  <c r="J5798" i="2"/>
  <c r="J5844" i="2"/>
  <c r="J5898" i="2"/>
  <c r="J5953" i="2"/>
  <c r="J5999" i="2"/>
  <c r="J6054" i="2"/>
  <c r="J6109" i="2"/>
  <c r="J6154" i="2"/>
  <c r="J6200" i="2"/>
  <c r="J6255" i="2"/>
  <c r="J6310" i="2"/>
  <c r="J6365" i="2"/>
  <c r="J6420" i="2"/>
  <c r="J6474" i="2"/>
  <c r="J6529" i="2"/>
  <c r="J6584" i="2"/>
  <c r="J6612" i="2"/>
  <c r="J6666" i="2"/>
  <c r="J6703" i="2"/>
  <c r="J6757" i="2"/>
  <c r="J6805" i="2"/>
  <c r="J6853" i="2"/>
  <c r="J6901" i="2"/>
  <c r="J6949" i="2"/>
  <c r="J6997" i="2"/>
  <c r="J7045" i="2"/>
  <c r="J7085" i="2"/>
  <c r="J7125" i="2"/>
  <c r="J7173" i="2"/>
  <c r="J7221" i="2"/>
  <c r="J7269" i="2"/>
  <c r="J7309" i="2"/>
  <c r="J7357" i="2"/>
  <c r="J7405" i="2"/>
  <c r="J7453" i="2"/>
  <c r="J7501" i="2"/>
  <c r="J7549" i="2"/>
  <c r="J7597" i="2"/>
  <c r="J7645" i="2"/>
  <c r="J7693" i="2"/>
  <c r="J3495" i="2"/>
  <c r="J4231" i="2"/>
  <c r="J4455" i="2"/>
  <c r="J4711" i="2"/>
  <c r="J4812" i="2"/>
  <c r="J4885" i="2"/>
  <c r="J4949" i="2"/>
  <c r="J5004" i="2"/>
  <c r="J5058" i="2"/>
  <c r="J5113" i="2"/>
  <c r="J5196" i="2"/>
  <c r="J5250" i="2"/>
  <c r="J5314" i="2"/>
  <c r="J5378" i="2"/>
  <c r="J5442" i="2"/>
  <c r="J5516" i="2"/>
  <c r="J5589" i="2"/>
  <c r="J5653" i="2"/>
  <c r="J5717" i="2"/>
  <c r="J5781" i="2"/>
  <c r="J5845" i="2"/>
  <c r="J5909" i="2"/>
  <c r="J5973" i="2"/>
  <c r="J6037" i="2"/>
  <c r="J6101" i="2"/>
  <c r="J6165" i="2"/>
  <c r="J6229" i="2"/>
  <c r="J6284" i="2"/>
  <c r="J6338" i="2"/>
  <c r="J6402" i="2"/>
  <c r="J118" i="2"/>
  <c r="J246" i="2"/>
  <c r="J374" i="2"/>
  <c r="J484" i="2"/>
  <c r="J548" i="2"/>
  <c r="J612" i="2"/>
  <c r="J676" i="2"/>
  <c r="J740" i="2"/>
  <c r="J790" i="2"/>
  <c r="J826" i="2"/>
  <c r="J863" i="2"/>
  <c r="J900" i="2"/>
  <c r="J936" i="2"/>
  <c r="J973" i="2"/>
  <c r="J1009" i="2"/>
  <c r="J1046" i="2"/>
  <c r="J1082" i="2"/>
  <c r="J1119" i="2"/>
  <c r="J1156" i="2"/>
  <c r="J1192" i="2"/>
  <c r="J1229" i="2"/>
  <c r="J1265" i="2"/>
  <c r="J1302" i="2"/>
  <c r="J1338" i="2"/>
  <c r="J1375" i="2"/>
  <c r="J1412" i="2"/>
  <c r="J1448" i="2"/>
  <c r="J1485" i="2"/>
  <c r="J1521" i="2"/>
  <c r="J1558" i="2"/>
  <c r="J1594" i="2"/>
  <c r="J1631" i="2"/>
  <c r="J1668" i="2"/>
  <c r="J1704" i="2"/>
  <c r="J1741" i="2"/>
  <c r="J1777" i="2"/>
  <c r="J1814" i="2"/>
  <c r="J1850" i="2"/>
  <c r="J1887" i="2"/>
  <c r="J1924" i="2"/>
  <c r="J1960" i="2"/>
  <c r="J1997" i="2"/>
  <c r="J2033" i="2"/>
  <c r="J2070" i="2"/>
  <c r="J2102" i="2"/>
  <c r="J2134" i="2"/>
  <c r="J2166" i="2"/>
  <c r="J2198" i="2"/>
  <c r="J2230" i="2"/>
  <c r="J2262" i="2"/>
  <c r="J2294" i="2"/>
  <c r="J2326" i="2"/>
  <c r="J2358" i="2"/>
  <c r="J2390" i="2"/>
  <c r="J2422" i="2"/>
  <c r="J2454" i="2"/>
  <c r="J2486" i="2"/>
  <c r="J2518" i="2"/>
  <c r="J2550" i="2"/>
  <c r="J2582" i="2"/>
  <c r="J2614" i="2"/>
  <c r="J2646" i="2"/>
  <c r="J2678" i="2"/>
  <c r="J2710" i="2"/>
  <c r="J2742" i="2"/>
  <c r="J2774" i="2"/>
  <c r="J2806" i="2"/>
  <c r="J2838" i="2"/>
  <c r="J2870" i="2"/>
  <c r="J2902" i="2"/>
  <c r="J2934" i="2"/>
  <c r="J2966" i="2"/>
  <c r="J2998" i="2"/>
  <c r="J3030" i="2"/>
  <c r="J3062" i="2"/>
  <c r="J3094" i="2"/>
  <c r="J3126" i="2"/>
  <c r="J3158" i="2"/>
  <c r="J3190" i="2"/>
  <c r="J3222" i="2"/>
  <c r="J3254" i="2"/>
  <c r="J3286" i="2"/>
  <c r="J3318" i="2"/>
  <c r="J3350" i="2"/>
  <c r="J3382" i="2"/>
  <c r="J3414" i="2"/>
  <c r="J3446" i="2"/>
  <c r="J3478" i="2"/>
  <c r="J3510" i="2"/>
  <c r="J3542" i="2"/>
  <c r="J3574" i="2"/>
  <c r="J3606" i="2"/>
  <c r="J3638" i="2"/>
  <c r="J3670" i="2"/>
  <c r="J3702" i="2"/>
  <c r="J3734" i="2"/>
  <c r="J3766" i="2"/>
  <c r="J3798" i="2"/>
  <c r="J3830" i="2"/>
  <c r="J3862" i="2"/>
  <c r="J3894" i="2"/>
  <c r="J3926" i="2"/>
  <c r="J3958" i="2"/>
  <c r="J3990" i="2"/>
  <c r="J4022" i="2"/>
  <c r="J4054" i="2"/>
  <c r="J4086" i="2"/>
  <c r="J4118" i="2"/>
  <c r="J4150" i="2"/>
  <c r="J4182" i="2"/>
  <c r="J4214" i="2"/>
  <c r="J4246" i="2"/>
  <c r="J4278" i="2"/>
  <c r="J4310" i="2"/>
  <c r="J4342" i="2"/>
  <c r="J4374" i="2"/>
  <c r="J4406" i="2"/>
  <c r="J4438" i="2"/>
  <c r="J4470" i="2"/>
  <c r="J4502" i="2"/>
  <c r="J4534" i="2"/>
  <c r="J4566" i="2"/>
  <c r="J4598" i="2"/>
  <c r="J4630" i="2"/>
  <c r="J4662" i="2"/>
  <c r="J4694" i="2"/>
  <c r="J4722" i="2"/>
  <c r="J4738" i="2"/>
  <c r="J4754" i="2"/>
  <c r="J4770" i="2"/>
  <c r="J4786" i="2"/>
  <c r="J4802" i="2"/>
  <c r="J4815" i="2"/>
  <c r="J4829" i="2"/>
  <c r="J4842" i="2"/>
  <c r="J4854" i="2"/>
  <c r="J4868" i="2"/>
  <c r="J4878" i="2"/>
  <c r="J4888" i="2"/>
  <c r="J4900" i="2"/>
  <c r="J4910" i="2"/>
  <c r="J4920" i="2"/>
  <c r="J4932" i="2"/>
  <c r="J4942" i="2"/>
  <c r="J4952" i="2"/>
  <c r="J4961" i="2"/>
  <c r="J4970" i="2"/>
  <c r="J4980" i="2"/>
  <c r="J4989" i="2"/>
  <c r="J4998" i="2"/>
  <c r="J5007" i="2"/>
  <c r="J5016" i="2"/>
  <c r="J5025" i="2"/>
  <c r="J5034" i="2"/>
  <c r="J5044" i="2"/>
  <c r="J5053" i="2"/>
  <c r="J5062" i="2"/>
  <c r="J5071" i="2"/>
  <c r="J5080" i="2"/>
  <c r="J5089" i="2"/>
  <c r="J5098" i="2"/>
  <c r="J5108" i="2"/>
  <c r="J5117" i="2"/>
  <c r="J5126" i="2"/>
  <c r="J5135" i="2"/>
  <c r="J5144" i="2"/>
  <c r="J5153" i="2"/>
  <c r="J5162" i="2"/>
  <c r="J5172" i="2"/>
  <c r="J5181" i="2"/>
  <c r="J5190" i="2"/>
  <c r="J5199" i="2"/>
  <c r="J5208" i="2"/>
  <c r="J5217" i="2"/>
  <c r="J5226" i="2"/>
  <c r="J5236" i="2"/>
  <c r="J5245" i="2"/>
  <c r="J5254" i="2"/>
  <c r="J5263" i="2"/>
  <c r="J5272" i="2"/>
  <c r="J5281" i="2"/>
  <c r="J5290" i="2"/>
  <c r="J5300" i="2"/>
  <c r="J5309" i="2"/>
  <c r="J5318" i="2"/>
  <c r="J5327" i="2"/>
  <c r="J5336" i="2"/>
  <c r="J5345" i="2"/>
  <c r="J5354" i="2"/>
  <c r="J5364" i="2"/>
  <c r="J5373" i="2"/>
  <c r="J5382" i="2"/>
  <c r="J5391" i="2"/>
  <c r="J5400" i="2"/>
  <c r="J5409" i="2"/>
  <c r="J5418" i="2"/>
  <c r="J5428" i="2"/>
  <c r="J5437" i="2"/>
  <c r="J5446" i="2"/>
  <c r="J5455" i="2"/>
  <c r="J5464" i="2"/>
  <c r="J5473" i="2"/>
  <c r="J5482" i="2"/>
  <c r="J5492" i="2"/>
  <c r="J5501" i="2"/>
  <c r="J5510" i="2"/>
  <c r="J5519" i="2"/>
  <c r="J5528" i="2"/>
  <c r="J5537" i="2"/>
  <c r="J5546" i="2"/>
  <c r="J5556" i="2"/>
  <c r="J5565" i="2"/>
  <c r="J5574" i="2"/>
  <c r="J5583" i="2"/>
  <c r="J5592" i="2"/>
  <c r="J5601" i="2"/>
  <c r="J5610" i="2"/>
  <c r="J5620" i="2"/>
  <c r="J5629" i="2"/>
  <c r="J5638" i="2"/>
  <c r="J5647" i="2"/>
  <c r="J5656" i="2"/>
  <c r="J5665" i="2"/>
  <c r="J5674" i="2"/>
  <c r="J5684" i="2"/>
  <c r="J5693" i="2"/>
  <c r="J5702" i="2"/>
  <c r="J5711" i="2"/>
  <c r="J5720" i="2"/>
  <c r="J5729" i="2"/>
  <c r="J5738" i="2"/>
  <c r="J5748" i="2"/>
  <c r="J5757" i="2"/>
  <c r="J5766" i="2"/>
  <c r="J5775" i="2"/>
  <c r="J5784" i="2"/>
  <c r="J5793" i="2"/>
  <c r="J5802" i="2"/>
  <c r="J5812" i="2"/>
  <c r="J5821" i="2"/>
  <c r="J5830" i="2"/>
  <c r="J5839" i="2"/>
  <c r="J5848" i="2"/>
  <c r="J5857" i="2"/>
  <c r="J5866" i="2"/>
  <c r="J5876" i="2"/>
  <c r="J5885" i="2"/>
  <c r="J5894" i="2"/>
  <c r="J5903" i="2"/>
  <c r="J5912" i="2"/>
  <c r="J5921" i="2"/>
  <c r="J5930" i="2"/>
  <c r="J5940" i="2"/>
  <c r="J5949" i="2"/>
  <c r="J5958" i="2"/>
  <c r="J5967" i="2"/>
  <c r="J5976" i="2"/>
  <c r="J5985" i="2"/>
  <c r="J5994" i="2"/>
  <c r="J6004" i="2"/>
  <c r="J6013" i="2"/>
  <c r="J6022" i="2"/>
  <c r="J6031" i="2"/>
  <c r="J6040" i="2"/>
  <c r="J6049" i="2"/>
  <c r="J6058" i="2"/>
  <c r="J6068" i="2"/>
  <c r="J6077" i="2"/>
  <c r="J6086" i="2"/>
  <c r="J6095" i="2"/>
  <c r="J6104" i="2"/>
  <c r="J6113" i="2"/>
  <c r="J6122" i="2"/>
  <c r="J6132" i="2"/>
  <c r="J6141" i="2"/>
  <c r="J6150" i="2"/>
  <c r="J6159" i="2"/>
  <c r="J6168" i="2"/>
  <c r="J6177" i="2"/>
  <c r="J6186" i="2"/>
  <c r="J6196" i="2"/>
  <c r="J6205" i="2"/>
  <c r="J6214" i="2"/>
  <c r="J6223" i="2"/>
  <c r="J6232" i="2"/>
  <c r="J6241" i="2"/>
  <c r="J6250" i="2"/>
  <c r="J6260" i="2"/>
  <c r="J6269" i="2"/>
  <c r="J6278" i="2"/>
  <c r="J6287" i="2"/>
  <c r="J6296" i="2"/>
  <c r="J6305" i="2"/>
  <c r="J6314" i="2"/>
  <c r="J6324" i="2"/>
  <c r="J6333" i="2"/>
  <c r="J6342" i="2"/>
  <c r="J6351" i="2"/>
  <c r="J6360" i="2"/>
  <c r="J6369" i="2"/>
  <c r="J6378" i="2"/>
  <c r="J6388" i="2"/>
  <c r="J6397" i="2"/>
  <c r="J6406" i="2"/>
  <c r="J6415" i="2"/>
  <c r="J6424" i="2"/>
  <c r="J6433" i="2"/>
  <c r="J6442" i="2"/>
  <c r="J6452" i="2"/>
  <c r="J6461" i="2"/>
  <c r="J6470" i="2"/>
  <c r="J6479" i="2"/>
  <c r="J6488" i="2"/>
  <c r="J6497" i="2"/>
  <c r="J6506" i="2"/>
  <c r="J6516" i="2"/>
  <c r="J6525" i="2"/>
  <c r="J6534" i="2"/>
  <c r="J6543" i="2"/>
  <c r="J6552" i="2"/>
  <c r="J6561" i="2"/>
  <c r="J6570" i="2"/>
  <c r="J6580" i="2"/>
  <c r="J6589" i="2"/>
  <c r="J6598" i="2"/>
  <c r="J6607" i="2"/>
  <c r="J6616" i="2"/>
  <c r="J6625" i="2"/>
  <c r="J6634" i="2"/>
  <c r="J6644" i="2"/>
  <c r="J6653" i="2"/>
  <c r="J6662" i="2"/>
  <c r="J6671" i="2"/>
  <c r="J6680" i="2"/>
  <c r="J6689" i="2"/>
  <c r="J6698" i="2"/>
  <c r="J6708" i="2"/>
  <c r="J6717" i="2"/>
  <c r="J6726" i="2"/>
  <c r="J6735" i="2"/>
  <c r="J6744" i="2"/>
  <c r="J6753" i="2"/>
  <c r="J6761" i="2"/>
  <c r="J6769" i="2"/>
  <c r="J6777" i="2"/>
  <c r="J6785" i="2"/>
  <c r="J6793" i="2"/>
  <c r="J6801" i="2"/>
  <c r="J6809" i="2"/>
  <c r="J6817" i="2"/>
  <c r="J6825" i="2"/>
  <c r="J6833" i="2"/>
  <c r="J6841" i="2"/>
  <c r="J6849" i="2"/>
  <c r="J6857" i="2"/>
  <c r="J6865" i="2"/>
  <c r="J6873" i="2"/>
  <c r="J6881" i="2"/>
  <c r="J6889" i="2"/>
  <c r="J6897" i="2"/>
  <c r="J6905" i="2"/>
  <c r="J6913" i="2"/>
  <c r="J6921" i="2"/>
  <c r="J6929" i="2"/>
  <c r="J6937" i="2"/>
  <c r="J6945" i="2"/>
  <c r="J6953" i="2"/>
  <c r="J6961" i="2"/>
  <c r="J6969" i="2"/>
  <c r="J6977" i="2"/>
  <c r="J6985" i="2"/>
  <c r="J6993" i="2"/>
  <c r="J7001" i="2"/>
  <c r="J7009" i="2"/>
  <c r="J7017" i="2"/>
  <c r="J7025" i="2"/>
  <c r="J7033" i="2"/>
  <c r="J7041" i="2"/>
  <c r="J7049" i="2"/>
  <c r="J7057" i="2"/>
  <c r="J7065" i="2"/>
  <c r="J7073" i="2"/>
  <c r="J7081" i="2"/>
  <c r="J7089" i="2"/>
  <c r="J7097" i="2"/>
  <c r="J7105" i="2"/>
  <c r="J7113" i="2"/>
  <c r="J7121" i="2"/>
  <c r="J7129" i="2"/>
  <c r="J7137" i="2"/>
  <c r="J7145" i="2"/>
  <c r="J7153" i="2"/>
  <c r="J7161" i="2"/>
  <c r="J7169" i="2"/>
  <c r="J7177" i="2"/>
  <c r="J7185" i="2"/>
  <c r="J7193" i="2"/>
  <c r="J7201" i="2"/>
  <c r="J7209" i="2"/>
  <c r="J7217" i="2"/>
  <c r="J7225" i="2"/>
  <c r="J7233" i="2"/>
  <c r="J7241" i="2"/>
  <c r="J7249" i="2"/>
  <c r="J7257" i="2"/>
  <c r="J7265" i="2"/>
  <c r="J7273" i="2"/>
  <c r="J7281" i="2"/>
  <c r="J7289" i="2"/>
  <c r="J7297" i="2"/>
  <c r="J7305" i="2"/>
  <c r="J7313" i="2"/>
  <c r="J7321" i="2"/>
  <c r="J7329" i="2"/>
  <c r="J7337" i="2"/>
  <c r="J7345" i="2"/>
  <c r="J7353" i="2"/>
  <c r="J7361" i="2"/>
  <c r="J7369" i="2"/>
  <c r="J7377" i="2"/>
  <c r="J7385" i="2"/>
  <c r="J7393" i="2"/>
  <c r="J7401" i="2"/>
  <c r="J7409" i="2"/>
  <c r="J7417" i="2"/>
  <c r="J7425" i="2"/>
  <c r="J7433" i="2"/>
  <c r="J7441" i="2"/>
  <c r="J7449" i="2"/>
  <c r="J7457" i="2"/>
  <c r="J7465" i="2"/>
  <c r="J7473" i="2"/>
  <c r="J7481" i="2"/>
  <c r="J7489" i="2"/>
  <c r="J7497" i="2"/>
  <c r="J7505" i="2"/>
  <c r="J7513" i="2"/>
  <c r="J7521" i="2"/>
  <c r="J7529" i="2"/>
  <c r="J7537" i="2"/>
  <c r="J7545" i="2"/>
  <c r="J7553" i="2"/>
  <c r="J7561" i="2"/>
  <c r="J7569" i="2"/>
  <c r="J7577" i="2"/>
  <c r="J7585" i="2"/>
  <c r="J7593" i="2"/>
  <c r="J7601" i="2"/>
  <c r="J7609" i="2"/>
  <c r="J7617" i="2"/>
  <c r="J7625" i="2"/>
  <c r="J7633" i="2"/>
  <c r="J7641" i="2"/>
  <c r="J7649" i="2"/>
  <c r="J7657" i="2"/>
  <c r="J7665" i="2"/>
  <c r="J7673" i="2"/>
  <c r="J7681" i="2"/>
  <c r="J7689" i="2"/>
  <c r="J7697" i="2"/>
  <c r="J7705" i="2"/>
  <c r="J7713" i="2"/>
  <c r="J5204" i="2"/>
  <c r="J5350" i="2"/>
  <c r="J5423" i="2"/>
  <c r="J5478" i="2"/>
  <c r="J5542" i="2"/>
  <c r="J5606" i="2"/>
  <c r="J5661" i="2"/>
  <c r="J5716" i="2"/>
  <c r="J5780" i="2"/>
  <c r="J5834" i="2"/>
  <c r="J5889" i="2"/>
  <c r="J5944" i="2"/>
  <c r="J6008" i="2"/>
  <c r="J6063" i="2"/>
  <c r="J6118" i="2"/>
  <c r="J6173" i="2"/>
  <c r="J6228" i="2"/>
  <c r="J6282" i="2"/>
  <c r="J6337" i="2"/>
  <c r="J6401" i="2"/>
  <c r="J6465" i="2"/>
  <c r="J6520" i="2"/>
  <c r="J6575" i="2"/>
  <c r="J6621" i="2"/>
  <c r="J6685" i="2"/>
  <c r="J6749" i="2"/>
  <c r="J6789" i="2"/>
  <c r="J6837" i="2"/>
  <c r="J6885" i="2"/>
  <c r="J6925" i="2"/>
  <c r="J6973" i="2"/>
  <c r="J7021" i="2"/>
  <c r="J7069" i="2"/>
  <c r="J7117" i="2"/>
  <c r="J7165" i="2"/>
  <c r="J7213" i="2"/>
  <c r="J7261" i="2"/>
  <c r="J7317" i="2"/>
  <c r="J7365" i="2"/>
  <c r="J7413" i="2"/>
  <c r="J7461" i="2"/>
  <c r="J7509" i="2"/>
  <c r="J7557" i="2"/>
  <c r="J7605" i="2"/>
  <c r="J7653" i="2"/>
  <c r="J7701" i="2"/>
  <c r="J3527" i="2"/>
  <c r="J4199" i="2"/>
  <c r="J4391" i="2"/>
  <c r="J4551" i="2"/>
  <c r="J4647" i="2"/>
  <c r="J4781" i="2"/>
  <c r="J4874" i="2"/>
  <c r="J4938" i="2"/>
  <c r="J4985" i="2"/>
  <c r="J5031" i="2"/>
  <c r="J5086" i="2"/>
  <c r="J5141" i="2"/>
  <c r="J5205" i="2"/>
  <c r="J5260" i="2"/>
  <c r="J5324" i="2"/>
  <c r="J5397" i="2"/>
  <c r="J5461" i="2"/>
  <c r="J5506" i="2"/>
  <c r="J5570" i="2"/>
  <c r="J5634" i="2"/>
  <c r="J5698" i="2"/>
  <c r="J5762" i="2"/>
  <c r="J5826" i="2"/>
  <c r="J5890" i="2"/>
  <c r="J5954" i="2"/>
  <c r="J6018" i="2"/>
  <c r="J6082" i="2"/>
  <c r="J6146" i="2"/>
  <c r="J6210" i="2"/>
  <c r="J6274" i="2"/>
  <c r="J6348" i="2"/>
  <c r="J6412" i="2"/>
  <c r="J119" i="2"/>
  <c r="J247" i="2"/>
  <c r="J375" i="2"/>
  <c r="J485" i="2"/>
  <c r="J549" i="2"/>
  <c r="J613" i="2"/>
  <c r="J677" i="2"/>
  <c r="J741" i="2"/>
  <c r="J791" i="2"/>
  <c r="J828" i="2"/>
  <c r="J864" i="2"/>
  <c r="J901" i="2"/>
  <c r="J937" i="2"/>
  <c r="J974" i="2"/>
  <c r="J1010" i="2"/>
  <c r="J1047" i="2"/>
  <c r="J1084" i="2"/>
  <c r="J1120" i="2"/>
  <c r="J1157" i="2"/>
  <c r="J1193" i="2"/>
  <c r="J1230" i="2"/>
  <c r="J1266" i="2"/>
  <c r="J1303" i="2"/>
  <c r="J1340" i="2"/>
  <c r="J1376" i="2"/>
  <c r="J1413" i="2"/>
  <c r="J1449" i="2"/>
  <c r="J1486" i="2"/>
  <c r="J1522" i="2"/>
  <c r="J1559" i="2"/>
  <c r="J1596" i="2"/>
  <c r="J1632" i="2"/>
  <c r="J1669" i="2"/>
  <c r="J1705" i="2"/>
  <c r="J1742" i="2"/>
  <c r="J1778" i="2"/>
  <c r="J1815" i="2"/>
  <c r="J1852" i="2"/>
  <c r="J1888" i="2"/>
  <c r="J1925" i="2"/>
  <c r="J1961" i="2"/>
  <c r="J1998" i="2"/>
  <c r="J2034" i="2"/>
  <c r="J2071" i="2"/>
  <c r="J2103" i="2"/>
  <c r="J2135" i="2"/>
  <c r="J2167" i="2"/>
  <c r="J2199" i="2"/>
  <c r="J2231" i="2"/>
  <c r="J2263" i="2"/>
  <c r="J2295" i="2"/>
  <c r="J2327" i="2"/>
  <c r="J2359" i="2"/>
  <c r="J2391" i="2"/>
  <c r="J2423" i="2"/>
  <c r="J2455" i="2"/>
  <c r="J2487" i="2"/>
  <c r="J2519" i="2"/>
  <c r="J2551" i="2"/>
  <c r="J2583" i="2"/>
  <c r="J2615" i="2"/>
  <c r="J2647" i="2"/>
  <c r="J2679" i="2"/>
  <c r="J2711" i="2"/>
  <c r="J2743" i="2"/>
  <c r="J2775" i="2"/>
  <c r="J2807" i="2"/>
  <c r="J2839" i="2"/>
  <c r="J2871" i="2"/>
  <c r="J2903" i="2"/>
  <c r="J2935" i="2"/>
  <c r="J2967" i="2"/>
  <c r="J2999" i="2"/>
  <c r="J3031" i="2"/>
  <c r="J3063" i="2"/>
  <c r="J3095" i="2"/>
  <c r="J3127" i="2"/>
  <c r="J3159" i="2"/>
  <c r="J3191" i="2"/>
  <c r="J3223" i="2"/>
  <c r="J3255" i="2"/>
  <c r="J3287" i="2"/>
  <c r="J3319" i="2"/>
  <c r="J3351" i="2"/>
  <c r="J3383" i="2"/>
  <c r="J3415" i="2"/>
  <c r="J3447" i="2"/>
  <c r="J3479" i="2"/>
  <c r="J3511" i="2"/>
  <c r="J3543" i="2"/>
  <c r="J3575" i="2"/>
  <c r="J3607" i="2"/>
  <c r="J3639" i="2"/>
  <c r="J3671" i="2"/>
  <c r="J3703" i="2"/>
  <c r="J3735" i="2"/>
  <c r="J3767" i="2"/>
  <c r="J3799" i="2"/>
  <c r="J3831" i="2"/>
  <c r="J3863" i="2"/>
  <c r="J3895" i="2"/>
  <c r="J3927" i="2"/>
  <c r="J3959" i="2"/>
  <c r="J3991" i="2"/>
  <c r="J4023" i="2"/>
  <c r="J4055" i="2"/>
  <c r="J4087" i="2"/>
  <c r="J4119" i="2"/>
  <c r="J4151" i="2"/>
  <c r="J4183" i="2"/>
  <c r="J4215" i="2"/>
  <c r="J4247" i="2"/>
  <c r="J4279" i="2"/>
  <c r="J4311" i="2"/>
  <c r="J4343" i="2"/>
  <c r="J4375" i="2"/>
  <c r="J4407" i="2"/>
  <c r="J4439" i="2"/>
  <c r="J4471" i="2"/>
  <c r="J4503" i="2"/>
  <c r="J4535" i="2"/>
  <c r="J4567" i="2"/>
  <c r="J4599" i="2"/>
  <c r="J4631" i="2"/>
  <c r="J4663" i="2"/>
  <c r="J4695" i="2"/>
  <c r="J4725" i="2"/>
  <c r="J4741" i="2"/>
  <c r="J4757" i="2"/>
  <c r="J4773" i="2"/>
  <c r="J4789" i="2"/>
  <c r="J4805" i="2"/>
  <c r="J4818" i="2"/>
  <c r="J4830" i="2"/>
  <c r="J4844" i="2"/>
  <c r="J4855" i="2"/>
  <c r="J4869" i="2"/>
  <c r="J4879" i="2"/>
  <c r="J4890" i="2"/>
  <c r="J4901" i="2"/>
  <c r="J4911" i="2"/>
  <c r="J4922" i="2"/>
  <c r="J4933" i="2"/>
  <c r="J4943" i="2"/>
  <c r="J4953" i="2"/>
  <c r="J4962" i="2"/>
  <c r="J4972" i="2"/>
  <c r="J4981" i="2"/>
  <c r="J4990" i="2"/>
  <c r="J4999" i="2"/>
  <c r="J5008" i="2"/>
  <c r="J5017" i="2"/>
  <c r="J5026" i="2"/>
  <c r="J5036" i="2"/>
  <c r="J5045" i="2"/>
  <c r="J5054" i="2"/>
  <c r="J5063" i="2"/>
  <c r="J5072" i="2"/>
  <c r="J5081" i="2"/>
  <c r="J5090" i="2"/>
  <c r="J5100" i="2"/>
  <c r="J5109" i="2"/>
  <c r="J5118" i="2"/>
  <c r="J5127" i="2"/>
  <c r="J5136" i="2"/>
  <c r="J5145" i="2"/>
  <c r="J5154" i="2"/>
  <c r="J5164" i="2"/>
  <c r="J5173" i="2"/>
  <c r="J5182" i="2"/>
  <c r="J5191" i="2"/>
  <c r="J5200" i="2"/>
  <c r="J5209" i="2"/>
  <c r="J5218" i="2"/>
  <c r="J5228" i="2"/>
  <c r="J5237" i="2"/>
  <c r="J5246" i="2"/>
  <c r="J5255" i="2"/>
  <c r="J5264" i="2"/>
  <c r="J5273" i="2"/>
  <c r="J5282" i="2"/>
  <c r="J5292" i="2"/>
  <c r="J5301" i="2"/>
  <c r="J5310" i="2"/>
  <c r="J5319" i="2"/>
  <c r="J5328" i="2"/>
  <c r="J5337" i="2"/>
  <c r="J5346" i="2"/>
  <c r="J5356" i="2"/>
  <c r="J5365" i="2"/>
  <c r="J5374" i="2"/>
  <c r="J5383" i="2"/>
  <c r="J5392" i="2"/>
  <c r="J5401" i="2"/>
  <c r="J5410" i="2"/>
  <c r="J5420" i="2"/>
  <c r="J5429" i="2"/>
  <c r="J5438" i="2"/>
  <c r="J5447" i="2"/>
  <c r="J5456" i="2"/>
  <c r="J5465" i="2"/>
  <c r="J5474" i="2"/>
  <c r="J5484" i="2"/>
  <c r="J5493" i="2"/>
  <c r="J5502" i="2"/>
  <c r="J5511" i="2"/>
  <c r="J5520" i="2"/>
  <c r="J5529" i="2"/>
  <c r="J5538" i="2"/>
  <c r="J5548" i="2"/>
  <c r="J5557" i="2"/>
  <c r="J5566" i="2"/>
  <c r="J5575" i="2"/>
  <c r="J5584" i="2"/>
  <c r="J5593" i="2"/>
  <c r="J5602" i="2"/>
  <c r="J5612" i="2"/>
  <c r="J5621" i="2"/>
  <c r="J5630" i="2"/>
  <c r="J5639" i="2"/>
  <c r="J5648" i="2"/>
  <c r="J5657" i="2"/>
  <c r="J5666" i="2"/>
  <c r="J5676" i="2"/>
  <c r="J5685" i="2"/>
  <c r="J5694" i="2"/>
  <c r="J5703" i="2"/>
  <c r="J5712" i="2"/>
  <c r="J5721" i="2"/>
  <c r="J5730" i="2"/>
  <c r="J5740" i="2"/>
  <c r="J5749" i="2"/>
  <c r="J5758" i="2"/>
  <c r="J5767" i="2"/>
  <c r="J5776" i="2"/>
  <c r="J5785" i="2"/>
  <c r="J5794" i="2"/>
  <c r="J5804" i="2"/>
  <c r="J5813" i="2"/>
  <c r="J5822" i="2"/>
  <c r="J5831" i="2"/>
  <c r="J5840" i="2"/>
  <c r="J5849" i="2"/>
  <c r="J5858" i="2"/>
  <c r="J5868" i="2"/>
  <c r="J5877" i="2"/>
  <c r="J5886" i="2"/>
  <c r="J5895" i="2"/>
  <c r="J5904" i="2"/>
  <c r="J5913" i="2"/>
  <c r="J5922" i="2"/>
  <c r="J5932" i="2"/>
  <c r="J5941" i="2"/>
  <c r="J5950" i="2"/>
  <c r="J5959" i="2"/>
  <c r="J5968" i="2"/>
  <c r="J5977" i="2"/>
  <c r="J5986" i="2"/>
  <c r="J5996" i="2"/>
  <c r="J6005" i="2"/>
  <c r="J6014" i="2"/>
  <c r="J6023" i="2"/>
  <c r="J6032" i="2"/>
  <c r="J6041" i="2"/>
  <c r="J6050" i="2"/>
  <c r="J6060" i="2"/>
  <c r="J6069" i="2"/>
  <c r="J6078" i="2"/>
  <c r="J6087" i="2"/>
  <c r="J6096" i="2"/>
  <c r="J6105" i="2"/>
  <c r="J6114" i="2"/>
  <c r="J6124" i="2"/>
  <c r="J6133" i="2"/>
  <c r="J6142" i="2"/>
  <c r="J6151" i="2"/>
  <c r="J6160" i="2"/>
  <c r="J6169" i="2"/>
  <c r="J6178" i="2"/>
  <c r="J6188" i="2"/>
  <c r="J6197" i="2"/>
  <c r="J6206" i="2"/>
  <c r="J6215" i="2"/>
  <c r="J6224" i="2"/>
  <c r="J6233" i="2"/>
  <c r="J6242" i="2"/>
  <c r="J6252" i="2"/>
  <c r="J6261" i="2"/>
  <c r="J6270" i="2"/>
  <c r="J6279" i="2"/>
  <c r="J6288" i="2"/>
  <c r="J6297" i="2"/>
  <c r="J6306" i="2"/>
  <c r="J6316" i="2"/>
  <c r="J6325" i="2"/>
  <c r="J6334" i="2"/>
  <c r="J6343" i="2"/>
  <c r="J6352" i="2"/>
  <c r="J6361" i="2"/>
  <c r="J6370" i="2"/>
  <c r="J6380" i="2"/>
  <c r="J6389" i="2"/>
  <c r="J6398" i="2"/>
  <c r="J6407" i="2"/>
  <c r="J6416" i="2"/>
  <c r="J6425" i="2"/>
  <c r="J6434" i="2"/>
  <c r="J6444" i="2"/>
  <c r="J6453" i="2"/>
  <c r="J6462" i="2"/>
  <c r="J6471" i="2"/>
  <c r="J6480" i="2"/>
  <c r="J6489" i="2"/>
  <c r="J6498" i="2"/>
  <c r="J6508" i="2"/>
  <c r="J6517" i="2"/>
  <c r="J6526" i="2"/>
  <c r="J6535" i="2"/>
  <c r="J6544" i="2"/>
  <c r="J6553" i="2"/>
  <c r="J6562" i="2"/>
  <c r="J6572" i="2"/>
  <c r="J6581" i="2"/>
  <c r="J6590" i="2"/>
  <c r="J6599" i="2"/>
  <c r="J6608" i="2"/>
  <c r="J6617" i="2"/>
  <c r="J6626" i="2"/>
  <c r="J6636" i="2"/>
  <c r="J6645" i="2"/>
  <c r="J6654" i="2"/>
  <c r="J6663" i="2"/>
  <c r="J6672" i="2"/>
  <c r="J6681" i="2"/>
  <c r="J6690" i="2"/>
  <c r="J6700" i="2"/>
  <c r="J6709" i="2"/>
  <c r="J6718" i="2"/>
  <c r="J6727" i="2"/>
  <c r="J6736" i="2"/>
  <c r="J6745" i="2"/>
  <c r="J6754" i="2"/>
  <c r="J6762" i="2"/>
  <c r="J6770" i="2"/>
  <c r="J6778" i="2"/>
  <c r="J6786" i="2"/>
  <c r="J6794" i="2"/>
  <c r="J6802" i="2"/>
  <c r="J6810" i="2"/>
  <c r="J6818" i="2"/>
  <c r="J6826" i="2"/>
  <c r="J6834" i="2"/>
  <c r="J6842" i="2"/>
  <c r="J6850" i="2"/>
  <c r="J6858" i="2"/>
  <c r="J6866" i="2"/>
  <c r="J6874" i="2"/>
  <c r="J6882" i="2"/>
  <c r="J6890" i="2"/>
  <c r="J6898" i="2"/>
  <c r="J6906" i="2"/>
  <c r="J6914" i="2"/>
  <c r="J6922" i="2"/>
  <c r="J6930" i="2"/>
  <c r="J6938" i="2"/>
  <c r="J6946" i="2"/>
  <c r="J6954" i="2"/>
  <c r="J6962" i="2"/>
  <c r="J6970" i="2"/>
  <c r="J6978" i="2"/>
  <c r="J6986" i="2"/>
  <c r="J6994" i="2"/>
  <c r="J7002" i="2"/>
  <c r="J7010" i="2"/>
  <c r="J7018" i="2"/>
  <c r="J7026" i="2"/>
  <c r="J7034" i="2"/>
  <c r="J7042" i="2"/>
  <c r="J7050" i="2"/>
  <c r="J7058" i="2"/>
  <c r="J7066" i="2"/>
  <c r="J7074" i="2"/>
  <c r="J7082" i="2"/>
  <c r="J7090" i="2"/>
  <c r="J7098" i="2"/>
  <c r="J7106" i="2"/>
  <c r="J7114" i="2"/>
  <c r="J7122" i="2"/>
  <c r="J7130" i="2"/>
  <c r="J7138" i="2"/>
  <c r="J7146" i="2"/>
  <c r="J7154" i="2"/>
  <c r="J7162" i="2"/>
  <c r="J7170" i="2"/>
  <c r="J7178" i="2"/>
  <c r="J7186" i="2"/>
  <c r="J7194" i="2"/>
  <c r="J7202" i="2"/>
  <c r="J7210" i="2"/>
  <c r="J7218" i="2"/>
  <c r="J7226" i="2"/>
  <c r="J7234" i="2"/>
  <c r="J7242" i="2"/>
  <c r="J7250" i="2"/>
  <c r="J7258" i="2"/>
  <c r="J7266" i="2"/>
  <c r="J7274" i="2"/>
  <c r="J7282" i="2"/>
  <c r="J7290" i="2"/>
  <c r="J7298" i="2"/>
  <c r="J7306" i="2"/>
  <c r="J7314" i="2"/>
  <c r="J7322" i="2"/>
  <c r="J7330" i="2"/>
  <c r="J7338" i="2"/>
  <c r="J7346" i="2"/>
  <c r="J7354" i="2"/>
  <c r="J7362" i="2"/>
  <c r="J7370" i="2"/>
  <c r="J7378" i="2"/>
  <c r="J7386" i="2"/>
  <c r="J7394" i="2"/>
  <c r="J7402" i="2"/>
  <c r="J7410" i="2"/>
  <c r="J7418" i="2"/>
  <c r="J7426" i="2"/>
  <c r="J7434" i="2"/>
  <c r="J7442" i="2"/>
  <c r="J7450" i="2"/>
  <c r="J7458" i="2"/>
  <c r="J7466" i="2"/>
  <c r="J7474" i="2"/>
  <c r="J7482" i="2"/>
  <c r="J7490" i="2"/>
  <c r="J7498" i="2"/>
  <c r="J7506" i="2"/>
  <c r="J7514" i="2"/>
  <c r="J7522" i="2"/>
  <c r="J7530" i="2"/>
  <c r="J7538" i="2"/>
  <c r="J7546" i="2"/>
  <c r="J7554" i="2"/>
  <c r="J7562" i="2"/>
  <c r="J7570" i="2"/>
  <c r="J7578" i="2"/>
  <c r="J7586" i="2"/>
  <c r="J7594" i="2"/>
  <c r="J7602" i="2"/>
  <c r="J7610" i="2"/>
  <c r="J7618" i="2"/>
  <c r="J7626" i="2"/>
  <c r="J7634" i="2"/>
  <c r="J7642" i="2"/>
  <c r="J7650" i="2"/>
  <c r="J7658" i="2"/>
  <c r="J7666" i="2"/>
  <c r="J7674" i="2"/>
  <c r="J7682" i="2"/>
  <c r="J7690" i="2"/>
  <c r="J7698" i="2"/>
  <c r="J7706" i="2"/>
  <c r="J7714" i="2"/>
  <c r="J5185" i="2"/>
  <c r="J150" i="2"/>
  <c r="J278" i="2"/>
  <c r="J406" i="2"/>
  <c r="J500" i="2"/>
  <c r="J564" i="2"/>
  <c r="J628" i="2"/>
  <c r="J692" i="2"/>
  <c r="J756" i="2"/>
  <c r="J799" i="2"/>
  <c r="J836" i="2"/>
  <c r="J872" i="2"/>
  <c r="J909" i="2"/>
  <c r="J945" i="2"/>
  <c r="J982" i="2"/>
  <c r="J1018" i="2"/>
  <c r="J1055" i="2"/>
  <c r="J1092" i="2"/>
  <c r="J1128" i="2"/>
  <c r="J1165" i="2"/>
  <c r="J1201" i="2"/>
  <c r="J1238" i="2"/>
  <c r="J1274" i="2"/>
  <c r="J1311" i="2"/>
  <c r="J1348" i="2"/>
  <c r="J1384" i="2"/>
  <c r="J1421" i="2"/>
  <c r="J1457" i="2"/>
  <c r="J1494" i="2"/>
  <c r="J1530" i="2"/>
  <c r="J1567" i="2"/>
  <c r="J1604" i="2"/>
  <c r="J1640" i="2"/>
  <c r="J1677" i="2"/>
  <c r="J1713" i="2"/>
  <c r="J1750" i="2"/>
  <c r="J1786" i="2"/>
  <c r="J1823" i="2"/>
  <c r="J1860" i="2"/>
  <c r="J1896" i="2"/>
  <c r="J1933" i="2"/>
  <c r="J1969" i="2"/>
  <c r="J2006" i="2"/>
  <c r="J2042" i="2"/>
  <c r="J2078" i="2"/>
  <c r="J2110" i="2"/>
  <c r="J2142" i="2"/>
  <c r="J2174" i="2"/>
  <c r="J2206" i="2"/>
  <c r="J2238" i="2"/>
  <c r="J2270" i="2"/>
  <c r="J2302" i="2"/>
  <c r="J2334" i="2"/>
  <c r="J2366" i="2"/>
  <c r="J2398" i="2"/>
  <c r="J2430" i="2"/>
  <c r="J2462" i="2"/>
  <c r="J2494" i="2"/>
  <c r="J2526" i="2"/>
  <c r="J2558" i="2"/>
  <c r="J2590" i="2"/>
  <c r="J2622" i="2"/>
  <c r="J2654" i="2"/>
  <c r="J2686" i="2"/>
  <c r="J2718" i="2"/>
  <c r="J2750" i="2"/>
  <c r="J2782" i="2"/>
  <c r="J2814" i="2"/>
  <c r="J2846" i="2"/>
  <c r="J2878" i="2"/>
  <c r="J2910" i="2"/>
  <c r="J2942" i="2"/>
  <c r="J2974" i="2"/>
  <c r="J3006" i="2"/>
  <c r="J3038" i="2"/>
  <c r="J3070" i="2"/>
  <c r="J3102" i="2"/>
  <c r="J3134" i="2"/>
  <c r="J3166" i="2"/>
  <c r="J3198" i="2"/>
  <c r="J3230" i="2"/>
  <c r="J3262" i="2"/>
  <c r="J3294" i="2"/>
  <c r="J3326" i="2"/>
  <c r="J3358" i="2"/>
  <c r="J3390" i="2"/>
  <c r="J3422" i="2"/>
  <c r="J3454" i="2"/>
  <c r="J3486" i="2"/>
  <c r="J3518" i="2"/>
  <c r="J3550" i="2"/>
  <c r="J3582" i="2"/>
  <c r="J3614" i="2"/>
  <c r="J3646" i="2"/>
  <c r="J3678" i="2"/>
  <c r="J3710" i="2"/>
  <c r="J3742" i="2"/>
  <c r="J3774" i="2"/>
  <c r="J3806" i="2"/>
  <c r="J3838" i="2"/>
  <c r="J3870" i="2"/>
  <c r="J3902" i="2"/>
  <c r="J3934" i="2"/>
  <c r="J3966" i="2"/>
  <c r="J3998" i="2"/>
  <c r="J4030" i="2"/>
  <c r="J4062" i="2"/>
  <c r="J4094" i="2"/>
  <c r="J4126" i="2"/>
  <c r="J4158" i="2"/>
  <c r="J4190" i="2"/>
  <c r="J4222" i="2"/>
  <c r="J4254" i="2"/>
  <c r="J4286" i="2"/>
  <c r="J4318" i="2"/>
  <c r="J4350" i="2"/>
  <c r="J4382" i="2"/>
  <c r="J4414" i="2"/>
  <c r="J4446" i="2"/>
  <c r="J4478" i="2"/>
  <c r="J4510" i="2"/>
  <c r="J4542" i="2"/>
  <c r="J4574" i="2"/>
  <c r="J4606" i="2"/>
  <c r="J4638" i="2"/>
  <c r="J4670" i="2"/>
  <c r="J4702" i="2"/>
  <c r="J4726" i="2"/>
  <c r="J4742" i="2"/>
  <c r="J4758" i="2"/>
  <c r="J4774" i="2"/>
  <c r="J4790" i="2"/>
  <c r="J4806" i="2"/>
  <c r="J4820" i="2"/>
  <c r="J4831" i="2"/>
  <c r="J4845" i="2"/>
  <c r="J4858" i="2"/>
  <c r="J4870" i="2"/>
  <c r="J4880" i="2"/>
  <c r="J4892" i="2"/>
  <c r="J4902" i="2"/>
  <c r="J4912" i="2"/>
  <c r="J4924" i="2"/>
  <c r="J4934" i="2"/>
  <c r="J4944" i="2"/>
  <c r="J4954" i="2"/>
  <c r="J4964" i="2"/>
  <c r="J4973" i="2"/>
  <c r="J4982" i="2"/>
  <c r="J4991" i="2"/>
  <c r="J5000" i="2"/>
  <c r="J5009" i="2"/>
  <c r="J5018" i="2"/>
  <c r="J5028" i="2"/>
  <c r="J5037" i="2"/>
  <c r="J5046" i="2"/>
  <c r="J5055" i="2"/>
  <c r="J5064" i="2"/>
  <c r="J5073" i="2"/>
  <c r="J5082" i="2"/>
  <c r="J5092" i="2"/>
  <c r="J5101" i="2"/>
  <c r="J5110" i="2"/>
  <c r="J5119" i="2"/>
  <c r="J5128" i="2"/>
  <c r="J5137" i="2"/>
  <c r="J5146" i="2"/>
  <c r="J5156" i="2"/>
  <c r="J5165" i="2"/>
  <c r="J5174" i="2"/>
  <c r="J5183" i="2"/>
  <c r="J5192" i="2"/>
  <c r="J5201" i="2"/>
  <c r="J5210" i="2"/>
  <c r="J5220" i="2"/>
  <c r="J5229" i="2"/>
  <c r="J5238" i="2"/>
  <c r="J5247" i="2"/>
  <c r="J5256" i="2"/>
  <c r="J5265" i="2"/>
  <c r="J5274" i="2"/>
  <c r="J5284" i="2"/>
  <c r="J5293" i="2"/>
  <c r="J5302" i="2"/>
  <c r="J5311" i="2"/>
  <c r="J5320" i="2"/>
  <c r="J5329" i="2"/>
  <c r="J5338" i="2"/>
  <c r="J5348" i="2"/>
  <c r="J5357" i="2"/>
  <c r="J5366" i="2"/>
  <c r="J5375" i="2"/>
  <c r="J5384" i="2"/>
  <c r="J5393" i="2"/>
  <c r="J5402" i="2"/>
  <c r="J5412" i="2"/>
  <c r="J5421" i="2"/>
  <c r="J5430" i="2"/>
  <c r="J5439" i="2"/>
  <c r="J5448" i="2"/>
  <c r="J5457" i="2"/>
  <c r="J5466" i="2"/>
  <c r="J5476" i="2"/>
  <c r="J5485" i="2"/>
  <c r="J5494" i="2"/>
  <c r="J5503" i="2"/>
  <c r="J5512" i="2"/>
  <c r="J5521" i="2"/>
  <c r="J5530" i="2"/>
  <c r="J5540" i="2"/>
  <c r="J5549" i="2"/>
  <c r="J5558" i="2"/>
  <c r="J5567" i="2"/>
  <c r="J5576" i="2"/>
  <c r="J5585" i="2"/>
  <c r="J5594" i="2"/>
  <c r="J5604" i="2"/>
  <c r="J5613" i="2"/>
  <c r="J5622" i="2"/>
  <c r="J5631" i="2"/>
  <c r="J5640" i="2"/>
  <c r="J5649" i="2"/>
  <c r="J5658" i="2"/>
  <c r="J5668" i="2"/>
  <c r="J5677" i="2"/>
  <c r="J5686" i="2"/>
  <c r="J5695" i="2"/>
  <c r="J5704" i="2"/>
  <c r="J5713" i="2"/>
  <c r="J5722" i="2"/>
  <c r="J5732" i="2"/>
  <c r="J5741" i="2"/>
  <c r="J5750" i="2"/>
  <c r="J5759" i="2"/>
  <c r="J5768" i="2"/>
  <c r="J5777" i="2"/>
  <c r="J5786" i="2"/>
  <c r="J5796" i="2"/>
  <c r="J5805" i="2"/>
  <c r="J5814" i="2"/>
  <c r="J5823" i="2"/>
  <c r="J5832" i="2"/>
  <c r="J5841" i="2"/>
  <c r="J5850" i="2"/>
  <c r="J5860" i="2"/>
  <c r="J5869" i="2"/>
  <c r="J5878" i="2"/>
  <c r="J5887" i="2"/>
  <c r="J5896" i="2"/>
  <c r="J5905" i="2"/>
  <c r="J5914" i="2"/>
  <c r="J5924" i="2"/>
  <c r="J5933" i="2"/>
  <c r="J5942" i="2"/>
  <c r="J5951" i="2"/>
  <c r="J5960" i="2"/>
  <c r="J5969" i="2"/>
  <c r="J5978" i="2"/>
  <c r="J5988" i="2"/>
  <c r="J5997" i="2"/>
  <c r="J6006" i="2"/>
  <c r="J6015" i="2"/>
  <c r="J6024" i="2"/>
  <c r="J6033" i="2"/>
  <c r="J6042" i="2"/>
  <c r="J6052" i="2"/>
  <c r="J6061" i="2"/>
  <c r="J6070" i="2"/>
  <c r="J6079" i="2"/>
  <c r="J6088" i="2"/>
  <c r="J6097" i="2"/>
  <c r="J6106" i="2"/>
  <c r="J6116" i="2"/>
  <c r="J6125" i="2"/>
  <c r="J6134" i="2"/>
  <c r="J6143" i="2"/>
  <c r="J6152" i="2"/>
  <c r="J6161" i="2"/>
  <c r="J6170" i="2"/>
  <c r="J6180" i="2"/>
  <c r="J6189" i="2"/>
  <c r="J6198" i="2"/>
  <c r="J6207" i="2"/>
  <c r="J6216" i="2"/>
  <c r="J6225" i="2"/>
  <c r="J6234" i="2"/>
  <c r="J6244" i="2"/>
  <c r="J6253" i="2"/>
  <c r="J6262" i="2"/>
  <c r="J6271" i="2"/>
  <c r="J6280" i="2"/>
  <c r="J6289" i="2"/>
  <c r="J6298" i="2"/>
  <c r="J6308" i="2"/>
  <c r="J6317" i="2"/>
  <c r="J6326" i="2"/>
  <c r="J6335" i="2"/>
  <c r="J6344" i="2"/>
  <c r="J6353" i="2"/>
  <c r="J6362" i="2"/>
  <c r="J6372" i="2"/>
  <c r="J6381" i="2"/>
  <c r="J6390" i="2"/>
  <c r="J6399" i="2"/>
  <c r="J6408" i="2"/>
  <c r="J6417" i="2"/>
  <c r="J6426" i="2"/>
  <c r="J6436" i="2"/>
  <c r="J6445" i="2"/>
  <c r="J6454" i="2"/>
  <c r="J6463" i="2"/>
  <c r="J6472" i="2"/>
  <c r="J6481" i="2"/>
  <c r="J6490" i="2"/>
  <c r="J6500" i="2"/>
  <c r="J6509" i="2"/>
  <c r="J6518" i="2"/>
  <c r="J6527" i="2"/>
  <c r="J6536" i="2"/>
  <c r="J6545" i="2"/>
  <c r="J6554" i="2"/>
  <c r="J6564" i="2"/>
  <c r="J6573" i="2"/>
  <c r="J6582" i="2"/>
  <c r="J6591" i="2"/>
  <c r="J6600" i="2"/>
  <c r="J6609" i="2"/>
  <c r="J6618" i="2"/>
  <c r="J6628" i="2"/>
  <c r="J6637" i="2"/>
  <c r="J6646" i="2"/>
  <c r="J6655" i="2"/>
  <c r="J6664" i="2"/>
  <c r="J6673" i="2"/>
  <c r="J6682" i="2"/>
  <c r="J6692" i="2"/>
  <c r="J6701" i="2"/>
  <c r="J6710" i="2"/>
  <c r="J6719" i="2"/>
  <c r="J6728" i="2"/>
  <c r="J6737" i="2"/>
  <c r="J6746" i="2"/>
  <c r="J6755" i="2"/>
  <c r="J6763" i="2"/>
  <c r="J6771" i="2"/>
  <c r="J6779" i="2"/>
  <c r="J6787" i="2"/>
  <c r="J6795" i="2"/>
  <c r="J6803" i="2"/>
  <c r="J6811" i="2"/>
  <c r="J6819" i="2"/>
  <c r="J6827" i="2"/>
  <c r="J6835" i="2"/>
  <c r="J6843" i="2"/>
  <c r="J6851" i="2"/>
  <c r="J6859" i="2"/>
  <c r="J6867" i="2"/>
  <c r="J6875" i="2"/>
  <c r="J6883" i="2"/>
  <c r="J6891" i="2"/>
  <c r="J6899" i="2"/>
  <c r="J6907" i="2"/>
  <c r="J6915" i="2"/>
  <c r="J6923" i="2"/>
  <c r="J6931" i="2"/>
  <c r="J6939" i="2"/>
  <c r="J6947" i="2"/>
  <c r="J6955" i="2"/>
  <c r="J6963" i="2"/>
  <c r="J6971" i="2"/>
  <c r="J6979" i="2"/>
  <c r="J6987" i="2"/>
  <c r="J6995" i="2"/>
  <c r="J7003" i="2"/>
  <c r="J7011" i="2"/>
  <c r="J7019" i="2"/>
  <c r="J7027" i="2"/>
  <c r="J7035" i="2"/>
  <c r="J7043" i="2"/>
  <c r="J7051" i="2"/>
  <c r="J7059" i="2"/>
  <c r="J7067" i="2"/>
  <c r="J7075" i="2"/>
  <c r="J7083" i="2"/>
  <c r="J7091" i="2"/>
  <c r="J7099" i="2"/>
  <c r="J7107" i="2"/>
  <c r="J7115" i="2"/>
  <c r="J7123" i="2"/>
  <c r="J7131" i="2"/>
  <c r="J7139" i="2"/>
  <c r="J7147" i="2"/>
  <c r="J7155" i="2"/>
  <c r="J7163" i="2"/>
  <c r="J7171" i="2"/>
  <c r="J7179" i="2"/>
  <c r="J7187" i="2"/>
  <c r="J7195" i="2"/>
  <c r="J7203" i="2"/>
  <c r="J7211" i="2"/>
  <c r="J7219" i="2"/>
  <c r="J7227" i="2"/>
  <c r="J7235" i="2"/>
  <c r="J7243" i="2"/>
  <c r="J7251" i="2"/>
  <c r="J7259" i="2"/>
  <c r="J7267" i="2"/>
  <c r="J7275" i="2"/>
  <c r="J7283" i="2"/>
  <c r="J7291" i="2"/>
  <c r="J7299" i="2"/>
  <c r="J7307" i="2"/>
  <c r="J7315" i="2"/>
  <c r="J7323" i="2"/>
  <c r="J7331" i="2"/>
  <c r="J7339" i="2"/>
  <c r="J7347" i="2"/>
  <c r="J7355" i="2"/>
  <c r="J7363" i="2"/>
  <c r="J7371" i="2"/>
  <c r="J7379" i="2"/>
  <c r="J7387" i="2"/>
  <c r="J7395" i="2"/>
  <c r="J7403" i="2"/>
  <c r="J7411" i="2"/>
  <c r="J7419" i="2"/>
  <c r="J7427" i="2"/>
  <c r="J7435" i="2"/>
  <c r="J7443" i="2"/>
  <c r="J7451" i="2"/>
  <c r="J7459" i="2"/>
  <c r="J7467" i="2"/>
  <c r="J7475" i="2"/>
  <c r="J7483" i="2"/>
  <c r="J7491" i="2"/>
  <c r="J7499" i="2"/>
  <c r="J7507" i="2"/>
  <c r="J7515" i="2"/>
  <c r="J7523" i="2"/>
  <c r="J7531" i="2"/>
  <c r="J7539" i="2"/>
  <c r="J7547" i="2"/>
  <c r="J7555" i="2"/>
  <c r="J7563" i="2"/>
  <c r="J7571" i="2"/>
  <c r="J7579" i="2"/>
  <c r="J7587" i="2"/>
  <c r="J7595" i="2"/>
  <c r="J7603" i="2"/>
  <c r="J7611" i="2"/>
  <c r="J7619" i="2"/>
  <c r="J7627" i="2"/>
  <c r="J7635" i="2"/>
  <c r="J7643" i="2"/>
  <c r="J7651" i="2"/>
  <c r="J7659" i="2"/>
  <c r="J7667" i="2"/>
  <c r="J7675" i="2"/>
  <c r="J7683" i="2"/>
  <c r="J7691" i="2"/>
  <c r="J7699" i="2"/>
  <c r="J7707" i="2"/>
  <c r="J7715" i="2"/>
  <c r="J5213" i="2"/>
  <c r="J5240" i="2"/>
  <c r="J5268" i="2"/>
  <c r="J5277" i="2"/>
  <c r="J5304" i="2"/>
  <c r="J5332" i="2"/>
  <c r="J5396" i="2"/>
  <c r="J5450" i="2"/>
  <c r="J5505" i="2"/>
  <c r="J5560" i="2"/>
  <c r="J5615" i="2"/>
  <c r="J5670" i="2"/>
  <c r="J5725" i="2"/>
  <c r="J5770" i="2"/>
  <c r="J5816" i="2"/>
  <c r="J5880" i="2"/>
  <c r="J5935" i="2"/>
  <c r="J5990" i="2"/>
  <c r="J6045" i="2"/>
  <c r="J6100" i="2"/>
  <c r="J6164" i="2"/>
  <c r="J6218" i="2"/>
  <c r="J6273" i="2"/>
  <c r="J6319" i="2"/>
  <c r="J6374" i="2"/>
  <c r="J6438" i="2"/>
  <c r="J6484" i="2"/>
  <c r="J6548" i="2"/>
  <c r="J6593" i="2"/>
  <c r="J6648" i="2"/>
  <c r="J6721" i="2"/>
  <c r="J6773" i="2"/>
  <c r="J6821" i="2"/>
  <c r="J6869" i="2"/>
  <c r="J6917" i="2"/>
  <c r="J6965" i="2"/>
  <c r="J7013" i="2"/>
  <c r="J7061" i="2"/>
  <c r="J7109" i="2"/>
  <c r="J7157" i="2"/>
  <c r="J7205" i="2"/>
  <c r="J7253" i="2"/>
  <c r="J7301" i="2"/>
  <c r="J7349" i="2"/>
  <c r="J7397" i="2"/>
  <c r="J7445" i="2"/>
  <c r="J7493" i="2"/>
  <c r="J7541" i="2"/>
  <c r="J7589" i="2"/>
  <c r="J7637" i="2"/>
  <c r="J7685" i="2"/>
  <c r="J3463" i="2"/>
  <c r="J4263" i="2"/>
  <c r="J4487" i="2"/>
  <c r="J4733" i="2"/>
  <c r="J4837" i="2"/>
  <c r="J4906" i="2"/>
  <c r="J4967" i="2"/>
  <c r="J5022" i="2"/>
  <c r="J5077" i="2"/>
  <c r="J5122" i="2"/>
  <c r="J5186" i="2"/>
  <c r="J5232" i="2"/>
  <c r="J5296" i="2"/>
  <c r="J5369" i="2"/>
  <c r="J5433" i="2"/>
  <c r="J5470" i="2"/>
  <c r="J5534" i="2"/>
  <c r="J5607" i="2"/>
  <c r="J5689" i="2"/>
  <c r="J5735" i="2"/>
  <c r="J5808" i="2"/>
  <c r="J5881" i="2"/>
  <c r="J5936" i="2"/>
  <c r="J6000" i="2"/>
  <c r="J6073" i="2"/>
  <c r="J6137" i="2"/>
  <c r="J6192" i="2"/>
  <c r="J6265" i="2"/>
  <c r="J6329" i="2"/>
  <c r="J6393" i="2"/>
  <c r="J23" i="2"/>
  <c r="J151" i="2"/>
  <c r="J279" i="2"/>
  <c r="J407" i="2"/>
  <c r="J501" i="2"/>
  <c r="J565" i="2"/>
  <c r="J629" i="2"/>
  <c r="J693" i="2"/>
  <c r="J757" i="2"/>
  <c r="J800" i="2"/>
  <c r="J837" i="2"/>
  <c r="J873" i="2"/>
  <c r="J910" i="2"/>
  <c r="J946" i="2"/>
  <c r="J983" i="2"/>
  <c r="J1020" i="2"/>
  <c r="J1056" i="2"/>
  <c r="J1093" i="2"/>
  <c r="J1129" i="2"/>
  <c r="J1166" i="2"/>
  <c r="J1202" i="2"/>
  <c r="J1239" i="2"/>
  <c r="J1276" i="2"/>
  <c r="J1312" i="2"/>
  <c r="J1349" i="2"/>
  <c r="J1385" i="2"/>
  <c r="J1422" i="2"/>
  <c r="J1458" i="2"/>
  <c r="J1495" i="2"/>
  <c r="J1532" i="2"/>
  <c r="J1568" i="2"/>
  <c r="J1605" i="2"/>
  <c r="J1641" i="2"/>
  <c r="J1678" i="2"/>
  <c r="J1714" i="2"/>
  <c r="J1751" i="2"/>
  <c r="J1788" i="2"/>
  <c r="J1824" i="2"/>
  <c r="J1861" i="2"/>
  <c r="J1897" i="2"/>
  <c r="J1934" i="2"/>
  <c r="J1970" i="2"/>
  <c r="J2007" i="2"/>
  <c r="J2044" i="2"/>
  <c r="J2079" i="2"/>
  <c r="J2111" i="2"/>
  <c r="J2143" i="2"/>
  <c r="J2175" i="2"/>
  <c r="J2207" i="2"/>
  <c r="J2239" i="2"/>
  <c r="J2271" i="2"/>
  <c r="J2303" i="2"/>
  <c r="J2335" i="2"/>
  <c r="J2367" i="2"/>
  <c r="J2399" i="2"/>
  <c r="J2431" i="2"/>
  <c r="J2463" i="2"/>
  <c r="J2495" i="2"/>
  <c r="J2527" i="2"/>
  <c r="J2559" i="2"/>
  <c r="J2591" i="2"/>
  <c r="J2623" i="2"/>
  <c r="J2655" i="2"/>
  <c r="J2687" i="2"/>
  <c r="J2719" i="2"/>
  <c r="J2751" i="2"/>
  <c r="J2783" i="2"/>
  <c r="J2815" i="2"/>
  <c r="J2847" i="2"/>
  <c r="J2879" i="2"/>
  <c r="J2911" i="2"/>
  <c r="J2943" i="2"/>
  <c r="J2975" i="2"/>
  <c r="J3007" i="2"/>
  <c r="J3039" i="2"/>
  <c r="J3071" i="2"/>
  <c r="J3103" i="2"/>
  <c r="J3135" i="2"/>
  <c r="J3167" i="2"/>
  <c r="J3199" i="2"/>
  <c r="J3231" i="2"/>
  <c r="J3263" i="2"/>
  <c r="J3295" i="2"/>
  <c r="J3327" i="2"/>
  <c r="J3359" i="2"/>
  <c r="J3391" i="2"/>
  <c r="J3423" i="2"/>
  <c r="J3455" i="2"/>
  <c r="J3487" i="2"/>
  <c r="J3519" i="2"/>
  <c r="J3551" i="2"/>
  <c r="J3583" i="2"/>
  <c r="J3615" i="2"/>
  <c r="J3647" i="2"/>
  <c r="J3679" i="2"/>
  <c r="J3711" i="2"/>
  <c r="J3743" i="2"/>
  <c r="J3775" i="2"/>
  <c r="J3807" i="2"/>
  <c r="J3839" i="2"/>
  <c r="J3871" i="2"/>
  <c r="J3903" i="2"/>
  <c r="J3935" i="2"/>
  <c r="J3967" i="2"/>
  <c r="J3999" i="2"/>
  <c r="J4031" i="2"/>
  <c r="J4063" i="2"/>
  <c r="J4095" i="2"/>
  <c r="J4127" i="2"/>
  <c r="J4159" i="2"/>
  <c r="J4191" i="2"/>
  <c r="J4223" i="2"/>
  <c r="J4255" i="2"/>
  <c r="J4287" i="2"/>
  <c r="J4319" i="2"/>
  <c r="J4351" i="2"/>
  <c r="J4383" i="2"/>
  <c r="J4415" i="2"/>
  <c r="J4447" i="2"/>
  <c r="J4479" i="2"/>
  <c r="J4511" i="2"/>
  <c r="J4543" i="2"/>
  <c r="J4575" i="2"/>
  <c r="J4607" i="2"/>
  <c r="J4639" i="2"/>
  <c r="J4671" i="2"/>
  <c r="J4703" i="2"/>
  <c r="J4727" i="2"/>
  <c r="J4743" i="2"/>
  <c r="J4759" i="2"/>
  <c r="J4775" i="2"/>
  <c r="J4791" i="2"/>
  <c r="J4807" i="2"/>
  <c r="J4821" i="2"/>
  <c r="J4834" i="2"/>
  <c r="J4846" i="2"/>
  <c r="J4860" i="2"/>
  <c r="J4871" i="2"/>
  <c r="J4882" i="2"/>
  <c r="J4893" i="2"/>
  <c r="J4903" i="2"/>
  <c r="J4914" i="2"/>
  <c r="J4925" i="2"/>
  <c r="J4935" i="2"/>
  <c r="J4946" i="2"/>
  <c r="J4956" i="2"/>
  <c r="J4965" i="2"/>
  <c r="J4974" i="2"/>
  <c r="J4983" i="2"/>
  <c r="J4992" i="2"/>
  <c r="J5001" i="2"/>
  <c r="J5010" i="2"/>
  <c r="J5020" i="2"/>
  <c r="J5029" i="2"/>
  <c r="J5038" i="2"/>
  <c r="J5047" i="2"/>
  <c r="J5056" i="2"/>
  <c r="J5065" i="2"/>
  <c r="J5074" i="2"/>
  <c r="J5084" i="2"/>
  <c r="J5093" i="2"/>
  <c r="J5102" i="2"/>
  <c r="J5111" i="2"/>
  <c r="J5120" i="2"/>
  <c r="J5129" i="2"/>
  <c r="J5138" i="2"/>
  <c r="J5148" i="2"/>
  <c r="J5157" i="2"/>
  <c r="J5166" i="2"/>
  <c r="J5175" i="2"/>
  <c r="J5184" i="2"/>
  <c r="J5193" i="2"/>
  <c r="J5202" i="2"/>
  <c r="J5212" i="2"/>
  <c r="J5221" i="2"/>
  <c r="J5230" i="2"/>
  <c r="J5239" i="2"/>
  <c r="J5248" i="2"/>
  <c r="J5257" i="2"/>
  <c r="J5266" i="2"/>
  <c r="J5276" i="2"/>
  <c r="J5285" i="2"/>
  <c r="J5294" i="2"/>
  <c r="J5303" i="2"/>
  <c r="J5312" i="2"/>
  <c r="J5321" i="2"/>
  <c r="J5330" i="2"/>
  <c r="J5340" i="2"/>
  <c r="J5349" i="2"/>
  <c r="J5358" i="2"/>
  <c r="J5367" i="2"/>
  <c r="J5376" i="2"/>
  <c r="J5385" i="2"/>
  <c r="J5394" i="2"/>
  <c r="J5404" i="2"/>
  <c r="J5413" i="2"/>
  <c r="J5422" i="2"/>
  <c r="J5431" i="2"/>
  <c r="J5440" i="2"/>
  <c r="J5449" i="2"/>
  <c r="J5458" i="2"/>
  <c r="J5468" i="2"/>
  <c r="J5477" i="2"/>
  <c r="J5486" i="2"/>
  <c r="J5495" i="2"/>
  <c r="J5504" i="2"/>
  <c r="J5513" i="2"/>
  <c r="J5522" i="2"/>
  <c r="J5532" i="2"/>
  <c r="J5541" i="2"/>
  <c r="J5550" i="2"/>
  <c r="J5559" i="2"/>
  <c r="J5568" i="2"/>
  <c r="J5577" i="2"/>
  <c r="J5586" i="2"/>
  <c r="J5596" i="2"/>
  <c r="J5605" i="2"/>
  <c r="J5614" i="2"/>
  <c r="J5623" i="2"/>
  <c r="J5632" i="2"/>
  <c r="J5641" i="2"/>
  <c r="J5650" i="2"/>
  <c r="J5660" i="2"/>
  <c r="J5669" i="2"/>
  <c r="J5678" i="2"/>
  <c r="J5687" i="2"/>
  <c r="J5696" i="2"/>
  <c r="J5705" i="2"/>
  <c r="J5714" i="2"/>
  <c r="J5724" i="2"/>
  <c r="J5733" i="2"/>
  <c r="J5742" i="2"/>
  <c r="J5751" i="2"/>
  <c r="J5760" i="2"/>
  <c r="J5769" i="2"/>
  <c r="J5778" i="2"/>
  <c r="J5788" i="2"/>
  <c r="J5797" i="2"/>
  <c r="J5806" i="2"/>
  <c r="J5815" i="2"/>
  <c r="J5824" i="2"/>
  <c r="J5833" i="2"/>
  <c r="J5842" i="2"/>
  <c r="J5852" i="2"/>
  <c r="J5861" i="2"/>
  <c r="J5870" i="2"/>
  <c r="J5879" i="2"/>
  <c r="J5888" i="2"/>
  <c r="J5897" i="2"/>
  <c r="J5906" i="2"/>
  <c r="J5916" i="2"/>
  <c r="J5925" i="2"/>
  <c r="J5934" i="2"/>
  <c r="J5943" i="2"/>
  <c r="J5952" i="2"/>
  <c r="J5961" i="2"/>
  <c r="J5970" i="2"/>
  <c r="J5980" i="2"/>
  <c r="J5989" i="2"/>
  <c r="J5998" i="2"/>
  <c r="J6007" i="2"/>
  <c r="J6016" i="2"/>
  <c r="J6025" i="2"/>
  <c r="J6034" i="2"/>
  <c r="J6044" i="2"/>
  <c r="J6053" i="2"/>
  <c r="J6062" i="2"/>
  <c r="J6071" i="2"/>
  <c r="J6080" i="2"/>
  <c r="J6089" i="2"/>
  <c r="J6098" i="2"/>
  <c r="J6108" i="2"/>
  <c r="J6117" i="2"/>
  <c r="J6126" i="2"/>
  <c r="J6135" i="2"/>
  <c r="J6144" i="2"/>
  <c r="J6153" i="2"/>
  <c r="J6162" i="2"/>
  <c r="J6172" i="2"/>
  <c r="J6181" i="2"/>
  <c r="J6190" i="2"/>
  <c r="J6199" i="2"/>
  <c r="J6208" i="2"/>
  <c r="J6217" i="2"/>
  <c r="J6226" i="2"/>
  <c r="J6236" i="2"/>
  <c r="J6245" i="2"/>
  <c r="J6254" i="2"/>
  <c r="J6263" i="2"/>
  <c r="J6272" i="2"/>
  <c r="J6281" i="2"/>
  <c r="J6290" i="2"/>
  <c r="J6300" i="2"/>
  <c r="J6309" i="2"/>
  <c r="J6318" i="2"/>
  <c r="J6327" i="2"/>
  <c r="J6336" i="2"/>
  <c r="J6345" i="2"/>
  <c r="J6354" i="2"/>
  <c r="J6364" i="2"/>
  <c r="J6373" i="2"/>
  <c r="J6382" i="2"/>
  <c r="J6391" i="2"/>
  <c r="J6400" i="2"/>
  <c r="J6409" i="2"/>
  <c r="J6418" i="2"/>
  <c r="J6428" i="2"/>
  <c r="J6437" i="2"/>
  <c r="J6446" i="2"/>
  <c r="J6455" i="2"/>
  <c r="J6464" i="2"/>
  <c r="J6473" i="2"/>
  <c r="J6482" i="2"/>
  <c r="J6492" i="2"/>
  <c r="J6501" i="2"/>
  <c r="J6510" i="2"/>
  <c r="J6519" i="2"/>
  <c r="J6528" i="2"/>
  <c r="J6537" i="2"/>
  <c r="J6546" i="2"/>
  <c r="J6556" i="2"/>
  <c r="J6565" i="2"/>
  <c r="J6574" i="2"/>
  <c r="J6583" i="2"/>
  <c r="J6592" i="2"/>
  <c r="J6601" i="2"/>
  <c r="J6610" i="2"/>
  <c r="J6620" i="2"/>
  <c r="J6629" i="2"/>
  <c r="J6638" i="2"/>
  <c r="J6647" i="2"/>
  <c r="J6656" i="2"/>
  <c r="J6665" i="2"/>
  <c r="J6674" i="2"/>
  <c r="J6684" i="2"/>
  <c r="J6693" i="2"/>
  <c r="J6702" i="2"/>
  <c r="J6711" i="2"/>
  <c r="J6720" i="2"/>
  <c r="J6729" i="2"/>
  <c r="J6738" i="2"/>
  <c r="J6748" i="2"/>
  <c r="J6756" i="2"/>
  <c r="J6764" i="2"/>
  <c r="J6772" i="2"/>
  <c r="J6780" i="2"/>
  <c r="J6788" i="2"/>
  <c r="J6796" i="2"/>
  <c r="J6804" i="2"/>
  <c r="J6812" i="2"/>
  <c r="J6820" i="2"/>
  <c r="J6828" i="2"/>
  <c r="J6836" i="2"/>
  <c r="J6844" i="2"/>
  <c r="J6852" i="2"/>
  <c r="J6860" i="2"/>
  <c r="J6868" i="2"/>
  <c r="J6876" i="2"/>
  <c r="J6884" i="2"/>
  <c r="J6892" i="2"/>
  <c r="J6900" i="2"/>
  <c r="J6908" i="2"/>
  <c r="J6916" i="2"/>
  <c r="J6924" i="2"/>
  <c r="J6932" i="2"/>
  <c r="J6940" i="2"/>
  <c r="J6948" i="2"/>
  <c r="J6956" i="2"/>
  <c r="J6964" i="2"/>
  <c r="J6972" i="2"/>
  <c r="J6980" i="2"/>
  <c r="J6988" i="2"/>
  <c r="J6996" i="2"/>
  <c r="J7004" i="2"/>
  <c r="J7012" i="2"/>
  <c r="J7020" i="2"/>
  <c r="J7028" i="2"/>
  <c r="J7036" i="2"/>
  <c r="J7044" i="2"/>
  <c r="J7052" i="2"/>
  <c r="J7060" i="2"/>
  <c r="J7068" i="2"/>
  <c r="J7076" i="2"/>
  <c r="J7084" i="2"/>
  <c r="J7092" i="2"/>
  <c r="J7100" i="2"/>
  <c r="J7108" i="2"/>
  <c r="J7116" i="2"/>
  <c r="J7124" i="2"/>
  <c r="J7132" i="2"/>
  <c r="J7140" i="2"/>
  <c r="J7148" i="2"/>
  <c r="J7156" i="2"/>
  <c r="J7164" i="2"/>
  <c r="J7172" i="2"/>
  <c r="J7180" i="2"/>
  <c r="J7188" i="2"/>
  <c r="J7196" i="2"/>
  <c r="J7204" i="2"/>
  <c r="J7212" i="2"/>
  <c r="J7220" i="2"/>
  <c r="J7228" i="2"/>
  <c r="J7236" i="2"/>
  <c r="J7244" i="2"/>
  <c r="J7252" i="2"/>
  <c r="J7260" i="2"/>
  <c r="J7268" i="2"/>
  <c r="J7276" i="2"/>
  <c r="J7284" i="2"/>
  <c r="J7292" i="2"/>
  <c r="J7300" i="2"/>
  <c r="J7308" i="2"/>
  <c r="J7316" i="2"/>
  <c r="J7324" i="2"/>
  <c r="J7332" i="2"/>
  <c r="J7340" i="2"/>
  <c r="J7348" i="2"/>
  <c r="J7356" i="2"/>
  <c r="J7364" i="2"/>
  <c r="J7372" i="2"/>
  <c r="J7380" i="2"/>
  <c r="J7388" i="2"/>
  <c r="J7396" i="2"/>
  <c r="J7404" i="2"/>
  <c r="J7412" i="2"/>
  <c r="J7420" i="2"/>
  <c r="J7428" i="2"/>
  <c r="J7436" i="2"/>
  <c r="J7444" i="2"/>
  <c r="J7452" i="2"/>
  <c r="J7460" i="2"/>
  <c r="J7468" i="2"/>
  <c r="J7476" i="2"/>
  <c r="J7484" i="2"/>
  <c r="J7492" i="2"/>
  <c r="J7500" i="2"/>
  <c r="J7508" i="2"/>
  <c r="J7516" i="2"/>
  <c r="J7524" i="2"/>
  <c r="J7532" i="2"/>
  <c r="J7540" i="2"/>
  <c r="J7548" i="2"/>
  <c r="J7556" i="2"/>
  <c r="J7564" i="2"/>
  <c r="J7572" i="2"/>
  <c r="J7580" i="2"/>
  <c r="J7588" i="2"/>
  <c r="J7596" i="2"/>
  <c r="J7604" i="2"/>
  <c r="J7612" i="2"/>
  <c r="J7620" i="2"/>
  <c r="J7628" i="2"/>
  <c r="J7636" i="2"/>
  <c r="J7644" i="2"/>
  <c r="J7652" i="2"/>
  <c r="J7660" i="2"/>
  <c r="J7668" i="2"/>
  <c r="J7676" i="2"/>
  <c r="J7684" i="2"/>
  <c r="J7692" i="2"/>
  <c r="J7700" i="2"/>
  <c r="J7708" i="2"/>
  <c r="J7716" i="2"/>
  <c r="J5222" i="2"/>
  <c r="J5249" i="2"/>
  <c r="J5286" i="2"/>
  <c r="J5322" i="2"/>
  <c r="J5377" i="2"/>
  <c r="J5414" i="2"/>
  <c r="J5469" i="2"/>
  <c r="J5524" i="2"/>
  <c r="J5569" i="2"/>
  <c r="J5624" i="2"/>
  <c r="J5679" i="2"/>
  <c r="J5734" i="2"/>
  <c r="J5789" i="2"/>
  <c r="J5853" i="2"/>
  <c r="J5917" i="2"/>
  <c r="J5962" i="2"/>
  <c r="J6017" i="2"/>
  <c r="J6081" i="2"/>
  <c r="J6127" i="2"/>
  <c r="J6182" i="2"/>
  <c r="J6237" i="2"/>
  <c r="J6292" i="2"/>
  <c r="J6346" i="2"/>
  <c r="J6392" i="2"/>
  <c r="J6447" i="2"/>
  <c r="J6502" i="2"/>
  <c r="J6557" i="2"/>
  <c r="J6630" i="2"/>
  <c r="J6676" i="2"/>
  <c r="J6730" i="2"/>
  <c r="J6781" i="2"/>
  <c r="J6829" i="2"/>
  <c r="J6877" i="2"/>
  <c r="J6933" i="2"/>
  <c r="J6981" i="2"/>
  <c r="J7029" i="2"/>
  <c r="J7077" i="2"/>
  <c r="J7133" i="2"/>
  <c r="J7181" i="2"/>
  <c r="J7229" i="2"/>
  <c r="J7277" i="2"/>
  <c r="J7325" i="2"/>
  <c r="J7373" i="2"/>
  <c r="J7421" i="2"/>
  <c r="J7469" i="2"/>
  <c r="J7517" i="2"/>
  <c r="J7565" i="2"/>
  <c r="J7621" i="2"/>
  <c r="J7669" i="2"/>
  <c r="J3559" i="2"/>
  <c r="J4295" i="2"/>
  <c r="J4583" i="2"/>
  <c r="J4765" i="2"/>
  <c r="J4850" i="2"/>
  <c r="J4927" i="2"/>
  <c r="J4994" i="2"/>
  <c r="J5049" i="2"/>
  <c r="J5104" i="2"/>
  <c r="J5168" i="2"/>
  <c r="J5223" i="2"/>
  <c r="J5287" i="2"/>
  <c r="J5342" i="2"/>
  <c r="J5406" i="2"/>
  <c r="J5488" i="2"/>
  <c r="J5543" i="2"/>
  <c r="J5598" i="2"/>
  <c r="J5671" i="2"/>
  <c r="J5744" i="2"/>
  <c r="J5799" i="2"/>
  <c r="J5854" i="2"/>
  <c r="J5918" i="2"/>
  <c r="J5982" i="2"/>
  <c r="J6046" i="2"/>
  <c r="J6119" i="2"/>
  <c r="J6174" i="2"/>
  <c r="J6238" i="2"/>
  <c r="J6302" i="2"/>
  <c r="J6375" i="2"/>
  <c r="J54" i="2"/>
  <c r="J182" i="2"/>
  <c r="J310" i="2"/>
  <c r="J438" i="2"/>
  <c r="J516" i="2"/>
  <c r="J580" i="2"/>
  <c r="J644" i="2"/>
  <c r="J708" i="2"/>
  <c r="J772" i="2"/>
  <c r="J808" i="2"/>
  <c r="J845" i="2"/>
  <c r="J881" i="2"/>
  <c r="J918" i="2"/>
  <c r="J954" i="2"/>
  <c r="J991" i="2"/>
  <c r="J1028" i="2"/>
  <c r="J1064" i="2"/>
  <c r="J1101" i="2"/>
  <c r="J1137" i="2"/>
  <c r="J1174" i="2"/>
  <c r="J1210" i="2"/>
  <c r="J1247" i="2"/>
  <c r="J1284" i="2"/>
  <c r="J1320" i="2"/>
  <c r="J1357" i="2"/>
  <c r="J1393" i="2"/>
  <c r="J1430" i="2"/>
  <c r="J1466" i="2"/>
  <c r="J1503" i="2"/>
  <c r="J1540" i="2"/>
  <c r="J1576" i="2"/>
  <c r="J1613" i="2"/>
  <c r="J1649" i="2"/>
  <c r="J1686" i="2"/>
  <c r="J1722" i="2"/>
  <c r="J1759" i="2"/>
  <c r="J1796" i="2"/>
  <c r="J1832" i="2"/>
  <c r="J1869" i="2"/>
  <c r="J1905" i="2"/>
  <c r="J1942" i="2"/>
  <c r="J1978" i="2"/>
  <c r="J2015" i="2"/>
  <c r="J2052" i="2"/>
  <c r="J2086" i="2"/>
  <c r="J2118" i="2"/>
  <c r="J2150" i="2"/>
  <c r="J2182" i="2"/>
  <c r="J2214" i="2"/>
  <c r="J2246" i="2"/>
  <c r="J2278" i="2"/>
  <c r="J2310" i="2"/>
  <c r="J2342" i="2"/>
  <c r="J2374" i="2"/>
  <c r="J2406" i="2"/>
  <c r="J2438" i="2"/>
  <c r="J2470" i="2"/>
  <c r="J2502" i="2"/>
  <c r="J2534" i="2"/>
  <c r="J2566" i="2"/>
  <c r="J2598" i="2"/>
  <c r="J2630" i="2"/>
  <c r="J2662" i="2"/>
  <c r="J2694" i="2"/>
  <c r="J2726" i="2"/>
  <c r="J2758" i="2"/>
  <c r="J2790" i="2"/>
  <c r="J2822" i="2"/>
  <c r="J2854" i="2"/>
  <c r="J2886" i="2"/>
  <c r="J2918" i="2"/>
  <c r="J2950" i="2"/>
  <c r="J2982" i="2"/>
  <c r="J3014" i="2"/>
  <c r="J3046" i="2"/>
  <c r="J3078" i="2"/>
  <c r="J3110" i="2"/>
  <c r="J3142" i="2"/>
  <c r="J3174" i="2"/>
  <c r="J3206" i="2"/>
  <c r="J3238" i="2"/>
  <c r="J3270" i="2"/>
  <c r="J3302" i="2"/>
  <c r="J3334" i="2"/>
  <c r="J3366" i="2"/>
  <c r="J3398" i="2"/>
  <c r="J3430" i="2"/>
  <c r="J3462" i="2"/>
  <c r="J3494" i="2"/>
  <c r="J3526" i="2"/>
  <c r="J3558" i="2"/>
  <c r="J3590" i="2"/>
  <c r="J3622" i="2"/>
  <c r="J3654" i="2"/>
  <c r="J3686" i="2"/>
  <c r="J3718" i="2"/>
  <c r="J3750" i="2"/>
  <c r="J3782" i="2"/>
  <c r="J3814" i="2"/>
  <c r="J3846" i="2"/>
  <c r="J3878" i="2"/>
  <c r="J3910" i="2"/>
  <c r="J3942" i="2"/>
  <c r="J3974" i="2"/>
  <c r="J4006" i="2"/>
  <c r="J4038" i="2"/>
  <c r="J4070" i="2"/>
  <c r="J4102" i="2"/>
  <c r="J4134" i="2"/>
  <c r="J4166" i="2"/>
  <c r="J4198" i="2"/>
  <c r="J4230" i="2"/>
  <c r="J4262" i="2"/>
  <c r="J4294" i="2"/>
  <c r="J4326" i="2"/>
  <c r="J4358" i="2"/>
  <c r="J4390" i="2"/>
  <c r="J4422" i="2"/>
  <c r="J4454" i="2"/>
  <c r="J4486" i="2"/>
  <c r="J4518" i="2"/>
  <c r="J4550" i="2"/>
  <c r="J4582" i="2"/>
  <c r="J4614" i="2"/>
  <c r="J4646" i="2"/>
  <c r="J4678" i="2"/>
  <c r="J4710" i="2"/>
  <c r="J4730" i="2"/>
  <c r="J4746" i="2"/>
  <c r="J4762" i="2"/>
  <c r="J4778" i="2"/>
  <c r="J4794" i="2"/>
  <c r="J4810" i="2"/>
  <c r="J4822" i="2"/>
  <c r="J4836" i="2"/>
  <c r="J4847" i="2"/>
  <c r="J4861" i="2"/>
  <c r="J4872" i="2"/>
  <c r="J4884" i="2"/>
  <c r="J4894" i="2"/>
  <c r="J4904" i="2"/>
  <c r="J4916" i="2"/>
  <c r="J4926" i="2"/>
  <c r="J4936" i="2"/>
  <c r="J4948" i="2"/>
  <c r="J4957" i="2"/>
  <c r="J4966" i="2"/>
  <c r="J4975" i="2"/>
  <c r="J4984" i="2"/>
  <c r="J4993" i="2"/>
  <c r="J5002" i="2"/>
  <c r="J5012" i="2"/>
  <c r="J5021" i="2"/>
  <c r="J5030" i="2"/>
  <c r="J5039" i="2"/>
  <c r="J5048" i="2"/>
  <c r="J5057" i="2"/>
  <c r="J5066" i="2"/>
  <c r="J5076" i="2"/>
  <c r="J5085" i="2"/>
  <c r="J5094" i="2"/>
  <c r="J5103" i="2"/>
  <c r="J5112" i="2"/>
  <c r="J5121" i="2"/>
  <c r="J5130" i="2"/>
  <c r="J5140" i="2"/>
  <c r="J5149" i="2"/>
  <c r="J5158" i="2"/>
  <c r="J5167" i="2"/>
  <c r="J5368" i="2"/>
  <c r="J5460" i="2"/>
  <c r="J5514" i="2"/>
  <c r="J5578" i="2"/>
  <c r="J5633" i="2"/>
  <c r="J5688" i="2"/>
  <c r="J5743" i="2"/>
  <c r="J5807" i="2"/>
  <c r="J5862" i="2"/>
  <c r="J5908" i="2"/>
  <c r="J5972" i="2"/>
  <c r="J6026" i="2"/>
  <c r="J6072" i="2"/>
  <c r="J6136" i="2"/>
  <c r="J6191" i="2"/>
  <c r="J6246" i="2"/>
  <c r="J6301" i="2"/>
  <c r="J6356" i="2"/>
  <c r="J6410" i="2"/>
  <c r="J6456" i="2"/>
  <c r="J6511" i="2"/>
  <c r="J6566" i="2"/>
  <c r="J6639" i="2"/>
  <c r="J6694" i="2"/>
  <c r="J6740" i="2"/>
  <c r="J6797" i="2"/>
  <c r="J6845" i="2"/>
  <c r="J6893" i="2"/>
  <c r="J6941" i="2"/>
  <c r="J6989" i="2"/>
  <c r="J7037" i="2"/>
  <c r="J7093" i="2"/>
  <c r="J7141" i="2"/>
  <c r="J7189" i="2"/>
  <c r="J7237" i="2"/>
  <c r="J7285" i="2"/>
  <c r="J7333" i="2"/>
  <c r="J7381" i="2"/>
  <c r="J7429" i="2"/>
  <c r="J7477" i="2"/>
  <c r="J7525" i="2"/>
  <c r="J7573" i="2"/>
  <c r="J7629" i="2"/>
  <c r="J7677" i="2"/>
  <c r="J3943" i="2"/>
  <c r="J5159" i="2"/>
  <c r="J5278" i="2"/>
  <c r="J5351" i="2"/>
  <c r="J5415" i="2"/>
  <c r="J5479" i="2"/>
  <c r="J5561" i="2"/>
  <c r="J5625" i="2"/>
  <c r="J5680" i="2"/>
  <c r="J5726" i="2"/>
  <c r="J5790" i="2"/>
  <c r="J5863" i="2"/>
  <c r="J5927" i="2"/>
  <c r="J5991" i="2"/>
  <c r="J6055" i="2"/>
  <c r="J6110" i="2"/>
  <c r="J6183" i="2"/>
  <c r="J6247" i="2"/>
  <c r="J6311" i="2"/>
  <c r="J6366" i="2"/>
  <c r="J55" i="2"/>
  <c r="J183" i="2"/>
  <c r="J311" i="2"/>
  <c r="J439" i="2"/>
  <c r="J517" i="2"/>
  <c r="J581" i="2"/>
  <c r="J645" i="2"/>
  <c r="J709" i="2"/>
  <c r="J773" i="2"/>
  <c r="J809" i="2"/>
  <c r="J846" i="2"/>
  <c r="J882" i="2"/>
  <c r="J919" i="2"/>
  <c r="J956" i="2"/>
  <c r="J992" i="2"/>
  <c r="J1029" i="2"/>
  <c r="J1065" i="2"/>
  <c r="J1102" i="2"/>
  <c r="J1138" i="2"/>
  <c r="J1175" i="2"/>
  <c r="J1212" i="2"/>
  <c r="J1248" i="2"/>
  <c r="J1285" i="2"/>
  <c r="J1321" i="2"/>
  <c r="J1358" i="2"/>
  <c r="J1394" i="2"/>
  <c r="J1431" i="2"/>
  <c r="J1468" i="2"/>
  <c r="J1504" i="2"/>
  <c r="J1541" i="2"/>
  <c r="J1577" i="2"/>
  <c r="J1614" i="2"/>
  <c r="J1650" i="2"/>
  <c r="J1687" i="2"/>
  <c r="J1724" i="2"/>
  <c r="J1760" i="2"/>
  <c r="J1797" i="2"/>
  <c r="J1833" i="2"/>
  <c r="J1870" i="2"/>
  <c r="J1906" i="2"/>
  <c r="J1943" i="2"/>
  <c r="J1980" i="2"/>
  <c r="J2016" i="2"/>
  <c r="J2053" i="2"/>
  <c r="J2087" i="2"/>
  <c r="J2119" i="2"/>
  <c r="J2151" i="2"/>
  <c r="J2183" i="2"/>
  <c r="J2215" i="2"/>
  <c r="J2247" i="2"/>
  <c r="J2279" i="2"/>
  <c r="J2311" i="2"/>
  <c r="J2343" i="2"/>
  <c r="J2375" i="2"/>
  <c r="J2407" i="2"/>
  <c r="J2439" i="2"/>
  <c r="J2471" i="2"/>
  <c r="J2503" i="2"/>
  <c r="J2535" i="2"/>
  <c r="J2567" i="2"/>
  <c r="J2599" i="2"/>
  <c r="J2631" i="2"/>
  <c r="J2663" i="2"/>
  <c r="J2695" i="2"/>
  <c r="J2727" i="2"/>
  <c r="J2759" i="2"/>
  <c r="J2791" i="2"/>
  <c r="J2823" i="2"/>
  <c r="J2855" i="2"/>
  <c r="J2887" i="2"/>
  <c r="J2919" i="2"/>
  <c r="J2951" i="2"/>
  <c r="J2983" i="2"/>
  <c r="J3015" i="2"/>
  <c r="J3047" i="2"/>
  <c r="J3079" i="2"/>
  <c r="J3111" i="2"/>
  <c r="J3143" i="2"/>
  <c r="J3175" i="2"/>
  <c r="J3207" i="2"/>
  <c r="J3239" i="2"/>
  <c r="J3271" i="2"/>
  <c r="J3303" i="2"/>
  <c r="J3335" i="2"/>
  <c r="J3367" i="2"/>
  <c r="J3399" i="2"/>
  <c r="J3591" i="2"/>
  <c r="J3623" i="2"/>
  <c r="J3655" i="2"/>
  <c r="J3687" i="2"/>
  <c r="J3719" i="2"/>
  <c r="J3751" i="2"/>
  <c r="J3783" i="2"/>
  <c r="J3815" i="2"/>
  <c r="J3847" i="2"/>
  <c r="J3879" i="2"/>
  <c r="J3911" i="2"/>
  <c r="J3975" i="2"/>
  <c r="J4007" i="2"/>
  <c r="J4039" i="2"/>
  <c r="J4071" i="2"/>
  <c r="J4103" i="2"/>
  <c r="J4135" i="2"/>
  <c r="J4167" i="2"/>
  <c r="J4359" i="2"/>
  <c r="J4423" i="2"/>
  <c r="J4615" i="2"/>
  <c r="J4679" i="2"/>
  <c r="J4797" i="2"/>
  <c r="J4862" i="2"/>
  <c r="J4917" i="2"/>
  <c r="J4976" i="2"/>
  <c r="J5040" i="2"/>
  <c r="J5095" i="2"/>
  <c r="J5150" i="2"/>
  <c r="J5214" i="2"/>
  <c r="J5269" i="2"/>
  <c r="J5333" i="2"/>
  <c r="J5388" i="2"/>
  <c r="J5452" i="2"/>
  <c r="J5525" i="2"/>
  <c r="J5580" i="2"/>
  <c r="J5644" i="2"/>
  <c r="J5708" i="2"/>
  <c r="J5772" i="2"/>
  <c r="J5836" i="2"/>
  <c r="J5900" i="2"/>
  <c r="J5964" i="2"/>
  <c r="J6028" i="2"/>
  <c r="J6092" i="2"/>
  <c r="J6156" i="2"/>
  <c r="J6220" i="2"/>
  <c r="J6293" i="2"/>
  <c r="J6357" i="2"/>
  <c r="J7590" i="2"/>
  <c r="J7462" i="2"/>
  <c r="J7270" i="2"/>
  <c r="J7142" i="2"/>
  <c r="J6950" i="2"/>
  <c r="J6540" i="2"/>
  <c r="J7710" i="2"/>
  <c r="J7646" i="2"/>
  <c r="J7582" i="2"/>
  <c r="J7518" i="2"/>
  <c r="J7454" i="2"/>
  <c r="J7390" i="2"/>
  <c r="J7326" i="2"/>
  <c r="J7262" i="2"/>
  <c r="J7198" i="2"/>
  <c r="J7134" i="2"/>
  <c r="J7070" i="2"/>
  <c r="J7006" i="2"/>
  <c r="J6942" i="2"/>
  <c r="J6878" i="2"/>
  <c r="J6814" i="2"/>
  <c r="J6750" i="2"/>
  <c r="J6677" i="2"/>
  <c r="J6604" i="2"/>
  <c r="J6530" i="2"/>
  <c r="J6457" i="2"/>
  <c r="L23" i="2"/>
  <c r="L24" i="2"/>
  <c r="L25" i="2"/>
  <c r="L26" i="2"/>
  <c r="L19" i="2"/>
  <c r="L20" i="2"/>
  <c r="L29" i="2"/>
  <c r="L37" i="2"/>
  <c r="L45" i="2"/>
  <c r="L53" i="2"/>
  <c r="L61" i="2"/>
  <c r="L69" i="2"/>
  <c r="L77" i="2"/>
  <c r="L85" i="2"/>
  <c r="L93" i="2"/>
  <c r="L101" i="2"/>
  <c r="L109" i="2"/>
  <c r="L117" i="2"/>
  <c r="L125" i="2"/>
  <c r="L133" i="2"/>
  <c r="L141" i="2"/>
  <c r="L149" i="2"/>
  <c r="L157" i="2"/>
  <c r="L165" i="2"/>
  <c r="L173" i="2"/>
  <c r="L181" i="2"/>
  <c r="L189" i="2"/>
  <c r="L197" i="2"/>
  <c r="L205" i="2"/>
  <c r="L213" i="2"/>
  <c r="L221" i="2"/>
  <c r="L229" i="2"/>
  <c r="L237" i="2"/>
  <c r="L245" i="2"/>
  <c r="L253" i="2"/>
  <c r="L261" i="2"/>
  <c r="L269" i="2"/>
  <c r="L277" i="2"/>
  <c r="L285" i="2"/>
  <c r="L293" i="2"/>
  <c r="L301" i="2"/>
  <c r="L309" i="2"/>
  <c r="L317" i="2"/>
  <c r="L325" i="2"/>
  <c r="L333" i="2"/>
  <c r="L341" i="2"/>
  <c r="L349" i="2"/>
  <c r="L357" i="2"/>
  <c r="L365" i="2"/>
  <c r="L373" i="2"/>
  <c r="L381" i="2"/>
  <c r="L389" i="2"/>
  <c r="L397" i="2"/>
  <c r="L405" i="2"/>
  <c r="L413" i="2"/>
  <c r="L421" i="2"/>
  <c r="L429" i="2"/>
  <c r="L437" i="2"/>
  <c r="L445" i="2"/>
  <c r="L453" i="2"/>
  <c r="L461" i="2"/>
  <c r="L469" i="2"/>
  <c r="L477" i="2"/>
  <c r="L485" i="2"/>
  <c r="L493" i="2"/>
  <c r="L501" i="2"/>
  <c r="L509" i="2"/>
  <c r="L517" i="2"/>
  <c r="L525" i="2"/>
  <c r="L533" i="2"/>
  <c r="L541" i="2"/>
  <c r="L549" i="2"/>
  <c r="L557" i="2"/>
  <c r="L565" i="2"/>
  <c r="L573" i="2"/>
  <c r="L581" i="2"/>
  <c r="L589" i="2"/>
  <c r="L597" i="2"/>
  <c r="L605" i="2"/>
  <c r="L613" i="2"/>
  <c r="L621" i="2"/>
  <c r="L629" i="2"/>
  <c r="L637" i="2"/>
  <c r="L645" i="2"/>
  <c r="L653" i="2"/>
  <c r="L661" i="2"/>
  <c r="L669" i="2"/>
  <c r="L677" i="2"/>
  <c r="L685" i="2"/>
  <c r="L693" i="2"/>
  <c r="L701" i="2"/>
  <c r="L709" i="2"/>
  <c r="L717" i="2"/>
  <c r="L725" i="2"/>
  <c r="L733" i="2"/>
  <c r="L741" i="2"/>
  <c r="L749" i="2"/>
  <c r="L757" i="2"/>
  <c r="L765" i="2"/>
  <c r="L773" i="2"/>
  <c r="L781" i="2"/>
  <c r="L789" i="2"/>
  <c r="L797" i="2"/>
  <c r="L805" i="2"/>
  <c r="L813" i="2"/>
  <c r="L821" i="2"/>
  <c r="L829" i="2"/>
  <c r="L837" i="2"/>
  <c r="L845" i="2"/>
  <c r="L853" i="2"/>
  <c r="L861" i="2"/>
  <c r="L869" i="2"/>
  <c r="L877" i="2"/>
  <c r="L885" i="2"/>
  <c r="L893" i="2"/>
  <c r="L901" i="2"/>
  <c r="L909" i="2"/>
  <c r="L917" i="2"/>
  <c r="L925" i="2"/>
  <c r="L933" i="2"/>
  <c r="L941" i="2"/>
  <c r="L949" i="2"/>
  <c r="L957" i="2"/>
  <c r="L965" i="2"/>
  <c r="L973" i="2"/>
  <c r="L981" i="2"/>
  <c r="L989" i="2"/>
  <c r="L997" i="2"/>
  <c r="L1005" i="2"/>
  <c r="L1013" i="2"/>
  <c r="L1021" i="2"/>
  <c r="L1029" i="2"/>
  <c r="L1037" i="2"/>
  <c r="L1045" i="2"/>
  <c r="L1053" i="2"/>
  <c r="L1061" i="2"/>
  <c r="L1069" i="2"/>
  <c r="L1077" i="2"/>
  <c r="L1085" i="2"/>
  <c r="L1093" i="2"/>
  <c r="L1101" i="2"/>
  <c r="L1109" i="2"/>
  <c r="L1117" i="2"/>
  <c r="L1125" i="2"/>
  <c r="L1133" i="2"/>
  <c r="L1141" i="2"/>
  <c r="L1149" i="2"/>
  <c r="L1157" i="2"/>
  <c r="L1165" i="2"/>
  <c r="L1173" i="2"/>
  <c r="L1181" i="2"/>
  <c r="L1189" i="2"/>
  <c r="L1197" i="2"/>
  <c r="L1205" i="2"/>
  <c r="L1213" i="2"/>
  <c r="L1221" i="2"/>
  <c r="L1229" i="2"/>
  <c r="L1237" i="2"/>
  <c r="L1245" i="2"/>
  <c r="L1253" i="2"/>
  <c r="L1261" i="2"/>
  <c r="L1269" i="2"/>
  <c r="L1277" i="2"/>
  <c r="L1285" i="2"/>
  <c r="L1293" i="2"/>
  <c r="L1301" i="2"/>
  <c r="L1309" i="2"/>
  <c r="L1317" i="2"/>
  <c r="L1325" i="2"/>
  <c r="L1333" i="2"/>
  <c r="L1341" i="2"/>
  <c r="L1349" i="2"/>
  <c r="L1357" i="2"/>
  <c r="L1365" i="2"/>
  <c r="L1373" i="2"/>
  <c r="L1381" i="2"/>
  <c r="L1389" i="2"/>
  <c r="L1397" i="2"/>
  <c r="L1405" i="2"/>
  <c r="L1413" i="2"/>
  <c r="L1421" i="2"/>
  <c r="L1429" i="2"/>
  <c r="L1437" i="2"/>
  <c r="L1445" i="2"/>
  <c r="L1453" i="2"/>
  <c r="L1461" i="2"/>
  <c r="L1469" i="2"/>
  <c r="L1477" i="2"/>
  <c r="L1485" i="2"/>
  <c r="L1493" i="2"/>
  <c r="L1501" i="2"/>
  <c r="L1509" i="2"/>
  <c r="L1517" i="2"/>
  <c r="L1525" i="2"/>
  <c r="L1533" i="2"/>
  <c r="L1541" i="2"/>
  <c r="L1549" i="2"/>
  <c r="L1557" i="2"/>
  <c r="L1565" i="2"/>
  <c r="L1573" i="2"/>
  <c r="L1581" i="2"/>
  <c r="L1589" i="2"/>
  <c r="L1597" i="2"/>
  <c r="L1605" i="2"/>
  <c r="L1613" i="2"/>
  <c r="L1621" i="2"/>
  <c r="L1629" i="2"/>
  <c r="L1637" i="2"/>
  <c r="L1645" i="2"/>
  <c r="L1653" i="2"/>
  <c r="L1661" i="2"/>
  <c r="L1669" i="2"/>
  <c r="L1677" i="2"/>
  <c r="L1685" i="2"/>
  <c r="L1693" i="2"/>
  <c r="L1701" i="2"/>
  <c r="L1709" i="2"/>
  <c r="L1717" i="2"/>
  <c r="L1725" i="2"/>
  <c r="L1733" i="2"/>
  <c r="L1741" i="2"/>
  <c r="L1749" i="2"/>
  <c r="L1757" i="2"/>
  <c r="L1765" i="2"/>
  <c r="L1773" i="2"/>
  <c r="L1781" i="2"/>
  <c r="L1789" i="2"/>
  <c r="L1797" i="2"/>
  <c r="L1805" i="2"/>
  <c r="L1813" i="2"/>
  <c r="L1821" i="2"/>
  <c r="L1829" i="2"/>
  <c r="L1837" i="2"/>
  <c r="L1845" i="2"/>
  <c r="L1853" i="2"/>
  <c r="L1861" i="2"/>
  <c r="L1869" i="2"/>
  <c r="L1877" i="2"/>
  <c r="L1885" i="2"/>
  <c r="L1893" i="2"/>
  <c r="L1901" i="2"/>
  <c r="L1909" i="2"/>
  <c r="L1917" i="2"/>
  <c r="L1925" i="2"/>
  <c r="L1933" i="2"/>
  <c r="L1941" i="2"/>
  <c r="L1949" i="2"/>
  <c r="L1957" i="2"/>
  <c r="L1965" i="2"/>
  <c r="L1973" i="2"/>
  <c r="L1981" i="2"/>
  <c r="L1989" i="2"/>
  <c r="L1997" i="2"/>
  <c r="L2005" i="2"/>
  <c r="L2013" i="2"/>
  <c r="L2021" i="2"/>
  <c r="L2029" i="2"/>
  <c r="L2037" i="2"/>
  <c r="L2045" i="2"/>
  <c r="L2053" i="2"/>
  <c r="L2061" i="2"/>
  <c r="L2069" i="2"/>
  <c r="L2077" i="2"/>
  <c r="L2085" i="2"/>
  <c r="L2093" i="2"/>
  <c r="L2101" i="2"/>
  <c r="L2109" i="2"/>
  <c r="L2117" i="2"/>
  <c r="L2125" i="2"/>
  <c r="L2133" i="2"/>
  <c r="L2141" i="2"/>
  <c r="L2149" i="2"/>
  <c r="L2157" i="2"/>
  <c r="L2165" i="2"/>
  <c r="L2173" i="2"/>
  <c r="L2181" i="2"/>
  <c r="L2189" i="2"/>
  <c r="L2197" i="2"/>
  <c r="L2205" i="2"/>
  <c r="L2213" i="2"/>
  <c r="L2221" i="2"/>
  <c r="L2229" i="2"/>
  <c r="L2237" i="2"/>
  <c r="L2245" i="2"/>
  <c r="L2253" i="2"/>
  <c r="L2261" i="2"/>
  <c r="L2269" i="2"/>
  <c r="L2277" i="2"/>
  <c r="L2285" i="2"/>
  <c r="L2293" i="2"/>
  <c r="L2301" i="2"/>
  <c r="L2309" i="2"/>
  <c r="L2317" i="2"/>
  <c r="L2325" i="2"/>
  <c r="L2333" i="2"/>
  <c r="L2341" i="2"/>
  <c r="L2349" i="2"/>
  <c r="L2357" i="2"/>
  <c r="L2365" i="2"/>
  <c r="L2373" i="2"/>
  <c r="L2381" i="2"/>
  <c r="L2389" i="2"/>
  <c r="L2397" i="2"/>
  <c r="L2405" i="2"/>
  <c r="L2413" i="2"/>
  <c r="L2421" i="2"/>
  <c r="L2429" i="2"/>
  <c r="L2437" i="2"/>
  <c r="L2445" i="2"/>
  <c r="L2453" i="2"/>
  <c r="L2461" i="2"/>
  <c r="L2469" i="2"/>
  <c r="L2477" i="2"/>
  <c r="L2485" i="2"/>
  <c r="L2493" i="2"/>
  <c r="L2501" i="2"/>
  <c r="L2509" i="2"/>
  <c r="L2517" i="2"/>
  <c r="L2525" i="2"/>
  <c r="L2533" i="2"/>
  <c r="L2541" i="2"/>
  <c r="L2549" i="2"/>
  <c r="L2557" i="2"/>
  <c r="L2565" i="2"/>
  <c r="L2573" i="2"/>
  <c r="L2581" i="2"/>
  <c r="L2589" i="2"/>
  <c r="L2597" i="2"/>
  <c r="L2605" i="2"/>
  <c r="L2613" i="2"/>
  <c r="L2621" i="2"/>
  <c r="L2629" i="2"/>
  <c r="L2637" i="2"/>
  <c r="L2645" i="2"/>
  <c r="L2653" i="2"/>
  <c r="L2661" i="2"/>
  <c r="L2669" i="2"/>
  <c r="L2677" i="2"/>
  <c r="L2685" i="2"/>
  <c r="L2693" i="2"/>
  <c r="L2701" i="2"/>
  <c r="L2709" i="2"/>
  <c r="L2717" i="2"/>
  <c r="L2725" i="2"/>
  <c r="L2733" i="2"/>
  <c r="L2741" i="2"/>
  <c r="L2749" i="2"/>
  <c r="L2757" i="2"/>
  <c r="L2765" i="2"/>
  <c r="L2773" i="2"/>
  <c r="L2781" i="2"/>
  <c r="L2789" i="2"/>
  <c r="L2797" i="2"/>
  <c r="L2805" i="2"/>
  <c r="L2813" i="2"/>
  <c r="L2821" i="2"/>
  <c r="L2829" i="2"/>
  <c r="L2837" i="2"/>
  <c r="L2845" i="2"/>
  <c r="L2853" i="2"/>
  <c r="L2861" i="2"/>
  <c r="L2869" i="2"/>
  <c r="L2877" i="2"/>
  <c r="L2885" i="2"/>
  <c r="L2893" i="2"/>
  <c r="L2901" i="2"/>
  <c r="L2909" i="2"/>
  <c r="L2917" i="2"/>
  <c r="L2925" i="2"/>
  <c r="L2933" i="2"/>
  <c r="L2941" i="2"/>
  <c r="L2949" i="2"/>
  <c r="L2957" i="2"/>
  <c r="L2965" i="2"/>
  <c r="L2973" i="2"/>
  <c r="L2981" i="2"/>
  <c r="L2989" i="2"/>
  <c r="L2997" i="2"/>
  <c r="L3005" i="2"/>
  <c r="L3013" i="2"/>
  <c r="L3021" i="2"/>
  <c r="L3029" i="2"/>
  <c r="L3037" i="2"/>
  <c r="L3045" i="2"/>
  <c r="L3053" i="2"/>
  <c r="L3061" i="2"/>
  <c r="L3069" i="2"/>
  <c r="L3077" i="2"/>
  <c r="L3085" i="2"/>
  <c r="L3093" i="2"/>
  <c r="L3101" i="2"/>
  <c r="L3109" i="2"/>
  <c r="L3117" i="2"/>
  <c r="L3125" i="2"/>
  <c r="L3133" i="2"/>
  <c r="L3141" i="2"/>
  <c r="L3149" i="2"/>
  <c r="L3157" i="2"/>
  <c r="L3165" i="2"/>
  <c r="L3173" i="2"/>
  <c r="L30" i="2"/>
  <c r="L38" i="2"/>
  <c r="L46" i="2"/>
  <c r="L54" i="2"/>
  <c r="L62" i="2"/>
  <c r="L70" i="2"/>
  <c r="L78" i="2"/>
  <c r="L86" i="2"/>
  <c r="L94" i="2"/>
  <c r="L102" i="2"/>
  <c r="L110" i="2"/>
  <c r="L118" i="2"/>
  <c r="L126" i="2"/>
  <c r="L134" i="2"/>
  <c r="L142" i="2"/>
  <c r="L150" i="2"/>
  <c r="L158" i="2"/>
  <c r="L166" i="2"/>
  <c r="L174" i="2"/>
  <c r="L182" i="2"/>
  <c r="L190" i="2"/>
  <c r="L198" i="2"/>
  <c r="L206" i="2"/>
  <c r="L214" i="2"/>
  <c r="L222" i="2"/>
  <c r="L230" i="2"/>
  <c r="L238" i="2"/>
  <c r="L246" i="2"/>
  <c r="L254" i="2"/>
  <c r="L262" i="2"/>
  <c r="L270" i="2"/>
  <c r="L278" i="2"/>
  <c r="L286" i="2"/>
  <c r="L294" i="2"/>
  <c r="L302" i="2"/>
  <c r="L310" i="2"/>
  <c r="L318" i="2"/>
  <c r="L326" i="2"/>
  <c r="L334" i="2"/>
  <c r="L342" i="2"/>
  <c r="L350" i="2"/>
  <c r="L358" i="2"/>
  <c r="L366" i="2"/>
  <c r="L374" i="2"/>
  <c r="L382" i="2"/>
  <c r="L390" i="2"/>
  <c r="L398" i="2"/>
  <c r="L406" i="2"/>
  <c r="L414" i="2"/>
  <c r="L422" i="2"/>
  <c r="L430" i="2"/>
  <c r="L438" i="2"/>
  <c r="L446" i="2"/>
  <c r="L454" i="2"/>
  <c r="L462" i="2"/>
  <c r="L470" i="2"/>
  <c r="L478" i="2"/>
  <c r="L486" i="2"/>
  <c r="L494" i="2"/>
  <c r="L502" i="2"/>
  <c r="L510" i="2"/>
  <c r="L518" i="2"/>
  <c r="L526" i="2"/>
  <c r="L534" i="2"/>
  <c r="L542" i="2"/>
  <c r="L550" i="2"/>
  <c r="L558" i="2"/>
  <c r="L566" i="2"/>
  <c r="L574" i="2"/>
  <c r="L582" i="2"/>
  <c r="L590" i="2"/>
  <c r="L598" i="2"/>
  <c r="L606" i="2"/>
  <c r="L614" i="2"/>
  <c r="L622" i="2"/>
  <c r="L630" i="2"/>
  <c r="L638" i="2"/>
  <c r="L646" i="2"/>
  <c r="L654" i="2"/>
  <c r="L662" i="2"/>
  <c r="L670" i="2"/>
  <c r="L678" i="2"/>
  <c r="L686" i="2"/>
  <c r="L694" i="2"/>
  <c r="L702" i="2"/>
  <c r="L710" i="2"/>
  <c r="L718" i="2"/>
  <c r="L726" i="2"/>
  <c r="L734" i="2"/>
  <c r="L742" i="2"/>
  <c r="L750" i="2"/>
  <c r="L758" i="2"/>
  <c r="L766" i="2"/>
  <c r="L774" i="2"/>
  <c r="L782" i="2"/>
  <c r="L790" i="2"/>
  <c r="L798" i="2"/>
  <c r="L806" i="2"/>
  <c r="L814" i="2"/>
  <c r="L822" i="2"/>
  <c r="L830" i="2"/>
  <c r="L838" i="2"/>
  <c r="L846" i="2"/>
  <c r="L854" i="2"/>
  <c r="L862" i="2"/>
  <c r="L870" i="2"/>
  <c r="L878" i="2"/>
  <c r="L886" i="2"/>
  <c r="L894" i="2"/>
  <c r="L902" i="2"/>
  <c r="L910" i="2"/>
  <c r="L918" i="2"/>
  <c r="L926" i="2"/>
  <c r="L934" i="2"/>
  <c r="L942" i="2"/>
  <c r="L950" i="2"/>
  <c r="L958" i="2"/>
  <c r="L966" i="2"/>
  <c r="L974" i="2"/>
  <c r="L982" i="2"/>
  <c r="L990" i="2"/>
  <c r="L998" i="2"/>
  <c r="L1006" i="2"/>
  <c r="L1014" i="2"/>
  <c r="L1022" i="2"/>
  <c r="L1030" i="2"/>
  <c r="L1038" i="2"/>
  <c r="L1046" i="2"/>
  <c r="L1054" i="2"/>
  <c r="L1062" i="2"/>
  <c r="L1070" i="2"/>
  <c r="L1078" i="2"/>
  <c r="L1086" i="2"/>
  <c r="L1094" i="2"/>
  <c r="L1102" i="2"/>
  <c r="L1110" i="2"/>
  <c r="L1118" i="2"/>
  <c r="L1126" i="2"/>
  <c r="L1134" i="2"/>
  <c r="L1142" i="2"/>
  <c r="L1150" i="2"/>
  <c r="L1158" i="2"/>
  <c r="L1166" i="2"/>
  <c r="L1174" i="2"/>
  <c r="L1182" i="2"/>
  <c r="L1190" i="2"/>
  <c r="L1198" i="2"/>
  <c r="L1206" i="2"/>
  <c r="L1214" i="2"/>
  <c r="L1222" i="2"/>
  <c r="L1230" i="2"/>
  <c r="L1238" i="2"/>
  <c r="L1246" i="2"/>
  <c r="L1254" i="2"/>
  <c r="L1262" i="2"/>
  <c r="L1270" i="2"/>
  <c r="L1278" i="2"/>
  <c r="L1286" i="2"/>
  <c r="L1294" i="2"/>
  <c r="L1302" i="2"/>
  <c r="L1310" i="2"/>
  <c r="L1318" i="2"/>
  <c r="L1326" i="2"/>
  <c r="L1334" i="2"/>
  <c r="L1342" i="2"/>
  <c r="L1350" i="2"/>
  <c r="L1358" i="2"/>
  <c r="L1366" i="2"/>
  <c r="L1374" i="2"/>
  <c r="L1382" i="2"/>
  <c r="L1390" i="2"/>
  <c r="L1398" i="2"/>
  <c r="L1406" i="2"/>
  <c r="L1414" i="2"/>
  <c r="L1422" i="2"/>
  <c r="L1430" i="2"/>
  <c r="L1438" i="2"/>
  <c r="L1446" i="2"/>
  <c r="L1454" i="2"/>
  <c r="L1462" i="2"/>
  <c r="L1470" i="2"/>
  <c r="L1478" i="2"/>
  <c r="L1486" i="2"/>
  <c r="L1494" i="2"/>
  <c r="L1502" i="2"/>
  <c r="L1510" i="2"/>
  <c r="L1518" i="2"/>
  <c r="L1526" i="2"/>
  <c r="L1534" i="2"/>
  <c r="L1542" i="2"/>
  <c r="L1550" i="2"/>
  <c r="L1558" i="2"/>
  <c r="L1566" i="2"/>
  <c r="L1574" i="2"/>
  <c r="L1582" i="2"/>
  <c r="L1590" i="2"/>
  <c r="L1598" i="2"/>
  <c r="L1606" i="2"/>
  <c r="L1614" i="2"/>
  <c r="L1622" i="2"/>
  <c r="L1630" i="2"/>
  <c r="L1638" i="2"/>
  <c r="L1646" i="2"/>
  <c r="L1654" i="2"/>
  <c r="L1662" i="2"/>
  <c r="L1670" i="2"/>
  <c r="L1678" i="2"/>
  <c r="L1686" i="2"/>
  <c r="L1694" i="2"/>
  <c r="L1702" i="2"/>
  <c r="L1710" i="2"/>
  <c r="L1718" i="2"/>
  <c r="L1726" i="2"/>
  <c r="L1734" i="2"/>
  <c r="L1742" i="2"/>
  <c r="L1750" i="2"/>
  <c r="L1758" i="2"/>
  <c r="L1766" i="2"/>
  <c r="L1774" i="2"/>
  <c r="L1782" i="2"/>
  <c r="L1790" i="2"/>
  <c r="L1798" i="2"/>
  <c r="L1806" i="2"/>
  <c r="L1814" i="2"/>
  <c r="L1822" i="2"/>
  <c r="L1830" i="2"/>
  <c r="L1838" i="2"/>
  <c r="L1846" i="2"/>
  <c r="L1854" i="2"/>
  <c r="L1862" i="2"/>
  <c r="L1870" i="2"/>
  <c r="L1878" i="2"/>
  <c r="L1886" i="2"/>
  <c r="L1894" i="2"/>
  <c r="L1902" i="2"/>
  <c r="L1910" i="2"/>
  <c r="L1918" i="2"/>
  <c r="L1926" i="2"/>
  <c r="L1934" i="2"/>
  <c r="L1942" i="2"/>
  <c r="L1950" i="2"/>
  <c r="L1958" i="2"/>
  <c r="L1966" i="2"/>
  <c r="L1974" i="2"/>
  <c r="L1982" i="2"/>
  <c r="L1990" i="2"/>
  <c r="L1998" i="2"/>
  <c r="L2006" i="2"/>
  <c r="L2014" i="2"/>
  <c r="L2022" i="2"/>
  <c r="L2030" i="2"/>
  <c r="L2038" i="2"/>
  <c r="L2046" i="2"/>
  <c r="L2054" i="2"/>
  <c r="L2062" i="2"/>
  <c r="L2070" i="2"/>
  <c r="L2078" i="2"/>
  <c r="L2086" i="2"/>
  <c r="L2094" i="2"/>
  <c r="L2102" i="2"/>
  <c r="L2110" i="2"/>
  <c r="L2118" i="2"/>
  <c r="L2126" i="2"/>
  <c r="L2134" i="2"/>
  <c r="L2142" i="2"/>
  <c r="L2150" i="2"/>
  <c r="L2158" i="2"/>
  <c r="L2166" i="2"/>
  <c r="L2174" i="2"/>
  <c r="L2182" i="2"/>
  <c r="L2190" i="2"/>
  <c r="L2198" i="2"/>
  <c r="L2206" i="2"/>
  <c r="L2214" i="2"/>
  <c r="L2222" i="2"/>
  <c r="L2230" i="2"/>
  <c r="L2238" i="2"/>
  <c r="L2246" i="2"/>
  <c r="L2254" i="2"/>
  <c r="L2262" i="2"/>
  <c r="L2270" i="2"/>
  <c r="L2278" i="2"/>
  <c r="L2286" i="2"/>
  <c r="L2294" i="2"/>
  <c r="L2302" i="2"/>
  <c r="L2310" i="2"/>
  <c r="L2318" i="2"/>
  <c r="L2326" i="2"/>
  <c r="L2334" i="2"/>
  <c r="L2342" i="2"/>
  <c r="L2350" i="2"/>
  <c r="L2358" i="2"/>
  <c r="L2366" i="2"/>
  <c r="L2374" i="2"/>
  <c r="L2382" i="2"/>
  <c r="L2390" i="2"/>
  <c r="L2398" i="2"/>
  <c r="L2406" i="2"/>
  <c r="L2414" i="2"/>
  <c r="L2422" i="2"/>
  <c r="L2430" i="2"/>
  <c r="L31" i="2"/>
  <c r="L39" i="2"/>
  <c r="L47" i="2"/>
  <c r="L55" i="2"/>
  <c r="L63" i="2"/>
  <c r="L71" i="2"/>
  <c r="L79" i="2"/>
  <c r="L87" i="2"/>
  <c r="L95" i="2"/>
  <c r="L103" i="2"/>
  <c r="L111" i="2"/>
  <c r="L119" i="2"/>
  <c r="L127" i="2"/>
  <c r="L135" i="2"/>
  <c r="L143" i="2"/>
  <c r="L151" i="2"/>
  <c r="L159" i="2"/>
  <c r="L167" i="2"/>
  <c r="L175" i="2"/>
  <c r="L183" i="2"/>
  <c r="L191" i="2"/>
  <c r="L199" i="2"/>
  <c r="L207" i="2"/>
  <c r="L215" i="2"/>
  <c r="L223" i="2"/>
  <c r="L231" i="2"/>
  <c r="L239" i="2"/>
  <c r="L247" i="2"/>
  <c r="L255" i="2"/>
  <c r="L263" i="2"/>
  <c r="L271" i="2"/>
  <c r="L279" i="2"/>
  <c r="L287" i="2"/>
  <c r="L295" i="2"/>
  <c r="L303" i="2"/>
  <c r="L311" i="2"/>
  <c r="L319" i="2"/>
  <c r="L327" i="2"/>
  <c r="L335" i="2"/>
  <c r="L343" i="2"/>
  <c r="L351" i="2"/>
  <c r="L359" i="2"/>
  <c r="L367" i="2"/>
  <c r="L375" i="2"/>
  <c r="L383" i="2"/>
  <c r="L391" i="2"/>
  <c r="L399" i="2"/>
  <c r="L407" i="2"/>
  <c r="L415" i="2"/>
  <c r="L423" i="2"/>
  <c r="L431" i="2"/>
  <c r="L439" i="2"/>
  <c r="L447" i="2"/>
  <c r="L455" i="2"/>
  <c r="L463" i="2"/>
  <c r="L471" i="2"/>
  <c r="L479" i="2"/>
  <c r="L487" i="2"/>
  <c r="L495" i="2"/>
  <c r="L503" i="2"/>
  <c r="L511" i="2"/>
  <c r="L519" i="2"/>
  <c r="L527" i="2"/>
  <c r="L535" i="2"/>
  <c r="L543" i="2"/>
  <c r="L551" i="2"/>
  <c r="L559" i="2"/>
  <c r="L567" i="2"/>
  <c r="L575" i="2"/>
  <c r="L583" i="2"/>
  <c r="L591" i="2"/>
  <c r="L599" i="2"/>
  <c r="L607" i="2"/>
  <c r="L615" i="2"/>
  <c r="L623" i="2"/>
  <c r="L631" i="2"/>
  <c r="L639" i="2"/>
  <c r="L647" i="2"/>
  <c r="L655" i="2"/>
  <c r="L663" i="2"/>
  <c r="L671" i="2"/>
  <c r="L679" i="2"/>
  <c r="L687" i="2"/>
  <c r="L695" i="2"/>
  <c r="L703" i="2"/>
  <c r="L711" i="2"/>
  <c r="L719" i="2"/>
  <c r="L727" i="2"/>
  <c r="L735" i="2"/>
  <c r="L743" i="2"/>
  <c r="L751" i="2"/>
  <c r="L759" i="2"/>
  <c r="L767" i="2"/>
  <c r="L775" i="2"/>
  <c r="L783" i="2"/>
  <c r="L791" i="2"/>
  <c r="L799" i="2"/>
  <c r="L807" i="2"/>
  <c r="L815" i="2"/>
  <c r="L823" i="2"/>
  <c r="L831" i="2"/>
  <c r="L839" i="2"/>
  <c r="L847" i="2"/>
  <c r="L855" i="2"/>
  <c r="L863" i="2"/>
  <c r="L871" i="2"/>
  <c r="L879" i="2"/>
  <c r="L887" i="2"/>
  <c r="L895" i="2"/>
  <c r="L903" i="2"/>
  <c r="L911" i="2"/>
  <c r="L919" i="2"/>
  <c r="L927" i="2"/>
  <c r="L935" i="2"/>
  <c r="L943" i="2"/>
  <c r="L951" i="2"/>
  <c r="L959" i="2"/>
  <c r="L967" i="2"/>
  <c r="L975" i="2"/>
  <c r="L983" i="2"/>
  <c r="L991" i="2"/>
  <c r="L999" i="2"/>
  <c r="L1007" i="2"/>
  <c r="L1015" i="2"/>
  <c r="L1023" i="2"/>
  <c r="L1031" i="2"/>
  <c r="L1039" i="2"/>
  <c r="L1047" i="2"/>
  <c r="L1055" i="2"/>
  <c r="L1063" i="2"/>
  <c r="L1071" i="2"/>
  <c r="L1079" i="2"/>
  <c r="L1087" i="2"/>
  <c r="L1095" i="2"/>
  <c r="L1103" i="2"/>
  <c r="L1111" i="2"/>
  <c r="L1119" i="2"/>
  <c r="L1127" i="2"/>
  <c r="L1135" i="2"/>
  <c r="L1143" i="2"/>
  <c r="L1151" i="2"/>
  <c r="L1159" i="2"/>
  <c r="L1167" i="2"/>
  <c r="L1175" i="2"/>
  <c r="L1183" i="2"/>
  <c r="L1191" i="2"/>
  <c r="L1199" i="2"/>
  <c r="L1207" i="2"/>
  <c r="L1215" i="2"/>
  <c r="L1223" i="2"/>
  <c r="L1231" i="2"/>
  <c r="L1239" i="2"/>
  <c r="L1247" i="2"/>
  <c r="L1255" i="2"/>
  <c r="L1263" i="2"/>
  <c r="L1271" i="2"/>
  <c r="L1279" i="2"/>
  <c r="L1287" i="2"/>
  <c r="L1295" i="2"/>
  <c r="L1303" i="2"/>
  <c r="L1311" i="2"/>
  <c r="L1319" i="2"/>
  <c r="L1327" i="2"/>
  <c r="L1335" i="2"/>
  <c r="L1343" i="2"/>
  <c r="L1351" i="2"/>
  <c r="L1359" i="2"/>
  <c r="L1367" i="2"/>
  <c r="L1375" i="2"/>
  <c r="L1383" i="2"/>
  <c r="L1391" i="2"/>
  <c r="L1399" i="2"/>
  <c r="L1407" i="2"/>
  <c r="L1415" i="2"/>
  <c r="L1423" i="2"/>
  <c r="L1431" i="2"/>
  <c r="L1439" i="2"/>
  <c r="L1447" i="2"/>
  <c r="L1455" i="2"/>
  <c r="L1463" i="2"/>
  <c r="L1471" i="2"/>
  <c r="L1479" i="2"/>
  <c r="L1487" i="2"/>
  <c r="L1495" i="2"/>
  <c r="L1503" i="2"/>
  <c r="L1511" i="2"/>
  <c r="L1519" i="2"/>
  <c r="L1527" i="2"/>
  <c r="L1535" i="2"/>
  <c r="L1543" i="2"/>
  <c r="L1551" i="2"/>
  <c r="L1559" i="2"/>
  <c r="L1567" i="2"/>
  <c r="L1575" i="2"/>
  <c r="L1583" i="2"/>
  <c r="L1591" i="2"/>
  <c r="L1599" i="2"/>
  <c r="L1607" i="2"/>
  <c r="L1615" i="2"/>
  <c r="L1623" i="2"/>
  <c r="L1631" i="2"/>
  <c r="L1639" i="2"/>
  <c r="L1647" i="2"/>
  <c r="L1655" i="2"/>
  <c r="L1663" i="2"/>
  <c r="L1671" i="2"/>
  <c r="L1679" i="2"/>
  <c r="L1687" i="2"/>
  <c r="L1695" i="2"/>
  <c r="L1703" i="2"/>
  <c r="L1711" i="2"/>
  <c r="L1719" i="2"/>
  <c r="L1727" i="2"/>
  <c r="L1735" i="2"/>
  <c r="L1743" i="2"/>
  <c r="L1751" i="2"/>
  <c r="L1759" i="2"/>
  <c r="L1767" i="2"/>
  <c r="L1775" i="2"/>
  <c r="L1783" i="2"/>
  <c r="L1791" i="2"/>
  <c r="L1799" i="2"/>
  <c r="L1807" i="2"/>
  <c r="L1815" i="2"/>
  <c r="L1823" i="2"/>
  <c r="L1831" i="2"/>
  <c r="L1839" i="2"/>
  <c r="L1847" i="2"/>
  <c r="L1855" i="2"/>
  <c r="L1863" i="2"/>
  <c r="L1871" i="2"/>
  <c r="L1879" i="2"/>
  <c r="L1887" i="2"/>
  <c r="L1895" i="2"/>
  <c r="L1903" i="2"/>
  <c r="L1911" i="2"/>
  <c r="L1919" i="2"/>
  <c r="L1927" i="2"/>
  <c r="L1935" i="2"/>
  <c r="L1943" i="2"/>
  <c r="L1951" i="2"/>
  <c r="L1959" i="2"/>
  <c r="L1967" i="2"/>
  <c r="L1975" i="2"/>
  <c r="L1983" i="2"/>
  <c r="L1991" i="2"/>
  <c r="L1999" i="2"/>
  <c r="L2007" i="2"/>
  <c r="L2015" i="2"/>
  <c r="L2023" i="2"/>
  <c r="L2031" i="2"/>
  <c r="L2039" i="2"/>
  <c r="L2047" i="2"/>
  <c r="L2055" i="2"/>
  <c r="L2063" i="2"/>
  <c r="L2071" i="2"/>
  <c r="L2079" i="2"/>
  <c r="L2087" i="2"/>
  <c r="L2095" i="2"/>
  <c r="L2103" i="2"/>
  <c r="L2111" i="2"/>
  <c r="L2119" i="2"/>
  <c r="L2127" i="2"/>
  <c r="L2135" i="2"/>
  <c r="L2143" i="2"/>
  <c r="L2151" i="2"/>
  <c r="L2159" i="2"/>
  <c r="L2167" i="2"/>
  <c r="L2175" i="2"/>
  <c r="L2183" i="2"/>
  <c r="L2191" i="2"/>
  <c r="L2199" i="2"/>
  <c r="L2207" i="2"/>
  <c r="L2215" i="2"/>
  <c r="L2223" i="2"/>
  <c r="L2231" i="2"/>
  <c r="L2239" i="2"/>
  <c r="L2247" i="2"/>
  <c r="L2255" i="2"/>
  <c r="L2263" i="2"/>
  <c r="L2271" i="2"/>
  <c r="L2279" i="2"/>
  <c r="L32" i="2"/>
  <c r="L40" i="2"/>
  <c r="L48" i="2"/>
  <c r="L56" i="2"/>
  <c r="L64" i="2"/>
  <c r="L72" i="2"/>
  <c r="L80" i="2"/>
  <c r="L88" i="2"/>
  <c r="L96" i="2"/>
  <c r="L104" i="2"/>
  <c r="L112" i="2"/>
  <c r="L120" i="2"/>
  <c r="L128" i="2"/>
  <c r="L136" i="2"/>
  <c r="L144" i="2"/>
  <c r="L152" i="2"/>
  <c r="L160" i="2"/>
  <c r="L168" i="2"/>
  <c r="L176" i="2"/>
  <c r="L184" i="2"/>
  <c r="L192" i="2"/>
  <c r="L200" i="2"/>
  <c r="L208" i="2"/>
  <c r="L216" i="2"/>
  <c r="L224" i="2"/>
  <c r="L232" i="2"/>
  <c r="L240" i="2"/>
  <c r="L248" i="2"/>
  <c r="L256" i="2"/>
  <c r="L264" i="2"/>
  <c r="L272" i="2"/>
  <c r="L280" i="2"/>
  <c r="L288" i="2"/>
  <c r="L296" i="2"/>
  <c r="L304" i="2"/>
  <c r="L312" i="2"/>
  <c r="L320" i="2"/>
  <c r="L328" i="2"/>
  <c r="L336" i="2"/>
  <c r="L344" i="2"/>
  <c r="L352" i="2"/>
  <c r="L360" i="2"/>
  <c r="L368" i="2"/>
  <c r="L376" i="2"/>
  <c r="L384" i="2"/>
  <c r="L392" i="2"/>
  <c r="L400" i="2"/>
  <c r="L408" i="2"/>
  <c r="L416" i="2"/>
  <c r="L424" i="2"/>
  <c r="L432" i="2"/>
  <c r="L440" i="2"/>
  <c r="L448" i="2"/>
  <c r="L456" i="2"/>
  <c r="L464" i="2"/>
  <c r="L472" i="2"/>
  <c r="L480" i="2"/>
  <c r="L488" i="2"/>
  <c r="L496" i="2"/>
  <c r="L504" i="2"/>
  <c r="L512" i="2"/>
  <c r="L520" i="2"/>
  <c r="L528" i="2"/>
  <c r="L536" i="2"/>
  <c r="L544" i="2"/>
  <c r="L552" i="2"/>
  <c r="L560" i="2"/>
  <c r="L568" i="2"/>
  <c r="L576" i="2"/>
  <c r="L584" i="2"/>
  <c r="L592" i="2"/>
  <c r="L600" i="2"/>
  <c r="L608" i="2"/>
  <c r="L616" i="2"/>
  <c r="L624" i="2"/>
  <c r="L632" i="2"/>
  <c r="L640" i="2"/>
  <c r="L648" i="2"/>
  <c r="L656" i="2"/>
  <c r="L664" i="2"/>
  <c r="L672" i="2"/>
  <c r="L680" i="2"/>
  <c r="L688" i="2"/>
  <c r="L696" i="2"/>
  <c r="L704" i="2"/>
  <c r="L712" i="2"/>
  <c r="L720" i="2"/>
  <c r="L728" i="2"/>
  <c r="L736" i="2"/>
  <c r="L744" i="2"/>
  <c r="L752" i="2"/>
  <c r="L760" i="2"/>
  <c r="L768" i="2"/>
  <c r="L776" i="2"/>
  <c r="L784" i="2"/>
  <c r="L792" i="2"/>
  <c r="L800" i="2"/>
  <c r="L808" i="2"/>
  <c r="L816" i="2"/>
  <c r="L824" i="2"/>
  <c r="L832" i="2"/>
  <c r="L840" i="2"/>
  <c r="L848" i="2"/>
  <c r="L856" i="2"/>
  <c r="L864" i="2"/>
  <c r="L872" i="2"/>
  <c r="L880" i="2"/>
  <c r="L888" i="2"/>
  <c r="L896" i="2"/>
  <c r="L904" i="2"/>
  <c r="L912" i="2"/>
  <c r="L920" i="2"/>
  <c r="L928" i="2"/>
  <c r="L936" i="2"/>
  <c r="L944" i="2"/>
  <c r="L952" i="2"/>
  <c r="L960" i="2"/>
  <c r="L968" i="2"/>
  <c r="L976" i="2"/>
  <c r="L984" i="2"/>
  <c r="L992" i="2"/>
  <c r="L1000" i="2"/>
  <c r="L1008" i="2"/>
  <c r="L1016" i="2"/>
  <c r="L1024" i="2"/>
  <c r="L1032" i="2"/>
  <c r="L1040" i="2"/>
  <c r="L1048" i="2"/>
  <c r="L1056" i="2"/>
  <c r="L1064" i="2"/>
  <c r="L1072" i="2"/>
  <c r="L1080" i="2"/>
  <c r="L1088" i="2"/>
  <c r="L1096" i="2"/>
  <c r="L1104" i="2"/>
  <c r="L1112" i="2"/>
  <c r="L1120" i="2"/>
  <c r="L1128" i="2"/>
  <c r="L1136" i="2"/>
  <c r="L1144" i="2"/>
  <c r="L1152" i="2"/>
  <c r="L1160" i="2"/>
  <c r="L1168" i="2"/>
  <c r="L1176" i="2"/>
  <c r="L1184" i="2"/>
  <c r="L1192" i="2"/>
  <c r="L1200" i="2"/>
  <c r="L1208" i="2"/>
  <c r="L1216" i="2"/>
  <c r="L1224" i="2"/>
  <c r="L1232" i="2"/>
  <c r="L1240" i="2"/>
  <c r="L1248" i="2"/>
  <c r="L1256" i="2"/>
  <c r="L1264" i="2"/>
  <c r="L1272" i="2"/>
  <c r="L1280" i="2"/>
  <c r="L1288" i="2"/>
  <c r="L1296" i="2"/>
  <c r="L1304" i="2"/>
  <c r="L1312" i="2"/>
  <c r="L1320" i="2"/>
  <c r="L1328" i="2"/>
  <c r="L1336" i="2"/>
  <c r="L1344" i="2"/>
  <c r="L1352" i="2"/>
  <c r="L1360" i="2"/>
  <c r="L1368" i="2"/>
  <c r="L1376" i="2"/>
  <c r="L1384" i="2"/>
  <c r="L1392" i="2"/>
  <c r="L1400" i="2"/>
  <c r="L1408" i="2"/>
  <c r="L1416" i="2"/>
  <c r="L1424" i="2"/>
  <c r="L1432" i="2"/>
  <c r="L1440" i="2"/>
  <c r="L1448" i="2"/>
  <c r="L1456" i="2"/>
  <c r="L1464" i="2"/>
  <c r="L1472" i="2"/>
  <c r="L1480" i="2"/>
  <c r="L1488" i="2"/>
  <c r="L1496" i="2"/>
  <c r="L1504" i="2"/>
  <c r="L1512" i="2"/>
  <c r="L1520" i="2"/>
  <c r="L1528" i="2"/>
  <c r="L1536" i="2"/>
  <c r="L1544" i="2"/>
  <c r="L1552" i="2"/>
  <c r="L1560" i="2"/>
  <c r="L1568" i="2"/>
  <c r="L1576" i="2"/>
  <c r="L1584" i="2"/>
  <c r="L1592" i="2"/>
  <c r="L1600" i="2"/>
  <c r="L1608" i="2"/>
  <c r="L1616" i="2"/>
  <c r="L1624" i="2"/>
  <c r="L1632" i="2"/>
  <c r="L1640" i="2"/>
  <c r="L1648" i="2"/>
  <c r="L1656" i="2"/>
  <c r="L1664" i="2"/>
  <c r="L1672" i="2"/>
  <c r="L1680" i="2"/>
  <c r="L1688" i="2"/>
  <c r="L1696" i="2"/>
  <c r="L1704" i="2"/>
  <c r="L1712" i="2"/>
  <c r="L1720" i="2"/>
  <c r="L1728" i="2"/>
  <c r="L1736" i="2"/>
  <c r="L1744" i="2"/>
  <c r="L1752" i="2"/>
  <c r="L1760" i="2"/>
  <c r="L1768" i="2"/>
  <c r="L1776" i="2"/>
  <c r="L1784" i="2"/>
  <c r="L1792" i="2"/>
  <c r="L1800" i="2"/>
  <c r="L1808" i="2"/>
  <c r="L1816" i="2"/>
  <c r="L1824" i="2"/>
  <c r="L1832" i="2"/>
  <c r="L1840" i="2"/>
  <c r="L1848" i="2"/>
  <c r="L1856" i="2"/>
  <c r="L1864" i="2"/>
  <c r="L1872" i="2"/>
  <c r="L1880" i="2"/>
  <c r="L1888" i="2"/>
  <c r="L1896" i="2"/>
  <c r="L1904" i="2"/>
  <c r="L1912" i="2"/>
  <c r="L1920" i="2"/>
  <c r="L1928" i="2"/>
  <c r="L1936" i="2"/>
  <c r="L1944" i="2"/>
  <c r="L1952" i="2"/>
  <c r="L1960" i="2"/>
  <c r="L1968" i="2"/>
  <c r="L1976" i="2"/>
  <c r="L1984" i="2"/>
  <c r="L1992" i="2"/>
  <c r="L2000" i="2"/>
  <c r="L2008" i="2"/>
  <c r="L2016" i="2"/>
  <c r="L2024" i="2"/>
  <c r="L2032" i="2"/>
  <c r="L2040" i="2"/>
  <c r="L2048" i="2"/>
  <c r="L2056" i="2"/>
  <c r="L2064" i="2"/>
  <c r="L2072" i="2"/>
  <c r="L2080" i="2"/>
  <c r="L2088" i="2"/>
  <c r="L2096" i="2"/>
  <c r="L2104" i="2"/>
  <c r="L2112" i="2"/>
  <c r="L2120" i="2"/>
  <c r="L2128" i="2"/>
  <c r="L2136" i="2"/>
  <c r="L2144" i="2"/>
  <c r="L2152" i="2"/>
  <c r="L2160" i="2"/>
  <c r="L2168" i="2"/>
  <c r="L2176" i="2"/>
  <c r="L2184" i="2"/>
  <c r="L2192" i="2"/>
  <c r="L2200" i="2"/>
  <c r="L2208" i="2"/>
  <c r="L2216" i="2"/>
  <c r="L2224" i="2"/>
  <c r="L2232" i="2"/>
  <c r="L2240" i="2"/>
  <c r="L2248" i="2"/>
  <c r="L2256" i="2"/>
  <c r="L2264" i="2"/>
  <c r="L2272" i="2"/>
  <c r="L21" i="2"/>
  <c r="L33" i="2"/>
  <c r="L41" i="2"/>
  <c r="L49" i="2"/>
  <c r="L57" i="2"/>
  <c r="L65" i="2"/>
  <c r="L73" i="2"/>
  <c r="L81" i="2"/>
  <c r="L89" i="2"/>
  <c r="L97" i="2"/>
  <c r="L105" i="2"/>
  <c r="L113" i="2"/>
  <c r="L121" i="2"/>
  <c r="L129" i="2"/>
  <c r="L137" i="2"/>
  <c r="L145" i="2"/>
  <c r="L153" i="2"/>
  <c r="L161" i="2"/>
  <c r="L169" i="2"/>
  <c r="L177" i="2"/>
  <c r="L185" i="2"/>
  <c r="L193" i="2"/>
  <c r="L201" i="2"/>
  <c r="L209" i="2"/>
  <c r="L217" i="2"/>
  <c r="L225" i="2"/>
  <c r="L233" i="2"/>
  <c r="L241" i="2"/>
  <c r="L249" i="2"/>
  <c r="L257" i="2"/>
  <c r="L265" i="2"/>
  <c r="L273" i="2"/>
  <c r="L281" i="2"/>
  <c r="L289" i="2"/>
  <c r="L297" i="2"/>
  <c r="L305" i="2"/>
  <c r="L313" i="2"/>
  <c r="L321" i="2"/>
  <c r="L329" i="2"/>
  <c r="L337" i="2"/>
  <c r="L345" i="2"/>
  <c r="L353" i="2"/>
  <c r="L361" i="2"/>
  <c r="L369" i="2"/>
  <c r="L377" i="2"/>
  <c r="L385" i="2"/>
  <c r="L393" i="2"/>
  <c r="L401" i="2"/>
  <c r="L409" i="2"/>
  <c r="L417" i="2"/>
  <c r="L425" i="2"/>
  <c r="L433" i="2"/>
  <c r="L441" i="2"/>
  <c r="L449" i="2"/>
  <c r="L457" i="2"/>
  <c r="L465" i="2"/>
  <c r="L473" i="2"/>
  <c r="L481" i="2"/>
  <c r="L489" i="2"/>
  <c r="L497" i="2"/>
  <c r="L505" i="2"/>
  <c r="L513" i="2"/>
  <c r="L521" i="2"/>
  <c r="L529" i="2"/>
  <c r="L537" i="2"/>
  <c r="L545" i="2"/>
  <c r="L553" i="2"/>
  <c r="L561" i="2"/>
  <c r="L569" i="2"/>
  <c r="L577" i="2"/>
  <c r="L585" i="2"/>
  <c r="L593" i="2"/>
  <c r="L601" i="2"/>
  <c r="L609" i="2"/>
  <c r="L617" i="2"/>
  <c r="L625" i="2"/>
  <c r="L633" i="2"/>
  <c r="L641" i="2"/>
  <c r="L649" i="2"/>
  <c r="L657" i="2"/>
  <c r="L665" i="2"/>
  <c r="L673" i="2"/>
  <c r="L681" i="2"/>
  <c r="L689" i="2"/>
  <c r="L697" i="2"/>
  <c r="L705" i="2"/>
  <c r="L713" i="2"/>
  <c r="L721" i="2"/>
  <c r="L729" i="2"/>
  <c r="L737" i="2"/>
  <c r="L745" i="2"/>
  <c r="L753" i="2"/>
  <c r="L761" i="2"/>
  <c r="L769" i="2"/>
  <c r="L777" i="2"/>
  <c r="L785" i="2"/>
  <c r="L793" i="2"/>
  <c r="L801" i="2"/>
  <c r="L809" i="2"/>
  <c r="L817" i="2"/>
  <c r="L825" i="2"/>
  <c r="L833" i="2"/>
  <c r="L841" i="2"/>
  <c r="L849" i="2"/>
  <c r="L857" i="2"/>
  <c r="L865" i="2"/>
  <c r="L873" i="2"/>
  <c r="L881" i="2"/>
  <c r="L889" i="2"/>
  <c r="L897" i="2"/>
  <c r="L905" i="2"/>
  <c r="L913" i="2"/>
  <c r="L921" i="2"/>
  <c r="L929" i="2"/>
  <c r="L937" i="2"/>
  <c r="L945" i="2"/>
  <c r="L953" i="2"/>
  <c r="L961" i="2"/>
  <c r="L969" i="2"/>
  <c r="L977" i="2"/>
  <c r="L985" i="2"/>
  <c r="L993" i="2"/>
  <c r="L1001" i="2"/>
  <c r="L1009" i="2"/>
  <c r="L1017" i="2"/>
  <c r="L1025" i="2"/>
  <c r="L1033" i="2"/>
  <c r="L1041" i="2"/>
  <c r="L1049" i="2"/>
  <c r="L1057" i="2"/>
  <c r="L1065" i="2"/>
  <c r="L1073" i="2"/>
  <c r="L1081" i="2"/>
  <c r="L1089" i="2"/>
  <c r="L1097" i="2"/>
  <c r="L1105" i="2"/>
  <c r="L1113" i="2"/>
  <c r="L1121" i="2"/>
  <c r="L1129" i="2"/>
  <c r="L1137" i="2"/>
  <c r="L1145" i="2"/>
  <c r="L1153" i="2"/>
  <c r="L1161" i="2"/>
  <c r="L1169" i="2"/>
  <c r="L1177" i="2"/>
  <c r="L1185" i="2"/>
  <c r="L1193" i="2"/>
  <c r="L1201" i="2"/>
  <c r="L1209" i="2"/>
  <c r="L1217" i="2"/>
  <c r="L1225" i="2"/>
  <c r="L1233" i="2"/>
  <c r="L1241" i="2"/>
  <c r="L1249" i="2"/>
  <c r="L1257" i="2"/>
  <c r="L1265" i="2"/>
  <c r="L1273" i="2"/>
  <c r="L1281" i="2"/>
  <c r="L1289" i="2"/>
  <c r="L1297" i="2"/>
  <c r="L1305" i="2"/>
  <c r="L1313" i="2"/>
  <c r="L1321" i="2"/>
  <c r="L1329" i="2"/>
  <c r="L1337" i="2"/>
  <c r="L1345" i="2"/>
  <c r="L1353" i="2"/>
  <c r="L1361" i="2"/>
  <c r="L1369" i="2"/>
  <c r="L1377" i="2"/>
  <c r="L1385" i="2"/>
  <c r="L1393" i="2"/>
  <c r="L1401" i="2"/>
  <c r="L1409" i="2"/>
  <c r="L1417" i="2"/>
  <c r="L1425" i="2"/>
  <c r="L1433" i="2"/>
  <c r="L1441" i="2"/>
  <c r="L1449" i="2"/>
  <c r="L1457" i="2"/>
  <c r="L1465" i="2"/>
  <c r="L1473" i="2"/>
  <c r="L1481" i="2"/>
  <c r="L1489" i="2"/>
  <c r="L1497" i="2"/>
  <c r="L1505" i="2"/>
  <c r="L1513" i="2"/>
  <c r="L1521" i="2"/>
  <c r="L1529" i="2"/>
  <c r="L1537" i="2"/>
  <c r="L1545" i="2"/>
  <c r="L1553" i="2"/>
  <c r="L1561" i="2"/>
  <c r="L1569" i="2"/>
  <c r="L1577" i="2"/>
  <c r="L1585" i="2"/>
  <c r="L1593" i="2"/>
  <c r="L1601" i="2"/>
  <c r="L1609" i="2"/>
  <c r="L1617" i="2"/>
  <c r="L1625" i="2"/>
  <c r="L1633" i="2"/>
  <c r="L1641" i="2"/>
  <c r="L1649" i="2"/>
  <c r="L1657" i="2"/>
  <c r="L1665" i="2"/>
  <c r="L1673" i="2"/>
  <c r="L1681" i="2"/>
  <c r="L1689" i="2"/>
  <c r="L1697" i="2"/>
  <c r="L1705" i="2"/>
  <c r="L1713" i="2"/>
  <c r="L1721" i="2"/>
  <c r="L1729" i="2"/>
  <c r="L1737" i="2"/>
  <c r="L1745" i="2"/>
  <c r="L1753" i="2"/>
  <c r="L1761" i="2"/>
  <c r="L1769" i="2"/>
  <c r="L1777" i="2"/>
  <c r="L1785" i="2"/>
  <c r="L1793" i="2"/>
  <c r="L1801" i="2"/>
  <c r="L1809" i="2"/>
  <c r="L1817" i="2"/>
  <c r="L1825" i="2"/>
  <c r="L1833" i="2"/>
  <c r="L1841" i="2"/>
  <c r="L1849" i="2"/>
  <c r="L1857" i="2"/>
  <c r="L1865" i="2"/>
  <c r="L1873" i="2"/>
  <c r="L1881" i="2"/>
  <c r="L1889" i="2"/>
  <c r="L1897" i="2"/>
  <c r="L1905" i="2"/>
  <c r="L1913" i="2"/>
  <c r="L1921" i="2"/>
  <c r="L1929" i="2"/>
  <c r="L1937" i="2"/>
  <c r="L1945" i="2"/>
  <c r="L1953" i="2"/>
  <c r="L22" i="2"/>
  <c r="L34" i="2"/>
  <c r="L42" i="2"/>
  <c r="L50" i="2"/>
  <c r="L58" i="2"/>
  <c r="L66" i="2"/>
  <c r="L74" i="2"/>
  <c r="L82" i="2"/>
  <c r="L90" i="2"/>
  <c r="L98" i="2"/>
  <c r="L106" i="2"/>
  <c r="L114" i="2"/>
  <c r="L122" i="2"/>
  <c r="L130" i="2"/>
  <c r="L138" i="2"/>
  <c r="L146" i="2"/>
  <c r="L154" i="2"/>
  <c r="L162" i="2"/>
  <c r="L170" i="2"/>
  <c r="L178" i="2"/>
  <c r="L186" i="2"/>
  <c r="L194" i="2"/>
  <c r="L202" i="2"/>
  <c r="L210" i="2"/>
  <c r="L218" i="2"/>
  <c r="L226" i="2"/>
  <c r="L234" i="2"/>
  <c r="L242" i="2"/>
  <c r="L250" i="2"/>
  <c r="L258" i="2"/>
  <c r="L266" i="2"/>
  <c r="L274" i="2"/>
  <c r="L282" i="2"/>
  <c r="L290" i="2"/>
  <c r="L298" i="2"/>
  <c r="L306" i="2"/>
  <c r="L314" i="2"/>
  <c r="L322" i="2"/>
  <c r="L330" i="2"/>
  <c r="L338" i="2"/>
  <c r="L346" i="2"/>
  <c r="L354" i="2"/>
  <c r="L362" i="2"/>
  <c r="L370" i="2"/>
  <c r="L378" i="2"/>
  <c r="L386" i="2"/>
  <c r="L394" i="2"/>
  <c r="L402" i="2"/>
  <c r="L410" i="2"/>
  <c r="L418" i="2"/>
  <c r="L426" i="2"/>
  <c r="L434" i="2"/>
  <c r="L442" i="2"/>
  <c r="L450" i="2"/>
  <c r="L458" i="2"/>
  <c r="L466" i="2"/>
  <c r="L474" i="2"/>
  <c r="L482" i="2"/>
  <c r="L490" i="2"/>
  <c r="L498" i="2"/>
  <c r="L506" i="2"/>
  <c r="L514" i="2"/>
  <c r="L522" i="2"/>
  <c r="L530" i="2"/>
  <c r="L538" i="2"/>
  <c r="L546" i="2"/>
  <c r="L554" i="2"/>
  <c r="L562" i="2"/>
  <c r="L570" i="2"/>
  <c r="L578" i="2"/>
  <c r="L586" i="2"/>
  <c r="L594" i="2"/>
  <c r="L602" i="2"/>
  <c r="L610" i="2"/>
  <c r="L618" i="2"/>
  <c r="L626" i="2"/>
  <c r="L634" i="2"/>
  <c r="L642" i="2"/>
  <c r="L650" i="2"/>
  <c r="L658" i="2"/>
  <c r="L666" i="2"/>
  <c r="L674" i="2"/>
  <c r="L682" i="2"/>
  <c r="L690" i="2"/>
  <c r="L698" i="2"/>
  <c r="L706" i="2"/>
  <c r="L714" i="2"/>
  <c r="L722" i="2"/>
  <c r="L730" i="2"/>
  <c r="L738" i="2"/>
  <c r="L746" i="2"/>
  <c r="L754" i="2"/>
  <c r="L762" i="2"/>
  <c r="L770" i="2"/>
  <c r="L778" i="2"/>
  <c r="L786" i="2"/>
  <c r="L794" i="2"/>
  <c r="L802" i="2"/>
  <c r="L810" i="2"/>
  <c r="L818" i="2"/>
  <c r="L826" i="2"/>
  <c r="L834" i="2"/>
  <c r="L842" i="2"/>
  <c r="L850" i="2"/>
  <c r="L858" i="2"/>
  <c r="L866" i="2"/>
  <c r="L874" i="2"/>
  <c r="L882" i="2"/>
  <c r="L890" i="2"/>
  <c r="L898" i="2"/>
  <c r="L906" i="2"/>
  <c r="L914" i="2"/>
  <c r="L922" i="2"/>
  <c r="L930" i="2"/>
  <c r="L938" i="2"/>
  <c r="L946" i="2"/>
  <c r="L954" i="2"/>
  <c r="L962" i="2"/>
  <c r="L970" i="2"/>
  <c r="L978" i="2"/>
  <c r="L986" i="2"/>
  <c r="L994" i="2"/>
  <c r="L1002" i="2"/>
  <c r="L1010" i="2"/>
  <c r="L1018" i="2"/>
  <c r="L1026" i="2"/>
  <c r="L1034" i="2"/>
  <c r="L1042" i="2"/>
  <c r="L1050" i="2"/>
  <c r="L1058" i="2"/>
  <c r="L1066" i="2"/>
  <c r="L1074" i="2"/>
  <c r="L1082" i="2"/>
  <c r="L1090" i="2"/>
  <c r="L1098" i="2"/>
  <c r="L1106" i="2"/>
  <c r="L1114" i="2"/>
  <c r="L1122" i="2"/>
  <c r="L1130" i="2"/>
  <c r="L1138" i="2"/>
  <c r="L1146" i="2"/>
  <c r="L1154" i="2"/>
  <c r="L1162" i="2"/>
  <c r="L1170" i="2"/>
  <c r="L1178" i="2"/>
  <c r="L1186" i="2"/>
  <c r="L1194" i="2"/>
  <c r="L1202" i="2"/>
  <c r="L1210" i="2"/>
  <c r="L1218" i="2"/>
  <c r="L1226" i="2"/>
  <c r="L1234" i="2"/>
  <c r="L1242" i="2"/>
  <c r="L1250" i="2"/>
  <c r="L1258" i="2"/>
  <c r="L1266" i="2"/>
  <c r="L1274" i="2"/>
  <c r="L1282" i="2"/>
  <c r="L1290" i="2"/>
  <c r="L1298" i="2"/>
  <c r="L1306" i="2"/>
  <c r="L1314" i="2"/>
  <c r="L1322" i="2"/>
  <c r="L1330" i="2"/>
  <c r="L1338" i="2"/>
  <c r="L1346" i="2"/>
  <c r="L1354" i="2"/>
  <c r="L1362" i="2"/>
  <c r="L1370" i="2"/>
  <c r="L1378" i="2"/>
  <c r="L1386" i="2"/>
  <c r="L1394" i="2"/>
  <c r="L1402" i="2"/>
  <c r="L1410" i="2"/>
  <c r="L1418" i="2"/>
  <c r="L1426" i="2"/>
  <c r="L1434" i="2"/>
  <c r="L1442" i="2"/>
  <c r="L1450" i="2"/>
  <c r="L1458" i="2"/>
  <c r="L1466" i="2"/>
  <c r="L1474" i="2"/>
  <c r="L1482" i="2"/>
  <c r="L1490" i="2"/>
  <c r="L1498" i="2"/>
  <c r="L1506" i="2"/>
  <c r="L1514" i="2"/>
  <c r="L1522" i="2"/>
  <c r="L1530" i="2"/>
  <c r="L1538" i="2"/>
  <c r="L1546" i="2"/>
  <c r="L1554" i="2"/>
  <c r="L1562" i="2"/>
  <c r="L1570" i="2"/>
  <c r="L1578" i="2"/>
  <c r="L1586" i="2"/>
  <c r="L1594" i="2"/>
  <c r="L1602" i="2"/>
  <c r="L1610" i="2"/>
  <c r="L1618" i="2"/>
  <c r="L1626" i="2"/>
  <c r="L1634" i="2"/>
  <c r="L1642" i="2"/>
  <c r="L1650" i="2"/>
  <c r="L1658" i="2"/>
  <c r="L1666" i="2"/>
  <c r="L1674" i="2"/>
  <c r="L1682" i="2"/>
  <c r="L1690" i="2"/>
  <c r="L1698" i="2"/>
  <c r="L1706" i="2"/>
  <c r="L1714" i="2"/>
  <c r="L1722" i="2"/>
  <c r="L1730" i="2"/>
  <c r="L1738" i="2"/>
  <c r="L1746" i="2"/>
  <c r="L1754" i="2"/>
  <c r="L1762" i="2"/>
  <c r="L1770" i="2"/>
  <c r="L1778" i="2"/>
  <c r="L1786" i="2"/>
  <c r="L1794" i="2"/>
  <c r="L1802" i="2"/>
  <c r="L1810" i="2"/>
  <c r="L1818" i="2"/>
  <c r="L1826" i="2"/>
  <c r="L1834" i="2"/>
  <c r="L1842" i="2"/>
  <c r="L1850" i="2"/>
  <c r="L1858" i="2"/>
  <c r="L1866" i="2"/>
  <c r="L1874" i="2"/>
  <c r="L1882" i="2"/>
  <c r="L1890" i="2"/>
  <c r="L1898" i="2"/>
  <c r="L1906" i="2"/>
  <c r="L1914" i="2"/>
  <c r="L1922" i="2"/>
  <c r="L1930" i="2"/>
  <c r="L1938" i="2"/>
  <c r="L1946" i="2"/>
  <c r="L1954" i="2"/>
  <c r="L35" i="2"/>
  <c r="L67" i="2"/>
  <c r="L99" i="2"/>
  <c r="L131" i="2"/>
  <c r="L163" i="2"/>
  <c r="L195" i="2"/>
  <c r="L227" i="2"/>
  <c r="L259" i="2"/>
  <c r="L291" i="2"/>
  <c r="L323" i="2"/>
  <c r="L355" i="2"/>
  <c r="L387" i="2"/>
  <c r="L419" i="2"/>
  <c r="L451" i="2"/>
  <c r="L483" i="2"/>
  <c r="L515" i="2"/>
  <c r="L547" i="2"/>
  <c r="L579" i="2"/>
  <c r="L611" i="2"/>
  <c r="L643" i="2"/>
  <c r="L675" i="2"/>
  <c r="L707" i="2"/>
  <c r="L739" i="2"/>
  <c r="L771" i="2"/>
  <c r="L803" i="2"/>
  <c r="L835" i="2"/>
  <c r="L867" i="2"/>
  <c r="L899" i="2"/>
  <c r="L931" i="2"/>
  <c r="L963" i="2"/>
  <c r="L995" i="2"/>
  <c r="L1027" i="2"/>
  <c r="L1059" i="2"/>
  <c r="L1091" i="2"/>
  <c r="L1123" i="2"/>
  <c r="L1155" i="2"/>
  <c r="L1187" i="2"/>
  <c r="L1219" i="2"/>
  <c r="L1251" i="2"/>
  <c r="L1283" i="2"/>
  <c r="L1315" i="2"/>
  <c r="L1347" i="2"/>
  <c r="L1379" i="2"/>
  <c r="L1411" i="2"/>
  <c r="L1443" i="2"/>
  <c r="L1475" i="2"/>
  <c r="L1507" i="2"/>
  <c r="L1539" i="2"/>
  <c r="L1571" i="2"/>
  <c r="L1603" i="2"/>
  <c r="L1635" i="2"/>
  <c r="L1667" i="2"/>
  <c r="L1699" i="2"/>
  <c r="L1731" i="2"/>
  <c r="L1763" i="2"/>
  <c r="L1795" i="2"/>
  <c r="L1827" i="2"/>
  <c r="L1859" i="2"/>
  <c r="L1891" i="2"/>
  <c r="L1923" i="2"/>
  <c r="L1955" i="2"/>
  <c r="L1971" i="2"/>
  <c r="L1987" i="2"/>
  <c r="L2003" i="2"/>
  <c r="L2019" i="2"/>
  <c r="L2035" i="2"/>
  <c r="L2051" i="2"/>
  <c r="L2067" i="2"/>
  <c r="L2083" i="2"/>
  <c r="L2099" i="2"/>
  <c r="L2115" i="2"/>
  <c r="L2131" i="2"/>
  <c r="L2147" i="2"/>
  <c r="L2163" i="2"/>
  <c r="L2179" i="2"/>
  <c r="L2195" i="2"/>
  <c r="L2211" i="2"/>
  <c r="L2227" i="2"/>
  <c r="L2243" i="2"/>
  <c r="L2259" i="2"/>
  <c r="L2275" i="2"/>
  <c r="L2288" i="2"/>
  <c r="L2298" i="2"/>
  <c r="L2308" i="2"/>
  <c r="L2320" i="2"/>
  <c r="L2330" i="2"/>
  <c r="L2340" i="2"/>
  <c r="L2352" i="2"/>
  <c r="L2362" i="2"/>
  <c r="L2372" i="2"/>
  <c r="L2384" i="2"/>
  <c r="L2394" i="2"/>
  <c r="L2404" i="2"/>
  <c r="L2416" i="2"/>
  <c r="L2426" i="2"/>
  <c r="L2436" i="2"/>
  <c r="L2446" i="2"/>
  <c r="L2455" i="2"/>
  <c r="L2464" i="2"/>
  <c r="L2473" i="2"/>
  <c r="L2482" i="2"/>
  <c r="L2491" i="2"/>
  <c r="L2500" i="2"/>
  <c r="L2510" i="2"/>
  <c r="L2519" i="2"/>
  <c r="L2528" i="2"/>
  <c r="L2537" i="2"/>
  <c r="L2546" i="2"/>
  <c r="L2555" i="2"/>
  <c r="L2564" i="2"/>
  <c r="L2574" i="2"/>
  <c r="L2583" i="2"/>
  <c r="L2592" i="2"/>
  <c r="L2601" i="2"/>
  <c r="L2610" i="2"/>
  <c r="L2619" i="2"/>
  <c r="L2628" i="2"/>
  <c r="L2638" i="2"/>
  <c r="L2647" i="2"/>
  <c r="L2656" i="2"/>
  <c r="L2665" i="2"/>
  <c r="L2674" i="2"/>
  <c r="L2683" i="2"/>
  <c r="L2692" i="2"/>
  <c r="L2702" i="2"/>
  <c r="L2711" i="2"/>
  <c r="L2720" i="2"/>
  <c r="L2729" i="2"/>
  <c r="L2738" i="2"/>
  <c r="L2747" i="2"/>
  <c r="L2756" i="2"/>
  <c r="L2766" i="2"/>
  <c r="L2775" i="2"/>
  <c r="L2784" i="2"/>
  <c r="L2793" i="2"/>
  <c r="L2802" i="2"/>
  <c r="L2811" i="2"/>
  <c r="L2820" i="2"/>
  <c r="L2830" i="2"/>
  <c r="L2839" i="2"/>
  <c r="L2848" i="2"/>
  <c r="L2857" i="2"/>
  <c r="L2866" i="2"/>
  <c r="L2875" i="2"/>
  <c r="L2884" i="2"/>
  <c r="L2894" i="2"/>
  <c r="L2903" i="2"/>
  <c r="L2912" i="2"/>
  <c r="L2921" i="2"/>
  <c r="L2930" i="2"/>
  <c r="L2939" i="2"/>
  <c r="L2948" i="2"/>
  <c r="L2958" i="2"/>
  <c r="L2967" i="2"/>
  <c r="L2976" i="2"/>
  <c r="L2985" i="2"/>
  <c r="L2994" i="2"/>
  <c r="L3003" i="2"/>
  <c r="L3012" i="2"/>
  <c r="L3022" i="2"/>
  <c r="L3031" i="2"/>
  <c r="L3040" i="2"/>
  <c r="L3049" i="2"/>
  <c r="L3058" i="2"/>
  <c r="L3067" i="2"/>
  <c r="L3076" i="2"/>
  <c r="L3086" i="2"/>
  <c r="L3095" i="2"/>
  <c r="L3104" i="2"/>
  <c r="L3113" i="2"/>
  <c r="L3122" i="2"/>
  <c r="L3131" i="2"/>
  <c r="L3140" i="2"/>
  <c r="L3150" i="2"/>
  <c r="L3159" i="2"/>
  <c r="L3168" i="2"/>
  <c r="L3177" i="2"/>
  <c r="L3185" i="2"/>
  <c r="L3193" i="2"/>
  <c r="L3201" i="2"/>
  <c r="L3209" i="2"/>
  <c r="L3217" i="2"/>
  <c r="L3225" i="2"/>
  <c r="L3233" i="2"/>
  <c r="L3241" i="2"/>
  <c r="L3249" i="2"/>
  <c r="L3257" i="2"/>
  <c r="L3265" i="2"/>
  <c r="L3273" i="2"/>
  <c r="L3281" i="2"/>
  <c r="L3289" i="2"/>
  <c r="L3297" i="2"/>
  <c r="L3305" i="2"/>
  <c r="L3313" i="2"/>
  <c r="L3321" i="2"/>
  <c r="L3329" i="2"/>
  <c r="L3337" i="2"/>
  <c r="L3345" i="2"/>
  <c r="L3353" i="2"/>
  <c r="L3361" i="2"/>
  <c r="L3369" i="2"/>
  <c r="L3377" i="2"/>
  <c r="L3385" i="2"/>
  <c r="L3393" i="2"/>
  <c r="L3401" i="2"/>
  <c r="L3409" i="2"/>
  <c r="L3417" i="2"/>
  <c r="L3425" i="2"/>
  <c r="L3433" i="2"/>
  <c r="L3441" i="2"/>
  <c r="L3449" i="2"/>
  <c r="L3457" i="2"/>
  <c r="L3465" i="2"/>
  <c r="L3473" i="2"/>
  <c r="L3481" i="2"/>
  <c r="L3489" i="2"/>
  <c r="L3497" i="2"/>
  <c r="L3505" i="2"/>
  <c r="L3513" i="2"/>
  <c r="L3521" i="2"/>
  <c r="L3529" i="2"/>
  <c r="L3537" i="2"/>
  <c r="L3545" i="2"/>
  <c r="L3553" i="2"/>
  <c r="L3561" i="2"/>
  <c r="L3569" i="2"/>
  <c r="L3577" i="2"/>
  <c r="L3585" i="2"/>
  <c r="L3593" i="2"/>
  <c r="L3601" i="2"/>
  <c r="L3609" i="2"/>
  <c r="L3617" i="2"/>
  <c r="L3625" i="2"/>
  <c r="L3633" i="2"/>
  <c r="L3641" i="2"/>
  <c r="L3649" i="2"/>
  <c r="L3657" i="2"/>
  <c r="L3665" i="2"/>
  <c r="L3673" i="2"/>
  <c r="L3681" i="2"/>
  <c r="L3689" i="2"/>
  <c r="L3697" i="2"/>
  <c r="L3705" i="2"/>
  <c r="L3713" i="2"/>
  <c r="L3721" i="2"/>
  <c r="L3729" i="2"/>
  <c r="L3737" i="2"/>
  <c r="L3745" i="2"/>
  <c r="L3753" i="2"/>
  <c r="L3761" i="2"/>
  <c r="L3769" i="2"/>
  <c r="L3777" i="2"/>
  <c r="L3785" i="2"/>
  <c r="L3793" i="2"/>
  <c r="L3801" i="2"/>
  <c r="L3809" i="2"/>
  <c r="L3817" i="2"/>
  <c r="L3825" i="2"/>
  <c r="L3833" i="2"/>
  <c r="L3841" i="2"/>
  <c r="L3849" i="2"/>
  <c r="L3857" i="2"/>
  <c r="L3865" i="2"/>
  <c r="L3873" i="2"/>
  <c r="L3881" i="2"/>
  <c r="L3889" i="2"/>
  <c r="L3897" i="2"/>
  <c r="L3905" i="2"/>
  <c r="L3913" i="2"/>
  <c r="L3921" i="2"/>
  <c r="L3929" i="2"/>
  <c r="L3937" i="2"/>
  <c r="L3945" i="2"/>
  <c r="L3953" i="2"/>
  <c r="L3961" i="2"/>
  <c r="L3969" i="2"/>
  <c r="L3977" i="2"/>
  <c r="L3985" i="2"/>
  <c r="L3993" i="2"/>
  <c r="L4001" i="2"/>
  <c r="L4009" i="2"/>
  <c r="L4017" i="2"/>
  <c r="L4025" i="2"/>
  <c r="L4033" i="2"/>
  <c r="L4041" i="2"/>
  <c r="L4049" i="2"/>
  <c r="L4057" i="2"/>
  <c r="L4065" i="2"/>
  <c r="L4073" i="2"/>
  <c r="L4081" i="2"/>
  <c r="L4089" i="2"/>
  <c r="L4097" i="2"/>
  <c r="L4105" i="2"/>
  <c r="L4113" i="2"/>
  <c r="L4121" i="2"/>
  <c r="L4129" i="2"/>
  <c r="L4137" i="2"/>
  <c r="L4145" i="2"/>
  <c r="L4153" i="2"/>
  <c r="L4161" i="2"/>
  <c r="L4169" i="2"/>
  <c r="L4177" i="2"/>
  <c r="L4185" i="2"/>
  <c r="L4193" i="2"/>
  <c r="L4201" i="2"/>
  <c r="L4209" i="2"/>
  <c r="L4217" i="2"/>
  <c r="L4225" i="2"/>
  <c r="L4233" i="2"/>
  <c r="L4241" i="2"/>
  <c r="L4249" i="2"/>
  <c r="L4257" i="2"/>
  <c r="L4265" i="2"/>
  <c r="L4273" i="2"/>
  <c r="L4281" i="2"/>
  <c r="L4289" i="2"/>
  <c r="L4297" i="2"/>
  <c r="L4305" i="2"/>
  <c r="L4313" i="2"/>
  <c r="L4321" i="2"/>
  <c r="L4329" i="2"/>
  <c r="L4337" i="2"/>
  <c r="L4345" i="2"/>
  <c r="L4353" i="2"/>
  <c r="L4361" i="2"/>
  <c r="L4369" i="2"/>
  <c r="L4377" i="2"/>
  <c r="L4385" i="2"/>
  <c r="L4393" i="2"/>
  <c r="L4401" i="2"/>
  <c r="L4409" i="2"/>
  <c r="L4417" i="2"/>
  <c r="L4425" i="2"/>
  <c r="L4433" i="2"/>
  <c r="L4441" i="2"/>
  <c r="L4449" i="2"/>
  <c r="L4457" i="2"/>
  <c r="L4465" i="2"/>
  <c r="L4473" i="2"/>
  <c r="L4481" i="2"/>
  <c r="L4489" i="2"/>
  <c r="L4497" i="2"/>
  <c r="L4505" i="2"/>
  <c r="L4513" i="2"/>
  <c r="L4521" i="2"/>
  <c r="L4529" i="2"/>
  <c r="L4537" i="2"/>
  <c r="L4545" i="2"/>
  <c r="L4553" i="2"/>
  <c r="L4561" i="2"/>
  <c r="L4569" i="2"/>
  <c r="L4577" i="2"/>
  <c r="L4585" i="2"/>
  <c r="L4593" i="2"/>
  <c r="L4601" i="2"/>
  <c r="L36" i="2"/>
  <c r="L68" i="2"/>
  <c r="L100" i="2"/>
  <c r="L132" i="2"/>
  <c r="L164" i="2"/>
  <c r="L196" i="2"/>
  <c r="L228" i="2"/>
  <c r="L260" i="2"/>
  <c r="L292" i="2"/>
  <c r="L324" i="2"/>
  <c r="L356" i="2"/>
  <c r="L388" i="2"/>
  <c r="L420" i="2"/>
  <c r="L452" i="2"/>
  <c r="L484" i="2"/>
  <c r="L516" i="2"/>
  <c r="L548" i="2"/>
  <c r="L580" i="2"/>
  <c r="L612" i="2"/>
  <c r="L644" i="2"/>
  <c r="L676" i="2"/>
  <c r="L708" i="2"/>
  <c r="L740" i="2"/>
  <c r="L772" i="2"/>
  <c r="L804" i="2"/>
  <c r="L836" i="2"/>
  <c r="L868" i="2"/>
  <c r="L900" i="2"/>
  <c r="L932" i="2"/>
  <c r="L964" i="2"/>
  <c r="L996" i="2"/>
  <c r="L1028" i="2"/>
  <c r="L1060" i="2"/>
  <c r="L1092" i="2"/>
  <c r="L1124" i="2"/>
  <c r="L1156" i="2"/>
  <c r="L1188" i="2"/>
  <c r="L1220" i="2"/>
  <c r="L1252" i="2"/>
  <c r="L1284" i="2"/>
  <c r="L1316" i="2"/>
  <c r="L1348" i="2"/>
  <c r="L1380" i="2"/>
  <c r="L1412" i="2"/>
  <c r="L1444" i="2"/>
  <c r="L1476" i="2"/>
  <c r="L1508" i="2"/>
  <c r="L1540" i="2"/>
  <c r="L1572" i="2"/>
  <c r="L1604" i="2"/>
  <c r="L1636" i="2"/>
  <c r="L1668" i="2"/>
  <c r="L1700" i="2"/>
  <c r="L1732" i="2"/>
  <c r="L1764" i="2"/>
  <c r="L1796" i="2"/>
  <c r="L1828" i="2"/>
  <c r="L1860" i="2"/>
  <c r="L1892" i="2"/>
  <c r="L1924" i="2"/>
  <c r="L1956" i="2"/>
  <c r="L1972" i="2"/>
  <c r="L1988" i="2"/>
  <c r="L2004" i="2"/>
  <c r="L2020" i="2"/>
  <c r="L2036" i="2"/>
  <c r="L2052" i="2"/>
  <c r="L2068" i="2"/>
  <c r="L2084" i="2"/>
  <c r="L2100" i="2"/>
  <c r="L2116" i="2"/>
  <c r="L2132" i="2"/>
  <c r="L2148" i="2"/>
  <c r="L2164" i="2"/>
  <c r="L2180" i="2"/>
  <c r="L2196" i="2"/>
  <c r="L2212" i="2"/>
  <c r="L2228" i="2"/>
  <c r="L2244" i="2"/>
  <c r="L2260" i="2"/>
  <c r="L2276" i="2"/>
  <c r="L2289" i="2"/>
  <c r="L2299" i="2"/>
  <c r="L2311" i="2"/>
  <c r="L2321" i="2"/>
  <c r="L2331" i="2"/>
  <c r="L2343" i="2"/>
  <c r="L2353" i="2"/>
  <c r="L2363" i="2"/>
  <c r="L2375" i="2"/>
  <c r="L2385" i="2"/>
  <c r="L2395" i="2"/>
  <c r="L2407" i="2"/>
  <c r="L2417" i="2"/>
  <c r="L2427" i="2"/>
  <c r="L2438" i="2"/>
  <c r="L2447" i="2"/>
  <c r="L2456" i="2"/>
  <c r="L2465" i="2"/>
  <c r="L2474" i="2"/>
  <c r="L2483" i="2"/>
  <c r="L2492" i="2"/>
  <c r="L2502" i="2"/>
  <c r="L2511" i="2"/>
  <c r="L2520" i="2"/>
  <c r="L2529" i="2"/>
  <c r="L2538" i="2"/>
  <c r="L2547" i="2"/>
  <c r="L2556" i="2"/>
  <c r="L2566" i="2"/>
  <c r="L2575" i="2"/>
  <c r="L2584" i="2"/>
  <c r="L2593" i="2"/>
  <c r="L2602" i="2"/>
  <c r="L2611" i="2"/>
  <c r="L2620" i="2"/>
  <c r="L2630" i="2"/>
  <c r="L2639" i="2"/>
  <c r="L2648" i="2"/>
  <c r="L2657" i="2"/>
  <c r="L2666" i="2"/>
  <c r="L2675" i="2"/>
  <c r="L2684" i="2"/>
  <c r="L2694" i="2"/>
  <c r="L2703" i="2"/>
  <c r="L2712" i="2"/>
  <c r="L2721" i="2"/>
  <c r="L2730" i="2"/>
  <c r="L2739" i="2"/>
  <c r="L2748" i="2"/>
  <c r="L2758" i="2"/>
  <c r="L2767" i="2"/>
  <c r="L2776" i="2"/>
  <c r="L2785" i="2"/>
  <c r="L2794" i="2"/>
  <c r="L2803" i="2"/>
  <c r="L2812" i="2"/>
  <c r="L2822" i="2"/>
  <c r="L2831" i="2"/>
  <c r="L2840" i="2"/>
  <c r="L2849" i="2"/>
  <c r="L2858" i="2"/>
  <c r="L2867" i="2"/>
  <c r="L2876" i="2"/>
  <c r="L2886" i="2"/>
  <c r="L2895" i="2"/>
  <c r="L2904" i="2"/>
  <c r="L2913" i="2"/>
  <c r="L2922" i="2"/>
  <c r="L2931" i="2"/>
  <c r="L2940" i="2"/>
  <c r="L2950" i="2"/>
  <c r="L2959" i="2"/>
  <c r="L2968" i="2"/>
  <c r="L2977" i="2"/>
  <c r="L2986" i="2"/>
  <c r="L2995" i="2"/>
  <c r="L3004" i="2"/>
  <c r="L3014" i="2"/>
  <c r="L3023" i="2"/>
  <c r="L3032" i="2"/>
  <c r="L3041" i="2"/>
  <c r="L3050" i="2"/>
  <c r="L3059" i="2"/>
  <c r="L3068" i="2"/>
  <c r="L3078" i="2"/>
  <c r="L3087" i="2"/>
  <c r="L3096" i="2"/>
  <c r="L3105" i="2"/>
  <c r="L3114" i="2"/>
  <c r="L3123" i="2"/>
  <c r="L3132" i="2"/>
  <c r="L3142" i="2"/>
  <c r="L3151" i="2"/>
  <c r="L3160" i="2"/>
  <c r="L3169" i="2"/>
  <c r="L3178" i="2"/>
  <c r="L3186" i="2"/>
  <c r="L3194" i="2"/>
  <c r="L3202" i="2"/>
  <c r="L3210" i="2"/>
  <c r="L3218" i="2"/>
  <c r="L3226" i="2"/>
  <c r="L3234" i="2"/>
  <c r="L3242" i="2"/>
  <c r="L3250" i="2"/>
  <c r="L3258" i="2"/>
  <c r="L3266" i="2"/>
  <c r="L3274" i="2"/>
  <c r="L3282" i="2"/>
  <c r="L3290" i="2"/>
  <c r="L3298" i="2"/>
  <c r="L3306" i="2"/>
  <c r="L3314" i="2"/>
  <c r="L3322" i="2"/>
  <c r="L3330" i="2"/>
  <c r="L3338" i="2"/>
  <c r="L3346" i="2"/>
  <c r="L3354" i="2"/>
  <c r="L3362" i="2"/>
  <c r="L3370" i="2"/>
  <c r="L3378" i="2"/>
  <c r="L3386" i="2"/>
  <c r="L3394" i="2"/>
  <c r="L3402" i="2"/>
  <c r="L3410" i="2"/>
  <c r="L3418" i="2"/>
  <c r="L3426" i="2"/>
  <c r="L3434" i="2"/>
  <c r="L3442" i="2"/>
  <c r="L3450" i="2"/>
  <c r="L3458" i="2"/>
  <c r="L3466" i="2"/>
  <c r="L3474" i="2"/>
  <c r="L3482" i="2"/>
  <c r="L3490" i="2"/>
  <c r="L3498" i="2"/>
  <c r="L3506" i="2"/>
  <c r="L3514" i="2"/>
  <c r="L3522" i="2"/>
  <c r="L3530" i="2"/>
  <c r="L3538" i="2"/>
  <c r="L3546" i="2"/>
  <c r="L3554" i="2"/>
  <c r="L3562" i="2"/>
  <c r="L3570" i="2"/>
  <c r="L3578" i="2"/>
  <c r="L3586" i="2"/>
  <c r="L3594" i="2"/>
  <c r="L3602" i="2"/>
  <c r="L3610" i="2"/>
  <c r="L3618" i="2"/>
  <c r="L3626" i="2"/>
  <c r="L3634" i="2"/>
  <c r="L3642" i="2"/>
  <c r="L3650" i="2"/>
  <c r="L3658" i="2"/>
  <c r="L3666" i="2"/>
  <c r="L3674" i="2"/>
  <c r="L3682" i="2"/>
  <c r="L3690" i="2"/>
  <c r="L3698" i="2"/>
  <c r="L3706" i="2"/>
  <c r="L3714" i="2"/>
  <c r="L3722" i="2"/>
  <c r="L3730" i="2"/>
  <c r="L3738" i="2"/>
  <c r="L3746" i="2"/>
  <c r="L3754" i="2"/>
  <c r="L3762" i="2"/>
  <c r="L3770" i="2"/>
  <c r="L3778" i="2"/>
  <c r="L3786" i="2"/>
  <c r="L3794" i="2"/>
  <c r="L3802" i="2"/>
  <c r="L3810" i="2"/>
  <c r="L3818" i="2"/>
  <c r="L3826" i="2"/>
  <c r="L3834" i="2"/>
  <c r="L3842" i="2"/>
  <c r="L3850" i="2"/>
  <c r="L3858" i="2"/>
  <c r="L3866" i="2"/>
  <c r="L3874" i="2"/>
  <c r="L3882" i="2"/>
  <c r="L3890" i="2"/>
  <c r="L3898" i="2"/>
  <c r="L3906" i="2"/>
  <c r="L3914" i="2"/>
  <c r="L3922" i="2"/>
  <c r="L3930" i="2"/>
  <c r="L3938" i="2"/>
  <c r="L3946" i="2"/>
  <c r="L3954" i="2"/>
  <c r="L3962" i="2"/>
  <c r="L3970" i="2"/>
  <c r="L3978" i="2"/>
  <c r="L3986" i="2"/>
  <c r="L3994" i="2"/>
  <c r="L4002" i="2"/>
  <c r="L4010" i="2"/>
  <c r="L4018" i="2"/>
  <c r="L4026" i="2"/>
  <c r="L4034" i="2"/>
  <c r="L4042" i="2"/>
  <c r="L4050" i="2"/>
  <c r="L4058" i="2"/>
  <c r="L4066" i="2"/>
  <c r="L4074" i="2"/>
  <c r="L4082" i="2"/>
  <c r="L4090" i="2"/>
  <c r="L4098" i="2"/>
  <c r="L4106" i="2"/>
  <c r="L4114" i="2"/>
  <c r="L4122" i="2"/>
  <c r="L4130" i="2"/>
  <c r="L4138" i="2"/>
  <c r="L4146" i="2"/>
  <c r="L4154" i="2"/>
  <c r="L4162" i="2"/>
  <c r="L4170" i="2"/>
  <c r="L4178" i="2"/>
  <c r="L4186" i="2"/>
  <c r="L4194" i="2"/>
  <c r="L4202" i="2"/>
  <c r="L4210" i="2"/>
  <c r="L4218" i="2"/>
  <c r="L4226" i="2"/>
  <c r="L4234" i="2"/>
  <c r="L43" i="2"/>
  <c r="L75" i="2"/>
  <c r="L107" i="2"/>
  <c r="L139" i="2"/>
  <c r="L171" i="2"/>
  <c r="L203" i="2"/>
  <c r="L235" i="2"/>
  <c r="L267" i="2"/>
  <c r="L299" i="2"/>
  <c r="L331" i="2"/>
  <c r="L363" i="2"/>
  <c r="L395" i="2"/>
  <c r="L427" i="2"/>
  <c r="L459" i="2"/>
  <c r="L491" i="2"/>
  <c r="L523" i="2"/>
  <c r="L555" i="2"/>
  <c r="L587" i="2"/>
  <c r="L619" i="2"/>
  <c r="L651" i="2"/>
  <c r="L683" i="2"/>
  <c r="L715" i="2"/>
  <c r="L747" i="2"/>
  <c r="L779" i="2"/>
  <c r="L811" i="2"/>
  <c r="L843" i="2"/>
  <c r="L875" i="2"/>
  <c r="L907" i="2"/>
  <c r="L939" i="2"/>
  <c r="L971" i="2"/>
  <c r="L1003" i="2"/>
  <c r="L1035" i="2"/>
  <c r="L1067" i="2"/>
  <c r="L1099" i="2"/>
  <c r="L1131" i="2"/>
  <c r="L1163" i="2"/>
  <c r="L1195" i="2"/>
  <c r="L1227" i="2"/>
  <c r="L1259" i="2"/>
  <c r="L1291" i="2"/>
  <c r="L1323" i="2"/>
  <c r="L1355" i="2"/>
  <c r="L1387" i="2"/>
  <c r="L1419" i="2"/>
  <c r="L1451" i="2"/>
  <c r="L1483" i="2"/>
  <c r="L1515" i="2"/>
  <c r="L1547" i="2"/>
  <c r="L1579" i="2"/>
  <c r="L1611" i="2"/>
  <c r="L1643" i="2"/>
  <c r="L1675" i="2"/>
  <c r="L1707" i="2"/>
  <c r="L1739" i="2"/>
  <c r="L1771" i="2"/>
  <c r="L1803" i="2"/>
  <c r="L1835" i="2"/>
  <c r="L1867" i="2"/>
  <c r="L1899" i="2"/>
  <c r="L1931" i="2"/>
  <c r="L1961" i="2"/>
  <c r="L1977" i="2"/>
  <c r="L1993" i="2"/>
  <c r="L2009" i="2"/>
  <c r="L2025" i="2"/>
  <c r="L2041" i="2"/>
  <c r="L2057" i="2"/>
  <c r="L2073" i="2"/>
  <c r="L2089" i="2"/>
  <c r="L2105" i="2"/>
  <c r="L2121" i="2"/>
  <c r="L2137" i="2"/>
  <c r="L2153" i="2"/>
  <c r="L2169" i="2"/>
  <c r="L2185" i="2"/>
  <c r="L2201" i="2"/>
  <c r="L2217" i="2"/>
  <c r="L2233" i="2"/>
  <c r="L2249" i="2"/>
  <c r="L2265" i="2"/>
  <c r="L2280" i="2"/>
  <c r="L2290" i="2"/>
  <c r="L2300" i="2"/>
  <c r="L2312" i="2"/>
  <c r="L2322" i="2"/>
  <c r="L2332" i="2"/>
  <c r="L2344" i="2"/>
  <c r="L2354" i="2"/>
  <c r="L2364" i="2"/>
  <c r="L2376" i="2"/>
  <c r="L2386" i="2"/>
  <c r="L2396" i="2"/>
  <c r="L2408" i="2"/>
  <c r="L2418" i="2"/>
  <c r="L2428" i="2"/>
  <c r="L2439" i="2"/>
  <c r="L2448" i="2"/>
  <c r="L2457" i="2"/>
  <c r="L2466" i="2"/>
  <c r="L2475" i="2"/>
  <c r="L2484" i="2"/>
  <c r="L2494" i="2"/>
  <c r="L2503" i="2"/>
  <c r="L2512" i="2"/>
  <c r="L2521" i="2"/>
  <c r="L2530" i="2"/>
  <c r="L2539" i="2"/>
  <c r="L2548" i="2"/>
  <c r="L2558" i="2"/>
  <c r="L2567" i="2"/>
  <c r="L2576" i="2"/>
  <c r="L2585" i="2"/>
  <c r="L2594" i="2"/>
  <c r="L2603" i="2"/>
  <c r="L2612" i="2"/>
  <c r="L2622" i="2"/>
  <c r="L2631" i="2"/>
  <c r="L2640" i="2"/>
  <c r="L2649" i="2"/>
  <c r="L2658" i="2"/>
  <c r="L2667" i="2"/>
  <c r="L2676" i="2"/>
  <c r="L2686" i="2"/>
  <c r="L2695" i="2"/>
  <c r="L2704" i="2"/>
  <c r="L2713" i="2"/>
  <c r="L2722" i="2"/>
  <c r="L2731" i="2"/>
  <c r="L2740" i="2"/>
  <c r="L2750" i="2"/>
  <c r="L2759" i="2"/>
  <c r="L2768" i="2"/>
  <c r="L2777" i="2"/>
  <c r="L2786" i="2"/>
  <c r="L2795" i="2"/>
  <c r="L2804" i="2"/>
  <c r="L2814" i="2"/>
  <c r="L2823" i="2"/>
  <c r="L2832" i="2"/>
  <c r="L2841" i="2"/>
  <c r="L2850" i="2"/>
  <c r="L2859" i="2"/>
  <c r="L2868" i="2"/>
  <c r="L2878" i="2"/>
  <c r="L2887" i="2"/>
  <c r="L2896" i="2"/>
  <c r="L2905" i="2"/>
  <c r="L2914" i="2"/>
  <c r="L2923" i="2"/>
  <c r="L2932" i="2"/>
  <c r="L2942" i="2"/>
  <c r="L2951" i="2"/>
  <c r="L2960" i="2"/>
  <c r="L2969" i="2"/>
  <c r="L2978" i="2"/>
  <c r="L2987" i="2"/>
  <c r="L2996" i="2"/>
  <c r="L3006" i="2"/>
  <c r="L3015" i="2"/>
  <c r="L3024" i="2"/>
  <c r="L3033" i="2"/>
  <c r="L3042" i="2"/>
  <c r="L3051" i="2"/>
  <c r="L3060" i="2"/>
  <c r="L3070" i="2"/>
  <c r="L3079" i="2"/>
  <c r="L3088" i="2"/>
  <c r="L3097" i="2"/>
  <c r="L3106" i="2"/>
  <c r="L3115" i="2"/>
  <c r="L3124" i="2"/>
  <c r="L3134" i="2"/>
  <c r="L3143" i="2"/>
  <c r="L3152" i="2"/>
  <c r="L3161" i="2"/>
  <c r="L3170" i="2"/>
  <c r="L3179" i="2"/>
  <c r="L3187" i="2"/>
  <c r="L3195" i="2"/>
  <c r="L3203" i="2"/>
  <c r="L3211" i="2"/>
  <c r="L3219" i="2"/>
  <c r="L3227" i="2"/>
  <c r="L3235" i="2"/>
  <c r="L3243" i="2"/>
  <c r="L3251" i="2"/>
  <c r="L3259" i="2"/>
  <c r="L3267" i="2"/>
  <c r="L3275" i="2"/>
  <c r="L3283" i="2"/>
  <c r="L3291" i="2"/>
  <c r="L3299" i="2"/>
  <c r="L3307" i="2"/>
  <c r="L3315" i="2"/>
  <c r="L3323" i="2"/>
  <c r="L3331" i="2"/>
  <c r="L3339" i="2"/>
  <c r="L3347" i="2"/>
  <c r="L3355" i="2"/>
  <c r="L3363" i="2"/>
  <c r="L3371" i="2"/>
  <c r="L3379" i="2"/>
  <c r="L3387" i="2"/>
  <c r="L3395" i="2"/>
  <c r="L3403" i="2"/>
  <c r="L3411" i="2"/>
  <c r="L3419" i="2"/>
  <c r="L3427" i="2"/>
  <c r="L3435" i="2"/>
  <c r="L3443" i="2"/>
  <c r="L3451" i="2"/>
  <c r="L3459" i="2"/>
  <c r="L3467" i="2"/>
  <c r="L3475" i="2"/>
  <c r="L3483" i="2"/>
  <c r="L3491" i="2"/>
  <c r="L3499" i="2"/>
  <c r="L3507" i="2"/>
  <c r="L3515" i="2"/>
  <c r="L3523" i="2"/>
  <c r="L3531" i="2"/>
  <c r="L3539" i="2"/>
  <c r="L3547" i="2"/>
  <c r="L3555" i="2"/>
  <c r="L3563" i="2"/>
  <c r="L3571" i="2"/>
  <c r="L3579" i="2"/>
  <c r="L3587" i="2"/>
  <c r="L3595" i="2"/>
  <c r="L3603" i="2"/>
  <c r="L3611" i="2"/>
  <c r="L3619" i="2"/>
  <c r="L3627" i="2"/>
  <c r="L3635" i="2"/>
  <c r="L3643" i="2"/>
  <c r="L3651" i="2"/>
  <c r="L3659" i="2"/>
  <c r="L3667" i="2"/>
  <c r="L3675" i="2"/>
  <c r="L3683" i="2"/>
  <c r="L3691" i="2"/>
  <c r="L3699" i="2"/>
  <c r="L3707" i="2"/>
  <c r="L3715" i="2"/>
  <c r="L3723" i="2"/>
  <c r="L3731" i="2"/>
  <c r="L3739" i="2"/>
  <c r="L3747" i="2"/>
  <c r="L3755" i="2"/>
  <c r="L3763" i="2"/>
  <c r="L3771" i="2"/>
  <c r="L3779" i="2"/>
  <c r="L3787" i="2"/>
  <c r="L3795" i="2"/>
  <c r="L3803" i="2"/>
  <c r="L3811" i="2"/>
  <c r="L3819" i="2"/>
  <c r="L3827" i="2"/>
  <c r="L3835" i="2"/>
  <c r="L3843" i="2"/>
  <c r="L3851" i="2"/>
  <c r="L3859" i="2"/>
  <c r="L3867" i="2"/>
  <c r="L3875" i="2"/>
  <c r="L3883" i="2"/>
  <c r="L3891" i="2"/>
  <c r="L3899" i="2"/>
  <c r="L3907" i="2"/>
  <c r="L3915" i="2"/>
  <c r="L3923" i="2"/>
  <c r="L3931" i="2"/>
  <c r="L3939" i="2"/>
  <c r="L3947" i="2"/>
  <c r="L3955" i="2"/>
  <c r="L3963" i="2"/>
  <c r="L3971" i="2"/>
  <c r="L3979" i="2"/>
  <c r="L3987" i="2"/>
  <c r="L3995" i="2"/>
  <c r="L4003" i="2"/>
  <c r="L4011" i="2"/>
  <c r="L4019" i="2"/>
  <c r="L4027" i="2"/>
  <c r="L4035" i="2"/>
  <c r="L4043" i="2"/>
  <c r="L4051" i="2"/>
  <c r="L4059" i="2"/>
  <c r="L4067" i="2"/>
  <c r="L4075" i="2"/>
  <c r="L4083" i="2"/>
  <c r="L4091" i="2"/>
  <c r="L4099" i="2"/>
  <c r="L4107" i="2"/>
  <c r="L4115" i="2"/>
  <c r="L4123" i="2"/>
  <c r="L4131" i="2"/>
  <c r="L4139" i="2"/>
  <c r="L4147" i="2"/>
  <c r="L4155" i="2"/>
  <c r="L4163" i="2"/>
  <c r="L4171" i="2"/>
  <c r="L4179" i="2"/>
  <c r="L4187" i="2"/>
  <c r="L4195" i="2"/>
  <c r="L4203" i="2"/>
  <c r="L4211" i="2"/>
  <c r="L4219" i="2"/>
  <c r="L4227" i="2"/>
  <c r="L4235" i="2"/>
  <c r="L4243" i="2"/>
  <c r="L4251" i="2"/>
  <c r="L4259" i="2"/>
  <c r="L4267" i="2"/>
  <c r="L4275" i="2"/>
  <c r="L4283" i="2"/>
  <c r="L4291" i="2"/>
  <c r="L4299" i="2"/>
  <c r="L4307" i="2"/>
  <c r="L4315" i="2"/>
  <c r="L4323" i="2"/>
  <c r="L4331" i="2"/>
  <c r="L4339" i="2"/>
  <c r="L4347" i="2"/>
  <c r="L4355" i="2"/>
  <c r="L4363" i="2"/>
  <c r="L4371" i="2"/>
  <c r="L4379" i="2"/>
  <c r="L4387" i="2"/>
  <c r="L4395" i="2"/>
  <c r="L4403" i="2"/>
  <c r="L4411" i="2"/>
  <c r="L4419" i="2"/>
  <c r="L4427" i="2"/>
  <c r="L4435" i="2"/>
  <c r="L4443" i="2"/>
  <c r="L4451" i="2"/>
  <c r="L4459" i="2"/>
  <c r="L4467" i="2"/>
  <c r="L4475" i="2"/>
  <c r="L4483" i="2"/>
  <c r="L4491" i="2"/>
  <c r="L4499" i="2"/>
  <c r="L4507" i="2"/>
  <c r="L4515" i="2"/>
  <c r="L4523" i="2"/>
  <c r="L4531" i="2"/>
  <c r="L4539" i="2"/>
  <c r="L4547" i="2"/>
  <c r="L4555" i="2"/>
  <c r="L4563" i="2"/>
  <c r="L4571" i="2"/>
  <c r="L4579" i="2"/>
  <c r="L4587" i="2"/>
  <c r="L4595" i="2"/>
  <c r="L4603" i="2"/>
  <c r="L44" i="2"/>
  <c r="L76" i="2"/>
  <c r="L108" i="2"/>
  <c r="L140" i="2"/>
  <c r="L172" i="2"/>
  <c r="L204" i="2"/>
  <c r="L236" i="2"/>
  <c r="L268" i="2"/>
  <c r="L300" i="2"/>
  <c r="L332" i="2"/>
  <c r="L364" i="2"/>
  <c r="L396" i="2"/>
  <c r="L428" i="2"/>
  <c r="L460" i="2"/>
  <c r="L492" i="2"/>
  <c r="L524" i="2"/>
  <c r="L556" i="2"/>
  <c r="L588" i="2"/>
  <c r="L620" i="2"/>
  <c r="L652" i="2"/>
  <c r="L684" i="2"/>
  <c r="L716" i="2"/>
  <c r="L748" i="2"/>
  <c r="L780" i="2"/>
  <c r="L812" i="2"/>
  <c r="L844" i="2"/>
  <c r="L876" i="2"/>
  <c r="L908" i="2"/>
  <c r="L940" i="2"/>
  <c r="L972" i="2"/>
  <c r="L1004" i="2"/>
  <c r="L1036" i="2"/>
  <c r="L1068" i="2"/>
  <c r="L1100" i="2"/>
  <c r="L1132" i="2"/>
  <c r="L1164" i="2"/>
  <c r="L1196" i="2"/>
  <c r="L1228" i="2"/>
  <c r="L1260" i="2"/>
  <c r="L1292" i="2"/>
  <c r="L1324" i="2"/>
  <c r="L1356" i="2"/>
  <c r="L1388" i="2"/>
  <c r="L1420" i="2"/>
  <c r="L1452" i="2"/>
  <c r="L1484" i="2"/>
  <c r="L1516" i="2"/>
  <c r="L1548" i="2"/>
  <c r="L1580" i="2"/>
  <c r="L1612" i="2"/>
  <c r="L1644" i="2"/>
  <c r="L1676" i="2"/>
  <c r="L1708" i="2"/>
  <c r="L1740" i="2"/>
  <c r="L1772" i="2"/>
  <c r="L1804" i="2"/>
  <c r="L1836" i="2"/>
  <c r="L1868" i="2"/>
  <c r="L1900" i="2"/>
  <c r="L1932" i="2"/>
  <c r="L1962" i="2"/>
  <c r="L1978" i="2"/>
  <c r="L1994" i="2"/>
  <c r="L2010" i="2"/>
  <c r="L2026" i="2"/>
  <c r="L2042" i="2"/>
  <c r="L2058" i="2"/>
  <c r="L2074" i="2"/>
  <c r="L2090" i="2"/>
  <c r="L2106" i="2"/>
  <c r="L2122" i="2"/>
  <c r="L2138" i="2"/>
  <c r="L2154" i="2"/>
  <c r="L2170" i="2"/>
  <c r="L2186" i="2"/>
  <c r="L2202" i="2"/>
  <c r="L2218" i="2"/>
  <c r="L2234" i="2"/>
  <c r="L2250" i="2"/>
  <c r="L2266" i="2"/>
  <c r="L2281" i="2"/>
  <c r="L2291" i="2"/>
  <c r="L2303" i="2"/>
  <c r="L2313" i="2"/>
  <c r="L2323" i="2"/>
  <c r="L2335" i="2"/>
  <c r="L2345" i="2"/>
  <c r="L2355" i="2"/>
  <c r="L2367" i="2"/>
  <c r="L2377" i="2"/>
  <c r="L2387" i="2"/>
  <c r="L2399" i="2"/>
  <c r="L2409" i="2"/>
  <c r="L2419" i="2"/>
  <c r="L2431" i="2"/>
  <c r="L2440" i="2"/>
  <c r="L2449" i="2"/>
  <c r="L2458" i="2"/>
  <c r="L2467" i="2"/>
  <c r="L2476" i="2"/>
  <c r="L2486" i="2"/>
  <c r="L2495" i="2"/>
  <c r="L2504" i="2"/>
  <c r="L2513" i="2"/>
  <c r="L2522" i="2"/>
  <c r="L2531" i="2"/>
  <c r="L2540" i="2"/>
  <c r="L2550" i="2"/>
  <c r="L2559" i="2"/>
  <c r="L2568" i="2"/>
  <c r="L2577" i="2"/>
  <c r="L2586" i="2"/>
  <c r="L2595" i="2"/>
  <c r="L2604" i="2"/>
  <c r="L2614" i="2"/>
  <c r="L2623" i="2"/>
  <c r="L2632" i="2"/>
  <c r="L2641" i="2"/>
  <c r="L2650" i="2"/>
  <c r="L2659" i="2"/>
  <c r="L2668" i="2"/>
  <c r="L2678" i="2"/>
  <c r="L2687" i="2"/>
  <c r="L2696" i="2"/>
  <c r="L2705" i="2"/>
  <c r="L2714" i="2"/>
  <c r="L2723" i="2"/>
  <c r="L2732" i="2"/>
  <c r="L2742" i="2"/>
  <c r="L2751" i="2"/>
  <c r="L2760" i="2"/>
  <c r="L2769" i="2"/>
  <c r="L2778" i="2"/>
  <c r="L2787" i="2"/>
  <c r="L2796" i="2"/>
  <c r="L2806" i="2"/>
  <c r="L2815" i="2"/>
  <c r="L2824" i="2"/>
  <c r="L2833" i="2"/>
  <c r="L2842" i="2"/>
  <c r="L2851" i="2"/>
  <c r="L2860" i="2"/>
  <c r="L2870" i="2"/>
  <c r="L2879" i="2"/>
  <c r="L2888" i="2"/>
  <c r="L2897" i="2"/>
  <c r="L2906" i="2"/>
  <c r="L2915" i="2"/>
  <c r="L2924" i="2"/>
  <c r="L2934" i="2"/>
  <c r="L2943" i="2"/>
  <c r="L2952" i="2"/>
  <c r="L2961" i="2"/>
  <c r="L2970" i="2"/>
  <c r="L2979" i="2"/>
  <c r="L2988" i="2"/>
  <c r="L2998" i="2"/>
  <c r="L3007" i="2"/>
  <c r="L3016" i="2"/>
  <c r="L3025" i="2"/>
  <c r="L3034" i="2"/>
  <c r="L3043" i="2"/>
  <c r="L3052" i="2"/>
  <c r="L3062" i="2"/>
  <c r="L3071" i="2"/>
  <c r="L3080" i="2"/>
  <c r="L3089" i="2"/>
  <c r="L3098" i="2"/>
  <c r="L3107" i="2"/>
  <c r="L3116" i="2"/>
  <c r="L3126" i="2"/>
  <c r="L3135" i="2"/>
  <c r="L3144" i="2"/>
  <c r="L3153" i="2"/>
  <c r="L3162" i="2"/>
  <c r="L3171" i="2"/>
  <c r="L3180" i="2"/>
  <c r="L3188" i="2"/>
  <c r="L3196" i="2"/>
  <c r="L3204" i="2"/>
  <c r="L3212" i="2"/>
  <c r="L3220" i="2"/>
  <c r="L3228" i="2"/>
  <c r="L3236" i="2"/>
  <c r="L3244" i="2"/>
  <c r="L3252" i="2"/>
  <c r="L3260" i="2"/>
  <c r="L3268" i="2"/>
  <c r="L3276" i="2"/>
  <c r="L3284" i="2"/>
  <c r="L3292" i="2"/>
  <c r="L3300" i="2"/>
  <c r="L3308" i="2"/>
  <c r="L3316" i="2"/>
  <c r="L3324" i="2"/>
  <c r="L3332" i="2"/>
  <c r="L3340" i="2"/>
  <c r="L3348" i="2"/>
  <c r="L3356" i="2"/>
  <c r="L3364" i="2"/>
  <c r="L3372" i="2"/>
  <c r="L3380" i="2"/>
  <c r="L3388" i="2"/>
  <c r="L3396" i="2"/>
  <c r="L3404" i="2"/>
  <c r="L3412" i="2"/>
  <c r="L3420" i="2"/>
  <c r="L3428" i="2"/>
  <c r="L3436" i="2"/>
  <c r="L3444" i="2"/>
  <c r="L3452" i="2"/>
  <c r="L3460" i="2"/>
  <c r="L3468" i="2"/>
  <c r="L3476" i="2"/>
  <c r="L3484" i="2"/>
  <c r="L3492" i="2"/>
  <c r="L3500" i="2"/>
  <c r="L3508" i="2"/>
  <c r="L3516" i="2"/>
  <c r="L3524" i="2"/>
  <c r="L3532" i="2"/>
  <c r="L3540" i="2"/>
  <c r="L3548" i="2"/>
  <c r="L3556" i="2"/>
  <c r="L3564" i="2"/>
  <c r="L3572" i="2"/>
  <c r="L3580" i="2"/>
  <c r="L3588" i="2"/>
  <c r="L3596" i="2"/>
  <c r="L3604" i="2"/>
  <c r="L3612" i="2"/>
  <c r="L3620" i="2"/>
  <c r="L3628" i="2"/>
  <c r="L3636" i="2"/>
  <c r="L3644" i="2"/>
  <c r="L3652" i="2"/>
  <c r="L3660" i="2"/>
  <c r="L3668" i="2"/>
  <c r="L3676" i="2"/>
  <c r="L3684" i="2"/>
  <c r="L3692" i="2"/>
  <c r="L3700" i="2"/>
  <c r="L3708" i="2"/>
  <c r="L3716" i="2"/>
  <c r="L3724" i="2"/>
  <c r="L3732" i="2"/>
  <c r="L3740" i="2"/>
  <c r="L3748" i="2"/>
  <c r="L3756" i="2"/>
  <c r="L3764" i="2"/>
  <c r="L3772" i="2"/>
  <c r="L3780" i="2"/>
  <c r="L3788" i="2"/>
  <c r="L3796" i="2"/>
  <c r="L3804" i="2"/>
  <c r="L3812" i="2"/>
  <c r="L3820" i="2"/>
  <c r="L3828" i="2"/>
  <c r="L3836" i="2"/>
  <c r="L3844" i="2"/>
  <c r="L3852" i="2"/>
  <c r="L3860" i="2"/>
  <c r="L3868" i="2"/>
  <c r="L3876" i="2"/>
  <c r="L3884" i="2"/>
  <c r="L3892" i="2"/>
  <c r="L3900" i="2"/>
  <c r="L3908" i="2"/>
  <c r="L3916" i="2"/>
  <c r="L3924" i="2"/>
  <c r="L3932" i="2"/>
  <c r="L3940" i="2"/>
  <c r="L3948" i="2"/>
  <c r="L3956" i="2"/>
  <c r="L3964" i="2"/>
  <c r="L3972" i="2"/>
  <c r="L3980" i="2"/>
  <c r="L3988" i="2"/>
  <c r="L3996" i="2"/>
  <c r="L4004" i="2"/>
  <c r="L4012" i="2"/>
  <c r="L4020" i="2"/>
  <c r="L4028" i="2"/>
  <c r="L4036" i="2"/>
  <c r="L4044" i="2"/>
  <c r="L4052" i="2"/>
  <c r="L4060" i="2"/>
  <c r="L4068" i="2"/>
  <c r="L4076" i="2"/>
  <c r="L4084" i="2"/>
  <c r="L4092" i="2"/>
  <c r="L4100" i="2"/>
  <c r="L4108" i="2"/>
  <c r="L4116" i="2"/>
  <c r="L4124" i="2"/>
  <c r="L4132" i="2"/>
  <c r="L4140" i="2"/>
  <c r="L4148" i="2"/>
  <c r="L4156" i="2"/>
  <c r="L4164" i="2"/>
  <c r="L4172" i="2"/>
  <c r="L4180" i="2"/>
  <c r="L4188" i="2"/>
  <c r="L4196" i="2"/>
  <c r="L4204" i="2"/>
  <c r="L4212" i="2"/>
  <c r="L4220" i="2"/>
  <c r="L4228" i="2"/>
  <c r="L4236" i="2"/>
  <c r="L4244" i="2"/>
  <c r="L4252" i="2"/>
  <c r="L4260" i="2"/>
  <c r="L4268" i="2"/>
  <c r="L4276" i="2"/>
  <c r="L4284" i="2"/>
  <c r="L4292" i="2"/>
  <c r="L4300" i="2"/>
  <c r="L4308" i="2"/>
  <c r="L4316" i="2"/>
  <c r="L4324" i="2"/>
  <c r="L4332" i="2"/>
  <c r="L4340" i="2"/>
  <c r="L4348" i="2"/>
  <c r="L4356" i="2"/>
  <c r="L4364" i="2"/>
  <c r="L4372" i="2"/>
  <c r="L4380" i="2"/>
  <c r="L4388" i="2"/>
  <c r="L4396" i="2"/>
  <c r="L4404" i="2"/>
  <c r="L4412" i="2"/>
  <c r="L4420" i="2"/>
  <c r="L4428" i="2"/>
  <c r="L4436" i="2"/>
  <c r="L4444" i="2"/>
  <c r="L4452" i="2"/>
  <c r="L4460" i="2"/>
  <c r="L4468" i="2"/>
  <c r="L4476" i="2"/>
  <c r="L4484" i="2"/>
  <c r="L4492" i="2"/>
  <c r="L4500" i="2"/>
  <c r="L4508" i="2"/>
  <c r="L51" i="2"/>
  <c r="L83" i="2"/>
  <c r="L115" i="2"/>
  <c r="L147" i="2"/>
  <c r="L179" i="2"/>
  <c r="L211" i="2"/>
  <c r="L243" i="2"/>
  <c r="L275" i="2"/>
  <c r="L307" i="2"/>
  <c r="L339" i="2"/>
  <c r="L371" i="2"/>
  <c r="L403" i="2"/>
  <c r="L435" i="2"/>
  <c r="L467" i="2"/>
  <c r="L499" i="2"/>
  <c r="L531" i="2"/>
  <c r="L563" i="2"/>
  <c r="L595" i="2"/>
  <c r="L627" i="2"/>
  <c r="L659" i="2"/>
  <c r="L691" i="2"/>
  <c r="L723" i="2"/>
  <c r="L755" i="2"/>
  <c r="L787" i="2"/>
  <c r="L819" i="2"/>
  <c r="L851" i="2"/>
  <c r="L883" i="2"/>
  <c r="L915" i="2"/>
  <c r="L947" i="2"/>
  <c r="L979" i="2"/>
  <c r="L1011" i="2"/>
  <c r="L1043" i="2"/>
  <c r="L1075" i="2"/>
  <c r="L1107" i="2"/>
  <c r="L1139" i="2"/>
  <c r="L1171" i="2"/>
  <c r="L1203" i="2"/>
  <c r="L1235" i="2"/>
  <c r="L1267" i="2"/>
  <c r="L1299" i="2"/>
  <c r="L1331" i="2"/>
  <c r="L1363" i="2"/>
  <c r="L1395" i="2"/>
  <c r="L1427" i="2"/>
  <c r="L1459" i="2"/>
  <c r="L1491" i="2"/>
  <c r="L1523" i="2"/>
  <c r="L1555" i="2"/>
  <c r="L1587" i="2"/>
  <c r="L1619" i="2"/>
  <c r="L1651" i="2"/>
  <c r="L1683" i="2"/>
  <c r="L1715" i="2"/>
  <c r="L1747" i="2"/>
  <c r="L1779" i="2"/>
  <c r="L1811" i="2"/>
  <c r="L1843" i="2"/>
  <c r="L1875" i="2"/>
  <c r="L1907" i="2"/>
  <c r="L1939" i="2"/>
  <c r="L1963" i="2"/>
  <c r="L1979" i="2"/>
  <c r="L1995" i="2"/>
  <c r="L2011" i="2"/>
  <c r="L2027" i="2"/>
  <c r="L2043" i="2"/>
  <c r="L2059" i="2"/>
  <c r="L2075" i="2"/>
  <c r="L2091" i="2"/>
  <c r="L2107" i="2"/>
  <c r="L2123" i="2"/>
  <c r="L2139" i="2"/>
  <c r="L2155" i="2"/>
  <c r="L2171" i="2"/>
  <c r="L2187" i="2"/>
  <c r="L2203" i="2"/>
  <c r="L2219" i="2"/>
  <c r="L2235" i="2"/>
  <c r="L2251" i="2"/>
  <c r="L2267" i="2"/>
  <c r="L2282" i="2"/>
  <c r="L2292" i="2"/>
  <c r="L2304" i="2"/>
  <c r="L2314" i="2"/>
  <c r="L2324" i="2"/>
  <c r="L2336" i="2"/>
  <c r="L2346" i="2"/>
  <c r="L2356" i="2"/>
  <c r="L2368" i="2"/>
  <c r="L2378" i="2"/>
  <c r="L2388" i="2"/>
  <c r="L2400" i="2"/>
  <c r="L2410" i="2"/>
  <c r="L2420" i="2"/>
  <c r="L2432" i="2"/>
  <c r="L2441" i="2"/>
  <c r="L2450" i="2"/>
  <c r="L2459" i="2"/>
  <c r="L2468" i="2"/>
  <c r="L2478" i="2"/>
  <c r="L2487" i="2"/>
  <c r="L2496" i="2"/>
  <c r="L2505" i="2"/>
  <c r="L2514" i="2"/>
  <c r="L2523" i="2"/>
  <c r="L2532" i="2"/>
  <c r="L2542" i="2"/>
  <c r="L2551" i="2"/>
  <c r="L2560" i="2"/>
  <c r="L2569" i="2"/>
  <c r="L2578" i="2"/>
  <c r="L2587" i="2"/>
  <c r="L2596" i="2"/>
  <c r="L2606" i="2"/>
  <c r="L2615" i="2"/>
  <c r="L2624" i="2"/>
  <c r="L2633" i="2"/>
  <c r="L2642" i="2"/>
  <c r="L2651" i="2"/>
  <c r="L2660" i="2"/>
  <c r="L2670" i="2"/>
  <c r="L2679" i="2"/>
  <c r="L2688" i="2"/>
  <c r="L2697" i="2"/>
  <c r="L2706" i="2"/>
  <c r="L2715" i="2"/>
  <c r="L2724" i="2"/>
  <c r="L2734" i="2"/>
  <c r="L2743" i="2"/>
  <c r="L2752" i="2"/>
  <c r="L2761" i="2"/>
  <c r="L2770" i="2"/>
  <c r="L2779" i="2"/>
  <c r="L2788" i="2"/>
  <c r="L2798" i="2"/>
  <c r="L2807" i="2"/>
  <c r="L2816" i="2"/>
  <c r="L2825" i="2"/>
  <c r="L2834" i="2"/>
  <c r="L2843" i="2"/>
  <c r="L2852" i="2"/>
  <c r="L2862" i="2"/>
  <c r="L2871" i="2"/>
  <c r="L2880" i="2"/>
  <c r="L2889" i="2"/>
  <c r="L2898" i="2"/>
  <c r="L2907" i="2"/>
  <c r="L2916" i="2"/>
  <c r="L2926" i="2"/>
  <c r="L2935" i="2"/>
  <c r="L2944" i="2"/>
  <c r="L2953" i="2"/>
  <c r="L2962" i="2"/>
  <c r="L2971" i="2"/>
  <c r="L2980" i="2"/>
  <c r="L2990" i="2"/>
  <c r="L2999" i="2"/>
  <c r="L3008" i="2"/>
  <c r="L3017" i="2"/>
  <c r="L3026" i="2"/>
  <c r="L3035" i="2"/>
  <c r="L3044" i="2"/>
  <c r="L3054" i="2"/>
  <c r="L3063" i="2"/>
  <c r="L3072" i="2"/>
  <c r="L3081" i="2"/>
  <c r="L3090" i="2"/>
  <c r="L3099" i="2"/>
  <c r="L3108" i="2"/>
  <c r="L3118" i="2"/>
  <c r="L3127" i="2"/>
  <c r="L3136" i="2"/>
  <c r="L3145" i="2"/>
  <c r="L3154" i="2"/>
  <c r="L3163" i="2"/>
  <c r="L3172" i="2"/>
  <c r="L3181" i="2"/>
  <c r="L3189" i="2"/>
  <c r="L3197" i="2"/>
  <c r="L3205" i="2"/>
  <c r="L3213" i="2"/>
  <c r="L3221" i="2"/>
  <c r="L3229" i="2"/>
  <c r="L3237" i="2"/>
  <c r="L3245" i="2"/>
  <c r="L3253" i="2"/>
  <c r="L3261" i="2"/>
  <c r="L3269" i="2"/>
  <c r="L3277" i="2"/>
  <c r="L3285" i="2"/>
  <c r="L3293" i="2"/>
  <c r="L3301" i="2"/>
  <c r="L3309" i="2"/>
  <c r="L3317" i="2"/>
  <c r="L3325" i="2"/>
  <c r="L3333" i="2"/>
  <c r="L3341" i="2"/>
  <c r="L3349" i="2"/>
  <c r="L3357" i="2"/>
  <c r="L3365" i="2"/>
  <c r="L3373" i="2"/>
  <c r="L3381" i="2"/>
  <c r="L3389" i="2"/>
  <c r="L3397" i="2"/>
  <c r="L3405" i="2"/>
  <c r="L3413" i="2"/>
  <c r="L3421" i="2"/>
  <c r="L3429" i="2"/>
  <c r="L3437" i="2"/>
  <c r="L3445" i="2"/>
  <c r="L3453" i="2"/>
  <c r="L3461" i="2"/>
  <c r="L3469" i="2"/>
  <c r="L3477" i="2"/>
  <c r="L3485" i="2"/>
  <c r="L3493" i="2"/>
  <c r="L3501" i="2"/>
  <c r="L3509" i="2"/>
  <c r="L3517" i="2"/>
  <c r="L3525" i="2"/>
  <c r="L3533" i="2"/>
  <c r="L3541" i="2"/>
  <c r="L3549" i="2"/>
  <c r="L3557" i="2"/>
  <c r="L3565" i="2"/>
  <c r="L3573" i="2"/>
  <c r="L3581" i="2"/>
  <c r="L3589" i="2"/>
  <c r="L3597" i="2"/>
  <c r="L3605" i="2"/>
  <c r="L3613" i="2"/>
  <c r="L3621" i="2"/>
  <c r="L3629" i="2"/>
  <c r="L3637" i="2"/>
  <c r="L3645" i="2"/>
  <c r="L3653" i="2"/>
  <c r="L3661" i="2"/>
  <c r="L3669" i="2"/>
  <c r="L3677" i="2"/>
  <c r="L3685" i="2"/>
  <c r="L3693" i="2"/>
  <c r="L3701" i="2"/>
  <c r="L3709" i="2"/>
  <c r="L3717" i="2"/>
  <c r="L3725" i="2"/>
  <c r="L3733" i="2"/>
  <c r="L3741" i="2"/>
  <c r="L3749" i="2"/>
  <c r="L3757" i="2"/>
  <c r="L3765" i="2"/>
  <c r="L3773" i="2"/>
  <c r="L3781" i="2"/>
  <c r="L3789" i="2"/>
  <c r="L3797" i="2"/>
  <c r="L3805" i="2"/>
  <c r="L3813" i="2"/>
  <c r="L3821" i="2"/>
  <c r="L3829" i="2"/>
  <c r="L3837" i="2"/>
  <c r="L3845" i="2"/>
  <c r="L3853" i="2"/>
  <c r="L3861" i="2"/>
  <c r="L3869" i="2"/>
  <c r="L3877" i="2"/>
  <c r="L3885" i="2"/>
  <c r="L3893" i="2"/>
  <c r="L3901" i="2"/>
  <c r="L3909" i="2"/>
  <c r="L3917" i="2"/>
  <c r="L3925" i="2"/>
  <c r="L3933" i="2"/>
  <c r="L3941" i="2"/>
  <c r="L3949" i="2"/>
  <c r="L3957" i="2"/>
  <c r="L3965" i="2"/>
  <c r="L3973" i="2"/>
  <c r="L3981" i="2"/>
  <c r="L3989" i="2"/>
  <c r="L3997" i="2"/>
  <c r="L4005" i="2"/>
  <c r="L4013" i="2"/>
  <c r="L4021" i="2"/>
  <c r="L4029" i="2"/>
  <c r="L4037" i="2"/>
  <c r="L4045" i="2"/>
  <c r="L4053" i="2"/>
  <c r="L4061" i="2"/>
  <c r="L4069" i="2"/>
  <c r="L4077" i="2"/>
  <c r="L4085" i="2"/>
  <c r="L4093" i="2"/>
  <c r="L4101" i="2"/>
  <c r="L4109" i="2"/>
  <c r="L4117" i="2"/>
  <c r="L4125" i="2"/>
  <c r="L4133" i="2"/>
  <c r="L4141" i="2"/>
  <c r="L4149" i="2"/>
  <c r="L4157" i="2"/>
  <c r="L4165" i="2"/>
  <c r="L4173" i="2"/>
  <c r="L4181" i="2"/>
  <c r="L4189" i="2"/>
  <c r="L4197" i="2"/>
  <c r="L4205" i="2"/>
  <c r="L4213" i="2"/>
  <c r="L4221" i="2"/>
  <c r="L4229" i="2"/>
  <c r="L4237" i="2"/>
  <c r="L4245" i="2"/>
  <c r="L4253" i="2"/>
  <c r="L4261" i="2"/>
  <c r="L4269" i="2"/>
  <c r="L4277" i="2"/>
  <c r="L4285" i="2"/>
  <c r="L4293" i="2"/>
  <c r="L4301" i="2"/>
  <c r="L4309" i="2"/>
  <c r="L4317" i="2"/>
  <c r="L4325" i="2"/>
  <c r="L4333" i="2"/>
  <c r="L52" i="2"/>
  <c r="L84" i="2"/>
  <c r="L116" i="2"/>
  <c r="L148" i="2"/>
  <c r="L180" i="2"/>
  <c r="L212" i="2"/>
  <c r="L244" i="2"/>
  <c r="L276" i="2"/>
  <c r="L308" i="2"/>
  <c r="L340" i="2"/>
  <c r="L372" i="2"/>
  <c r="L404" i="2"/>
  <c r="L436" i="2"/>
  <c r="L468" i="2"/>
  <c r="L500" i="2"/>
  <c r="L532" i="2"/>
  <c r="L564" i="2"/>
  <c r="L596" i="2"/>
  <c r="L628" i="2"/>
  <c r="L660" i="2"/>
  <c r="L692" i="2"/>
  <c r="L724" i="2"/>
  <c r="L756" i="2"/>
  <c r="L788" i="2"/>
  <c r="L820" i="2"/>
  <c r="L852" i="2"/>
  <c r="L884" i="2"/>
  <c r="L916" i="2"/>
  <c r="L948" i="2"/>
  <c r="L980" i="2"/>
  <c r="L1012" i="2"/>
  <c r="L1044" i="2"/>
  <c r="L1076" i="2"/>
  <c r="L1108" i="2"/>
  <c r="L1140" i="2"/>
  <c r="L1172" i="2"/>
  <c r="L1204" i="2"/>
  <c r="L1236" i="2"/>
  <c r="L1268" i="2"/>
  <c r="L1300" i="2"/>
  <c r="L1332" i="2"/>
  <c r="L1364" i="2"/>
  <c r="L1396" i="2"/>
  <c r="L1428" i="2"/>
  <c r="L1460" i="2"/>
  <c r="L1492" i="2"/>
  <c r="L1524" i="2"/>
  <c r="L1556" i="2"/>
  <c r="L1588" i="2"/>
  <c r="L1620" i="2"/>
  <c r="L1652" i="2"/>
  <c r="L1684" i="2"/>
  <c r="L1716" i="2"/>
  <c r="L1748" i="2"/>
  <c r="L1780" i="2"/>
  <c r="L1812" i="2"/>
  <c r="L1844" i="2"/>
  <c r="L1876" i="2"/>
  <c r="L1908" i="2"/>
  <c r="L1940" i="2"/>
  <c r="L1964" i="2"/>
  <c r="L1980" i="2"/>
  <c r="L1996" i="2"/>
  <c r="L2012" i="2"/>
  <c r="L2028" i="2"/>
  <c r="L2044" i="2"/>
  <c r="L2060" i="2"/>
  <c r="L2076" i="2"/>
  <c r="L2092" i="2"/>
  <c r="L2108" i="2"/>
  <c r="L2124" i="2"/>
  <c r="L2140" i="2"/>
  <c r="L2156" i="2"/>
  <c r="L2172" i="2"/>
  <c r="L2188" i="2"/>
  <c r="L2204" i="2"/>
  <c r="L2220" i="2"/>
  <c r="L2236" i="2"/>
  <c r="L2252" i="2"/>
  <c r="L2268" i="2"/>
  <c r="L2283" i="2"/>
  <c r="L2295" i="2"/>
  <c r="L2305" i="2"/>
  <c r="L2315" i="2"/>
  <c r="L2327" i="2"/>
  <c r="L2337" i="2"/>
  <c r="L2347" i="2"/>
  <c r="L2359" i="2"/>
  <c r="L2369" i="2"/>
  <c r="L2379" i="2"/>
  <c r="L2391" i="2"/>
  <c r="L2401" i="2"/>
  <c r="L2411" i="2"/>
  <c r="L2423" i="2"/>
  <c r="L2433" i="2"/>
  <c r="L2442" i="2"/>
  <c r="L2451" i="2"/>
  <c r="L2460" i="2"/>
  <c r="L2470" i="2"/>
  <c r="L2479" i="2"/>
  <c r="L2488" i="2"/>
  <c r="L2497" i="2"/>
  <c r="L2506" i="2"/>
  <c r="L2515" i="2"/>
  <c r="L2524" i="2"/>
  <c r="L2534" i="2"/>
  <c r="L2543" i="2"/>
  <c r="L2552" i="2"/>
  <c r="L2561" i="2"/>
  <c r="L2570" i="2"/>
  <c r="L2579" i="2"/>
  <c r="L2588" i="2"/>
  <c r="L2598" i="2"/>
  <c r="L2607" i="2"/>
  <c r="L2616" i="2"/>
  <c r="L2625" i="2"/>
  <c r="L2634" i="2"/>
  <c r="L2643" i="2"/>
  <c r="L2652" i="2"/>
  <c r="L2662" i="2"/>
  <c r="L2671" i="2"/>
  <c r="L2680" i="2"/>
  <c r="L2689" i="2"/>
  <c r="L2698" i="2"/>
  <c r="L2707" i="2"/>
  <c r="L2716" i="2"/>
  <c r="L2726" i="2"/>
  <c r="L2735" i="2"/>
  <c r="L2744" i="2"/>
  <c r="L2753" i="2"/>
  <c r="L2762" i="2"/>
  <c r="L2771" i="2"/>
  <c r="L2780" i="2"/>
  <c r="L2790" i="2"/>
  <c r="L2799" i="2"/>
  <c r="L2808" i="2"/>
  <c r="L2817" i="2"/>
  <c r="L2826" i="2"/>
  <c r="L2835" i="2"/>
  <c r="L2844" i="2"/>
  <c r="L2854" i="2"/>
  <c r="L2863" i="2"/>
  <c r="L2872" i="2"/>
  <c r="L2881" i="2"/>
  <c r="L2890" i="2"/>
  <c r="L2899" i="2"/>
  <c r="L2908" i="2"/>
  <c r="L2918" i="2"/>
  <c r="L2927" i="2"/>
  <c r="L2936" i="2"/>
  <c r="L2945" i="2"/>
  <c r="L2954" i="2"/>
  <c r="L2963" i="2"/>
  <c r="L2972" i="2"/>
  <c r="L2982" i="2"/>
  <c r="L2991" i="2"/>
  <c r="L3000" i="2"/>
  <c r="L3009" i="2"/>
  <c r="L3018" i="2"/>
  <c r="L3027" i="2"/>
  <c r="L3036" i="2"/>
  <c r="L3046" i="2"/>
  <c r="L3055" i="2"/>
  <c r="L3064" i="2"/>
  <c r="L3073" i="2"/>
  <c r="L3082" i="2"/>
  <c r="L3091" i="2"/>
  <c r="L3100" i="2"/>
  <c r="L3110" i="2"/>
  <c r="L3119" i="2"/>
  <c r="L3128" i="2"/>
  <c r="L3137" i="2"/>
  <c r="L3146" i="2"/>
  <c r="L3155" i="2"/>
  <c r="L3164" i="2"/>
  <c r="L3174" i="2"/>
  <c r="L3182" i="2"/>
  <c r="L3190" i="2"/>
  <c r="L3198" i="2"/>
  <c r="L3206" i="2"/>
  <c r="L3214" i="2"/>
  <c r="L3222" i="2"/>
  <c r="L3230" i="2"/>
  <c r="L3238" i="2"/>
  <c r="L3246" i="2"/>
  <c r="L3254" i="2"/>
  <c r="L3262" i="2"/>
  <c r="L3270" i="2"/>
  <c r="L3278" i="2"/>
  <c r="L3286" i="2"/>
  <c r="L3294" i="2"/>
  <c r="L3302" i="2"/>
  <c r="L3310" i="2"/>
  <c r="L3318" i="2"/>
  <c r="L3326" i="2"/>
  <c r="L3334" i="2"/>
  <c r="L3342" i="2"/>
  <c r="L3350" i="2"/>
  <c r="L3358" i="2"/>
  <c r="L3366" i="2"/>
  <c r="L3374" i="2"/>
  <c r="L3382" i="2"/>
  <c r="L3390" i="2"/>
  <c r="L3398" i="2"/>
  <c r="L3406" i="2"/>
  <c r="L3414" i="2"/>
  <c r="L3422" i="2"/>
  <c r="L3430" i="2"/>
  <c r="L3438" i="2"/>
  <c r="L3446" i="2"/>
  <c r="L3454" i="2"/>
  <c r="L3462" i="2"/>
  <c r="L3470" i="2"/>
  <c r="L3478" i="2"/>
  <c r="L3486" i="2"/>
  <c r="L3494" i="2"/>
  <c r="L3502" i="2"/>
  <c r="L3510" i="2"/>
  <c r="L3518" i="2"/>
  <c r="L3526" i="2"/>
  <c r="L3534" i="2"/>
  <c r="L3542" i="2"/>
  <c r="L3550" i="2"/>
  <c r="L3558" i="2"/>
  <c r="L3566" i="2"/>
  <c r="L3574" i="2"/>
  <c r="L3582" i="2"/>
  <c r="L3590" i="2"/>
  <c r="L3598" i="2"/>
  <c r="L3606" i="2"/>
  <c r="L3614" i="2"/>
  <c r="L3622" i="2"/>
  <c r="L3630" i="2"/>
  <c r="L3638" i="2"/>
  <c r="L3646" i="2"/>
  <c r="L3654" i="2"/>
  <c r="L3662" i="2"/>
  <c r="L3670" i="2"/>
  <c r="L3678" i="2"/>
  <c r="L3686" i="2"/>
  <c r="L3694" i="2"/>
  <c r="L3702" i="2"/>
  <c r="L3710" i="2"/>
  <c r="L3718" i="2"/>
  <c r="L3726" i="2"/>
  <c r="L3734" i="2"/>
  <c r="L3742" i="2"/>
  <c r="L3750" i="2"/>
  <c r="L3758" i="2"/>
  <c r="L3766" i="2"/>
  <c r="L3774" i="2"/>
  <c r="L3782" i="2"/>
  <c r="L3790" i="2"/>
  <c r="L3798" i="2"/>
  <c r="L3806" i="2"/>
  <c r="L3814" i="2"/>
  <c r="L3822" i="2"/>
  <c r="L3830" i="2"/>
  <c r="L3838" i="2"/>
  <c r="L3846" i="2"/>
  <c r="L3854" i="2"/>
  <c r="L3862" i="2"/>
  <c r="L3870" i="2"/>
  <c r="L3878" i="2"/>
  <c r="L3886" i="2"/>
  <c r="L3894" i="2"/>
  <c r="L3902" i="2"/>
  <c r="L3910" i="2"/>
  <c r="L3918" i="2"/>
  <c r="L3926" i="2"/>
  <c r="L3934" i="2"/>
  <c r="L3942" i="2"/>
  <c r="L3950" i="2"/>
  <c r="L3958" i="2"/>
  <c r="L3966" i="2"/>
  <c r="L3974" i="2"/>
  <c r="L3982" i="2"/>
  <c r="L3990" i="2"/>
  <c r="L3998" i="2"/>
  <c r="L4006" i="2"/>
  <c r="L4014" i="2"/>
  <c r="L4022" i="2"/>
  <c r="L4030" i="2"/>
  <c r="L4038" i="2"/>
  <c r="L4046" i="2"/>
  <c r="L4054" i="2"/>
  <c r="L4062" i="2"/>
  <c r="L4070" i="2"/>
  <c r="L4078" i="2"/>
  <c r="L4086" i="2"/>
  <c r="L4094" i="2"/>
  <c r="L4102" i="2"/>
  <c r="L4110" i="2"/>
  <c r="L4118" i="2"/>
  <c r="L4126" i="2"/>
  <c r="L4134" i="2"/>
  <c r="L4142" i="2"/>
  <c r="L4150" i="2"/>
  <c r="L4158" i="2"/>
  <c r="L4166" i="2"/>
  <c r="L4174" i="2"/>
  <c r="L4182" i="2"/>
  <c r="L4190" i="2"/>
  <c r="L27" i="2"/>
  <c r="L59" i="2"/>
  <c r="L91" i="2"/>
  <c r="L123" i="2"/>
  <c r="L155" i="2"/>
  <c r="L187" i="2"/>
  <c r="L219" i="2"/>
  <c r="L251" i="2"/>
  <c r="L283" i="2"/>
  <c r="L315" i="2"/>
  <c r="L347" i="2"/>
  <c r="L379" i="2"/>
  <c r="L411" i="2"/>
  <c r="L443" i="2"/>
  <c r="L475" i="2"/>
  <c r="L507" i="2"/>
  <c r="L539" i="2"/>
  <c r="L571" i="2"/>
  <c r="L603" i="2"/>
  <c r="L635" i="2"/>
  <c r="L667" i="2"/>
  <c r="L699" i="2"/>
  <c r="L731" i="2"/>
  <c r="L763" i="2"/>
  <c r="L795" i="2"/>
  <c r="L827" i="2"/>
  <c r="L859" i="2"/>
  <c r="L891" i="2"/>
  <c r="L923" i="2"/>
  <c r="L955" i="2"/>
  <c r="L987" i="2"/>
  <c r="L1019" i="2"/>
  <c r="L1051" i="2"/>
  <c r="L1083" i="2"/>
  <c r="L1115" i="2"/>
  <c r="L1147" i="2"/>
  <c r="L1179" i="2"/>
  <c r="L1211" i="2"/>
  <c r="L1243" i="2"/>
  <c r="L1275" i="2"/>
  <c r="L1307" i="2"/>
  <c r="L1339" i="2"/>
  <c r="L1371" i="2"/>
  <c r="L1403" i="2"/>
  <c r="L1435" i="2"/>
  <c r="L1467" i="2"/>
  <c r="L1499" i="2"/>
  <c r="L1531" i="2"/>
  <c r="L1563" i="2"/>
  <c r="L1595" i="2"/>
  <c r="L1627" i="2"/>
  <c r="L1659" i="2"/>
  <c r="L1691" i="2"/>
  <c r="L1723" i="2"/>
  <c r="L1755" i="2"/>
  <c r="L1787" i="2"/>
  <c r="L1819" i="2"/>
  <c r="L1851" i="2"/>
  <c r="L1883" i="2"/>
  <c r="L1915" i="2"/>
  <c r="L1947" i="2"/>
  <c r="L1969" i="2"/>
  <c r="L1985" i="2"/>
  <c r="L2001" i="2"/>
  <c r="L2017" i="2"/>
  <c r="L2033" i="2"/>
  <c r="L2049" i="2"/>
  <c r="L2065" i="2"/>
  <c r="L2081" i="2"/>
  <c r="L2097" i="2"/>
  <c r="L2113" i="2"/>
  <c r="L2129" i="2"/>
  <c r="L2145" i="2"/>
  <c r="L2161" i="2"/>
  <c r="L2177" i="2"/>
  <c r="L2193" i="2"/>
  <c r="L2209" i="2"/>
  <c r="L2225" i="2"/>
  <c r="L2241" i="2"/>
  <c r="L2257" i="2"/>
  <c r="L2273" i="2"/>
  <c r="L2284" i="2"/>
  <c r="L2296" i="2"/>
  <c r="L2306" i="2"/>
  <c r="L2316" i="2"/>
  <c r="L2328" i="2"/>
  <c r="L2338" i="2"/>
  <c r="L2348" i="2"/>
  <c r="L2360" i="2"/>
  <c r="L2370" i="2"/>
  <c r="L2380" i="2"/>
  <c r="L2392" i="2"/>
  <c r="L2402" i="2"/>
  <c r="L2412" i="2"/>
  <c r="L2424" i="2"/>
  <c r="L2434" i="2"/>
  <c r="L2443" i="2"/>
  <c r="L2452" i="2"/>
  <c r="L2462" i="2"/>
  <c r="L2471" i="2"/>
  <c r="L2480" i="2"/>
  <c r="L2489" i="2"/>
  <c r="L2498" i="2"/>
  <c r="L2507" i="2"/>
  <c r="L2516" i="2"/>
  <c r="L2526" i="2"/>
  <c r="L2535" i="2"/>
  <c r="L2544" i="2"/>
  <c r="L2553" i="2"/>
  <c r="L2562" i="2"/>
  <c r="L2571" i="2"/>
  <c r="L2580" i="2"/>
  <c r="L2590" i="2"/>
  <c r="L2599" i="2"/>
  <c r="L2608" i="2"/>
  <c r="L2617" i="2"/>
  <c r="L2626" i="2"/>
  <c r="L2635" i="2"/>
  <c r="L2644" i="2"/>
  <c r="L2654" i="2"/>
  <c r="L2663" i="2"/>
  <c r="L2672" i="2"/>
  <c r="L2681" i="2"/>
  <c r="L2690" i="2"/>
  <c r="L2699" i="2"/>
  <c r="L2708" i="2"/>
  <c r="L2718" i="2"/>
  <c r="L2727" i="2"/>
  <c r="L2736" i="2"/>
  <c r="L2745" i="2"/>
  <c r="L2754" i="2"/>
  <c r="L2763" i="2"/>
  <c r="L2772" i="2"/>
  <c r="L2782" i="2"/>
  <c r="L2791" i="2"/>
  <c r="L2800" i="2"/>
  <c r="L2809" i="2"/>
  <c r="L2818" i="2"/>
  <c r="L2827" i="2"/>
  <c r="L2836" i="2"/>
  <c r="L2846" i="2"/>
  <c r="L2855" i="2"/>
  <c r="L2864" i="2"/>
  <c r="L2873" i="2"/>
  <c r="L2882" i="2"/>
  <c r="L2891" i="2"/>
  <c r="L2900" i="2"/>
  <c r="L2910" i="2"/>
  <c r="L2919" i="2"/>
  <c r="L2928" i="2"/>
  <c r="L2937" i="2"/>
  <c r="L2946" i="2"/>
  <c r="L2955" i="2"/>
  <c r="L2964" i="2"/>
  <c r="L2974" i="2"/>
  <c r="L2983" i="2"/>
  <c r="L2992" i="2"/>
  <c r="L3001" i="2"/>
  <c r="L3010" i="2"/>
  <c r="L3019" i="2"/>
  <c r="L3028" i="2"/>
  <c r="L252" i="2"/>
  <c r="L508" i="2"/>
  <c r="L764" i="2"/>
  <c r="L1020" i="2"/>
  <c r="L1276" i="2"/>
  <c r="L1532" i="2"/>
  <c r="L1788" i="2"/>
  <c r="L2002" i="2"/>
  <c r="L2130" i="2"/>
  <c r="L2258" i="2"/>
  <c r="L2351" i="2"/>
  <c r="L2435" i="2"/>
  <c r="L2508" i="2"/>
  <c r="L2582" i="2"/>
  <c r="L2655" i="2"/>
  <c r="L2728" i="2"/>
  <c r="L2801" i="2"/>
  <c r="L2874" i="2"/>
  <c r="L2947" i="2"/>
  <c r="L3020" i="2"/>
  <c r="L3065" i="2"/>
  <c r="L3102" i="2"/>
  <c r="L3138" i="2"/>
  <c r="L3175" i="2"/>
  <c r="L3207" i="2"/>
  <c r="L3239" i="2"/>
  <c r="L3271" i="2"/>
  <c r="L3303" i="2"/>
  <c r="L3335" i="2"/>
  <c r="L3367" i="2"/>
  <c r="L3399" i="2"/>
  <c r="L3431" i="2"/>
  <c r="L3463" i="2"/>
  <c r="L3495" i="2"/>
  <c r="L3527" i="2"/>
  <c r="L3559" i="2"/>
  <c r="L3591" i="2"/>
  <c r="L3623" i="2"/>
  <c r="L3655" i="2"/>
  <c r="L3687" i="2"/>
  <c r="L3719" i="2"/>
  <c r="L3751" i="2"/>
  <c r="L3783" i="2"/>
  <c r="L3815" i="2"/>
  <c r="L3847" i="2"/>
  <c r="L3879" i="2"/>
  <c r="L3911" i="2"/>
  <c r="L3943" i="2"/>
  <c r="L3975" i="2"/>
  <c r="L4007" i="2"/>
  <c r="L4039" i="2"/>
  <c r="L4071" i="2"/>
  <c r="L4103" i="2"/>
  <c r="L4135" i="2"/>
  <c r="L4167" i="2"/>
  <c r="L4198" i="2"/>
  <c r="L4216" i="2"/>
  <c r="L4239" i="2"/>
  <c r="L4255" i="2"/>
  <c r="L4271" i="2"/>
  <c r="L4287" i="2"/>
  <c r="L4303" i="2"/>
  <c r="L4319" i="2"/>
  <c r="L4335" i="2"/>
  <c r="L4349" i="2"/>
  <c r="L4360" i="2"/>
  <c r="L4374" i="2"/>
  <c r="L28" i="2"/>
  <c r="L284" i="2"/>
  <c r="L540" i="2"/>
  <c r="L796" i="2"/>
  <c r="L1052" i="2"/>
  <c r="L1308" i="2"/>
  <c r="L1564" i="2"/>
  <c r="L1820" i="2"/>
  <c r="L2018" i="2"/>
  <c r="L2146" i="2"/>
  <c r="L2274" i="2"/>
  <c r="L2361" i="2"/>
  <c r="L2444" i="2"/>
  <c r="L2518" i="2"/>
  <c r="L2591" i="2"/>
  <c r="L2664" i="2"/>
  <c r="L2737" i="2"/>
  <c r="L2810" i="2"/>
  <c r="L2883" i="2"/>
  <c r="L2956" i="2"/>
  <c r="L3030" i="2"/>
  <c r="L3066" i="2"/>
  <c r="L3103" i="2"/>
  <c r="L3139" i="2"/>
  <c r="L3176" i="2"/>
  <c r="L3208" i="2"/>
  <c r="L3240" i="2"/>
  <c r="L3272" i="2"/>
  <c r="L3304" i="2"/>
  <c r="L3336" i="2"/>
  <c r="L3368" i="2"/>
  <c r="L3400" i="2"/>
  <c r="L3432" i="2"/>
  <c r="L3464" i="2"/>
  <c r="L3496" i="2"/>
  <c r="L3528" i="2"/>
  <c r="L3560" i="2"/>
  <c r="L3592" i="2"/>
  <c r="L3624" i="2"/>
  <c r="L3656" i="2"/>
  <c r="L3688" i="2"/>
  <c r="L3720" i="2"/>
  <c r="L3752" i="2"/>
  <c r="L3784" i="2"/>
  <c r="L3816" i="2"/>
  <c r="L3848" i="2"/>
  <c r="L3880" i="2"/>
  <c r="L3912" i="2"/>
  <c r="L3944" i="2"/>
  <c r="L3976" i="2"/>
  <c r="L4008" i="2"/>
  <c r="L4040" i="2"/>
  <c r="L4072" i="2"/>
  <c r="L4104" i="2"/>
  <c r="L4136" i="2"/>
  <c r="L4168" i="2"/>
  <c r="L4199" i="2"/>
  <c r="L4222" i="2"/>
  <c r="L4240" i="2"/>
  <c r="L4256" i="2"/>
  <c r="L4272" i="2"/>
  <c r="L4288" i="2"/>
  <c r="L4304" i="2"/>
  <c r="L4320" i="2"/>
  <c r="L4336" i="2"/>
  <c r="L4350" i="2"/>
  <c r="L4362" i="2"/>
  <c r="L4375" i="2"/>
  <c r="L4389" i="2"/>
  <c r="L4400" i="2"/>
  <c r="L4414" i="2"/>
  <c r="L4426" i="2"/>
  <c r="L4439" i="2"/>
  <c r="L4453" i="2"/>
  <c r="L4464" i="2"/>
  <c r="L4478" i="2"/>
  <c r="L4490" i="2"/>
  <c r="L4503" i="2"/>
  <c r="L4516" i="2"/>
  <c r="L4526" i="2"/>
  <c r="L4536" i="2"/>
  <c r="L4548" i="2"/>
  <c r="L4558" i="2"/>
  <c r="L4568" i="2"/>
  <c r="L4580" i="2"/>
  <c r="L4590" i="2"/>
  <c r="L4600" i="2"/>
  <c r="L4610" i="2"/>
  <c r="L4618" i="2"/>
  <c r="L4626" i="2"/>
  <c r="L4634" i="2"/>
  <c r="L4642" i="2"/>
  <c r="L4650" i="2"/>
  <c r="L4658" i="2"/>
  <c r="L4666" i="2"/>
  <c r="L4674" i="2"/>
  <c r="L4682" i="2"/>
  <c r="L4690" i="2"/>
  <c r="L4698" i="2"/>
  <c r="L4706" i="2"/>
  <c r="L4714" i="2"/>
  <c r="L4722" i="2"/>
  <c r="L4730" i="2"/>
  <c r="L4738" i="2"/>
  <c r="L4746" i="2"/>
  <c r="L4754" i="2"/>
  <c r="L4762" i="2"/>
  <c r="L4770" i="2"/>
  <c r="L4778" i="2"/>
  <c r="L4786" i="2"/>
  <c r="L4794" i="2"/>
  <c r="L4802" i="2"/>
  <c r="L4810" i="2"/>
  <c r="L4818" i="2"/>
  <c r="L4826" i="2"/>
  <c r="L4834" i="2"/>
  <c r="L4842" i="2"/>
  <c r="L4850" i="2"/>
  <c r="L4858" i="2"/>
  <c r="L4866" i="2"/>
  <c r="L4874" i="2"/>
  <c r="L4882" i="2"/>
  <c r="L4890" i="2"/>
  <c r="L4898" i="2"/>
  <c r="L4906" i="2"/>
  <c r="L4914" i="2"/>
  <c r="L4922" i="2"/>
  <c r="L4930" i="2"/>
  <c r="L4938" i="2"/>
  <c r="L4946" i="2"/>
  <c r="L4954" i="2"/>
  <c r="L4962" i="2"/>
  <c r="L4970" i="2"/>
  <c r="L4978" i="2"/>
  <c r="L4986" i="2"/>
  <c r="L4994" i="2"/>
  <c r="L5002" i="2"/>
  <c r="L5010" i="2"/>
  <c r="L5018" i="2"/>
  <c r="L5026" i="2"/>
  <c r="L5034" i="2"/>
  <c r="L5042" i="2"/>
  <c r="L5050" i="2"/>
  <c r="L5058" i="2"/>
  <c r="L5066" i="2"/>
  <c r="L5074" i="2"/>
  <c r="L5082" i="2"/>
  <c r="L5090" i="2"/>
  <c r="L5098" i="2"/>
  <c r="L5106" i="2"/>
  <c r="L5114" i="2"/>
  <c r="L5122" i="2"/>
  <c r="L5130" i="2"/>
  <c r="L5138" i="2"/>
  <c r="L5146" i="2"/>
  <c r="L5154" i="2"/>
  <c r="L5162" i="2"/>
  <c r="L5170" i="2"/>
  <c r="L5178" i="2"/>
  <c r="L5186" i="2"/>
  <c r="L5194" i="2"/>
  <c r="L5202" i="2"/>
  <c r="L5210" i="2"/>
  <c r="L5218" i="2"/>
  <c r="L5226" i="2"/>
  <c r="L5234" i="2"/>
  <c r="L5242" i="2"/>
  <c r="L5250" i="2"/>
  <c r="L5258" i="2"/>
  <c r="L5266" i="2"/>
  <c r="L5274" i="2"/>
  <c r="L5282" i="2"/>
  <c r="L5290" i="2"/>
  <c r="L5298" i="2"/>
  <c r="L5306" i="2"/>
  <c r="L5314" i="2"/>
  <c r="L5322" i="2"/>
  <c r="L5330" i="2"/>
  <c r="L5338" i="2"/>
  <c r="L5346" i="2"/>
  <c r="L5354" i="2"/>
  <c r="L5362" i="2"/>
  <c r="L5370" i="2"/>
  <c r="L5378" i="2"/>
  <c r="L5386" i="2"/>
  <c r="L5394" i="2"/>
  <c r="L5402" i="2"/>
  <c r="L5410" i="2"/>
  <c r="L5418" i="2"/>
  <c r="L5426" i="2"/>
  <c r="L5434" i="2"/>
  <c r="L5442" i="2"/>
  <c r="L5450" i="2"/>
  <c r="L5458" i="2"/>
  <c r="L5466" i="2"/>
  <c r="L5474" i="2"/>
  <c r="L5482" i="2"/>
  <c r="L5490" i="2"/>
  <c r="L5498" i="2"/>
  <c r="L5506" i="2"/>
  <c r="L5514" i="2"/>
  <c r="L5522" i="2"/>
  <c r="L5530" i="2"/>
  <c r="L5538" i="2"/>
  <c r="L5546" i="2"/>
  <c r="L5554" i="2"/>
  <c r="L5562" i="2"/>
  <c r="L5570" i="2"/>
  <c r="L5578" i="2"/>
  <c r="L5586" i="2"/>
  <c r="L5594" i="2"/>
  <c r="L5602" i="2"/>
  <c r="L5610" i="2"/>
  <c r="L5618" i="2"/>
  <c r="L5626" i="2"/>
  <c r="L5634" i="2"/>
  <c r="L5642" i="2"/>
  <c r="L5650" i="2"/>
  <c r="L5658" i="2"/>
  <c r="L5666" i="2"/>
  <c r="L5674" i="2"/>
  <c r="L5682" i="2"/>
  <c r="L5690" i="2"/>
  <c r="L60" i="2"/>
  <c r="L316" i="2"/>
  <c r="L572" i="2"/>
  <c r="L828" i="2"/>
  <c r="L1084" i="2"/>
  <c r="L1340" i="2"/>
  <c r="L1596" i="2"/>
  <c r="L1852" i="2"/>
  <c r="L2034" i="2"/>
  <c r="L2162" i="2"/>
  <c r="L2287" i="2"/>
  <c r="L2371" i="2"/>
  <c r="L2454" i="2"/>
  <c r="L2527" i="2"/>
  <c r="L2600" i="2"/>
  <c r="L2673" i="2"/>
  <c r="L2746" i="2"/>
  <c r="L2819" i="2"/>
  <c r="L2892" i="2"/>
  <c r="L2966" i="2"/>
  <c r="L3038" i="2"/>
  <c r="L3074" i="2"/>
  <c r="L3111" i="2"/>
  <c r="L3147" i="2"/>
  <c r="L3183" i="2"/>
  <c r="L3215" i="2"/>
  <c r="L3247" i="2"/>
  <c r="L3279" i="2"/>
  <c r="L3311" i="2"/>
  <c r="L3343" i="2"/>
  <c r="L3375" i="2"/>
  <c r="L3407" i="2"/>
  <c r="L3439" i="2"/>
  <c r="L3471" i="2"/>
  <c r="L3503" i="2"/>
  <c r="L3535" i="2"/>
  <c r="L3567" i="2"/>
  <c r="L3599" i="2"/>
  <c r="L3631" i="2"/>
  <c r="L3663" i="2"/>
  <c r="L3695" i="2"/>
  <c r="L3727" i="2"/>
  <c r="L3759" i="2"/>
  <c r="L3791" i="2"/>
  <c r="L3823" i="2"/>
  <c r="L3855" i="2"/>
  <c r="L3887" i="2"/>
  <c r="L3919" i="2"/>
  <c r="L3951" i="2"/>
  <c r="L3983" i="2"/>
  <c r="L4015" i="2"/>
  <c r="L4047" i="2"/>
  <c r="L4079" i="2"/>
  <c r="L4111" i="2"/>
  <c r="L4143" i="2"/>
  <c r="L4175" i="2"/>
  <c r="L4200" i="2"/>
  <c r="L4223" i="2"/>
  <c r="L4242" i="2"/>
  <c r="L4258" i="2"/>
  <c r="L4274" i="2"/>
  <c r="L4290" i="2"/>
  <c r="L4306" i="2"/>
  <c r="L4322" i="2"/>
  <c r="L4338" i="2"/>
  <c r="L4351" i="2"/>
  <c r="L4365" i="2"/>
  <c r="L4376" i="2"/>
  <c r="L4390" i="2"/>
  <c r="L4402" i="2"/>
  <c r="L4415" i="2"/>
  <c r="L4429" i="2"/>
  <c r="L4440" i="2"/>
  <c r="L4454" i="2"/>
  <c r="L4466" i="2"/>
  <c r="L4479" i="2"/>
  <c r="L4493" i="2"/>
  <c r="L4504" i="2"/>
  <c r="L4517" i="2"/>
  <c r="L4527" i="2"/>
  <c r="L4538" i="2"/>
  <c r="L4549" i="2"/>
  <c r="L4559" i="2"/>
  <c r="L4570" i="2"/>
  <c r="L4581" i="2"/>
  <c r="L4591" i="2"/>
  <c r="L4602" i="2"/>
  <c r="L4611" i="2"/>
  <c r="L4619" i="2"/>
  <c r="L4627" i="2"/>
  <c r="L4635" i="2"/>
  <c r="L4643" i="2"/>
  <c r="L4651" i="2"/>
  <c r="L4659" i="2"/>
  <c r="L4667" i="2"/>
  <c r="L4675" i="2"/>
  <c r="L4683" i="2"/>
  <c r="L4691" i="2"/>
  <c r="L4699" i="2"/>
  <c r="L4707" i="2"/>
  <c r="L4715" i="2"/>
  <c r="L4723" i="2"/>
  <c r="L4731" i="2"/>
  <c r="L4739" i="2"/>
  <c r="L4747" i="2"/>
  <c r="L4755" i="2"/>
  <c r="L4763" i="2"/>
  <c r="L4771" i="2"/>
  <c r="L4779" i="2"/>
  <c r="L4787" i="2"/>
  <c r="L4795" i="2"/>
  <c r="L4803" i="2"/>
  <c r="L4811" i="2"/>
  <c r="L4819" i="2"/>
  <c r="L4827" i="2"/>
  <c r="L4835" i="2"/>
  <c r="L4843" i="2"/>
  <c r="L4851" i="2"/>
  <c r="L4859" i="2"/>
  <c r="L4867" i="2"/>
  <c r="L4875" i="2"/>
  <c r="L4883" i="2"/>
  <c r="L4891" i="2"/>
  <c r="L4899" i="2"/>
  <c r="L4907" i="2"/>
  <c r="L4915" i="2"/>
  <c r="L4923" i="2"/>
  <c r="L4931" i="2"/>
  <c r="L4939" i="2"/>
  <c r="L4947" i="2"/>
  <c r="L4955" i="2"/>
  <c r="L4963" i="2"/>
  <c r="L4971" i="2"/>
  <c r="L4979" i="2"/>
  <c r="L4987" i="2"/>
  <c r="L4995" i="2"/>
  <c r="L5003" i="2"/>
  <c r="L5011" i="2"/>
  <c r="L5019" i="2"/>
  <c r="L5027" i="2"/>
  <c r="L5035" i="2"/>
  <c r="L5043" i="2"/>
  <c r="L5051" i="2"/>
  <c r="L5059" i="2"/>
  <c r="L5067" i="2"/>
  <c r="L5075" i="2"/>
  <c r="L5083" i="2"/>
  <c r="L5091" i="2"/>
  <c r="L5099" i="2"/>
  <c r="L5107" i="2"/>
  <c r="L5115" i="2"/>
  <c r="L5123" i="2"/>
  <c r="L5131" i="2"/>
  <c r="L5139" i="2"/>
  <c r="L5147" i="2"/>
  <c r="L5155" i="2"/>
  <c r="L5163" i="2"/>
  <c r="L5171" i="2"/>
  <c r="L5179" i="2"/>
  <c r="L5187" i="2"/>
  <c r="L5195" i="2"/>
  <c r="L5203" i="2"/>
  <c r="L5211" i="2"/>
  <c r="L5219" i="2"/>
  <c r="L5227" i="2"/>
  <c r="L5235" i="2"/>
  <c r="L5243" i="2"/>
  <c r="L5251" i="2"/>
  <c r="L5259" i="2"/>
  <c r="L5267" i="2"/>
  <c r="L5275" i="2"/>
  <c r="L5283" i="2"/>
  <c r="L5291" i="2"/>
  <c r="L5299" i="2"/>
  <c r="L5307" i="2"/>
  <c r="L5315" i="2"/>
  <c r="L5323" i="2"/>
  <c r="L5331" i="2"/>
  <c r="L5339" i="2"/>
  <c r="L5347" i="2"/>
  <c r="L5355" i="2"/>
  <c r="L5363" i="2"/>
  <c r="L5371" i="2"/>
  <c r="L5379" i="2"/>
  <c r="L5387" i="2"/>
  <c r="L5395" i="2"/>
  <c r="L5403" i="2"/>
  <c r="L5411" i="2"/>
  <c r="L5419" i="2"/>
  <c r="L5427" i="2"/>
  <c r="L5435" i="2"/>
  <c r="L5443" i="2"/>
  <c r="L5451" i="2"/>
  <c r="L5459" i="2"/>
  <c r="L5467" i="2"/>
  <c r="L5475" i="2"/>
  <c r="L5483" i="2"/>
  <c r="L5491" i="2"/>
  <c r="L5499" i="2"/>
  <c r="L5507" i="2"/>
  <c r="L5515" i="2"/>
  <c r="L5523" i="2"/>
  <c r="L5531" i="2"/>
  <c r="L5539" i="2"/>
  <c r="L5547" i="2"/>
  <c r="L5555" i="2"/>
  <c r="L5563" i="2"/>
  <c r="L5571" i="2"/>
  <c r="L5579" i="2"/>
  <c r="L5587" i="2"/>
  <c r="L5595" i="2"/>
  <c r="L5603" i="2"/>
  <c r="L92" i="2"/>
  <c r="L348" i="2"/>
  <c r="L604" i="2"/>
  <c r="L860" i="2"/>
  <c r="L1116" i="2"/>
  <c r="L1372" i="2"/>
  <c r="L1628" i="2"/>
  <c r="L1884" i="2"/>
  <c r="L2050" i="2"/>
  <c r="L2178" i="2"/>
  <c r="L2297" i="2"/>
  <c r="L2383" i="2"/>
  <c r="L2463" i="2"/>
  <c r="L2536" i="2"/>
  <c r="L2609" i="2"/>
  <c r="L2682" i="2"/>
  <c r="L2755" i="2"/>
  <c r="L2828" i="2"/>
  <c r="L2902" i="2"/>
  <c r="L2975" i="2"/>
  <c r="L3039" i="2"/>
  <c r="L3075" i="2"/>
  <c r="L3112" i="2"/>
  <c r="L3148" i="2"/>
  <c r="L3184" i="2"/>
  <c r="L3216" i="2"/>
  <c r="L3248" i="2"/>
  <c r="L3280" i="2"/>
  <c r="L3312" i="2"/>
  <c r="L3344" i="2"/>
  <c r="L3376" i="2"/>
  <c r="L3408" i="2"/>
  <c r="L3440" i="2"/>
  <c r="L3472" i="2"/>
  <c r="L3504" i="2"/>
  <c r="L3536" i="2"/>
  <c r="L3568" i="2"/>
  <c r="L3600" i="2"/>
  <c r="L3632" i="2"/>
  <c r="L3664" i="2"/>
  <c r="L3696" i="2"/>
  <c r="L3728" i="2"/>
  <c r="L3760" i="2"/>
  <c r="L3792" i="2"/>
  <c r="L3824" i="2"/>
  <c r="L3856" i="2"/>
  <c r="L3888" i="2"/>
  <c r="L3920" i="2"/>
  <c r="L3952" i="2"/>
  <c r="L3984" i="2"/>
  <c r="L4016" i="2"/>
  <c r="L4048" i="2"/>
  <c r="L4080" i="2"/>
  <c r="L4112" i="2"/>
  <c r="L4144" i="2"/>
  <c r="L4176" i="2"/>
  <c r="L4206" i="2"/>
  <c r="L4224" i="2"/>
  <c r="L4246" i="2"/>
  <c r="L4262" i="2"/>
  <c r="L4278" i="2"/>
  <c r="L4294" i="2"/>
  <c r="L4310" i="2"/>
  <c r="L4326" i="2"/>
  <c r="L4341" i="2"/>
  <c r="L4352" i="2"/>
  <c r="L4366" i="2"/>
  <c r="L4378" i="2"/>
  <c r="L4391" i="2"/>
  <c r="L4405" i="2"/>
  <c r="L4416" i="2"/>
  <c r="L4430" i="2"/>
  <c r="L4442" i="2"/>
  <c r="L4455" i="2"/>
  <c r="L4469" i="2"/>
  <c r="L4480" i="2"/>
  <c r="L4494" i="2"/>
  <c r="L4506" i="2"/>
  <c r="L4518" i="2"/>
  <c r="L4528" i="2"/>
  <c r="L4540" i="2"/>
  <c r="L4550" i="2"/>
  <c r="L4560" i="2"/>
  <c r="L4572" i="2"/>
  <c r="L4582" i="2"/>
  <c r="L4592" i="2"/>
  <c r="L4604" i="2"/>
  <c r="L4612" i="2"/>
  <c r="L4620" i="2"/>
  <c r="L4628" i="2"/>
  <c r="L4636" i="2"/>
  <c r="L4644" i="2"/>
  <c r="L4652" i="2"/>
  <c r="L4660" i="2"/>
  <c r="L4668" i="2"/>
  <c r="L4676" i="2"/>
  <c r="L4684" i="2"/>
  <c r="L4692" i="2"/>
  <c r="L4700" i="2"/>
  <c r="L4708" i="2"/>
  <c r="L4716" i="2"/>
  <c r="L4724" i="2"/>
  <c r="L4732" i="2"/>
  <c r="L4740" i="2"/>
  <c r="L4748" i="2"/>
  <c r="L4756" i="2"/>
  <c r="L4764" i="2"/>
  <c r="L4772" i="2"/>
  <c r="L4780" i="2"/>
  <c r="L4788" i="2"/>
  <c r="L4796" i="2"/>
  <c r="L4804" i="2"/>
  <c r="L4812" i="2"/>
  <c r="L4820" i="2"/>
  <c r="L4828" i="2"/>
  <c r="L4836" i="2"/>
  <c r="L4844" i="2"/>
  <c r="L4852" i="2"/>
  <c r="L4860" i="2"/>
  <c r="L4868" i="2"/>
  <c r="L4876" i="2"/>
  <c r="L4884" i="2"/>
  <c r="L4892" i="2"/>
  <c r="L4900" i="2"/>
  <c r="L4908" i="2"/>
  <c r="L4916" i="2"/>
  <c r="L4924" i="2"/>
  <c r="L4932" i="2"/>
  <c r="L4940" i="2"/>
  <c r="L4948" i="2"/>
  <c r="L4956" i="2"/>
  <c r="L4964" i="2"/>
  <c r="L4972" i="2"/>
  <c r="L4980" i="2"/>
  <c r="L4988" i="2"/>
  <c r="L4996" i="2"/>
  <c r="L5004" i="2"/>
  <c r="L5012" i="2"/>
  <c r="L5020" i="2"/>
  <c r="L5028" i="2"/>
  <c r="L5036" i="2"/>
  <c r="L5044" i="2"/>
  <c r="L5052" i="2"/>
  <c r="L5060" i="2"/>
  <c r="L5068" i="2"/>
  <c r="L5076" i="2"/>
  <c r="L5084" i="2"/>
  <c r="L5092" i="2"/>
  <c r="L5100" i="2"/>
  <c r="L5108" i="2"/>
  <c r="L5116" i="2"/>
  <c r="L5124" i="2"/>
  <c r="L5132" i="2"/>
  <c r="L5140" i="2"/>
  <c r="L5148" i="2"/>
  <c r="L5156" i="2"/>
  <c r="L5164" i="2"/>
  <c r="L5172" i="2"/>
  <c r="L5180" i="2"/>
  <c r="L5188" i="2"/>
  <c r="L5196" i="2"/>
  <c r="L5204" i="2"/>
  <c r="L5212" i="2"/>
  <c r="L5220" i="2"/>
  <c r="L5228" i="2"/>
  <c r="L5236" i="2"/>
  <c r="L5244" i="2"/>
  <c r="L5252" i="2"/>
  <c r="L5260" i="2"/>
  <c r="L5268" i="2"/>
  <c r="L5276" i="2"/>
  <c r="L5284" i="2"/>
  <c r="L5292" i="2"/>
  <c r="L5300" i="2"/>
  <c r="L5308" i="2"/>
  <c r="L5316" i="2"/>
  <c r="L5324" i="2"/>
  <c r="L5332" i="2"/>
  <c r="L5340" i="2"/>
  <c r="L5348" i="2"/>
  <c r="L5356" i="2"/>
  <c r="L5364" i="2"/>
  <c r="L5372" i="2"/>
  <c r="L5380" i="2"/>
  <c r="L5388" i="2"/>
  <c r="L5396" i="2"/>
  <c r="L5404" i="2"/>
  <c r="L5412" i="2"/>
  <c r="L5420" i="2"/>
  <c r="L5428" i="2"/>
  <c r="L5436" i="2"/>
  <c r="L5444" i="2"/>
  <c r="L5452" i="2"/>
  <c r="L5460" i="2"/>
  <c r="L5468" i="2"/>
  <c r="L5476" i="2"/>
  <c r="L5484" i="2"/>
  <c r="L5492" i="2"/>
  <c r="L5500" i="2"/>
  <c r="L5508" i="2"/>
  <c r="L5516" i="2"/>
  <c r="L5524" i="2"/>
  <c r="L5532" i="2"/>
  <c r="L5540" i="2"/>
  <c r="L5548" i="2"/>
  <c r="L5556" i="2"/>
  <c r="L5564" i="2"/>
  <c r="L5572" i="2"/>
  <c r="L5580" i="2"/>
  <c r="L5588" i="2"/>
  <c r="L124" i="2"/>
  <c r="L380" i="2"/>
  <c r="L636" i="2"/>
  <c r="L892" i="2"/>
  <c r="L1148" i="2"/>
  <c r="L1404" i="2"/>
  <c r="L1660" i="2"/>
  <c r="L1916" i="2"/>
  <c r="L2066" i="2"/>
  <c r="L2194" i="2"/>
  <c r="L2307" i="2"/>
  <c r="L2393" i="2"/>
  <c r="L2472" i="2"/>
  <c r="L2545" i="2"/>
  <c r="L2618" i="2"/>
  <c r="L2691" i="2"/>
  <c r="L2764" i="2"/>
  <c r="L2838" i="2"/>
  <c r="L2911" i="2"/>
  <c r="L2984" i="2"/>
  <c r="L3047" i="2"/>
  <c r="L3083" i="2"/>
  <c r="L3120" i="2"/>
  <c r="L3156" i="2"/>
  <c r="L3191" i="2"/>
  <c r="L3223" i="2"/>
  <c r="L3255" i="2"/>
  <c r="L3287" i="2"/>
  <c r="L3319" i="2"/>
  <c r="L3351" i="2"/>
  <c r="L3383" i="2"/>
  <c r="L3415" i="2"/>
  <c r="L3447" i="2"/>
  <c r="L3479" i="2"/>
  <c r="L3511" i="2"/>
  <c r="L3543" i="2"/>
  <c r="L3575" i="2"/>
  <c r="L3607" i="2"/>
  <c r="L3639" i="2"/>
  <c r="L3671" i="2"/>
  <c r="L3703" i="2"/>
  <c r="L3735" i="2"/>
  <c r="L3767" i="2"/>
  <c r="L3799" i="2"/>
  <c r="L3831" i="2"/>
  <c r="L3863" i="2"/>
  <c r="L3895" i="2"/>
  <c r="L3927" i="2"/>
  <c r="L3959" i="2"/>
  <c r="L3991" i="2"/>
  <c r="L4023" i="2"/>
  <c r="L4055" i="2"/>
  <c r="L4087" i="2"/>
  <c r="L4119" i="2"/>
  <c r="L4151" i="2"/>
  <c r="L4183" i="2"/>
  <c r="L4207" i="2"/>
  <c r="L4230" i="2"/>
  <c r="L4247" i="2"/>
  <c r="L4263" i="2"/>
  <c r="L4279" i="2"/>
  <c r="L4295" i="2"/>
  <c r="L4311" i="2"/>
  <c r="L4327" i="2"/>
  <c r="L4342" i="2"/>
  <c r="L4354" i="2"/>
  <c r="L4367" i="2"/>
  <c r="L4381" i="2"/>
  <c r="L4392" i="2"/>
  <c r="L4406" i="2"/>
  <c r="L4418" i="2"/>
  <c r="L4431" i="2"/>
  <c r="L4445" i="2"/>
  <c r="L4456" i="2"/>
  <c r="L4470" i="2"/>
  <c r="L4482" i="2"/>
  <c r="L4495" i="2"/>
  <c r="L4509" i="2"/>
  <c r="L4519" i="2"/>
  <c r="L4530" i="2"/>
  <c r="L4541" i="2"/>
  <c r="L4551" i="2"/>
  <c r="L4562" i="2"/>
  <c r="L4573" i="2"/>
  <c r="L4583" i="2"/>
  <c r="L4594" i="2"/>
  <c r="L4605" i="2"/>
  <c r="L4613" i="2"/>
  <c r="L4621" i="2"/>
  <c r="L4629" i="2"/>
  <c r="L4637" i="2"/>
  <c r="L4645" i="2"/>
  <c r="L4653" i="2"/>
  <c r="L4661" i="2"/>
  <c r="L4669" i="2"/>
  <c r="L4677" i="2"/>
  <c r="L4685" i="2"/>
  <c r="L4693" i="2"/>
  <c r="L4701" i="2"/>
  <c r="L4709" i="2"/>
  <c r="L4717" i="2"/>
  <c r="L4725" i="2"/>
  <c r="L4733" i="2"/>
  <c r="L4741" i="2"/>
  <c r="L4749" i="2"/>
  <c r="L4757" i="2"/>
  <c r="L4765" i="2"/>
  <c r="L4773" i="2"/>
  <c r="L4781" i="2"/>
  <c r="L4789" i="2"/>
  <c r="L4797" i="2"/>
  <c r="L4805" i="2"/>
  <c r="L4813" i="2"/>
  <c r="L4821" i="2"/>
  <c r="L4829" i="2"/>
  <c r="L4837" i="2"/>
  <c r="L4845" i="2"/>
  <c r="L4853" i="2"/>
  <c r="L4861" i="2"/>
  <c r="L4869" i="2"/>
  <c r="L4877" i="2"/>
  <c r="L4885" i="2"/>
  <c r="L4893" i="2"/>
  <c r="L4901" i="2"/>
  <c r="L4909" i="2"/>
  <c r="L4917" i="2"/>
  <c r="L4925" i="2"/>
  <c r="L4933" i="2"/>
  <c r="L4941" i="2"/>
  <c r="L4949" i="2"/>
  <c r="L4957" i="2"/>
  <c r="L4965" i="2"/>
  <c r="L4973" i="2"/>
  <c r="L4981" i="2"/>
  <c r="L4989" i="2"/>
  <c r="L4997" i="2"/>
  <c r="L5005" i="2"/>
  <c r="L5013" i="2"/>
  <c r="L5021" i="2"/>
  <c r="L5029" i="2"/>
  <c r="L5037" i="2"/>
  <c r="L5045" i="2"/>
  <c r="L5053" i="2"/>
  <c r="L5061" i="2"/>
  <c r="L5069" i="2"/>
  <c r="L5077" i="2"/>
  <c r="L5085" i="2"/>
  <c r="L5093" i="2"/>
  <c r="L5101" i="2"/>
  <c r="L5109" i="2"/>
  <c r="L5117" i="2"/>
  <c r="L5125" i="2"/>
  <c r="L5133" i="2"/>
  <c r="L5141" i="2"/>
  <c r="L5149" i="2"/>
  <c r="L5157" i="2"/>
  <c r="L5165" i="2"/>
  <c r="L5173" i="2"/>
  <c r="L5181" i="2"/>
  <c r="L5189" i="2"/>
  <c r="L5197" i="2"/>
  <c r="L5205" i="2"/>
  <c r="L5213" i="2"/>
  <c r="L5221" i="2"/>
  <c r="L5229" i="2"/>
  <c r="L5237" i="2"/>
  <c r="L5245" i="2"/>
  <c r="L5253" i="2"/>
  <c r="L5261" i="2"/>
  <c r="L5269" i="2"/>
  <c r="L5277" i="2"/>
  <c r="L5285" i="2"/>
  <c r="L5293" i="2"/>
  <c r="L5301" i="2"/>
  <c r="L5309" i="2"/>
  <c r="L5317" i="2"/>
  <c r="L5325" i="2"/>
  <c r="L5333" i="2"/>
  <c r="L156" i="2"/>
  <c r="L412" i="2"/>
  <c r="L668" i="2"/>
  <c r="L924" i="2"/>
  <c r="L1180" i="2"/>
  <c r="L1436" i="2"/>
  <c r="L1692" i="2"/>
  <c r="L1948" i="2"/>
  <c r="L2082" i="2"/>
  <c r="L2210" i="2"/>
  <c r="L2319" i="2"/>
  <c r="L2403" i="2"/>
  <c r="L2481" i="2"/>
  <c r="L2554" i="2"/>
  <c r="L2627" i="2"/>
  <c r="L2700" i="2"/>
  <c r="L2774" i="2"/>
  <c r="L2847" i="2"/>
  <c r="L2920" i="2"/>
  <c r="L2993" i="2"/>
  <c r="L3048" i="2"/>
  <c r="L3084" i="2"/>
  <c r="L3121" i="2"/>
  <c r="L3158" i="2"/>
  <c r="L3192" i="2"/>
  <c r="L3224" i="2"/>
  <c r="L3256" i="2"/>
  <c r="L3288" i="2"/>
  <c r="L3320" i="2"/>
  <c r="L3352" i="2"/>
  <c r="L3384" i="2"/>
  <c r="L3416" i="2"/>
  <c r="L3448" i="2"/>
  <c r="L3480" i="2"/>
  <c r="L3512" i="2"/>
  <c r="L3544" i="2"/>
  <c r="L3576" i="2"/>
  <c r="L3608" i="2"/>
  <c r="L3640" i="2"/>
  <c r="L3672" i="2"/>
  <c r="L3704" i="2"/>
  <c r="L3736" i="2"/>
  <c r="L3768" i="2"/>
  <c r="L3800" i="2"/>
  <c r="L3832" i="2"/>
  <c r="L3864" i="2"/>
  <c r="L3896" i="2"/>
  <c r="L3928" i="2"/>
  <c r="L3960" i="2"/>
  <c r="L3992" i="2"/>
  <c r="L4024" i="2"/>
  <c r="L4056" i="2"/>
  <c r="L4088" i="2"/>
  <c r="L4120" i="2"/>
  <c r="L4152" i="2"/>
  <c r="L4184" i="2"/>
  <c r="L4208" i="2"/>
  <c r="L4231" i="2"/>
  <c r="L4248" i="2"/>
  <c r="L4264" i="2"/>
  <c r="L4280" i="2"/>
  <c r="L4296" i="2"/>
  <c r="L4312" i="2"/>
  <c r="L4328" i="2"/>
  <c r="L4343" i="2"/>
  <c r="L4357" i="2"/>
  <c r="L4368" i="2"/>
  <c r="L4382" i="2"/>
  <c r="L4394" i="2"/>
  <c r="L4407" i="2"/>
  <c r="L4421" i="2"/>
  <c r="L4432" i="2"/>
  <c r="L4446" i="2"/>
  <c r="L4458" i="2"/>
  <c r="L4471" i="2"/>
  <c r="L4485" i="2"/>
  <c r="L4496" i="2"/>
  <c r="L4510" i="2"/>
  <c r="L4520" i="2"/>
  <c r="L4532" i="2"/>
  <c r="L4542" i="2"/>
  <c r="L4552" i="2"/>
  <c r="L4564" i="2"/>
  <c r="L4574" i="2"/>
  <c r="L4584" i="2"/>
  <c r="L4596" i="2"/>
  <c r="L4606" i="2"/>
  <c r="L4614" i="2"/>
  <c r="L4622" i="2"/>
  <c r="L4630" i="2"/>
  <c r="L4638" i="2"/>
  <c r="L4646" i="2"/>
  <c r="L4654" i="2"/>
  <c r="L4662" i="2"/>
  <c r="L4670" i="2"/>
  <c r="L4678" i="2"/>
  <c r="L4686" i="2"/>
  <c r="L4694" i="2"/>
  <c r="L4702" i="2"/>
  <c r="L4710" i="2"/>
  <c r="L4718" i="2"/>
  <c r="L4726" i="2"/>
  <c r="L4734" i="2"/>
  <c r="L4742" i="2"/>
  <c r="L4750" i="2"/>
  <c r="L4758" i="2"/>
  <c r="L4766" i="2"/>
  <c r="L4774" i="2"/>
  <c r="L4782" i="2"/>
  <c r="L4790" i="2"/>
  <c r="L4798" i="2"/>
  <c r="L4806" i="2"/>
  <c r="L4814" i="2"/>
  <c r="L4822" i="2"/>
  <c r="L4830" i="2"/>
  <c r="L4838" i="2"/>
  <c r="L4846" i="2"/>
  <c r="L4854" i="2"/>
  <c r="L4862" i="2"/>
  <c r="L4870" i="2"/>
  <c r="L4878" i="2"/>
  <c r="L4886" i="2"/>
  <c r="L4894" i="2"/>
  <c r="L4902" i="2"/>
  <c r="L4910" i="2"/>
  <c r="L4918" i="2"/>
  <c r="L4926" i="2"/>
  <c r="L4934" i="2"/>
  <c r="L4942" i="2"/>
  <c r="L4950" i="2"/>
  <c r="L4958" i="2"/>
  <c r="L4966" i="2"/>
  <c r="L4974" i="2"/>
  <c r="L4982" i="2"/>
  <c r="L4990" i="2"/>
  <c r="L4998" i="2"/>
  <c r="L5006" i="2"/>
  <c r="L5014" i="2"/>
  <c r="L5022" i="2"/>
  <c r="L5030" i="2"/>
  <c r="L5038" i="2"/>
  <c r="L5046" i="2"/>
  <c r="L5054" i="2"/>
  <c r="L5062" i="2"/>
  <c r="L5070" i="2"/>
  <c r="L5078" i="2"/>
  <c r="L5086" i="2"/>
  <c r="L5094" i="2"/>
  <c r="L5102" i="2"/>
  <c r="L5110" i="2"/>
  <c r="L5118" i="2"/>
  <c r="L5126" i="2"/>
  <c r="L5134" i="2"/>
  <c r="L5142" i="2"/>
  <c r="L5150" i="2"/>
  <c r="L5158" i="2"/>
  <c r="L5166" i="2"/>
  <c r="L5174" i="2"/>
  <c r="L5182" i="2"/>
  <c r="L5190" i="2"/>
  <c r="L5198" i="2"/>
  <c r="L5206" i="2"/>
  <c r="L5214" i="2"/>
  <c r="L5222" i="2"/>
  <c r="L5230" i="2"/>
  <c r="L5238" i="2"/>
  <c r="L5246" i="2"/>
  <c r="L5254" i="2"/>
  <c r="L5262" i="2"/>
  <c r="L5270" i="2"/>
  <c r="L188" i="2"/>
  <c r="L444" i="2"/>
  <c r="L700" i="2"/>
  <c r="L956" i="2"/>
  <c r="L1212" i="2"/>
  <c r="L1468" i="2"/>
  <c r="L1724" i="2"/>
  <c r="L1970" i="2"/>
  <c r="L2098" i="2"/>
  <c r="L2226" i="2"/>
  <c r="L2329" i="2"/>
  <c r="L2415" i="2"/>
  <c r="L2490" i="2"/>
  <c r="L2563" i="2"/>
  <c r="L2636" i="2"/>
  <c r="L2710" i="2"/>
  <c r="L2783" i="2"/>
  <c r="L2856" i="2"/>
  <c r="L2929" i="2"/>
  <c r="L3002" i="2"/>
  <c r="L3056" i="2"/>
  <c r="L3092" i="2"/>
  <c r="L3129" i="2"/>
  <c r="L3166" i="2"/>
  <c r="L3199" i="2"/>
  <c r="L3231" i="2"/>
  <c r="L3263" i="2"/>
  <c r="L3295" i="2"/>
  <c r="L3327" i="2"/>
  <c r="L3359" i="2"/>
  <c r="L3391" i="2"/>
  <c r="L3423" i="2"/>
  <c r="L3455" i="2"/>
  <c r="L3487" i="2"/>
  <c r="L3519" i="2"/>
  <c r="L3551" i="2"/>
  <c r="L3583" i="2"/>
  <c r="L3615" i="2"/>
  <c r="L3647" i="2"/>
  <c r="L3679" i="2"/>
  <c r="L3711" i="2"/>
  <c r="L3743" i="2"/>
  <c r="L3775" i="2"/>
  <c r="L3807" i="2"/>
  <c r="L3839" i="2"/>
  <c r="L3871" i="2"/>
  <c r="L3903" i="2"/>
  <c r="L3935" i="2"/>
  <c r="L3967" i="2"/>
  <c r="L3999" i="2"/>
  <c r="L4031" i="2"/>
  <c r="L4063" i="2"/>
  <c r="L4095" i="2"/>
  <c r="L4127" i="2"/>
  <c r="L4159" i="2"/>
  <c r="L4191" i="2"/>
  <c r="L4214" i="2"/>
  <c r="L4232" i="2"/>
  <c r="L4250" i="2"/>
  <c r="L4266" i="2"/>
  <c r="L4282" i="2"/>
  <c r="L4298" i="2"/>
  <c r="L4314" i="2"/>
  <c r="L4330" i="2"/>
  <c r="L4344" i="2"/>
  <c r="L4358" i="2"/>
  <c r="L4370" i="2"/>
  <c r="L4383" i="2"/>
  <c r="L4397" i="2"/>
  <c r="L4408" i="2"/>
  <c r="L4422" i="2"/>
  <c r="L4434" i="2"/>
  <c r="L4447" i="2"/>
  <c r="L4461" i="2"/>
  <c r="L4472" i="2"/>
  <c r="L4486" i="2"/>
  <c r="L4498" i="2"/>
  <c r="L4511" i="2"/>
  <c r="L4522" i="2"/>
  <c r="L4533" i="2"/>
  <c r="L4543" i="2"/>
  <c r="L4554" i="2"/>
  <c r="L4565" i="2"/>
  <c r="L4575" i="2"/>
  <c r="L4586" i="2"/>
  <c r="L4597" i="2"/>
  <c r="L4607" i="2"/>
  <c r="L4615" i="2"/>
  <c r="L4623" i="2"/>
  <c r="L4631" i="2"/>
  <c r="L4639" i="2"/>
  <c r="L4647" i="2"/>
  <c r="L4655" i="2"/>
  <c r="L4663" i="2"/>
  <c r="L4671" i="2"/>
  <c r="L4679" i="2"/>
  <c r="L4687" i="2"/>
  <c r="L4695" i="2"/>
  <c r="L4703" i="2"/>
  <c r="L4711" i="2"/>
  <c r="L4719" i="2"/>
  <c r="L4727" i="2"/>
  <c r="L4735" i="2"/>
  <c r="L4743" i="2"/>
  <c r="L4751" i="2"/>
  <c r="L4759" i="2"/>
  <c r="L4767" i="2"/>
  <c r="L4775" i="2"/>
  <c r="L4783" i="2"/>
  <c r="L4791" i="2"/>
  <c r="L4799" i="2"/>
  <c r="L4807" i="2"/>
  <c r="L4815" i="2"/>
  <c r="L4823" i="2"/>
  <c r="L4831" i="2"/>
  <c r="L4839" i="2"/>
  <c r="L4847" i="2"/>
  <c r="L4855" i="2"/>
  <c r="L4863" i="2"/>
  <c r="L4871" i="2"/>
  <c r="L4879" i="2"/>
  <c r="L4887" i="2"/>
  <c r="L4895" i="2"/>
  <c r="L4903" i="2"/>
  <c r="L4911" i="2"/>
  <c r="L4919" i="2"/>
  <c r="L4927" i="2"/>
  <c r="L4935" i="2"/>
  <c r="L4943" i="2"/>
  <c r="L4951" i="2"/>
  <c r="L4959" i="2"/>
  <c r="L4967" i="2"/>
  <c r="L4975" i="2"/>
  <c r="L4983" i="2"/>
  <c r="L4991" i="2"/>
  <c r="L4999" i="2"/>
  <c r="L5007" i="2"/>
  <c r="L5015" i="2"/>
  <c r="L5023" i="2"/>
  <c r="L5031" i="2"/>
  <c r="L5039" i="2"/>
  <c r="L5047" i="2"/>
  <c r="L220" i="2"/>
  <c r="L476" i="2"/>
  <c r="L732" i="2"/>
  <c r="L988" i="2"/>
  <c r="L1244" i="2"/>
  <c r="L1500" i="2"/>
  <c r="L1756" i="2"/>
  <c r="L1986" i="2"/>
  <c r="L2114" i="2"/>
  <c r="L2242" i="2"/>
  <c r="L2339" i="2"/>
  <c r="L2425" i="2"/>
  <c r="L2499" i="2"/>
  <c r="L2572" i="2"/>
  <c r="L2646" i="2"/>
  <c r="L2719" i="2"/>
  <c r="L2792" i="2"/>
  <c r="L2865" i="2"/>
  <c r="L2938" i="2"/>
  <c r="L3011" i="2"/>
  <c r="L3057" i="2"/>
  <c r="L3094" i="2"/>
  <c r="L3130" i="2"/>
  <c r="L3167" i="2"/>
  <c r="L3200" i="2"/>
  <c r="L3232" i="2"/>
  <c r="L3264" i="2"/>
  <c r="L3296" i="2"/>
  <c r="L3328" i="2"/>
  <c r="L3360" i="2"/>
  <c r="L3392" i="2"/>
  <c r="L3424" i="2"/>
  <c r="L3456" i="2"/>
  <c r="L3488" i="2"/>
  <c r="L3520" i="2"/>
  <c r="L3552" i="2"/>
  <c r="L3584" i="2"/>
  <c r="L3616" i="2"/>
  <c r="L3648" i="2"/>
  <c r="L3680" i="2"/>
  <c r="L3712" i="2"/>
  <c r="L3744" i="2"/>
  <c r="L3776" i="2"/>
  <c r="L3808" i="2"/>
  <c r="L3840" i="2"/>
  <c r="L3872" i="2"/>
  <c r="L3904" i="2"/>
  <c r="L3936" i="2"/>
  <c r="L3968" i="2"/>
  <c r="L4000" i="2"/>
  <c r="L4032" i="2"/>
  <c r="L4064" i="2"/>
  <c r="L4096" i="2"/>
  <c r="L4128" i="2"/>
  <c r="L4160" i="2"/>
  <c r="L4192" i="2"/>
  <c r="L4215" i="2"/>
  <c r="L4238" i="2"/>
  <c r="L4254" i="2"/>
  <c r="L4270" i="2"/>
  <c r="L4286" i="2"/>
  <c r="L4302" i="2"/>
  <c r="L4318" i="2"/>
  <c r="L4334" i="2"/>
  <c r="L4346" i="2"/>
  <c r="L4359" i="2"/>
  <c r="L4373" i="2"/>
  <c r="L4384" i="2"/>
  <c r="L4398" i="2"/>
  <c r="L4410" i="2"/>
  <c r="L4423" i="2"/>
  <c r="L4437" i="2"/>
  <c r="L4448" i="2"/>
  <c r="L4462" i="2"/>
  <c r="L4474" i="2"/>
  <c r="L4487" i="2"/>
  <c r="L4501" i="2"/>
  <c r="L4512" i="2"/>
  <c r="L4524" i="2"/>
  <c r="L4534" i="2"/>
  <c r="L4544" i="2"/>
  <c r="L4556" i="2"/>
  <c r="L4566" i="2"/>
  <c r="L4576" i="2"/>
  <c r="L4386" i="2"/>
  <c r="L4488" i="2"/>
  <c r="L4578" i="2"/>
  <c r="L4617" i="2"/>
  <c r="L4649" i="2"/>
  <c r="L4681" i="2"/>
  <c r="L4713" i="2"/>
  <c r="L4745" i="2"/>
  <c r="L4777" i="2"/>
  <c r="L4809" i="2"/>
  <c r="L4841" i="2"/>
  <c r="L4873" i="2"/>
  <c r="L4905" i="2"/>
  <c r="L4937" i="2"/>
  <c r="L4969" i="2"/>
  <c r="L5001" i="2"/>
  <c r="L5033" i="2"/>
  <c r="L5063" i="2"/>
  <c r="L5081" i="2"/>
  <c r="L5104" i="2"/>
  <c r="L5127" i="2"/>
  <c r="L5145" i="2"/>
  <c r="L5168" i="2"/>
  <c r="L5191" i="2"/>
  <c r="L5209" i="2"/>
  <c r="L5232" i="2"/>
  <c r="L5255" i="2"/>
  <c r="L5273" i="2"/>
  <c r="L5289" i="2"/>
  <c r="L5305" i="2"/>
  <c r="L5321" i="2"/>
  <c r="L5337" i="2"/>
  <c r="L5351" i="2"/>
  <c r="L5365" i="2"/>
  <c r="L5376" i="2"/>
  <c r="L5390" i="2"/>
  <c r="L5401" i="2"/>
  <c r="L5415" i="2"/>
  <c r="L5429" i="2"/>
  <c r="L5440" i="2"/>
  <c r="L5454" i="2"/>
  <c r="L5465" i="2"/>
  <c r="L5479" i="2"/>
  <c r="L5493" i="2"/>
  <c r="L5504" i="2"/>
  <c r="L5518" i="2"/>
  <c r="L5529" i="2"/>
  <c r="L5543" i="2"/>
  <c r="L5557" i="2"/>
  <c r="L5568" i="2"/>
  <c r="L5582" i="2"/>
  <c r="L5593" i="2"/>
  <c r="L5605" i="2"/>
  <c r="L5614" i="2"/>
  <c r="L5623" i="2"/>
  <c r="L5632" i="2"/>
  <c r="L5641" i="2"/>
  <c r="L5651" i="2"/>
  <c r="L5660" i="2"/>
  <c r="L5669" i="2"/>
  <c r="L5678" i="2"/>
  <c r="L5687" i="2"/>
  <c r="L5696" i="2"/>
  <c r="L5704" i="2"/>
  <c r="L5712" i="2"/>
  <c r="L5720" i="2"/>
  <c r="L5728" i="2"/>
  <c r="L5736" i="2"/>
  <c r="L5744" i="2"/>
  <c r="L5752" i="2"/>
  <c r="L5760" i="2"/>
  <c r="L5768" i="2"/>
  <c r="L5776" i="2"/>
  <c r="L5784" i="2"/>
  <c r="L5792" i="2"/>
  <c r="L5800" i="2"/>
  <c r="L5808" i="2"/>
  <c r="L5816" i="2"/>
  <c r="L5824" i="2"/>
  <c r="L5832" i="2"/>
  <c r="L5840" i="2"/>
  <c r="L5848" i="2"/>
  <c r="L5856" i="2"/>
  <c r="L5864" i="2"/>
  <c r="L5872" i="2"/>
  <c r="L5880" i="2"/>
  <c r="L5888" i="2"/>
  <c r="L5896" i="2"/>
  <c r="L5904" i="2"/>
  <c r="L5912" i="2"/>
  <c r="L5920" i="2"/>
  <c r="L5928" i="2"/>
  <c r="L5936" i="2"/>
  <c r="L5944" i="2"/>
  <c r="L5952" i="2"/>
  <c r="L5960" i="2"/>
  <c r="L5968" i="2"/>
  <c r="L5976" i="2"/>
  <c r="L5984" i="2"/>
  <c r="L5992" i="2"/>
  <c r="L6000" i="2"/>
  <c r="L6008" i="2"/>
  <c r="L6016" i="2"/>
  <c r="L6024" i="2"/>
  <c r="L6032" i="2"/>
  <c r="L6040" i="2"/>
  <c r="L6048" i="2"/>
  <c r="L6056" i="2"/>
  <c r="L6064" i="2"/>
  <c r="L6072" i="2"/>
  <c r="L6080" i="2"/>
  <c r="L6088" i="2"/>
  <c r="L6096" i="2"/>
  <c r="L6104" i="2"/>
  <c r="L6112" i="2"/>
  <c r="L6120" i="2"/>
  <c r="L6128" i="2"/>
  <c r="L6136" i="2"/>
  <c r="L6144" i="2"/>
  <c r="L6152" i="2"/>
  <c r="L6160" i="2"/>
  <c r="L6168" i="2"/>
  <c r="L6176" i="2"/>
  <c r="L6184" i="2"/>
  <c r="L6192" i="2"/>
  <c r="L6200" i="2"/>
  <c r="L6208" i="2"/>
  <c r="L6216" i="2"/>
  <c r="L6224" i="2"/>
  <c r="L6232" i="2"/>
  <c r="L6240" i="2"/>
  <c r="L6248" i="2"/>
  <c r="L6256" i="2"/>
  <c r="L6264" i="2"/>
  <c r="L6272" i="2"/>
  <c r="L6280" i="2"/>
  <c r="L6288" i="2"/>
  <c r="L6296" i="2"/>
  <c r="L6304" i="2"/>
  <c r="L6312" i="2"/>
  <c r="L6320" i="2"/>
  <c r="L6328" i="2"/>
  <c r="L6336" i="2"/>
  <c r="L6344" i="2"/>
  <c r="L6352" i="2"/>
  <c r="L6360" i="2"/>
  <c r="L6368" i="2"/>
  <c r="L6376" i="2"/>
  <c r="L6384" i="2"/>
  <c r="L6392" i="2"/>
  <c r="L6400" i="2"/>
  <c r="L6408" i="2"/>
  <c r="L6416" i="2"/>
  <c r="L6424" i="2"/>
  <c r="L6432" i="2"/>
  <c r="L6440" i="2"/>
  <c r="L6448" i="2"/>
  <c r="L6456" i="2"/>
  <c r="L6464" i="2"/>
  <c r="L6472" i="2"/>
  <c r="L6480" i="2"/>
  <c r="L6488" i="2"/>
  <c r="L6496" i="2"/>
  <c r="L6504" i="2"/>
  <c r="L6512" i="2"/>
  <c r="L6520" i="2"/>
  <c r="L6528" i="2"/>
  <c r="L6536" i="2"/>
  <c r="L6544" i="2"/>
  <c r="L6552" i="2"/>
  <c r="L6560" i="2"/>
  <c r="L6568" i="2"/>
  <c r="L6576" i="2"/>
  <c r="L6584" i="2"/>
  <c r="L6592" i="2"/>
  <c r="L6600" i="2"/>
  <c r="L6608" i="2"/>
  <c r="L6616" i="2"/>
  <c r="L6624" i="2"/>
  <c r="L6632" i="2"/>
  <c r="L6640" i="2"/>
  <c r="L6648" i="2"/>
  <c r="L6656" i="2"/>
  <c r="L6664" i="2"/>
  <c r="L6672" i="2"/>
  <c r="L6680" i="2"/>
  <c r="L6688" i="2"/>
  <c r="L6696" i="2"/>
  <c r="L6704" i="2"/>
  <c r="L6712" i="2"/>
  <c r="L6720" i="2"/>
  <c r="L6728" i="2"/>
  <c r="L6736" i="2"/>
  <c r="L6744" i="2"/>
  <c r="L6752" i="2"/>
  <c r="L6760" i="2"/>
  <c r="L6768" i="2"/>
  <c r="L6776" i="2"/>
  <c r="L6784" i="2"/>
  <c r="L6792" i="2"/>
  <c r="L6800" i="2"/>
  <c r="L6808" i="2"/>
  <c r="L6816" i="2"/>
  <c r="L6824" i="2"/>
  <c r="L6832" i="2"/>
  <c r="L6840" i="2"/>
  <c r="L6848" i="2"/>
  <c r="L6856" i="2"/>
  <c r="L6864" i="2"/>
  <c r="L6872" i="2"/>
  <c r="L6880" i="2"/>
  <c r="L6888" i="2"/>
  <c r="L6896" i="2"/>
  <c r="L6904" i="2"/>
  <c r="L6912" i="2"/>
  <c r="L6920" i="2"/>
  <c r="L6928" i="2"/>
  <c r="L6936" i="2"/>
  <c r="L6944" i="2"/>
  <c r="L6952" i="2"/>
  <c r="L6960" i="2"/>
  <c r="L6968" i="2"/>
  <c r="L6976" i="2"/>
  <c r="L6984" i="2"/>
  <c r="L6992" i="2"/>
  <c r="L7000" i="2"/>
  <c r="L7008" i="2"/>
  <c r="L7016" i="2"/>
  <c r="L7024" i="2"/>
  <c r="L7032" i="2"/>
  <c r="L7040" i="2"/>
  <c r="L7048" i="2"/>
  <c r="L7056" i="2"/>
  <c r="L7064" i="2"/>
  <c r="L7072" i="2"/>
  <c r="L7080" i="2"/>
  <c r="L7088" i="2"/>
  <c r="L7096" i="2"/>
  <c r="L7104" i="2"/>
  <c r="L7112" i="2"/>
  <c r="L7120" i="2"/>
  <c r="L7128" i="2"/>
  <c r="L7136" i="2"/>
  <c r="L7144" i="2"/>
  <c r="L7152" i="2"/>
  <c r="L7160" i="2"/>
  <c r="L7168" i="2"/>
  <c r="L7176" i="2"/>
  <c r="L7184" i="2"/>
  <c r="L7192" i="2"/>
  <c r="L7200" i="2"/>
  <c r="L7208" i="2"/>
  <c r="L7216" i="2"/>
  <c r="L7224" i="2"/>
  <c r="L7232" i="2"/>
  <c r="L7240" i="2"/>
  <c r="L7248" i="2"/>
  <c r="L7256" i="2"/>
  <c r="L7264" i="2"/>
  <c r="L7272" i="2"/>
  <c r="L7280" i="2"/>
  <c r="L7288" i="2"/>
  <c r="L7296" i="2"/>
  <c r="L7304" i="2"/>
  <c r="L7312" i="2"/>
  <c r="L7320" i="2"/>
  <c r="L7328" i="2"/>
  <c r="L7336" i="2"/>
  <c r="L7344" i="2"/>
  <c r="L7352" i="2"/>
  <c r="L7360" i="2"/>
  <c r="L7368" i="2"/>
  <c r="L7376" i="2"/>
  <c r="L7384" i="2"/>
  <c r="L7392" i="2"/>
  <c r="L7400" i="2"/>
  <c r="L7408" i="2"/>
  <c r="L7416" i="2"/>
  <c r="L7424" i="2"/>
  <c r="L7432" i="2"/>
  <c r="L7440" i="2"/>
  <c r="L7448" i="2"/>
  <c r="L7456" i="2"/>
  <c r="L7464" i="2"/>
  <c r="L7472" i="2"/>
  <c r="L7480" i="2"/>
  <c r="L7488" i="2"/>
  <c r="L7496" i="2"/>
  <c r="L7504" i="2"/>
  <c r="L7512" i="2"/>
  <c r="L7520" i="2"/>
  <c r="L7528" i="2"/>
  <c r="L7536" i="2"/>
  <c r="L7544" i="2"/>
  <c r="L7552" i="2"/>
  <c r="L7560" i="2"/>
  <c r="L7568" i="2"/>
  <c r="L7576" i="2"/>
  <c r="L7584" i="2"/>
  <c r="L7592" i="2"/>
  <c r="L7600" i="2"/>
  <c r="L7608" i="2"/>
  <c r="L7616" i="2"/>
  <c r="L7624" i="2"/>
  <c r="L7632" i="2"/>
  <c r="L7640" i="2"/>
  <c r="L7648" i="2"/>
  <c r="L7656" i="2"/>
  <c r="L7664" i="2"/>
  <c r="L7672" i="2"/>
  <c r="L7680" i="2"/>
  <c r="L7688" i="2"/>
  <c r="L7696" i="2"/>
  <c r="L7704" i="2"/>
  <c r="L7712" i="2"/>
  <c r="L4399" i="2"/>
  <c r="L4502" i="2"/>
  <c r="L4588" i="2"/>
  <c r="L4624" i="2"/>
  <c r="L4656" i="2"/>
  <c r="L4688" i="2"/>
  <c r="L4720" i="2"/>
  <c r="L4752" i="2"/>
  <c r="L4784" i="2"/>
  <c r="L4816" i="2"/>
  <c r="L4848" i="2"/>
  <c r="L4880" i="2"/>
  <c r="L4912" i="2"/>
  <c r="L4944" i="2"/>
  <c r="L4976" i="2"/>
  <c r="L5008" i="2"/>
  <c r="L5040" i="2"/>
  <c r="L5064" i="2"/>
  <c r="L5087" i="2"/>
  <c r="L5105" i="2"/>
  <c r="L5128" i="2"/>
  <c r="L5151" i="2"/>
  <c r="L5169" i="2"/>
  <c r="L5192" i="2"/>
  <c r="L5215" i="2"/>
  <c r="L5233" i="2"/>
  <c r="L5256" i="2"/>
  <c r="L5278" i="2"/>
  <c r="L5294" i="2"/>
  <c r="L5310" i="2"/>
  <c r="L5326" i="2"/>
  <c r="L5341" i="2"/>
  <c r="L5352" i="2"/>
  <c r="L5366" i="2"/>
  <c r="L5377" i="2"/>
  <c r="L5391" i="2"/>
  <c r="L5405" i="2"/>
  <c r="L5416" i="2"/>
  <c r="L5430" i="2"/>
  <c r="L5441" i="2"/>
  <c r="L5455" i="2"/>
  <c r="L5469" i="2"/>
  <c r="L5480" i="2"/>
  <c r="L5494" i="2"/>
  <c r="L5505" i="2"/>
  <c r="L5519" i="2"/>
  <c r="L5533" i="2"/>
  <c r="L5544" i="2"/>
  <c r="L5558" i="2"/>
  <c r="L5569" i="2"/>
  <c r="L5583" i="2"/>
  <c r="L5596" i="2"/>
  <c r="L5606" i="2"/>
  <c r="L5615" i="2"/>
  <c r="L5624" i="2"/>
  <c r="L5633" i="2"/>
  <c r="L5643" i="2"/>
  <c r="L5652" i="2"/>
  <c r="L5661" i="2"/>
  <c r="L5670" i="2"/>
  <c r="L5679" i="2"/>
  <c r="L5688" i="2"/>
  <c r="L5697" i="2"/>
  <c r="L5705" i="2"/>
  <c r="L5713" i="2"/>
  <c r="L5721" i="2"/>
  <c r="L5729" i="2"/>
  <c r="L5737" i="2"/>
  <c r="L5745" i="2"/>
  <c r="L5753" i="2"/>
  <c r="L5761" i="2"/>
  <c r="L5769" i="2"/>
  <c r="L5777" i="2"/>
  <c r="L5785" i="2"/>
  <c r="L5793" i="2"/>
  <c r="L5801" i="2"/>
  <c r="L5809" i="2"/>
  <c r="L5817" i="2"/>
  <c r="L5825" i="2"/>
  <c r="L5833" i="2"/>
  <c r="L5841" i="2"/>
  <c r="L5849" i="2"/>
  <c r="L5857" i="2"/>
  <c r="L5865" i="2"/>
  <c r="L5873" i="2"/>
  <c r="L5881" i="2"/>
  <c r="L5889" i="2"/>
  <c r="L5897" i="2"/>
  <c r="L5905" i="2"/>
  <c r="L5913" i="2"/>
  <c r="L5921" i="2"/>
  <c r="L5929" i="2"/>
  <c r="L5937" i="2"/>
  <c r="L5945" i="2"/>
  <c r="L5953" i="2"/>
  <c r="L5961" i="2"/>
  <c r="L5969" i="2"/>
  <c r="L5977" i="2"/>
  <c r="L5985" i="2"/>
  <c r="L5993" i="2"/>
  <c r="L6001" i="2"/>
  <c r="L6009" i="2"/>
  <c r="L6017" i="2"/>
  <c r="L6025" i="2"/>
  <c r="L6033" i="2"/>
  <c r="L6041" i="2"/>
  <c r="L6049" i="2"/>
  <c r="L6057" i="2"/>
  <c r="L6065" i="2"/>
  <c r="L6073" i="2"/>
  <c r="L6081" i="2"/>
  <c r="L6089" i="2"/>
  <c r="L6097" i="2"/>
  <c r="L6105" i="2"/>
  <c r="L6113" i="2"/>
  <c r="L6121" i="2"/>
  <c r="L6129" i="2"/>
  <c r="L6137" i="2"/>
  <c r="L6145" i="2"/>
  <c r="L6153" i="2"/>
  <c r="L6161" i="2"/>
  <c r="L6169" i="2"/>
  <c r="L6177" i="2"/>
  <c r="L6185" i="2"/>
  <c r="L6193" i="2"/>
  <c r="L6201" i="2"/>
  <c r="L6209" i="2"/>
  <c r="L6217" i="2"/>
  <c r="L6225" i="2"/>
  <c r="L6233" i="2"/>
  <c r="L6241" i="2"/>
  <c r="L6249" i="2"/>
  <c r="L6257" i="2"/>
  <c r="L6265" i="2"/>
  <c r="L6273" i="2"/>
  <c r="L6281" i="2"/>
  <c r="L6289" i="2"/>
  <c r="L6297" i="2"/>
  <c r="L6305" i="2"/>
  <c r="L6313" i="2"/>
  <c r="L6321" i="2"/>
  <c r="L6329" i="2"/>
  <c r="L6337" i="2"/>
  <c r="L6345" i="2"/>
  <c r="L6353" i="2"/>
  <c r="L6361" i="2"/>
  <c r="L6369" i="2"/>
  <c r="L6377" i="2"/>
  <c r="L6385" i="2"/>
  <c r="L6393" i="2"/>
  <c r="L6401" i="2"/>
  <c r="L6409" i="2"/>
  <c r="L6417" i="2"/>
  <c r="L6425" i="2"/>
  <c r="L6433" i="2"/>
  <c r="L6441" i="2"/>
  <c r="L6449" i="2"/>
  <c r="L6457" i="2"/>
  <c r="L6465" i="2"/>
  <c r="L6473" i="2"/>
  <c r="L6481" i="2"/>
  <c r="L6489" i="2"/>
  <c r="L6497" i="2"/>
  <c r="L6505" i="2"/>
  <c r="L6513" i="2"/>
  <c r="L6521" i="2"/>
  <c r="L6529" i="2"/>
  <c r="L6537" i="2"/>
  <c r="L6545" i="2"/>
  <c r="L6553" i="2"/>
  <c r="L6561" i="2"/>
  <c r="L6569" i="2"/>
  <c r="L6577" i="2"/>
  <c r="L6585" i="2"/>
  <c r="L6593" i="2"/>
  <c r="L6601" i="2"/>
  <c r="L6609" i="2"/>
  <c r="L6617" i="2"/>
  <c r="L6625" i="2"/>
  <c r="L6633" i="2"/>
  <c r="L6641" i="2"/>
  <c r="L6649" i="2"/>
  <c r="L6657" i="2"/>
  <c r="L6665" i="2"/>
  <c r="L6673" i="2"/>
  <c r="L6681" i="2"/>
  <c r="L6689" i="2"/>
  <c r="L6697" i="2"/>
  <c r="L6705" i="2"/>
  <c r="L6713" i="2"/>
  <c r="L6721" i="2"/>
  <c r="L6729" i="2"/>
  <c r="L6737" i="2"/>
  <c r="L6745" i="2"/>
  <c r="L6753" i="2"/>
  <c r="L6761" i="2"/>
  <c r="L6769" i="2"/>
  <c r="L6777" i="2"/>
  <c r="L6785" i="2"/>
  <c r="L6793" i="2"/>
  <c r="L6801" i="2"/>
  <c r="L6809" i="2"/>
  <c r="L6817" i="2"/>
  <c r="L6825" i="2"/>
  <c r="L6833" i="2"/>
  <c r="L6841" i="2"/>
  <c r="L6849" i="2"/>
  <c r="L6857" i="2"/>
  <c r="L6865" i="2"/>
  <c r="L6873" i="2"/>
  <c r="L6881" i="2"/>
  <c r="L6889" i="2"/>
  <c r="L6897" i="2"/>
  <c r="L6905" i="2"/>
  <c r="L6913" i="2"/>
  <c r="L6921" i="2"/>
  <c r="L6929" i="2"/>
  <c r="L6937" i="2"/>
  <c r="L6945" i="2"/>
  <c r="L6953" i="2"/>
  <c r="L6961" i="2"/>
  <c r="L6969" i="2"/>
  <c r="L6977" i="2"/>
  <c r="L6985" i="2"/>
  <c r="L6993" i="2"/>
  <c r="L7001" i="2"/>
  <c r="L7009" i="2"/>
  <c r="L7017" i="2"/>
  <c r="L7025" i="2"/>
  <c r="L7033" i="2"/>
  <c r="L7041" i="2"/>
  <c r="L7049" i="2"/>
  <c r="L7057" i="2"/>
  <c r="L7065" i="2"/>
  <c r="L7073" i="2"/>
  <c r="L7081" i="2"/>
  <c r="L7089" i="2"/>
  <c r="L7097" i="2"/>
  <c r="L7105" i="2"/>
  <c r="L7113" i="2"/>
  <c r="L7121" i="2"/>
  <c r="L7129" i="2"/>
  <c r="L7137" i="2"/>
  <c r="L7145" i="2"/>
  <c r="L7153" i="2"/>
  <c r="L7161" i="2"/>
  <c r="L7169" i="2"/>
  <c r="L7177" i="2"/>
  <c r="L7185" i="2"/>
  <c r="L7193" i="2"/>
  <c r="L7201" i="2"/>
  <c r="L7209" i="2"/>
  <c r="L7217" i="2"/>
  <c r="L7225" i="2"/>
  <c r="L7233" i="2"/>
  <c r="L7241" i="2"/>
  <c r="L7249" i="2"/>
  <c r="L7257" i="2"/>
  <c r="L7265" i="2"/>
  <c r="L7273" i="2"/>
  <c r="L7281" i="2"/>
  <c r="L7289" i="2"/>
  <c r="L7297" i="2"/>
  <c r="L7305" i="2"/>
  <c r="L7313" i="2"/>
  <c r="L7321" i="2"/>
  <c r="L7329" i="2"/>
  <c r="L7337" i="2"/>
  <c r="L7345" i="2"/>
  <c r="L7353" i="2"/>
  <c r="L7361" i="2"/>
  <c r="L7369" i="2"/>
  <c r="L7377" i="2"/>
  <c r="L7385" i="2"/>
  <c r="L7393" i="2"/>
  <c r="L7401" i="2"/>
  <c r="L7409" i="2"/>
  <c r="L7417" i="2"/>
  <c r="L7425" i="2"/>
  <c r="L7433" i="2"/>
  <c r="L7441" i="2"/>
  <c r="L7449" i="2"/>
  <c r="L7457" i="2"/>
  <c r="L7465" i="2"/>
  <c r="L7473" i="2"/>
  <c r="L7481" i="2"/>
  <c r="L7489" i="2"/>
  <c r="L7497" i="2"/>
  <c r="L7505" i="2"/>
  <c r="L7513" i="2"/>
  <c r="L7521" i="2"/>
  <c r="L7529" i="2"/>
  <c r="L7537" i="2"/>
  <c r="L7545" i="2"/>
  <c r="L7553" i="2"/>
  <c r="L7561" i="2"/>
  <c r="L7569" i="2"/>
  <c r="L7577" i="2"/>
  <c r="L7585" i="2"/>
  <c r="L7593" i="2"/>
  <c r="L7601" i="2"/>
  <c r="L7609" i="2"/>
  <c r="L7617" i="2"/>
  <c r="L7625" i="2"/>
  <c r="L7633" i="2"/>
  <c r="L7641" i="2"/>
  <c r="L7649" i="2"/>
  <c r="L7657" i="2"/>
  <c r="L7665" i="2"/>
  <c r="L7673" i="2"/>
  <c r="L7681" i="2"/>
  <c r="L7689" i="2"/>
  <c r="L7697" i="2"/>
  <c r="L7705" i="2"/>
  <c r="L7713" i="2"/>
  <c r="L4413" i="2"/>
  <c r="L4514" i="2"/>
  <c r="L4589" i="2"/>
  <c r="L4625" i="2"/>
  <c r="L4657" i="2"/>
  <c r="L4689" i="2"/>
  <c r="L4721" i="2"/>
  <c r="L4753" i="2"/>
  <c r="L4785" i="2"/>
  <c r="L4817" i="2"/>
  <c r="L4849" i="2"/>
  <c r="L4881" i="2"/>
  <c r="L4913" i="2"/>
  <c r="L4945" i="2"/>
  <c r="L4977" i="2"/>
  <c r="L5009" i="2"/>
  <c r="L5041" i="2"/>
  <c r="L5065" i="2"/>
  <c r="L5088" i="2"/>
  <c r="L5111" i="2"/>
  <c r="L5129" i="2"/>
  <c r="L5152" i="2"/>
  <c r="L5175" i="2"/>
  <c r="L5193" i="2"/>
  <c r="L5216" i="2"/>
  <c r="L5239" i="2"/>
  <c r="L5257" i="2"/>
  <c r="L5279" i="2"/>
  <c r="L5295" i="2"/>
  <c r="L5311" i="2"/>
  <c r="L5327" i="2"/>
  <c r="L5342" i="2"/>
  <c r="L5353" i="2"/>
  <c r="L5367" i="2"/>
  <c r="L5381" i="2"/>
  <c r="L5392" i="2"/>
  <c r="L5406" i="2"/>
  <c r="L5417" i="2"/>
  <c r="L5431" i="2"/>
  <c r="L5445" i="2"/>
  <c r="L5456" i="2"/>
  <c r="L5470" i="2"/>
  <c r="L5481" i="2"/>
  <c r="L5495" i="2"/>
  <c r="L5509" i="2"/>
  <c r="L5520" i="2"/>
  <c r="L5534" i="2"/>
  <c r="L5545" i="2"/>
  <c r="L5559" i="2"/>
  <c r="L5573" i="2"/>
  <c r="L5584" i="2"/>
  <c r="L5597" i="2"/>
  <c r="L5607" i="2"/>
  <c r="L5616" i="2"/>
  <c r="L5625" i="2"/>
  <c r="L5635" i="2"/>
  <c r="L5644" i="2"/>
  <c r="L5653" i="2"/>
  <c r="L5662" i="2"/>
  <c r="L5671" i="2"/>
  <c r="L5680" i="2"/>
  <c r="L5689" i="2"/>
  <c r="L5698" i="2"/>
  <c r="L5706" i="2"/>
  <c r="L5714" i="2"/>
  <c r="L5722" i="2"/>
  <c r="L5730" i="2"/>
  <c r="L5738" i="2"/>
  <c r="L5746" i="2"/>
  <c r="L5754" i="2"/>
  <c r="L5762" i="2"/>
  <c r="L5770" i="2"/>
  <c r="L5778" i="2"/>
  <c r="L5786" i="2"/>
  <c r="L5794" i="2"/>
  <c r="L5802" i="2"/>
  <c r="L5810" i="2"/>
  <c r="L5818" i="2"/>
  <c r="L5826" i="2"/>
  <c r="L5834" i="2"/>
  <c r="L5842" i="2"/>
  <c r="L5850" i="2"/>
  <c r="L5858" i="2"/>
  <c r="L5866" i="2"/>
  <c r="L5874" i="2"/>
  <c r="L5882" i="2"/>
  <c r="L5890" i="2"/>
  <c r="L5898" i="2"/>
  <c r="L5906" i="2"/>
  <c r="L5914" i="2"/>
  <c r="L5922" i="2"/>
  <c r="L5930" i="2"/>
  <c r="L5938" i="2"/>
  <c r="L5946" i="2"/>
  <c r="L5954" i="2"/>
  <c r="L5962" i="2"/>
  <c r="L5970" i="2"/>
  <c r="L5978" i="2"/>
  <c r="L5986" i="2"/>
  <c r="L5994" i="2"/>
  <c r="L6002" i="2"/>
  <c r="L6010" i="2"/>
  <c r="L6018" i="2"/>
  <c r="L6026" i="2"/>
  <c r="L6034" i="2"/>
  <c r="L6042" i="2"/>
  <c r="L6050" i="2"/>
  <c r="L6058" i="2"/>
  <c r="L6066" i="2"/>
  <c r="L6074" i="2"/>
  <c r="L6082" i="2"/>
  <c r="L6090" i="2"/>
  <c r="L6098" i="2"/>
  <c r="L6106" i="2"/>
  <c r="L6114" i="2"/>
  <c r="L6122" i="2"/>
  <c r="L6130" i="2"/>
  <c r="L6138" i="2"/>
  <c r="L6146" i="2"/>
  <c r="L6154" i="2"/>
  <c r="L6162" i="2"/>
  <c r="L6170" i="2"/>
  <c r="L6178" i="2"/>
  <c r="L6186" i="2"/>
  <c r="L6194" i="2"/>
  <c r="L6202" i="2"/>
  <c r="L6210" i="2"/>
  <c r="L6218" i="2"/>
  <c r="L6226" i="2"/>
  <c r="L6234" i="2"/>
  <c r="L6242" i="2"/>
  <c r="L6250" i="2"/>
  <c r="L6258" i="2"/>
  <c r="L6266" i="2"/>
  <c r="L6274" i="2"/>
  <c r="L6282" i="2"/>
  <c r="L6290" i="2"/>
  <c r="L6298" i="2"/>
  <c r="L6306" i="2"/>
  <c r="L6314" i="2"/>
  <c r="L6322" i="2"/>
  <c r="L6330" i="2"/>
  <c r="L6338" i="2"/>
  <c r="L6346" i="2"/>
  <c r="L6354" i="2"/>
  <c r="L6362" i="2"/>
  <c r="L6370" i="2"/>
  <c r="L6378" i="2"/>
  <c r="L6386" i="2"/>
  <c r="L6394" i="2"/>
  <c r="L6402" i="2"/>
  <c r="L6410" i="2"/>
  <c r="L6418" i="2"/>
  <c r="L6426" i="2"/>
  <c r="L6434" i="2"/>
  <c r="L6442" i="2"/>
  <c r="L6450" i="2"/>
  <c r="L6458" i="2"/>
  <c r="L6466" i="2"/>
  <c r="L6474" i="2"/>
  <c r="L6482" i="2"/>
  <c r="L6490" i="2"/>
  <c r="L6498" i="2"/>
  <c r="L6506" i="2"/>
  <c r="L6514" i="2"/>
  <c r="L6522" i="2"/>
  <c r="L6530" i="2"/>
  <c r="L6538" i="2"/>
  <c r="L6546" i="2"/>
  <c r="L6554" i="2"/>
  <c r="L6562" i="2"/>
  <c r="L6570" i="2"/>
  <c r="L6578" i="2"/>
  <c r="L6586" i="2"/>
  <c r="L6594" i="2"/>
  <c r="L6602" i="2"/>
  <c r="L6610" i="2"/>
  <c r="L6618" i="2"/>
  <c r="L6626" i="2"/>
  <c r="L6634" i="2"/>
  <c r="L6642" i="2"/>
  <c r="L6650" i="2"/>
  <c r="L6658" i="2"/>
  <c r="L6666" i="2"/>
  <c r="L6674" i="2"/>
  <c r="L6682" i="2"/>
  <c r="L6690" i="2"/>
  <c r="L6698" i="2"/>
  <c r="L6706" i="2"/>
  <c r="L6714" i="2"/>
  <c r="L6722" i="2"/>
  <c r="L6730" i="2"/>
  <c r="L6738" i="2"/>
  <c r="L6746" i="2"/>
  <c r="L6754" i="2"/>
  <c r="L6762" i="2"/>
  <c r="L6770" i="2"/>
  <c r="L6778" i="2"/>
  <c r="L6786" i="2"/>
  <c r="L6794" i="2"/>
  <c r="L6802" i="2"/>
  <c r="L6810" i="2"/>
  <c r="L6818" i="2"/>
  <c r="L6826" i="2"/>
  <c r="L6834" i="2"/>
  <c r="L6842" i="2"/>
  <c r="L6850" i="2"/>
  <c r="L6858" i="2"/>
  <c r="L6866" i="2"/>
  <c r="L6874" i="2"/>
  <c r="L6882" i="2"/>
  <c r="L6890" i="2"/>
  <c r="L6898" i="2"/>
  <c r="L6906" i="2"/>
  <c r="L6914" i="2"/>
  <c r="L6922" i="2"/>
  <c r="L6930" i="2"/>
  <c r="L6938" i="2"/>
  <c r="L6946" i="2"/>
  <c r="L6954" i="2"/>
  <c r="L6962" i="2"/>
  <c r="L6970" i="2"/>
  <c r="L6978" i="2"/>
  <c r="L6986" i="2"/>
  <c r="L6994" i="2"/>
  <c r="L7002" i="2"/>
  <c r="L7010" i="2"/>
  <c r="L7018" i="2"/>
  <c r="L7026" i="2"/>
  <c r="L7034" i="2"/>
  <c r="L7042" i="2"/>
  <c r="L7050" i="2"/>
  <c r="L7058" i="2"/>
  <c r="L7066" i="2"/>
  <c r="L7074" i="2"/>
  <c r="L7082" i="2"/>
  <c r="L7090" i="2"/>
  <c r="L7098" i="2"/>
  <c r="L7106" i="2"/>
  <c r="L7114" i="2"/>
  <c r="L7122" i="2"/>
  <c r="L7130" i="2"/>
  <c r="L7138" i="2"/>
  <c r="L7146" i="2"/>
  <c r="L7154" i="2"/>
  <c r="L7162" i="2"/>
  <c r="L7170" i="2"/>
  <c r="L7178" i="2"/>
  <c r="L7186" i="2"/>
  <c r="L7194" i="2"/>
  <c r="L7202" i="2"/>
  <c r="L7210" i="2"/>
  <c r="L7218" i="2"/>
  <c r="L7226" i="2"/>
  <c r="L7234" i="2"/>
  <c r="L7242" i="2"/>
  <c r="L7250" i="2"/>
  <c r="L7258" i="2"/>
  <c r="L7266" i="2"/>
  <c r="L7274" i="2"/>
  <c r="L7282" i="2"/>
  <c r="L7290" i="2"/>
  <c r="L7298" i="2"/>
  <c r="L7306" i="2"/>
  <c r="L7314" i="2"/>
  <c r="L7322" i="2"/>
  <c r="L7330" i="2"/>
  <c r="L7338" i="2"/>
  <c r="L7346" i="2"/>
  <c r="L7354" i="2"/>
  <c r="L7362" i="2"/>
  <c r="L7370" i="2"/>
  <c r="L7378" i="2"/>
  <c r="L7386" i="2"/>
  <c r="L7394" i="2"/>
  <c r="L7402" i="2"/>
  <c r="L7410" i="2"/>
  <c r="L7418" i="2"/>
  <c r="L7426" i="2"/>
  <c r="L7434" i="2"/>
  <c r="L7442" i="2"/>
  <c r="L7450" i="2"/>
  <c r="L7458" i="2"/>
  <c r="L7466" i="2"/>
  <c r="L7474" i="2"/>
  <c r="L7482" i="2"/>
  <c r="L7490" i="2"/>
  <c r="L7498" i="2"/>
  <c r="L7506" i="2"/>
  <c r="L7514" i="2"/>
  <c r="L7522" i="2"/>
  <c r="L7530" i="2"/>
  <c r="L7538" i="2"/>
  <c r="L7546" i="2"/>
  <c r="L7554" i="2"/>
  <c r="L7562" i="2"/>
  <c r="L7570" i="2"/>
  <c r="L7578" i="2"/>
  <c r="L7586" i="2"/>
  <c r="L7594" i="2"/>
  <c r="L7602" i="2"/>
  <c r="L7610" i="2"/>
  <c r="L7618" i="2"/>
  <c r="L7626" i="2"/>
  <c r="L7634" i="2"/>
  <c r="L7642" i="2"/>
  <c r="L7650" i="2"/>
  <c r="L7658" i="2"/>
  <c r="L7666" i="2"/>
  <c r="L7674" i="2"/>
  <c r="L7682" i="2"/>
  <c r="L7690" i="2"/>
  <c r="L7698" i="2"/>
  <c r="L7706" i="2"/>
  <c r="L7714" i="2"/>
  <c r="L4424" i="2"/>
  <c r="L4525" i="2"/>
  <c r="L4598" i="2"/>
  <c r="L4632" i="2"/>
  <c r="L4664" i="2"/>
  <c r="L4696" i="2"/>
  <c r="L4728" i="2"/>
  <c r="L4760" i="2"/>
  <c r="L4792" i="2"/>
  <c r="L4824" i="2"/>
  <c r="L4856" i="2"/>
  <c r="L4888" i="2"/>
  <c r="L4920" i="2"/>
  <c r="L4952" i="2"/>
  <c r="L4984" i="2"/>
  <c r="L5016" i="2"/>
  <c r="L5048" i="2"/>
  <c r="L5071" i="2"/>
  <c r="L5089" i="2"/>
  <c r="L5112" i="2"/>
  <c r="L5135" i="2"/>
  <c r="L5153" i="2"/>
  <c r="L5176" i="2"/>
  <c r="L5199" i="2"/>
  <c r="L5217" i="2"/>
  <c r="L5240" i="2"/>
  <c r="L5263" i="2"/>
  <c r="L5280" i="2"/>
  <c r="L5296" i="2"/>
  <c r="L5312" i="2"/>
  <c r="L5328" i="2"/>
  <c r="L5343" i="2"/>
  <c r="L5357" i="2"/>
  <c r="L5368" i="2"/>
  <c r="L5382" i="2"/>
  <c r="L5393" i="2"/>
  <c r="L5407" i="2"/>
  <c r="L5421" i="2"/>
  <c r="L5432" i="2"/>
  <c r="L5446" i="2"/>
  <c r="L5457" i="2"/>
  <c r="L5471" i="2"/>
  <c r="L5485" i="2"/>
  <c r="L5496" i="2"/>
  <c r="L5510" i="2"/>
  <c r="L5521" i="2"/>
  <c r="L5535" i="2"/>
  <c r="L5549" i="2"/>
  <c r="L5560" i="2"/>
  <c r="L5574" i="2"/>
  <c r="L5585" i="2"/>
  <c r="L5598" i="2"/>
  <c r="L5608" i="2"/>
  <c r="L5617" i="2"/>
  <c r="L5627" i="2"/>
  <c r="L5636" i="2"/>
  <c r="L5645" i="2"/>
  <c r="L5654" i="2"/>
  <c r="L5663" i="2"/>
  <c r="L5672" i="2"/>
  <c r="L5681" i="2"/>
  <c r="L5691" i="2"/>
  <c r="L5699" i="2"/>
  <c r="L5707" i="2"/>
  <c r="L5715" i="2"/>
  <c r="L5723" i="2"/>
  <c r="L5731" i="2"/>
  <c r="L5739" i="2"/>
  <c r="L5747" i="2"/>
  <c r="L5755" i="2"/>
  <c r="L5763" i="2"/>
  <c r="L5771" i="2"/>
  <c r="L5779" i="2"/>
  <c r="L5787" i="2"/>
  <c r="L5795" i="2"/>
  <c r="L5803" i="2"/>
  <c r="L5811" i="2"/>
  <c r="L5819" i="2"/>
  <c r="L5827" i="2"/>
  <c r="L5835" i="2"/>
  <c r="L5843" i="2"/>
  <c r="L5851" i="2"/>
  <c r="L5859" i="2"/>
  <c r="L5867" i="2"/>
  <c r="L5875" i="2"/>
  <c r="L5883" i="2"/>
  <c r="L5891" i="2"/>
  <c r="L5899" i="2"/>
  <c r="L5907" i="2"/>
  <c r="L5915" i="2"/>
  <c r="L5923" i="2"/>
  <c r="L5931" i="2"/>
  <c r="L5939" i="2"/>
  <c r="L5947" i="2"/>
  <c r="L5955" i="2"/>
  <c r="L5963" i="2"/>
  <c r="L5971" i="2"/>
  <c r="L5979" i="2"/>
  <c r="L5987" i="2"/>
  <c r="L5995" i="2"/>
  <c r="L6003" i="2"/>
  <c r="L6011" i="2"/>
  <c r="L6019" i="2"/>
  <c r="L6027" i="2"/>
  <c r="L6035" i="2"/>
  <c r="L6043" i="2"/>
  <c r="L6051" i="2"/>
  <c r="L6059" i="2"/>
  <c r="L6067" i="2"/>
  <c r="L6075" i="2"/>
  <c r="L6083" i="2"/>
  <c r="L6091" i="2"/>
  <c r="L6099" i="2"/>
  <c r="L6107" i="2"/>
  <c r="L6115" i="2"/>
  <c r="L6123" i="2"/>
  <c r="L6131" i="2"/>
  <c r="L6139" i="2"/>
  <c r="L6147" i="2"/>
  <c r="L6155" i="2"/>
  <c r="L6163" i="2"/>
  <c r="L6171" i="2"/>
  <c r="L6179" i="2"/>
  <c r="L6187" i="2"/>
  <c r="L6195" i="2"/>
  <c r="L6203" i="2"/>
  <c r="L6211" i="2"/>
  <c r="L6219" i="2"/>
  <c r="L6227" i="2"/>
  <c r="L6235" i="2"/>
  <c r="L6243" i="2"/>
  <c r="L6251" i="2"/>
  <c r="L6259" i="2"/>
  <c r="L6267" i="2"/>
  <c r="L6275" i="2"/>
  <c r="L6283" i="2"/>
  <c r="L6291" i="2"/>
  <c r="L6299" i="2"/>
  <c r="L6307" i="2"/>
  <c r="L6315" i="2"/>
  <c r="L6323" i="2"/>
  <c r="L6331" i="2"/>
  <c r="L6339" i="2"/>
  <c r="L6347" i="2"/>
  <c r="L6355" i="2"/>
  <c r="L6363" i="2"/>
  <c r="L6371" i="2"/>
  <c r="L6379" i="2"/>
  <c r="L6387" i="2"/>
  <c r="L6395" i="2"/>
  <c r="L6403" i="2"/>
  <c r="L6411" i="2"/>
  <c r="L6419" i="2"/>
  <c r="L6427" i="2"/>
  <c r="L6435" i="2"/>
  <c r="L6443" i="2"/>
  <c r="L6451" i="2"/>
  <c r="L6459" i="2"/>
  <c r="L6467" i="2"/>
  <c r="L6475" i="2"/>
  <c r="L6483" i="2"/>
  <c r="L6491" i="2"/>
  <c r="L6499" i="2"/>
  <c r="L6507" i="2"/>
  <c r="L6515" i="2"/>
  <c r="L6523" i="2"/>
  <c r="L6531" i="2"/>
  <c r="L6539" i="2"/>
  <c r="L6547" i="2"/>
  <c r="L6555" i="2"/>
  <c r="L6563" i="2"/>
  <c r="L6571" i="2"/>
  <c r="L6579" i="2"/>
  <c r="L6587" i="2"/>
  <c r="L6595" i="2"/>
  <c r="L6603" i="2"/>
  <c r="L6611" i="2"/>
  <c r="L6619" i="2"/>
  <c r="L6627" i="2"/>
  <c r="L6635" i="2"/>
  <c r="L6643" i="2"/>
  <c r="L6651" i="2"/>
  <c r="L6659" i="2"/>
  <c r="L6667" i="2"/>
  <c r="L6675" i="2"/>
  <c r="L6683" i="2"/>
  <c r="L6691" i="2"/>
  <c r="L6699" i="2"/>
  <c r="L6707" i="2"/>
  <c r="L6715" i="2"/>
  <c r="L6723" i="2"/>
  <c r="L6731" i="2"/>
  <c r="L6739" i="2"/>
  <c r="L6747" i="2"/>
  <c r="L6755" i="2"/>
  <c r="L6763" i="2"/>
  <c r="L6771" i="2"/>
  <c r="L6779" i="2"/>
  <c r="L6787" i="2"/>
  <c r="L6795" i="2"/>
  <c r="L6803" i="2"/>
  <c r="L6811" i="2"/>
  <c r="L6819" i="2"/>
  <c r="L6827" i="2"/>
  <c r="L6835" i="2"/>
  <c r="L6843" i="2"/>
  <c r="L6851" i="2"/>
  <c r="L6859" i="2"/>
  <c r="L6867" i="2"/>
  <c r="L6875" i="2"/>
  <c r="L6883" i="2"/>
  <c r="L6891" i="2"/>
  <c r="L6899" i="2"/>
  <c r="L6907" i="2"/>
  <c r="L6915" i="2"/>
  <c r="L6923" i="2"/>
  <c r="L6931" i="2"/>
  <c r="L6939" i="2"/>
  <c r="L6947" i="2"/>
  <c r="L6955" i="2"/>
  <c r="L6963" i="2"/>
  <c r="L6971" i="2"/>
  <c r="L6979" i="2"/>
  <c r="L6987" i="2"/>
  <c r="L6995" i="2"/>
  <c r="L7003" i="2"/>
  <c r="L7011" i="2"/>
  <c r="L7019" i="2"/>
  <c r="L7027" i="2"/>
  <c r="L7035" i="2"/>
  <c r="L7043" i="2"/>
  <c r="L7051" i="2"/>
  <c r="L7059" i="2"/>
  <c r="L7067" i="2"/>
  <c r="L7075" i="2"/>
  <c r="L7083" i="2"/>
  <c r="L7091" i="2"/>
  <c r="L7099" i="2"/>
  <c r="L7107" i="2"/>
  <c r="L7115" i="2"/>
  <c r="L7123" i="2"/>
  <c r="L7131" i="2"/>
  <c r="L7139" i="2"/>
  <c r="L7147" i="2"/>
  <c r="L7155" i="2"/>
  <c r="L7163" i="2"/>
  <c r="L7171" i="2"/>
  <c r="L7179" i="2"/>
  <c r="L7187" i="2"/>
  <c r="L7195" i="2"/>
  <c r="L7203" i="2"/>
  <c r="L7211" i="2"/>
  <c r="L7219" i="2"/>
  <c r="L7227" i="2"/>
  <c r="L7235" i="2"/>
  <c r="L7243" i="2"/>
  <c r="L7251" i="2"/>
  <c r="L7259" i="2"/>
  <c r="L7267" i="2"/>
  <c r="L7275" i="2"/>
  <c r="L7283" i="2"/>
  <c r="L7291" i="2"/>
  <c r="L7299" i="2"/>
  <c r="L7307" i="2"/>
  <c r="L7315" i="2"/>
  <c r="L7323" i="2"/>
  <c r="L7331" i="2"/>
  <c r="L7339" i="2"/>
  <c r="L7347" i="2"/>
  <c r="L7355" i="2"/>
  <c r="L7363" i="2"/>
  <c r="L7371" i="2"/>
  <c r="L7379" i="2"/>
  <c r="L7387" i="2"/>
  <c r="L7395" i="2"/>
  <c r="L7403" i="2"/>
  <c r="L7411" i="2"/>
  <c r="L7419" i="2"/>
  <c r="L7427" i="2"/>
  <c r="L7435" i="2"/>
  <c r="L7443" i="2"/>
  <c r="L7451" i="2"/>
  <c r="L7459" i="2"/>
  <c r="L7467" i="2"/>
  <c r="L7475" i="2"/>
  <c r="L7483" i="2"/>
  <c r="L7491" i="2"/>
  <c r="L7499" i="2"/>
  <c r="L7507" i="2"/>
  <c r="L7515" i="2"/>
  <c r="L7523" i="2"/>
  <c r="L7531" i="2"/>
  <c r="L7539" i="2"/>
  <c r="L7547" i="2"/>
  <c r="L7555" i="2"/>
  <c r="L7563" i="2"/>
  <c r="L7571" i="2"/>
  <c r="L7579" i="2"/>
  <c r="L7587" i="2"/>
  <c r="L7595" i="2"/>
  <c r="L7603" i="2"/>
  <c r="L7611" i="2"/>
  <c r="L7619" i="2"/>
  <c r="L7627" i="2"/>
  <c r="L7635" i="2"/>
  <c r="L7643" i="2"/>
  <c r="L7651" i="2"/>
  <c r="L7659" i="2"/>
  <c r="L7667" i="2"/>
  <c r="L7675" i="2"/>
  <c r="L7683" i="2"/>
  <c r="L7691" i="2"/>
  <c r="L7699" i="2"/>
  <c r="L7707" i="2"/>
  <c r="L7715" i="2"/>
  <c r="L4438" i="2"/>
  <c r="L4535" i="2"/>
  <c r="L4599" i="2"/>
  <c r="L4633" i="2"/>
  <c r="L4665" i="2"/>
  <c r="L4697" i="2"/>
  <c r="L4729" i="2"/>
  <c r="L4761" i="2"/>
  <c r="L4793" i="2"/>
  <c r="L4825" i="2"/>
  <c r="L4857" i="2"/>
  <c r="L4889" i="2"/>
  <c r="L4921" i="2"/>
  <c r="L4953" i="2"/>
  <c r="L4985" i="2"/>
  <c r="L5017" i="2"/>
  <c r="L5049" i="2"/>
  <c r="L5072" i="2"/>
  <c r="L5095" i="2"/>
  <c r="L5113" i="2"/>
  <c r="L5136" i="2"/>
  <c r="L5159" i="2"/>
  <c r="L5177" i="2"/>
  <c r="L5200" i="2"/>
  <c r="L5223" i="2"/>
  <c r="L5241" i="2"/>
  <c r="L5264" i="2"/>
  <c r="L5281" i="2"/>
  <c r="L5297" i="2"/>
  <c r="L5313" i="2"/>
  <c r="L5329" i="2"/>
  <c r="L5344" i="2"/>
  <c r="L5358" i="2"/>
  <c r="L5369" i="2"/>
  <c r="L5383" i="2"/>
  <c r="L5397" i="2"/>
  <c r="L5408" i="2"/>
  <c r="L5422" i="2"/>
  <c r="L5433" i="2"/>
  <c r="L5447" i="2"/>
  <c r="L5461" i="2"/>
  <c r="L5472" i="2"/>
  <c r="L5486" i="2"/>
  <c r="L5497" i="2"/>
  <c r="L5511" i="2"/>
  <c r="L5525" i="2"/>
  <c r="L5536" i="2"/>
  <c r="L5550" i="2"/>
  <c r="L5561" i="2"/>
  <c r="L5575" i="2"/>
  <c r="L5589" i="2"/>
  <c r="L5599" i="2"/>
  <c r="L5609" i="2"/>
  <c r="L5619" i="2"/>
  <c r="L5628" i="2"/>
  <c r="L5637" i="2"/>
  <c r="L5646" i="2"/>
  <c r="L5655" i="2"/>
  <c r="L5664" i="2"/>
  <c r="L5673" i="2"/>
  <c r="L5683" i="2"/>
  <c r="L5692" i="2"/>
  <c r="L5700" i="2"/>
  <c r="L5708" i="2"/>
  <c r="L5716" i="2"/>
  <c r="L5724" i="2"/>
  <c r="L5732" i="2"/>
  <c r="L5740" i="2"/>
  <c r="L5748" i="2"/>
  <c r="L5756" i="2"/>
  <c r="L5764" i="2"/>
  <c r="L5772" i="2"/>
  <c r="L5780" i="2"/>
  <c r="L5788" i="2"/>
  <c r="L5796" i="2"/>
  <c r="L5804" i="2"/>
  <c r="L5812" i="2"/>
  <c r="L5820" i="2"/>
  <c r="L5828" i="2"/>
  <c r="L5836" i="2"/>
  <c r="L5844" i="2"/>
  <c r="L5852" i="2"/>
  <c r="L5860" i="2"/>
  <c r="L5868" i="2"/>
  <c r="L5876" i="2"/>
  <c r="L5884" i="2"/>
  <c r="L5892" i="2"/>
  <c r="L5900" i="2"/>
  <c r="L5908" i="2"/>
  <c r="L5916" i="2"/>
  <c r="L5924" i="2"/>
  <c r="L5932" i="2"/>
  <c r="L5940" i="2"/>
  <c r="L5948" i="2"/>
  <c r="L5956" i="2"/>
  <c r="L5964" i="2"/>
  <c r="L5972" i="2"/>
  <c r="L5980" i="2"/>
  <c r="L5988" i="2"/>
  <c r="L5996" i="2"/>
  <c r="L6004" i="2"/>
  <c r="L6012" i="2"/>
  <c r="L6020" i="2"/>
  <c r="L6028" i="2"/>
  <c r="L6036" i="2"/>
  <c r="L6044" i="2"/>
  <c r="L6052" i="2"/>
  <c r="L6060" i="2"/>
  <c r="L6068" i="2"/>
  <c r="L6076" i="2"/>
  <c r="L6084" i="2"/>
  <c r="L6092" i="2"/>
  <c r="L6100" i="2"/>
  <c r="L6108" i="2"/>
  <c r="L6116" i="2"/>
  <c r="L6124" i="2"/>
  <c r="L6132" i="2"/>
  <c r="L6140" i="2"/>
  <c r="L6148" i="2"/>
  <c r="L6156" i="2"/>
  <c r="L6164" i="2"/>
  <c r="L6172" i="2"/>
  <c r="L6180" i="2"/>
  <c r="L6188" i="2"/>
  <c r="L6196" i="2"/>
  <c r="L6204" i="2"/>
  <c r="L6212" i="2"/>
  <c r="L6220" i="2"/>
  <c r="L6228" i="2"/>
  <c r="L6236" i="2"/>
  <c r="L6244" i="2"/>
  <c r="L6252" i="2"/>
  <c r="L6260" i="2"/>
  <c r="L6268" i="2"/>
  <c r="L6276" i="2"/>
  <c r="L6284" i="2"/>
  <c r="L6292" i="2"/>
  <c r="L6300" i="2"/>
  <c r="L6308" i="2"/>
  <c r="L6316" i="2"/>
  <c r="L6324" i="2"/>
  <c r="L6332" i="2"/>
  <c r="L6340" i="2"/>
  <c r="L6348" i="2"/>
  <c r="L6356" i="2"/>
  <c r="L6364" i="2"/>
  <c r="L6372" i="2"/>
  <c r="L6380" i="2"/>
  <c r="L6388" i="2"/>
  <c r="L6396" i="2"/>
  <c r="L6404" i="2"/>
  <c r="L6412" i="2"/>
  <c r="L6420" i="2"/>
  <c r="L6428" i="2"/>
  <c r="L6436" i="2"/>
  <c r="L6444" i="2"/>
  <c r="L6452" i="2"/>
  <c r="L6460" i="2"/>
  <c r="L6468" i="2"/>
  <c r="L6476" i="2"/>
  <c r="L6484" i="2"/>
  <c r="L6492" i="2"/>
  <c r="L6500" i="2"/>
  <c r="L6508" i="2"/>
  <c r="L6516" i="2"/>
  <c r="L6524" i="2"/>
  <c r="L6532" i="2"/>
  <c r="L6540" i="2"/>
  <c r="L6548" i="2"/>
  <c r="L6556" i="2"/>
  <c r="L6564" i="2"/>
  <c r="L6572" i="2"/>
  <c r="L6580" i="2"/>
  <c r="L6588" i="2"/>
  <c r="L6596" i="2"/>
  <c r="L6604" i="2"/>
  <c r="L6612" i="2"/>
  <c r="L6620" i="2"/>
  <c r="L6628" i="2"/>
  <c r="L6636" i="2"/>
  <c r="L6644" i="2"/>
  <c r="L6652" i="2"/>
  <c r="L6660" i="2"/>
  <c r="L6668" i="2"/>
  <c r="L6676" i="2"/>
  <c r="L6684" i="2"/>
  <c r="L6692" i="2"/>
  <c r="L6700" i="2"/>
  <c r="L6708" i="2"/>
  <c r="L6716" i="2"/>
  <c r="L6724" i="2"/>
  <c r="L6732" i="2"/>
  <c r="L6740" i="2"/>
  <c r="L6748" i="2"/>
  <c r="L6756" i="2"/>
  <c r="L6764" i="2"/>
  <c r="L6772" i="2"/>
  <c r="L6780" i="2"/>
  <c r="L6788" i="2"/>
  <c r="L6796" i="2"/>
  <c r="L6804" i="2"/>
  <c r="L6812" i="2"/>
  <c r="L6820" i="2"/>
  <c r="L6828" i="2"/>
  <c r="L6836" i="2"/>
  <c r="L6844" i="2"/>
  <c r="L6852" i="2"/>
  <c r="L6860" i="2"/>
  <c r="L6868" i="2"/>
  <c r="L6876" i="2"/>
  <c r="L6884" i="2"/>
  <c r="L6892" i="2"/>
  <c r="L6900" i="2"/>
  <c r="L6908" i="2"/>
  <c r="L6916" i="2"/>
  <c r="L6924" i="2"/>
  <c r="L6932" i="2"/>
  <c r="L6940" i="2"/>
  <c r="L6948" i="2"/>
  <c r="L6956" i="2"/>
  <c r="L6964" i="2"/>
  <c r="L6972" i="2"/>
  <c r="L6980" i="2"/>
  <c r="L6988" i="2"/>
  <c r="L6996" i="2"/>
  <c r="L7004" i="2"/>
  <c r="L7012" i="2"/>
  <c r="L7020" i="2"/>
  <c r="L7028" i="2"/>
  <c r="L7036" i="2"/>
  <c r="L7044" i="2"/>
  <c r="L7052" i="2"/>
  <c r="L7060" i="2"/>
  <c r="L7068" i="2"/>
  <c r="L7076" i="2"/>
  <c r="L7084" i="2"/>
  <c r="L7092" i="2"/>
  <c r="L7100" i="2"/>
  <c r="L7108" i="2"/>
  <c r="L7116" i="2"/>
  <c r="L7124" i="2"/>
  <c r="L7132" i="2"/>
  <c r="L7140" i="2"/>
  <c r="L7148" i="2"/>
  <c r="L7156" i="2"/>
  <c r="L7164" i="2"/>
  <c r="L7172" i="2"/>
  <c r="L7180" i="2"/>
  <c r="L7188" i="2"/>
  <c r="L7196" i="2"/>
  <c r="L7204" i="2"/>
  <c r="L7212" i="2"/>
  <c r="L7220" i="2"/>
  <c r="L7228" i="2"/>
  <c r="L7236" i="2"/>
  <c r="L7244" i="2"/>
  <c r="L7252" i="2"/>
  <c r="L7260" i="2"/>
  <c r="L7268" i="2"/>
  <c r="L7276" i="2"/>
  <c r="L7284" i="2"/>
  <c r="L7292" i="2"/>
  <c r="L7300" i="2"/>
  <c r="L7308" i="2"/>
  <c r="L7316" i="2"/>
  <c r="L7324" i="2"/>
  <c r="L7332" i="2"/>
  <c r="L7340" i="2"/>
  <c r="L7348" i="2"/>
  <c r="L7356" i="2"/>
  <c r="L7364" i="2"/>
  <c r="L7372" i="2"/>
  <c r="L7380" i="2"/>
  <c r="L7388" i="2"/>
  <c r="L7396" i="2"/>
  <c r="L7404" i="2"/>
  <c r="L7412" i="2"/>
  <c r="L7420" i="2"/>
  <c r="L7428" i="2"/>
  <c r="L7436" i="2"/>
  <c r="L7444" i="2"/>
  <c r="L7452" i="2"/>
  <c r="L7460" i="2"/>
  <c r="L7468" i="2"/>
  <c r="L7476" i="2"/>
  <c r="L7484" i="2"/>
  <c r="L7492" i="2"/>
  <c r="L7500" i="2"/>
  <c r="L7508" i="2"/>
  <c r="L7516" i="2"/>
  <c r="L7524" i="2"/>
  <c r="L7532" i="2"/>
  <c r="L7540" i="2"/>
  <c r="L7548" i="2"/>
  <c r="L7556" i="2"/>
  <c r="L7564" i="2"/>
  <c r="L7572" i="2"/>
  <c r="L7580" i="2"/>
  <c r="L7588" i="2"/>
  <c r="L7596" i="2"/>
  <c r="L7604" i="2"/>
  <c r="L7612" i="2"/>
  <c r="L7620" i="2"/>
  <c r="L7628" i="2"/>
  <c r="L7636" i="2"/>
  <c r="L7644" i="2"/>
  <c r="L7652" i="2"/>
  <c r="L7660" i="2"/>
  <c r="L7668" i="2"/>
  <c r="L7676" i="2"/>
  <c r="L7684" i="2"/>
  <c r="L7692" i="2"/>
  <c r="L7700" i="2"/>
  <c r="L7708" i="2"/>
  <c r="L7716" i="2"/>
  <c r="L4450" i="2"/>
  <c r="L4546" i="2"/>
  <c r="L4608" i="2"/>
  <c r="L4640" i="2"/>
  <c r="L4672" i="2"/>
  <c r="L4704" i="2"/>
  <c r="L4736" i="2"/>
  <c r="L4768" i="2"/>
  <c r="L4800" i="2"/>
  <c r="L4832" i="2"/>
  <c r="L4864" i="2"/>
  <c r="L4896" i="2"/>
  <c r="L4928" i="2"/>
  <c r="L4960" i="2"/>
  <c r="L4992" i="2"/>
  <c r="L5024" i="2"/>
  <c r="L5055" i="2"/>
  <c r="L5073" i="2"/>
  <c r="L5096" i="2"/>
  <c r="L5119" i="2"/>
  <c r="L5137" i="2"/>
  <c r="L5160" i="2"/>
  <c r="L5183" i="2"/>
  <c r="L5201" i="2"/>
  <c r="L5224" i="2"/>
  <c r="L5247" i="2"/>
  <c r="L5265" i="2"/>
  <c r="L5286" i="2"/>
  <c r="L5302" i="2"/>
  <c r="L5318" i="2"/>
  <c r="L5334" i="2"/>
  <c r="L5345" i="2"/>
  <c r="L5359" i="2"/>
  <c r="L5373" i="2"/>
  <c r="L5384" i="2"/>
  <c r="L5398" i="2"/>
  <c r="L5409" i="2"/>
  <c r="L5423" i="2"/>
  <c r="L5437" i="2"/>
  <c r="L5448" i="2"/>
  <c r="L5462" i="2"/>
  <c r="L5473" i="2"/>
  <c r="L5487" i="2"/>
  <c r="L5501" i="2"/>
  <c r="L5512" i="2"/>
  <c r="L5526" i="2"/>
  <c r="L5537" i="2"/>
  <c r="L5551" i="2"/>
  <c r="L5565" i="2"/>
  <c r="L5576" i="2"/>
  <c r="L5590" i="2"/>
  <c r="L5600" i="2"/>
  <c r="L5611" i="2"/>
  <c r="L5620" i="2"/>
  <c r="L5629" i="2"/>
  <c r="L5638" i="2"/>
  <c r="L5647" i="2"/>
  <c r="L5656" i="2"/>
  <c r="L5665" i="2"/>
  <c r="L5675" i="2"/>
  <c r="L5684" i="2"/>
  <c r="L5693" i="2"/>
  <c r="L5701" i="2"/>
  <c r="L5709" i="2"/>
  <c r="L5717" i="2"/>
  <c r="L5725" i="2"/>
  <c r="L5733" i="2"/>
  <c r="L5741" i="2"/>
  <c r="L5749" i="2"/>
  <c r="L5757" i="2"/>
  <c r="L5765" i="2"/>
  <c r="L5773" i="2"/>
  <c r="L5781" i="2"/>
  <c r="L5789" i="2"/>
  <c r="L5797" i="2"/>
  <c r="L5805" i="2"/>
  <c r="L5813" i="2"/>
  <c r="L5821" i="2"/>
  <c r="L5829" i="2"/>
  <c r="L5837" i="2"/>
  <c r="L5845" i="2"/>
  <c r="L5853" i="2"/>
  <c r="L5861" i="2"/>
  <c r="L5869" i="2"/>
  <c r="L5877" i="2"/>
  <c r="L5885" i="2"/>
  <c r="L5893" i="2"/>
  <c r="L5901" i="2"/>
  <c r="L5909" i="2"/>
  <c r="L5917" i="2"/>
  <c r="L5925" i="2"/>
  <c r="L5933" i="2"/>
  <c r="L5941" i="2"/>
  <c r="L5949" i="2"/>
  <c r="L5957" i="2"/>
  <c r="L5965" i="2"/>
  <c r="L5973" i="2"/>
  <c r="L5981" i="2"/>
  <c r="L5989" i="2"/>
  <c r="L5997" i="2"/>
  <c r="L6005" i="2"/>
  <c r="L6013" i="2"/>
  <c r="L6021" i="2"/>
  <c r="L6029" i="2"/>
  <c r="L6037" i="2"/>
  <c r="L6045" i="2"/>
  <c r="L6053" i="2"/>
  <c r="L6061" i="2"/>
  <c r="L6069" i="2"/>
  <c r="L6077" i="2"/>
  <c r="L6085" i="2"/>
  <c r="L6093" i="2"/>
  <c r="L6101" i="2"/>
  <c r="L6109" i="2"/>
  <c r="L6117" i="2"/>
  <c r="L6125" i="2"/>
  <c r="L6133" i="2"/>
  <c r="L6141" i="2"/>
  <c r="L6149" i="2"/>
  <c r="L6157" i="2"/>
  <c r="L6165" i="2"/>
  <c r="L6173" i="2"/>
  <c r="L6181" i="2"/>
  <c r="L6189" i="2"/>
  <c r="L6197" i="2"/>
  <c r="L6205" i="2"/>
  <c r="L6213" i="2"/>
  <c r="L6221" i="2"/>
  <c r="L6229" i="2"/>
  <c r="L6237" i="2"/>
  <c r="L6245" i="2"/>
  <c r="L6253" i="2"/>
  <c r="L6261" i="2"/>
  <c r="L6269" i="2"/>
  <c r="L6277" i="2"/>
  <c r="L6285" i="2"/>
  <c r="L6293" i="2"/>
  <c r="L6301" i="2"/>
  <c r="L6309" i="2"/>
  <c r="L6317" i="2"/>
  <c r="L6325" i="2"/>
  <c r="L6333" i="2"/>
  <c r="L6341" i="2"/>
  <c r="L6349" i="2"/>
  <c r="L6357" i="2"/>
  <c r="L6365" i="2"/>
  <c r="L6373" i="2"/>
  <c r="L6381" i="2"/>
  <c r="L6389" i="2"/>
  <c r="L6397" i="2"/>
  <c r="L6405" i="2"/>
  <c r="L6413" i="2"/>
  <c r="L6421" i="2"/>
  <c r="L6429" i="2"/>
  <c r="L6437" i="2"/>
  <c r="L6445" i="2"/>
  <c r="L6453" i="2"/>
  <c r="L6461" i="2"/>
  <c r="L6469" i="2"/>
  <c r="L6477" i="2"/>
  <c r="L6485" i="2"/>
  <c r="L6493" i="2"/>
  <c r="L6501" i="2"/>
  <c r="L6509" i="2"/>
  <c r="L6517" i="2"/>
  <c r="L6525" i="2"/>
  <c r="L6533" i="2"/>
  <c r="L6541" i="2"/>
  <c r="L6549" i="2"/>
  <c r="L6557" i="2"/>
  <c r="L6565" i="2"/>
  <c r="L6573" i="2"/>
  <c r="L6581" i="2"/>
  <c r="L6589" i="2"/>
  <c r="L6597" i="2"/>
  <c r="L6605" i="2"/>
  <c r="L6613" i="2"/>
  <c r="L6621" i="2"/>
  <c r="L6629" i="2"/>
  <c r="L6637" i="2"/>
  <c r="L6645" i="2"/>
  <c r="L6653" i="2"/>
  <c r="L6661" i="2"/>
  <c r="L6669" i="2"/>
  <c r="L6677" i="2"/>
  <c r="L6685" i="2"/>
  <c r="L6693" i="2"/>
  <c r="L6701" i="2"/>
  <c r="L6709" i="2"/>
  <c r="L6717" i="2"/>
  <c r="L6725" i="2"/>
  <c r="L6733" i="2"/>
  <c r="L6741" i="2"/>
  <c r="L6749" i="2"/>
  <c r="L6757" i="2"/>
  <c r="L6765" i="2"/>
  <c r="L6773" i="2"/>
  <c r="L6781" i="2"/>
  <c r="L6789" i="2"/>
  <c r="L6797" i="2"/>
  <c r="L6805" i="2"/>
  <c r="L6813" i="2"/>
  <c r="L6821" i="2"/>
  <c r="L6829" i="2"/>
  <c r="L6837" i="2"/>
  <c r="L6845" i="2"/>
  <c r="L6853" i="2"/>
  <c r="L6861" i="2"/>
  <c r="L6869" i="2"/>
  <c r="L6877" i="2"/>
  <c r="L6885" i="2"/>
  <c r="L6893" i="2"/>
  <c r="L6901" i="2"/>
  <c r="L6909" i="2"/>
  <c r="L6917" i="2"/>
  <c r="L6925" i="2"/>
  <c r="L6933" i="2"/>
  <c r="L6941" i="2"/>
  <c r="L6949" i="2"/>
  <c r="L6957" i="2"/>
  <c r="L6965" i="2"/>
  <c r="L6973" i="2"/>
  <c r="L6981" i="2"/>
  <c r="L6989" i="2"/>
  <c r="L6997" i="2"/>
  <c r="L7005" i="2"/>
  <c r="L7013" i="2"/>
  <c r="L7021" i="2"/>
  <c r="L7029" i="2"/>
  <c r="L7037" i="2"/>
  <c r="L7045" i="2"/>
  <c r="L7053" i="2"/>
  <c r="L7061" i="2"/>
  <c r="L7069" i="2"/>
  <c r="L7077" i="2"/>
  <c r="L7085" i="2"/>
  <c r="L7093" i="2"/>
  <c r="L7101" i="2"/>
  <c r="L7109" i="2"/>
  <c r="L7117" i="2"/>
  <c r="L7125" i="2"/>
  <c r="L7133" i="2"/>
  <c r="L7141" i="2"/>
  <c r="L7149" i="2"/>
  <c r="L7157" i="2"/>
  <c r="L7165" i="2"/>
  <c r="L7173" i="2"/>
  <c r="L7181" i="2"/>
  <c r="L7189" i="2"/>
  <c r="L7197" i="2"/>
  <c r="L7205" i="2"/>
  <c r="L7213" i="2"/>
  <c r="L7221" i="2"/>
  <c r="L7229" i="2"/>
  <c r="L7237" i="2"/>
  <c r="L7245" i="2"/>
  <c r="L7253" i="2"/>
  <c r="L7261" i="2"/>
  <c r="L7269" i="2"/>
  <c r="L7277" i="2"/>
  <c r="L7285" i="2"/>
  <c r="L7293" i="2"/>
  <c r="L7301" i="2"/>
  <c r="L7309" i="2"/>
  <c r="L7317" i="2"/>
  <c r="L7325" i="2"/>
  <c r="L7333" i="2"/>
  <c r="L7341" i="2"/>
  <c r="L7349" i="2"/>
  <c r="L7357" i="2"/>
  <c r="L7365" i="2"/>
  <c r="L7373" i="2"/>
  <c r="L7381" i="2"/>
  <c r="L7389" i="2"/>
  <c r="L7397" i="2"/>
  <c r="L7405" i="2"/>
  <c r="L7413" i="2"/>
  <c r="L7421" i="2"/>
  <c r="L7429" i="2"/>
  <c r="L7437" i="2"/>
  <c r="L7445" i="2"/>
  <c r="L7453" i="2"/>
  <c r="L7461" i="2"/>
  <c r="L7469" i="2"/>
  <c r="L7477" i="2"/>
  <c r="L7485" i="2"/>
  <c r="L7493" i="2"/>
  <c r="L7501" i="2"/>
  <c r="L7509" i="2"/>
  <c r="L7517" i="2"/>
  <c r="L7525" i="2"/>
  <c r="L7533" i="2"/>
  <c r="L7541" i="2"/>
  <c r="L7549" i="2"/>
  <c r="L7557" i="2"/>
  <c r="L7565" i="2"/>
  <c r="L7573" i="2"/>
  <c r="L7581" i="2"/>
  <c r="L7589" i="2"/>
  <c r="L7597" i="2"/>
  <c r="L7605" i="2"/>
  <c r="L7613" i="2"/>
  <c r="L7621" i="2"/>
  <c r="L7629" i="2"/>
  <c r="L7637" i="2"/>
  <c r="L7645" i="2"/>
  <c r="L7653" i="2"/>
  <c r="L7661" i="2"/>
  <c r="L7669" i="2"/>
  <c r="L7677" i="2"/>
  <c r="L7685" i="2"/>
  <c r="L7693" i="2"/>
  <c r="L7701" i="2"/>
  <c r="L7709" i="2"/>
  <c r="L18" i="2"/>
  <c r="L4463" i="2"/>
  <c r="L4673" i="2"/>
  <c r="L4801" i="2"/>
  <c r="L4929" i="2"/>
  <c r="L5056" i="2"/>
  <c r="L5143" i="2"/>
  <c r="L5225" i="2"/>
  <c r="L5303" i="2"/>
  <c r="L5360" i="2"/>
  <c r="L5413" i="2"/>
  <c r="L5463" i="2"/>
  <c r="L5513" i="2"/>
  <c r="L5566" i="2"/>
  <c r="L5612" i="2"/>
  <c r="L5648" i="2"/>
  <c r="L5685" i="2"/>
  <c r="L5718" i="2"/>
  <c r="L5750" i="2"/>
  <c r="L5782" i="2"/>
  <c r="L5814" i="2"/>
  <c r="L5846" i="2"/>
  <c r="L5878" i="2"/>
  <c r="L5910" i="2"/>
  <c r="L5942" i="2"/>
  <c r="L5974" i="2"/>
  <c r="L6006" i="2"/>
  <c r="L6038" i="2"/>
  <c r="L6070" i="2"/>
  <c r="L6102" i="2"/>
  <c r="L6134" i="2"/>
  <c r="L6166" i="2"/>
  <c r="L6198" i="2"/>
  <c r="L6230" i="2"/>
  <c r="L6262" i="2"/>
  <c r="L6294" i="2"/>
  <c r="L6326" i="2"/>
  <c r="L6358" i="2"/>
  <c r="L6390" i="2"/>
  <c r="L6422" i="2"/>
  <c r="L6454" i="2"/>
  <c r="L6486" i="2"/>
  <c r="L6518" i="2"/>
  <c r="L6550" i="2"/>
  <c r="L6582" i="2"/>
  <c r="L6614" i="2"/>
  <c r="L6646" i="2"/>
  <c r="L6678" i="2"/>
  <c r="L6710" i="2"/>
  <c r="L6742" i="2"/>
  <c r="L6774" i="2"/>
  <c r="L6806" i="2"/>
  <c r="L6838" i="2"/>
  <c r="L6870" i="2"/>
  <c r="L6902" i="2"/>
  <c r="L6934" i="2"/>
  <c r="L6966" i="2"/>
  <c r="L6998" i="2"/>
  <c r="L7030" i="2"/>
  <c r="L7062" i="2"/>
  <c r="L7094" i="2"/>
  <c r="L7126" i="2"/>
  <c r="L7158" i="2"/>
  <c r="L7190" i="2"/>
  <c r="L7222" i="2"/>
  <c r="L7254" i="2"/>
  <c r="L7286" i="2"/>
  <c r="L7318" i="2"/>
  <c r="L7350" i="2"/>
  <c r="L7382" i="2"/>
  <c r="L7414" i="2"/>
  <c r="L7446" i="2"/>
  <c r="L7478" i="2"/>
  <c r="L7510" i="2"/>
  <c r="L7542" i="2"/>
  <c r="L7574" i="2"/>
  <c r="L7606" i="2"/>
  <c r="L7638" i="2"/>
  <c r="L7670" i="2"/>
  <c r="L7702" i="2"/>
  <c r="L4477" i="2"/>
  <c r="L4680" i="2"/>
  <c r="L4808" i="2"/>
  <c r="L4936" i="2"/>
  <c r="L5057" i="2"/>
  <c r="L5144" i="2"/>
  <c r="L5231" i="2"/>
  <c r="L5304" i="2"/>
  <c r="L5361" i="2"/>
  <c r="L5414" i="2"/>
  <c r="L5464" i="2"/>
  <c r="L5517" i="2"/>
  <c r="L5567" i="2"/>
  <c r="L5613" i="2"/>
  <c r="L5649" i="2"/>
  <c r="L5686" i="2"/>
  <c r="L5719" i="2"/>
  <c r="L5751" i="2"/>
  <c r="L5783" i="2"/>
  <c r="L5815" i="2"/>
  <c r="L5847" i="2"/>
  <c r="L5879" i="2"/>
  <c r="L5911" i="2"/>
  <c r="L5943" i="2"/>
  <c r="L5975" i="2"/>
  <c r="L6007" i="2"/>
  <c r="L6039" i="2"/>
  <c r="L6071" i="2"/>
  <c r="L6103" i="2"/>
  <c r="L6135" i="2"/>
  <c r="L6167" i="2"/>
  <c r="L6199" i="2"/>
  <c r="L6231" i="2"/>
  <c r="L6263" i="2"/>
  <c r="L6295" i="2"/>
  <c r="L6327" i="2"/>
  <c r="L6359" i="2"/>
  <c r="L6391" i="2"/>
  <c r="L6423" i="2"/>
  <c r="L6455" i="2"/>
  <c r="L6487" i="2"/>
  <c r="L6519" i="2"/>
  <c r="L6551" i="2"/>
  <c r="L6583" i="2"/>
  <c r="L6615" i="2"/>
  <c r="L6647" i="2"/>
  <c r="L6679" i="2"/>
  <c r="L6711" i="2"/>
  <c r="L6743" i="2"/>
  <c r="L6775" i="2"/>
  <c r="L6807" i="2"/>
  <c r="L6839" i="2"/>
  <c r="L6871" i="2"/>
  <c r="L6903" i="2"/>
  <c r="L6935" i="2"/>
  <c r="L6967" i="2"/>
  <c r="L6999" i="2"/>
  <c r="L7031" i="2"/>
  <c r="L7063" i="2"/>
  <c r="L7095" i="2"/>
  <c r="L7127" i="2"/>
  <c r="L7159" i="2"/>
  <c r="L7191" i="2"/>
  <c r="L7223" i="2"/>
  <c r="L7255" i="2"/>
  <c r="L7287" i="2"/>
  <c r="L7319" i="2"/>
  <c r="L7351" i="2"/>
  <c r="L7383" i="2"/>
  <c r="L7415" i="2"/>
  <c r="L7447" i="2"/>
  <c r="L7479" i="2"/>
  <c r="L7511" i="2"/>
  <c r="L7543" i="2"/>
  <c r="L7575" i="2"/>
  <c r="L7607" i="2"/>
  <c r="L7639" i="2"/>
  <c r="L7671" i="2"/>
  <c r="L7703" i="2"/>
  <c r="L4557" i="2"/>
  <c r="L4705" i="2"/>
  <c r="L4833" i="2"/>
  <c r="L4961" i="2"/>
  <c r="L5079" i="2"/>
  <c r="L5161" i="2"/>
  <c r="L5248" i="2"/>
  <c r="L5319" i="2"/>
  <c r="L5374" i="2"/>
  <c r="L5424" i="2"/>
  <c r="L5477" i="2"/>
  <c r="L5527" i="2"/>
  <c r="L5577" i="2"/>
  <c r="L5621" i="2"/>
  <c r="L5657" i="2"/>
  <c r="L5694" i="2"/>
  <c r="L5726" i="2"/>
  <c r="L5758" i="2"/>
  <c r="L5790" i="2"/>
  <c r="L5822" i="2"/>
  <c r="L5854" i="2"/>
  <c r="L5886" i="2"/>
  <c r="L5918" i="2"/>
  <c r="L5950" i="2"/>
  <c r="L5982" i="2"/>
  <c r="L6014" i="2"/>
  <c r="L6046" i="2"/>
  <c r="L6078" i="2"/>
  <c r="L6110" i="2"/>
  <c r="L6142" i="2"/>
  <c r="L6174" i="2"/>
  <c r="L6206" i="2"/>
  <c r="L6238" i="2"/>
  <c r="L6270" i="2"/>
  <c r="L6302" i="2"/>
  <c r="L6334" i="2"/>
  <c r="L6366" i="2"/>
  <c r="L6398" i="2"/>
  <c r="L6430" i="2"/>
  <c r="L6462" i="2"/>
  <c r="L6494" i="2"/>
  <c r="L6526" i="2"/>
  <c r="L6558" i="2"/>
  <c r="L6590" i="2"/>
  <c r="L6622" i="2"/>
  <c r="L6654" i="2"/>
  <c r="L6686" i="2"/>
  <c r="L6718" i="2"/>
  <c r="L6750" i="2"/>
  <c r="L6782" i="2"/>
  <c r="L6814" i="2"/>
  <c r="L6846" i="2"/>
  <c r="L6878" i="2"/>
  <c r="L6910" i="2"/>
  <c r="L6942" i="2"/>
  <c r="L6974" i="2"/>
  <c r="L7006" i="2"/>
  <c r="L7038" i="2"/>
  <c r="L7070" i="2"/>
  <c r="L7102" i="2"/>
  <c r="L7134" i="2"/>
  <c r="L7166" i="2"/>
  <c r="L7198" i="2"/>
  <c r="L7230" i="2"/>
  <c r="L7262" i="2"/>
  <c r="L7294" i="2"/>
  <c r="L7326" i="2"/>
  <c r="L7358" i="2"/>
  <c r="L7390" i="2"/>
  <c r="L7422" i="2"/>
  <c r="L7454" i="2"/>
  <c r="L7486" i="2"/>
  <c r="L7518" i="2"/>
  <c r="L7550" i="2"/>
  <c r="L7582" i="2"/>
  <c r="L7614" i="2"/>
  <c r="L7646" i="2"/>
  <c r="L7678" i="2"/>
  <c r="L7710" i="2"/>
  <c r="L4567" i="2"/>
  <c r="L4712" i="2"/>
  <c r="L4840" i="2"/>
  <c r="L4968" i="2"/>
  <c r="L5080" i="2"/>
  <c r="L5167" i="2"/>
  <c r="L5249" i="2"/>
  <c r="L5320" i="2"/>
  <c r="L5375" i="2"/>
  <c r="L5425" i="2"/>
  <c r="L5478" i="2"/>
  <c r="L5528" i="2"/>
  <c r="L5581" i="2"/>
  <c r="L5622" i="2"/>
  <c r="L5659" i="2"/>
  <c r="L5695" i="2"/>
  <c r="L5727" i="2"/>
  <c r="L5759" i="2"/>
  <c r="L5791" i="2"/>
  <c r="L5823" i="2"/>
  <c r="L5855" i="2"/>
  <c r="L5887" i="2"/>
  <c r="L5919" i="2"/>
  <c r="L5951" i="2"/>
  <c r="L5983" i="2"/>
  <c r="L6015" i="2"/>
  <c r="L6047" i="2"/>
  <c r="L6079" i="2"/>
  <c r="L6111" i="2"/>
  <c r="L6143" i="2"/>
  <c r="L6175" i="2"/>
  <c r="L6207" i="2"/>
  <c r="L6239" i="2"/>
  <c r="L6271" i="2"/>
  <c r="L6303" i="2"/>
  <c r="L6335" i="2"/>
  <c r="L6367" i="2"/>
  <c r="L6399" i="2"/>
  <c r="L6431" i="2"/>
  <c r="L6463" i="2"/>
  <c r="L6495" i="2"/>
  <c r="L6527" i="2"/>
  <c r="L6559" i="2"/>
  <c r="L6591" i="2"/>
  <c r="L6623" i="2"/>
  <c r="L6655" i="2"/>
  <c r="L6687" i="2"/>
  <c r="L6719" i="2"/>
  <c r="L6751" i="2"/>
  <c r="L6783" i="2"/>
  <c r="L6815" i="2"/>
  <c r="L6847" i="2"/>
  <c r="L6879" i="2"/>
  <c r="L6911" i="2"/>
  <c r="L6943" i="2"/>
  <c r="L6975" i="2"/>
  <c r="L7007" i="2"/>
  <c r="L7039" i="2"/>
  <c r="L7071" i="2"/>
  <c r="L7103" i="2"/>
  <c r="L7135" i="2"/>
  <c r="L7167" i="2"/>
  <c r="L7199" i="2"/>
  <c r="L7231" i="2"/>
  <c r="L7263" i="2"/>
  <c r="L7295" i="2"/>
  <c r="L7327" i="2"/>
  <c r="L7359" i="2"/>
  <c r="L7391" i="2"/>
  <c r="L7423" i="2"/>
  <c r="L7455" i="2"/>
  <c r="L7487" i="2"/>
  <c r="L7519" i="2"/>
  <c r="L7551" i="2"/>
  <c r="L7583" i="2"/>
  <c r="L7615" i="2"/>
  <c r="L7647" i="2"/>
  <c r="L7679" i="2"/>
  <c r="L7711" i="2"/>
  <c r="L4609" i="2"/>
  <c r="L4737" i="2"/>
  <c r="L4865" i="2"/>
  <c r="L4993" i="2"/>
  <c r="L5097" i="2"/>
  <c r="L5184" i="2"/>
  <c r="L5271" i="2"/>
  <c r="L5335" i="2"/>
  <c r="L5385" i="2"/>
  <c r="L5438" i="2"/>
  <c r="L5488" i="2"/>
  <c r="L5541" i="2"/>
  <c r="L5591" i="2"/>
  <c r="L5630" i="2"/>
  <c r="L5667" i="2"/>
  <c r="L5702" i="2"/>
  <c r="L5734" i="2"/>
  <c r="L5766" i="2"/>
  <c r="L5798" i="2"/>
  <c r="L5830" i="2"/>
  <c r="L5862" i="2"/>
  <c r="L5894" i="2"/>
  <c r="L5926" i="2"/>
  <c r="L5958" i="2"/>
  <c r="L5990" i="2"/>
  <c r="L6022" i="2"/>
  <c r="L6054" i="2"/>
  <c r="L6086" i="2"/>
  <c r="L6118" i="2"/>
  <c r="L6150" i="2"/>
  <c r="L6182" i="2"/>
  <c r="L6214" i="2"/>
  <c r="L6246" i="2"/>
  <c r="L6278" i="2"/>
  <c r="L6310" i="2"/>
  <c r="L6342" i="2"/>
  <c r="L6374" i="2"/>
  <c r="L6406" i="2"/>
  <c r="L6438" i="2"/>
  <c r="L6470" i="2"/>
  <c r="L6502" i="2"/>
  <c r="L6534" i="2"/>
  <c r="L6566" i="2"/>
  <c r="L6598" i="2"/>
  <c r="L6630" i="2"/>
  <c r="L6662" i="2"/>
  <c r="L6694" i="2"/>
  <c r="L6726" i="2"/>
  <c r="L6758" i="2"/>
  <c r="L6790" i="2"/>
  <c r="L6822" i="2"/>
  <c r="L6854" i="2"/>
  <c r="L6886" i="2"/>
  <c r="L6918" i="2"/>
  <c r="L6950" i="2"/>
  <c r="L6982" i="2"/>
  <c r="L7014" i="2"/>
  <c r="L7046" i="2"/>
  <c r="L7078" i="2"/>
  <c r="L7110" i="2"/>
  <c r="L7142" i="2"/>
  <c r="L7174" i="2"/>
  <c r="L7206" i="2"/>
  <c r="L7238" i="2"/>
  <c r="L7270" i="2"/>
  <c r="L7302" i="2"/>
  <c r="L7334" i="2"/>
  <c r="L7366" i="2"/>
  <c r="L7398" i="2"/>
  <c r="L7430" i="2"/>
  <c r="L7462" i="2"/>
  <c r="L7494" i="2"/>
  <c r="L7526" i="2"/>
  <c r="L7558" i="2"/>
  <c r="L7590" i="2"/>
  <c r="L7622" i="2"/>
  <c r="L7654" i="2"/>
  <c r="L7686" i="2"/>
  <c r="L4616" i="2"/>
  <c r="L4744" i="2"/>
  <c r="L4872" i="2"/>
  <c r="L5000" i="2"/>
  <c r="L5103" i="2"/>
  <c r="L5185" i="2"/>
  <c r="L5272" i="2"/>
  <c r="L5336" i="2"/>
  <c r="L5389" i="2"/>
  <c r="L5439" i="2"/>
  <c r="L5489" i="2"/>
  <c r="L5542" i="2"/>
  <c r="L5592" i="2"/>
  <c r="L5631" i="2"/>
  <c r="L5668" i="2"/>
  <c r="L5703" i="2"/>
  <c r="L5735" i="2"/>
  <c r="L5767" i="2"/>
  <c r="L5799" i="2"/>
  <c r="L5831" i="2"/>
  <c r="L5863" i="2"/>
  <c r="L5895" i="2"/>
  <c r="L5927" i="2"/>
  <c r="L5959" i="2"/>
  <c r="L5991" i="2"/>
  <c r="L6023" i="2"/>
  <c r="L6055" i="2"/>
  <c r="L6087" i="2"/>
  <c r="L6119" i="2"/>
  <c r="L6151" i="2"/>
  <c r="L6183" i="2"/>
  <c r="L6215" i="2"/>
  <c r="L6247" i="2"/>
  <c r="L6279" i="2"/>
  <c r="L6311" i="2"/>
  <c r="L6343" i="2"/>
  <c r="L6375" i="2"/>
  <c r="L6407" i="2"/>
  <c r="L6439" i="2"/>
  <c r="L6471" i="2"/>
  <c r="L6503" i="2"/>
  <c r="L6535" i="2"/>
  <c r="L6567" i="2"/>
  <c r="L6599" i="2"/>
  <c r="L6631" i="2"/>
  <c r="L6663" i="2"/>
  <c r="L6695" i="2"/>
  <c r="L6727" i="2"/>
  <c r="L6759" i="2"/>
  <c r="L6791" i="2"/>
  <c r="L6823" i="2"/>
  <c r="L6855" i="2"/>
  <c r="L6887" i="2"/>
  <c r="L6919" i="2"/>
  <c r="L6951" i="2"/>
  <c r="L6983" i="2"/>
  <c r="L7015" i="2"/>
  <c r="L7047" i="2"/>
  <c r="L7079" i="2"/>
  <c r="L7111" i="2"/>
  <c r="L7143" i="2"/>
  <c r="L7175" i="2"/>
  <c r="L7207" i="2"/>
  <c r="L7239" i="2"/>
  <c r="L7271" i="2"/>
  <c r="L7303" i="2"/>
  <c r="L7335" i="2"/>
  <c r="L7367" i="2"/>
  <c r="L7399" i="2"/>
  <c r="L7431" i="2"/>
  <c r="L7463" i="2"/>
  <c r="L7495" i="2"/>
  <c r="L7527" i="2"/>
  <c r="L7559" i="2"/>
  <c r="L7591" i="2"/>
  <c r="L7623" i="2"/>
  <c r="L7655" i="2"/>
  <c r="L7687" i="2"/>
  <c r="L4641" i="2"/>
  <c r="L5120" i="2"/>
  <c r="L5399" i="2"/>
  <c r="L5601" i="2"/>
  <c r="L5742" i="2"/>
  <c r="L5870" i="2"/>
  <c r="L5998" i="2"/>
  <c r="L6126" i="2"/>
  <c r="L6254" i="2"/>
  <c r="L6382" i="2"/>
  <c r="L6510" i="2"/>
  <c r="L6638" i="2"/>
  <c r="L6766" i="2"/>
  <c r="L6894" i="2"/>
  <c r="L7022" i="2"/>
  <c r="L7150" i="2"/>
  <c r="L7278" i="2"/>
  <c r="L7406" i="2"/>
  <c r="L7534" i="2"/>
  <c r="L7662" i="2"/>
  <c r="L4648" i="2"/>
  <c r="L5121" i="2"/>
  <c r="L5400" i="2"/>
  <c r="L5604" i="2"/>
  <c r="L5743" i="2"/>
  <c r="L5871" i="2"/>
  <c r="L5999" i="2"/>
  <c r="L6127" i="2"/>
  <c r="L6255" i="2"/>
  <c r="L6383" i="2"/>
  <c r="L6511" i="2"/>
  <c r="L6639" i="2"/>
  <c r="L6767" i="2"/>
  <c r="L6895" i="2"/>
  <c r="L7023" i="2"/>
  <c r="L7151" i="2"/>
  <c r="L7279" i="2"/>
  <c r="L7407" i="2"/>
  <c r="L7535" i="2"/>
  <c r="L7663" i="2"/>
  <c r="L4769" i="2"/>
  <c r="L5207" i="2"/>
  <c r="L5449" i="2"/>
  <c r="L5639" i="2"/>
  <c r="L5774" i="2"/>
  <c r="L5902" i="2"/>
  <c r="L6030" i="2"/>
  <c r="L6158" i="2"/>
  <c r="L6286" i="2"/>
  <c r="L6414" i="2"/>
  <c r="L6542" i="2"/>
  <c r="L6670" i="2"/>
  <c r="L6798" i="2"/>
  <c r="L6926" i="2"/>
  <c r="L7054" i="2"/>
  <c r="L7182" i="2"/>
  <c r="L7310" i="2"/>
  <c r="L7438" i="2"/>
  <c r="L7566" i="2"/>
  <c r="L7694" i="2"/>
  <c r="L4776" i="2"/>
  <c r="L5208" i="2"/>
  <c r="L5453" i="2"/>
  <c r="L5640" i="2"/>
  <c r="L5775" i="2"/>
  <c r="L5903" i="2"/>
  <c r="L6031" i="2"/>
  <c r="L6159" i="2"/>
  <c r="L6287" i="2"/>
  <c r="L6415" i="2"/>
  <c r="L6543" i="2"/>
  <c r="L6671" i="2"/>
  <c r="L6799" i="2"/>
  <c r="L6927" i="2"/>
  <c r="L7055" i="2"/>
  <c r="L7183" i="2"/>
  <c r="L7311" i="2"/>
  <c r="L7439" i="2"/>
  <c r="L7567" i="2"/>
  <c r="L7695" i="2"/>
  <c r="L4897" i="2"/>
  <c r="L5287" i="2"/>
  <c r="L5502" i="2"/>
  <c r="L5676" i="2"/>
  <c r="L5806" i="2"/>
  <c r="L5934" i="2"/>
  <c r="L6062" i="2"/>
  <c r="L6190" i="2"/>
  <c r="L6318" i="2"/>
  <c r="L6446" i="2"/>
  <c r="L6574" i="2"/>
  <c r="L6702" i="2"/>
  <c r="L6830" i="2"/>
  <c r="L6958" i="2"/>
  <c r="L7086" i="2"/>
  <c r="L7214" i="2"/>
  <c r="L7342" i="2"/>
  <c r="L7470" i="2"/>
  <c r="L7598" i="2"/>
  <c r="L4904" i="2"/>
  <c r="L5288" i="2"/>
  <c r="L5503" i="2"/>
  <c r="L5677" i="2"/>
  <c r="L5807" i="2"/>
  <c r="L5935" i="2"/>
  <c r="L6063" i="2"/>
  <c r="L6191" i="2"/>
  <c r="L6319" i="2"/>
  <c r="L6447" i="2"/>
  <c r="L6575" i="2"/>
  <c r="L6703" i="2"/>
  <c r="L6831" i="2"/>
  <c r="L6959" i="2"/>
  <c r="L7087" i="2"/>
  <c r="L7215" i="2"/>
  <c r="L7343" i="2"/>
  <c r="L7471" i="2"/>
  <c r="L7599" i="2"/>
  <c r="L5025" i="2"/>
  <c r="L5838" i="2"/>
  <c r="L6350" i="2"/>
  <c r="L6862" i="2"/>
  <c r="L7374" i="2"/>
  <c r="L5032" i="2"/>
  <c r="L5839" i="2"/>
  <c r="L6351" i="2"/>
  <c r="L6863" i="2"/>
  <c r="L7375" i="2"/>
  <c r="L5349" i="2"/>
  <c r="L5966" i="2"/>
  <c r="L6478" i="2"/>
  <c r="L6990" i="2"/>
  <c r="L7502" i="2"/>
  <c r="L5350" i="2"/>
  <c r="L5967" i="2"/>
  <c r="L6479" i="2"/>
  <c r="L6991" i="2"/>
  <c r="L7503" i="2"/>
  <c r="L5552" i="2"/>
  <c r="L6094" i="2"/>
  <c r="L6606" i="2"/>
  <c r="L7118" i="2"/>
  <c r="L7630" i="2"/>
  <c r="L5553" i="2"/>
  <c r="L6095" i="2"/>
  <c r="L6607" i="2"/>
  <c r="L7119" i="2"/>
  <c r="L7631" i="2"/>
  <c r="L5710" i="2"/>
  <c r="L5711" i="2"/>
  <c r="L6222" i="2"/>
  <c r="L6223" i="2"/>
  <c r="L6734" i="2"/>
  <c r="L6735" i="2"/>
  <c r="L7246" i="2"/>
  <c r="L7247" i="2"/>
  <c r="J7654" i="2"/>
  <c r="J7526" i="2"/>
  <c r="J7398" i="2"/>
  <c r="J7334" i="2"/>
  <c r="J7206" i="2"/>
  <c r="J7078" i="2"/>
  <c r="J7014" i="2"/>
  <c r="J6886" i="2"/>
  <c r="J6822" i="2"/>
  <c r="J6758" i="2"/>
  <c r="J6686" i="2"/>
  <c r="J6613" i="2"/>
  <c r="J6466" i="2"/>
  <c r="J7702" i="2"/>
  <c r="J7638" i="2"/>
  <c r="J7574" i="2"/>
  <c r="J7510" i="2"/>
  <c r="J7446" i="2"/>
  <c r="J7382" i="2"/>
  <c r="J7318" i="2"/>
  <c r="J7254" i="2"/>
  <c r="J7190" i="2"/>
  <c r="J7126" i="2"/>
  <c r="J7062" i="2"/>
  <c r="J6998" i="2"/>
  <c r="J6934" i="2"/>
  <c r="J6870" i="2"/>
  <c r="J6806" i="2"/>
  <c r="J6741" i="2"/>
  <c r="J6668" i="2"/>
  <c r="J6594" i="2"/>
  <c r="J6521" i="2"/>
  <c r="J6448" i="2"/>
  <c r="J7694" i="2"/>
  <c r="J7630" i="2"/>
  <c r="J7566" i="2"/>
  <c r="J7502" i="2"/>
  <c r="J7438" i="2"/>
  <c r="J7374" i="2"/>
  <c r="J7310" i="2"/>
  <c r="J7246" i="2"/>
  <c r="J7182" i="2"/>
  <c r="J7118" i="2"/>
  <c r="J7054" i="2"/>
  <c r="J6990" i="2"/>
  <c r="J6926" i="2"/>
  <c r="J6862" i="2"/>
  <c r="J6798" i="2"/>
  <c r="J6732" i="2"/>
  <c r="J6658" i="2"/>
  <c r="J6585" i="2"/>
  <c r="J6512" i="2"/>
  <c r="J6439" i="2"/>
  <c r="J7686" i="2"/>
  <c r="J7622" i="2"/>
  <c r="J7558" i="2"/>
  <c r="J7494" i="2"/>
  <c r="J7430" i="2"/>
  <c r="J7366" i="2"/>
  <c r="J7302" i="2"/>
  <c r="J7238" i="2"/>
  <c r="J7174" i="2"/>
  <c r="J7110" i="2"/>
  <c r="J7046" i="2"/>
  <c r="J6982" i="2"/>
  <c r="J6918" i="2"/>
  <c r="J6854" i="2"/>
  <c r="J6790" i="2"/>
  <c r="J6722" i="2"/>
  <c r="J6649" i="2"/>
  <c r="J6576" i="2"/>
  <c r="J6503" i="2"/>
  <c r="J6430" i="2"/>
  <c r="J7678" i="2"/>
  <c r="J7614" i="2"/>
  <c r="J7550" i="2"/>
  <c r="J7486" i="2"/>
  <c r="J7422" i="2"/>
  <c r="J7358" i="2"/>
  <c r="J7294" i="2"/>
  <c r="J7230" i="2"/>
  <c r="J7166" i="2"/>
  <c r="J7102" i="2"/>
  <c r="J7038" i="2"/>
  <c r="J6974" i="2"/>
  <c r="J6910" i="2"/>
  <c r="J6846" i="2"/>
  <c r="J6782" i="2"/>
  <c r="J6713" i="2"/>
  <c r="J6640" i="2"/>
  <c r="J6567" i="2"/>
  <c r="J6494" i="2"/>
  <c r="J6421" i="2"/>
  <c r="K7626" i="2"/>
  <c r="K7498" i="2"/>
  <c r="K7370" i="2"/>
  <c r="K7242" i="2"/>
  <c r="K7114" i="2"/>
  <c r="K6986" i="2"/>
  <c r="K6858" i="2"/>
  <c r="K6730" i="2"/>
  <c r="K6602" i="2"/>
  <c r="K6474" i="2"/>
  <c r="K6346" i="2"/>
  <c r="K6218" i="2"/>
  <c r="K6090" i="2"/>
  <c r="K5962" i="2"/>
  <c r="K5834" i="2"/>
  <c r="K5706" i="2"/>
  <c r="K5578" i="2"/>
  <c r="K5450" i="2"/>
  <c r="K5322" i="2"/>
  <c r="K5185" i="2"/>
  <c r="K5039" i="2"/>
  <c r="K4892" i="2"/>
  <c r="K4746" i="2"/>
  <c r="K4600" i="2"/>
  <c r="K4454" i="2"/>
  <c r="K4307" i="2"/>
  <c r="K4161" i="2"/>
  <c r="K4015" i="2"/>
  <c r="K3816" i="2"/>
  <c r="K3385" i="2"/>
  <c r="K2873" i="2"/>
  <c r="K2361" i="2"/>
  <c r="K1849" i="2"/>
  <c r="K1305" i="2"/>
  <c r="K716" i="2"/>
  <c r="K7625" i="2"/>
  <c r="K7497" i="2"/>
  <c r="K7369" i="2"/>
  <c r="K7241" i="2"/>
  <c r="K7113" i="2"/>
  <c r="K6985" i="2"/>
  <c r="K6857" i="2"/>
  <c r="K6729" i="2"/>
  <c r="K6601" i="2"/>
  <c r="K6473" i="2"/>
  <c r="K6345" i="2"/>
  <c r="K6217" i="2"/>
  <c r="K6089" i="2"/>
  <c r="K5961" i="2"/>
  <c r="K5833" i="2"/>
  <c r="K5705" i="2"/>
  <c r="K5577" i="2"/>
  <c r="K5449" i="2"/>
  <c r="K5321" i="2"/>
  <c r="K5184" i="2"/>
  <c r="K5038" i="2"/>
  <c r="K4891" i="2"/>
  <c r="K4745" i="2"/>
  <c r="K4599" i="2"/>
  <c r="K4452" i="2"/>
  <c r="K4306" i="2"/>
  <c r="K4160" i="2"/>
  <c r="K4012" i="2"/>
  <c r="K3815" i="2"/>
  <c r="K3384" i="2"/>
  <c r="K2872" i="2"/>
  <c r="K2360" i="2"/>
  <c r="K1848" i="2"/>
  <c r="K1304" i="2"/>
  <c r="K715" i="2"/>
  <c r="K7594" i="2"/>
  <c r="K7466" i="2"/>
  <c r="K7338" i="2"/>
  <c r="K7210" i="2"/>
  <c r="K7082" i="2"/>
  <c r="K6954" i="2"/>
  <c r="K6826" i="2"/>
  <c r="K6698" i="2"/>
  <c r="K6570" i="2"/>
  <c r="K6442" i="2"/>
  <c r="K6314" i="2"/>
  <c r="K6186" i="2"/>
  <c r="K6058" i="2"/>
  <c r="K5930" i="2"/>
  <c r="K5802" i="2"/>
  <c r="K5674" i="2"/>
  <c r="K5546" i="2"/>
  <c r="K5418" i="2"/>
  <c r="K5290" i="2"/>
  <c r="K5148" i="2"/>
  <c r="K5002" i="2"/>
  <c r="K4856" i="2"/>
  <c r="K4710" i="2"/>
  <c r="K4563" i="2"/>
  <c r="K4417" i="2"/>
  <c r="K4271" i="2"/>
  <c r="K4124" i="2"/>
  <c r="K3971" i="2"/>
  <c r="K3745" i="2"/>
  <c r="K3257" i="2"/>
  <c r="K2745" i="2"/>
  <c r="K2233" i="2"/>
  <c r="K1721" i="2"/>
  <c r="K1159" i="2"/>
  <c r="K546" i="2"/>
  <c r="K7593" i="2"/>
  <c r="K7465" i="2"/>
  <c r="K7337" i="2"/>
  <c r="K7209" i="2"/>
  <c r="K7081" i="2"/>
  <c r="K6953" i="2"/>
  <c r="K6825" i="2"/>
  <c r="K6697" i="2"/>
  <c r="K6569" i="2"/>
  <c r="K6441" i="2"/>
  <c r="K6313" i="2"/>
  <c r="K6185" i="2"/>
  <c r="K6057" i="2"/>
  <c r="K5929" i="2"/>
  <c r="K5801" i="2"/>
  <c r="K5673" i="2"/>
  <c r="K5545" i="2"/>
  <c r="K5417" i="2"/>
  <c r="K5289" i="2"/>
  <c r="K5147" i="2"/>
  <c r="K5001" i="2"/>
  <c r="K4855" i="2"/>
  <c r="K4708" i="2"/>
  <c r="K4562" i="2"/>
  <c r="K4416" i="2"/>
  <c r="K4270" i="2"/>
  <c r="K4123" i="2"/>
  <c r="K3970" i="2"/>
  <c r="K3744" i="2"/>
  <c r="K3256" i="2"/>
  <c r="K2744" i="2"/>
  <c r="K2232" i="2"/>
  <c r="K1720" i="2"/>
  <c r="K1157" i="2"/>
  <c r="K21" i="2"/>
  <c r="K29" i="2"/>
  <c r="K37" i="2"/>
  <c r="K45" i="2"/>
  <c r="K53" i="2"/>
  <c r="K61" i="2"/>
  <c r="K69" i="2"/>
  <c r="K77" i="2"/>
  <c r="K85" i="2"/>
  <c r="K93" i="2"/>
  <c r="K101" i="2"/>
  <c r="K109" i="2"/>
  <c r="K117" i="2"/>
  <c r="K125" i="2"/>
  <c r="K133" i="2"/>
  <c r="K141" i="2"/>
  <c r="K149" i="2"/>
  <c r="K157" i="2"/>
  <c r="K165" i="2"/>
  <c r="K173" i="2"/>
  <c r="K181" i="2"/>
  <c r="K189" i="2"/>
  <c r="K197" i="2"/>
  <c r="K205" i="2"/>
  <c r="K213" i="2"/>
  <c r="K221" i="2"/>
  <c r="K229" i="2"/>
  <c r="K237" i="2"/>
  <c r="K245" i="2"/>
  <c r="K253" i="2"/>
  <c r="K261" i="2"/>
  <c r="K269" i="2"/>
  <c r="K277" i="2"/>
  <c r="K285" i="2"/>
  <c r="K293" i="2"/>
  <c r="K301" i="2"/>
  <c r="K309" i="2"/>
  <c r="K317" i="2"/>
  <c r="K325" i="2"/>
  <c r="K333" i="2"/>
  <c r="K341" i="2"/>
  <c r="K349" i="2"/>
  <c r="K357" i="2"/>
  <c r="K365" i="2"/>
  <c r="K373" i="2"/>
  <c r="K381" i="2"/>
  <c r="K389" i="2"/>
  <c r="K397" i="2"/>
  <c r="K405" i="2"/>
  <c r="K413" i="2"/>
  <c r="K421" i="2"/>
  <c r="K429" i="2"/>
  <c r="K437" i="2"/>
  <c r="K445" i="2"/>
  <c r="K453" i="2"/>
  <c r="K461" i="2"/>
  <c r="K469" i="2"/>
  <c r="K477" i="2"/>
  <c r="K485" i="2"/>
  <c r="K493" i="2"/>
  <c r="K501" i="2"/>
  <c r="K509" i="2"/>
  <c r="K517" i="2"/>
  <c r="K525" i="2"/>
  <c r="K533" i="2"/>
  <c r="K541" i="2"/>
  <c r="K549" i="2"/>
  <c r="K557" i="2"/>
  <c r="K565" i="2"/>
  <c r="K573" i="2"/>
  <c r="K581" i="2"/>
  <c r="K589" i="2"/>
  <c r="K597" i="2"/>
  <c r="K605" i="2"/>
  <c r="K613" i="2"/>
  <c r="K621" i="2"/>
  <c r="K629" i="2"/>
  <c r="K637" i="2"/>
  <c r="K645" i="2"/>
  <c r="K653" i="2"/>
  <c r="K661" i="2"/>
  <c r="K669" i="2"/>
  <c r="K677" i="2"/>
  <c r="K685" i="2"/>
  <c r="K693" i="2"/>
  <c r="K701" i="2"/>
  <c r="K709" i="2"/>
  <c r="K717" i="2"/>
  <c r="K725" i="2"/>
  <c r="K733" i="2"/>
  <c r="K22" i="2"/>
  <c r="K30" i="2"/>
  <c r="K38" i="2"/>
  <c r="K46" i="2"/>
  <c r="K54" i="2"/>
  <c r="K62" i="2"/>
  <c r="K70" i="2"/>
  <c r="K78" i="2"/>
  <c r="K86" i="2"/>
  <c r="K94" i="2"/>
  <c r="K102" i="2"/>
  <c r="K110" i="2"/>
  <c r="K118" i="2"/>
  <c r="K126" i="2"/>
  <c r="K134" i="2"/>
  <c r="K142" i="2"/>
  <c r="K150" i="2"/>
  <c r="K158" i="2"/>
  <c r="K166" i="2"/>
  <c r="K174" i="2"/>
  <c r="K182" i="2"/>
  <c r="K190" i="2"/>
  <c r="K198" i="2"/>
  <c r="K206" i="2"/>
  <c r="K214" i="2"/>
  <c r="K222" i="2"/>
  <c r="K230" i="2"/>
  <c r="K238" i="2"/>
  <c r="K246" i="2"/>
  <c r="K254" i="2"/>
  <c r="K262" i="2"/>
  <c r="K270" i="2"/>
  <c r="K278" i="2"/>
  <c r="K286" i="2"/>
  <c r="K294" i="2"/>
  <c r="K302" i="2"/>
  <c r="K310" i="2"/>
  <c r="K318" i="2"/>
  <c r="K326" i="2"/>
  <c r="K334" i="2"/>
  <c r="K342" i="2"/>
  <c r="K350" i="2"/>
  <c r="K358" i="2"/>
  <c r="K366" i="2"/>
  <c r="K374" i="2"/>
  <c r="K382" i="2"/>
  <c r="K390" i="2"/>
  <c r="K398" i="2"/>
  <c r="K406" i="2"/>
  <c r="K414" i="2"/>
  <c r="K422" i="2"/>
  <c r="K430" i="2"/>
  <c r="K438" i="2"/>
  <c r="K446" i="2"/>
  <c r="K454" i="2"/>
  <c r="K462" i="2"/>
  <c r="K470" i="2"/>
  <c r="K478" i="2"/>
  <c r="K486" i="2"/>
  <c r="K494" i="2"/>
  <c r="K502" i="2"/>
  <c r="K510" i="2"/>
  <c r="K518" i="2"/>
  <c r="K526" i="2"/>
  <c r="K534" i="2"/>
  <c r="K542" i="2"/>
  <c r="K550" i="2"/>
  <c r="K558" i="2"/>
  <c r="K566" i="2"/>
  <c r="K574" i="2"/>
  <c r="K582" i="2"/>
  <c r="K590" i="2"/>
  <c r="K598" i="2"/>
  <c r="K606" i="2"/>
  <c r="K614" i="2"/>
  <c r="K622" i="2"/>
  <c r="K630" i="2"/>
  <c r="K638" i="2"/>
  <c r="K646" i="2"/>
  <c r="K654" i="2"/>
  <c r="K662" i="2"/>
  <c r="K670" i="2"/>
  <c r="K678" i="2"/>
  <c r="K686" i="2"/>
  <c r="K694" i="2"/>
  <c r="K702" i="2"/>
  <c r="K710" i="2"/>
  <c r="K718" i="2"/>
  <c r="K726" i="2"/>
  <c r="K734" i="2"/>
  <c r="K742" i="2"/>
  <c r="K750" i="2"/>
  <c r="K758" i="2"/>
  <c r="K766" i="2"/>
  <c r="K774" i="2"/>
  <c r="K782" i="2"/>
  <c r="K790" i="2"/>
  <c r="K798" i="2"/>
  <c r="K806" i="2"/>
  <c r="K814" i="2"/>
  <c r="K822" i="2"/>
  <c r="K830" i="2"/>
  <c r="K838" i="2"/>
  <c r="K846" i="2"/>
  <c r="K854" i="2"/>
  <c r="K862" i="2"/>
  <c r="K870" i="2"/>
  <c r="K878" i="2"/>
  <c r="K886" i="2"/>
  <c r="K894" i="2"/>
  <c r="K902" i="2"/>
  <c r="K910" i="2"/>
  <c r="K918" i="2"/>
  <c r="K926" i="2"/>
  <c r="K934" i="2"/>
  <c r="K942" i="2"/>
  <c r="K950" i="2"/>
  <c r="K958" i="2"/>
  <c r="K966" i="2"/>
  <c r="K974" i="2"/>
  <c r="K982" i="2"/>
  <c r="K990" i="2"/>
  <c r="K998" i="2"/>
  <c r="K1006" i="2"/>
  <c r="K1014" i="2"/>
  <c r="K1022" i="2"/>
  <c r="K1030" i="2"/>
  <c r="K1038" i="2"/>
  <c r="K1046" i="2"/>
  <c r="K1054" i="2"/>
  <c r="K1062" i="2"/>
  <c r="K1070" i="2"/>
  <c r="K1078" i="2"/>
  <c r="K1086" i="2"/>
  <c r="K1094" i="2"/>
  <c r="K1102" i="2"/>
  <c r="K1110" i="2"/>
  <c r="K1118" i="2"/>
  <c r="K1126" i="2"/>
  <c r="K1134" i="2"/>
  <c r="K1142" i="2"/>
  <c r="K1150" i="2"/>
  <c r="K1158" i="2"/>
  <c r="K1166" i="2"/>
  <c r="K1174" i="2"/>
  <c r="K1182" i="2"/>
  <c r="K1190" i="2"/>
  <c r="K1198" i="2"/>
  <c r="K1206" i="2"/>
  <c r="K1214" i="2"/>
  <c r="K1222" i="2"/>
  <c r="K1230" i="2"/>
  <c r="K1238" i="2"/>
  <c r="K1246" i="2"/>
  <c r="K1254" i="2"/>
  <c r="K1262" i="2"/>
  <c r="K1270" i="2"/>
  <c r="K1278" i="2"/>
  <c r="K1286" i="2"/>
  <c r="K1294" i="2"/>
  <c r="K1302" i="2"/>
  <c r="K1310" i="2"/>
  <c r="K1318" i="2"/>
  <c r="K1326" i="2"/>
  <c r="K1334" i="2"/>
  <c r="K1342" i="2"/>
  <c r="K1350" i="2"/>
  <c r="K1358" i="2"/>
  <c r="K1366" i="2"/>
  <c r="K1374" i="2"/>
  <c r="K1382" i="2"/>
  <c r="K1390" i="2"/>
  <c r="K1398" i="2"/>
  <c r="K1406" i="2"/>
  <c r="K1414" i="2"/>
  <c r="K1422" i="2"/>
  <c r="K1430" i="2"/>
  <c r="K1438" i="2"/>
  <c r="K1446" i="2"/>
  <c r="K1454" i="2"/>
  <c r="K1462" i="2"/>
  <c r="K1470" i="2"/>
  <c r="K1478" i="2"/>
  <c r="K1486" i="2"/>
  <c r="K1494" i="2"/>
  <c r="K1502" i="2"/>
  <c r="K1510" i="2"/>
  <c r="K1518" i="2"/>
  <c r="K1526" i="2"/>
  <c r="K1534" i="2"/>
  <c r="K1542" i="2"/>
  <c r="K1550" i="2"/>
  <c r="K1558" i="2"/>
  <c r="K23" i="2"/>
  <c r="K31" i="2"/>
  <c r="K39" i="2"/>
  <c r="K47" i="2"/>
  <c r="K55" i="2"/>
  <c r="K63" i="2"/>
  <c r="K71" i="2"/>
  <c r="K79" i="2"/>
  <c r="K87" i="2"/>
  <c r="K95" i="2"/>
  <c r="K103" i="2"/>
  <c r="K111" i="2"/>
  <c r="K119" i="2"/>
  <c r="K127" i="2"/>
  <c r="K135" i="2"/>
  <c r="K143" i="2"/>
  <c r="K151" i="2"/>
  <c r="K159" i="2"/>
  <c r="K167" i="2"/>
  <c r="K175" i="2"/>
  <c r="K183" i="2"/>
  <c r="K191" i="2"/>
  <c r="K199" i="2"/>
  <c r="K207" i="2"/>
  <c r="K215" i="2"/>
  <c r="K223" i="2"/>
  <c r="K231" i="2"/>
  <c r="K239" i="2"/>
  <c r="K247" i="2"/>
  <c r="K255" i="2"/>
  <c r="K263" i="2"/>
  <c r="K271" i="2"/>
  <c r="K279" i="2"/>
  <c r="K287" i="2"/>
  <c r="K295" i="2"/>
  <c r="K303" i="2"/>
  <c r="K311" i="2"/>
  <c r="K319" i="2"/>
  <c r="K327" i="2"/>
  <c r="K335" i="2"/>
  <c r="K24" i="2"/>
  <c r="K32" i="2"/>
  <c r="K40" i="2"/>
  <c r="K48" i="2"/>
  <c r="K56" i="2"/>
  <c r="K64" i="2"/>
  <c r="K72" i="2"/>
  <c r="K80" i="2"/>
  <c r="K88" i="2"/>
  <c r="K96" i="2"/>
  <c r="K104" i="2"/>
  <c r="K112" i="2"/>
  <c r="K120" i="2"/>
  <c r="K128" i="2"/>
  <c r="K136" i="2"/>
  <c r="K144" i="2"/>
  <c r="K152" i="2"/>
  <c r="K160" i="2"/>
  <c r="K168" i="2"/>
  <c r="K176" i="2"/>
  <c r="K184" i="2"/>
  <c r="K192" i="2"/>
  <c r="K200" i="2"/>
  <c r="K208" i="2"/>
  <c r="K216" i="2"/>
  <c r="K224" i="2"/>
  <c r="K232" i="2"/>
  <c r="K240" i="2"/>
  <c r="K248" i="2"/>
  <c r="K256" i="2"/>
  <c r="K264" i="2"/>
  <c r="K272" i="2"/>
  <c r="K280" i="2"/>
  <c r="K288" i="2"/>
  <c r="K296" i="2"/>
  <c r="K25" i="2"/>
  <c r="K33" i="2"/>
  <c r="K41" i="2"/>
  <c r="K49" i="2"/>
  <c r="K57" i="2"/>
  <c r="K65" i="2"/>
  <c r="K73" i="2"/>
  <c r="K81" i="2"/>
  <c r="K89" i="2"/>
  <c r="K97" i="2"/>
  <c r="K105" i="2"/>
  <c r="K113" i="2"/>
  <c r="K121" i="2"/>
  <c r="K129" i="2"/>
  <c r="K137" i="2"/>
  <c r="K145" i="2"/>
  <c r="K153" i="2"/>
  <c r="K161" i="2"/>
  <c r="K169" i="2"/>
  <c r="K177" i="2"/>
  <c r="K185" i="2"/>
  <c r="K193" i="2"/>
  <c r="K201" i="2"/>
  <c r="K209" i="2"/>
  <c r="K217" i="2"/>
  <c r="K225" i="2"/>
  <c r="K233" i="2"/>
  <c r="K26" i="2"/>
  <c r="K34" i="2"/>
  <c r="K42" i="2"/>
  <c r="K50" i="2"/>
  <c r="K58" i="2"/>
  <c r="K66" i="2"/>
  <c r="K74" i="2"/>
  <c r="K82" i="2"/>
  <c r="K90" i="2"/>
  <c r="K98" i="2"/>
  <c r="K106" i="2"/>
  <c r="K114" i="2"/>
  <c r="K122" i="2"/>
  <c r="K130" i="2"/>
  <c r="K138" i="2"/>
  <c r="K146" i="2"/>
  <c r="K154" i="2"/>
  <c r="K162" i="2"/>
  <c r="K170" i="2"/>
  <c r="K178" i="2"/>
  <c r="K186" i="2"/>
  <c r="K194" i="2"/>
  <c r="K202" i="2"/>
  <c r="K210" i="2"/>
  <c r="K218" i="2"/>
  <c r="K226" i="2"/>
  <c r="K35" i="2"/>
  <c r="K67" i="2"/>
  <c r="K99" i="2"/>
  <c r="K131" i="2"/>
  <c r="K163" i="2"/>
  <c r="K195" i="2"/>
  <c r="K227" i="2"/>
  <c r="K244" i="2"/>
  <c r="K260" i="2"/>
  <c r="K276" i="2"/>
  <c r="K292" i="2"/>
  <c r="K307" i="2"/>
  <c r="K321" i="2"/>
  <c r="K332" i="2"/>
  <c r="K345" i="2"/>
  <c r="K355" i="2"/>
  <c r="K367" i="2"/>
  <c r="K377" i="2"/>
  <c r="K387" i="2"/>
  <c r="K399" i="2"/>
  <c r="K409" i="2"/>
  <c r="K419" i="2"/>
  <c r="K431" i="2"/>
  <c r="K441" i="2"/>
  <c r="K451" i="2"/>
  <c r="K463" i="2"/>
  <c r="K473" i="2"/>
  <c r="K483" i="2"/>
  <c r="K495" i="2"/>
  <c r="K505" i="2"/>
  <c r="K515" i="2"/>
  <c r="K527" i="2"/>
  <c r="K537" i="2"/>
  <c r="K547" i="2"/>
  <c r="K559" i="2"/>
  <c r="K569" i="2"/>
  <c r="K579" i="2"/>
  <c r="K591" i="2"/>
  <c r="K601" i="2"/>
  <c r="K611" i="2"/>
  <c r="K623" i="2"/>
  <c r="K633" i="2"/>
  <c r="K643" i="2"/>
  <c r="K655" i="2"/>
  <c r="K665" i="2"/>
  <c r="K675" i="2"/>
  <c r="K687" i="2"/>
  <c r="K697" i="2"/>
  <c r="K707" i="2"/>
  <c r="K719" i="2"/>
  <c r="K729" i="2"/>
  <c r="K739" i="2"/>
  <c r="K748" i="2"/>
  <c r="K757" i="2"/>
  <c r="K767" i="2"/>
  <c r="K776" i="2"/>
  <c r="K785" i="2"/>
  <c r="K794" i="2"/>
  <c r="K803" i="2"/>
  <c r="K812" i="2"/>
  <c r="K821" i="2"/>
  <c r="K831" i="2"/>
  <c r="K840" i="2"/>
  <c r="K849" i="2"/>
  <c r="K858" i="2"/>
  <c r="K867" i="2"/>
  <c r="K876" i="2"/>
  <c r="K885" i="2"/>
  <c r="K895" i="2"/>
  <c r="K904" i="2"/>
  <c r="K913" i="2"/>
  <c r="K922" i="2"/>
  <c r="K931" i="2"/>
  <c r="K940" i="2"/>
  <c r="K949" i="2"/>
  <c r="K959" i="2"/>
  <c r="K968" i="2"/>
  <c r="K977" i="2"/>
  <c r="K986" i="2"/>
  <c r="K995" i="2"/>
  <c r="K1004" i="2"/>
  <c r="K1013" i="2"/>
  <c r="K1023" i="2"/>
  <c r="K1032" i="2"/>
  <c r="K1041" i="2"/>
  <c r="K1050" i="2"/>
  <c r="K1059" i="2"/>
  <c r="K1068" i="2"/>
  <c r="K1077" i="2"/>
  <c r="K1087" i="2"/>
  <c r="K1096" i="2"/>
  <c r="K1105" i="2"/>
  <c r="K1114" i="2"/>
  <c r="K1123" i="2"/>
  <c r="K1132" i="2"/>
  <c r="K1141" i="2"/>
  <c r="K1151" i="2"/>
  <c r="K1160" i="2"/>
  <c r="K1169" i="2"/>
  <c r="K1178" i="2"/>
  <c r="K1187" i="2"/>
  <c r="K1196" i="2"/>
  <c r="K1205" i="2"/>
  <c r="K1215" i="2"/>
  <c r="K1224" i="2"/>
  <c r="K1233" i="2"/>
  <c r="K1242" i="2"/>
  <c r="K1251" i="2"/>
  <c r="K1260" i="2"/>
  <c r="K1269" i="2"/>
  <c r="K1279" i="2"/>
  <c r="K1288" i="2"/>
  <c r="K1297" i="2"/>
  <c r="K1306" i="2"/>
  <c r="K1315" i="2"/>
  <c r="K1324" i="2"/>
  <c r="K1333" i="2"/>
  <c r="K1343" i="2"/>
  <c r="K1352" i="2"/>
  <c r="K1361" i="2"/>
  <c r="K1370" i="2"/>
  <c r="K1379" i="2"/>
  <c r="K1388" i="2"/>
  <c r="K1397" i="2"/>
  <c r="K1407" i="2"/>
  <c r="K1416" i="2"/>
  <c r="K1425" i="2"/>
  <c r="K1434" i="2"/>
  <c r="K1443" i="2"/>
  <c r="K1452" i="2"/>
  <c r="K1461" i="2"/>
  <c r="K1471" i="2"/>
  <c r="K1480" i="2"/>
  <c r="K1489" i="2"/>
  <c r="K1498" i="2"/>
  <c r="K1507" i="2"/>
  <c r="K1516" i="2"/>
  <c r="K1525" i="2"/>
  <c r="K1535" i="2"/>
  <c r="K1544" i="2"/>
  <c r="K1553" i="2"/>
  <c r="K1562" i="2"/>
  <c r="K1570" i="2"/>
  <c r="K1578" i="2"/>
  <c r="K1586" i="2"/>
  <c r="K1594" i="2"/>
  <c r="K1602" i="2"/>
  <c r="K1610" i="2"/>
  <c r="K1618" i="2"/>
  <c r="K1626" i="2"/>
  <c r="K1634" i="2"/>
  <c r="K1642" i="2"/>
  <c r="K1650" i="2"/>
  <c r="K1658" i="2"/>
  <c r="K1666" i="2"/>
  <c r="K1674" i="2"/>
  <c r="K1682" i="2"/>
  <c r="K1690" i="2"/>
  <c r="K1698" i="2"/>
  <c r="K1706" i="2"/>
  <c r="K1714" i="2"/>
  <c r="K1722" i="2"/>
  <c r="K1730" i="2"/>
  <c r="K1738" i="2"/>
  <c r="K1746" i="2"/>
  <c r="K1754" i="2"/>
  <c r="K1762" i="2"/>
  <c r="K1770" i="2"/>
  <c r="K1778" i="2"/>
  <c r="K1786" i="2"/>
  <c r="K1794" i="2"/>
  <c r="K1802" i="2"/>
  <c r="K1810" i="2"/>
  <c r="K1818" i="2"/>
  <c r="K1826" i="2"/>
  <c r="K1834" i="2"/>
  <c r="K1842" i="2"/>
  <c r="K1850" i="2"/>
  <c r="K1858" i="2"/>
  <c r="K1866" i="2"/>
  <c r="K1874" i="2"/>
  <c r="K1882" i="2"/>
  <c r="K1890" i="2"/>
  <c r="K1898" i="2"/>
  <c r="K1906" i="2"/>
  <c r="K1914" i="2"/>
  <c r="K1922" i="2"/>
  <c r="K1930" i="2"/>
  <c r="K1938" i="2"/>
  <c r="K1946" i="2"/>
  <c r="K1954" i="2"/>
  <c r="K1962" i="2"/>
  <c r="K1970" i="2"/>
  <c r="K1978" i="2"/>
  <c r="K1986" i="2"/>
  <c r="K1994" i="2"/>
  <c r="K2002" i="2"/>
  <c r="K2010" i="2"/>
  <c r="K2018" i="2"/>
  <c r="K2026" i="2"/>
  <c r="K2034" i="2"/>
  <c r="K2042" i="2"/>
  <c r="K2050" i="2"/>
  <c r="K2058" i="2"/>
  <c r="K2066" i="2"/>
  <c r="K2074" i="2"/>
  <c r="K2082" i="2"/>
  <c r="K2090" i="2"/>
  <c r="K2098" i="2"/>
  <c r="K2106" i="2"/>
  <c r="K2114" i="2"/>
  <c r="K2122" i="2"/>
  <c r="K2130" i="2"/>
  <c r="K2138" i="2"/>
  <c r="K2146" i="2"/>
  <c r="K2154" i="2"/>
  <c r="K2162" i="2"/>
  <c r="K2170" i="2"/>
  <c r="K2178" i="2"/>
  <c r="K2186" i="2"/>
  <c r="K2194" i="2"/>
  <c r="K2202" i="2"/>
  <c r="K2210" i="2"/>
  <c r="K2218" i="2"/>
  <c r="K2226" i="2"/>
  <c r="K2234" i="2"/>
  <c r="K2242" i="2"/>
  <c r="K2250" i="2"/>
  <c r="K2258" i="2"/>
  <c r="K2266" i="2"/>
  <c r="K2274" i="2"/>
  <c r="K2282" i="2"/>
  <c r="K2290" i="2"/>
  <c r="K2298" i="2"/>
  <c r="K2306" i="2"/>
  <c r="K2314" i="2"/>
  <c r="K2322" i="2"/>
  <c r="K2330" i="2"/>
  <c r="K2338" i="2"/>
  <c r="K2346" i="2"/>
  <c r="K2354" i="2"/>
  <c r="K2362" i="2"/>
  <c r="K2370" i="2"/>
  <c r="K2378" i="2"/>
  <c r="K2386" i="2"/>
  <c r="K2394" i="2"/>
  <c r="K2402" i="2"/>
  <c r="K2410" i="2"/>
  <c r="K2418" i="2"/>
  <c r="K2426" i="2"/>
  <c r="K2434" i="2"/>
  <c r="K2442" i="2"/>
  <c r="K2450" i="2"/>
  <c r="K2458" i="2"/>
  <c r="K2466" i="2"/>
  <c r="K2474" i="2"/>
  <c r="K2482" i="2"/>
  <c r="K2490" i="2"/>
  <c r="K2498" i="2"/>
  <c r="K2506" i="2"/>
  <c r="K2514" i="2"/>
  <c r="K2522" i="2"/>
  <c r="K2530" i="2"/>
  <c r="K2538" i="2"/>
  <c r="K2546" i="2"/>
  <c r="K2554" i="2"/>
  <c r="K2562" i="2"/>
  <c r="K2570" i="2"/>
  <c r="K2578" i="2"/>
  <c r="K2586" i="2"/>
  <c r="K2594" i="2"/>
  <c r="K2602" i="2"/>
  <c r="K2610" i="2"/>
  <c r="K2618" i="2"/>
  <c r="K2626" i="2"/>
  <c r="K2634" i="2"/>
  <c r="K2642" i="2"/>
  <c r="K2650" i="2"/>
  <c r="K2658" i="2"/>
  <c r="K2666" i="2"/>
  <c r="K2674" i="2"/>
  <c r="K2682" i="2"/>
  <c r="K2690" i="2"/>
  <c r="K2698" i="2"/>
  <c r="K2706" i="2"/>
  <c r="K2714" i="2"/>
  <c r="K2722" i="2"/>
  <c r="K2730" i="2"/>
  <c r="K2738" i="2"/>
  <c r="K2746" i="2"/>
  <c r="K2754" i="2"/>
  <c r="K2762" i="2"/>
  <c r="K2770" i="2"/>
  <c r="K2778" i="2"/>
  <c r="K2786" i="2"/>
  <c r="K2794" i="2"/>
  <c r="K2802" i="2"/>
  <c r="K2810" i="2"/>
  <c r="K2818" i="2"/>
  <c r="K2826" i="2"/>
  <c r="K2834" i="2"/>
  <c r="K2842" i="2"/>
  <c r="K2850" i="2"/>
  <c r="K2858" i="2"/>
  <c r="K2866" i="2"/>
  <c r="K2874" i="2"/>
  <c r="K2882" i="2"/>
  <c r="K2890" i="2"/>
  <c r="K2898" i="2"/>
  <c r="K2906" i="2"/>
  <c r="K2914" i="2"/>
  <c r="K2922" i="2"/>
  <c r="K2930" i="2"/>
  <c r="K2938" i="2"/>
  <c r="K2946" i="2"/>
  <c r="K2954" i="2"/>
  <c r="K2962" i="2"/>
  <c r="K2970" i="2"/>
  <c r="K2978" i="2"/>
  <c r="K2986" i="2"/>
  <c r="K2994" i="2"/>
  <c r="K3002" i="2"/>
  <c r="K3010" i="2"/>
  <c r="K3018" i="2"/>
  <c r="K3026" i="2"/>
  <c r="K3034" i="2"/>
  <c r="K3042" i="2"/>
  <c r="K3050" i="2"/>
  <c r="K3058" i="2"/>
  <c r="K3066" i="2"/>
  <c r="K3074" i="2"/>
  <c r="K3082" i="2"/>
  <c r="K3090" i="2"/>
  <c r="K3098" i="2"/>
  <c r="K3106" i="2"/>
  <c r="K3114" i="2"/>
  <c r="K3122" i="2"/>
  <c r="K3130" i="2"/>
  <c r="K3138" i="2"/>
  <c r="K3146" i="2"/>
  <c r="K3154" i="2"/>
  <c r="K3162" i="2"/>
  <c r="K3170" i="2"/>
  <c r="K3178" i="2"/>
  <c r="K3186" i="2"/>
  <c r="K3194" i="2"/>
  <c r="K3202" i="2"/>
  <c r="K3210" i="2"/>
  <c r="K3218" i="2"/>
  <c r="K3226" i="2"/>
  <c r="K3234" i="2"/>
  <c r="K3242" i="2"/>
  <c r="K3250" i="2"/>
  <c r="K3258" i="2"/>
  <c r="K3266" i="2"/>
  <c r="K3274" i="2"/>
  <c r="K3282" i="2"/>
  <c r="K3290" i="2"/>
  <c r="K3298" i="2"/>
  <c r="K3306" i="2"/>
  <c r="K3314" i="2"/>
  <c r="K3322" i="2"/>
  <c r="K3330" i="2"/>
  <c r="K3338" i="2"/>
  <c r="K3346" i="2"/>
  <c r="K3354" i="2"/>
  <c r="K3362" i="2"/>
  <c r="K3370" i="2"/>
  <c r="K3378" i="2"/>
  <c r="K3386" i="2"/>
  <c r="K3394" i="2"/>
  <c r="K3402" i="2"/>
  <c r="K3410" i="2"/>
  <c r="K3418" i="2"/>
  <c r="K3426" i="2"/>
  <c r="K3434" i="2"/>
  <c r="K3442" i="2"/>
  <c r="K3450" i="2"/>
  <c r="K3458" i="2"/>
  <c r="K3466" i="2"/>
  <c r="K3474" i="2"/>
  <c r="K3482" i="2"/>
  <c r="K3490" i="2"/>
  <c r="K3498" i="2"/>
  <c r="K3506" i="2"/>
  <c r="K3514" i="2"/>
  <c r="K3522" i="2"/>
  <c r="K3530" i="2"/>
  <c r="K3538" i="2"/>
  <c r="K3546" i="2"/>
  <c r="K3554" i="2"/>
  <c r="K3562" i="2"/>
  <c r="K3570" i="2"/>
  <c r="K3578" i="2"/>
  <c r="K3586" i="2"/>
  <c r="K3594" i="2"/>
  <c r="K3602" i="2"/>
  <c r="K3610" i="2"/>
  <c r="K3618" i="2"/>
  <c r="K3626" i="2"/>
  <c r="K3634" i="2"/>
  <c r="K3642" i="2"/>
  <c r="K3650" i="2"/>
  <c r="K3658" i="2"/>
  <c r="K3666" i="2"/>
  <c r="K3674" i="2"/>
  <c r="K3682" i="2"/>
  <c r="K3690" i="2"/>
  <c r="K3698" i="2"/>
  <c r="K3706" i="2"/>
  <c r="K3714" i="2"/>
  <c r="K3722" i="2"/>
  <c r="K3730" i="2"/>
  <c r="K3738" i="2"/>
  <c r="K3746" i="2"/>
  <c r="K3754" i="2"/>
  <c r="K3762" i="2"/>
  <c r="K3770" i="2"/>
  <c r="K3778" i="2"/>
  <c r="K3786" i="2"/>
  <c r="K3794" i="2"/>
  <c r="K3802" i="2"/>
  <c r="K3810" i="2"/>
  <c r="K3818" i="2"/>
  <c r="K3826" i="2"/>
  <c r="K3834" i="2"/>
  <c r="K3842" i="2"/>
  <c r="K3850" i="2"/>
  <c r="K3858" i="2"/>
  <c r="K3866" i="2"/>
  <c r="K3874" i="2"/>
  <c r="K3882" i="2"/>
  <c r="K3890" i="2"/>
  <c r="K3898" i="2"/>
  <c r="K36" i="2"/>
  <c r="K68" i="2"/>
  <c r="K100" i="2"/>
  <c r="K132" i="2"/>
  <c r="K164" i="2"/>
  <c r="K196" i="2"/>
  <c r="K228" i="2"/>
  <c r="K249" i="2"/>
  <c r="K265" i="2"/>
  <c r="K281" i="2"/>
  <c r="K297" i="2"/>
  <c r="K308" i="2"/>
  <c r="K322" i="2"/>
  <c r="K336" i="2"/>
  <c r="K346" i="2"/>
  <c r="K356" i="2"/>
  <c r="K368" i="2"/>
  <c r="K378" i="2"/>
  <c r="K388" i="2"/>
  <c r="K400" i="2"/>
  <c r="K410" i="2"/>
  <c r="K420" i="2"/>
  <c r="K432" i="2"/>
  <c r="K442" i="2"/>
  <c r="K452" i="2"/>
  <c r="K464" i="2"/>
  <c r="K474" i="2"/>
  <c r="K484" i="2"/>
  <c r="K496" i="2"/>
  <c r="K506" i="2"/>
  <c r="K516" i="2"/>
  <c r="K528" i="2"/>
  <c r="K538" i="2"/>
  <c r="K548" i="2"/>
  <c r="K560" i="2"/>
  <c r="K570" i="2"/>
  <c r="K580" i="2"/>
  <c r="K592" i="2"/>
  <c r="K602" i="2"/>
  <c r="K612" i="2"/>
  <c r="K624" i="2"/>
  <c r="K634" i="2"/>
  <c r="K644" i="2"/>
  <c r="K656" i="2"/>
  <c r="K666" i="2"/>
  <c r="K676" i="2"/>
  <c r="K688" i="2"/>
  <c r="K698" i="2"/>
  <c r="K708" i="2"/>
  <c r="K720" i="2"/>
  <c r="K730" i="2"/>
  <c r="K740" i="2"/>
  <c r="K749" i="2"/>
  <c r="K759" i="2"/>
  <c r="K768" i="2"/>
  <c r="K777" i="2"/>
  <c r="K786" i="2"/>
  <c r="K795" i="2"/>
  <c r="K804" i="2"/>
  <c r="K813" i="2"/>
  <c r="K823" i="2"/>
  <c r="K832" i="2"/>
  <c r="K841" i="2"/>
  <c r="K850" i="2"/>
  <c r="K859" i="2"/>
  <c r="K868" i="2"/>
  <c r="K877" i="2"/>
  <c r="K887" i="2"/>
  <c r="K896" i="2"/>
  <c r="K905" i="2"/>
  <c r="K914" i="2"/>
  <c r="K923" i="2"/>
  <c r="K932" i="2"/>
  <c r="K941" i="2"/>
  <c r="K951" i="2"/>
  <c r="K960" i="2"/>
  <c r="K969" i="2"/>
  <c r="K978" i="2"/>
  <c r="K987" i="2"/>
  <c r="K996" i="2"/>
  <c r="K1005" i="2"/>
  <c r="K1015" i="2"/>
  <c r="K1024" i="2"/>
  <c r="K1033" i="2"/>
  <c r="K1042" i="2"/>
  <c r="K1051" i="2"/>
  <c r="K1060" i="2"/>
  <c r="K1069" i="2"/>
  <c r="K1079" i="2"/>
  <c r="K1088" i="2"/>
  <c r="K1097" i="2"/>
  <c r="K1106" i="2"/>
  <c r="K1115" i="2"/>
  <c r="K1124" i="2"/>
  <c r="K1133" i="2"/>
  <c r="K1143" i="2"/>
  <c r="K1152" i="2"/>
  <c r="K1161" i="2"/>
  <c r="K1170" i="2"/>
  <c r="K1179" i="2"/>
  <c r="K1188" i="2"/>
  <c r="K1197" i="2"/>
  <c r="K1207" i="2"/>
  <c r="K1216" i="2"/>
  <c r="K1225" i="2"/>
  <c r="K1234" i="2"/>
  <c r="K1243" i="2"/>
  <c r="K1252" i="2"/>
  <c r="K1261" i="2"/>
  <c r="K1271" i="2"/>
  <c r="K1280" i="2"/>
  <c r="K1289" i="2"/>
  <c r="K1298" i="2"/>
  <c r="K1307" i="2"/>
  <c r="K1316" i="2"/>
  <c r="K1325" i="2"/>
  <c r="K1335" i="2"/>
  <c r="K1344" i="2"/>
  <c r="K1353" i="2"/>
  <c r="K1362" i="2"/>
  <c r="K1371" i="2"/>
  <c r="K1380" i="2"/>
  <c r="K1389" i="2"/>
  <c r="K1399" i="2"/>
  <c r="K1408" i="2"/>
  <c r="K1417" i="2"/>
  <c r="K1426" i="2"/>
  <c r="K1435" i="2"/>
  <c r="K1444" i="2"/>
  <c r="K1453" i="2"/>
  <c r="K1463" i="2"/>
  <c r="K1472" i="2"/>
  <c r="K1481" i="2"/>
  <c r="K1490" i="2"/>
  <c r="K1499" i="2"/>
  <c r="K1508" i="2"/>
  <c r="K1517" i="2"/>
  <c r="K1527" i="2"/>
  <c r="K1536" i="2"/>
  <c r="K1545" i="2"/>
  <c r="K1554" i="2"/>
  <c r="K1563" i="2"/>
  <c r="K1571" i="2"/>
  <c r="K1579" i="2"/>
  <c r="K1587" i="2"/>
  <c r="K1595" i="2"/>
  <c r="K1603" i="2"/>
  <c r="K1611" i="2"/>
  <c r="K1619" i="2"/>
  <c r="K1627" i="2"/>
  <c r="K1635" i="2"/>
  <c r="K1643" i="2"/>
  <c r="K1651" i="2"/>
  <c r="K1659" i="2"/>
  <c r="K1667" i="2"/>
  <c r="K1675" i="2"/>
  <c r="K1683" i="2"/>
  <c r="K1691" i="2"/>
  <c r="K1699" i="2"/>
  <c r="K1707" i="2"/>
  <c r="K1715" i="2"/>
  <c r="K1723" i="2"/>
  <c r="K1731" i="2"/>
  <c r="K1739" i="2"/>
  <c r="K1747" i="2"/>
  <c r="K1755" i="2"/>
  <c r="K1763" i="2"/>
  <c r="K1771" i="2"/>
  <c r="K1779" i="2"/>
  <c r="K1787" i="2"/>
  <c r="K1795" i="2"/>
  <c r="K1803" i="2"/>
  <c r="K1811" i="2"/>
  <c r="K1819" i="2"/>
  <c r="K1827" i="2"/>
  <c r="K1835" i="2"/>
  <c r="K1843" i="2"/>
  <c r="K1851" i="2"/>
  <c r="K1859" i="2"/>
  <c r="K1867" i="2"/>
  <c r="K1875" i="2"/>
  <c r="K1883" i="2"/>
  <c r="K1891" i="2"/>
  <c r="K1899" i="2"/>
  <c r="K1907" i="2"/>
  <c r="K1915" i="2"/>
  <c r="K1923" i="2"/>
  <c r="K1931" i="2"/>
  <c r="K1939" i="2"/>
  <c r="K1947" i="2"/>
  <c r="K1955" i="2"/>
  <c r="K1963" i="2"/>
  <c r="K1971" i="2"/>
  <c r="K1979" i="2"/>
  <c r="K1987" i="2"/>
  <c r="K1995" i="2"/>
  <c r="K2003" i="2"/>
  <c r="K2011" i="2"/>
  <c r="K2019" i="2"/>
  <c r="K2027" i="2"/>
  <c r="K2035" i="2"/>
  <c r="K2043" i="2"/>
  <c r="K2051" i="2"/>
  <c r="K2059" i="2"/>
  <c r="K2067" i="2"/>
  <c r="K2075" i="2"/>
  <c r="K2083" i="2"/>
  <c r="K2091" i="2"/>
  <c r="K2099" i="2"/>
  <c r="K2107" i="2"/>
  <c r="K2115" i="2"/>
  <c r="K2123" i="2"/>
  <c r="K2131" i="2"/>
  <c r="K2139" i="2"/>
  <c r="K2147" i="2"/>
  <c r="K2155" i="2"/>
  <c r="K2163" i="2"/>
  <c r="K2171" i="2"/>
  <c r="K2179" i="2"/>
  <c r="K2187" i="2"/>
  <c r="K2195" i="2"/>
  <c r="K2203" i="2"/>
  <c r="K2211" i="2"/>
  <c r="K2219" i="2"/>
  <c r="K2227" i="2"/>
  <c r="K2235" i="2"/>
  <c r="K2243" i="2"/>
  <c r="K2251" i="2"/>
  <c r="K2259" i="2"/>
  <c r="K2267" i="2"/>
  <c r="K2275" i="2"/>
  <c r="K2283" i="2"/>
  <c r="K2291" i="2"/>
  <c r="K2299" i="2"/>
  <c r="K2307" i="2"/>
  <c r="K2315" i="2"/>
  <c r="K2323" i="2"/>
  <c r="K2331" i="2"/>
  <c r="K2339" i="2"/>
  <c r="K2347" i="2"/>
  <c r="K2355" i="2"/>
  <c r="K2363" i="2"/>
  <c r="K2371" i="2"/>
  <c r="K2379" i="2"/>
  <c r="K2387" i="2"/>
  <c r="K2395" i="2"/>
  <c r="K2403" i="2"/>
  <c r="K2411" i="2"/>
  <c r="K2419" i="2"/>
  <c r="K2427" i="2"/>
  <c r="K2435" i="2"/>
  <c r="K2443" i="2"/>
  <c r="K2451" i="2"/>
  <c r="K2459" i="2"/>
  <c r="K2467" i="2"/>
  <c r="K2475" i="2"/>
  <c r="K2483" i="2"/>
  <c r="K2491" i="2"/>
  <c r="K2499" i="2"/>
  <c r="K2507" i="2"/>
  <c r="K2515" i="2"/>
  <c r="K2523" i="2"/>
  <c r="K2531" i="2"/>
  <c r="K2539" i="2"/>
  <c r="K2547" i="2"/>
  <c r="K2555" i="2"/>
  <c r="K2563" i="2"/>
  <c r="K2571" i="2"/>
  <c r="K2579" i="2"/>
  <c r="K2587" i="2"/>
  <c r="K2595" i="2"/>
  <c r="K2603" i="2"/>
  <c r="K2611" i="2"/>
  <c r="K2619" i="2"/>
  <c r="K2627" i="2"/>
  <c r="K2635" i="2"/>
  <c r="K2643" i="2"/>
  <c r="K2651" i="2"/>
  <c r="K2659" i="2"/>
  <c r="K2667" i="2"/>
  <c r="K2675" i="2"/>
  <c r="K2683" i="2"/>
  <c r="K2691" i="2"/>
  <c r="K2699" i="2"/>
  <c r="K2707" i="2"/>
  <c r="K2715" i="2"/>
  <c r="K2723" i="2"/>
  <c r="K2731" i="2"/>
  <c r="K2739" i="2"/>
  <c r="K2747" i="2"/>
  <c r="K2755" i="2"/>
  <c r="K2763" i="2"/>
  <c r="K2771" i="2"/>
  <c r="K2779" i="2"/>
  <c r="K2787" i="2"/>
  <c r="K2795" i="2"/>
  <c r="K2803" i="2"/>
  <c r="K2811" i="2"/>
  <c r="K2819" i="2"/>
  <c r="K2827" i="2"/>
  <c r="K2835" i="2"/>
  <c r="K2843" i="2"/>
  <c r="K2851" i="2"/>
  <c r="K2859" i="2"/>
  <c r="K2867" i="2"/>
  <c r="K2875" i="2"/>
  <c r="K2883" i="2"/>
  <c r="K2891" i="2"/>
  <c r="K2899" i="2"/>
  <c r="K2907" i="2"/>
  <c r="K2915" i="2"/>
  <c r="K2923" i="2"/>
  <c r="K2931" i="2"/>
  <c r="K2939" i="2"/>
  <c r="K2947" i="2"/>
  <c r="K2955" i="2"/>
  <c r="K2963" i="2"/>
  <c r="K2971" i="2"/>
  <c r="K2979" i="2"/>
  <c r="K2987" i="2"/>
  <c r="K2995" i="2"/>
  <c r="K3003" i="2"/>
  <c r="K3011" i="2"/>
  <c r="K3019" i="2"/>
  <c r="K3027" i="2"/>
  <c r="K3035" i="2"/>
  <c r="K3043" i="2"/>
  <c r="K3051" i="2"/>
  <c r="K3059" i="2"/>
  <c r="K3067" i="2"/>
  <c r="K3075" i="2"/>
  <c r="K3083" i="2"/>
  <c r="K3091" i="2"/>
  <c r="K3099" i="2"/>
  <c r="K3107" i="2"/>
  <c r="K3115" i="2"/>
  <c r="K3123" i="2"/>
  <c r="K3131" i="2"/>
  <c r="K3139" i="2"/>
  <c r="K3147" i="2"/>
  <c r="K3155" i="2"/>
  <c r="K3163" i="2"/>
  <c r="K3171" i="2"/>
  <c r="K3179" i="2"/>
  <c r="K3187" i="2"/>
  <c r="K3195" i="2"/>
  <c r="K3203" i="2"/>
  <c r="K3211" i="2"/>
  <c r="K3219" i="2"/>
  <c r="K3227" i="2"/>
  <c r="K3235" i="2"/>
  <c r="K3243" i="2"/>
  <c r="K3251" i="2"/>
  <c r="K3259" i="2"/>
  <c r="K3267" i="2"/>
  <c r="K3275" i="2"/>
  <c r="K3283" i="2"/>
  <c r="K3291" i="2"/>
  <c r="K3299" i="2"/>
  <c r="K3307" i="2"/>
  <c r="K3315" i="2"/>
  <c r="K3323" i="2"/>
  <c r="K3331" i="2"/>
  <c r="K3339" i="2"/>
  <c r="K3347" i="2"/>
  <c r="K3355" i="2"/>
  <c r="K3363" i="2"/>
  <c r="K3371" i="2"/>
  <c r="K3379" i="2"/>
  <c r="K3387" i="2"/>
  <c r="K3395" i="2"/>
  <c r="K3403" i="2"/>
  <c r="K3411" i="2"/>
  <c r="K3419" i="2"/>
  <c r="K3427" i="2"/>
  <c r="K3435" i="2"/>
  <c r="K3443" i="2"/>
  <c r="K3451" i="2"/>
  <c r="K3459" i="2"/>
  <c r="K3467" i="2"/>
  <c r="K3475" i="2"/>
  <c r="K3483" i="2"/>
  <c r="K3491" i="2"/>
  <c r="K3499" i="2"/>
  <c r="K3507" i="2"/>
  <c r="K3515" i="2"/>
  <c r="K3523" i="2"/>
  <c r="K3531" i="2"/>
  <c r="K3539" i="2"/>
  <c r="K3547" i="2"/>
  <c r="K3555" i="2"/>
  <c r="K3563" i="2"/>
  <c r="K3571" i="2"/>
  <c r="K3579" i="2"/>
  <c r="K3587" i="2"/>
  <c r="K3595" i="2"/>
  <c r="K3603" i="2"/>
  <c r="K3611" i="2"/>
  <c r="K3619" i="2"/>
  <c r="K3627" i="2"/>
  <c r="K3635" i="2"/>
  <c r="K3643" i="2"/>
  <c r="K3651" i="2"/>
  <c r="K3659" i="2"/>
  <c r="K3667" i="2"/>
  <c r="K3675" i="2"/>
  <c r="K3683" i="2"/>
  <c r="K3691" i="2"/>
  <c r="K43" i="2"/>
  <c r="K75" i="2"/>
  <c r="K107" i="2"/>
  <c r="K139" i="2"/>
  <c r="K171" i="2"/>
  <c r="K203" i="2"/>
  <c r="K234" i="2"/>
  <c r="K250" i="2"/>
  <c r="K266" i="2"/>
  <c r="K282" i="2"/>
  <c r="K298" i="2"/>
  <c r="K312" i="2"/>
  <c r="K323" i="2"/>
  <c r="K337" i="2"/>
  <c r="K347" i="2"/>
  <c r="K359" i="2"/>
  <c r="K369" i="2"/>
  <c r="K379" i="2"/>
  <c r="K391" i="2"/>
  <c r="K401" i="2"/>
  <c r="K411" i="2"/>
  <c r="K423" i="2"/>
  <c r="K433" i="2"/>
  <c r="K443" i="2"/>
  <c r="K455" i="2"/>
  <c r="K465" i="2"/>
  <c r="K475" i="2"/>
  <c r="K487" i="2"/>
  <c r="K497" i="2"/>
  <c r="K507" i="2"/>
  <c r="K519" i="2"/>
  <c r="K529" i="2"/>
  <c r="K539" i="2"/>
  <c r="K551" i="2"/>
  <c r="K561" i="2"/>
  <c r="K571" i="2"/>
  <c r="K583" i="2"/>
  <c r="K593" i="2"/>
  <c r="K603" i="2"/>
  <c r="K615" i="2"/>
  <c r="K625" i="2"/>
  <c r="K635" i="2"/>
  <c r="K647" i="2"/>
  <c r="K657" i="2"/>
  <c r="K667" i="2"/>
  <c r="K679" i="2"/>
  <c r="K689" i="2"/>
  <c r="K699" i="2"/>
  <c r="K711" i="2"/>
  <c r="K721" i="2"/>
  <c r="K731" i="2"/>
  <c r="K741" i="2"/>
  <c r="K751" i="2"/>
  <c r="K760" i="2"/>
  <c r="K769" i="2"/>
  <c r="K778" i="2"/>
  <c r="K787" i="2"/>
  <c r="K796" i="2"/>
  <c r="K805" i="2"/>
  <c r="K815" i="2"/>
  <c r="K824" i="2"/>
  <c r="K833" i="2"/>
  <c r="K842" i="2"/>
  <c r="K851" i="2"/>
  <c r="K860" i="2"/>
  <c r="K869" i="2"/>
  <c r="K879" i="2"/>
  <c r="K888" i="2"/>
  <c r="K897" i="2"/>
  <c r="K906" i="2"/>
  <c r="K915" i="2"/>
  <c r="K924" i="2"/>
  <c r="K933" i="2"/>
  <c r="K943" i="2"/>
  <c r="K952" i="2"/>
  <c r="K961" i="2"/>
  <c r="K970" i="2"/>
  <c r="K979" i="2"/>
  <c r="K988" i="2"/>
  <c r="K997" i="2"/>
  <c r="K1007" i="2"/>
  <c r="K1016" i="2"/>
  <c r="K1025" i="2"/>
  <c r="K1034" i="2"/>
  <c r="K1043" i="2"/>
  <c r="K1052" i="2"/>
  <c r="K1061" i="2"/>
  <c r="K1071" i="2"/>
  <c r="K1080" i="2"/>
  <c r="K1089" i="2"/>
  <c r="K1098" i="2"/>
  <c r="K1107" i="2"/>
  <c r="K1116" i="2"/>
  <c r="K1125" i="2"/>
  <c r="K1135" i="2"/>
  <c r="K1144" i="2"/>
  <c r="K1153" i="2"/>
  <c r="K1162" i="2"/>
  <c r="K1171" i="2"/>
  <c r="K1180" i="2"/>
  <c r="K1189" i="2"/>
  <c r="K1199" i="2"/>
  <c r="K1208" i="2"/>
  <c r="K1217" i="2"/>
  <c r="K1226" i="2"/>
  <c r="K1235" i="2"/>
  <c r="K1244" i="2"/>
  <c r="K1253" i="2"/>
  <c r="K1263" i="2"/>
  <c r="K1272" i="2"/>
  <c r="K1281" i="2"/>
  <c r="K1290" i="2"/>
  <c r="K1299" i="2"/>
  <c r="K1308" i="2"/>
  <c r="K1317" i="2"/>
  <c r="K1327" i="2"/>
  <c r="K1336" i="2"/>
  <c r="K1345" i="2"/>
  <c r="K1354" i="2"/>
  <c r="K1363" i="2"/>
  <c r="K1372" i="2"/>
  <c r="K1381" i="2"/>
  <c r="K1391" i="2"/>
  <c r="K1400" i="2"/>
  <c r="K1409" i="2"/>
  <c r="K1418" i="2"/>
  <c r="K1427" i="2"/>
  <c r="K1436" i="2"/>
  <c r="K1445" i="2"/>
  <c r="K1455" i="2"/>
  <c r="K1464" i="2"/>
  <c r="K1473" i="2"/>
  <c r="K1482" i="2"/>
  <c r="K1491" i="2"/>
  <c r="K1500" i="2"/>
  <c r="K1509" i="2"/>
  <c r="K1519" i="2"/>
  <c r="K1528" i="2"/>
  <c r="K1537" i="2"/>
  <c r="K1546" i="2"/>
  <c r="K1555" i="2"/>
  <c r="K1564" i="2"/>
  <c r="K1572" i="2"/>
  <c r="K1580" i="2"/>
  <c r="K1588" i="2"/>
  <c r="K1596" i="2"/>
  <c r="K1604" i="2"/>
  <c r="K1612" i="2"/>
  <c r="K1620" i="2"/>
  <c r="K1628" i="2"/>
  <c r="K1636" i="2"/>
  <c r="K1644" i="2"/>
  <c r="K1652" i="2"/>
  <c r="K1660" i="2"/>
  <c r="K1668" i="2"/>
  <c r="K1676" i="2"/>
  <c r="K1684" i="2"/>
  <c r="K1692" i="2"/>
  <c r="K1700" i="2"/>
  <c r="K1708" i="2"/>
  <c r="K1716" i="2"/>
  <c r="K1724" i="2"/>
  <c r="K1732" i="2"/>
  <c r="K1740" i="2"/>
  <c r="K1748" i="2"/>
  <c r="K1756" i="2"/>
  <c r="K1764" i="2"/>
  <c r="K1772" i="2"/>
  <c r="K1780" i="2"/>
  <c r="K1788" i="2"/>
  <c r="K1796" i="2"/>
  <c r="K1804" i="2"/>
  <c r="K1812" i="2"/>
  <c r="K1820" i="2"/>
  <c r="K1828" i="2"/>
  <c r="K1836" i="2"/>
  <c r="K1844" i="2"/>
  <c r="K1852" i="2"/>
  <c r="K1860" i="2"/>
  <c r="K1868" i="2"/>
  <c r="K1876" i="2"/>
  <c r="K1884" i="2"/>
  <c r="K1892" i="2"/>
  <c r="K1900" i="2"/>
  <c r="K1908" i="2"/>
  <c r="K1916" i="2"/>
  <c r="K1924" i="2"/>
  <c r="K1932" i="2"/>
  <c r="K1940" i="2"/>
  <c r="K1948" i="2"/>
  <c r="K1956" i="2"/>
  <c r="K1964" i="2"/>
  <c r="K1972" i="2"/>
  <c r="K1980" i="2"/>
  <c r="K1988" i="2"/>
  <c r="K1996" i="2"/>
  <c r="K2004" i="2"/>
  <c r="K2012" i="2"/>
  <c r="K2020" i="2"/>
  <c r="K2028" i="2"/>
  <c r="K2036" i="2"/>
  <c r="K2044" i="2"/>
  <c r="K2052" i="2"/>
  <c r="K2060" i="2"/>
  <c r="K2068" i="2"/>
  <c r="K2076" i="2"/>
  <c r="K2084" i="2"/>
  <c r="K2092" i="2"/>
  <c r="K2100" i="2"/>
  <c r="K2108" i="2"/>
  <c r="K2116" i="2"/>
  <c r="K2124" i="2"/>
  <c r="K2132" i="2"/>
  <c r="K2140" i="2"/>
  <c r="K2148" i="2"/>
  <c r="K2156" i="2"/>
  <c r="K2164" i="2"/>
  <c r="K2172" i="2"/>
  <c r="K2180" i="2"/>
  <c r="K2188" i="2"/>
  <c r="K2196" i="2"/>
  <c r="K2204" i="2"/>
  <c r="K2212" i="2"/>
  <c r="K2220" i="2"/>
  <c r="K2228" i="2"/>
  <c r="K2236" i="2"/>
  <c r="K2244" i="2"/>
  <c r="K2252" i="2"/>
  <c r="K2260" i="2"/>
  <c r="K2268" i="2"/>
  <c r="K2276" i="2"/>
  <c r="K2284" i="2"/>
  <c r="K2292" i="2"/>
  <c r="K2300" i="2"/>
  <c r="K2308" i="2"/>
  <c r="K2316" i="2"/>
  <c r="K2324" i="2"/>
  <c r="K2332" i="2"/>
  <c r="K2340" i="2"/>
  <c r="K2348" i="2"/>
  <c r="K2356" i="2"/>
  <c r="K2364" i="2"/>
  <c r="K2372" i="2"/>
  <c r="K2380" i="2"/>
  <c r="K2388" i="2"/>
  <c r="K2396" i="2"/>
  <c r="K2404" i="2"/>
  <c r="K2412" i="2"/>
  <c r="K2420" i="2"/>
  <c r="K2428" i="2"/>
  <c r="K2436" i="2"/>
  <c r="K2444" i="2"/>
  <c r="K2452" i="2"/>
  <c r="K2460" i="2"/>
  <c r="K2468" i="2"/>
  <c r="K2476" i="2"/>
  <c r="K2484" i="2"/>
  <c r="K2492" i="2"/>
  <c r="K2500" i="2"/>
  <c r="K2508" i="2"/>
  <c r="K2516" i="2"/>
  <c r="K2524" i="2"/>
  <c r="K2532" i="2"/>
  <c r="K2540" i="2"/>
  <c r="K2548" i="2"/>
  <c r="K2556" i="2"/>
  <c r="K2564" i="2"/>
  <c r="K2572" i="2"/>
  <c r="K2580" i="2"/>
  <c r="K2588" i="2"/>
  <c r="K2596" i="2"/>
  <c r="K2604" i="2"/>
  <c r="K2612" i="2"/>
  <c r="K2620" i="2"/>
  <c r="K2628" i="2"/>
  <c r="K2636" i="2"/>
  <c r="K2644" i="2"/>
  <c r="K2652" i="2"/>
  <c r="K2660" i="2"/>
  <c r="K2668" i="2"/>
  <c r="K2676" i="2"/>
  <c r="K2684" i="2"/>
  <c r="K2692" i="2"/>
  <c r="K2700" i="2"/>
  <c r="K2708" i="2"/>
  <c r="K2716" i="2"/>
  <c r="K2724" i="2"/>
  <c r="K2732" i="2"/>
  <c r="K2740" i="2"/>
  <c r="K2748" i="2"/>
  <c r="K2756" i="2"/>
  <c r="K2764" i="2"/>
  <c r="K2772" i="2"/>
  <c r="K2780" i="2"/>
  <c r="K2788" i="2"/>
  <c r="K2796" i="2"/>
  <c r="K2804" i="2"/>
  <c r="K2812" i="2"/>
  <c r="K2820" i="2"/>
  <c r="K2828" i="2"/>
  <c r="K2836" i="2"/>
  <c r="K2844" i="2"/>
  <c r="K2852" i="2"/>
  <c r="K2860" i="2"/>
  <c r="K2868" i="2"/>
  <c r="K2876" i="2"/>
  <c r="K2884" i="2"/>
  <c r="K2892" i="2"/>
  <c r="K2900" i="2"/>
  <c r="K2908" i="2"/>
  <c r="K2916" i="2"/>
  <c r="K2924" i="2"/>
  <c r="K2932" i="2"/>
  <c r="K2940" i="2"/>
  <c r="K2948" i="2"/>
  <c r="K2956" i="2"/>
  <c r="K2964" i="2"/>
  <c r="K2972" i="2"/>
  <c r="K2980" i="2"/>
  <c r="K2988" i="2"/>
  <c r="K2996" i="2"/>
  <c r="K3004" i="2"/>
  <c r="K3012" i="2"/>
  <c r="K3020" i="2"/>
  <c r="K3028" i="2"/>
  <c r="K3036" i="2"/>
  <c r="K3044" i="2"/>
  <c r="K3052" i="2"/>
  <c r="K3060" i="2"/>
  <c r="K3068" i="2"/>
  <c r="K3076" i="2"/>
  <c r="K3084" i="2"/>
  <c r="K3092" i="2"/>
  <c r="K3100" i="2"/>
  <c r="K3108" i="2"/>
  <c r="K3116" i="2"/>
  <c r="K3124" i="2"/>
  <c r="K3132" i="2"/>
  <c r="K3140" i="2"/>
  <c r="K3148" i="2"/>
  <c r="K3156" i="2"/>
  <c r="K3164" i="2"/>
  <c r="K3172" i="2"/>
  <c r="K3180" i="2"/>
  <c r="K3188" i="2"/>
  <c r="K3196" i="2"/>
  <c r="K3204" i="2"/>
  <c r="K3212" i="2"/>
  <c r="K3220" i="2"/>
  <c r="K3228" i="2"/>
  <c r="K3236" i="2"/>
  <c r="K3244" i="2"/>
  <c r="K3252" i="2"/>
  <c r="K3260" i="2"/>
  <c r="K3268" i="2"/>
  <c r="K3276" i="2"/>
  <c r="K3284" i="2"/>
  <c r="K3292" i="2"/>
  <c r="K3300" i="2"/>
  <c r="K3308" i="2"/>
  <c r="K3316" i="2"/>
  <c r="K3324" i="2"/>
  <c r="K3332" i="2"/>
  <c r="K3340" i="2"/>
  <c r="K3348" i="2"/>
  <c r="K3356" i="2"/>
  <c r="K3364" i="2"/>
  <c r="K3372" i="2"/>
  <c r="K3380" i="2"/>
  <c r="K3388" i="2"/>
  <c r="K3396" i="2"/>
  <c r="K3404" i="2"/>
  <c r="K3412" i="2"/>
  <c r="K3420" i="2"/>
  <c r="K3428" i="2"/>
  <c r="K3436" i="2"/>
  <c r="K3444" i="2"/>
  <c r="K3452" i="2"/>
  <c r="K3460" i="2"/>
  <c r="K3468" i="2"/>
  <c r="K3476" i="2"/>
  <c r="K3484" i="2"/>
  <c r="K3492" i="2"/>
  <c r="K3500" i="2"/>
  <c r="K3508" i="2"/>
  <c r="K3516" i="2"/>
  <c r="K3524" i="2"/>
  <c r="K3532" i="2"/>
  <c r="K3540" i="2"/>
  <c r="K3548" i="2"/>
  <c r="K3556" i="2"/>
  <c r="K3564" i="2"/>
  <c r="K3572" i="2"/>
  <c r="K3580" i="2"/>
  <c r="K3588" i="2"/>
  <c r="K3596" i="2"/>
  <c r="K3604" i="2"/>
  <c r="K3612" i="2"/>
  <c r="K3620" i="2"/>
  <c r="K3628" i="2"/>
  <c r="K3636" i="2"/>
  <c r="K3644" i="2"/>
  <c r="K3652" i="2"/>
  <c r="K3660" i="2"/>
  <c r="K3668" i="2"/>
  <c r="K3676" i="2"/>
  <c r="K3684" i="2"/>
  <c r="K3692" i="2"/>
  <c r="K3700" i="2"/>
  <c r="K3708" i="2"/>
  <c r="K3716" i="2"/>
  <c r="K3724" i="2"/>
  <c r="K3732" i="2"/>
  <c r="K3740" i="2"/>
  <c r="K3748" i="2"/>
  <c r="K3756" i="2"/>
  <c r="K3764" i="2"/>
  <c r="K3772" i="2"/>
  <c r="K3780" i="2"/>
  <c r="K3788" i="2"/>
  <c r="K3796" i="2"/>
  <c r="K3804" i="2"/>
  <c r="K3812" i="2"/>
  <c r="K3820" i="2"/>
  <c r="K3828" i="2"/>
  <c r="K3836" i="2"/>
  <c r="K3844" i="2"/>
  <c r="K3852" i="2"/>
  <c r="K3860" i="2"/>
  <c r="K3868" i="2"/>
  <c r="K3876" i="2"/>
  <c r="K3884" i="2"/>
  <c r="K3892" i="2"/>
  <c r="K44" i="2"/>
  <c r="K76" i="2"/>
  <c r="K108" i="2"/>
  <c r="K140" i="2"/>
  <c r="K172" i="2"/>
  <c r="K204" i="2"/>
  <c r="K235" i="2"/>
  <c r="K251" i="2"/>
  <c r="K267" i="2"/>
  <c r="K283" i="2"/>
  <c r="K299" i="2"/>
  <c r="K313" i="2"/>
  <c r="K324" i="2"/>
  <c r="K338" i="2"/>
  <c r="K348" i="2"/>
  <c r="K360" i="2"/>
  <c r="K370" i="2"/>
  <c r="K380" i="2"/>
  <c r="K392" i="2"/>
  <c r="K402" i="2"/>
  <c r="K412" i="2"/>
  <c r="K424" i="2"/>
  <c r="K434" i="2"/>
  <c r="K444" i="2"/>
  <c r="K456" i="2"/>
  <c r="K466" i="2"/>
  <c r="K476" i="2"/>
  <c r="K488" i="2"/>
  <c r="K498" i="2"/>
  <c r="K508" i="2"/>
  <c r="K520" i="2"/>
  <c r="K530" i="2"/>
  <c r="K540" i="2"/>
  <c r="K552" i="2"/>
  <c r="K562" i="2"/>
  <c r="K572" i="2"/>
  <c r="K584" i="2"/>
  <c r="K594" i="2"/>
  <c r="K604" i="2"/>
  <c r="K616" i="2"/>
  <c r="K626" i="2"/>
  <c r="K636" i="2"/>
  <c r="K648" i="2"/>
  <c r="K658" i="2"/>
  <c r="K668" i="2"/>
  <c r="K680" i="2"/>
  <c r="K690" i="2"/>
  <c r="K700" i="2"/>
  <c r="K712" i="2"/>
  <c r="K722" i="2"/>
  <c r="K732" i="2"/>
  <c r="K743" i="2"/>
  <c r="K752" i="2"/>
  <c r="K761" i="2"/>
  <c r="K770" i="2"/>
  <c r="K779" i="2"/>
  <c r="K788" i="2"/>
  <c r="K797" i="2"/>
  <c r="K807" i="2"/>
  <c r="K816" i="2"/>
  <c r="K825" i="2"/>
  <c r="K834" i="2"/>
  <c r="K843" i="2"/>
  <c r="K852" i="2"/>
  <c r="K861" i="2"/>
  <c r="K871" i="2"/>
  <c r="K880" i="2"/>
  <c r="K889" i="2"/>
  <c r="K898" i="2"/>
  <c r="K907" i="2"/>
  <c r="K916" i="2"/>
  <c r="K925" i="2"/>
  <c r="K935" i="2"/>
  <c r="K944" i="2"/>
  <c r="K953" i="2"/>
  <c r="K962" i="2"/>
  <c r="K971" i="2"/>
  <c r="K980" i="2"/>
  <c r="K989" i="2"/>
  <c r="K999" i="2"/>
  <c r="K1008" i="2"/>
  <c r="K1017" i="2"/>
  <c r="K1026" i="2"/>
  <c r="K1035" i="2"/>
  <c r="K1044" i="2"/>
  <c r="K1053" i="2"/>
  <c r="K1063" i="2"/>
  <c r="K1072" i="2"/>
  <c r="K1081" i="2"/>
  <c r="K1090" i="2"/>
  <c r="K1099" i="2"/>
  <c r="K1108" i="2"/>
  <c r="K1117" i="2"/>
  <c r="K1127" i="2"/>
  <c r="K1136" i="2"/>
  <c r="K1145" i="2"/>
  <c r="K1154" i="2"/>
  <c r="K1163" i="2"/>
  <c r="K1172" i="2"/>
  <c r="K1181" i="2"/>
  <c r="K1191" i="2"/>
  <c r="K1200" i="2"/>
  <c r="K1209" i="2"/>
  <c r="K1218" i="2"/>
  <c r="K1227" i="2"/>
  <c r="K1236" i="2"/>
  <c r="K1245" i="2"/>
  <c r="K1255" i="2"/>
  <c r="K1264" i="2"/>
  <c r="K1273" i="2"/>
  <c r="K1282" i="2"/>
  <c r="K1291" i="2"/>
  <c r="K1300" i="2"/>
  <c r="K1309" i="2"/>
  <c r="K1319" i="2"/>
  <c r="K1328" i="2"/>
  <c r="K1337" i="2"/>
  <c r="K1346" i="2"/>
  <c r="K1355" i="2"/>
  <c r="K1364" i="2"/>
  <c r="K1373" i="2"/>
  <c r="K1383" i="2"/>
  <c r="K1392" i="2"/>
  <c r="K1401" i="2"/>
  <c r="K1410" i="2"/>
  <c r="K1419" i="2"/>
  <c r="K1428" i="2"/>
  <c r="K1437" i="2"/>
  <c r="K1447" i="2"/>
  <c r="K1456" i="2"/>
  <c r="K1465" i="2"/>
  <c r="K1474" i="2"/>
  <c r="K1483" i="2"/>
  <c r="K1492" i="2"/>
  <c r="K1501" i="2"/>
  <c r="K1511" i="2"/>
  <c r="K1520" i="2"/>
  <c r="K1529" i="2"/>
  <c r="K1538" i="2"/>
  <c r="K1547" i="2"/>
  <c r="K1556" i="2"/>
  <c r="K1565" i="2"/>
  <c r="K1573" i="2"/>
  <c r="K1581" i="2"/>
  <c r="K1589" i="2"/>
  <c r="K1597" i="2"/>
  <c r="K1605" i="2"/>
  <c r="K1613" i="2"/>
  <c r="K1621" i="2"/>
  <c r="K1629" i="2"/>
  <c r="K1637" i="2"/>
  <c r="K1645" i="2"/>
  <c r="K1653" i="2"/>
  <c r="K1661" i="2"/>
  <c r="K1669" i="2"/>
  <c r="K1677" i="2"/>
  <c r="K1685" i="2"/>
  <c r="K1693" i="2"/>
  <c r="K1701" i="2"/>
  <c r="K1709" i="2"/>
  <c r="K1717" i="2"/>
  <c r="K1725" i="2"/>
  <c r="K1733" i="2"/>
  <c r="K1741" i="2"/>
  <c r="K1749" i="2"/>
  <c r="K1757" i="2"/>
  <c r="K1765" i="2"/>
  <c r="K1773" i="2"/>
  <c r="K1781" i="2"/>
  <c r="K1789" i="2"/>
  <c r="K1797" i="2"/>
  <c r="K1805" i="2"/>
  <c r="K1813" i="2"/>
  <c r="K1821" i="2"/>
  <c r="K1829" i="2"/>
  <c r="K1837" i="2"/>
  <c r="K1845" i="2"/>
  <c r="K1853" i="2"/>
  <c r="K1861" i="2"/>
  <c r="K1869" i="2"/>
  <c r="K1877" i="2"/>
  <c r="K1885" i="2"/>
  <c r="K1893" i="2"/>
  <c r="K1901" i="2"/>
  <c r="K1909" i="2"/>
  <c r="K1917" i="2"/>
  <c r="K1925" i="2"/>
  <c r="K1933" i="2"/>
  <c r="K1941" i="2"/>
  <c r="K1949" i="2"/>
  <c r="K1957" i="2"/>
  <c r="K1965" i="2"/>
  <c r="K1973" i="2"/>
  <c r="K1981" i="2"/>
  <c r="K1989" i="2"/>
  <c r="K1997" i="2"/>
  <c r="K2005" i="2"/>
  <c r="K2013" i="2"/>
  <c r="K2021" i="2"/>
  <c r="K2029" i="2"/>
  <c r="K2037" i="2"/>
  <c r="K2045" i="2"/>
  <c r="K2053" i="2"/>
  <c r="K2061" i="2"/>
  <c r="K2069" i="2"/>
  <c r="K2077" i="2"/>
  <c r="K2085" i="2"/>
  <c r="K2093" i="2"/>
  <c r="K2101" i="2"/>
  <c r="K2109" i="2"/>
  <c r="K2117" i="2"/>
  <c r="K2125" i="2"/>
  <c r="K2133" i="2"/>
  <c r="K2141" i="2"/>
  <c r="K2149" i="2"/>
  <c r="K2157" i="2"/>
  <c r="K2165" i="2"/>
  <c r="K2173" i="2"/>
  <c r="K2181" i="2"/>
  <c r="K2189" i="2"/>
  <c r="K2197" i="2"/>
  <c r="K2205" i="2"/>
  <c r="K2213" i="2"/>
  <c r="K2221" i="2"/>
  <c r="K2229" i="2"/>
  <c r="K2237" i="2"/>
  <c r="K2245" i="2"/>
  <c r="K2253" i="2"/>
  <c r="K2261" i="2"/>
  <c r="K2269" i="2"/>
  <c r="K2277" i="2"/>
  <c r="K2285" i="2"/>
  <c r="K2293" i="2"/>
  <c r="K2301" i="2"/>
  <c r="K2309" i="2"/>
  <c r="K2317" i="2"/>
  <c r="K2325" i="2"/>
  <c r="K2333" i="2"/>
  <c r="K2341" i="2"/>
  <c r="K2349" i="2"/>
  <c r="K2357" i="2"/>
  <c r="K2365" i="2"/>
  <c r="K2373" i="2"/>
  <c r="K2381" i="2"/>
  <c r="K2389" i="2"/>
  <c r="K2397" i="2"/>
  <c r="K2405" i="2"/>
  <c r="K2413" i="2"/>
  <c r="K2421" i="2"/>
  <c r="K2429" i="2"/>
  <c r="K2437" i="2"/>
  <c r="K2445" i="2"/>
  <c r="K2453" i="2"/>
  <c r="K2461" i="2"/>
  <c r="K2469" i="2"/>
  <c r="K2477" i="2"/>
  <c r="K2485" i="2"/>
  <c r="K2493" i="2"/>
  <c r="K2501" i="2"/>
  <c r="K2509" i="2"/>
  <c r="K2517" i="2"/>
  <c r="K2525" i="2"/>
  <c r="K2533" i="2"/>
  <c r="K2541" i="2"/>
  <c r="K2549" i="2"/>
  <c r="K2557" i="2"/>
  <c r="K2565" i="2"/>
  <c r="K2573" i="2"/>
  <c r="K2581" i="2"/>
  <c r="K2589" i="2"/>
  <c r="K2597" i="2"/>
  <c r="K2605" i="2"/>
  <c r="K2613" i="2"/>
  <c r="K2621" i="2"/>
  <c r="K2629" i="2"/>
  <c r="K2637" i="2"/>
  <c r="K2645" i="2"/>
  <c r="K2653" i="2"/>
  <c r="K2661" i="2"/>
  <c r="K2669" i="2"/>
  <c r="K2677" i="2"/>
  <c r="K2685" i="2"/>
  <c r="K2693" i="2"/>
  <c r="K2701" i="2"/>
  <c r="K2709" i="2"/>
  <c r="K2717" i="2"/>
  <c r="K2725" i="2"/>
  <c r="K2733" i="2"/>
  <c r="K2741" i="2"/>
  <c r="K2749" i="2"/>
  <c r="K2757" i="2"/>
  <c r="K2765" i="2"/>
  <c r="K2773" i="2"/>
  <c r="K2781" i="2"/>
  <c r="K2789" i="2"/>
  <c r="K2797" i="2"/>
  <c r="K2805" i="2"/>
  <c r="K2813" i="2"/>
  <c r="K2821" i="2"/>
  <c r="K2829" i="2"/>
  <c r="K2837" i="2"/>
  <c r="K2845" i="2"/>
  <c r="K2853" i="2"/>
  <c r="K2861" i="2"/>
  <c r="K2869" i="2"/>
  <c r="K2877" i="2"/>
  <c r="K2885" i="2"/>
  <c r="K2893" i="2"/>
  <c r="K2901" i="2"/>
  <c r="K2909" i="2"/>
  <c r="K2917" i="2"/>
  <c r="K2925" i="2"/>
  <c r="K2933" i="2"/>
  <c r="K2941" i="2"/>
  <c r="K2949" i="2"/>
  <c r="K2957" i="2"/>
  <c r="K2965" i="2"/>
  <c r="K2973" i="2"/>
  <c r="K2981" i="2"/>
  <c r="K2989" i="2"/>
  <c r="K2997" i="2"/>
  <c r="K3005" i="2"/>
  <c r="K3013" i="2"/>
  <c r="K3021" i="2"/>
  <c r="K3029" i="2"/>
  <c r="K3037" i="2"/>
  <c r="K3045" i="2"/>
  <c r="K3053" i="2"/>
  <c r="K3061" i="2"/>
  <c r="K3069" i="2"/>
  <c r="K3077" i="2"/>
  <c r="K3085" i="2"/>
  <c r="K3093" i="2"/>
  <c r="K3101" i="2"/>
  <c r="K3109" i="2"/>
  <c r="K3117" i="2"/>
  <c r="K3125" i="2"/>
  <c r="K3133" i="2"/>
  <c r="K3141" i="2"/>
  <c r="K3149" i="2"/>
  <c r="K3157" i="2"/>
  <c r="K3165" i="2"/>
  <c r="K3173" i="2"/>
  <c r="K3181" i="2"/>
  <c r="K3189" i="2"/>
  <c r="K3197" i="2"/>
  <c r="K3205" i="2"/>
  <c r="K3213" i="2"/>
  <c r="K3221" i="2"/>
  <c r="K3229" i="2"/>
  <c r="K3237" i="2"/>
  <c r="K3245" i="2"/>
  <c r="K3253" i="2"/>
  <c r="K3261" i="2"/>
  <c r="K3269" i="2"/>
  <c r="K3277" i="2"/>
  <c r="K3285" i="2"/>
  <c r="K3293" i="2"/>
  <c r="K3301" i="2"/>
  <c r="K3309" i="2"/>
  <c r="K3317" i="2"/>
  <c r="K3325" i="2"/>
  <c r="K3333" i="2"/>
  <c r="K3341" i="2"/>
  <c r="K3349" i="2"/>
  <c r="K3357" i="2"/>
  <c r="K3365" i="2"/>
  <c r="K3373" i="2"/>
  <c r="K3381" i="2"/>
  <c r="K3389" i="2"/>
  <c r="K3397" i="2"/>
  <c r="K3405" i="2"/>
  <c r="K3413" i="2"/>
  <c r="K3421" i="2"/>
  <c r="K3429" i="2"/>
  <c r="K3437" i="2"/>
  <c r="K3445" i="2"/>
  <c r="K3453" i="2"/>
  <c r="K3461" i="2"/>
  <c r="K3469" i="2"/>
  <c r="K3477" i="2"/>
  <c r="K3485" i="2"/>
  <c r="K3493" i="2"/>
  <c r="K3501" i="2"/>
  <c r="K3509" i="2"/>
  <c r="K3517" i="2"/>
  <c r="K3525" i="2"/>
  <c r="K3533" i="2"/>
  <c r="K3541" i="2"/>
  <c r="K3549" i="2"/>
  <c r="K3557" i="2"/>
  <c r="K3565" i="2"/>
  <c r="K3573" i="2"/>
  <c r="K3581" i="2"/>
  <c r="K3589" i="2"/>
  <c r="K3597" i="2"/>
  <c r="K3605" i="2"/>
  <c r="K3613" i="2"/>
  <c r="K3621" i="2"/>
  <c r="K3629" i="2"/>
  <c r="K3637" i="2"/>
  <c r="K3645" i="2"/>
  <c r="K3653" i="2"/>
  <c r="K3661" i="2"/>
  <c r="K3669" i="2"/>
  <c r="K3677" i="2"/>
  <c r="K3685" i="2"/>
  <c r="K3693" i="2"/>
  <c r="K3701" i="2"/>
  <c r="K3709" i="2"/>
  <c r="K3717" i="2"/>
  <c r="K3725" i="2"/>
  <c r="K3733" i="2"/>
  <c r="K3741" i="2"/>
  <c r="K3749" i="2"/>
  <c r="K3757" i="2"/>
  <c r="K3765" i="2"/>
  <c r="K3773" i="2"/>
  <c r="K3781" i="2"/>
  <c r="K3789" i="2"/>
  <c r="K3797" i="2"/>
  <c r="K3805" i="2"/>
  <c r="K3813" i="2"/>
  <c r="K3821" i="2"/>
  <c r="K3829" i="2"/>
  <c r="K3837" i="2"/>
  <c r="K3845" i="2"/>
  <c r="K3853" i="2"/>
  <c r="K3861" i="2"/>
  <c r="K3869" i="2"/>
  <c r="K3877" i="2"/>
  <c r="K3885" i="2"/>
  <c r="K3893" i="2"/>
  <c r="K3901" i="2"/>
  <c r="K3909" i="2"/>
  <c r="K3917" i="2"/>
  <c r="K3925" i="2"/>
  <c r="K3933" i="2"/>
  <c r="K3941" i="2"/>
  <c r="K3949" i="2"/>
  <c r="K3957" i="2"/>
  <c r="K3965" i="2"/>
  <c r="K3973" i="2"/>
  <c r="K3981" i="2"/>
  <c r="K3989" i="2"/>
  <c r="K3997" i="2"/>
  <c r="K4005" i="2"/>
  <c r="K4013" i="2"/>
  <c r="K4021" i="2"/>
  <c r="K4029" i="2"/>
  <c r="K4037" i="2"/>
  <c r="K4045" i="2"/>
  <c r="K4053" i="2"/>
  <c r="K4061" i="2"/>
  <c r="K4069" i="2"/>
  <c r="K4077" i="2"/>
  <c r="K4085" i="2"/>
  <c r="K4093" i="2"/>
  <c r="K4101" i="2"/>
  <c r="K4109" i="2"/>
  <c r="K4117" i="2"/>
  <c r="K4125" i="2"/>
  <c r="K4133" i="2"/>
  <c r="K4141" i="2"/>
  <c r="K4149" i="2"/>
  <c r="K4157" i="2"/>
  <c r="K4165" i="2"/>
  <c r="K4173" i="2"/>
  <c r="K4181" i="2"/>
  <c r="K4189" i="2"/>
  <c r="K4197" i="2"/>
  <c r="K4205" i="2"/>
  <c r="K4213" i="2"/>
  <c r="K4221" i="2"/>
  <c r="K4229" i="2"/>
  <c r="K4237" i="2"/>
  <c r="K4245" i="2"/>
  <c r="K4253" i="2"/>
  <c r="K4261" i="2"/>
  <c r="K4269" i="2"/>
  <c r="K4277" i="2"/>
  <c r="K4285" i="2"/>
  <c r="K4293" i="2"/>
  <c r="K4301" i="2"/>
  <c r="K4309" i="2"/>
  <c r="K4317" i="2"/>
  <c r="K4325" i="2"/>
  <c r="K4333" i="2"/>
  <c r="K4341" i="2"/>
  <c r="K4349" i="2"/>
  <c r="K4357" i="2"/>
  <c r="K4365" i="2"/>
  <c r="K4373" i="2"/>
  <c r="K4381" i="2"/>
  <c r="K4389" i="2"/>
  <c r="K4397" i="2"/>
  <c r="K4405" i="2"/>
  <c r="K4413" i="2"/>
  <c r="K4421" i="2"/>
  <c r="K4429" i="2"/>
  <c r="K4437" i="2"/>
  <c r="K4445" i="2"/>
  <c r="K4453" i="2"/>
  <c r="K4461" i="2"/>
  <c r="K4469" i="2"/>
  <c r="K4477" i="2"/>
  <c r="K4485" i="2"/>
  <c r="K4493" i="2"/>
  <c r="K4501" i="2"/>
  <c r="K4509" i="2"/>
  <c r="K4517" i="2"/>
  <c r="K4525" i="2"/>
  <c r="K4533" i="2"/>
  <c r="K4541" i="2"/>
  <c r="K4549" i="2"/>
  <c r="K4557" i="2"/>
  <c r="K4565" i="2"/>
  <c r="K4573" i="2"/>
  <c r="K4581" i="2"/>
  <c r="K4589" i="2"/>
  <c r="K4597" i="2"/>
  <c r="K4605" i="2"/>
  <c r="K4613" i="2"/>
  <c r="K4621" i="2"/>
  <c r="K4629" i="2"/>
  <c r="K4637" i="2"/>
  <c r="K4645" i="2"/>
  <c r="K4653" i="2"/>
  <c r="K4661" i="2"/>
  <c r="K4669" i="2"/>
  <c r="K4677" i="2"/>
  <c r="K4685" i="2"/>
  <c r="K4693" i="2"/>
  <c r="K4701" i="2"/>
  <c r="K4709" i="2"/>
  <c r="K4717" i="2"/>
  <c r="K4725" i="2"/>
  <c r="K4733" i="2"/>
  <c r="K4741" i="2"/>
  <c r="K4749" i="2"/>
  <c r="K4757" i="2"/>
  <c r="K4765" i="2"/>
  <c r="K4773" i="2"/>
  <c r="K4781" i="2"/>
  <c r="K4789" i="2"/>
  <c r="K4797" i="2"/>
  <c r="K4805" i="2"/>
  <c r="K4813" i="2"/>
  <c r="K4821" i="2"/>
  <c r="K4829" i="2"/>
  <c r="K4837" i="2"/>
  <c r="K4845" i="2"/>
  <c r="K4853" i="2"/>
  <c r="K4861" i="2"/>
  <c r="K4869" i="2"/>
  <c r="K4877" i="2"/>
  <c r="K4885" i="2"/>
  <c r="K4893" i="2"/>
  <c r="K4901" i="2"/>
  <c r="K4909" i="2"/>
  <c r="K4917" i="2"/>
  <c r="K4925" i="2"/>
  <c r="K4933" i="2"/>
  <c r="K4941" i="2"/>
  <c r="K4949" i="2"/>
  <c r="K4957" i="2"/>
  <c r="K4965" i="2"/>
  <c r="K4973" i="2"/>
  <c r="K4981" i="2"/>
  <c r="K4989" i="2"/>
  <c r="K4997" i="2"/>
  <c r="K5005" i="2"/>
  <c r="K5013" i="2"/>
  <c r="K5021" i="2"/>
  <c r="K5029" i="2"/>
  <c r="K5037" i="2"/>
  <c r="K5045" i="2"/>
  <c r="K5053" i="2"/>
  <c r="K5061" i="2"/>
  <c r="K5069" i="2"/>
  <c r="K5077" i="2"/>
  <c r="K5085" i="2"/>
  <c r="K5093" i="2"/>
  <c r="K5101" i="2"/>
  <c r="K5109" i="2"/>
  <c r="K5117" i="2"/>
  <c r="K5125" i="2"/>
  <c r="K5133" i="2"/>
  <c r="K5141" i="2"/>
  <c r="K5149" i="2"/>
  <c r="K5157" i="2"/>
  <c r="K5165" i="2"/>
  <c r="K5173" i="2"/>
  <c r="K5181" i="2"/>
  <c r="K5189" i="2"/>
  <c r="K5197" i="2"/>
  <c r="K5205" i="2"/>
  <c r="K5213" i="2"/>
  <c r="K5221" i="2"/>
  <c r="K5229" i="2"/>
  <c r="K5237" i="2"/>
  <c r="K5245" i="2"/>
  <c r="K5253" i="2"/>
  <c r="K19" i="2"/>
  <c r="K51" i="2"/>
  <c r="K83" i="2"/>
  <c r="K115" i="2"/>
  <c r="K147" i="2"/>
  <c r="K179" i="2"/>
  <c r="K211" i="2"/>
  <c r="K236" i="2"/>
  <c r="K252" i="2"/>
  <c r="K268" i="2"/>
  <c r="K284" i="2"/>
  <c r="K300" i="2"/>
  <c r="K314" i="2"/>
  <c r="K328" i="2"/>
  <c r="K339" i="2"/>
  <c r="K351" i="2"/>
  <c r="K361" i="2"/>
  <c r="K371" i="2"/>
  <c r="K383" i="2"/>
  <c r="K393" i="2"/>
  <c r="K403" i="2"/>
  <c r="K415" i="2"/>
  <c r="K425" i="2"/>
  <c r="K435" i="2"/>
  <c r="K447" i="2"/>
  <c r="K457" i="2"/>
  <c r="K467" i="2"/>
  <c r="K479" i="2"/>
  <c r="K489" i="2"/>
  <c r="K499" i="2"/>
  <c r="K511" i="2"/>
  <c r="K521" i="2"/>
  <c r="K531" i="2"/>
  <c r="K543" i="2"/>
  <c r="K553" i="2"/>
  <c r="K563" i="2"/>
  <c r="K575" i="2"/>
  <c r="K585" i="2"/>
  <c r="K595" i="2"/>
  <c r="K607" i="2"/>
  <c r="K617" i="2"/>
  <c r="K627" i="2"/>
  <c r="K639" i="2"/>
  <c r="K649" i="2"/>
  <c r="K659" i="2"/>
  <c r="K671" i="2"/>
  <c r="K681" i="2"/>
  <c r="K691" i="2"/>
  <c r="K703" i="2"/>
  <c r="K713" i="2"/>
  <c r="K723" i="2"/>
  <c r="K735" i="2"/>
  <c r="K744" i="2"/>
  <c r="K753" i="2"/>
  <c r="K762" i="2"/>
  <c r="K771" i="2"/>
  <c r="K780" i="2"/>
  <c r="K789" i="2"/>
  <c r="K799" i="2"/>
  <c r="K808" i="2"/>
  <c r="K817" i="2"/>
  <c r="K826" i="2"/>
  <c r="K835" i="2"/>
  <c r="K844" i="2"/>
  <c r="K853" i="2"/>
  <c r="K863" i="2"/>
  <c r="K872" i="2"/>
  <c r="K881" i="2"/>
  <c r="K890" i="2"/>
  <c r="K899" i="2"/>
  <c r="K908" i="2"/>
  <c r="K917" i="2"/>
  <c r="K927" i="2"/>
  <c r="K936" i="2"/>
  <c r="K945" i="2"/>
  <c r="K954" i="2"/>
  <c r="K963" i="2"/>
  <c r="K972" i="2"/>
  <c r="K981" i="2"/>
  <c r="K991" i="2"/>
  <c r="K1000" i="2"/>
  <c r="K1009" i="2"/>
  <c r="K1018" i="2"/>
  <c r="K1027" i="2"/>
  <c r="K1036" i="2"/>
  <c r="K1045" i="2"/>
  <c r="K1055" i="2"/>
  <c r="K1064" i="2"/>
  <c r="K1073" i="2"/>
  <c r="K1082" i="2"/>
  <c r="K1091" i="2"/>
  <c r="K1100" i="2"/>
  <c r="K1109" i="2"/>
  <c r="K1119" i="2"/>
  <c r="K1128" i="2"/>
  <c r="K1137" i="2"/>
  <c r="K1146" i="2"/>
  <c r="K1155" i="2"/>
  <c r="K1164" i="2"/>
  <c r="K1173" i="2"/>
  <c r="K1183" i="2"/>
  <c r="K1192" i="2"/>
  <c r="K1201" i="2"/>
  <c r="K1210" i="2"/>
  <c r="K1219" i="2"/>
  <c r="K1228" i="2"/>
  <c r="K1237" i="2"/>
  <c r="K1247" i="2"/>
  <c r="K1256" i="2"/>
  <c r="K1265" i="2"/>
  <c r="K1274" i="2"/>
  <c r="K1283" i="2"/>
  <c r="K1292" i="2"/>
  <c r="K1301" i="2"/>
  <c r="K1311" i="2"/>
  <c r="K1320" i="2"/>
  <c r="K1329" i="2"/>
  <c r="K1338" i="2"/>
  <c r="K1347" i="2"/>
  <c r="K1356" i="2"/>
  <c r="K1365" i="2"/>
  <c r="K1375" i="2"/>
  <c r="K1384" i="2"/>
  <c r="K1393" i="2"/>
  <c r="K1402" i="2"/>
  <c r="K1411" i="2"/>
  <c r="K1420" i="2"/>
  <c r="K1429" i="2"/>
  <c r="K1439" i="2"/>
  <c r="K1448" i="2"/>
  <c r="K1457" i="2"/>
  <c r="K1466" i="2"/>
  <c r="K1475" i="2"/>
  <c r="K1484" i="2"/>
  <c r="K1493" i="2"/>
  <c r="K1503" i="2"/>
  <c r="K1512" i="2"/>
  <c r="K1521" i="2"/>
  <c r="K1530" i="2"/>
  <c r="K1539" i="2"/>
  <c r="K1548" i="2"/>
  <c r="K1557" i="2"/>
  <c r="K1566" i="2"/>
  <c r="K1574" i="2"/>
  <c r="K1582" i="2"/>
  <c r="K1590" i="2"/>
  <c r="K1598" i="2"/>
  <c r="K1606" i="2"/>
  <c r="K1614" i="2"/>
  <c r="K1622" i="2"/>
  <c r="K1630" i="2"/>
  <c r="K1638" i="2"/>
  <c r="K1646" i="2"/>
  <c r="K1654" i="2"/>
  <c r="K1662" i="2"/>
  <c r="K1670" i="2"/>
  <c r="K1678" i="2"/>
  <c r="K1686" i="2"/>
  <c r="K1694" i="2"/>
  <c r="K1702" i="2"/>
  <c r="K1710" i="2"/>
  <c r="K1718" i="2"/>
  <c r="K1726" i="2"/>
  <c r="K1734" i="2"/>
  <c r="K1742" i="2"/>
  <c r="K1750" i="2"/>
  <c r="K1758" i="2"/>
  <c r="K1766" i="2"/>
  <c r="K1774" i="2"/>
  <c r="K1782" i="2"/>
  <c r="K1790" i="2"/>
  <c r="K1798" i="2"/>
  <c r="K1806" i="2"/>
  <c r="K1814" i="2"/>
  <c r="K1822" i="2"/>
  <c r="K1830" i="2"/>
  <c r="K1838" i="2"/>
  <c r="K1846" i="2"/>
  <c r="K1854" i="2"/>
  <c r="K1862" i="2"/>
  <c r="K1870" i="2"/>
  <c r="K1878" i="2"/>
  <c r="K1886" i="2"/>
  <c r="K1894" i="2"/>
  <c r="K1902" i="2"/>
  <c r="K1910" i="2"/>
  <c r="K1918" i="2"/>
  <c r="K1926" i="2"/>
  <c r="K1934" i="2"/>
  <c r="K1942" i="2"/>
  <c r="K1950" i="2"/>
  <c r="K1958" i="2"/>
  <c r="K1966" i="2"/>
  <c r="K1974" i="2"/>
  <c r="K1982" i="2"/>
  <c r="K1990" i="2"/>
  <c r="K1998" i="2"/>
  <c r="K2006" i="2"/>
  <c r="K2014" i="2"/>
  <c r="K2022" i="2"/>
  <c r="K2030" i="2"/>
  <c r="K2038" i="2"/>
  <c r="K2046" i="2"/>
  <c r="K2054" i="2"/>
  <c r="K2062" i="2"/>
  <c r="K2070" i="2"/>
  <c r="K2078" i="2"/>
  <c r="K2086" i="2"/>
  <c r="K2094" i="2"/>
  <c r="K2102" i="2"/>
  <c r="K2110" i="2"/>
  <c r="K2118" i="2"/>
  <c r="K2126" i="2"/>
  <c r="K2134" i="2"/>
  <c r="K2142" i="2"/>
  <c r="K2150" i="2"/>
  <c r="K2158" i="2"/>
  <c r="K2166" i="2"/>
  <c r="K2174" i="2"/>
  <c r="K2182" i="2"/>
  <c r="K2190" i="2"/>
  <c r="K2198" i="2"/>
  <c r="K2206" i="2"/>
  <c r="K2214" i="2"/>
  <c r="K2222" i="2"/>
  <c r="K2230" i="2"/>
  <c r="K2238" i="2"/>
  <c r="K2246" i="2"/>
  <c r="K2254" i="2"/>
  <c r="K2262" i="2"/>
  <c r="K2270" i="2"/>
  <c r="K2278" i="2"/>
  <c r="K2286" i="2"/>
  <c r="K2294" i="2"/>
  <c r="K2302" i="2"/>
  <c r="K2310" i="2"/>
  <c r="K2318" i="2"/>
  <c r="K2326" i="2"/>
  <c r="K2334" i="2"/>
  <c r="K2342" i="2"/>
  <c r="K2350" i="2"/>
  <c r="K2358" i="2"/>
  <c r="K2366" i="2"/>
  <c r="K2374" i="2"/>
  <c r="K2382" i="2"/>
  <c r="K2390" i="2"/>
  <c r="K2398" i="2"/>
  <c r="K2406" i="2"/>
  <c r="K2414" i="2"/>
  <c r="K2422" i="2"/>
  <c r="K2430" i="2"/>
  <c r="K2438" i="2"/>
  <c r="K2446" i="2"/>
  <c r="K2454" i="2"/>
  <c r="K2462" i="2"/>
  <c r="K2470" i="2"/>
  <c r="K2478" i="2"/>
  <c r="K2486" i="2"/>
  <c r="K2494" i="2"/>
  <c r="K2502" i="2"/>
  <c r="K2510" i="2"/>
  <c r="K2518" i="2"/>
  <c r="K2526" i="2"/>
  <c r="K2534" i="2"/>
  <c r="K2542" i="2"/>
  <c r="K2550" i="2"/>
  <c r="K2558" i="2"/>
  <c r="K2566" i="2"/>
  <c r="K2574" i="2"/>
  <c r="K2582" i="2"/>
  <c r="K2590" i="2"/>
  <c r="K2598" i="2"/>
  <c r="K2606" i="2"/>
  <c r="K2614" i="2"/>
  <c r="K2622" i="2"/>
  <c r="K2630" i="2"/>
  <c r="K2638" i="2"/>
  <c r="K2646" i="2"/>
  <c r="K2654" i="2"/>
  <c r="K2662" i="2"/>
  <c r="K2670" i="2"/>
  <c r="K2678" i="2"/>
  <c r="K2686" i="2"/>
  <c r="K2694" i="2"/>
  <c r="K2702" i="2"/>
  <c r="K2710" i="2"/>
  <c r="K2718" i="2"/>
  <c r="K2726" i="2"/>
  <c r="K2734" i="2"/>
  <c r="K2742" i="2"/>
  <c r="K2750" i="2"/>
  <c r="K2758" i="2"/>
  <c r="K2766" i="2"/>
  <c r="K2774" i="2"/>
  <c r="K2782" i="2"/>
  <c r="K2790" i="2"/>
  <c r="K2798" i="2"/>
  <c r="K2806" i="2"/>
  <c r="K2814" i="2"/>
  <c r="K2822" i="2"/>
  <c r="K2830" i="2"/>
  <c r="K2838" i="2"/>
  <c r="K2846" i="2"/>
  <c r="K2854" i="2"/>
  <c r="K2862" i="2"/>
  <c r="K2870" i="2"/>
  <c r="K2878" i="2"/>
  <c r="K2886" i="2"/>
  <c r="K2894" i="2"/>
  <c r="K2902" i="2"/>
  <c r="K2910" i="2"/>
  <c r="K2918" i="2"/>
  <c r="K2926" i="2"/>
  <c r="K2934" i="2"/>
  <c r="K2942" i="2"/>
  <c r="K2950" i="2"/>
  <c r="K2958" i="2"/>
  <c r="K2966" i="2"/>
  <c r="K2974" i="2"/>
  <c r="K2982" i="2"/>
  <c r="K2990" i="2"/>
  <c r="K2998" i="2"/>
  <c r="K3006" i="2"/>
  <c r="K3014" i="2"/>
  <c r="K3022" i="2"/>
  <c r="K3030" i="2"/>
  <c r="K3038" i="2"/>
  <c r="K3046" i="2"/>
  <c r="K3054" i="2"/>
  <c r="K3062" i="2"/>
  <c r="K3070" i="2"/>
  <c r="K3078" i="2"/>
  <c r="K3086" i="2"/>
  <c r="K3094" i="2"/>
  <c r="K3102" i="2"/>
  <c r="K3110" i="2"/>
  <c r="K3118" i="2"/>
  <c r="K3126" i="2"/>
  <c r="K3134" i="2"/>
  <c r="K3142" i="2"/>
  <c r="K3150" i="2"/>
  <c r="K3158" i="2"/>
  <c r="K3166" i="2"/>
  <c r="K3174" i="2"/>
  <c r="K3182" i="2"/>
  <c r="K3190" i="2"/>
  <c r="K3198" i="2"/>
  <c r="K3206" i="2"/>
  <c r="K3214" i="2"/>
  <c r="K3222" i="2"/>
  <c r="K3230" i="2"/>
  <c r="K3238" i="2"/>
  <c r="K3246" i="2"/>
  <c r="K3254" i="2"/>
  <c r="K3262" i="2"/>
  <c r="K3270" i="2"/>
  <c r="K3278" i="2"/>
  <c r="K3286" i="2"/>
  <c r="K3294" i="2"/>
  <c r="K3302" i="2"/>
  <c r="K3310" i="2"/>
  <c r="K3318" i="2"/>
  <c r="K3326" i="2"/>
  <c r="K3334" i="2"/>
  <c r="K3342" i="2"/>
  <c r="K3350" i="2"/>
  <c r="K3358" i="2"/>
  <c r="K3366" i="2"/>
  <c r="K3374" i="2"/>
  <c r="K3382" i="2"/>
  <c r="K3390" i="2"/>
  <c r="K3398" i="2"/>
  <c r="K3406" i="2"/>
  <c r="K3414" i="2"/>
  <c r="K3422" i="2"/>
  <c r="K3430" i="2"/>
  <c r="K3438" i="2"/>
  <c r="K3446" i="2"/>
  <c r="K3454" i="2"/>
  <c r="K3462" i="2"/>
  <c r="K3470" i="2"/>
  <c r="K3478" i="2"/>
  <c r="K3486" i="2"/>
  <c r="K3494" i="2"/>
  <c r="K3502" i="2"/>
  <c r="K3510" i="2"/>
  <c r="K3518" i="2"/>
  <c r="K3526" i="2"/>
  <c r="K3534" i="2"/>
  <c r="K3542" i="2"/>
  <c r="K3550" i="2"/>
  <c r="K3558" i="2"/>
  <c r="K3566" i="2"/>
  <c r="K3574" i="2"/>
  <c r="K3582" i="2"/>
  <c r="K3590" i="2"/>
  <c r="K3598" i="2"/>
  <c r="K3606" i="2"/>
  <c r="K3614" i="2"/>
  <c r="K3622" i="2"/>
  <c r="K3630" i="2"/>
  <c r="K3638" i="2"/>
  <c r="K3646" i="2"/>
  <c r="K3654" i="2"/>
  <c r="K3662" i="2"/>
  <c r="K3670" i="2"/>
  <c r="K3678" i="2"/>
  <c r="K3686" i="2"/>
  <c r="K3694" i="2"/>
  <c r="K3702" i="2"/>
  <c r="K3710" i="2"/>
  <c r="K3718" i="2"/>
  <c r="K3726" i="2"/>
  <c r="K3734" i="2"/>
  <c r="K3742" i="2"/>
  <c r="K3750" i="2"/>
  <c r="K3758" i="2"/>
  <c r="K3766" i="2"/>
  <c r="K3774" i="2"/>
  <c r="K3782" i="2"/>
  <c r="K3790" i="2"/>
  <c r="K3798" i="2"/>
  <c r="K3806" i="2"/>
  <c r="K3814" i="2"/>
  <c r="K3822" i="2"/>
  <c r="K3830" i="2"/>
  <c r="K3838" i="2"/>
  <c r="K3846" i="2"/>
  <c r="K3854" i="2"/>
  <c r="K3862" i="2"/>
  <c r="K3870" i="2"/>
  <c r="K3878" i="2"/>
  <c r="K3886" i="2"/>
  <c r="K3894" i="2"/>
  <c r="K3902" i="2"/>
  <c r="K3910" i="2"/>
  <c r="K3918" i="2"/>
  <c r="K3926" i="2"/>
  <c r="K3934" i="2"/>
  <c r="K3942" i="2"/>
  <c r="K3950" i="2"/>
  <c r="K3958" i="2"/>
  <c r="K3966" i="2"/>
  <c r="K3974" i="2"/>
  <c r="K3982" i="2"/>
  <c r="K3990" i="2"/>
  <c r="K3998" i="2"/>
  <c r="K4006" i="2"/>
  <c r="K4014" i="2"/>
  <c r="K20" i="2"/>
  <c r="K52" i="2"/>
  <c r="K84" i="2"/>
  <c r="K116" i="2"/>
  <c r="K148" i="2"/>
  <c r="K180" i="2"/>
  <c r="K212" i="2"/>
  <c r="K241" i="2"/>
  <c r="K257" i="2"/>
  <c r="K273" i="2"/>
  <c r="K289" i="2"/>
  <c r="K304" i="2"/>
  <c r="K315" i="2"/>
  <c r="K329" i="2"/>
  <c r="K340" i="2"/>
  <c r="K352" i="2"/>
  <c r="K362" i="2"/>
  <c r="K372" i="2"/>
  <c r="K384" i="2"/>
  <c r="K394" i="2"/>
  <c r="K404" i="2"/>
  <c r="K416" i="2"/>
  <c r="K426" i="2"/>
  <c r="K436" i="2"/>
  <c r="K448" i="2"/>
  <c r="K458" i="2"/>
  <c r="K468" i="2"/>
  <c r="K480" i="2"/>
  <c r="K490" i="2"/>
  <c r="K500" i="2"/>
  <c r="K512" i="2"/>
  <c r="K522" i="2"/>
  <c r="K532" i="2"/>
  <c r="K544" i="2"/>
  <c r="K554" i="2"/>
  <c r="K564" i="2"/>
  <c r="K576" i="2"/>
  <c r="K586" i="2"/>
  <c r="K596" i="2"/>
  <c r="K608" i="2"/>
  <c r="K618" i="2"/>
  <c r="K628" i="2"/>
  <c r="K640" i="2"/>
  <c r="K650" i="2"/>
  <c r="K660" i="2"/>
  <c r="K672" i="2"/>
  <c r="K682" i="2"/>
  <c r="K692" i="2"/>
  <c r="K704" i="2"/>
  <c r="K714" i="2"/>
  <c r="K724" i="2"/>
  <c r="K736" i="2"/>
  <c r="K745" i="2"/>
  <c r="K754" i="2"/>
  <c r="K763" i="2"/>
  <c r="K772" i="2"/>
  <c r="K781" i="2"/>
  <c r="K791" i="2"/>
  <c r="K800" i="2"/>
  <c r="K809" i="2"/>
  <c r="K818" i="2"/>
  <c r="K827" i="2"/>
  <c r="K836" i="2"/>
  <c r="K845" i="2"/>
  <c r="K855" i="2"/>
  <c r="K864" i="2"/>
  <c r="K873" i="2"/>
  <c r="K882" i="2"/>
  <c r="K891" i="2"/>
  <c r="K900" i="2"/>
  <c r="K909" i="2"/>
  <c r="K919" i="2"/>
  <c r="K928" i="2"/>
  <c r="K937" i="2"/>
  <c r="K946" i="2"/>
  <c r="K955" i="2"/>
  <c r="K964" i="2"/>
  <c r="K973" i="2"/>
  <c r="K983" i="2"/>
  <c r="K992" i="2"/>
  <c r="K1001" i="2"/>
  <c r="K1010" i="2"/>
  <c r="K1019" i="2"/>
  <c r="K1028" i="2"/>
  <c r="K1037" i="2"/>
  <c r="K1047" i="2"/>
  <c r="K1056" i="2"/>
  <c r="K1065" i="2"/>
  <c r="K1074" i="2"/>
  <c r="K1083" i="2"/>
  <c r="K1092" i="2"/>
  <c r="K1101" i="2"/>
  <c r="K1111" i="2"/>
  <c r="K1120" i="2"/>
  <c r="K1129" i="2"/>
  <c r="K1138" i="2"/>
  <c r="K1147" i="2"/>
  <c r="K1156" i="2"/>
  <c r="K1165" i="2"/>
  <c r="K1175" i="2"/>
  <c r="K1184" i="2"/>
  <c r="K1193" i="2"/>
  <c r="K1202" i="2"/>
  <c r="K1211" i="2"/>
  <c r="K1220" i="2"/>
  <c r="K1229" i="2"/>
  <c r="K1239" i="2"/>
  <c r="K1248" i="2"/>
  <c r="K1257" i="2"/>
  <c r="K1266" i="2"/>
  <c r="K1275" i="2"/>
  <c r="K1284" i="2"/>
  <c r="K1293" i="2"/>
  <c r="K1303" i="2"/>
  <c r="K1312" i="2"/>
  <c r="K1321" i="2"/>
  <c r="K1330" i="2"/>
  <c r="K1339" i="2"/>
  <c r="K1348" i="2"/>
  <c r="K1357" i="2"/>
  <c r="K1367" i="2"/>
  <c r="K1376" i="2"/>
  <c r="K1385" i="2"/>
  <c r="K1394" i="2"/>
  <c r="K1403" i="2"/>
  <c r="K1412" i="2"/>
  <c r="K1421" i="2"/>
  <c r="K1431" i="2"/>
  <c r="K1440" i="2"/>
  <c r="K1449" i="2"/>
  <c r="K1458" i="2"/>
  <c r="K1467" i="2"/>
  <c r="K1476" i="2"/>
  <c r="K1485" i="2"/>
  <c r="K1495" i="2"/>
  <c r="K1504" i="2"/>
  <c r="K1513" i="2"/>
  <c r="K1522" i="2"/>
  <c r="K1531" i="2"/>
  <c r="K1540" i="2"/>
  <c r="K1549" i="2"/>
  <c r="K1559" i="2"/>
  <c r="K1567" i="2"/>
  <c r="K1575" i="2"/>
  <c r="K1583" i="2"/>
  <c r="K1591" i="2"/>
  <c r="K1599" i="2"/>
  <c r="K1607" i="2"/>
  <c r="K1615" i="2"/>
  <c r="K1623" i="2"/>
  <c r="K1631" i="2"/>
  <c r="K1639" i="2"/>
  <c r="K1647" i="2"/>
  <c r="K1655" i="2"/>
  <c r="K1663" i="2"/>
  <c r="K1671" i="2"/>
  <c r="K1679" i="2"/>
  <c r="K1687" i="2"/>
  <c r="K1695" i="2"/>
  <c r="K1703" i="2"/>
  <c r="K1711" i="2"/>
  <c r="K1719" i="2"/>
  <c r="K1727" i="2"/>
  <c r="K1735" i="2"/>
  <c r="K1743" i="2"/>
  <c r="K1751" i="2"/>
  <c r="K1759" i="2"/>
  <c r="K1767" i="2"/>
  <c r="K1775" i="2"/>
  <c r="K1783" i="2"/>
  <c r="K1791" i="2"/>
  <c r="K1799" i="2"/>
  <c r="K1807" i="2"/>
  <c r="K1815" i="2"/>
  <c r="K1823" i="2"/>
  <c r="K1831" i="2"/>
  <c r="K1839" i="2"/>
  <c r="K1847" i="2"/>
  <c r="K1855" i="2"/>
  <c r="K1863" i="2"/>
  <c r="K1871" i="2"/>
  <c r="K1879" i="2"/>
  <c r="K1887" i="2"/>
  <c r="K1895" i="2"/>
  <c r="K1903" i="2"/>
  <c r="K1911" i="2"/>
  <c r="K1919" i="2"/>
  <c r="K1927" i="2"/>
  <c r="K1935" i="2"/>
  <c r="K1943" i="2"/>
  <c r="K1951" i="2"/>
  <c r="K1959" i="2"/>
  <c r="K1967" i="2"/>
  <c r="K1975" i="2"/>
  <c r="K1983" i="2"/>
  <c r="K1991" i="2"/>
  <c r="K1999" i="2"/>
  <c r="K2007" i="2"/>
  <c r="K2015" i="2"/>
  <c r="K2023" i="2"/>
  <c r="K2031" i="2"/>
  <c r="K2039" i="2"/>
  <c r="K2047" i="2"/>
  <c r="K2055" i="2"/>
  <c r="K2063" i="2"/>
  <c r="K2071" i="2"/>
  <c r="K2079" i="2"/>
  <c r="K2087" i="2"/>
  <c r="K2095" i="2"/>
  <c r="K2103" i="2"/>
  <c r="K2111" i="2"/>
  <c r="K2119" i="2"/>
  <c r="K2127" i="2"/>
  <c r="K2135" i="2"/>
  <c r="K2143" i="2"/>
  <c r="K2151" i="2"/>
  <c r="K2159" i="2"/>
  <c r="K2167" i="2"/>
  <c r="K2175" i="2"/>
  <c r="K2183" i="2"/>
  <c r="K2191" i="2"/>
  <c r="K2199" i="2"/>
  <c r="K2207" i="2"/>
  <c r="K2215" i="2"/>
  <c r="K2223" i="2"/>
  <c r="K2231" i="2"/>
  <c r="K2239" i="2"/>
  <c r="K2247" i="2"/>
  <c r="K2255" i="2"/>
  <c r="K2263" i="2"/>
  <c r="K2271" i="2"/>
  <c r="K2279" i="2"/>
  <c r="K2287" i="2"/>
  <c r="K2295" i="2"/>
  <c r="K2303" i="2"/>
  <c r="K2311" i="2"/>
  <c r="K2319" i="2"/>
  <c r="K2327" i="2"/>
  <c r="K2335" i="2"/>
  <c r="K2343" i="2"/>
  <c r="K2351" i="2"/>
  <c r="K2359" i="2"/>
  <c r="K2367" i="2"/>
  <c r="K2375" i="2"/>
  <c r="K2383" i="2"/>
  <c r="K2391" i="2"/>
  <c r="K2399" i="2"/>
  <c r="K2407" i="2"/>
  <c r="K2415" i="2"/>
  <c r="K2423" i="2"/>
  <c r="K2431" i="2"/>
  <c r="K2439" i="2"/>
  <c r="K2447" i="2"/>
  <c r="K2455" i="2"/>
  <c r="K2463" i="2"/>
  <c r="K2471" i="2"/>
  <c r="K2479" i="2"/>
  <c r="K2487" i="2"/>
  <c r="K2495" i="2"/>
  <c r="K2503" i="2"/>
  <c r="K2511" i="2"/>
  <c r="K2519" i="2"/>
  <c r="K2527" i="2"/>
  <c r="K2535" i="2"/>
  <c r="K2543" i="2"/>
  <c r="K2551" i="2"/>
  <c r="K2559" i="2"/>
  <c r="K2567" i="2"/>
  <c r="K2575" i="2"/>
  <c r="K2583" i="2"/>
  <c r="K2591" i="2"/>
  <c r="K2599" i="2"/>
  <c r="K2607" i="2"/>
  <c r="K2615" i="2"/>
  <c r="K2623" i="2"/>
  <c r="K2631" i="2"/>
  <c r="K2639" i="2"/>
  <c r="K2647" i="2"/>
  <c r="K2655" i="2"/>
  <c r="K2663" i="2"/>
  <c r="K2671" i="2"/>
  <c r="K2679" i="2"/>
  <c r="K2687" i="2"/>
  <c r="K2695" i="2"/>
  <c r="K2703" i="2"/>
  <c r="K2711" i="2"/>
  <c r="K2719" i="2"/>
  <c r="K2727" i="2"/>
  <c r="K2735" i="2"/>
  <c r="K2743" i="2"/>
  <c r="K2751" i="2"/>
  <c r="K2759" i="2"/>
  <c r="K2767" i="2"/>
  <c r="K2775" i="2"/>
  <c r="K2783" i="2"/>
  <c r="K2791" i="2"/>
  <c r="K2799" i="2"/>
  <c r="K2807" i="2"/>
  <c r="K2815" i="2"/>
  <c r="K2823" i="2"/>
  <c r="K2831" i="2"/>
  <c r="K2839" i="2"/>
  <c r="K2847" i="2"/>
  <c r="K2855" i="2"/>
  <c r="K2863" i="2"/>
  <c r="K2871" i="2"/>
  <c r="K2879" i="2"/>
  <c r="K2887" i="2"/>
  <c r="K2895" i="2"/>
  <c r="K2903" i="2"/>
  <c r="K2911" i="2"/>
  <c r="K2919" i="2"/>
  <c r="K2927" i="2"/>
  <c r="K2935" i="2"/>
  <c r="K2943" i="2"/>
  <c r="K2951" i="2"/>
  <c r="K2959" i="2"/>
  <c r="K2967" i="2"/>
  <c r="K2975" i="2"/>
  <c r="K2983" i="2"/>
  <c r="K2991" i="2"/>
  <c r="K2999" i="2"/>
  <c r="K3007" i="2"/>
  <c r="K3015" i="2"/>
  <c r="K3023" i="2"/>
  <c r="K3031" i="2"/>
  <c r="K3039" i="2"/>
  <c r="K3047" i="2"/>
  <c r="K3055" i="2"/>
  <c r="K3063" i="2"/>
  <c r="K3071" i="2"/>
  <c r="K3079" i="2"/>
  <c r="K3087" i="2"/>
  <c r="K3095" i="2"/>
  <c r="K3103" i="2"/>
  <c r="K3111" i="2"/>
  <c r="K3119" i="2"/>
  <c r="K3127" i="2"/>
  <c r="K3135" i="2"/>
  <c r="K3143" i="2"/>
  <c r="K3151" i="2"/>
  <c r="K3159" i="2"/>
  <c r="K3167" i="2"/>
  <c r="K3175" i="2"/>
  <c r="K3183" i="2"/>
  <c r="K3191" i="2"/>
  <c r="K3199" i="2"/>
  <c r="K3207" i="2"/>
  <c r="K3215" i="2"/>
  <c r="K3223" i="2"/>
  <c r="K3231" i="2"/>
  <c r="K3239" i="2"/>
  <c r="K3247" i="2"/>
  <c r="K3255" i="2"/>
  <c r="K3263" i="2"/>
  <c r="K3271" i="2"/>
  <c r="K3279" i="2"/>
  <c r="K3287" i="2"/>
  <c r="K3295" i="2"/>
  <c r="K3303" i="2"/>
  <c r="K3311" i="2"/>
  <c r="K3319" i="2"/>
  <c r="K3327" i="2"/>
  <c r="K3335" i="2"/>
  <c r="K3343" i="2"/>
  <c r="K3351" i="2"/>
  <c r="K3359" i="2"/>
  <c r="K3367" i="2"/>
  <c r="K3375" i="2"/>
  <c r="K3383" i="2"/>
  <c r="K3391" i="2"/>
  <c r="K3399" i="2"/>
  <c r="K3407" i="2"/>
  <c r="K3415" i="2"/>
  <c r="K3423" i="2"/>
  <c r="K3431" i="2"/>
  <c r="K3439" i="2"/>
  <c r="K3447" i="2"/>
  <c r="K3455" i="2"/>
  <c r="K3463" i="2"/>
  <c r="K3471" i="2"/>
  <c r="K3479" i="2"/>
  <c r="K3487" i="2"/>
  <c r="K3495" i="2"/>
  <c r="K3503" i="2"/>
  <c r="K3511" i="2"/>
  <c r="K3519" i="2"/>
  <c r="K3527" i="2"/>
  <c r="K3535" i="2"/>
  <c r="K3543" i="2"/>
  <c r="K3551" i="2"/>
  <c r="K3559" i="2"/>
  <c r="K3567" i="2"/>
  <c r="K3575" i="2"/>
  <c r="K3583" i="2"/>
  <c r="K3591" i="2"/>
  <c r="K3599" i="2"/>
  <c r="K3607" i="2"/>
  <c r="K3615" i="2"/>
  <c r="K3623" i="2"/>
  <c r="K3631" i="2"/>
  <c r="K3639" i="2"/>
  <c r="K3647" i="2"/>
  <c r="K3655" i="2"/>
  <c r="K3663" i="2"/>
  <c r="K3671" i="2"/>
  <c r="K3679" i="2"/>
  <c r="K3687" i="2"/>
  <c r="K3695" i="2"/>
  <c r="K3703" i="2"/>
  <c r="K3711" i="2"/>
  <c r="K3719" i="2"/>
  <c r="K3727" i="2"/>
  <c r="K3735" i="2"/>
  <c r="K3743" i="2"/>
  <c r="K3751" i="2"/>
  <c r="K3759" i="2"/>
  <c r="K3767" i="2"/>
  <c r="K91" i="2"/>
  <c r="K219" i="2"/>
  <c r="K290" i="2"/>
  <c r="K343" i="2"/>
  <c r="K385" i="2"/>
  <c r="K427" i="2"/>
  <c r="K471" i="2"/>
  <c r="K513" i="2"/>
  <c r="K555" i="2"/>
  <c r="K599" i="2"/>
  <c r="K641" i="2"/>
  <c r="K683" i="2"/>
  <c r="K727" i="2"/>
  <c r="K764" i="2"/>
  <c r="K801" i="2"/>
  <c r="K837" i="2"/>
  <c r="K874" i="2"/>
  <c r="K911" i="2"/>
  <c r="K947" i="2"/>
  <c r="K984" i="2"/>
  <c r="K1020" i="2"/>
  <c r="K1057" i="2"/>
  <c r="K1093" i="2"/>
  <c r="K1130" i="2"/>
  <c r="K1167" i="2"/>
  <c r="K1203" i="2"/>
  <c r="K1240" i="2"/>
  <c r="K1276" i="2"/>
  <c r="K1313" i="2"/>
  <c r="K1349" i="2"/>
  <c r="K1386" i="2"/>
  <c r="K1423" i="2"/>
  <c r="K1459" i="2"/>
  <c r="K1496" i="2"/>
  <c r="K1532" i="2"/>
  <c r="K1568" i="2"/>
  <c r="K1600" i="2"/>
  <c r="K1632" i="2"/>
  <c r="K1664" i="2"/>
  <c r="K1696" i="2"/>
  <c r="K1728" i="2"/>
  <c r="K1760" i="2"/>
  <c r="K1792" i="2"/>
  <c r="K1824" i="2"/>
  <c r="K1856" i="2"/>
  <c r="K1888" i="2"/>
  <c r="K1920" i="2"/>
  <c r="K1952" i="2"/>
  <c r="K1984" i="2"/>
  <c r="K2016" i="2"/>
  <c r="K2048" i="2"/>
  <c r="K2080" i="2"/>
  <c r="K2112" i="2"/>
  <c r="K2144" i="2"/>
  <c r="K2176" i="2"/>
  <c r="K2208" i="2"/>
  <c r="K2240" i="2"/>
  <c r="K2272" i="2"/>
  <c r="K2304" i="2"/>
  <c r="K2336" i="2"/>
  <c r="K2368" i="2"/>
  <c r="K2400" i="2"/>
  <c r="K2432" i="2"/>
  <c r="K2464" i="2"/>
  <c r="K2496" i="2"/>
  <c r="K2528" i="2"/>
  <c r="K2560" i="2"/>
  <c r="K2592" i="2"/>
  <c r="K2624" i="2"/>
  <c r="K2656" i="2"/>
  <c r="K2688" i="2"/>
  <c r="K2720" i="2"/>
  <c r="K2752" i="2"/>
  <c r="K2784" i="2"/>
  <c r="K2816" i="2"/>
  <c r="K2848" i="2"/>
  <c r="K2880" i="2"/>
  <c r="K2912" i="2"/>
  <c r="K2944" i="2"/>
  <c r="K2976" i="2"/>
  <c r="K3008" i="2"/>
  <c r="K3040" i="2"/>
  <c r="K3072" i="2"/>
  <c r="K3104" i="2"/>
  <c r="K3136" i="2"/>
  <c r="K3168" i="2"/>
  <c r="K3200" i="2"/>
  <c r="K3232" i="2"/>
  <c r="K3264" i="2"/>
  <c r="K3296" i="2"/>
  <c r="K3328" i="2"/>
  <c r="K3360" i="2"/>
  <c r="K3392" i="2"/>
  <c r="K3424" i="2"/>
  <c r="K3456" i="2"/>
  <c r="K3488" i="2"/>
  <c r="K3520" i="2"/>
  <c r="K3552" i="2"/>
  <c r="K3584" i="2"/>
  <c r="K3616" i="2"/>
  <c r="K3648" i="2"/>
  <c r="K3680" i="2"/>
  <c r="K3705" i="2"/>
  <c r="K3728" i="2"/>
  <c r="K3747" i="2"/>
  <c r="K3769" i="2"/>
  <c r="K3785" i="2"/>
  <c r="K3801" i="2"/>
  <c r="K3817" i="2"/>
  <c r="K3833" i="2"/>
  <c r="K3849" i="2"/>
  <c r="K3865" i="2"/>
  <c r="K3881" i="2"/>
  <c r="K3897" i="2"/>
  <c r="K3908" i="2"/>
  <c r="K3920" i="2"/>
  <c r="K3930" i="2"/>
  <c r="K3940" i="2"/>
  <c r="K3952" i="2"/>
  <c r="K3962" i="2"/>
  <c r="K3972" i="2"/>
  <c r="K3984" i="2"/>
  <c r="K3994" i="2"/>
  <c r="K4004" i="2"/>
  <c r="K4016" i="2"/>
  <c r="K4025" i="2"/>
  <c r="K4034" i="2"/>
  <c r="K4043" i="2"/>
  <c r="K4052" i="2"/>
  <c r="K4062" i="2"/>
  <c r="K4071" i="2"/>
  <c r="K4080" i="2"/>
  <c r="K4089" i="2"/>
  <c r="K4098" i="2"/>
  <c r="K4107" i="2"/>
  <c r="K4116" i="2"/>
  <c r="K4126" i="2"/>
  <c r="K4135" i="2"/>
  <c r="K4144" i="2"/>
  <c r="K4153" i="2"/>
  <c r="K4162" i="2"/>
  <c r="K4171" i="2"/>
  <c r="K4180" i="2"/>
  <c r="K4190" i="2"/>
  <c r="K4199" i="2"/>
  <c r="K4208" i="2"/>
  <c r="K4217" i="2"/>
  <c r="K4226" i="2"/>
  <c r="K4235" i="2"/>
  <c r="K4244" i="2"/>
  <c r="K4254" i="2"/>
  <c r="K4263" i="2"/>
  <c r="K4272" i="2"/>
  <c r="K4281" i="2"/>
  <c r="K4290" i="2"/>
  <c r="K4299" i="2"/>
  <c r="K4308" i="2"/>
  <c r="K4318" i="2"/>
  <c r="K4327" i="2"/>
  <c r="K4336" i="2"/>
  <c r="K4345" i="2"/>
  <c r="K4354" i="2"/>
  <c r="K4363" i="2"/>
  <c r="K4372" i="2"/>
  <c r="K4382" i="2"/>
  <c r="K4391" i="2"/>
  <c r="K4400" i="2"/>
  <c r="K4409" i="2"/>
  <c r="K4418" i="2"/>
  <c r="K4427" i="2"/>
  <c r="K4436" i="2"/>
  <c r="K4446" i="2"/>
  <c r="K4455" i="2"/>
  <c r="K4464" i="2"/>
  <c r="K4473" i="2"/>
  <c r="K4482" i="2"/>
  <c r="K4491" i="2"/>
  <c r="K4500" i="2"/>
  <c r="K4510" i="2"/>
  <c r="K4519" i="2"/>
  <c r="K4528" i="2"/>
  <c r="K4537" i="2"/>
  <c r="K4546" i="2"/>
  <c r="K4555" i="2"/>
  <c r="K4564" i="2"/>
  <c r="K4574" i="2"/>
  <c r="K4583" i="2"/>
  <c r="K4592" i="2"/>
  <c r="K4601" i="2"/>
  <c r="K4610" i="2"/>
  <c r="K4619" i="2"/>
  <c r="K4628" i="2"/>
  <c r="K4638" i="2"/>
  <c r="K4647" i="2"/>
  <c r="K4656" i="2"/>
  <c r="K4665" i="2"/>
  <c r="K4674" i="2"/>
  <c r="K4683" i="2"/>
  <c r="K4692" i="2"/>
  <c r="K4702" i="2"/>
  <c r="K4711" i="2"/>
  <c r="K4720" i="2"/>
  <c r="K4729" i="2"/>
  <c r="K4738" i="2"/>
  <c r="K4747" i="2"/>
  <c r="K4756" i="2"/>
  <c r="K4766" i="2"/>
  <c r="K4775" i="2"/>
  <c r="K4784" i="2"/>
  <c r="K4793" i="2"/>
  <c r="K4802" i="2"/>
  <c r="K4811" i="2"/>
  <c r="K4820" i="2"/>
  <c r="K4830" i="2"/>
  <c r="K4839" i="2"/>
  <c r="K4848" i="2"/>
  <c r="K4857" i="2"/>
  <c r="K4866" i="2"/>
  <c r="K4875" i="2"/>
  <c r="K4884" i="2"/>
  <c r="K4894" i="2"/>
  <c r="K4903" i="2"/>
  <c r="K4912" i="2"/>
  <c r="K4921" i="2"/>
  <c r="K4930" i="2"/>
  <c r="K4939" i="2"/>
  <c r="K4948" i="2"/>
  <c r="K4958" i="2"/>
  <c r="K4967" i="2"/>
  <c r="K4976" i="2"/>
  <c r="K4985" i="2"/>
  <c r="K4994" i="2"/>
  <c r="K5003" i="2"/>
  <c r="K5012" i="2"/>
  <c r="K5022" i="2"/>
  <c r="K5031" i="2"/>
  <c r="K5040" i="2"/>
  <c r="K5049" i="2"/>
  <c r="K5058" i="2"/>
  <c r="K5067" i="2"/>
  <c r="K5076" i="2"/>
  <c r="K5086" i="2"/>
  <c r="K5095" i="2"/>
  <c r="K5104" i="2"/>
  <c r="K5113" i="2"/>
  <c r="K5122" i="2"/>
  <c r="K5131" i="2"/>
  <c r="K5140" i="2"/>
  <c r="K5150" i="2"/>
  <c r="K5159" i="2"/>
  <c r="K5168" i="2"/>
  <c r="K5177" i="2"/>
  <c r="K5186" i="2"/>
  <c r="K5195" i="2"/>
  <c r="K5204" i="2"/>
  <c r="K5214" i="2"/>
  <c r="K5223" i="2"/>
  <c r="K5232" i="2"/>
  <c r="K5241" i="2"/>
  <c r="K5250" i="2"/>
  <c r="K5259" i="2"/>
  <c r="K5267" i="2"/>
  <c r="K5275" i="2"/>
  <c r="K5283" i="2"/>
  <c r="K5291" i="2"/>
  <c r="K5299" i="2"/>
  <c r="K5307" i="2"/>
  <c r="K5315" i="2"/>
  <c r="K5323" i="2"/>
  <c r="K5331" i="2"/>
  <c r="K5339" i="2"/>
  <c r="K5347" i="2"/>
  <c r="K5355" i="2"/>
  <c r="K5363" i="2"/>
  <c r="K5371" i="2"/>
  <c r="K5379" i="2"/>
  <c r="K5387" i="2"/>
  <c r="K5395" i="2"/>
  <c r="K5403" i="2"/>
  <c r="K5411" i="2"/>
  <c r="K5419" i="2"/>
  <c r="K5427" i="2"/>
  <c r="K5435" i="2"/>
  <c r="K5443" i="2"/>
  <c r="K5451" i="2"/>
  <c r="K5459" i="2"/>
  <c r="K5467" i="2"/>
  <c r="K5475" i="2"/>
  <c r="K5483" i="2"/>
  <c r="K5491" i="2"/>
  <c r="K5499" i="2"/>
  <c r="K5507" i="2"/>
  <c r="K5515" i="2"/>
  <c r="K5523" i="2"/>
  <c r="K5531" i="2"/>
  <c r="K5539" i="2"/>
  <c r="K5547" i="2"/>
  <c r="K5555" i="2"/>
  <c r="K5563" i="2"/>
  <c r="K5571" i="2"/>
  <c r="K5579" i="2"/>
  <c r="K5587" i="2"/>
  <c r="K5595" i="2"/>
  <c r="K5603" i="2"/>
  <c r="K5611" i="2"/>
  <c r="K5619" i="2"/>
  <c r="K5627" i="2"/>
  <c r="K5635" i="2"/>
  <c r="K5643" i="2"/>
  <c r="K5651" i="2"/>
  <c r="K5659" i="2"/>
  <c r="K5667" i="2"/>
  <c r="K5675" i="2"/>
  <c r="K5683" i="2"/>
  <c r="K5691" i="2"/>
  <c r="K5699" i="2"/>
  <c r="K5707" i="2"/>
  <c r="K5715" i="2"/>
  <c r="K5723" i="2"/>
  <c r="K5731" i="2"/>
  <c r="K5739" i="2"/>
  <c r="K5747" i="2"/>
  <c r="K5755" i="2"/>
  <c r="K5763" i="2"/>
  <c r="K5771" i="2"/>
  <c r="K5779" i="2"/>
  <c r="K5787" i="2"/>
  <c r="K5795" i="2"/>
  <c r="K5803" i="2"/>
  <c r="K5811" i="2"/>
  <c r="K5819" i="2"/>
  <c r="K5827" i="2"/>
  <c r="K5835" i="2"/>
  <c r="K5843" i="2"/>
  <c r="K5851" i="2"/>
  <c r="K5859" i="2"/>
  <c r="K5867" i="2"/>
  <c r="K5875" i="2"/>
  <c r="K5883" i="2"/>
  <c r="K5891" i="2"/>
  <c r="K5899" i="2"/>
  <c r="K5907" i="2"/>
  <c r="K5915" i="2"/>
  <c r="K5923" i="2"/>
  <c r="K5931" i="2"/>
  <c r="K5939" i="2"/>
  <c r="K5947" i="2"/>
  <c r="K5955" i="2"/>
  <c r="K5963" i="2"/>
  <c r="K5971" i="2"/>
  <c r="K5979" i="2"/>
  <c r="K5987" i="2"/>
  <c r="K5995" i="2"/>
  <c r="K6003" i="2"/>
  <c r="K6011" i="2"/>
  <c r="K6019" i="2"/>
  <c r="K6027" i="2"/>
  <c r="K6035" i="2"/>
  <c r="K6043" i="2"/>
  <c r="K6051" i="2"/>
  <c r="K6059" i="2"/>
  <c r="K6067" i="2"/>
  <c r="K6075" i="2"/>
  <c r="K6083" i="2"/>
  <c r="K6091" i="2"/>
  <c r="K6099" i="2"/>
  <c r="K6107" i="2"/>
  <c r="K6115" i="2"/>
  <c r="K6123" i="2"/>
  <c r="K6131" i="2"/>
  <c r="K6139" i="2"/>
  <c r="K6147" i="2"/>
  <c r="K6155" i="2"/>
  <c r="K6163" i="2"/>
  <c r="K6171" i="2"/>
  <c r="K6179" i="2"/>
  <c r="K6187" i="2"/>
  <c r="K6195" i="2"/>
  <c r="K6203" i="2"/>
  <c r="K6211" i="2"/>
  <c r="K6219" i="2"/>
  <c r="K6227" i="2"/>
  <c r="K6235" i="2"/>
  <c r="K6243" i="2"/>
  <c r="K6251" i="2"/>
  <c r="K6259" i="2"/>
  <c r="K6267" i="2"/>
  <c r="K6275" i="2"/>
  <c r="K6283" i="2"/>
  <c r="K6291" i="2"/>
  <c r="K6299" i="2"/>
  <c r="K6307" i="2"/>
  <c r="K6315" i="2"/>
  <c r="K6323" i="2"/>
  <c r="K6331" i="2"/>
  <c r="K6339" i="2"/>
  <c r="K6347" i="2"/>
  <c r="K6355" i="2"/>
  <c r="K6363" i="2"/>
  <c r="K6371" i="2"/>
  <c r="K6379" i="2"/>
  <c r="K6387" i="2"/>
  <c r="K6395" i="2"/>
  <c r="K6403" i="2"/>
  <c r="K6411" i="2"/>
  <c r="K6419" i="2"/>
  <c r="K6427" i="2"/>
  <c r="K6435" i="2"/>
  <c r="K6443" i="2"/>
  <c r="K6451" i="2"/>
  <c r="K6459" i="2"/>
  <c r="K6467" i="2"/>
  <c r="K6475" i="2"/>
  <c r="K6483" i="2"/>
  <c r="K6491" i="2"/>
  <c r="K6499" i="2"/>
  <c r="K6507" i="2"/>
  <c r="K6515" i="2"/>
  <c r="K6523" i="2"/>
  <c r="K6531" i="2"/>
  <c r="K6539" i="2"/>
  <c r="K6547" i="2"/>
  <c r="K6555" i="2"/>
  <c r="K6563" i="2"/>
  <c r="K6571" i="2"/>
  <c r="K6579" i="2"/>
  <c r="K6587" i="2"/>
  <c r="K6595" i="2"/>
  <c r="K6603" i="2"/>
  <c r="K6611" i="2"/>
  <c r="K6619" i="2"/>
  <c r="K6627" i="2"/>
  <c r="K6635" i="2"/>
  <c r="K6643" i="2"/>
  <c r="K6651" i="2"/>
  <c r="K6659" i="2"/>
  <c r="K6667" i="2"/>
  <c r="K6675" i="2"/>
  <c r="K6683" i="2"/>
  <c r="K6691" i="2"/>
  <c r="K6699" i="2"/>
  <c r="K6707" i="2"/>
  <c r="K6715" i="2"/>
  <c r="K6723" i="2"/>
  <c r="K6731" i="2"/>
  <c r="K6739" i="2"/>
  <c r="K6747" i="2"/>
  <c r="K6755" i="2"/>
  <c r="K6763" i="2"/>
  <c r="K6771" i="2"/>
  <c r="K6779" i="2"/>
  <c r="K6787" i="2"/>
  <c r="K6795" i="2"/>
  <c r="K6803" i="2"/>
  <c r="K6811" i="2"/>
  <c r="K6819" i="2"/>
  <c r="K6827" i="2"/>
  <c r="K6835" i="2"/>
  <c r="K6843" i="2"/>
  <c r="K6851" i="2"/>
  <c r="K6859" i="2"/>
  <c r="K6867" i="2"/>
  <c r="K6875" i="2"/>
  <c r="K6883" i="2"/>
  <c r="K6891" i="2"/>
  <c r="K6899" i="2"/>
  <c r="K6907" i="2"/>
  <c r="K6915" i="2"/>
  <c r="K6923" i="2"/>
  <c r="K6931" i="2"/>
  <c r="K6939" i="2"/>
  <c r="K6947" i="2"/>
  <c r="K6955" i="2"/>
  <c r="K6963" i="2"/>
  <c r="K6971" i="2"/>
  <c r="K6979" i="2"/>
  <c r="K6987" i="2"/>
  <c r="K6995" i="2"/>
  <c r="K7003" i="2"/>
  <c r="K7011" i="2"/>
  <c r="K7019" i="2"/>
  <c r="K7027" i="2"/>
  <c r="K7035" i="2"/>
  <c r="K7043" i="2"/>
  <c r="K7051" i="2"/>
  <c r="K7059" i="2"/>
  <c r="K7067" i="2"/>
  <c r="K7075" i="2"/>
  <c r="K7083" i="2"/>
  <c r="K7091" i="2"/>
  <c r="K7099" i="2"/>
  <c r="K7107" i="2"/>
  <c r="K7115" i="2"/>
  <c r="K7123" i="2"/>
  <c r="K7131" i="2"/>
  <c r="K7139" i="2"/>
  <c r="K7147" i="2"/>
  <c r="K7155" i="2"/>
  <c r="K7163" i="2"/>
  <c r="K7171" i="2"/>
  <c r="K7179" i="2"/>
  <c r="K7187" i="2"/>
  <c r="K7195" i="2"/>
  <c r="K7203" i="2"/>
  <c r="K7211" i="2"/>
  <c r="K7219" i="2"/>
  <c r="K7227" i="2"/>
  <c r="K7235" i="2"/>
  <c r="K7243" i="2"/>
  <c r="K7251" i="2"/>
  <c r="K7259" i="2"/>
  <c r="K7267" i="2"/>
  <c r="K7275" i="2"/>
  <c r="K7283" i="2"/>
  <c r="K7291" i="2"/>
  <c r="K7299" i="2"/>
  <c r="K7307" i="2"/>
  <c r="K7315" i="2"/>
  <c r="K7323" i="2"/>
  <c r="K7331" i="2"/>
  <c r="K7339" i="2"/>
  <c r="K7347" i="2"/>
  <c r="K7355" i="2"/>
  <c r="K7363" i="2"/>
  <c r="K7371" i="2"/>
  <c r="K7379" i="2"/>
  <c r="K7387" i="2"/>
  <c r="K7395" i="2"/>
  <c r="K7403" i="2"/>
  <c r="K7411" i="2"/>
  <c r="K7419" i="2"/>
  <c r="K7427" i="2"/>
  <c r="K7435" i="2"/>
  <c r="K7443" i="2"/>
  <c r="K7451" i="2"/>
  <c r="K7459" i="2"/>
  <c r="K7467" i="2"/>
  <c r="K7475" i="2"/>
  <c r="K7483" i="2"/>
  <c r="K7491" i="2"/>
  <c r="K7499" i="2"/>
  <c r="K7507" i="2"/>
  <c r="K7515" i="2"/>
  <c r="K7523" i="2"/>
  <c r="K7531" i="2"/>
  <c r="K7539" i="2"/>
  <c r="K7547" i="2"/>
  <c r="K7555" i="2"/>
  <c r="K7563" i="2"/>
  <c r="K7571" i="2"/>
  <c r="K7579" i="2"/>
  <c r="K7587" i="2"/>
  <c r="K7595" i="2"/>
  <c r="K7603" i="2"/>
  <c r="K7611" i="2"/>
  <c r="K7619" i="2"/>
  <c r="K7627" i="2"/>
  <c r="K7635" i="2"/>
  <c r="K7643" i="2"/>
  <c r="K7651" i="2"/>
  <c r="K7659" i="2"/>
  <c r="K7667" i="2"/>
  <c r="K7675" i="2"/>
  <c r="K7683" i="2"/>
  <c r="K7691" i="2"/>
  <c r="K7699" i="2"/>
  <c r="K7707" i="2"/>
  <c r="K7715" i="2"/>
  <c r="K92" i="2"/>
  <c r="K220" i="2"/>
  <c r="K291" i="2"/>
  <c r="K344" i="2"/>
  <c r="K386" i="2"/>
  <c r="K428" i="2"/>
  <c r="K472" i="2"/>
  <c r="K514" i="2"/>
  <c r="K556" i="2"/>
  <c r="K600" i="2"/>
  <c r="K642" i="2"/>
  <c r="K684" i="2"/>
  <c r="K728" i="2"/>
  <c r="K765" i="2"/>
  <c r="K802" i="2"/>
  <c r="K839" i="2"/>
  <c r="K875" i="2"/>
  <c r="K912" i="2"/>
  <c r="K948" i="2"/>
  <c r="K985" i="2"/>
  <c r="K1021" i="2"/>
  <c r="K1058" i="2"/>
  <c r="K1095" i="2"/>
  <c r="K1131" i="2"/>
  <c r="K1168" i="2"/>
  <c r="K1204" i="2"/>
  <c r="K1241" i="2"/>
  <c r="K1277" i="2"/>
  <c r="K1314" i="2"/>
  <c r="K1351" i="2"/>
  <c r="K1387" i="2"/>
  <c r="K1424" i="2"/>
  <c r="K1460" i="2"/>
  <c r="K1497" i="2"/>
  <c r="K1533" i="2"/>
  <c r="K1569" i="2"/>
  <c r="K1601" i="2"/>
  <c r="K1633" i="2"/>
  <c r="K1665" i="2"/>
  <c r="K1697" i="2"/>
  <c r="K1729" i="2"/>
  <c r="K1761" i="2"/>
  <c r="K1793" i="2"/>
  <c r="K1825" i="2"/>
  <c r="K1857" i="2"/>
  <c r="K1889" i="2"/>
  <c r="K1921" i="2"/>
  <c r="K1953" i="2"/>
  <c r="K1985" i="2"/>
  <c r="K2017" i="2"/>
  <c r="K2049" i="2"/>
  <c r="K2081" i="2"/>
  <c r="K2113" i="2"/>
  <c r="K2145" i="2"/>
  <c r="K2177" i="2"/>
  <c r="K2209" i="2"/>
  <c r="K2241" i="2"/>
  <c r="K2273" i="2"/>
  <c r="K2305" i="2"/>
  <c r="K2337" i="2"/>
  <c r="K2369" i="2"/>
  <c r="K2401" i="2"/>
  <c r="K2433" i="2"/>
  <c r="K2465" i="2"/>
  <c r="K2497" i="2"/>
  <c r="K2529" i="2"/>
  <c r="K2561" i="2"/>
  <c r="K2593" i="2"/>
  <c r="K2625" i="2"/>
  <c r="K2657" i="2"/>
  <c r="K2689" i="2"/>
  <c r="K2721" i="2"/>
  <c r="K2753" i="2"/>
  <c r="K2785" i="2"/>
  <c r="K2817" i="2"/>
  <c r="K2849" i="2"/>
  <c r="K2881" i="2"/>
  <c r="K2913" i="2"/>
  <c r="K2945" i="2"/>
  <c r="K2977" i="2"/>
  <c r="K3009" i="2"/>
  <c r="K3041" i="2"/>
  <c r="K3073" i="2"/>
  <c r="K3105" i="2"/>
  <c r="K3137" i="2"/>
  <c r="K3169" i="2"/>
  <c r="K3201" i="2"/>
  <c r="K3233" i="2"/>
  <c r="K3265" i="2"/>
  <c r="K3297" i="2"/>
  <c r="K3329" i="2"/>
  <c r="K3361" i="2"/>
  <c r="K3393" i="2"/>
  <c r="K3425" i="2"/>
  <c r="K3457" i="2"/>
  <c r="K3489" i="2"/>
  <c r="K3521" i="2"/>
  <c r="K3553" i="2"/>
  <c r="K3585" i="2"/>
  <c r="K3617" i="2"/>
  <c r="K3649" i="2"/>
  <c r="K3681" i="2"/>
  <c r="K3707" i="2"/>
  <c r="K3729" i="2"/>
  <c r="K3752" i="2"/>
  <c r="K3771" i="2"/>
  <c r="K3787" i="2"/>
  <c r="K3803" i="2"/>
  <c r="K3819" i="2"/>
  <c r="K3835" i="2"/>
  <c r="K3851" i="2"/>
  <c r="K3867" i="2"/>
  <c r="K3883" i="2"/>
  <c r="K3899" i="2"/>
  <c r="K3911" i="2"/>
  <c r="K3921" i="2"/>
  <c r="K3931" i="2"/>
  <c r="K3943" i="2"/>
  <c r="K3953" i="2"/>
  <c r="K3963" i="2"/>
  <c r="K3975" i="2"/>
  <c r="K3985" i="2"/>
  <c r="K3995" i="2"/>
  <c r="K4007" i="2"/>
  <c r="K4017" i="2"/>
  <c r="K4026" i="2"/>
  <c r="K4035" i="2"/>
  <c r="K4044" i="2"/>
  <c r="K4054" i="2"/>
  <c r="K4063" i="2"/>
  <c r="K4072" i="2"/>
  <c r="K4081" i="2"/>
  <c r="K4090" i="2"/>
  <c r="K4099" i="2"/>
  <c r="K4108" i="2"/>
  <c r="K4118" i="2"/>
  <c r="K4127" i="2"/>
  <c r="K4136" i="2"/>
  <c r="K4145" i="2"/>
  <c r="K4154" i="2"/>
  <c r="K4163" i="2"/>
  <c r="K4172" i="2"/>
  <c r="K4182" i="2"/>
  <c r="K4191" i="2"/>
  <c r="K4200" i="2"/>
  <c r="K4209" i="2"/>
  <c r="K4218" i="2"/>
  <c r="K4227" i="2"/>
  <c r="K4236" i="2"/>
  <c r="K4246" i="2"/>
  <c r="K4255" i="2"/>
  <c r="K4264" i="2"/>
  <c r="K4273" i="2"/>
  <c r="K4282" i="2"/>
  <c r="K4291" i="2"/>
  <c r="K4300" i="2"/>
  <c r="K4310" i="2"/>
  <c r="K4319" i="2"/>
  <c r="K4328" i="2"/>
  <c r="K4337" i="2"/>
  <c r="K4346" i="2"/>
  <c r="K4355" i="2"/>
  <c r="K4364" i="2"/>
  <c r="K4374" i="2"/>
  <c r="K4383" i="2"/>
  <c r="K4392" i="2"/>
  <c r="K4401" i="2"/>
  <c r="K4410" i="2"/>
  <c r="K4419" i="2"/>
  <c r="K4428" i="2"/>
  <c r="K4438" i="2"/>
  <c r="K4447" i="2"/>
  <c r="K4456" i="2"/>
  <c r="K4465" i="2"/>
  <c r="K4474" i="2"/>
  <c r="K4483" i="2"/>
  <c r="K4492" i="2"/>
  <c r="K4502" i="2"/>
  <c r="K4511" i="2"/>
  <c r="K4520" i="2"/>
  <c r="K4529" i="2"/>
  <c r="K4538" i="2"/>
  <c r="K4547" i="2"/>
  <c r="K4556" i="2"/>
  <c r="K4566" i="2"/>
  <c r="K4575" i="2"/>
  <c r="K4584" i="2"/>
  <c r="K4593" i="2"/>
  <c r="K4602" i="2"/>
  <c r="K4611" i="2"/>
  <c r="K4620" i="2"/>
  <c r="K4630" i="2"/>
  <c r="K4639" i="2"/>
  <c r="K4648" i="2"/>
  <c r="K4657" i="2"/>
  <c r="K4666" i="2"/>
  <c r="K4675" i="2"/>
  <c r="K4684" i="2"/>
  <c r="K4694" i="2"/>
  <c r="K4703" i="2"/>
  <c r="K4712" i="2"/>
  <c r="K4721" i="2"/>
  <c r="K4730" i="2"/>
  <c r="K4739" i="2"/>
  <c r="K4748" i="2"/>
  <c r="K4758" i="2"/>
  <c r="K4767" i="2"/>
  <c r="K4776" i="2"/>
  <c r="K4785" i="2"/>
  <c r="K4794" i="2"/>
  <c r="K4803" i="2"/>
  <c r="K4812" i="2"/>
  <c r="K4822" i="2"/>
  <c r="K4831" i="2"/>
  <c r="K4840" i="2"/>
  <c r="K4849" i="2"/>
  <c r="K4858" i="2"/>
  <c r="K4867" i="2"/>
  <c r="K4876" i="2"/>
  <c r="K4886" i="2"/>
  <c r="K4895" i="2"/>
  <c r="K4904" i="2"/>
  <c r="K4913" i="2"/>
  <c r="K4922" i="2"/>
  <c r="K4931" i="2"/>
  <c r="K4940" i="2"/>
  <c r="K4950" i="2"/>
  <c r="K4959" i="2"/>
  <c r="K4968" i="2"/>
  <c r="K4977" i="2"/>
  <c r="K4986" i="2"/>
  <c r="K4995" i="2"/>
  <c r="K5004" i="2"/>
  <c r="K5014" i="2"/>
  <c r="K5023" i="2"/>
  <c r="K5032" i="2"/>
  <c r="K5041" i="2"/>
  <c r="K5050" i="2"/>
  <c r="K5059" i="2"/>
  <c r="K5068" i="2"/>
  <c r="K5078" i="2"/>
  <c r="K5087" i="2"/>
  <c r="K5096" i="2"/>
  <c r="K5105" i="2"/>
  <c r="K5114" i="2"/>
  <c r="K5123" i="2"/>
  <c r="K5132" i="2"/>
  <c r="K5142" i="2"/>
  <c r="K5151" i="2"/>
  <c r="K5160" i="2"/>
  <c r="K5169" i="2"/>
  <c r="K5178" i="2"/>
  <c r="K5187" i="2"/>
  <c r="K5196" i="2"/>
  <c r="K5206" i="2"/>
  <c r="K5215" i="2"/>
  <c r="K5224" i="2"/>
  <c r="K5233" i="2"/>
  <c r="K5242" i="2"/>
  <c r="K5251" i="2"/>
  <c r="K5260" i="2"/>
  <c r="K5268" i="2"/>
  <c r="K5276" i="2"/>
  <c r="K5284" i="2"/>
  <c r="K5292" i="2"/>
  <c r="K5300" i="2"/>
  <c r="K5308" i="2"/>
  <c r="K5316" i="2"/>
  <c r="K5324" i="2"/>
  <c r="K5332" i="2"/>
  <c r="K5340" i="2"/>
  <c r="K5348" i="2"/>
  <c r="K5356" i="2"/>
  <c r="K5364" i="2"/>
  <c r="K5372" i="2"/>
  <c r="K5380" i="2"/>
  <c r="K5388" i="2"/>
  <c r="K5396" i="2"/>
  <c r="K5404" i="2"/>
  <c r="K5412" i="2"/>
  <c r="K5420" i="2"/>
  <c r="K5428" i="2"/>
  <c r="K5436" i="2"/>
  <c r="K5444" i="2"/>
  <c r="K5452" i="2"/>
  <c r="K5460" i="2"/>
  <c r="K5468" i="2"/>
  <c r="K5476" i="2"/>
  <c r="K5484" i="2"/>
  <c r="K5492" i="2"/>
  <c r="K5500" i="2"/>
  <c r="K5508" i="2"/>
  <c r="K5516" i="2"/>
  <c r="K5524" i="2"/>
  <c r="K5532" i="2"/>
  <c r="K5540" i="2"/>
  <c r="K5548" i="2"/>
  <c r="K5556" i="2"/>
  <c r="K5564" i="2"/>
  <c r="K5572" i="2"/>
  <c r="K5580" i="2"/>
  <c r="K5588" i="2"/>
  <c r="K5596" i="2"/>
  <c r="K5604" i="2"/>
  <c r="K5612" i="2"/>
  <c r="K5620" i="2"/>
  <c r="K5628" i="2"/>
  <c r="K5636" i="2"/>
  <c r="K5644" i="2"/>
  <c r="K5652" i="2"/>
  <c r="K5660" i="2"/>
  <c r="K5668" i="2"/>
  <c r="K5676" i="2"/>
  <c r="K5684" i="2"/>
  <c r="K5692" i="2"/>
  <c r="K5700" i="2"/>
  <c r="K5708" i="2"/>
  <c r="K5716" i="2"/>
  <c r="K5724" i="2"/>
  <c r="K5732" i="2"/>
  <c r="K5740" i="2"/>
  <c r="K5748" i="2"/>
  <c r="K5756" i="2"/>
  <c r="K5764" i="2"/>
  <c r="K5772" i="2"/>
  <c r="K5780" i="2"/>
  <c r="K5788" i="2"/>
  <c r="K5796" i="2"/>
  <c r="K5804" i="2"/>
  <c r="K5812" i="2"/>
  <c r="K5820" i="2"/>
  <c r="K5828" i="2"/>
  <c r="K5836" i="2"/>
  <c r="K5844" i="2"/>
  <c r="K5852" i="2"/>
  <c r="K5860" i="2"/>
  <c r="K5868" i="2"/>
  <c r="K5876" i="2"/>
  <c r="K5884" i="2"/>
  <c r="K5892" i="2"/>
  <c r="K5900" i="2"/>
  <c r="K5908" i="2"/>
  <c r="K5916" i="2"/>
  <c r="K5924" i="2"/>
  <c r="K5932" i="2"/>
  <c r="K5940" i="2"/>
  <c r="K5948" i="2"/>
  <c r="K5956" i="2"/>
  <c r="K5964" i="2"/>
  <c r="K5972" i="2"/>
  <c r="K5980" i="2"/>
  <c r="K5988" i="2"/>
  <c r="K5996" i="2"/>
  <c r="K6004" i="2"/>
  <c r="K6012" i="2"/>
  <c r="K6020" i="2"/>
  <c r="K6028" i="2"/>
  <c r="K6036" i="2"/>
  <c r="K6044" i="2"/>
  <c r="K6052" i="2"/>
  <c r="K6060" i="2"/>
  <c r="K6068" i="2"/>
  <c r="K6076" i="2"/>
  <c r="K6084" i="2"/>
  <c r="K6092" i="2"/>
  <c r="K6100" i="2"/>
  <c r="K6108" i="2"/>
  <c r="K6116" i="2"/>
  <c r="K6124" i="2"/>
  <c r="K6132" i="2"/>
  <c r="K6140" i="2"/>
  <c r="K6148" i="2"/>
  <c r="K6156" i="2"/>
  <c r="K6164" i="2"/>
  <c r="K6172" i="2"/>
  <c r="K6180" i="2"/>
  <c r="K6188" i="2"/>
  <c r="K6196" i="2"/>
  <c r="K6204" i="2"/>
  <c r="K6212" i="2"/>
  <c r="K6220" i="2"/>
  <c r="K6228" i="2"/>
  <c r="K6236" i="2"/>
  <c r="K6244" i="2"/>
  <c r="K6252" i="2"/>
  <c r="K6260" i="2"/>
  <c r="K6268" i="2"/>
  <c r="K6276" i="2"/>
  <c r="K6284" i="2"/>
  <c r="K6292" i="2"/>
  <c r="K6300" i="2"/>
  <c r="K6308" i="2"/>
  <c r="K6316" i="2"/>
  <c r="K6324" i="2"/>
  <c r="K6332" i="2"/>
  <c r="K6340" i="2"/>
  <c r="K6348" i="2"/>
  <c r="K6356" i="2"/>
  <c r="K6364" i="2"/>
  <c r="K6372" i="2"/>
  <c r="K6380" i="2"/>
  <c r="K6388" i="2"/>
  <c r="K6396" i="2"/>
  <c r="K6404" i="2"/>
  <c r="K6412" i="2"/>
  <c r="K6420" i="2"/>
  <c r="K6428" i="2"/>
  <c r="K6436" i="2"/>
  <c r="K6444" i="2"/>
  <c r="K6452" i="2"/>
  <c r="K6460" i="2"/>
  <c r="K6468" i="2"/>
  <c r="K6476" i="2"/>
  <c r="K6484" i="2"/>
  <c r="K6492" i="2"/>
  <c r="K6500" i="2"/>
  <c r="K6508" i="2"/>
  <c r="K6516" i="2"/>
  <c r="K6524" i="2"/>
  <c r="K6532" i="2"/>
  <c r="K6540" i="2"/>
  <c r="K6548" i="2"/>
  <c r="K6556" i="2"/>
  <c r="K6564" i="2"/>
  <c r="K6572" i="2"/>
  <c r="K6580" i="2"/>
  <c r="K6588" i="2"/>
  <c r="K6596" i="2"/>
  <c r="K6604" i="2"/>
  <c r="K6612" i="2"/>
  <c r="K6620" i="2"/>
  <c r="K6628" i="2"/>
  <c r="K6636" i="2"/>
  <c r="K6644" i="2"/>
  <c r="K6652" i="2"/>
  <c r="K6660" i="2"/>
  <c r="K6668" i="2"/>
  <c r="K6676" i="2"/>
  <c r="K6684" i="2"/>
  <c r="K6692" i="2"/>
  <c r="K6700" i="2"/>
  <c r="K6708" i="2"/>
  <c r="K6716" i="2"/>
  <c r="K6724" i="2"/>
  <c r="K6732" i="2"/>
  <c r="K6740" i="2"/>
  <c r="K6748" i="2"/>
  <c r="K6756" i="2"/>
  <c r="K6764" i="2"/>
  <c r="K6772" i="2"/>
  <c r="K6780" i="2"/>
  <c r="K6788" i="2"/>
  <c r="K6796" i="2"/>
  <c r="K6804" i="2"/>
  <c r="K6812" i="2"/>
  <c r="K6820" i="2"/>
  <c r="K6828" i="2"/>
  <c r="K6836" i="2"/>
  <c r="K6844" i="2"/>
  <c r="K6852" i="2"/>
  <c r="K6860" i="2"/>
  <c r="K6868" i="2"/>
  <c r="K6876" i="2"/>
  <c r="K6884" i="2"/>
  <c r="K6892" i="2"/>
  <c r="K6900" i="2"/>
  <c r="K6908" i="2"/>
  <c r="K6916" i="2"/>
  <c r="K6924" i="2"/>
  <c r="K6932" i="2"/>
  <c r="K6940" i="2"/>
  <c r="K6948" i="2"/>
  <c r="K6956" i="2"/>
  <c r="K6964" i="2"/>
  <c r="K6972" i="2"/>
  <c r="K6980" i="2"/>
  <c r="K6988" i="2"/>
  <c r="K6996" i="2"/>
  <c r="K7004" i="2"/>
  <c r="K7012" i="2"/>
  <c r="K7020" i="2"/>
  <c r="K7028" i="2"/>
  <c r="K7036" i="2"/>
  <c r="K7044" i="2"/>
  <c r="K7052" i="2"/>
  <c r="K7060" i="2"/>
  <c r="K7068" i="2"/>
  <c r="K7076" i="2"/>
  <c r="K7084" i="2"/>
  <c r="K7092" i="2"/>
  <c r="K7100" i="2"/>
  <c r="K7108" i="2"/>
  <c r="K7116" i="2"/>
  <c r="K7124" i="2"/>
  <c r="K7132" i="2"/>
  <c r="K7140" i="2"/>
  <c r="K7148" i="2"/>
  <c r="K7156" i="2"/>
  <c r="K7164" i="2"/>
  <c r="K7172" i="2"/>
  <c r="K7180" i="2"/>
  <c r="K7188" i="2"/>
  <c r="K7196" i="2"/>
  <c r="K7204" i="2"/>
  <c r="K7212" i="2"/>
  <c r="K7220" i="2"/>
  <c r="K7228" i="2"/>
  <c r="K7236" i="2"/>
  <c r="K7244" i="2"/>
  <c r="K7252" i="2"/>
  <c r="K7260" i="2"/>
  <c r="K7268" i="2"/>
  <c r="K7276" i="2"/>
  <c r="K7284" i="2"/>
  <c r="K7292" i="2"/>
  <c r="K7300" i="2"/>
  <c r="K7308" i="2"/>
  <c r="K7316" i="2"/>
  <c r="K7324" i="2"/>
  <c r="K7332" i="2"/>
  <c r="K7340" i="2"/>
  <c r="K7348" i="2"/>
  <c r="K7356" i="2"/>
  <c r="K7364" i="2"/>
  <c r="K7372" i="2"/>
  <c r="K7380" i="2"/>
  <c r="K7388" i="2"/>
  <c r="K7396" i="2"/>
  <c r="K7404" i="2"/>
  <c r="K7412" i="2"/>
  <c r="K7420" i="2"/>
  <c r="K7428" i="2"/>
  <c r="K7436" i="2"/>
  <c r="K7444" i="2"/>
  <c r="K7452" i="2"/>
  <c r="K7460" i="2"/>
  <c r="K7468" i="2"/>
  <c r="K7476" i="2"/>
  <c r="K7484" i="2"/>
  <c r="K7492" i="2"/>
  <c r="K7500" i="2"/>
  <c r="K7508" i="2"/>
  <c r="K7516" i="2"/>
  <c r="K7524" i="2"/>
  <c r="K7532" i="2"/>
  <c r="K7540" i="2"/>
  <c r="K7548" i="2"/>
  <c r="K7556" i="2"/>
  <c r="K7564" i="2"/>
  <c r="K7572" i="2"/>
  <c r="K7580" i="2"/>
  <c r="K7588" i="2"/>
  <c r="K7596" i="2"/>
  <c r="K7604" i="2"/>
  <c r="K7612" i="2"/>
  <c r="K7620" i="2"/>
  <c r="K7628" i="2"/>
  <c r="K7636" i="2"/>
  <c r="K7644" i="2"/>
  <c r="K7652" i="2"/>
  <c r="K7660" i="2"/>
  <c r="K7668" i="2"/>
  <c r="K7676" i="2"/>
  <c r="K7684" i="2"/>
  <c r="K7692" i="2"/>
  <c r="K7700" i="2"/>
  <c r="K7708" i="2"/>
  <c r="K7716" i="2"/>
  <c r="K123" i="2"/>
  <c r="K242" i="2"/>
  <c r="K305" i="2"/>
  <c r="K353" i="2"/>
  <c r="K395" i="2"/>
  <c r="K439" i="2"/>
  <c r="K481" i="2"/>
  <c r="K523" i="2"/>
  <c r="K567" i="2"/>
  <c r="K609" i="2"/>
  <c r="K651" i="2"/>
  <c r="K695" i="2"/>
  <c r="K737" i="2"/>
  <c r="K773" i="2"/>
  <c r="K810" i="2"/>
  <c r="K847" i="2"/>
  <c r="K883" i="2"/>
  <c r="K920" i="2"/>
  <c r="K956" i="2"/>
  <c r="K993" i="2"/>
  <c r="K1029" i="2"/>
  <c r="K1066" i="2"/>
  <c r="K1103" i="2"/>
  <c r="K1139" i="2"/>
  <c r="K1176" i="2"/>
  <c r="K1212" i="2"/>
  <c r="K1249" i="2"/>
  <c r="K1285" i="2"/>
  <c r="K1322" i="2"/>
  <c r="K1359" i="2"/>
  <c r="K1395" i="2"/>
  <c r="K1432" i="2"/>
  <c r="K1468" i="2"/>
  <c r="K1505" i="2"/>
  <c r="K1541" i="2"/>
  <c r="K1576" i="2"/>
  <c r="K1608" i="2"/>
  <c r="K1640" i="2"/>
  <c r="K1672" i="2"/>
  <c r="K1704" i="2"/>
  <c r="K1736" i="2"/>
  <c r="K1768" i="2"/>
  <c r="K1800" i="2"/>
  <c r="K1832" i="2"/>
  <c r="K1864" i="2"/>
  <c r="K1896" i="2"/>
  <c r="K1928" i="2"/>
  <c r="K1960" i="2"/>
  <c r="K1992" i="2"/>
  <c r="K2024" i="2"/>
  <c r="K2056" i="2"/>
  <c r="K2088" i="2"/>
  <c r="K2120" i="2"/>
  <c r="K2152" i="2"/>
  <c r="K2184" i="2"/>
  <c r="K2216" i="2"/>
  <c r="K2248" i="2"/>
  <c r="K2280" i="2"/>
  <c r="K2312" i="2"/>
  <c r="K2344" i="2"/>
  <c r="K2376" i="2"/>
  <c r="K2408" i="2"/>
  <c r="K2440" i="2"/>
  <c r="K2472" i="2"/>
  <c r="K2504" i="2"/>
  <c r="K2536" i="2"/>
  <c r="K2568" i="2"/>
  <c r="K2600" i="2"/>
  <c r="K2632" i="2"/>
  <c r="K2664" i="2"/>
  <c r="K2696" i="2"/>
  <c r="K2728" i="2"/>
  <c r="K2760" i="2"/>
  <c r="K2792" i="2"/>
  <c r="K2824" i="2"/>
  <c r="K2856" i="2"/>
  <c r="K2888" i="2"/>
  <c r="K2920" i="2"/>
  <c r="K2952" i="2"/>
  <c r="K2984" i="2"/>
  <c r="K3016" i="2"/>
  <c r="K3048" i="2"/>
  <c r="K3080" i="2"/>
  <c r="K3112" i="2"/>
  <c r="K3144" i="2"/>
  <c r="K3176" i="2"/>
  <c r="K3208" i="2"/>
  <c r="K3240" i="2"/>
  <c r="K3272" i="2"/>
  <c r="K3304" i="2"/>
  <c r="K3336" i="2"/>
  <c r="K3368" i="2"/>
  <c r="K3400" i="2"/>
  <c r="K3432" i="2"/>
  <c r="K3464" i="2"/>
  <c r="K3496" i="2"/>
  <c r="K3528" i="2"/>
  <c r="K3560" i="2"/>
  <c r="K3592" i="2"/>
  <c r="K3624" i="2"/>
  <c r="K3656" i="2"/>
  <c r="K3688" i="2"/>
  <c r="K3712" i="2"/>
  <c r="K3731" i="2"/>
  <c r="K3753" i="2"/>
  <c r="K3775" i="2"/>
  <c r="K3791" i="2"/>
  <c r="K3807" i="2"/>
  <c r="K3823" i="2"/>
  <c r="K3839" i="2"/>
  <c r="K3855" i="2"/>
  <c r="K3871" i="2"/>
  <c r="K3887" i="2"/>
  <c r="K3900" i="2"/>
  <c r="K3912" i="2"/>
  <c r="K3922" i="2"/>
  <c r="K3932" i="2"/>
  <c r="K3944" i="2"/>
  <c r="K3954" i="2"/>
  <c r="K3964" i="2"/>
  <c r="K3976" i="2"/>
  <c r="K3986" i="2"/>
  <c r="K3996" i="2"/>
  <c r="K4008" i="2"/>
  <c r="K4018" i="2"/>
  <c r="K4027" i="2"/>
  <c r="K4036" i="2"/>
  <c r="K4046" i="2"/>
  <c r="K4055" i="2"/>
  <c r="K4064" i="2"/>
  <c r="K4073" i="2"/>
  <c r="K4082" i="2"/>
  <c r="K4091" i="2"/>
  <c r="K4100" i="2"/>
  <c r="K4110" i="2"/>
  <c r="K4119" i="2"/>
  <c r="K4128" i="2"/>
  <c r="K4137" i="2"/>
  <c r="K4146" i="2"/>
  <c r="K4155" i="2"/>
  <c r="K4164" i="2"/>
  <c r="K4174" i="2"/>
  <c r="K4183" i="2"/>
  <c r="K4192" i="2"/>
  <c r="K4201" i="2"/>
  <c r="K4210" i="2"/>
  <c r="K4219" i="2"/>
  <c r="K4228" i="2"/>
  <c r="K4238" i="2"/>
  <c r="K4247" i="2"/>
  <c r="K4256" i="2"/>
  <c r="K4265" i="2"/>
  <c r="K4274" i="2"/>
  <c r="K4283" i="2"/>
  <c r="K4292" i="2"/>
  <c r="K4302" i="2"/>
  <c r="K4311" i="2"/>
  <c r="K4320" i="2"/>
  <c r="K4329" i="2"/>
  <c r="K4338" i="2"/>
  <c r="K4347" i="2"/>
  <c r="K4356" i="2"/>
  <c r="K4366" i="2"/>
  <c r="K4375" i="2"/>
  <c r="K4384" i="2"/>
  <c r="K4393" i="2"/>
  <c r="K4402" i="2"/>
  <c r="K4411" i="2"/>
  <c r="K4420" i="2"/>
  <c r="K4430" i="2"/>
  <c r="K4439" i="2"/>
  <c r="K4448" i="2"/>
  <c r="K4457" i="2"/>
  <c r="K4466" i="2"/>
  <c r="K4475" i="2"/>
  <c r="K4484" i="2"/>
  <c r="K4494" i="2"/>
  <c r="K4503" i="2"/>
  <c r="K4512" i="2"/>
  <c r="K4521" i="2"/>
  <c r="K4530" i="2"/>
  <c r="K4539" i="2"/>
  <c r="K4548" i="2"/>
  <c r="K4558" i="2"/>
  <c r="K4567" i="2"/>
  <c r="K4576" i="2"/>
  <c r="K4585" i="2"/>
  <c r="K4594" i="2"/>
  <c r="K4603" i="2"/>
  <c r="K4612" i="2"/>
  <c r="K4622" i="2"/>
  <c r="K4631" i="2"/>
  <c r="K4640" i="2"/>
  <c r="K4649" i="2"/>
  <c r="K4658" i="2"/>
  <c r="K4667" i="2"/>
  <c r="K4676" i="2"/>
  <c r="K4686" i="2"/>
  <c r="K4695" i="2"/>
  <c r="K4704" i="2"/>
  <c r="K4713" i="2"/>
  <c r="K4722" i="2"/>
  <c r="K4731" i="2"/>
  <c r="K4740" i="2"/>
  <c r="K4750" i="2"/>
  <c r="K4759" i="2"/>
  <c r="K4768" i="2"/>
  <c r="K4777" i="2"/>
  <c r="K4786" i="2"/>
  <c r="K4795" i="2"/>
  <c r="K4804" i="2"/>
  <c r="K4814" i="2"/>
  <c r="K4823" i="2"/>
  <c r="K4832" i="2"/>
  <c r="K4841" i="2"/>
  <c r="K4850" i="2"/>
  <c r="K4859" i="2"/>
  <c r="K4868" i="2"/>
  <c r="K4878" i="2"/>
  <c r="K4887" i="2"/>
  <c r="K4896" i="2"/>
  <c r="K4905" i="2"/>
  <c r="K4914" i="2"/>
  <c r="K4923" i="2"/>
  <c r="K4932" i="2"/>
  <c r="K4942" i="2"/>
  <c r="K4951" i="2"/>
  <c r="K4960" i="2"/>
  <c r="K4969" i="2"/>
  <c r="K4978" i="2"/>
  <c r="K4987" i="2"/>
  <c r="K4996" i="2"/>
  <c r="K5006" i="2"/>
  <c r="K5015" i="2"/>
  <c r="K5024" i="2"/>
  <c r="K5033" i="2"/>
  <c r="K5042" i="2"/>
  <c r="K5051" i="2"/>
  <c r="K5060" i="2"/>
  <c r="K5070" i="2"/>
  <c r="K5079" i="2"/>
  <c r="K5088" i="2"/>
  <c r="K5097" i="2"/>
  <c r="K5106" i="2"/>
  <c r="K5115" i="2"/>
  <c r="K5124" i="2"/>
  <c r="K5134" i="2"/>
  <c r="K5143" i="2"/>
  <c r="K5152" i="2"/>
  <c r="K5161" i="2"/>
  <c r="K5170" i="2"/>
  <c r="K5179" i="2"/>
  <c r="K5188" i="2"/>
  <c r="K5198" i="2"/>
  <c r="K5207" i="2"/>
  <c r="K5216" i="2"/>
  <c r="K5225" i="2"/>
  <c r="K5234" i="2"/>
  <c r="K5243" i="2"/>
  <c r="K5252" i="2"/>
  <c r="K5261" i="2"/>
  <c r="K5269" i="2"/>
  <c r="K5277" i="2"/>
  <c r="K5285" i="2"/>
  <c r="K5293" i="2"/>
  <c r="K5301" i="2"/>
  <c r="K5309" i="2"/>
  <c r="K5317" i="2"/>
  <c r="K5325" i="2"/>
  <c r="K5333" i="2"/>
  <c r="K5341" i="2"/>
  <c r="K5349" i="2"/>
  <c r="K5357" i="2"/>
  <c r="K5365" i="2"/>
  <c r="K5373" i="2"/>
  <c r="K5381" i="2"/>
  <c r="K5389" i="2"/>
  <c r="K5397" i="2"/>
  <c r="K5405" i="2"/>
  <c r="K5413" i="2"/>
  <c r="K5421" i="2"/>
  <c r="K5429" i="2"/>
  <c r="K5437" i="2"/>
  <c r="K5445" i="2"/>
  <c r="K5453" i="2"/>
  <c r="K5461" i="2"/>
  <c r="K5469" i="2"/>
  <c r="K5477" i="2"/>
  <c r="K5485" i="2"/>
  <c r="K5493" i="2"/>
  <c r="K5501" i="2"/>
  <c r="K5509" i="2"/>
  <c r="K5517" i="2"/>
  <c r="K5525" i="2"/>
  <c r="K5533" i="2"/>
  <c r="K5541" i="2"/>
  <c r="K5549" i="2"/>
  <c r="K5557" i="2"/>
  <c r="K5565" i="2"/>
  <c r="K5573" i="2"/>
  <c r="K5581" i="2"/>
  <c r="K5589" i="2"/>
  <c r="K5597" i="2"/>
  <c r="K5605" i="2"/>
  <c r="K5613" i="2"/>
  <c r="K5621" i="2"/>
  <c r="K5629" i="2"/>
  <c r="K5637" i="2"/>
  <c r="K5645" i="2"/>
  <c r="K5653" i="2"/>
  <c r="K5661" i="2"/>
  <c r="K5669" i="2"/>
  <c r="K5677" i="2"/>
  <c r="K5685" i="2"/>
  <c r="K5693" i="2"/>
  <c r="K5701" i="2"/>
  <c r="K5709" i="2"/>
  <c r="K5717" i="2"/>
  <c r="K5725" i="2"/>
  <c r="K5733" i="2"/>
  <c r="K5741" i="2"/>
  <c r="K5749" i="2"/>
  <c r="K5757" i="2"/>
  <c r="K5765" i="2"/>
  <c r="K5773" i="2"/>
  <c r="K5781" i="2"/>
  <c r="K5789" i="2"/>
  <c r="K5797" i="2"/>
  <c r="K5805" i="2"/>
  <c r="K5813" i="2"/>
  <c r="K5821" i="2"/>
  <c r="K5829" i="2"/>
  <c r="K5837" i="2"/>
  <c r="K5845" i="2"/>
  <c r="K5853" i="2"/>
  <c r="K5861" i="2"/>
  <c r="K5869" i="2"/>
  <c r="K5877" i="2"/>
  <c r="K5885" i="2"/>
  <c r="K5893" i="2"/>
  <c r="K5901" i="2"/>
  <c r="K5909" i="2"/>
  <c r="K5917" i="2"/>
  <c r="K5925" i="2"/>
  <c r="K5933" i="2"/>
  <c r="K5941" i="2"/>
  <c r="K5949" i="2"/>
  <c r="K5957" i="2"/>
  <c r="K5965" i="2"/>
  <c r="K5973" i="2"/>
  <c r="K5981" i="2"/>
  <c r="K5989" i="2"/>
  <c r="K5997" i="2"/>
  <c r="K6005" i="2"/>
  <c r="K6013" i="2"/>
  <c r="K6021" i="2"/>
  <c r="K6029" i="2"/>
  <c r="K6037" i="2"/>
  <c r="K6045" i="2"/>
  <c r="K6053" i="2"/>
  <c r="K6061" i="2"/>
  <c r="K6069" i="2"/>
  <c r="K6077" i="2"/>
  <c r="K6085" i="2"/>
  <c r="K6093" i="2"/>
  <c r="K6101" i="2"/>
  <c r="K6109" i="2"/>
  <c r="K6117" i="2"/>
  <c r="K6125" i="2"/>
  <c r="K6133" i="2"/>
  <c r="K6141" i="2"/>
  <c r="K6149" i="2"/>
  <c r="K6157" i="2"/>
  <c r="K6165" i="2"/>
  <c r="K6173" i="2"/>
  <c r="K6181" i="2"/>
  <c r="K6189" i="2"/>
  <c r="K6197" i="2"/>
  <c r="K6205" i="2"/>
  <c r="K6213" i="2"/>
  <c r="K6221" i="2"/>
  <c r="K6229" i="2"/>
  <c r="K6237" i="2"/>
  <c r="K6245" i="2"/>
  <c r="K6253" i="2"/>
  <c r="K6261" i="2"/>
  <c r="K6269" i="2"/>
  <c r="K6277" i="2"/>
  <c r="K6285" i="2"/>
  <c r="K6293" i="2"/>
  <c r="K6301" i="2"/>
  <c r="K6309" i="2"/>
  <c r="K6317" i="2"/>
  <c r="K6325" i="2"/>
  <c r="K6333" i="2"/>
  <c r="K6341" i="2"/>
  <c r="K6349" i="2"/>
  <c r="K6357" i="2"/>
  <c r="K6365" i="2"/>
  <c r="K6373" i="2"/>
  <c r="K6381" i="2"/>
  <c r="K6389" i="2"/>
  <c r="K6397" i="2"/>
  <c r="K6405" i="2"/>
  <c r="K6413" i="2"/>
  <c r="K6421" i="2"/>
  <c r="K6429" i="2"/>
  <c r="K6437" i="2"/>
  <c r="K6445" i="2"/>
  <c r="K6453" i="2"/>
  <c r="K6461" i="2"/>
  <c r="K6469" i="2"/>
  <c r="K6477" i="2"/>
  <c r="K6485" i="2"/>
  <c r="K6493" i="2"/>
  <c r="K6501" i="2"/>
  <c r="K6509" i="2"/>
  <c r="K6517" i="2"/>
  <c r="K6525" i="2"/>
  <c r="K6533" i="2"/>
  <c r="K6541" i="2"/>
  <c r="K6549" i="2"/>
  <c r="K6557" i="2"/>
  <c r="K6565" i="2"/>
  <c r="K6573" i="2"/>
  <c r="K6581" i="2"/>
  <c r="K6589" i="2"/>
  <c r="K6597" i="2"/>
  <c r="K6605" i="2"/>
  <c r="K6613" i="2"/>
  <c r="K6621" i="2"/>
  <c r="K6629" i="2"/>
  <c r="K6637" i="2"/>
  <c r="K6645" i="2"/>
  <c r="K6653" i="2"/>
  <c r="K6661" i="2"/>
  <c r="K6669" i="2"/>
  <c r="K6677" i="2"/>
  <c r="K6685" i="2"/>
  <c r="K6693" i="2"/>
  <c r="K6701" i="2"/>
  <c r="K6709" i="2"/>
  <c r="K6717" i="2"/>
  <c r="K6725" i="2"/>
  <c r="K6733" i="2"/>
  <c r="K6741" i="2"/>
  <c r="K6749" i="2"/>
  <c r="K6757" i="2"/>
  <c r="K6765" i="2"/>
  <c r="K6773" i="2"/>
  <c r="K6781" i="2"/>
  <c r="K6789" i="2"/>
  <c r="K6797" i="2"/>
  <c r="K6805" i="2"/>
  <c r="K6813" i="2"/>
  <c r="K6821" i="2"/>
  <c r="K6829" i="2"/>
  <c r="K6837" i="2"/>
  <c r="K6845" i="2"/>
  <c r="K6853" i="2"/>
  <c r="K6861" i="2"/>
  <c r="K6869" i="2"/>
  <c r="K6877" i="2"/>
  <c r="K6885" i="2"/>
  <c r="K6893" i="2"/>
  <c r="K6901" i="2"/>
  <c r="K6909" i="2"/>
  <c r="K6917" i="2"/>
  <c r="K6925" i="2"/>
  <c r="K6933" i="2"/>
  <c r="K6941" i="2"/>
  <c r="K6949" i="2"/>
  <c r="K6957" i="2"/>
  <c r="K6965" i="2"/>
  <c r="K6973" i="2"/>
  <c r="K6981" i="2"/>
  <c r="K6989" i="2"/>
  <c r="K6997" i="2"/>
  <c r="K7005" i="2"/>
  <c r="K7013" i="2"/>
  <c r="K7021" i="2"/>
  <c r="K7029" i="2"/>
  <c r="K7037" i="2"/>
  <c r="K7045" i="2"/>
  <c r="K7053" i="2"/>
  <c r="K7061" i="2"/>
  <c r="K7069" i="2"/>
  <c r="K7077" i="2"/>
  <c r="K7085" i="2"/>
  <c r="K7093" i="2"/>
  <c r="K7101" i="2"/>
  <c r="K7109" i="2"/>
  <c r="K7117" i="2"/>
  <c r="K7125" i="2"/>
  <c r="K7133" i="2"/>
  <c r="K7141" i="2"/>
  <c r="K7149" i="2"/>
  <c r="K7157" i="2"/>
  <c r="K7165" i="2"/>
  <c r="K7173" i="2"/>
  <c r="K7181" i="2"/>
  <c r="K7189" i="2"/>
  <c r="K7197" i="2"/>
  <c r="K7205" i="2"/>
  <c r="K7213" i="2"/>
  <c r="K7221" i="2"/>
  <c r="K7229" i="2"/>
  <c r="K7237" i="2"/>
  <c r="K7245" i="2"/>
  <c r="K7253" i="2"/>
  <c r="K7261" i="2"/>
  <c r="K7269" i="2"/>
  <c r="K7277" i="2"/>
  <c r="K7285" i="2"/>
  <c r="K7293" i="2"/>
  <c r="K7301" i="2"/>
  <c r="K7309" i="2"/>
  <c r="K7317" i="2"/>
  <c r="K7325" i="2"/>
  <c r="K7333" i="2"/>
  <c r="K7341" i="2"/>
  <c r="K7349" i="2"/>
  <c r="K7357" i="2"/>
  <c r="K7365" i="2"/>
  <c r="K7373" i="2"/>
  <c r="K7381" i="2"/>
  <c r="K7389" i="2"/>
  <c r="K7397" i="2"/>
  <c r="K7405" i="2"/>
  <c r="K7413" i="2"/>
  <c r="K7421" i="2"/>
  <c r="K7429" i="2"/>
  <c r="K7437" i="2"/>
  <c r="K7445" i="2"/>
  <c r="K7453" i="2"/>
  <c r="K7461" i="2"/>
  <c r="K7469" i="2"/>
  <c r="K7477" i="2"/>
  <c r="K7485" i="2"/>
  <c r="K7493" i="2"/>
  <c r="K7501" i="2"/>
  <c r="K7509" i="2"/>
  <c r="K7517" i="2"/>
  <c r="K7525" i="2"/>
  <c r="K7533" i="2"/>
  <c r="K7541" i="2"/>
  <c r="K7549" i="2"/>
  <c r="K7557" i="2"/>
  <c r="K7565" i="2"/>
  <c r="K7573" i="2"/>
  <c r="K7581" i="2"/>
  <c r="K7589" i="2"/>
  <c r="K7597" i="2"/>
  <c r="K7605" i="2"/>
  <c r="K7613" i="2"/>
  <c r="K7621" i="2"/>
  <c r="K7629" i="2"/>
  <c r="K7637" i="2"/>
  <c r="K7645" i="2"/>
  <c r="K7653" i="2"/>
  <c r="K7661" i="2"/>
  <c r="K7669" i="2"/>
  <c r="K7677" i="2"/>
  <c r="K7685" i="2"/>
  <c r="K7693" i="2"/>
  <c r="K7701" i="2"/>
  <c r="K7709" i="2"/>
  <c r="K18" i="2"/>
  <c r="K124" i="2"/>
  <c r="K243" i="2"/>
  <c r="K306" i="2"/>
  <c r="K354" i="2"/>
  <c r="K396" i="2"/>
  <c r="K440" i="2"/>
  <c r="K482" i="2"/>
  <c r="K524" i="2"/>
  <c r="K568" i="2"/>
  <c r="K610" i="2"/>
  <c r="K652" i="2"/>
  <c r="K696" i="2"/>
  <c r="K738" i="2"/>
  <c r="K775" i="2"/>
  <c r="K811" i="2"/>
  <c r="K848" i="2"/>
  <c r="K884" i="2"/>
  <c r="K921" i="2"/>
  <c r="K957" i="2"/>
  <c r="K994" i="2"/>
  <c r="K1031" i="2"/>
  <c r="K1067" i="2"/>
  <c r="K1104" i="2"/>
  <c r="K1140" i="2"/>
  <c r="K1177" i="2"/>
  <c r="K1213" i="2"/>
  <c r="K1250" i="2"/>
  <c r="K1287" i="2"/>
  <c r="K1323" i="2"/>
  <c r="K1360" i="2"/>
  <c r="K1396" i="2"/>
  <c r="K1433" i="2"/>
  <c r="K1469" i="2"/>
  <c r="K1506" i="2"/>
  <c r="K1543" i="2"/>
  <c r="K1577" i="2"/>
  <c r="K1609" i="2"/>
  <c r="K1641" i="2"/>
  <c r="K1673" i="2"/>
  <c r="K1705" i="2"/>
  <c r="K1737" i="2"/>
  <c r="K1769" i="2"/>
  <c r="K1801" i="2"/>
  <c r="K1833" i="2"/>
  <c r="K1865" i="2"/>
  <c r="K1897" i="2"/>
  <c r="K1929" i="2"/>
  <c r="K1961" i="2"/>
  <c r="K1993" i="2"/>
  <c r="K2025" i="2"/>
  <c r="K2057" i="2"/>
  <c r="K2089" i="2"/>
  <c r="K2121" i="2"/>
  <c r="K2153" i="2"/>
  <c r="K2185" i="2"/>
  <c r="K2217" i="2"/>
  <c r="K2249" i="2"/>
  <c r="K2281" i="2"/>
  <c r="K2313" i="2"/>
  <c r="K2345" i="2"/>
  <c r="K2377" i="2"/>
  <c r="K2409" i="2"/>
  <c r="K2441" i="2"/>
  <c r="K2473" i="2"/>
  <c r="K2505" i="2"/>
  <c r="K2537" i="2"/>
  <c r="K2569" i="2"/>
  <c r="K2601" i="2"/>
  <c r="K2633" i="2"/>
  <c r="K2665" i="2"/>
  <c r="K2697" i="2"/>
  <c r="K2729" i="2"/>
  <c r="K2761" i="2"/>
  <c r="K2793" i="2"/>
  <c r="K2825" i="2"/>
  <c r="K2857" i="2"/>
  <c r="K2889" i="2"/>
  <c r="K2921" i="2"/>
  <c r="K2953" i="2"/>
  <c r="K2985" i="2"/>
  <c r="K3017" i="2"/>
  <c r="K3049" i="2"/>
  <c r="K3081" i="2"/>
  <c r="K3113" i="2"/>
  <c r="K3145" i="2"/>
  <c r="K3177" i="2"/>
  <c r="K3209" i="2"/>
  <c r="K3241" i="2"/>
  <c r="K3273" i="2"/>
  <c r="K3305" i="2"/>
  <c r="K3337" i="2"/>
  <c r="K3369" i="2"/>
  <c r="K3401" i="2"/>
  <c r="K3433" i="2"/>
  <c r="K3465" i="2"/>
  <c r="K3497" i="2"/>
  <c r="K3529" i="2"/>
  <c r="K3561" i="2"/>
  <c r="K3593" i="2"/>
  <c r="K3625" i="2"/>
  <c r="K3657" i="2"/>
  <c r="K3689" i="2"/>
  <c r="K3713" i="2"/>
  <c r="K3736" i="2"/>
  <c r="K3755" i="2"/>
  <c r="K3776" i="2"/>
  <c r="K3792" i="2"/>
  <c r="K3808" i="2"/>
  <c r="K3824" i="2"/>
  <c r="K3840" i="2"/>
  <c r="K3856" i="2"/>
  <c r="K3872" i="2"/>
  <c r="K3888" i="2"/>
  <c r="K3903" i="2"/>
  <c r="K3913" i="2"/>
  <c r="K3923" i="2"/>
  <c r="K3935" i="2"/>
  <c r="K3945" i="2"/>
  <c r="K3955" i="2"/>
  <c r="K3967" i="2"/>
  <c r="K3977" i="2"/>
  <c r="K3987" i="2"/>
  <c r="K3999" i="2"/>
  <c r="K4009" i="2"/>
  <c r="K4019" i="2"/>
  <c r="K4028" i="2"/>
  <c r="K4038" i="2"/>
  <c r="K4047" i="2"/>
  <c r="K4056" i="2"/>
  <c r="K4065" i="2"/>
  <c r="K4074" i="2"/>
  <c r="K4083" i="2"/>
  <c r="K4092" i="2"/>
  <c r="K4102" i="2"/>
  <c r="K4111" i="2"/>
  <c r="K4120" i="2"/>
  <c r="K4129" i="2"/>
  <c r="K4138" i="2"/>
  <c r="K4147" i="2"/>
  <c r="K4156" i="2"/>
  <c r="K4166" i="2"/>
  <c r="K4175" i="2"/>
  <c r="K4184" i="2"/>
  <c r="K4193" i="2"/>
  <c r="K4202" i="2"/>
  <c r="K4211" i="2"/>
  <c r="K4220" i="2"/>
  <c r="K4230" i="2"/>
  <c r="K4239" i="2"/>
  <c r="K4248" i="2"/>
  <c r="K4257" i="2"/>
  <c r="K4266" i="2"/>
  <c r="K4275" i="2"/>
  <c r="K4284" i="2"/>
  <c r="K4294" i="2"/>
  <c r="K4303" i="2"/>
  <c r="K4312" i="2"/>
  <c r="K4321" i="2"/>
  <c r="K4330" i="2"/>
  <c r="K4339" i="2"/>
  <c r="K4348" i="2"/>
  <c r="K4358" i="2"/>
  <c r="K4367" i="2"/>
  <c r="K4376" i="2"/>
  <c r="K4385" i="2"/>
  <c r="K4394" i="2"/>
  <c r="K4403" i="2"/>
  <c r="K4412" i="2"/>
  <c r="K4422" i="2"/>
  <c r="K4431" i="2"/>
  <c r="K4440" i="2"/>
  <c r="K4449" i="2"/>
  <c r="K4458" i="2"/>
  <c r="K4467" i="2"/>
  <c r="K4476" i="2"/>
  <c r="K4486" i="2"/>
  <c r="K4495" i="2"/>
  <c r="K4504" i="2"/>
  <c r="K4513" i="2"/>
  <c r="K4522" i="2"/>
  <c r="K4531" i="2"/>
  <c r="K4540" i="2"/>
  <c r="K4550" i="2"/>
  <c r="K4559" i="2"/>
  <c r="K4568" i="2"/>
  <c r="K4577" i="2"/>
  <c r="K4586" i="2"/>
  <c r="K4595" i="2"/>
  <c r="K4604" i="2"/>
  <c r="K4614" i="2"/>
  <c r="K4623" i="2"/>
  <c r="K4632" i="2"/>
  <c r="K4641" i="2"/>
  <c r="K4650" i="2"/>
  <c r="K4659" i="2"/>
  <c r="K4668" i="2"/>
  <c r="K4678" i="2"/>
  <c r="K4687" i="2"/>
  <c r="K4696" i="2"/>
  <c r="K4705" i="2"/>
  <c r="K4714" i="2"/>
  <c r="K4723" i="2"/>
  <c r="K4732" i="2"/>
  <c r="K4742" i="2"/>
  <c r="K4751" i="2"/>
  <c r="K4760" i="2"/>
  <c r="K4769" i="2"/>
  <c r="K4778" i="2"/>
  <c r="K4787" i="2"/>
  <c r="K4796" i="2"/>
  <c r="K4806" i="2"/>
  <c r="K4815" i="2"/>
  <c r="K4824" i="2"/>
  <c r="K4833" i="2"/>
  <c r="K4842" i="2"/>
  <c r="K4851" i="2"/>
  <c r="K4860" i="2"/>
  <c r="K4870" i="2"/>
  <c r="K4879" i="2"/>
  <c r="K4888" i="2"/>
  <c r="K4897" i="2"/>
  <c r="K4906" i="2"/>
  <c r="K4915" i="2"/>
  <c r="K4924" i="2"/>
  <c r="K4934" i="2"/>
  <c r="K4943" i="2"/>
  <c r="K4952" i="2"/>
  <c r="K4961" i="2"/>
  <c r="K4970" i="2"/>
  <c r="K4979" i="2"/>
  <c r="K4988" i="2"/>
  <c r="K4998" i="2"/>
  <c r="K5007" i="2"/>
  <c r="K5016" i="2"/>
  <c r="K5025" i="2"/>
  <c r="K5034" i="2"/>
  <c r="K5043" i="2"/>
  <c r="K5052" i="2"/>
  <c r="K5062" i="2"/>
  <c r="K5071" i="2"/>
  <c r="K5080" i="2"/>
  <c r="K5089" i="2"/>
  <c r="K5098" i="2"/>
  <c r="K5107" i="2"/>
  <c r="K5116" i="2"/>
  <c r="K5126" i="2"/>
  <c r="K5135" i="2"/>
  <c r="K5144" i="2"/>
  <c r="K5153" i="2"/>
  <c r="K5162" i="2"/>
  <c r="K5171" i="2"/>
  <c r="K5180" i="2"/>
  <c r="K5190" i="2"/>
  <c r="K5199" i="2"/>
  <c r="K5208" i="2"/>
  <c r="K5217" i="2"/>
  <c r="K5226" i="2"/>
  <c r="K5235" i="2"/>
  <c r="K5244" i="2"/>
  <c r="K5254" i="2"/>
  <c r="K5262" i="2"/>
  <c r="K5270" i="2"/>
  <c r="K5278" i="2"/>
  <c r="K5286" i="2"/>
  <c r="K5294" i="2"/>
  <c r="K5302" i="2"/>
  <c r="K5310" i="2"/>
  <c r="K5318" i="2"/>
  <c r="K5326" i="2"/>
  <c r="K5334" i="2"/>
  <c r="K5342" i="2"/>
  <c r="K5350" i="2"/>
  <c r="K5358" i="2"/>
  <c r="K5366" i="2"/>
  <c r="K5374" i="2"/>
  <c r="K5382" i="2"/>
  <c r="K5390" i="2"/>
  <c r="K5398" i="2"/>
  <c r="K5406" i="2"/>
  <c r="K5414" i="2"/>
  <c r="K5422" i="2"/>
  <c r="K5430" i="2"/>
  <c r="K5438" i="2"/>
  <c r="K5446" i="2"/>
  <c r="K5454" i="2"/>
  <c r="K5462" i="2"/>
  <c r="K5470" i="2"/>
  <c r="K5478" i="2"/>
  <c r="K5486" i="2"/>
  <c r="K5494" i="2"/>
  <c r="K5502" i="2"/>
  <c r="K5510" i="2"/>
  <c r="K5518" i="2"/>
  <c r="K5526" i="2"/>
  <c r="K5534" i="2"/>
  <c r="K5542" i="2"/>
  <c r="K5550" i="2"/>
  <c r="K5558" i="2"/>
  <c r="K5566" i="2"/>
  <c r="K5574" i="2"/>
  <c r="K5582" i="2"/>
  <c r="K5590" i="2"/>
  <c r="K5598" i="2"/>
  <c r="K5606" i="2"/>
  <c r="K5614" i="2"/>
  <c r="K5622" i="2"/>
  <c r="K5630" i="2"/>
  <c r="K5638" i="2"/>
  <c r="K5646" i="2"/>
  <c r="K5654" i="2"/>
  <c r="K5662" i="2"/>
  <c r="K5670" i="2"/>
  <c r="K5678" i="2"/>
  <c r="K5686" i="2"/>
  <c r="K5694" i="2"/>
  <c r="K5702" i="2"/>
  <c r="K5710" i="2"/>
  <c r="K5718" i="2"/>
  <c r="K5726" i="2"/>
  <c r="K5734" i="2"/>
  <c r="K5742" i="2"/>
  <c r="K5750" i="2"/>
  <c r="K5758" i="2"/>
  <c r="K5766" i="2"/>
  <c r="K5774" i="2"/>
  <c r="K5782" i="2"/>
  <c r="K5790" i="2"/>
  <c r="K5798" i="2"/>
  <c r="K5806" i="2"/>
  <c r="K5814" i="2"/>
  <c r="K5822" i="2"/>
  <c r="K5830" i="2"/>
  <c r="K5838" i="2"/>
  <c r="K5846" i="2"/>
  <c r="K5854" i="2"/>
  <c r="K5862" i="2"/>
  <c r="K5870" i="2"/>
  <c r="K5878" i="2"/>
  <c r="K5886" i="2"/>
  <c r="K5894" i="2"/>
  <c r="K5902" i="2"/>
  <c r="K5910" i="2"/>
  <c r="K5918" i="2"/>
  <c r="K5926" i="2"/>
  <c r="K5934" i="2"/>
  <c r="K5942" i="2"/>
  <c r="K5950" i="2"/>
  <c r="K5958" i="2"/>
  <c r="K5966" i="2"/>
  <c r="K5974" i="2"/>
  <c r="K5982" i="2"/>
  <c r="K5990" i="2"/>
  <c r="K5998" i="2"/>
  <c r="K6006" i="2"/>
  <c r="K6014" i="2"/>
  <c r="K6022" i="2"/>
  <c r="K6030" i="2"/>
  <c r="K6038" i="2"/>
  <c r="K6046" i="2"/>
  <c r="K6054" i="2"/>
  <c r="K6062" i="2"/>
  <c r="K6070" i="2"/>
  <c r="K6078" i="2"/>
  <c r="K6086" i="2"/>
  <c r="K6094" i="2"/>
  <c r="K6102" i="2"/>
  <c r="K6110" i="2"/>
  <c r="K6118" i="2"/>
  <c r="K6126" i="2"/>
  <c r="K6134" i="2"/>
  <c r="K6142" i="2"/>
  <c r="K6150" i="2"/>
  <c r="K6158" i="2"/>
  <c r="K6166" i="2"/>
  <c r="K6174" i="2"/>
  <c r="K6182" i="2"/>
  <c r="K6190" i="2"/>
  <c r="K6198" i="2"/>
  <c r="K6206" i="2"/>
  <c r="K6214" i="2"/>
  <c r="K6222" i="2"/>
  <c r="K6230" i="2"/>
  <c r="K6238" i="2"/>
  <c r="K6246" i="2"/>
  <c r="K6254" i="2"/>
  <c r="K6262" i="2"/>
  <c r="K6270" i="2"/>
  <c r="K6278" i="2"/>
  <c r="K6286" i="2"/>
  <c r="K6294" i="2"/>
  <c r="K6302" i="2"/>
  <c r="K6310" i="2"/>
  <c r="K6318" i="2"/>
  <c r="K6326" i="2"/>
  <c r="K6334" i="2"/>
  <c r="K6342" i="2"/>
  <c r="K6350" i="2"/>
  <c r="K6358" i="2"/>
  <c r="K6366" i="2"/>
  <c r="K6374" i="2"/>
  <c r="K6382" i="2"/>
  <c r="K6390" i="2"/>
  <c r="K6398" i="2"/>
  <c r="K6406" i="2"/>
  <c r="K6414" i="2"/>
  <c r="K6422" i="2"/>
  <c r="K6430" i="2"/>
  <c r="K6438" i="2"/>
  <c r="K6446" i="2"/>
  <c r="K6454" i="2"/>
  <c r="K6462" i="2"/>
  <c r="K6470" i="2"/>
  <c r="K6478" i="2"/>
  <c r="K6486" i="2"/>
  <c r="K6494" i="2"/>
  <c r="K6502" i="2"/>
  <c r="K6510" i="2"/>
  <c r="K6518" i="2"/>
  <c r="K6526" i="2"/>
  <c r="K6534" i="2"/>
  <c r="K6542" i="2"/>
  <c r="K6550" i="2"/>
  <c r="K6558" i="2"/>
  <c r="K6566" i="2"/>
  <c r="K6574" i="2"/>
  <c r="K6582" i="2"/>
  <c r="K6590" i="2"/>
  <c r="K6598" i="2"/>
  <c r="K6606" i="2"/>
  <c r="K6614" i="2"/>
  <c r="K6622" i="2"/>
  <c r="K6630" i="2"/>
  <c r="K6638" i="2"/>
  <c r="K6646" i="2"/>
  <c r="K6654" i="2"/>
  <c r="K6662" i="2"/>
  <c r="K6670" i="2"/>
  <c r="K6678" i="2"/>
  <c r="K6686" i="2"/>
  <c r="K6694" i="2"/>
  <c r="K6702" i="2"/>
  <c r="K6710" i="2"/>
  <c r="K6718" i="2"/>
  <c r="K6726" i="2"/>
  <c r="K6734" i="2"/>
  <c r="K6742" i="2"/>
  <c r="K6750" i="2"/>
  <c r="K6758" i="2"/>
  <c r="K6766" i="2"/>
  <c r="K6774" i="2"/>
  <c r="K6782" i="2"/>
  <c r="K6790" i="2"/>
  <c r="K6798" i="2"/>
  <c r="K6806" i="2"/>
  <c r="K6814" i="2"/>
  <c r="K6822" i="2"/>
  <c r="K6830" i="2"/>
  <c r="K6838" i="2"/>
  <c r="K6846" i="2"/>
  <c r="K6854" i="2"/>
  <c r="K6862" i="2"/>
  <c r="K6870" i="2"/>
  <c r="K6878" i="2"/>
  <c r="K6886" i="2"/>
  <c r="K6894" i="2"/>
  <c r="K6902" i="2"/>
  <c r="K6910" i="2"/>
  <c r="K6918" i="2"/>
  <c r="K6926" i="2"/>
  <c r="K6934" i="2"/>
  <c r="K6942" i="2"/>
  <c r="K6950" i="2"/>
  <c r="K6958" i="2"/>
  <c r="K6966" i="2"/>
  <c r="K6974" i="2"/>
  <c r="K6982" i="2"/>
  <c r="K6990" i="2"/>
  <c r="K6998" i="2"/>
  <c r="K7006" i="2"/>
  <c r="K7014" i="2"/>
  <c r="K7022" i="2"/>
  <c r="K7030" i="2"/>
  <c r="K7038" i="2"/>
  <c r="K7046" i="2"/>
  <c r="K7054" i="2"/>
  <c r="K7062" i="2"/>
  <c r="K7070" i="2"/>
  <c r="K7078" i="2"/>
  <c r="K7086" i="2"/>
  <c r="K7094" i="2"/>
  <c r="K7102" i="2"/>
  <c r="K7110" i="2"/>
  <c r="K7118" i="2"/>
  <c r="K7126" i="2"/>
  <c r="K7134" i="2"/>
  <c r="K7142" i="2"/>
  <c r="K7150" i="2"/>
  <c r="K7158" i="2"/>
  <c r="K7166" i="2"/>
  <c r="K7174" i="2"/>
  <c r="K7182" i="2"/>
  <c r="K7190" i="2"/>
  <c r="K7198" i="2"/>
  <c r="K7206" i="2"/>
  <c r="K7214" i="2"/>
  <c r="K7222" i="2"/>
  <c r="K7230" i="2"/>
  <c r="K7238" i="2"/>
  <c r="K7246" i="2"/>
  <c r="K7254" i="2"/>
  <c r="K7262" i="2"/>
  <c r="K7270" i="2"/>
  <c r="K7278" i="2"/>
  <c r="M7278" i="2" s="1"/>
  <c r="N7278" i="2" s="1"/>
  <c r="K7286" i="2"/>
  <c r="K7294" i="2"/>
  <c r="K7302" i="2"/>
  <c r="K7310" i="2"/>
  <c r="K7318" i="2"/>
  <c r="K7326" i="2"/>
  <c r="K7334" i="2"/>
  <c r="K7342" i="2"/>
  <c r="K7350" i="2"/>
  <c r="K7358" i="2"/>
  <c r="K7366" i="2"/>
  <c r="K7374" i="2"/>
  <c r="K7382" i="2"/>
  <c r="K7390" i="2"/>
  <c r="K7398" i="2"/>
  <c r="K7406" i="2"/>
  <c r="K7414" i="2"/>
  <c r="K7422" i="2"/>
  <c r="K7430" i="2"/>
  <c r="K7438" i="2"/>
  <c r="K7446" i="2"/>
  <c r="K7454" i="2"/>
  <c r="K7462" i="2"/>
  <c r="K7470" i="2"/>
  <c r="K7478" i="2"/>
  <c r="K7486" i="2"/>
  <c r="K7494" i="2"/>
  <c r="K7502" i="2"/>
  <c r="K7510" i="2"/>
  <c r="K7518" i="2"/>
  <c r="K7526" i="2"/>
  <c r="K7534" i="2"/>
  <c r="K7542" i="2"/>
  <c r="K7550" i="2"/>
  <c r="K7558" i="2"/>
  <c r="K7566" i="2"/>
  <c r="K7574" i="2"/>
  <c r="K7582" i="2"/>
  <c r="K7590" i="2"/>
  <c r="K7598" i="2"/>
  <c r="K7606" i="2"/>
  <c r="K7614" i="2"/>
  <c r="K7622" i="2"/>
  <c r="K7630" i="2"/>
  <c r="K7638" i="2"/>
  <c r="K7646" i="2"/>
  <c r="K7654" i="2"/>
  <c r="K7662" i="2"/>
  <c r="K7670" i="2"/>
  <c r="K7678" i="2"/>
  <c r="K7686" i="2"/>
  <c r="K7694" i="2"/>
  <c r="K7702" i="2"/>
  <c r="K7710" i="2"/>
  <c r="K27" i="2"/>
  <c r="K155" i="2"/>
  <c r="K258" i="2"/>
  <c r="K316" i="2"/>
  <c r="K363" i="2"/>
  <c r="K407" i="2"/>
  <c r="K449" i="2"/>
  <c r="K491" i="2"/>
  <c r="K535" i="2"/>
  <c r="K577" i="2"/>
  <c r="K619" i="2"/>
  <c r="K663" i="2"/>
  <c r="K705" i="2"/>
  <c r="K746" i="2"/>
  <c r="K783" i="2"/>
  <c r="K819" i="2"/>
  <c r="K856" i="2"/>
  <c r="K892" i="2"/>
  <c r="K929" i="2"/>
  <c r="K965" i="2"/>
  <c r="K1002" i="2"/>
  <c r="K1039" i="2"/>
  <c r="K1075" i="2"/>
  <c r="K1112" i="2"/>
  <c r="K1148" i="2"/>
  <c r="K1185" i="2"/>
  <c r="K1221" i="2"/>
  <c r="K1258" i="2"/>
  <c r="K1295" i="2"/>
  <c r="K1331" i="2"/>
  <c r="K1368" i="2"/>
  <c r="K1404" i="2"/>
  <c r="K1441" i="2"/>
  <c r="K1477" i="2"/>
  <c r="K1514" i="2"/>
  <c r="K1551" i="2"/>
  <c r="K1584" i="2"/>
  <c r="K1616" i="2"/>
  <c r="K1648" i="2"/>
  <c r="K1680" i="2"/>
  <c r="K1712" i="2"/>
  <c r="K1744" i="2"/>
  <c r="K1776" i="2"/>
  <c r="K1808" i="2"/>
  <c r="K1840" i="2"/>
  <c r="K1872" i="2"/>
  <c r="K1904" i="2"/>
  <c r="K1936" i="2"/>
  <c r="K1968" i="2"/>
  <c r="K2000" i="2"/>
  <c r="K2032" i="2"/>
  <c r="K2064" i="2"/>
  <c r="K2096" i="2"/>
  <c r="K2128" i="2"/>
  <c r="K2160" i="2"/>
  <c r="K2192" i="2"/>
  <c r="K2224" i="2"/>
  <c r="K2256" i="2"/>
  <c r="K2288" i="2"/>
  <c r="K2320" i="2"/>
  <c r="K2352" i="2"/>
  <c r="K2384" i="2"/>
  <c r="K2416" i="2"/>
  <c r="K2448" i="2"/>
  <c r="K2480" i="2"/>
  <c r="K2512" i="2"/>
  <c r="K2544" i="2"/>
  <c r="K2576" i="2"/>
  <c r="K2608" i="2"/>
  <c r="K2640" i="2"/>
  <c r="K2672" i="2"/>
  <c r="K2704" i="2"/>
  <c r="K2736" i="2"/>
  <c r="K2768" i="2"/>
  <c r="K2800" i="2"/>
  <c r="K2832" i="2"/>
  <c r="K2864" i="2"/>
  <c r="K2896" i="2"/>
  <c r="K2928" i="2"/>
  <c r="K2960" i="2"/>
  <c r="K2992" i="2"/>
  <c r="K3024" i="2"/>
  <c r="K3056" i="2"/>
  <c r="K3088" i="2"/>
  <c r="K3120" i="2"/>
  <c r="K3152" i="2"/>
  <c r="K3184" i="2"/>
  <c r="K3216" i="2"/>
  <c r="K3248" i="2"/>
  <c r="K3280" i="2"/>
  <c r="K3312" i="2"/>
  <c r="K3344" i="2"/>
  <c r="K3376" i="2"/>
  <c r="K3408" i="2"/>
  <c r="K3440" i="2"/>
  <c r="K3472" i="2"/>
  <c r="K3504" i="2"/>
  <c r="K3536" i="2"/>
  <c r="K3568" i="2"/>
  <c r="K3600" i="2"/>
  <c r="K3632" i="2"/>
  <c r="K3664" i="2"/>
  <c r="K3696" i="2"/>
  <c r="K3715" i="2"/>
  <c r="K3737" i="2"/>
  <c r="K3760" i="2"/>
  <c r="K3777" i="2"/>
  <c r="K3793" i="2"/>
  <c r="K3809" i="2"/>
  <c r="K3825" i="2"/>
  <c r="K3841" i="2"/>
  <c r="K3857" i="2"/>
  <c r="K3873" i="2"/>
  <c r="K3889" i="2"/>
  <c r="K3904" i="2"/>
  <c r="K3914" i="2"/>
  <c r="K3924" i="2"/>
  <c r="K3936" i="2"/>
  <c r="K3946" i="2"/>
  <c r="K3956" i="2"/>
  <c r="K3968" i="2"/>
  <c r="K3978" i="2"/>
  <c r="K3988" i="2"/>
  <c r="K4000" i="2"/>
  <c r="K4010" i="2"/>
  <c r="K4020" i="2"/>
  <c r="K4030" i="2"/>
  <c r="K4039" i="2"/>
  <c r="K4048" i="2"/>
  <c r="K4057" i="2"/>
  <c r="K4066" i="2"/>
  <c r="K4075" i="2"/>
  <c r="K4084" i="2"/>
  <c r="K4094" i="2"/>
  <c r="K4103" i="2"/>
  <c r="K4112" i="2"/>
  <c r="K4121" i="2"/>
  <c r="K4130" i="2"/>
  <c r="K4139" i="2"/>
  <c r="K4148" i="2"/>
  <c r="K4158" i="2"/>
  <c r="K4167" i="2"/>
  <c r="K4176" i="2"/>
  <c r="K4185" i="2"/>
  <c r="K4194" i="2"/>
  <c r="K4203" i="2"/>
  <c r="K4212" i="2"/>
  <c r="K4222" i="2"/>
  <c r="K4231" i="2"/>
  <c r="K4240" i="2"/>
  <c r="K4249" i="2"/>
  <c r="K4258" i="2"/>
  <c r="K4267" i="2"/>
  <c r="K4276" i="2"/>
  <c r="K4286" i="2"/>
  <c r="K4295" i="2"/>
  <c r="K4304" i="2"/>
  <c r="K4313" i="2"/>
  <c r="K4322" i="2"/>
  <c r="K4331" i="2"/>
  <c r="K4340" i="2"/>
  <c r="K4350" i="2"/>
  <c r="K4359" i="2"/>
  <c r="K4368" i="2"/>
  <c r="K4377" i="2"/>
  <c r="K4386" i="2"/>
  <c r="K4395" i="2"/>
  <c r="K4404" i="2"/>
  <c r="K4414" i="2"/>
  <c r="K4423" i="2"/>
  <c r="K4432" i="2"/>
  <c r="K4441" i="2"/>
  <c r="K4450" i="2"/>
  <c r="K4459" i="2"/>
  <c r="K4468" i="2"/>
  <c r="K4478" i="2"/>
  <c r="K4487" i="2"/>
  <c r="K4496" i="2"/>
  <c r="K4505" i="2"/>
  <c r="K4514" i="2"/>
  <c r="K4523" i="2"/>
  <c r="K4532" i="2"/>
  <c r="K4542" i="2"/>
  <c r="K4551" i="2"/>
  <c r="K4560" i="2"/>
  <c r="K4569" i="2"/>
  <c r="K4578" i="2"/>
  <c r="K4587" i="2"/>
  <c r="K4596" i="2"/>
  <c r="K4606" i="2"/>
  <c r="K4615" i="2"/>
  <c r="K4624" i="2"/>
  <c r="K4633" i="2"/>
  <c r="K4642" i="2"/>
  <c r="K4651" i="2"/>
  <c r="K4660" i="2"/>
  <c r="K4670" i="2"/>
  <c r="K4679" i="2"/>
  <c r="K4688" i="2"/>
  <c r="K4697" i="2"/>
  <c r="K4706" i="2"/>
  <c r="K4715" i="2"/>
  <c r="K4724" i="2"/>
  <c r="K4734" i="2"/>
  <c r="K4743" i="2"/>
  <c r="K4752" i="2"/>
  <c r="K4761" i="2"/>
  <c r="K4770" i="2"/>
  <c r="K4779" i="2"/>
  <c r="K4788" i="2"/>
  <c r="K4798" i="2"/>
  <c r="K4807" i="2"/>
  <c r="K4816" i="2"/>
  <c r="K4825" i="2"/>
  <c r="K4834" i="2"/>
  <c r="K4843" i="2"/>
  <c r="K4852" i="2"/>
  <c r="K4862" i="2"/>
  <c r="K4871" i="2"/>
  <c r="K4880" i="2"/>
  <c r="K4889" i="2"/>
  <c r="K4898" i="2"/>
  <c r="K4907" i="2"/>
  <c r="K4916" i="2"/>
  <c r="K4926" i="2"/>
  <c r="K4935" i="2"/>
  <c r="K4944" i="2"/>
  <c r="K4953" i="2"/>
  <c r="K4962" i="2"/>
  <c r="K4971" i="2"/>
  <c r="K4980" i="2"/>
  <c r="K4990" i="2"/>
  <c r="K4999" i="2"/>
  <c r="K5008" i="2"/>
  <c r="K5017" i="2"/>
  <c r="K5026" i="2"/>
  <c r="K5035" i="2"/>
  <c r="K5044" i="2"/>
  <c r="K5054" i="2"/>
  <c r="K5063" i="2"/>
  <c r="K5072" i="2"/>
  <c r="K5081" i="2"/>
  <c r="K5090" i="2"/>
  <c r="K5099" i="2"/>
  <c r="K5108" i="2"/>
  <c r="K5118" i="2"/>
  <c r="K5127" i="2"/>
  <c r="K5136" i="2"/>
  <c r="K5145" i="2"/>
  <c r="K5154" i="2"/>
  <c r="K5163" i="2"/>
  <c r="K5172" i="2"/>
  <c r="K5182" i="2"/>
  <c r="K5191" i="2"/>
  <c r="K5200" i="2"/>
  <c r="K5209" i="2"/>
  <c r="K5218" i="2"/>
  <c r="K5227" i="2"/>
  <c r="K5236" i="2"/>
  <c r="K5246" i="2"/>
  <c r="K5255" i="2"/>
  <c r="K5263" i="2"/>
  <c r="K5271" i="2"/>
  <c r="K5279" i="2"/>
  <c r="K5287" i="2"/>
  <c r="K5295" i="2"/>
  <c r="K5303" i="2"/>
  <c r="K5311" i="2"/>
  <c r="K5319" i="2"/>
  <c r="K5327" i="2"/>
  <c r="K5335" i="2"/>
  <c r="K5343" i="2"/>
  <c r="K5351" i="2"/>
  <c r="K5359" i="2"/>
  <c r="K5367" i="2"/>
  <c r="K5375" i="2"/>
  <c r="K5383" i="2"/>
  <c r="K5391" i="2"/>
  <c r="K5399" i="2"/>
  <c r="K5407" i="2"/>
  <c r="K5415" i="2"/>
  <c r="K5423" i="2"/>
  <c r="K5431" i="2"/>
  <c r="K5439" i="2"/>
  <c r="K5447" i="2"/>
  <c r="K5455" i="2"/>
  <c r="K5463" i="2"/>
  <c r="K5471" i="2"/>
  <c r="K5479" i="2"/>
  <c r="K5487" i="2"/>
  <c r="K5495" i="2"/>
  <c r="K5503" i="2"/>
  <c r="K5511" i="2"/>
  <c r="K5519" i="2"/>
  <c r="K5527" i="2"/>
  <c r="K5535" i="2"/>
  <c r="K5543" i="2"/>
  <c r="K5551" i="2"/>
  <c r="K5559" i="2"/>
  <c r="K5567" i="2"/>
  <c r="K5575" i="2"/>
  <c r="K5583" i="2"/>
  <c r="K5591" i="2"/>
  <c r="K5599" i="2"/>
  <c r="K5607" i="2"/>
  <c r="K5615" i="2"/>
  <c r="K5623" i="2"/>
  <c r="K5631" i="2"/>
  <c r="K5639" i="2"/>
  <c r="K5647" i="2"/>
  <c r="K5655" i="2"/>
  <c r="K5663" i="2"/>
  <c r="K5671" i="2"/>
  <c r="K5679" i="2"/>
  <c r="K5687" i="2"/>
  <c r="K5695" i="2"/>
  <c r="K5703" i="2"/>
  <c r="K5711" i="2"/>
  <c r="K5719" i="2"/>
  <c r="K5727" i="2"/>
  <c r="K5735" i="2"/>
  <c r="K5743" i="2"/>
  <c r="K5751" i="2"/>
  <c r="K5759" i="2"/>
  <c r="K5767" i="2"/>
  <c r="K5775" i="2"/>
  <c r="K5783" i="2"/>
  <c r="K5791" i="2"/>
  <c r="K5799" i="2"/>
  <c r="K5807" i="2"/>
  <c r="K5815" i="2"/>
  <c r="K5823" i="2"/>
  <c r="K5831" i="2"/>
  <c r="K5839" i="2"/>
  <c r="K5847" i="2"/>
  <c r="K5855" i="2"/>
  <c r="K5863" i="2"/>
  <c r="K5871" i="2"/>
  <c r="K5879" i="2"/>
  <c r="K5887" i="2"/>
  <c r="K5895" i="2"/>
  <c r="K5903" i="2"/>
  <c r="K5911" i="2"/>
  <c r="K5919" i="2"/>
  <c r="K5927" i="2"/>
  <c r="K5935" i="2"/>
  <c r="K5943" i="2"/>
  <c r="K5951" i="2"/>
  <c r="K5959" i="2"/>
  <c r="K5967" i="2"/>
  <c r="K5975" i="2"/>
  <c r="K5983" i="2"/>
  <c r="K5991" i="2"/>
  <c r="K5999" i="2"/>
  <c r="K6007" i="2"/>
  <c r="K6015" i="2"/>
  <c r="K6023" i="2"/>
  <c r="K6031" i="2"/>
  <c r="K6039" i="2"/>
  <c r="K6047" i="2"/>
  <c r="K6055" i="2"/>
  <c r="K6063" i="2"/>
  <c r="K6071" i="2"/>
  <c r="K6079" i="2"/>
  <c r="K6087" i="2"/>
  <c r="K6095" i="2"/>
  <c r="K6103" i="2"/>
  <c r="K6111" i="2"/>
  <c r="K6119" i="2"/>
  <c r="K6127" i="2"/>
  <c r="K6135" i="2"/>
  <c r="K6143" i="2"/>
  <c r="K6151" i="2"/>
  <c r="K6159" i="2"/>
  <c r="K6167" i="2"/>
  <c r="K6175" i="2"/>
  <c r="K6183" i="2"/>
  <c r="K6191" i="2"/>
  <c r="K6199" i="2"/>
  <c r="K6207" i="2"/>
  <c r="K6215" i="2"/>
  <c r="K6223" i="2"/>
  <c r="K6231" i="2"/>
  <c r="K6239" i="2"/>
  <c r="K6247" i="2"/>
  <c r="K6255" i="2"/>
  <c r="K6263" i="2"/>
  <c r="K6271" i="2"/>
  <c r="K6279" i="2"/>
  <c r="K6287" i="2"/>
  <c r="K6295" i="2"/>
  <c r="K6303" i="2"/>
  <c r="K6311" i="2"/>
  <c r="K6319" i="2"/>
  <c r="K6327" i="2"/>
  <c r="K6335" i="2"/>
  <c r="K6343" i="2"/>
  <c r="K6351" i="2"/>
  <c r="K6359" i="2"/>
  <c r="K6367" i="2"/>
  <c r="K6375" i="2"/>
  <c r="K6383" i="2"/>
  <c r="K6391" i="2"/>
  <c r="K6399" i="2"/>
  <c r="K6407" i="2"/>
  <c r="K6415" i="2"/>
  <c r="K6423" i="2"/>
  <c r="K6431" i="2"/>
  <c r="K6439" i="2"/>
  <c r="K6447" i="2"/>
  <c r="K6455" i="2"/>
  <c r="K6463" i="2"/>
  <c r="K6471" i="2"/>
  <c r="K6479" i="2"/>
  <c r="K6487" i="2"/>
  <c r="K6495" i="2"/>
  <c r="K6503" i="2"/>
  <c r="K6511" i="2"/>
  <c r="K6519" i="2"/>
  <c r="K6527" i="2"/>
  <c r="K6535" i="2"/>
  <c r="K6543" i="2"/>
  <c r="K6551" i="2"/>
  <c r="K6559" i="2"/>
  <c r="K6567" i="2"/>
  <c r="K6575" i="2"/>
  <c r="K6583" i="2"/>
  <c r="K6591" i="2"/>
  <c r="K6599" i="2"/>
  <c r="K6607" i="2"/>
  <c r="K6615" i="2"/>
  <c r="K6623" i="2"/>
  <c r="K6631" i="2"/>
  <c r="K6639" i="2"/>
  <c r="K6647" i="2"/>
  <c r="K6655" i="2"/>
  <c r="K6663" i="2"/>
  <c r="K6671" i="2"/>
  <c r="K6679" i="2"/>
  <c r="K6687" i="2"/>
  <c r="K6695" i="2"/>
  <c r="K6703" i="2"/>
  <c r="K6711" i="2"/>
  <c r="K6719" i="2"/>
  <c r="K6727" i="2"/>
  <c r="K6735" i="2"/>
  <c r="K6743" i="2"/>
  <c r="K6751" i="2"/>
  <c r="K6759" i="2"/>
  <c r="K6767" i="2"/>
  <c r="K6775" i="2"/>
  <c r="K6783" i="2"/>
  <c r="K6791" i="2"/>
  <c r="K6799" i="2"/>
  <c r="K6807" i="2"/>
  <c r="K6815" i="2"/>
  <c r="K6823" i="2"/>
  <c r="K6831" i="2"/>
  <c r="K6839" i="2"/>
  <c r="K6847" i="2"/>
  <c r="K6855" i="2"/>
  <c r="K6863" i="2"/>
  <c r="K6871" i="2"/>
  <c r="K6879" i="2"/>
  <c r="K6887" i="2"/>
  <c r="K6895" i="2"/>
  <c r="K6903" i="2"/>
  <c r="K6911" i="2"/>
  <c r="K6919" i="2"/>
  <c r="K6927" i="2"/>
  <c r="K6935" i="2"/>
  <c r="K6943" i="2"/>
  <c r="K6951" i="2"/>
  <c r="K6959" i="2"/>
  <c r="K6967" i="2"/>
  <c r="K6975" i="2"/>
  <c r="K6983" i="2"/>
  <c r="K6991" i="2"/>
  <c r="K6999" i="2"/>
  <c r="K7007" i="2"/>
  <c r="K7015" i="2"/>
  <c r="K7023" i="2"/>
  <c r="K7031" i="2"/>
  <c r="K7039" i="2"/>
  <c r="K7047" i="2"/>
  <c r="K7055" i="2"/>
  <c r="K7063" i="2"/>
  <c r="K7071" i="2"/>
  <c r="K7079" i="2"/>
  <c r="K7087" i="2"/>
  <c r="K7095" i="2"/>
  <c r="K7103" i="2"/>
  <c r="K7111" i="2"/>
  <c r="K7119" i="2"/>
  <c r="K7127" i="2"/>
  <c r="K7135" i="2"/>
  <c r="K7143" i="2"/>
  <c r="K7151" i="2"/>
  <c r="K7159" i="2"/>
  <c r="K7167" i="2"/>
  <c r="K7175" i="2"/>
  <c r="K7183" i="2"/>
  <c r="K7191" i="2"/>
  <c r="K7199" i="2"/>
  <c r="K7207" i="2"/>
  <c r="K7215" i="2"/>
  <c r="K7223" i="2"/>
  <c r="K7231" i="2"/>
  <c r="K7239" i="2"/>
  <c r="K7247" i="2"/>
  <c r="K7255" i="2"/>
  <c r="K7263" i="2"/>
  <c r="K7271" i="2"/>
  <c r="K7279" i="2"/>
  <c r="K7287" i="2"/>
  <c r="K7295" i="2"/>
  <c r="K7303" i="2"/>
  <c r="K7311" i="2"/>
  <c r="K7319" i="2"/>
  <c r="K7327" i="2"/>
  <c r="K7335" i="2"/>
  <c r="K7343" i="2"/>
  <c r="K7351" i="2"/>
  <c r="K7359" i="2"/>
  <c r="K7367" i="2"/>
  <c r="K7375" i="2"/>
  <c r="K7383" i="2"/>
  <c r="K7391" i="2"/>
  <c r="K7399" i="2"/>
  <c r="K7407" i="2"/>
  <c r="K7415" i="2"/>
  <c r="K7423" i="2"/>
  <c r="K7431" i="2"/>
  <c r="K7439" i="2"/>
  <c r="K7447" i="2"/>
  <c r="K7455" i="2"/>
  <c r="K7463" i="2"/>
  <c r="K7471" i="2"/>
  <c r="K7479" i="2"/>
  <c r="K7487" i="2"/>
  <c r="K7495" i="2"/>
  <c r="K7503" i="2"/>
  <c r="K7511" i="2"/>
  <c r="K7519" i="2"/>
  <c r="K7527" i="2"/>
  <c r="K7535" i="2"/>
  <c r="K7543" i="2"/>
  <c r="K7551" i="2"/>
  <c r="K7559" i="2"/>
  <c r="K7567" i="2"/>
  <c r="K7575" i="2"/>
  <c r="K7583" i="2"/>
  <c r="K7591" i="2"/>
  <c r="K7599" i="2"/>
  <c r="K7607" i="2"/>
  <c r="K7615" i="2"/>
  <c r="K7623" i="2"/>
  <c r="K7631" i="2"/>
  <c r="K7639" i="2"/>
  <c r="K7647" i="2"/>
  <c r="K7655" i="2"/>
  <c r="K7663" i="2"/>
  <c r="K7671" i="2"/>
  <c r="K7679" i="2"/>
  <c r="K7687" i="2"/>
  <c r="K7695" i="2"/>
  <c r="K7703" i="2"/>
  <c r="K7711" i="2"/>
  <c r="K28" i="2"/>
  <c r="K156" i="2"/>
  <c r="K259" i="2"/>
  <c r="K320" i="2"/>
  <c r="K364" i="2"/>
  <c r="K408" i="2"/>
  <c r="K450" i="2"/>
  <c r="K492" i="2"/>
  <c r="K536" i="2"/>
  <c r="K578" i="2"/>
  <c r="K620" i="2"/>
  <c r="K664" i="2"/>
  <c r="K706" i="2"/>
  <c r="K747" i="2"/>
  <c r="K784" i="2"/>
  <c r="K820" i="2"/>
  <c r="K857" i="2"/>
  <c r="K893" i="2"/>
  <c r="K930" i="2"/>
  <c r="K967" i="2"/>
  <c r="K1003" i="2"/>
  <c r="K1040" i="2"/>
  <c r="K1076" i="2"/>
  <c r="K1113" i="2"/>
  <c r="K1149" i="2"/>
  <c r="K1186" i="2"/>
  <c r="K1223" i="2"/>
  <c r="K1259" i="2"/>
  <c r="K1296" i="2"/>
  <c r="K1332" i="2"/>
  <c r="K1369" i="2"/>
  <c r="K1405" i="2"/>
  <c r="K1442" i="2"/>
  <c r="K1479" i="2"/>
  <c r="K1515" i="2"/>
  <c r="K1552" i="2"/>
  <c r="K1585" i="2"/>
  <c r="K1617" i="2"/>
  <c r="K1649" i="2"/>
  <c r="K1681" i="2"/>
  <c r="K1713" i="2"/>
  <c r="K1745" i="2"/>
  <c r="K1777" i="2"/>
  <c r="K1809" i="2"/>
  <c r="K1841" i="2"/>
  <c r="K1873" i="2"/>
  <c r="K1905" i="2"/>
  <c r="K1937" i="2"/>
  <c r="K1969" i="2"/>
  <c r="K2001" i="2"/>
  <c r="K2033" i="2"/>
  <c r="K2065" i="2"/>
  <c r="K2097" i="2"/>
  <c r="K2129" i="2"/>
  <c r="K2161" i="2"/>
  <c r="K2193" i="2"/>
  <c r="K2225" i="2"/>
  <c r="K2257" i="2"/>
  <c r="K2289" i="2"/>
  <c r="K2321" i="2"/>
  <c r="K2353" i="2"/>
  <c r="K2385" i="2"/>
  <c r="K2417" i="2"/>
  <c r="K2449" i="2"/>
  <c r="K2481" i="2"/>
  <c r="K2513" i="2"/>
  <c r="K2545" i="2"/>
  <c r="K2577" i="2"/>
  <c r="K2609" i="2"/>
  <c r="K2641" i="2"/>
  <c r="K2673" i="2"/>
  <c r="K2705" i="2"/>
  <c r="K2737" i="2"/>
  <c r="K2769" i="2"/>
  <c r="K2801" i="2"/>
  <c r="K2833" i="2"/>
  <c r="K2865" i="2"/>
  <c r="K2897" i="2"/>
  <c r="K2929" i="2"/>
  <c r="K2961" i="2"/>
  <c r="K2993" i="2"/>
  <c r="K3025" i="2"/>
  <c r="K3057" i="2"/>
  <c r="K3089" i="2"/>
  <c r="K3121" i="2"/>
  <c r="K3153" i="2"/>
  <c r="K3185" i="2"/>
  <c r="K3217" i="2"/>
  <c r="K3249" i="2"/>
  <c r="K3281" i="2"/>
  <c r="K3313" i="2"/>
  <c r="K3345" i="2"/>
  <c r="K3377" i="2"/>
  <c r="K3409" i="2"/>
  <c r="K3441" i="2"/>
  <c r="K3473" i="2"/>
  <c r="K3505" i="2"/>
  <c r="K3537" i="2"/>
  <c r="K3569" i="2"/>
  <c r="K3601" i="2"/>
  <c r="K3633" i="2"/>
  <c r="K3665" i="2"/>
  <c r="K3697" i="2"/>
  <c r="K3720" i="2"/>
  <c r="K3739" i="2"/>
  <c r="K3761" i="2"/>
  <c r="K3779" i="2"/>
  <c r="K3795" i="2"/>
  <c r="K3811" i="2"/>
  <c r="K3827" i="2"/>
  <c r="K3843" i="2"/>
  <c r="K3859" i="2"/>
  <c r="K3875" i="2"/>
  <c r="K3891" i="2"/>
  <c r="K3905" i="2"/>
  <c r="K3915" i="2"/>
  <c r="K3927" i="2"/>
  <c r="K3937" i="2"/>
  <c r="K3947" i="2"/>
  <c r="K3959" i="2"/>
  <c r="K3969" i="2"/>
  <c r="K3979" i="2"/>
  <c r="K3991" i="2"/>
  <c r="K4001" i="2"/>
  <c r="K4011" i="2"/>
  <c r="K4022" i="2"/>
  <c r="K4031" i="2"/>
  <c r="K4040" i="2"/>
  <c r="K4049" i="2"/>
  <c r="K4058" i="2"/>
  <c r="K4067" i="2"/>
  <c r="K4076" i="2"/>
  <c r="K4086" i="2"/>
  <c r="K4095" i="2"/>
  <c r="K4104" i="2"/>
  <c r="K4113" i="2"/>
  <c r="K4122" i="2"/>
  <c r="K4131" i="2"/>
  <c r="K4140" i="2"/>
  <c r="K4150" i="2"/>
  <c r="K4159" i="2"/>
  <c r="K4168" i="2"/>
  <c r="K4177" i="2"/>
  <c r="K4186" i="2"/>
  <c r="K4195" i="2"/>
  <c r="K4204" i="2"/>
  <c r="K4214" i="2"/>
  <c r="K4223" i="2"/>
  <c r="K4232" i="2"/>
  <c r="K4241" i="2"/>
  <c r="K4250" i="2"/>
  <c r="K4259" i="2"/>
  <c r="K4268" i="2"/>
  <c r="K4278" i="2"/>
  <c r="K4287" i="2"/>
  <c r="K4296" i="2"/>
  <c r="K4305" i="2"/>
  <c r="K4314" i="2"/>
  <c r="K4323" i="2"/>
  <c r="K4332" i="2"/>
  <c r="K4342" i="2"/>
  <c r="K4351" i="2"/>
  <c r="K4360" i="2"/>
  <c r="K4369" i="2"/>
  <c r="K4378" i="2"/>
  <c r="K4387" i="2"/>
  <c r="K4396" i="2"/>
  <c r="K4406" i="2"/>
  <c r="K4415" i="2"/>
  <c r="K4424" i="2"/>
  <c r="K4433" i="2"/>
  <c r="K4442" i="2"/>
  <c r="K4451" i="2"/>
  <c r="K4460" i="2"/>
  <c r="K4470" i="2"/>
  <c r="K4479" i="2"/>
  <c r="K4488" i="2"/>
  <c r="K4497" i="2"/>
  <c r="K4506" i="2"/>
  <c r="K4515" i="2"/>
  <c r="K4524" i="2"/>
  <c r="K4534" i="2"/>
  <c r="K4543" i="2"/>
  <c r="K4552" i="2"/>
  <c r="K4561" i="2"/>
  <c r="K4570" i="2"/>
  <c r="K4579" i="2"/>
  <c r="K4588" i="2"/>
  <c r="K4598" i="2"/>
  <c r="K4607" i="2"/>
  <c r="K4616" i="2"/>
  <c r="K4625" i="2"/>
  <c r="K4634" i="2"/>
  <c r="K4643" i="2"/>
  <c r="K4652" i="2"/>
  <c r="K4662" i="2"/>
  <c r="K4671" i="2"/>
  <c r="K4680" i="2"/>
  <c r="K4689" i="2"/>
  <c r="K4698" i="2"/>
  <c r="K4707" i="2"/>
  <c r="K4716" i="2"/>
  <c r="K4726" i="2"/>
  <c r="K4735" i="2"/>
  <c r="K4744" i="2"/>
  <c r="K4753" i="2"/>
  <c r="K4762" i="2"/>
  <c r="K4771" i="2"/>
  <c r="K4780" i="2"/>
  <c r="K4790" i="2"/>
  <c r="K4799" i="2"/>
  <c r="K4808" i="2"/>
  <c r="K4817" i="2"/>
  <c r="K4826" i="2"/>
  <c r="K4835" i="2"/>
  <c r="K4844" i="2"/>
  <c r="K4854" i="2"/>
  <c r="K4863" i="2"/>
  <c r="K4872" i="2"/>
  <c r="K4881" i="2"/>
  <c r="K4890" i="2"/>
  <c r="K4899" i="2"/>
  <c r="K4908" i="2"/>
  <c r="K4918" i="2"/>
  <c r="K4927" i="2"/>
  <c r="K4936" i="2"/>
  <c r="K4945" i="2"/>
  <c r="K4954" i="2"/>
  <c r="K4963" i="2"/>
  <c r="K4972" i="2"/>
  <c r="K4982" i="2"/>
  <c r="K4991" i="2"/>
  <c r="K5000" i="2"/>
  <c r="K5009" i="2"/>
  <c r="K5018" i="2"/>
  <c r="K5027" i="2"/>
  <c r="K5036" i="2"/>
  <c r="K5046" i="2"/>
  <c r="K5055" i="2"/>
  <c r="K5064" i="2"/>
  <c r="K5073" i="2"/>
  <c r="K5082" i="2"/>
  <c r="K5091" i="2"/>
  <c r="K5100" i="2"/>
  <c r="K5110" i="2"/>
  <c r="K5119" i="2"/>
  <c r="K5128" i="2"/>
  <c r="K5137" i="2"/>
  <c r="K5146" i="2"/>
  <c r="K5155" i="2"/>
  <c r="K5164" i="2"/>
  <c r="K5174" i="2"/>
  <c r="K5183" i="2"/>
  <c r="K5192" i="2"/>
  <c r="K5201" i="2"/>
  <c r="K5210" i="2"/>
  <c r="K5219" i="2"/>
  <c r="K5228" i="2"/>
  <c r="K5238" i="2"/>
  <c r="K5247" i="2"/>
  <c r="K5256" i="2"/>
  <c r="K5264" i="2"/>
  <c r="K5272" i="2"/>
  <c r="K5280" i="2"/>
  <c r="K5288" i="2"/>
  <c r="K5296" i="2"/>
  <c r="K5304" i="2"/>
  <c r="K5312" i="2"/>
  <c r="K5320" i="2"/>
  <c r="K5328" i="2"/>
  <c r="K5336" i="2"/>
  <c r="K5344" i="2"/>
  <c r="K5352" i="2"/>
  <c r="K5360" i="2"/>
  <c r="K5368" i="2"/>
  <c r="K5376" i="2"/>
  <c r="K5384" i="2"/>
  <c r="K5392" i="2"/>
  <c r="K5400" i="2"/>
  <c r="K5408" i="2"/>
  <c r="K5416" i="2"/>
  <c r="K5424" i="2"/>
  <c r="K5432" i="2"/>
  <c r="K5440" i="2"/>
  <c r="K5448" i="2"/>
  <c r="K5456" i="2"/>
  <c r="K5464" i="2"/>
  <c r="K5472" i="2"/>
  <c r="K5480" i="2"/>
  <c r="K5488" i="2"/>
  <c r="K5496" i="2"/>
  <c r="K5504" i="2"/>
  <c r="K5512" i="2"/>
  <c r="K5520" i="2"/>
  <c r="K5528" i="2"/>
  <c r="K5536" i="2"/>
  <c r="K5544" i="2"/>
  <c r="K5552" i="2"/>
  <c r="K5560" i="2"/>
  <c r="K5568" i="2"/>
  <c r="K5576" i="2"/>
  <c r="K5584" i="2"/>
  <c r="K5592" i="2"/>
  <c r="K5600" i="2"/>
  <c r="K5608" i="2"/>
  <c r="K5616" i="2"/>
  <c r="K5624" i="2"/>
  <c r="K5632" i="2"/>
  <c r="K5640" i="2"/>
  <c r="K5648" i="2"/>
  <c r="K5656" i="2"/>
  <c r="K5664" i="2"/>
  <c r="K5672" i="2"/>
  <c r="K5680" i="2"/>
  <c r="K5688" i="2"/>
  <c r="K5696" i="2"/>
  <c r="K5704" i="2"/>
  <c r="K5712" i="2"/>
  <c r="K5720" i="2"/>
  <c r="K5728" i="2"/>
  <c r="K5736" i="2"/>
  <c r="K5744" i="2"/>
  <c r="K5752" i="2"/>
  <c r="K5760" i="2"/>
  <c r="K5768" i="2"/>
  <c r="K5776" i="2"/>
  <c r="K5784" i="2"/>
  <c r="K5792" i="2"/>
  <c r="K5800" i="2"/>
  <c r="K5808" i="2"/>
  <c r="K5816" i="2"/>
  <c r="K5824" i="2"/>
  <c r="K5832" i="2"/>
  <c r="K5840" i="2"/>
  <c r="K5848" i="2"/>
  <c r="K5856" i="2"/>
  <c r="K5864" i="2"/>
  <c r="K5872" i="2"/>
  <c r="K5880" i="2"/>
  <c r="K5888" i="2"/>
  <c r="K5896" i="2"/>
  <c r="K5904" i="2"/>
  <c r="K5912" i="2"/>
  <c r="K5920" i="2"/>
  <c r="K5928" i="2"/>
  <c r="K5936" i="2"/>
  <c r="K5944" i="2"/>
  <c r="K5952" i="2"/>
  <c r="K5960" i="2"/>
  <c r="K5968" i="2"/>
  <c r="K5976" i="2"/>
  <c r="K5984" i="2"/>
  <c r="K5992" i="2"/>
  <c r="K6000" i="2"/>
  <c r="K6008" i="2"/>
  <c r="K6016" i="2"/>
  <c r="K6024" i="2"/>
  <c r="K6032" i="2"/>
  <c r="K6040" i="2"/>
  <c r="K6048" i="2"/>
  <c r="K6056" i="2"/>
  <c r="K6064" i="2"/>
  <c r="K6072" i="2"/>
  <c r="K6080" i="2"/>
  <c r="K6088" i="2"/>
  <c r="K6096" i="2"/>
  <c r="K6104" i="2"/>
  <c r="K6112" i="2"/>
  <c r="K6120" i="2"/>
  <c r="K6128" i="2"/>
  <c r="K6136" i="2"/>
  <c r="K6144" i="2"/>
  <c r="K6152" i="2"/>
  <c r="K6160" i="2"/>
  <c r="K6168" i="2"/>
  <c r="K6176" i="2"/>
  <c r="K6184" i="2"/>
  <c r="K6192" i="2"/>
  <c r="K6200" i="2"/>
  <c r="K6208" i="2"/>
  <c r="K6216" i="2"/>
  <c r="K6224" i="2"/>
  <c r="K6232" i="2"/>
  <c r="K6240" i="2"/>
  <c r="K6248" i="2"/>
  <c r="K6256" i="2"/>
  <c r="K6264" i="2"/>
  <c r="K6272" i="2"/>
  <c r="K6280" i="2"/>
  <c r="K6288" i="2"/>
  <c r="K6296" i="2"/>
  <c r="K6304" i="2"/>
  <c r="K6312" i="2"/>
  <c r="K6320" i="2"/>
  <c r="K6328" i="2"/>
  <c r="K6336" i="2"/>
  <c r="K6344" i="2"/>
  <c r="K6352" i="2"/>
  <c r="K6360" i="2"/>
  <c r="K6368" i="2"/>
  <c r="K6376" i="2"/>
  <c r="K6384" i="2"/>
  <c r="K6392" i="2"/>
  <c r="K6400" i="2"/>
  <c r="K6408" i="2"/>
  <c r="K6416" i="2"/>
  <c r="K6424" i="2"/>
  <c r="K6432" i="2"/>
  <c r="K6440" i="2"/>
  <c r="K6448" i="2"/>
  <c r="K6456" i="2"/>
  <c r="K6464" i="2"/>
  <c r="K6472" i="2"/>
  <c r="K6480" i="2"/>
  <c r="K6488" i="2"/>
  <c r="K6496" i="2"/>
  <c r="K6504" i="2"/>
  <c r="K6512" i="2"/>
  <c r="K6520" i="2"/>
  <c r="K6528" i="2"/>
  <c r="K6536" i="2"/>
  <c r="K6544" i="2"/>
  <c r="K6552" i="2"/>
  <c r="K6560" i="2"/>
  <c r="K6568" i="2"/>
  <c r="K6576" i="2"/>
  <c r="K6584" i="2"/>
  <c r="K6592" i="2"/>
  <c r="K6600" i="2"/>
  <c r="K6608" i="2"/>
  <c r="K6616" i="2"/>
  <c r="K6624" i="2"/>
  <c r="K6632" i="2"/>
  <c r="K6640" i="2"/>
  <c r="K6648" i="2"/>
  <c r="K6656" i="2"/>
  <c r="K6664" i="2"/>
  <c r="K6672" i="2"/>
  <c r="K6680" i="2"/>
  <c r="K6688" i="2"/>
  <c r="K6696" i="2"/>
  <c r="K6704" i="2"/>
  <c r="K6712" i="2"/>
  <c r="K6720" i="2"/>
  <c r="K6728" i="2"/>
  <c r="K6736" i="2"/>
  <c r="K6744" i="2"/>
  <c r="K6752" i="2"/>
  <c r="K6760" i="2"/>
  <c r="K6768" i="2"/>
  <c r="K6776" i="2"/>
  <c r="K6784" i="2"/>
  <c r="K6792" i="2"/>
  <c r="K6800" i="2"/>
  <c r="K6808" i="2"/>
  <c r="K6816" i="2"/>
  <c r="K6824" i="2"/>
  <c r="K6832" i="2"/>
  <c r="K6840" i="2"/>
  <c r="K6848" i="2"/>
  <c r="K6856" i="2"/>
  <c r="K6864" i="2"/>
  <c r="K6872" i="2"/>
  <c r="K6880" i="2"/>
  <c r="K6888" i="2"/>
  <c r="K6896" i="2"/>
  <c r="K6904" i="2"/>
  <c r="K6912" i="2"/>
  <c r="K6920" i="2"/>
  <c r="K6928" i="2"/>
  <c r="K6936" i="2"/>
  <c r="K6944" i="2"/>
  <c r="K6952" i="2"/>
  <c r="K6960" i="2"/>
  <c r="K6968" i="2"/>
  <c r="K6976" i="2"/>
  <c r="K6984" i="2"/>
  <c r="K6992" i="2"/>
  <c r="K7000" i="2"/>
  <c r="K7008" i="2"/>
  <c r="K7016" i="2"/>
  <c r="K7024" i="2"/>
  <c r="K7032" i="2"/>
  <c r="K7040" i="2"/>
  <c r="K7048" i="2"/>
  <c r="K7056" i="2"/>
  <c r="K7064" i="2"/>
  <c r="K7072" i="2"/>
  <c r="K7080" i="2"/>
  <c r="K7088" i="2"/>
  <c r="K7096" i="2"/>
  <c r="K7104" i="2"/>
  <c r="K7112" i="2"/>
  <c r="K7120" i="2"/>
  <c r="K7128" i="2"/>
  <c r="K7136" i="2"/>
  <c r="K7144" i="2"/>
  <c r="K7152" i="2"/>
  <c r="K7160" i="2"/>
  <c r="K7168" i="2"/>
  <c r="K7176" i="2"/>
  <c r="K7184" i="2"/>
  <c r="K7192" i="2"/>
  <c r="K7200" i="2"/>
  <c r="K7208" i="2"/>
  <c r="K7216" i="2"/>
  <c r="K7224" i="2"/>
  <c r="K7232" i="2"/>
  <c r="K7240" i="2"/>
  <c r="K7248" i="2"/>
  <c r="K7256" i="2"/>
  <c r="K7264" i="2"/>
  <c r="K7272" i="2"/>
  <c r="K7280" i="2"/>
  <c r="K7288" i="2"/>
  <c r="K7296" i="2"/>
  <c r="K7304" i="2"/>
  <c r="K7312" i="2"/>
  <c r="K7320" i="2"/>
  <c r="K7328" i="2"/>
  <c r="K7336" i="2"/>
  <c r="K7344" i="2"/>
  <c r="K7352" i="2"/>
  <c r="K7360" i="2"/>
  <c r="K7368" i="2"/>
  <c r="K7376" i="2"/>
  <c r="K7384" i="2"/>
  <c r="K7392" i="2"/>
  <c r="K7400" i="2"/>
  <c r="K7408" i="2"/>
  <c r="K7416" i="2"/>
  <c r="K7424" i="2"/>
  <c r="K7432" i="2"/>
  <c r="K7440" i="2"/>
  <c r="K7448" i="2"/>
  <c r="K7456" i="2"/>
  <c r="K7464" i="2"/>
  <c r="K7472" i="2"/>
  <c r="K7480" i="2"/>
  <c r="K7488" i="2"/>
  <c r="K7496" i="2"/>
  <c r="K7504" i="2"/>
  <c r="K7512" i="2"/>
  <c r="K7520" i="2"/>
  <c r="K7528" i="2"/>
  <c r="K7536" i="2"/>
  <c r="K7544" i="2"/>
  <c r="K7552" i="2"/>
  <c r="K7560" i="2"/>
  <c r="K7568" i="2"/>
  <c r="K7576" i="2"/>
  <c r="K7584" i="2"/>
  <c r="K7592" i="2"/>
  <c r="K7600" i="2"/>
  <c r="K7608" i="2"/>
  <c r="K7616" i="2"/>
  <c r="K7624" i="2"/>
  <c r="K7632" i="2"/>
  <c r="K7640" i="2"/>
  <c r="K7648" i="2"/>
  <c r="K7656" i="2"/>
  <c r="K7664" i="2"/>
  <c r="K7672" i="2"/>
  <c r="K7680" i="2"/>
  <c r="K7688" i="2"/>
  <c r="K7696" i="2"/>
  <c r="K7704" i="2"/>
  <c r="K7712" i="2"/>
  <c r="K187" i="2"/>
  <c r="K417" i="2"/>
  <c r="K587" i="2"/>
  <c r="K755" i="2"/>
  <c r="K901" i="2"/>
  <c r="K1048" i="2"/>
  <c r="K1194" i="2"/>
  <c r="K1340" i="2"/>
  <c r="K1487" i="2"/>
  <c r="K1624" i="2"/>
  <c r="K1752" i="2"/>
  <c r="K1880" i="2"/>
  <c r="K2008" i="2"/>
  <c r="K2136" i="2"/>
  <c r="K2264" i="2"/>
  <c r="K2392" i="2"/>
  <c r="K2520" i="2"/>
  <c r="K2648" i="2"/>
  <c r="K2776" i="2"/>
  <c r="K2904" i="2"/>
  <c r="K3032" i="2"/>
  <c r="K3160" i="2"/>
  <c r="K3288" i="2"/>
  <c r="K3416" i="2"/>
  <c r="K3544" i="2"/>
  <c r="K3672" i="2"/>
  <c r="K3763" i="2"/>
  <c r="K3831" i="2"/>
  <c r="K3895" i="2"/>
  <c r="K3938" i="2"/>
  <c r="K3980" i="2"/>
  <c r="K4023" i="2"/>
  <c r="K4059" i="2"/>
  <c r="K4096" i="2"/>
  <c r="K4132" i="2"/>
  <c r="K4169" i="2"/>
  <c r="K4206" i="2"/>
  <c r="K4242" i="2"/>
  <c r="K4279" i="2"/>
  <c r="K4315" i="2"/>
  <c r="K4352" i="2"/>
  <c r="K4388" i="2"/>
  <c r="K4425" i="2"/>
  <c r="K4462" i="2"/>
  <c r="K4498" i="2"/>
  <c r="K4535" i="2"/>
  <c r="K4571" i="2"/>
  <c r="K4608" i="2"/>
  <c r="K4644" i="2"/>
  <c r="K4681" i="2"/>
  <c r="K4718" i="2"/>
  <c r="K4754" i="2"/>
  <c r="K4791" i="2"/>
  <c r="K4827" i="2"/>
  <c r="K4864" i="2"/>
  <c r="K4900" i="2"/>
  <c r="K4937" i="2"/>
  <c r="K4974" i="2"/>
  <c r="K5010" i="2"/>
  <c r="K5047" i="2"/>
  <c r="K5083" i="2"/>
  <c r="K5120" i="2"/>
  <c r="K5156" i="2"/>
  <c r="K5193" i="2"/>
  <c r="K5230" i="2"/>
  <c r="K5265" i="2"/>
  <c r="K5297" i="2"/>
  <c r="K5329" i="2"/>
  <c r="K5361" i="2"/>
  <c r="K5393" i="2"/>
  <c r="K5425" i="2"/>
  <c r="K5457" i="2"/>
  <c r="K5489" i="2"/>
  <c r="K5521" i="2"/>
  <c r="K5553" i="2"/>
  <c r="K5585" i="2"/>
  <c r="K5617" i="2"/>
  <c r="K5649" i="2"/>
  <c r="K5681" i="2"/>
  <c r="K5713" i="2"/>
  <c r="K5745" i="2"/>
  <c r="K5777" i="2"/>
  <c r="K5809" i="2"/>
  <c r="K5841" i="2"/>
  <c r="K5873" i="2"/>
  <c r="K5905" i="2"/>
  <c r="K5937" i="2"/>
  <c r="K5969" i="2"/>
  <c r="K6001" i="2"/>
  <c r="K6033" i="2"/>
  <c r="K6065" i="2"/>
  <c r="K6097" i="2"/>
  <c r="K6129" i="2"/>
  <c r="K6161" i="2"/>
  <c r="K6193" i="2"/>
  <c r="K6225" i="2"/>
  <c r="K6257" i="2"/>
  <c r="K6289" i="2"/>
  <c r="K6321" i="2"/>
  <c r="K6353" i="2"/>
  <c r="K6385" i="2"/>
  <c r="K6417" i="2"/>
  <c r="K6449" i="2"/>
  <c r="K6481" i="2"/>
  <c r="K6513" i="2"/>
  <c r="K6545" i="2"/>
  <c r="K6577" i="2"/>
  <c r="K6609" i="2"/>
  <c r="K6641" i="2"/>
  <c r="K6673" i="2"/>
  <c r="K6705" i="2"/>
  <c r="K6737" i="2"/>
  <c r="K6769" i="2"/>
  <c r="K6801" i="2"/>
  <c r="K6833" i="2"/>
  <c r="K6865" i="2"/>
  <c r="K6897" i="2"/>
  <c r="K6929" i="2"/>
  <c r="K6961" i="2"/>
  <c r="K6993" i="2"/>
  <c r="K7025" i="2"/>
  <c r="K7057" i="2"/>
  <c r="K7089" i="2"/>
  <c r="K7121" i="2"/>
  <c r="K7153" i="2"/>
  <c r="K7185" i="2"/>
  <c r="K7217" i="2"/>
  <c r="K7249" i="2"/>
  <c r="K7281" i="2"/>
  <c r="K7313" i="2"/>
  <c r="K7345" i="2"/>
  <c r="K7377" i="2"/>
  <c r="K7409" i="2"/>
  <c r="K7441" i="2"/>
  <c r="K7473" i="2"/>
  <c r="K7505" i="2"/>
  <c r="K7537" i="2"/>
  <c r="K7569" i="2"/>
  <c r="K7601" i="2"/>
  <c r="K7633" i="2"/>
  <c r="K7665" i="2"/>
  <c r="K7697" i="2"/>
  <c r="K188" i="2"/>
  <c r="K418" i="2"/>
  <c r="K588" i="2"/>
  <c r="K756" i="2"/>
  <c r="K903" i="2"/>
  <c r="K1049" i="2"/>
  <c r="K1195" i="2"/>
  <c r="K1341" i="2"/>
  <c r="K1488" i="2"/>
  <c r="K1625" i="2"/>
  <c r="K1753" i="2"/>
  <c r="K1881" i="2"/>
  <c r="K2009" i="2"/>
  <c r="K2137" i="2"/>
  <c r="K2265" i="2"/>
  <c r="K2393" i="2"/>
  <c r="K2521" i="2"/>
  <c r="K2649" i="2"/>
  <c r="K2777" i="2"/>
  <c r="K2905" i="2"/>
  <c r="K3033" i="2"/>
  <c r="K3161" i="2"/>
  <c r="K3289" i="2"/>
  <c r="K3417" i="2"/>
  <c r="K3545" i="2"/>
  <c r="K3673" i="2"/>
  <c r="K3768" i="2"/>
  <c r="K3832" i="2"/>
  <c r="K3896" i="2"/>
  <c r="K3939" i="2"/>
  <c r="K3983" i="2"/>
  <c r="K4024" i="2"/>
  <c r="K4060" i="2"/>
  <c r="K4097" i="2"/>
  <c r="K4134" i="2"/>
  <c r="K4170" i="2"/>
  <c r="K4207" i="2"/>
  <c r="K4243" i="2"/>
  <c r="K4280" i="2"/>
  <c r="K4316" i="2"/>
  <c r="K4353" i="2"/>
  <c r="K4390" i="2"/>
  <c r="K4426" i="2"/>
  <c r="K4463" i="2"/>
  <c r="K4499" i="2"/>
  <c r="K4536" i="2"/>
  <c r="K4572" i="2"/>
  <c r="K4609" i="2"/>
  <c r="K4646" i="2"/>
  <c r="K4682" i="2"/>
  <c r="K4719" i="2"/>
  <c r="K4755" i="2"/>
  <c r="K4792" i="2"/>
  <c r="K4828" i="2"/>
  <c r="K4865" i="2"/>
  <c r="K4902" i="2"/>
  <c r="K4938" i="2"/>
  <c r="K4975" i="2"/>
  <c r="K5011" i="2"/>
  <c r="K5048" i="2"/>
  <c r="K5084" i="2"/>
  <c r="K5121" i="2"/>
  <c r="K5158" i="2"/>
  <c r="K5194" i="2"/>
  <c r="K5231" i="2"/>
  <c r="K5266" i="2"/>
  <c r="K5298" i="2"/>
  <c r="K5330" i="2"/>
  <c r="K5362" i="2"/>
  <c r="K5394" i="2"/>
  <c r="K5426" i="2"/>
  <c r="K5458" i="2"/>
  <c r="K5490" i="2"/>
  <c r="K5522" i="2"/>
  <c r="K5554" i="2"/>
  <c r="K5586" i="2"/>
  <c r="K5618" i="2"/>
  <c r="K5650" i="2"/>
  <c r="K5682" i="2"/>
  <c r="K5714" i="2"/>
  <c r="K5746" i="2"/>
  <c r="K5778" i="2"/>
  <c r="K5810" i="2"/>
  <c r="K5842" i="2"/>
  <c r="K5874" i="2"/>
  <c r="K5906" i="2"/>
  <c r="K5938" i="2"/>
  <c r="K5970" i="2"/>
  <c r="K6002" i="2"/>
  <c r="K6034" i="2"/>
  <c r="K6066" i="2"/>
  <c r="K6098" i="2"/>
  <c r="K6130" i="2"/>
  <c r="K6162" i="2"/>
  <c r="K6194" i="2"/>
  <c r="K6226" i="2"/>
  <c r="K6258" i="2"/>
  <c r="K6290" i="2"/>
  <c r="K6322" i="2"/>
  <c r="K6354" i="2"/>
  <c r="K6386" i="2"/>
  <c r="K6418" i="2"/>
  <c r="K6450" i="2"/>
  <c r="K6482" i="2"/>
  <c r="K6514" i="2"/>
  <c r="K6546" i="2"/>
  <c r="K6578" i="2"/>
  <c r="K6610" i="2"/>
  <c r="K6642" i="2"/>
  <c r="K6674" i="2"/>
  <c r="K6706" i="2"/>
  <c r="K6738" i="2"/>
  <c r="K6770" i="2"/>
  <c r="K6802" i="2"/>
  <c r="K6834" i="2"/>
  <c r="K6866" i="2"/>
  <c r="K6898" i="2"/>
  <c r="K6930" i="2"/>
  <c r="K6962" i="2"/>
  <c r="K6994" i="2"/>
  <c r="K7026" i="2"/>
  <c r="K7058" i="2"/>
  <c r="K7090" i="2"/>
  <c r="K7122" i="2"/>
  <c r="K7154" i="2"/>
  <c r="K7186" i="2"/>
  <c r="K7218" i="2"/>
  <c r="K7250" i="2"/>
  <c r="K7282" i="2"/>
  <c r="K7314" i="2"/>
  <c r="K7346" i="2"/>
  <c r="K7378" i="2"/>
  <c r="K7410" i="2"/>
  <c r="K7442" i="2"/>
  <c r="K7474" i="2"/>
  <c r="K7506" i="2"/>
  <c r="K7538" i="2"/>
  <c r="K7570" i="2"/>
  <c r="K7602" i="2"/>
  <c r="K7634" i="2"/>
  <c r="K7666" i="2"/>
  <c r="K7698" i="2"/>
  <c r="K274" i="2"/>
  <c r="K459" i="2"/>
  <c r="K631" i="2"/>
  <c r="K792" i="2"/>
  <c r="K938" i="2"/>
  <c r="K1084" i="2"/>
  <c r="K1231" i="2"/>
  <c r="K1377" i="2"/>
  <c r="K1523" i="2"/>
  <c r="K1656" i="2"/>
  <c r="K1784" i="2"/>
  <c r="K1912" i="2"/>
  <c r="K2040" i="2"/>
  <c r="K2168" i="2"/>
  <c r="K2296" i="2"/>
  <c r="K2424" i="2"/>
  <c r="K2552" i="2"/>
  <c r="K2680" i="2"/>
  <c r="K2808" i="2"/>
  <c r="K2936" i="2"/>
  <c r="K3064" i="2"/>
  <c r="K3192" i="2"/>
  <c r="K3320" i="2"/>
  <c r="K3448" i="2"/>
  <c r="K3576" i="2"/>
  <c r="K3699" i="2"/>
  <c r="K3783" i="2"/>
  <c r="K3847" i="2"/>
  <c r="K3906" i="2"/>
  <c r="K3948" i="2"/>
  <c r="K3992" i="2"/>
  <c r="K4032" i="2"/>
  <c r="K4068" i="2"/>
  <c r="K4105" i="2"/>
  <c r="K4142" i="2"/>
  <c r="K4178" i="2"/>
  <c r="K4215" i="2"/>
  <c r="K4251" i="2"/>
  <c r="K4288" i="2"/>
  <c r="K4324" i="2"/>
  <c r="K4361" i="2"/>
  <c r="K4398" i="2"/>
  <c r="K4434" i="2"/>
  <c r="K4471" i="2"/>
  <c r="K4507" i="2"/>
  <c r="K4544" i="2"/>
  <c r="K4580" i="2"/>
  <c r="K4617" i="2"/>
  <c r="K4654" i="2"/>
  <c r="K4690" i="2"/>
  <c r="K4727" i="2"/>
  <c r="K4763" i="2"/>
  <c r="K4800" i="2"/>
  <c r="K4836" i="2"/>
  <c r="K4873" i="2"/>
  <c r="K4910" i="2"/>
  <c r="K4946" i="2"/>
  <c r="K4983" i="2"/>
  <c r="K5019" i="2"/>
  <c r="K5056" i="2"/>
  <c r="K5092" i="2"/>
  <c r="K5129" i="2"/>
  <c r="K5166" i="2"/>
  <c r="K5202" i="2"/>
  <c r="K5239" i="2"/>
  <c r="K5273" i="2"/>
  <c r="K5305" i="2"/>
  <c r="K5337" i="2"/>
  <c r="K5369" i="2"/>
  <c r="K5401" i="2"/>
  <c r="K5433" i="2"/>
  <c r="K5465" i="2"/>
  <c r="K5497" i="2"/>
  <c r="K5529" i="2"/>
  <c r="K5561" i="2"/>
  <c r="K5593" i="2"/>
  <c r="K5625" i="2"/>
  <c r="K5657" i="2"/>
  <c r="K5689" i="2"/>
  <c r="K5721" i="2"/>
  <c r="K5753" i="2"/>
  <c r="K5785" i="2"/>
  <c r="K5817" i="2"/>
  <c r="K5849" i="2"/>
  <c r="K5881" i="2"/>
  <c r="K5913" i="2"/>
  <c r="K5945" i="2"/>
  <c r="K5977" i="2"/>
  <c r="K6009" i="2"/>
  <c r="K6041" i="2"/>
  <c r="K6073" i="2"/>
  <c r="K6105" i="2"/>
  <c r="K6137" i="2"/>
  <c r="K6169" i="2"/>
  <c r="K6201" i="2"/>
  <c r="K6233" i="2"/>
  <c r="K6265" i="2"/>
  <c r="K6297" i="2"/>
  <c r="K6329" i="2"/>
  <c r="K6361" i="2"/>
  <c r="K6393" i="2"/>
  <c r="K6425" i="2"/>
  <c r="K6457" i="2"/>
  <c r="K6489" i="2"/>
  <c r="K6521" i="2"/>
  <c r="K6553" i="2"/>
  <c r="K6585" i="2"/>
  <c r="K6617" i="2"/>
  <c r="K6649" i="2"/>
  <c r="K6681" i="2"/>
  <c r="K6713" i="2"/>
  <c r="K6745" i="2"/>
  <c r="K6777" i="2"/>
  <c r="K6809" i="2"/>
  <c r="K6841" i="2"/>
  <c r="K6873" i="2"/>
  <c r="K6905" i="2"/>
  <c r="K6937" i="2"/>
  <c r="K6969" i="2"/>
  <c r="K7001" i="2"/>
  <c r="K7033" i="2"/>
  <c r="K7065" i="2"/>
  <c r="K7097" i="2"/>
  <c r="K7129" i="2"/>
  <c r="K7161" i="2"/>
  <c r="K7193" i="2"/>
  <c r="K7225" i="2"/>
  <c r="K7257" i="2"/>
  <c r="K7289" i="2"/>
  <c r="K7321" i="2"/>
  <c r="K7353" i="2"/>
  <c r="K7385" i="2"/>
  <c r="K7417" i="2"/>
  <c r="K7449" i="2"/>
  <c r="K7481" i="2"/>
  <c r="K7513" i="2"/>
  <c r="K7545" i="2"/>
  <c r="K7577" i="2"/>
  <c r="K7609" i="2"/>
  <c r="K7641" i="2"/>
  <c r="K7673" i="2"/>
  <c r="K7705" i="2"/>
  <c r="K275" i="2"/>
  <c r="K460" i="2"/>
  <c r="K632" i="2"/>
  <c r="K793" i="2"/>
  <c r="K939" i="2"/>
  <c r="K1085" i="2"/>
  <c r="K1232" i="2"/>
  <c r="K1378" i="2"/>
  <c r="K1524" i="2"/>
  <c r="K1657" i="2"/>
  <c r="K1785" i="2"/>
  <c r="K1913" i="2"/>
  <c r="K2041" i="2"/>
  <c r="K2169" i="2"/>
  <c r="K2297" i="2"/>
  <c r="K2425" i="2"/>
  <c r="K2553" i="2"/>
  <c r="K2681" i="2"/>
  <c r="K2809" i="2"/>
  <c r="K2937" i="2"/>
  <c r="K3065" i="2"/>
  <c r="K3193" i="2"/>
  <c r="K3321" i="2"/>
  <c r="K3449" i="2"/>
  <c r="K3577" i="2"/>
  <c r="K3704" i="2"/>
  <c r="K3784" i="2"/>
  <c r="K3848" i="2"/>
  <c r="K3907" i="2"/>
  <c r="K3951" i="2"/>
  <c r="K3993" i="2"/>
  <c r="K4033" i="2"/>
  <c r="K4070" i="2"/>
  <c r="K4106" i="2"/>
  <c r="K4143" i="2"/>
  <c r="K4179" i="2"/>
  <c r="K4216" i="2"/>
  <c r="K4252" i="2"/>
  <c r="K4289" i="2"/>
  <c r="K4326" i="2"/>
  <c r="K4362" i="2"/>
  <c r="K4399" i="2"/>
  <c r="K4435" i="2"/>
  <c r="K4472" i="2"/>
  <c r="K4508" i="2"/>
  <c r="K4545" i="2"/>
  <c r="K4582" i="2"/>
  <c r="K4618" i="2"/>
  <c r="K4655" i="2"/>
  <c r="K4691" i="2"/>
  <c r="K4728" i="2"/>
  <c r="K4764" i="2"/>
  <c r="K4801" i="2"/>
  <c r="K4838" i="2"/>
  <c r="K4874" i="2"/>
  <c r="K4911" i="2"/>
  <c r="K4947" i="2"/>
  <c r="K4984" i="2"/>
  <c r="K5020" i="2"/>
  <c r="K5057" i="2"/>
  <c r="K5094" i="2"/>
  <c r="K5130" i="2"/>
  <c r="K5167" i="2"/>
  <c r="K5203" i="2"/>
  <c r="K5240" i="2"/>
  <c r="K5274" i="2"/>
  <c r="K5306" i="2"/>
  <c r="K5338" i="2"/>
  <c r="K5370" i="2"/>
  <c r="K5402" i="2"/>
  <c r="K5434" i="2"/>
  <c r="K5466" i="2"/>
  <c r="K5498" i="2"/>
  <c r="K5530" i="2"/>
  <c r="K5562" i="2"/>
  <c r="K5594" i="2"/>
  <c r="K5626" i="2"/>
  <c r="K5658" i="2"/>
  <c r="K5690" i="2"/>
  <c r="K5722" i="2"/>
  <c r="K5754" i="2"/>
  <c r="K5786" i="2"/>
  <c r="K5818" i="2"/>
  <c r="K5850" i="2"/>
  <c r="K5882" i="2"/>
  <c r="K5914" i="2"/>
  <c r="K5946" i="2"/>
  <c r="K5978" i="2"/>
  <c r="K6010" i="2"/>
  <c r="K6042" i="2"/>
  <c r="K6074" i="2"/>
  <c r="K6106" i="2"/>
  <c r="K6138" i="2"/>
  <c r="K6170" i="2"/>
  <c r="K6202" i="2"/>
  <c r="K6234" i="2"/>
  <c r="K6266" i="2"/>
  <c r="K6298" i="2"/>
  <c r="K6330" i="2"/>
  <c r="K6362" i="2"/>
  <c r="K6394" i="2"/>
  <c r="K6426" i="2"/>
  <c r="K6458" i="2"/>
  <c r="K6490" i="2"/>
  <c r="K6522" i="2"/>
  <c r="K6554" i="2"/>
  <c r="K6586" i="2"/>
  <c r="K6618" i="2"/>
  <c r="K6650" i="2"/>
  <c r="K6682" i="2"/>
  <c r="K6714" i="2"/>
  <c r="K6746" i="2"/>
  <c r="K6778" i="2"/>
  <c r="K6810" i="2"/>
  <c r="K6842" i="2"/>
  <c r="K6874" i="2"/>
  <c r="K6906" i="2"/>
  <c r="K6938" i="2"/>
  <c r="K6970" i="2"/>
  <c r="K7002" i="2"/>
  <c r="K7034" i="2"/>
  <c r="K7066" i="2"/>
  <c r="K7098" i="2"/>
  <c r="K7130" i="2"/>
  <c r="K7162" i="2"/>
  <c r="K7194" i="2"/>
  <c r="K7226" i="2"/>
  <c r="K7258" i="2"/>
  <c r="K7290" i="2"/>
  <c r="K7322" i="2"/>
  <c r="K7354" i="2"/>
  <c r="K7386" i="2"/>
  <c r="K7418" i="2"/>
  <c r="K7450" i="2"/>
  <c r="K7482" i="2"/>
  <c r="K7514" i="2"/>
  <c r="K7546" i="2"/>
  <c r="K7578" i="2"/>
  <c r="K7610" i="2"/>
  <c r="K7642" i="2"/>
  <c r="K7674" i="2"/>
  <c r="K7706" i="2"/>
  <c r="K330" i="2"/>
  <c r="K503" i="2"/>
  <c r="K673" i="2"/>
  <c r="K828" i="2"/>
  <c r="K975" i="2"/>
  <c r="K1121" i="2"/>
  <c r="K1267" i="2"/>
  <c r="K1413" i="2"/>
  <c r="K1560" i="2"/>
  <c r="K1688" i="2"/>
  <c r="K1816" i="2"/>
  <c r="K1944" i="2"/>
  <c r="K2072" i="2"/>
  <c r="K2200" i="2"/>
  <c r="K2328" i="2"/>
  <c r="K2456" i="2"/>
  <c r="K2584" i="2"/>
  <c r="K2712" i="2"/>
  <c r="K2840" i="2"/>
  <c r="K2968" i="2"/>
  <c r="K3096" i="2"/>
  <c r="K3224" i="2"/>
  <c r="K3352" i="2"/>
  <c r="K3480" i="2"/>
  <c r="K3608" i="2"/>
  <c r="K3721" i="2"/>
  <c r="K3799" i="2"/>
  <c r="K3863" i="2"/>
  <c r="K3916" i="2"/>
  <c r="K3960" i="2"/>
  <c r="K4002" i="2"/>
  <c r="K4041" i="2"/>
  <c r="K4078" i="2"/>
  <c r="K4114" i="2"/>
  <c r="K4151" i="2"/>
  <c r="K4187" i="2"/>
  <c r="K4224" i="2"/>
  <c r="K4260" i="2"/>
  <c r="K4297" i="2"/>
  <c r="K4334" i="2"/>
  <c r="K4370" i="2"/>
  <c r="K4407" i="2"/>
  <c r="K4443" i="2"/>
  <c r="K4480" i="2"/>
  <c r="K4516" i="2"/>
  <c r="K4553" i="2"/>
  <c r="K4590" i="2"/>
  <c r="K4626" i="2"/>
  <c r="K4663" i="2"/>
  <c r="K4699" i="2"/>
  <c r="K4736" i="2"/>
  <c r="K4772" i="2"/>
  <c r="K4809" i="2"/>
  <c r="K4846" i="2"/>
  <c r="K4882" i="2"/>
  <c r="K4919" i="2"/>
  <c r="K4955" i="2"/>
  <c r="K4992" i="2"/>
  <c r="K5028" i="2"/>
  <c r="K5065" i="2"/>
  <c r="K5102" i="2"/>
  <c r="K5138" i="2"/>
  <c r="K5175" i="2"/>
  <c r="K5211" i="2"/>
  <c r="K5248" i="2"/>
  <c r="K5281" i="2"/>
  <c r="K5313" i="2"/>
  <c r="K5345" i="2"/>
  <c r="K5377" i="2"/>
  <c r="K5409" i="2"/>
  <c r="K5441" i="2"/>
  <c r="K5473" i="2"/>
  <c r="K5505" i="2"/>
  <c r="K5537" i="2"/>
  <c r="K5569" i="2"/>
  <c r="K5601" i="2"/>
  <c r="K5633" i="2"/>
  <c r="K5665" i="2"/>
  <c r="K5697" i="2"/>
  <c r="K5729" i="2"/>
  <c r="K5761" i="2"/>
  <c r="K5793" i="2"/>
  <c r="K5825" i="2"/>
  <c r="K5857" i="2"/>
  <c r="K5889" i="2"/>
  <c r="K5921" i="2"/>
  <c r="K5953" i="2"/>
  <c r="K5985" i="2"/>
  <c r="K6017" i="2"/>
  <c r="K6049" i="2"/>
  <c r="K6081" i="2"/>
  <c r="K6113" i="2"/>
  <c r="K6145" i="2"/>
  <c r="K6177" i="2"/>
  <c r="K6209" i="2"/>
  <c r="K6241" i="2"/>
  <c r="K6273" i="2"/>
  <c r="K6305" i="2"/>
  <c r="K6337" i="2"/>
  <c r="K6369" i="2"/>
  <c r="K6401" i="2"/>
  <c r="K6433" i="2"/>
  <c r="K6465" i="2"/>
  <c r="K6497" i="2"/>
  <c r="K6529" i="2"/>
  <c r="K6561" i="2"/>
  <c r="K6593" i="2"/>
  <c r="K6625" i="2"/>
  <c r="K6657" i="2"/>
  <c r="K6689" i="2"/>
  <c r="K6721" i="2"/>
  <c r="K6753" i="2"/>
  <c r="K6785" i="2"/>
  <c r="K6817" i="2"/>
  <c r="K6849" i="2"/>
  <c r="K6881" i="2"/>
  <c r="K6913" i="2"/>
  <c r="K6945" i="2"/>
  <c r="K6977" i="2"/>
  <c r="K7009" i="2"/>
  <c r="K7041" i="2"/>
  <c r="K7073" i="2"/>
  <c r="K7105" i="2"/>
  <c r="K7137" i="2"/>
  <c r="K7169" i="2"/>
  <c r="K7201" i="2"/>
  <c r="K7233" i="2"/>
  <c r="K7265" i="2"/>
  <c r="K7297" i="2"/>
  <c r="K7329" i="2"/>
  <c r="K7361" i="2"/>
  <c r="K7393" i="2"/>
  <c r="K7425" i="2"/>
  <c r="K7457" i="2"/>
  <c r="K7489" i="2"/>
  <c r="K7521" i="2"/>
  <c r="K7553" i="2"/>
  <c r="K7585" i="2"/>
  <c r="K7617" i="2"/>
  <c r="K7649" i="2"/>
  <c r="K7681" i="2"/>
  <c r="K7713" i="2"/>
  <c r="K331" i="2"/>
  <c r="K504" i="2"/>
  <c r="K674" i="2"/>
  <c r="K829" i="2"/>
  <c r="K976" i="2"/>
  <c r="K1122" i="2"/>
  <c r="K1268" i="2"/>
  <c r="K1415" i="2"/>
  <c r="K1561" i="2"/>
  <c r="K1689" i="2"/>
  <c r="K1817" i="2"/>
  <c r="K1945" i="2"/>
  <c r="K2073" i="2"/>
  <c r="K2201" i="2"/>
  <c r="K2329" i="2"/>
  <c r="K2457" i="2"/>
  <c r="K2585" i="2"/>
  <c r="K2713" i="2"/>
  <c r="K2841" i="2"/>
  <c r="K2969" i="2"/>
  <c r="K3097" i="2"/>
  <c r="K3225" i="2"/>
  <c r="K3353" i="2"/>
  <c r="K3481" i="2"/>
  <c r="K3609" i="2"/>
  <c r="K3723" i="2"/>
  <c r="K3800" i="2"/>
  <c r="K3864" i="2"/>
  <c r="K3919" i="2"/>
  <c r="K3961" i="2"/>
  <c r="K4003" i="2"/>
  <c r="K4042" i="2"/>
  <c r="K4079" i="2"/>
  <c r="K4115" i="2"/>
  <c r="K4152" i="2"/>
  <c r="K4188" i="2"/>
  <c r="K4225" i="2"/>
  <c r="K4262" i="2"/>
  <c r="K4298" i="2"/>
  <c r="K4335" i="2"/>
  <c r="K4371" i="2"/>
  <c r="K4408" i="2"/>
  <c r="K4444" i="2"/>
  <c r="K4481" i="2"/>
  <c r="K4518" i="2"/>
  <c r="K4554" i="2"/>
  <c r="K4591" i="2"/>
  <c r="K4627" i="2"/>
  <c r="K4664" i="2"/>
  <c r="K4700" i="2"/>
  <c r="K4737" i="2"/>
  <c r="K4774" i="2"/>
  <c r="K4810" i="2"/>
  <c r="K4847" i="2"/>
  <c r="K4883" i="2"/>
  <c r="K4920" i="2"/>
  <c r="K4956" i="2"/>
  <c r="K4993" i="2"/>
  <c r="K5030" i="2"/>
  <c r="K5066" i="2"/>
  <c r="K5103" i="2"/>
  <c r="K5139" i="2"/>
  <c r="K5176" i="2"/>
  <c r="K5212" i="2"/>
  <c r="K5249" i="2"/>
  <c r="K5282" i="2"/>
  <c r="K5314" i="2"/>
  <c r="K5346" i="2"/>
  <c r="K5378" i="2"/>
  <c r="K5410" i="2"/>
  <c r="K5442" i="2"/>
  <c r="K5474" i="2"/>
  <c r="K5506" i="2"/>
  <c r="K5538" i="2"/>
  <c r="K5570" i="2"/>
  <c r="K5602" i="2"/>
  <c r="K5634" i="2"/>
  <c r="K5666" i="2"/>
  <c r="K5698" i="2"/>
  <c r="K5730" i="2"/>
  <c r="K5762" i="2"/>
  <c r="K5794" i="2"/>
  <c r="K5826" i="2"/>
  <c r="K5858" i="2"/>
  <c r="K5890" i="2"/>
  <c r="K5922" i="2"/>
  <c r="K5954" i="2"/>
  <c r="K5986" i="2"/>
  <c r="K6018" i="2"/>
  <c r="K6050" i="2"/>
  <c r="K6082" i="2"/>
  <c r="K6114" i="2"/>
  <c r="K6146" i="2"/>
  <c r="K6178" i="2"/>
  <c r="K6210" i="2"/>
  <c r="K6242" i="2"/>
  <c r="K6274" i="2"/>
  <c r="K6306" i="2"/>
  <c r="K6338" i="2"/>
  <c r="K6370" i="2"/>
  <c r="K6402" i="2"/>
  <c r="K6434" i="2"/>
  <c r="K6466" i="2"/>
  <c r="K6498" i="2"/>
  <c r="K6530" i="2"/>
  <c r="K6562" i="2"/>
  <c r="K6594" i="2"/>
  <c r="K6626" i="2"/>
  <c r="K6658" i="2"/>
  <c r="K6690" i="2"/>
  <c r="K6722" i="2"/>
  <c r="K6754" i="2"/>
  <c r="K6786" i="2"/>
  <c r="K6818" i="2"/>
  <c r="K6850" i="2"/>
  <c r="K6882" i="2"/>
  <c r="K6914" i="2"/>
  <c r="K6946" i="2"/>
  <c r="K6978" i="2"/>
  <c r="K7010" i="2"/>
  <c r="K7042" i="2"/>
  <c r="K7074" i="2"/>
  <c r="K7106" i="2"/>
  <c r="K7138" i="2"/>
  <c r="K7170" i="2"/>
  <c r="K7202" i="2"/>
  <c r="K7234" i="2"/>
  <c r="K7266" i="2"/>
  <c r="K7298" i="2"/>
  <c r="K7330" i="2"/>
  <c r="K7362" i="2"/>
  <c r="K7394" i="2"/>
  <c r="K7426" i="2"/>
  <c r="K7458" i="2"/>
  <c r="K7490" i="2"/>
  <c r="K7522" i="2"/>
  <c r="K7554" i="2"/>
  <c r="K7586" i="2"/>
  <c r="K7618" i="2"/>
  <c r="K7650" i="2"/>
  <c r="K7682" i="2"/>
  <c r="K7714" i="2"/>
  <c r="K7690" i="2"/>
  <c r="K7562" i="2"/>
  <c r="K7434" i="2"/>
  <c r="K7306" i="2"/>
  <c r="K7178" i="2"/>
  <c r="K7050" i="2"/>
  <c r="K6922" i="2"/>
  <c r="K6794" i="2"/>
  <c r="K6666" i="2"/>
  <c r="K6538" i="2"/>
  <c r="K6410" i="2"/>
  <c r="K6282" i="2"/>
  <c r="K6154" i="2"/>
  <c r="K6026" i="2"/>
  <c r="K5898" i="2"/>
  <c r="K5770" i="2"/>
  <c r="K5642" i="2"/>
  <c r="K5514" i="2"/>
  <c r="K5386" i="2"/>
  <c r="K5258" i="2"/>
  <c r="K5112" i="2"/>
  <c r="K4966" i="2"/>
  <c r="K4819" i="2"/>
  <c r="K4673" i="2"/>
  <c r="K4527" i="2"/>
  <c r="K4380" i="2"/>
  <c r="K4234" i="2"/>
  <c r="K4088" i="2"/>
  <c r="K3929" i="2"/>
  <c r="K3641" i="2"/>
  <c r="K3129" i="2"/>
  <c r="K2617" i="2"/>
  <c r="K2105" i="2"/>
  <c r="K1593" i="2"/>
  <c r="K1012" i="2"/>
  <c r="K376" i="2"/>
  <c r="K7689" i="2"/>
  <c r="K7561" i="2"/>
  <c r="K7433" i="2"/>
  <c r="K7305" i="2"/>
  <c r="K7177" i="2"/>
  <c r="K7049" i="2"/>
  <c r="K6921" i="2"/>
  <c r="K6793" i="2"/>
  <c r="K6665" i="2"/>
  <c r="K6537" i="2"/>
  <c r="K6409" i="2"/>
  <c r="K6281" i="2"/>
  <c r="K6153" i="2"/>
  <c r="K6025" i="2"/>
  <c r="K5897" i="2"/>
  <c r="K5769" i="2"/>
  <c r="K5641" i="2"/>
  <c r="K5513" i="2"/>
  <c r="K5385" i="2"/>
  <c r="K5257" i="2"/>
  <c r="K5111" i="2"/>
  <c r="K4964" i="2"/>
  <c r="K4818" i="2"/>
  <c r="K4672" i="2"/>
  <c r="K4526" i="2"/>
  <c r="K4379" i="2"/>
  <c r="K4233" i="2"/>
  <c r="K4087" i="2"/>
  <c r="K3928" i="2"/>
  <c r="K3640" i="2"/>
  <c r="K3128" i="2"/>
  <c r="K2616" i="2"/>
  <c r="K2104" i="2"/>
  <c r="K1592" i="2"/>
  <c r="K1011" i="2"/>
  <c r="K375" i="2"/>
  <c r="K7658" i="2"/>
  <c r="K7530" i="2"/>
  <c r="K7402" i="2"/>
  <c r="K7274" i="2"/>
  <c r="K7146" i="2"/>
  <c r="K7018" i="2"/>
  <c r="K6890" i="2"/>
  <c r="K6762" i="2"/>
  <c r="K6634" i="2"/>
  <c r="K6506" i="2"/>
  <c r="K6378" i="2"/>
  <c r="K6250" i="2"/>
  <c r="K6122" i="2"/>
  <c r="K5994" i="2"/>
  <c r="K5866" i="2"/>
  <c r="K5738" i="2"/>
  <c r="K5610" i="2"/>
  <c r="K5482" i="2"/>
  <c r="K5354" i="2"/>
  <c r="K5222" i="2"/>
  <c r="K5075" i="2"/>
  <c r="K4929" i="2"/>
  <c r="K4783" i="2"/>
  <c r="K4636" i="2"/>
  <c r="K4490" i="2"/>
  <c r="K4344" i="2"/>
  <c r="K4198" i="2"/>
  <c r="K4051" i="2"/>
  <c r="K3880" i="2"/>
  <c r="K3513" i="2"/>
  <c r="K3001" i="2"/>
  <c r="K2489" i="2"/>
  <c r="K1977" i="2"/>
  <c r="K1451" i="2"/>
  <c r="K866" i="2"/>
  <c r="K60" i="2"/>
  <c r="K7657" i="2"/>
  <c r="K7529" i="2"/>
  <c r="K7401" i="2"/>
  <c r="K7273" i="2"/>
  <c r="K7145" i="2"/>
  <c r="K7017" i="2"/>
  <c r="K6889" i="2"/>
  <c r="K6761" i="2"/>
  <c r="K6633" i="2"/>
  <c r="K6505" i="2"/>
  <c r="K6377" i="2"/>
  <c r="K6249" i="2"/>
  <c r="K6121" i="2"/>
  <c r="K5993" i="2"/>
  <c r="K5865" i="2"/>
  <c r="K5737" i="2"/>
  <c r="K5609" i="2"/>
  <c r="K5481" i="2"/>
  <c r="K5353" i="2"/>
  <c r="K5220" i="2"/>
  <c r="K5074" i="2"/>
  <c r="K4928" i="2"/>
  <c r="K4782" i="2"/>
  <c r="K4635" i="2"/>
  <c r="K4489" i="2"/>
  <c r="K4343" i="2"/>
  <c r="K4196" i="2"/>
  <c r="K4050" i="2"/>
  <c r="K3879" i="2"/>
  <c r="K3512" i="2"/>
  <c r="K3000" i="2"/>
  <c r="K2488" i="2"/>
  <c r="K1976" i="2"/>
  <c r="K1450" i="2"/>
  <c r="K865" i="2"/>
  <c r="K59" i="2"/>
  <c r="A2287" i="2"/>
  <c r="F2286" i="2"/>
  <c r="G7702" i="2"/>
  <c r="G7638" i="2"/>
  <c r="G7574" i="2"/>
  <c r="G7510" i="2"/>
  <c r="G7446" i="2"/>
  <c r="G7382" i="2"/>
  <c r="G7318" i="2"/>
  <c r="G7254" i="2"/>
  <c r="G7190" i="2"/>
  <c r="G7126" i="2"/>
  <c r="G7062" i="2"/>
  <c r="G6998" i="2"/>
  <c r="G6934" i="2"/>
  <c r="G6870" i="2"/>
  <c r="G6806" i="2"/>
  <c r="G6742" i="2"/>
  <c r="G6678" i="2"/>
  <c r="G6614" i="2"/>
  <c r="G6550" i="2"/>
  <c r="G6486" i="2"/>
  <c r="G6422" i="2"/>
  <c r="G6358" i="2"/>
  <c r="G6294" i="2"/>
  <c r="G6222" i="2"/>
  <c r="G6149" i="2"/>
  <c r="G6076" i="2"/>
  <c r="G5998" i="2"/>
  <c r="G5912" i="2"/>
  <c r="G5826" i="2"/>
  <c r="G5662" i="2"/>
  <c r="G5150" i="2"/>
  <c r="G4638" i="2"/>
  <c r="G4126" i="2"/>
  <c r="G3605" i="2"/>
  <c r="G7694" i="2"/>
  <c r="G7630" i="2"/>
  <c r="G7566" i="2"/>
  <c r="G7502" i="2"/>
  <c r="G7438" i="2"/>
  <c r="G7374" i="2"/>
  <c r="G7310" i="2"/>
  <c r="G7246" i="2"/>
  <c r="G7182" i="2"/>
  <c r="G7118" i="2"/>
  <c r="G7054" i="2"/>
  <c r="G6990" i="2"/>
  <c r="G6926" i="2"/>
  <c r="G6862" i="2"/>
  <c r="G6798" i="2"/>
  <c r="G6734" i="2"/>
  <c r="G6670" i="2"/>
  <c r="G6606" i="2"/>
  <c r="G6542" i="2"/>
  <c r="G6478" i="2"/>
  <c r="G6414" i="2"/>
  <c r="G6350" i="2"/>
  <c r="G6286" i="2"/>
  <c r="G6213" i="2"/>
  <c r="G6140" i="2"/>
  <c r="G6066" i="2"/>
  <c r="G5988" i="2"/>
  <c r="G5902" i="2"/>
  <c r="G5814" i="2"/>
  <c r="G5598" i="2"/>
  <c r="G5086" i="2"/>
  <c r="G4574" i="2"/>
  <c r="G4062" i="2"/>
  <c r="G3532" i="2"/>
  <c r="G7686" i="2"/>
  <c r="G7622" i="2"/>
  <c r="G7558" i="2"/>
  <c r="G7494" i="2"/>
  <c r="G7430" i="2"/>
  <c r="G7366" i="2"/>
  <c r="G7302" i="2"/>
  <c r="G7238" i="2"/>
  <c r="G7174" i="2"/>
  <c r="G7110" i="2"/>
  <c r="G7046" i="2"/>
  <c r="G6982" i="2"/>
  <c r="G6918" i="2"/>
  <c r="G6854" i="2"/>
  <c r="G6790" i="2"/>
  <c r="G6726" i="2"/>
  <c r="G6662" i="2"/>
  <c r="G6598" i="2"/>
  <c r="G6534" i="2"/>
  <c r="G6470" i="2"/>
  <c r="G6406" i="2"/>
  <c r="G6342" i="2"/>
  <c r="G6277" i="2"/>
  <c r="G6204" i="2"/>
  <c r="G6130" i="2"/>
  <c r="G6057" i="2"/>
  <c r="G5976" i="2"/>
  <c r="G5892" i="2"/>
  <c r="G5800" i="2"/>
  <c r="G5534" i="2"/>
  <c r="G5022" i="2"/>
  <c r="G4510" i="2"/>
  <c r="G3998" i="2"/>
  <c r="G1146" i="2"/>
  <c r="G7678" i="2"/>
  <c r="G7614" i="2"/>
  <c r="G7550" i="2"/>
  <c r="G7486" i="2"/>
  <c r="G7422" i="2"/>
  <c r="G7358" i="2"/>
  <c r="G7294" i="2"/>
  <c r="G7230" i="2"/>
  <c r="G7166" i="2"/>
  <c r="G7102" i="2"/>
  <c r="G7038" i="2"/>
  <c r="G6974" i="2"/>
  <c r="G6910" i="2"/>
  <c r="G6846" i="2"/>
  <c r="G6782" i="2"/>
  <c r="G6718" i="2"/>
  <c r="G6654" i="2"/>
  <c r="G6590" i="2"/>
  <c r="G6526" i="2"/>
  <c r="G6462" i="2"/>
  <c r="G6398" i="2"/>
  <c r="G6334" i="2"/>
  <c r="G6268" i="2"/>
  <c r="G6194" i="2"/>
  <c r="G6121" i="2"/>
  <c r="G6048" i="2"/>
  <c r="G5966" i="2"/>
  <c r="G5880" i="2"/>
  <c r="G5788" i="2"/>
  <c r="G5470" i="2"/>
  <c r="G4958" i="2"/>
  <c r="G4446" i="2"/>
  <c r="G3934" i="2"/>
  <c r="G3318" i="2"/>
  <c r="G7670" i="2"/>
  <c r="G7606" i="2"/>
  <c r="G7542" i="2"/>
  <c r="G7478" i="2"/>
  <c r="G7414" i="2"/>
  <c r="G7350" i="2"/>
  <c r="G7286" i="2"/>
  <c r="G7222" i="2"/>
  <c r="G7158" i="2"/>
  <c r="G7094" i="2"/>
  <c r="G7030" i="2"/>
  <c r="G6966" i="2"/>
  <c r="G6902" i="2"/>
  <c r="G6838" i="2"/>
  <c r="G6774" i="2"/>
  <c r="G6710" i="2"/>
  <c r="G6646" i="2"/>
  <c r="G6582" i="2"/>
  <c r="G6518" i="2"/>
  <c r="G6454" i="2"/>
  <c r="G6390" i="2"/>
  <c r="G6326" i="2"/>
  <c r="G6258" i="2"/>
  <c r="G6185" i="2"/>
  <c r="G6112" i="2"/>
  <c r="G6039" i="2"/>
  <c r="G5956" i="2"/>
  <c r="G5870" i="2"/>
  <c r="G5775" i="2"/>
  <c r="G5406" i="2"/>
  <c r="G4894" i="2"/>
  <c r="G4382" i="2"/>
  <c r="G3870" i="2"/>
  <c r="G2842" i="2"/>
  <c r="G7662" i="2"/>
  <c r="G7598" i="2"/>
  <c r="G7534" i="2"/>
  <c r="G7470" i="2"/>
  <c r="G7406" i="2"/>
  <c r="G7342" i="2"/>
  <c r="G7278" i="2"/>
  <c r="G7214" i="2"/>
  <c r="G7150" i="2"/>
  <c r="G7086" i="2"/>
  <c r="G7022" i="2"/>
  <c r="G6958" i="2"/>
  <c r="G6894" i="2"/>
  <c r="G6830" i="2"/>
  <c r="G6766" i="2"/>
  <c r="G6702" i="2"/>
  <c r="G6638" i="2"/>
  <c r="G6574" i="2"/>
  <c r="G6510" i="2"/>
  <c r="G6446" i="2"/>
  <c r="G6382" i="2"/>
  <c r="G6318" i="2"/>
  <c r="G6249" i="2"/>
  <c r="G6176" i="2"/>
  <c r="G6103" i="2"/>
  <c r="G6030" i="2"/>
  <c r="G5944" i="2"/>
  <c r="G5860" i="2"/>
  <c r="G5756" i="2"/>
  <c r="G5342" i="2"/>
  <c r="G4830" i="2"/>
  <c r="G4318" i="2"/>
  <c r="G3806" i="2"/>
  <c r="G2330" i="2"/>
  <c r="G7654" i="2"/>
  <c r="G7590" i="2"/>
  <c r="G7526" i="2"/>
  <c r="G7462" i="2"/>
  <c r="G7398" i="2"/>
  <c r="G7334" i="2"/>
  <c r="G7270" i="2"/>
  <c r="G7206" i="2"/>
  <c r="G7142" i="2"/>
  <c r="G7078" i="2"/>
  <c r="G7014" i="2"/>
  <c r="G6950" i="2"/>
  <c r="G6886" i="2"/>
  <c r="G6822" i="2"/>
  <c r="G6758" i="2"/>
  <c r="G6694" i="2"/>
  <c r="G6630" i="2"/>
  <c r="G6566" i="2"/>
  <c r="G6502" i="2"/>
  <c r="G6438" i="2"/>
  <c r="G6374" i="2"/>
  <c r="G6310" i="2"/>
  <c r="G6240" i="2"/>
  <c r="G6167" i="2"/>
  <c r="G6094" i="2"/>
  <c r="G6020" i="2"/>
  <c r="G5934" i="2"/>
  <c r="G5848" i="2"/>
  <c r="G5734" i="2"/>
  <c r="G5278" i="2"/>
  <c r="G4766" i="2"/>
  <c r="G4254" i="2"/>
  <c r="G3742" i="2"/>
  <c r="G1818" i="2"/>
  <c r="G7710" i="2"/>
  <c r="G7646" i="2"/>
  <c r="G7582" i="2"/>
  <c r="G7518" i="2"/>
  <c r="G7454" i="2"/>
  <c r="G7390" i="2"/>
  <c r="G7326" i="2"/>
  <c r="G7262" i="2"/>
  <c r="G7198" i="2"/>
  <c r="G7134" i="2"/>
  <c r="G7070" i="2"/>
  <c r="G7006" i="2"/>
  <c r="G6942" i="2"/>
  <c r="G6878" i="2"/>
  <c r="G6814" i="2"/>
  <c r="G6750" i="2"/>
  <c r="G6686" i="2"/>
  <c r="G6622" i="2"/>
  <c r="G6558" i="2"/>
  <c r="G6494" i="2"/>
  <c r="G6430" i="2"/>
  <c r="G6366" i="2"/>
  <c r="G6302" i="2"/>
  <c r="G6231" i="2"/>
  <c r="G6158" i="2"/>
  <c r="G6085" i="2"/>
  <c r="G6008" i="2"/>
  <c r="G5924" i="2"/>
  <c r="G5838" i="2"/>
  <c r="G5710" i="2"/>
  <c r="G5214" i="2"/>
  <c r="G4702" i="2"/>
  <c r="G4190" i="2"/>
  <c r="G3678" i="2"/>
  <c r="G1298" i="2"/>
  <c r="G18" i="2"/>
  <c r="G7709" i="2"/>
  <c r="G7701" i="2"/>
  <c r="G7693" i="2"/>
  <c r="G7685" i="2"/>
  <c r="G7677" i="2"/>
  <c r="G7669" i="2"/>
  <c r="G7661" i="2"/>
  <c r="G7653" i="2"/>
  <c r="G7645" i="2"/>
  <c r="G7637" i="2"/>
  <c r="G7629" i="2"/>
  <c r="G7621" i="2"/>
  <c r="G7613" i="2"/>
  <c r="G7605" i="2"/>
  <c r="G7597" i="2"/>
  <c r="G7589" i="2"/>
  <c r="G7581" i="2"/>
  <c r="G7573" i="2"/>
  <c r="G7565" i="2"/>
  <c r="G7557" i="2"/>
  <c r="G7549" i="2"/>
  <c r="G7541" i="2"/>
  <c r="G7533" i="2"/>
  <c r="G7525" i="2"/>
  <c r="G7517" i="2"/>
  <c r="G7509" i="2"/>
  <c r="G7501" i="2"/>
  <c r="G7493" i="2"/>
  <c r="G7485" i="2"/>
  <c r="G7477" i="2"/>
  <c r="G7469" i="2"/>
  <c r="G7461" i="2"/>
  <c r="G7453" i="2"/>
  <c r="G7445" i="2"/>
  <c r="G7437" i="2"/>
  <c r="G7429" i="2"/>
  <c r="G7421" i="2"/>
  <c r="G7413" i="2"/>
  <c r="G7405" i="2"/>
  <c r="G7397" i="2"/>
  <c r="G7389" i="2"/>
  <c r="G7381" i="2"/>
  <c r="G7373" i="2"/>
  <c r="G7365" i="2"/>
  <c r="G7357" i="2"/>
  <c r="G7349" i="2"/>
  <c r="G7341" i="2"/>
  <c r="G7333" i="2"/>
  <c r="G7325" i="2"/>
  <c r="G7317" i="2"/>
  <c r="G7309" i="2"/>
  <c r="G7301" i="2"/>
  <c r="G7293" i="2"/>
  <c r="G7285" i="2"/>
  <c r="G7277" i="2"/>
  <c r="G7269" i="2"/>
  <c r="G7261" i="2"/>
  <c r="G7253" i="2"/>
  <c r="G7245" i="2"/>
  <c r="G7237" i="2"/>
  <c r="G7229" i="2"/>
  <c r="G7221" i="2"/>
  <c r="G7213" i="2"/>
  <c r="G7205" i="2"/>
  <c r="G7197" i="2"/>
  <c r="G7189" i="2"/>
  <c r="G7181" i="2"/>
  <c r="G7173" i="2"/>
  <c r="G7165" i="2"/>
  <c r="G7157" i="2"/>
  <c r="G7149" i="2"/>
  <c r="G7141" i="2"/>
  <c r="G7133" i="2"/>
  <c r="G7125" i="2"/>
  <c r="G7117" i="2"/>
  <c r="G7109" i="2"/>
  <c r="G7101" i="2"/>
  <c r="G7093" i="2"/>
  <c r="G7085" i="2"/>
  <c r="G7077" i="2"/>
  <c r="G7069" i="2"/>
  <c r="G7061" i="2"/>
  <c r="G7053" i="2"/>
  <c r="G7045" i="2"/>
  <c r="G7037" i="2"/>
  <c r="G7029" i="2"/>
  <c r="G7021" i="2"/>
  <c r="G7013" i="2"/>
  <c r="G7005" i="2"/>
  <c r="G6997" i="2"/>
  <c r="G6989" i="2"/>
  <c r="G6981" i="2"/>
  <c r="G6973" i="2"/>
  <c r="G6965" i="2"/>
  <c r="G6957" i="2"/>
  <c r="G6949" i="2"/>
  <c r="G6941" i="2"/>
  <c r="G6933" i="2"/>
  <c r="G6925" i="2"/>
  <c r="G6917" i="2"/>
  <c r="G6909" i="2"/>
  <c r="G6901" i="2"/>
  <c r="G6893" i="2"/>
  <c r="G6885" i="2"/>
  <c r="G6877" i="2"/>
  <c r="G6869" i="2"/>
  <c r="G6861" i="2"/>
  <c r="G6853" i="2"/>
  <c r="G6845" i="2"/>
  <c r="G6837" i="2"/>
  <c r="G6829" i="2"/>
  <c r="G6821" i="2"/>
  <c r="G6813" i="2"/>
  <c r="G6805" i="2"/>
  <c r="G6797" i="2"/>
  <c r="G6789" i="2"/>
  <c r="G6781" i="2"/>
  <c r="G6773" i="2"/>
  <c r="G6765" i="2"/>
  <c r="G6757" i="2"/>
  <c r="G6749" i="2"/>
  <c r="G6741" i="2"/>
  <c r="G6733" i="2"/>
  <c r="G6725" i="2"/>
  <c r="G6717" i="2"/>
  <c r="G6709" i="2"/>
  <c r="G6701" i="2"/>
  <c r="G6693" i="2"/>
  <c r="G6685" i="2"/>
  <c r="G6677" i="2"/>
  <c r="G6669" i="2"/>
  <c r="G6661" i="2"/>
  <c r="G6653" i="2"/>
  <c r="G6645" i="2"/>
  <c r="G6637" i="2"/>
  <c r="G6629" i="2"/>
  <c r="G6621" i="2"/>
  <c r="G6613" i="2"/>
  <c r="G6605" i="2"/>
  <c r="G6597" i="2"/>
  <c r="G6589" i="2"/>
  <c r="G6581" i="2"/>
  <c r="G6573" i="2"/>
  <c r="G6565" i="2"/>
  <c r="G6557" i="2"/>
  <c r="G6549" i="2"/>
  <c r="G6541" i="2"/>
  <c r="G6533" i="2"/>
  <c r="G6525" i="2"/>
  <c r="G6517" i="2"/>
  <c r="G6509" i="2"/>
  <c r="G6501" i="2"/>
  <c r="G6493" i="2"/>
  <c r="G6485" i="2"/>
  <c r="G6477" i="2"/>
  <c r="G6469" i="2"/>
  <c r="G6461" i="2"/>
  <c r="G6453" i="2"/>
  <c r="G6445" i="2"/>
  <c r="G6437" i="2"/>
  <c r="G6429" i="2"/>
  <c r="G6421" i="2"/>
  <c r="G6413" i="2"/>
  <c r="G6405" i="2"/>
  <c r="G6397" i="2"/>
  <c r="G6389" i="2"/>
  <c r="G6381" i="2"/>
  <c r="G6373" i="2"/>
  <c r="G6365" i="2"/>
  <c r="G6357" i="2"/>
  <c r="G6349" i="2"/>
  <c r="G6341" i="2"/>
  <c r="G6333" i="2"/>
  <c r="G6325" i="2"/>
  <c r="G6317" i="2"/>
  <c r="G6309" i="2"/>
  <c r="G6301" i="2"/>
  <c r="G6293" i="2"/>
  <c r="G6285" i="2"/>
  <c r="G6276" i="2"/>
  <c r="G6266" i="2"/>
  <c r="G6257" i="2"/>
  <c r="G6248" i="2"/>
  <c r="G6239" i="2"/>
  <c r="G6230" i="2"/>
  <c r="G6221" i="2"/>
  <c r="G6212" i="2"/>
  <c r="G6202" i="2"/>
  <c r="G6193" i="2"/>
  <c r="G6184" i="2"/>
  <c r="G6175" i="2"/>
  <c r="G6166" i="2"/>
  <c r="G6157" i="2"/>
  <c r="G6148" i="2"/>
  <c r="G6138" i="2"/>
  <c r="G6129" i="2"/>
  <c r="G6120" i="2"/>
  <c r="G6111" i="2"/>
  <c r="G6102" i="2"/>
  <c r="G6093" i="2"/>
  <c r="G6084" i="2"/>
  <c r="G6074" i="2"/>
  <c r="G6065" i="2"/>
  <c r="G6056" i="2"/>
  <c r="G6047" i="2"/>
  <c r="G6038" i="2"/>
  <c r="G6029" i="2"/>
  <c r="G6018" i="2"/>
  <c r="G6007" i="2"/>
  <c r="G5997" i="2"/>
  <c r="G5986" i="2"/>
  <c r="G5975" i="2"/>
  <c r="G5965" i="2"/>
  <c r="G5954" i="2"/>
  <c r="G5943" i="2"/>
  <c r="G5933" i="2"/>
  <c r="G5922" i="2"/>
  <c r="G5911" i="2"/>
  <c r="G5901" i="2"/>
  <c r="G5890" i="2"/>
  <c r="G5879" i="2"/>
  <c r="G5869" i="2"/>
  <c r="G5858" i="2"/>
  <c r="G5847" i="2"/>
  <c r="G5837" i="2"/>
  <c r="G5824" i="2"/>
  <c r="G5812" i="2"/>
  <c r="G5799" i="2"/>
  <c r="G5786" i="2"/>
  <c r="G5774" i="2"/>
  <c r="G5752" i="2"/>
  <c r="G5732" i="2"/>
  <c r="G5704" i="2"/>
  <c r="G5654" i="2"/>
  <c r="G5590" i="2"/>
  <c r="G5526" i="2"/>
  <c r="G5462" i="2"/>
  <c r="G5398" i="2"/>
  <c r="G5334" i="2"/>
  <c r="G5270" i="2"/>
  <c r="G5206" i="2"/>
  <c r="G5142" i="2"/>
  <c r="G5078" i="2"/>
  <c r="G5014" i="2"/>
  <c r="G4950" i="2"/>
  <c r="G4886" i="2"/>
  <c r="G4822" i="2"/>
  <c r="G4758" i="2"/>
  <c r="G4694" i="2"/>
  <c r="G4630" i="2"/>
  <c r="G4566" i="2"/>
  <c r="G4502" i="2"/>
  <c r="G4438" i="2"/>
  <c r="G4374" i="2"/>
  <c r="G4310" i="2"/>
  <c r="G4246" i="2"/>
  <c r="G4182" i="2"/>
  <c r="G4118" i="2"/>
  <c r="G4054" i="2"/>
  <c r="G3990" i="2"/>
  <c r="G3926" i="2"/>
  <c r="G3862" i="2"/>
  <c r="G3798" i="2"/>
  <c r="G3734" i="2"/>
  <c r="G3669" i="2"/>
  <c r="G3596" i="2"/>
  <c r="G3523" i="2"/>
  <c r="G3426" i="2"/>
  <c r="G3290" i="2"/>
  <c r="G2778" i="2"/>
  <c r="G2266" i="2"/>
  <c r="G1754" i="2"/>
  <c r="G1225" i="2"/>
  <c r="G7716" i="2"/>
  <c r="G7708" i="2"/>
  <c r="G7700" i="2"/>
  <c r="G7692" i="2"/>
  <c r="G7684" i="2"/>
  <c r="G7676" i="2"/>
  <c r="G7668" i="2"/>
  <c r="G7660" i="2"/>
  <c r="G7652" i="2"/>
  <c r="G7644" i="2"/>
  <c r="G7636" i="2"/>
  <c r="G7628" i="2"/>
  <c r="G7620" i="2"/>
  <c r="G7612" i="2"/>
  <c r="G7604" i="2"/>
  <c r="G7596" i="2"/>
  <c r="G7588" i="2"/>
  <c r="G7580" i="2"/>
  <c r="G7572" i="2"/>
  <c r="G7564" i="2"/>
  <c r="G7556" i="2"/>
  <c r="G7548" i="2"/>
  <c r="G7540" i="2"/>
  <c r="G7532" i="2"/>
  <c r="G7524" i="2"/>
  <c r="G7516" i="2"/>
  <c r="G7508" i="2"/>
  <c r="G7500" i="2"/>
  <c r="G7492" i="2"/>
  <c r="G7484" i="2"/>
  <c r="G7476" i="2"/>
  <c r="G7468" i="2"/>
  <c r="G7460" i="2"/>
  <c r="G7452" i="2"/>
  <c r="G7444" i="2"/>
  <c r="G7436" i="2"/>
  <c r="G7428" i="2"/>
  <c r="G7420" i="2"/>
  <c r="G7412" i="2"/>
  <c r="G7404" i="2"/>
  <c r="G7396" i="2"/>
  <c r="G7388" i="2"/>
  <c r="G7380" i="2"/>
  <c r="G7372" i="2"/>
  <c r="G7364" i="2"/>
  <c r="G7356" i="2"/>
  <c r="G7348" i="2"/>
  <c r="G7340" i="2"/>
  <c r="G7332" i="2"/>
  <c r="G7324" i="2"/>
  <c r="G7316" i="2"/>
  <c r="G7308" i="2"/>
  <c r="G7300" i="2"/>
  <c r="G7292" i="2"/>
  <c r="G7284" i="2"/>
  <c r="G7276" i="2"/>
  <c r="G7268" i="2"/>
  <c r="G7260" i="2"/>
  <c r="G7252" i="2"/>
  <c r="G7244" i="2"/>
  <c r="G7236" i="2"/>
  <c r="G7228" i="2"/>
  <c r="G7220" i="2"/>
  <c r="G7212" i="2"/>
  <c r="G7204" i="2"/>
  <c r="G7196" i="2"/>
  <c r="G7188" i="2"/>
  <c r="G7180" i="2"/>
  <c r="G7172" i="2"/>
  <c r="G7164" i="2"/>
  <c r="G7156" i="2"/>
  <c r="G7148" i="2"/>
  <c r="G7140" i="2"/>
  <c r="G7132" i="2"/>
  <c r="G7124" i="2"/>
  <c r="G7116" i="2"/>
  <c r="G7108" i="2"/>
  <c r="G7100" i="2"/>
  <c r="G7092" i="2"/>
  <c r="G7084" i="2"/>
  <c r="G7076" i="2"/>
  <c r="G7068" i="2"/>
  <c r="G7060" i="2"/>
  <c r="G7052" i="2"/>
  <c r="G7044" i="2"/>
  <c r="G7036" i="2"/>
  <c r="G7028" i="2"/>
  <c r="G7020" i="2"/>
  <c r="G7012" i="2"/>
  <c r="G7004" i="2"/>
  <c r="G6996" i="2"/>
  <c r="G6988" i="2"/>
  <c r="G6980" i="2"/>
  <c r="G6972" i="2"/>
  <c r="G6964" i="2"/>
  <c r="G6956" i="2"/>
  <c r="G6948" i="2"/>
  <c r="G6940" i="2"/>
  <c r="G6932" i="2"/>
  <c r="G6924" i="2"/>
  <c r="G6916" i="2"/>
  <c r="G6908" i="2"/>
  <c r="G6900" i="2"/>
  <c r="G6892" i="2"/>
  <c r="G6884" i="2"/>
  <c r="G6876" i="2"/>
  <c r="G6868" i="2"/>
  <c r="G6860" i="2"/>
  <c r="G6852" i="2"/>
  <c r="G6844" i="2"/>
  <c r="G6836" i="2"/>
  <c r="G6828" i="2"/>
  <c r="G6820" i="2"/>
  <c r="G6812" i="2"/>
  <c r="G6804" i="2"/>
  <c r="G6796" i="2"/>
  <c r="G6788" i="2"/>
  <c r="G6780" i="2"/>
  <c r="G6772" i="2"/>
  <c r="G6764" i="2"/>
  <c r="G6756" i="2"/>
  <c r="G6748" i="2"/>
  <c r="G6740" i="2"/>
  <c r="G6732" i="2"/>
  <c r="G6724" i="2"/>
  <c r="G6716" i="2"/>
  <c r="G6708" i="2"/>
  <c r="G6700" i="2"/>
  <c r="G6692" i="2"/>
  <c r="G6684" i="2"/>
  <c r="G6676" i="2"/>
  <c r="G6668" i="2"/>
  <c r="G6660" i="2"/>
  <c r="G6652" i="2"/>
  <c r="G6644" i="2"/>
  <c r="G6636" i="2"/>
  <c r="G6628" i="2"/>
  <c r="G6620" i="2"/>
  <c r="G6612" i="2"/>
  <c r="G6604" i="2"/>
  <c r="G6596" i="2"/>
  <c r="G6588" i="2"/>
  <c r="G6580" i="2"/>
  <c r="G6572" i="2"/>
  <c r="G6564" i="2"/>
  <c r="G6556" i="2"/>
  <c r="G6548" i="2"/>
  <c r="G6540" i="2"/>
  <c r="G6532" i="2"/>
  <c r="G6524" i="2"/>
  <c r="G6516" i="2"/>
  <c r="G6508" i="2"/>
  <c r="G6500" i="2"/>
  <c r="G6492" i="2"/>
  <c r="G6484" i="2"/>
  <c r="G6476" i="2"/>
  <c r="G6468" i="2"/>
  <c r="G6460" i="2"/>
  <c r="G6452" i="2"/>
  <c r="G6444" i="2"/>
  <c r="G6436" i="2"/>
  <c r="G6428" i="2"/>
  <c r="G6420" i="2"/>
  <c r="G6412" i="2"/>
  <c r="G6404" i="2"/>
  <c r="G6396" i="2"/>
  <c r="G6388" i="2"/>
  <c r="G6380" i="2"/>
  <c r="G6372" i="2"/>
  <c r="G6364" i="2"/>
  <c r="G6356" i="2"/>
  <c r="G6348" i="2"/>
  <c r="G6340" i="2"/>
  <c r="G6332" i="2"/>
  <c r="G6324" i="2"/>
  <c r="G6316" i="2"/>
  <c r="G6308" i="2"/>
  <c r="G6300" i="2"/>
  <c r="G6292" i="2"/>
  <c r="G6284" i="2"/>
  <c r="G6274" i="2"/>
  <c r="G6265" i="2"/>
  <c r="G6256" i="2"/>
  <c r="G6247" i="2"/>
  <c r="G6238" i="2"/>
  <c r="G6229" i="2"/>
  <c r="G6220" i="2"/>
  <c r="G6210" i="2"/>
  <c r="G6201" i="2"/>
  <c r="G6192" i="2"/>
  <c r="G6183" i="2"/>
  <c r="G6174" i="2"/>
  <c r="G6165" i="2"/>
  <c r="G6156" i="2"/>
  <c r="G6146" i="2"/>
  <c r="G6137" i="2"/>
  <c r="G6128" i="2"/>
  <c r="G6119" i="2"/>
  <c r="G6110" i="2"/>
  <c r="G6101" i="2"/>
  <c r="G6092" i="2"/>
  <c r="G6082" i="2"/>
  <c r="G6073" i="2"/>
  <c r="G6064" i="2"/>
  <c r="G6055" i="2"/>
  <c r="G6046" i="2"/>
  <c r="G6037" i="2"/>
  <c r="G6028" i="2"/>
  <c r="G6016" i="2"/>
  <c r="G6006" i="2"/>
  <c r="G5996" i="2"/>
  <c r="G5984" i="2"/>
  <c r="G5974" i="2"/>
  <c r="G5964" i="2"/>
  <c r="G5952" i="2"/>
  <c r="G5942" i="2"/>
  <c r="G5932" i="2"/>
  <c r="G5920" i="2"/>
  <c r="G5910" i="2"/>
  <c r="G5900" i="2"/>
  <c r="G5888" i="2"/>
  <c r="G5878" i="2"/>
  <c r="G5868" i="2"/>
  <c r="G5856" i="2"/>
  <c r="G5846" i="2"/>
  <c r="G5836" i="2"/>
  <c r="G5823" i="2"/>
  <c r="G5810" i="2"/>
  <c r="G5798" i="2"/>
  <c r="G5784" i="2"/>
  <c r="G5772" i="2"/>
  <c r="G5750" i="2"/>
  <c r="G5728" i="2"/>
  <c r="G5702" i="2"/>
  <c r="G5646" i="2"/>
  <c r="G5582" i="2"/>
  <c r="G5518" i="2"/>
  <c r="G5454" i="2"/>
  <c r="G5390" i="2"/>
  <c r="G5326" i="2"/>
  <c r="G5262" i="2"/>
  <c r="G5198" i="2"/>
  <c r="G5134" i="2"/>
  <c r="G5070" i="2"/>
  <c r="G5006" i="2"/>
  <c r="G4942" i="2"/>
  <c r="G4878" i="2"/>
  <c r="G4814" i="2"/>
  <c r="G4750" i="2"/>
  <c r="G4686" i="2"/>
  <c r="G4622" i="2"/>
  <c r="G4558" i="2"/>
  <c r="G4494" i="2"/>
  <c r="G4430" i="2"/>
  <c r="G4366" i="2"/>
  <c r="G4302" i="2"/>
  <c r="G4238" i="2"/>
  <c r="G4174" i="2"/>
  <c r="G4110" i="2"/>
  <c r="G4046" i="2"/>
  <c r="G3982" i="2"/>
  <c r="G3918" i="2"/>
  <c r="G3854" i="2"/>
  <c r="G3790" i="2"/>
  <c r="G3726" i="2"/>
  <c r="G3660" i="2"/>
  <c r="G3587" i="2"/>
  <c r="G3513" i="2"/>
  <c r="G3414" i="2"/>
  <c r="G3226" i="2"/>
  <c r="G2714" i="2"/>
  <c r="G2202" i="2"/>
  <c r="G1690" i="2"/>
  <c r="G25" i="2"/>
  <c r="G33" i="2"/>
  <c r="G41" i="2"/>
  <c r="G49" i="2"/>
  <c r="G57" i="2"/>
  <c r="G65" i="2"/>
  <c r="G73" i="2"/>
  <c r="G81" i="2"/>
  <c r="G89" i="2"/>
  <c r="G97" i="2"/>
  <c r="G105" i="2"/>
  <c r="G113" i="2"/>
  <c r="G121" i="2"/>
  <c r="G129" i="2"/>
  <c r="G137" i="2"/>
  <c r="G145" i="2"/>
  <c r="G153" i="2"/>
  <c r="G161" i="2"/>
  <c r="G169" i="2"/>
  <c r="G177" i="2"/>
  <c r="G185" i="2"/>
  <c r="G193" i="2"/>
  <c r="G201" i="2"/>
  <c r="G209" i="2"/>
  <c r="G217" i="2"/>
  <c r="G225" i="2"/>
  <c r="G233" i="2"/>
  <c r="G241" i="2"/>
  <c r="G249" i="2"/>
  <c r="G257" i="2"/>
  <c r="G265" i="2"/>
  <c r="G273" i="2"/>
  <c r="G281" i="2"/>
  <c r="G289" i="2"/>
  <c r="G297" i="2"/>
  <c r="G305" i="2"/>
  <c r="G313" i="2"/>
  <c r="G321" i="2"/>
  <c r="G329" i="2"/>
  <c r="G337" i="2"/>
  <c r="G345" i="2"/>
  <c r="G353" i="2"/>
  <c r="G361" i="2"/>
  <c r="G369" i="2"/>
  <c r="G377" i="2"/>
  <c r="G385" i="2"/>
  <c r="G393" i="2"/>
  <c r="G401" i="2"/>
  <c r="G409" i="2"/>
  <c r="G417" i="2"/>
  <c r="G425" i="2"/>
  <c r="G433" i="2"/>
  <c r="G441" i="2"/>
  <c r="G449" i="2"/>
  <c r="G457" i="2"/>
  <c r="G465" i="2"/>
  <c r="G473" i="2"/>
  <c r="G481" i="2"/>
  <c r="G489" i="2"/>
  <c r="G497" i="2"/>
  <c r="G505" i="2"/>
  <c r="G513" i="2"/>
  <c r="G521" i="2"/>
  <c r="G529" i="2"/>
  <c r="G537" i="2"/>
  <c r="G545" i="2"/>
  <c r="G553" i="2"/>
  <c r="G561" i="2"/>
  <c r="G569" i="2"/>
  <c r="G577" i="2"/>
  <c r="G585" i="2"/>
  <c r="G593" i="2"/>
  <c r="G601" i="2"/>
  <c r="G609" i="2"/>
  <c r="G617" i="2"/>
  <c r="G625" i="2"/>
  <c r="G633" i="2"/>
  <c r="G641" i="2"/>
  <c r="G649" i="2"/>
  <c r="G657" i="2"/>
  <c r="G665" i="2"/>
  <c r="G673" i="2"/>
  <c r="G681" i="2"/>
  <c r="G689" i="2"/>
  <c r="G697" i="2"/>
  <c r="G705" i="2"/>
  <c r="G713" i="2"/>
  <c r="G721" i="2"/>
  <c r="G729" i="2"/>
  <c r="G737" i="2"/>
  <c r="G745" i="2"/>
  <c r="G753" i="2"/>
  <c r="G761" i="2"/>
  <c r="G769" i="2"/>
  <c r="G777" i="2"/>
  <c r="G785" i="2"/>
  <c r="G793" i="2"/>
  <c r="G801" i="2"/>
  <c r="G809" i="2"/>
  <c r="G817" i="2"/>
  <c r="G825" i="2"/>
  <c r="G833" i="2"/>
  <c r="G841" i="2"/>
  <c r="G849" i="2"/>
  <c r="G857" i="2"/>
  <c r="G865" i="2"/>
  <c r="G873" i="2"/>
  <c r="G881" i="2"/>
  <c r="G889" i="2"/>
  <c r="G897" i="2"/>
  <c r="G905" i="2"/>
  <c r="G913" i="2"/>
  <c r="G921" i="2"/>
  <c r="G929" i="2"/>
  <c r="G937" i="2"/>
  <c r="G945" i="2"/>
  <c r="G953" i="2"/>
  <c r="G961" i="2"/>
  <c r="G969" i="2"/>
  <c r="G977" i="2"/>
  <c r="G985" i="2"/>
  <c r="G993" i="2"/>
  <c r="G1001" i="2"/>
  <c r="G1009" i="2"/>
  <c r="G1017" i="2"/>
  <c r="G1025" i="2"/>
  <c r="G1033" i="2"/>
  <c r="G1041" i="2"/>
  <c r="G1049" i="2"/>
  <c r="G26" i="2"/>
  <c r="G34" i="2"/>
  <c r="G42" i="2"/>
  <c r="G50" i="2"/>
  <c r="G58" i="2"/>
  <c r="G66" i="2"/>
  <c r="G74" i="2"/>
  <c r="G82" i="2"/>
  <c r="G90" i="2"/>
  <c r="G98" i="2"/>
  <c r="G106" i="2"/>
  <c r="G114" i="2"/>
  <c r="G122" i="2"/>
  <c r="G130" i="2"/>
  <c r="G138" i="2"/>
  <c r="G146" i="2"/>
  <c r="G154" i="2"/>
  <c r="G162" i="2"/>
  <c r="G170" i="2"/>
  <c r="G178" i="2"/>
  <c r="G186" i="2"/>
  <c r="G194" i="2"/>
  <c r="G202" i="2"/>
  <c r="G210" i="2"/>
  <c r="G218" i="2"/>
  <c r="G226" i="2"/>
  <c r="G234" i="2"/>
  <c r="G242" i="2"/>
  <c r="G250" i="2"/>
  <c r="G258" i="2"/>
  <c r="G266" i="2"/>
  <c r="G274" i="2"/>
  <c r="G282" i="2"/>
  <c r="G290" i="2"/>
  <c r="G298" i="2"/>
  <c r="G306" i="2"/>
  <c r="G314" i="2"/>
  <c r="G322" i="2"/>
  <c r="G330" i="2"/>
  <c r="G338" i="2"/>
  <c r="G346" i="2"/>
  <c r="G354" i="2"/>
  <c r="G362" i="2"/>
  <c r="G370" i="2"/>
  <c r="G378" i="2"/>
  <c r="G386" i="2"/>
  <c r="G394" i="2"/>
  <c r="G402" i="2"/>
  <c r="G410" i="2"/>
  <c r="G418" i="2"/>
  <c r="G426" i="2"/>
  <c r="G434" i="2"/>
  <c r="G442" i="2"/>
  <c r="G450" i="2"/>
  <c r="G458" i="2"/>
  <c r="G466" i="2"/>
  <c r="G474" i="2"/>
  <c r="G482" i="2"/>
  <c r="G490" i="2"/>
  <c r="G498" i="2"/>
  <c r="G506" i="2"/>
  <c r="G514" i="2"/>
  <c r="G522" i="2"/>
  <c r="G530" i="2"/>
  <c r="G538" i="2"/>
  <c r="G546" i="2"/>
  <c r="G554" i="2"/>
  <c r="G562" i="2"/>
  <c r="G570" i="2"/>
  <c r="G578" i="2"/>
  <c r="G586" i="2"/>
  <c r="G594" i="2"/>
  <c r="G602" i="2"/>
  <c r="G610" i="2"/>
  <c r="G618" i="2"/>
  <c r="G626" i="2"/>
  <c r="G634" i="2"/>
  <c r="G642" i="2"/>
  <c r="G650" i="2"/>
  <c r="G658" i="2"/>
  <c r="G666" i="2"/>
  <c r="G674" i="2"/>
  <c r="G682" i="2"/>
  <c r="G690" i="2"/>
  <c r="G698" i="2"/>
  <c r="G706" i="2"/>
  <c r="G714" i="2"/>
  <c r="G722" i="2"/>
  <c r="G730" i="2"/>
  <c r="G738" i="2"/>
  <c r="G746" i="2"/>
  <c r="G754" i="2"/>
  <c r="G762" i="2"/>
  <c r="G770" i="2"/>
  <c r="G778" i="2"/>
  <c r="G786" i="2"/>
  <c r="G794" i="2"/>
  <c r="G802" i="2"/>
  <c r="G810" i="2"/>
  <c r="G818" i="2"/>
  <c r="G826" i="2"/>
  <c r="G834" i="2"/>
  <c r="G842" i="2"/>
  <c r="G850" i="2"/>
  <c r="G858" i="2"/>
  <c r="G866" i="2"/>
  <c r="G874" i="2"/>
  <c r="G882" i="2"/>
  <c r="G890" i="2"/>
  <c r="G898" i="2"/>
  <c r="G906" i="2"/>
  <c r="G914" i="2"/>
  <c r="G922" i="2"/>
  <c r="G930" i="2"/>
  <c r="G938" i="2"/>
  <c r="G946" i="2"/>
  <c r="G954" i="2"/>
  <c r="G962" i="2"/>
  <c r="G970" i="2"/>
  <c r="G978" i="2"/>
  <c r="G986" i="2"/>
  <c r="G994" i="2"/>
  <c r="G1002" i="2"/>
  <c r="G1010" i="2"/>
  <c r="G1018" i="2"/>
  <c r="G1026" i="2"/>
  <c r="G1034" i="2"/>
  <c r="G1042" i="2"/>
  <c r="G1050" i="2"/>
  <c r="G1058" i="2"/>
  <c r="G19" i="2"/>
  <c r="G27" i="2"/>
  <c r="G35" i="2"/>
  <c r="G43" i="2"/>
  <c r="G51" i="2"/>
  <c r="G59" i="2"/>
  <c r="G67" i="2"/>
  <c r="G75" i="2"/>
  <c r="G83" i="2"/>
  <c r="G91" i="2"/>
  <c r="G99" i="2"/>
  <c r="G107" i="2"/>
  <c r="G115" i="2"/>
  <c r="G123" i="2"/>
  <c r="G131" i="2"/>
  <c r="G139" i="2"/>
  <c r="G147" i="2"/>
  <c r="G155" i="2"/>
  <c r="G163" i="2"/>
  <c r="G171" i="2"/>
  <c r="G179" i="2"/>
  <c r="G187" i="2"/>
  <c r="G195" i="2"/>
  <c r="G203" i="2"/>
  <c r="G211" i="2"/>
  <c r="G219" i="2"/>
  <c r="G227" i="2"/>
  <c r="G235" i="2"/>
  <c r="G243" i="2"/>
  <c r="G251" i="2"/>
  <c r="G259" i="2"/>
  <c r="G267" i="2"/>
  <c r="G275" i="2"/>
  <c r="G283" i="2"/>
  <c r="G291" i="2"/>
  <c r="G299" i="2"/>
  <c r="G307" i="2"/>
  <c r="G315" i="2"/>
  <c r="G323" i="2"/>
  <c r="G331" i="2"/>
  <c r="G339" i="2"/>
  <c r="G347" i="2"/>
  <c r="G355" i="2"/>
  <c r="G363" i="2"/>
  <c r="G371" i="2"/>
  <c r="G379" i="2"/>
  <c r="G387" i="2"/>
  <c r="G395" i="2"/>
  <c r="G403" i="2"/>
  <c r="G411" i="2"/>
  <c r="G419" i="2"/>
  <c r="G427" i="2"/>
  <c r="G435" i="2"/>
  <c r="G443" i="2"/>
  <c r="G451" i="2"/>
  <c r="G459" i="2"/>
  <c r="G467" i="2"/>
  <c r="G475" i="2"/>
  <c r="G483" i="2"/>
  <c r="G491" i="2"/>
  <c r="G499" i="2"/>
  <c r="G507" i="2"/>
  <c r="G515" i="2"/>
  <c r="G523" i="2"/>
  <c r="G531" i="2"/>
  <c r="G539" i="2"/>
  <c r="G547" i="2"/>
  <c r="G555" i="2"/>
  <c r="G563" i="2"/>
  <c r="G571" i="2"/>
  <c r="G579" i="2"/>
  <c r="G587" i="2"/>
  <c r="G595" i="2"/>
  <c r="G603" i="2"/>
  <c r="G611" i="2"/>
  <c r="G619" i="2"/>
  <c r="G627" i="2"/>
  <c r="G635" i="2"/>
  <c r="G643" i="2"/>
  <c r="G651" i="2"/>
  <c r="G659" i="2"/>
  <c r="G667" i="2"/>
  <c r="G675" i="2"/>
  <c r="G683" i="2"/>
  <c r="G691" i="2"/>
  <c r="G699" i="2"/>
  <c r="G707" i="2"/>
  <c r="G715" i="2"/>
  <c r="G723" i="2"/>
  <c r="G731" i="2"/>
  <c r="G739" i="2"/>
  <c r="G747" i="2"/>
  <c r="G755" i="2"/>
  <c r="G763" i="2"/>
  <c r="G771" i="2"/>
  <c r="G779" i="2"/>
  <c r="G787" i="2"/>
  <c r="G795" i="2"/>
  <c r="G803" i="2"/>
  <c r="G811" i="2"/>
  <c r="G819" i="2"/>
  <c r="G827" i="2"/>
  <c r="G835" i="2"/>
  <c r="G843" i="2"/>
  <c r="G851" i="2"/>
  <c r="G859" i="2"/>
  <c r="G867" i="2"/>
  <c r="G875" i="2"/>
  <c r="G883" i="2"/>
  <c r="G891" i="2"/>
  <c r="G899" i="2"/>
  <c r="G907" i="2"/>
  <c r="G915" i="2"/>
  <c r="G923" i="2"/>
  <c r="G931" i="2"/>
  <c r="G939" i="2"/>
  <c r="G947" i="2"/>
  <c r="G955" i="2"/>
  <c r="G963" i="2"/>
  <c r="G971" i="2"/>
  <c r="G979" i="2"/>
  <c r="G987" i="2"/>
  <c r="G995" i="2"/>
  <c r="G1003" i="2"/>
  <c r="G1011" i="2"/>
  <c r="G1019" i="2"/>
  <c r="G1027" i="2"/>
  <c r="G1035" i="2"/>
  <c r="G1043" i="2"/>
  <c r="G1051" i="2"/>
  <c r="G1059" i="2"/>
  <c r="G1067" i="2"/>
  <c r="G1075" i="2"/>
  <c r="G1083" i="2"/>
  <c r="G1091" i="2"/>
  <c r="G1099" i="2"/>
  <c r="G1107" i="2"/>
  <c r="G1115" i="2"/>
  <c r="G1123" i="2"/>
  <c r="G1131" i="2"/>
  <c r="G1139" i="2"/>
  <c r="G1147" i="2"/>
  <c r="G1155" i="2"/>
  <c r="G1163" i="2"/>
  <c r="G20" i="2"/>
  <c r="G28" i="2"/>
  <c r="G36" i="2"/>
  <c r="G44" i="2"/>
  <c r="G52" i="2"/>
  <c r="G60" i="2"/>
  <c r="G68" i="2"/>
  <c r="G76" i="2"/>
  <c r="G84" i="2"/>
  <c r="G92" i="2"/>
  <c r="G100" i="2"/>
  <c r="G108" i="2"/>
  <c r="G116" i="2"/>
  <c r="G124" i="2"/>
  <c r="G132" i="2"/>
  <c r="G140" i="2"/>
  <c r="G148" i="2"/>
  <c r="G156" i="2"/>
  <c r="G164" i="2"/>
  <c r="G172" i="2"/>
  <c r="G180" i="2"/>
  <c r="G188" i="2"/>
  <c r="G196" i="2"/>
  <c r="G204" i="2"/>
  <c r="G212" i="2"/>
  <c r="G220" i="2"/>
  <c r="G228" i="2"/>
  <c r="G236" i="2"/>
  <c r="G244" i="2"/>
  <c r="G252" i="2"/>
  <c r="G260" i="2"/>
  <c r="G268" i="2"/>
  <c r="G276" i="2"/>
  <c r="G284" i="2"/>
  <c r="G292" i="2"/>
  <c r="G300" i="2"/>
  <c r="G308" i="2"/>
  <c r="G316" i="2"/>
  <c r="G324" i="2"/>
  <c r="G332" i="2"/>
  <c r="G340" i="2"/>
  <c r="G348" i="2"/>
  <c r="G356" i="2"/>
  <c r="G364" i="2"/>
  <c r="G372" i="2"/>
  <c r="G380" i="2"/>
  <c r="G388" i="2"/>
  <c r="G396" i="2"/>
  <c r="G404" i="2"/>
  <c r="G412" i="2"/>
  <c r="G420" i="2"/>
  <c r="G428" i="2"/>
  <c r="G436" i="2"/>
  <c r="G444" i="2"/>
  <c r="G452" i="2"/>
  <c r="G460" i="2"/>
  <c r="G468" i="2"/>
  <c r="G476" i="2"/>
  <c r="G484" i="2"/>
  <c r="G492" i="2"/>
  <c r="G500" i="2"/>
  <c r="G508" i="2"/>
  <c r="G516" i="2"/>
  <c r="G524" i="2"/>
  <c r="G532" i="2"/>
  <c r="G540" i="2"/>
  <c r="G548" i="2"/>
  <c r="G556" i="2"/>
  <c r="G564" i="2"/>
  <c r="G572" i="2"/>
  <c r="G580" i="2"/>
  <c r="G588" i="2"/>
  <c r="G596" i="2"/>
  <c r="G604" i="2"/>
  <c r="G612" i="2"/>
  <c r="G620" i="2"/>
  <c r="G628" i="2"/>
  <c r="G636" i="2"/>
  <c r="G644" i="2"/>
  <c r="G652" i="2"/>
  <c r="G660" i="2"/>
  <c r="G668" i="2"/>
  <c r="G676" i="2"/>
  <c r="G684" i="2"/>
  <c r="G692" i="2"/>
  <c r="G700" i="2"/>
  <c r="G708" i="2"/>
  <c r="G716" i="2"/>
  <c r="G724" i="2"/>
  <c r="G732" i="2"/>
  <c r="G740" i="2"/>
  <c r="G748" i="2"/>
  <c r="G756" i="2"/>
  <c r="G764" i="2"/>
  <c r="G772" i="2"/>
  <c r="G780" i="2"/>
  <c r="G788" i="2"/>
  <c r="G796" i="2"/>
  <c r="G804" i="2"/>
  <c r="G812" i="2"/>
  <c r="G820" i="2"/>
  <c r="G828" i="2"/>
  <c r="G836" i="2"/>
  <c r="G844" i="2"/>
  <c r="G852" i="2"/>
  <c r="G860" i="2"/>
  <c r="G868" i="2"/>
  <c r="G876" i="2"/>
  <c r="G884" i="2"/>
  <c r="G892" i="2"/>
  <c r="G900" i="2"/>
  <c r="G908" i="2"/>
  <c r="G916" i="2"/>
  <c r="G924" i="2"/>
  <c r="G932" i="2"/>
  <c r="G940" i="2"/>
  <c r="G948" i="2"/>
  <c r="G956" i="2"/>
  <c r="G964" i="2"/>
  <c r="G972" i="2"/>
  <c r="G980" i="2"/>
  <c r="G988" i="2"/>
  <c r="G996" i="2"/>
  <c r="G1004" i="2"/>
  <c r="G1012" i="2"/>
  <c r="G1020" i="2"/>
  <c r="G1028" i="2"/>
  <c r="G1036" i="2"/>
  <c r="G1044" i="2"/>
  <c r="G21" i="2"/>
  <c r="G29" i="2"/>
  <c r="G37" i="2"/>
  <c r="G45" i="2"/>
  <c r="G53" i="2"/>
  <c r="G61" i="2"/>
  <c r="G69" i="2"/>
  <c r="G77" i="2"/>
  <c r="G85" i="2"/>
  <c r="G93" i="2"/>
  <c r="G101" i="2"/>
  <c r="G109" i="2"/>
  <c r="G117" i="2"/>
  <c r="G125" i="2"/>
  <c r="G133" i="2"/>
  <c r="G141" i="2"/>
  <c r="G149" i="2"/>
  <c r="G157" i="2"/>
  <c r="G165" i="2"/>
  <c r="G173" i="2"/>
  <c r="G181" i="2"/>
  <c r="G189" i="2"/>
  <c r="G197" i="2"/>
  <c r="G205" i="2"/>
  <c r="G213" i="2"/>
  <c r="G221" i="2"/>
  <c r="G229" i="2"/>
  <c r="G237" i="2"/>
  <c r="G245" i="2"/>
  <c r="G253" i="2"/>
  <c r="G261" i="2"/>
  <c r="G269" i="2"/>
  <c r="G277" i="2"/>
  <c r="G285" i="2"/>
  <c r="G293" i="2"/>
  <c r="G301" i="2"/>
  <c r="G309" i="2"/>
  <c r="G317" i="2"/>
  <c r="G325" i="2"/>
  <c r="G333" i="2"/>
  <c r="G341" i="2"/>
  <c r="G349" i="2"/>
  <c r="G357" i="2"/>
  <c r="G365" i="2"/>
  <c r="G373" i="2"/>
  <c r="G381" i="2"/>
  <c r="G389" i="2"/>
  <c r="G397" i="2"/>
  <c r="G405" i="2"/>
  <c r="G413" i="2"/>
  <c r="G421" i="2"/>
  <c r="G429" i="2"/>
  <c r="G437" i="2"/>
  <c r="G445" i="2"/>
  <c r="G453" i="2"/>
  <c r="G461" i="2"/>
  <c r="G469" i="2"/>
  <c r="G477" i="2"/>
  <c r="G485" i="2"/>
  <c r="G493" i="2"/>
  <c r="G501" i="2"/>
  <c r="G509" i="2"/>
  <c r="G517" i="2"/>
  <c r="G525" i="2"/>
  <c r="G533" i="2"/>
  <c r="G541" i="2"/>
  <c r="G549" i="2"/>
  <c r="G557" i="2"/>
  <c r="G565" i="2"/>
  <c r="G573" i="2"/>
  <c r="G581" i="2"/>
  <c r="G589" i="2"/>
  <c r="G597" i="2"/>
  <c r="G605" i="2"/>
  <c r="G613" i="2"/>
  <c r="G621" i="2"/>
  <c r="G629" i="2"/>
  <c r="G637" i="2"/>
  <c r="G645" i="2"/>
  <c r="G653" i="2"/>
  <c r="G661" i="2"/>
  <c r="G669" i="2"/>
  <c r="G677" i="2"/>
  <c r="G685" i="2"/>
  <c r="G693" i="2"/>
  <c r="G701" i="2"/>
  <c r="G709" i="2"/>
  <c r="G717" i="2"/>
  <c r="G725" i="2"/>
  <c r="G733" i="2"/>
  <c r="G741" i="2"/>
  <c r="G749" i="2"/>
  <c r="G757" i="2"/>
  <c r="G765" i="2"/>
  <c r="G773" i="2"/>
  <c r="G781" i="2"/>
  <c r="G789" i="2"/>
  <c r="G797" i="2"/>
  <c r="G805" i="2"/>
  <c r="G813" i="2"/>
  <c r="G821" i="2"/>
  <c r="G829" i="2"/>
  <c r="G837" i="2"/>
  <c r="G845" i="2"/>
  <c r="G853" i="2"/>
  <c r="G861" i="2"/>
  <c r="G869" i="2"/>
  <c r="G877" i="2"/>
  <c r="G885" i="2"/>
  <c r="G893" i="2"/>
  <c r="G901" i="2"/>
  <c r="G909" i="2"/>
  <c r="G917" i="2"/>
  <c r="G925" i="2"/>
  <c r="G933" i="2"/>
  <c r="G941" i="2"/>
  <c r="G949" i="2"/>
  <c r="G957" i="2"/>
  <c r="G965" i="2"/>
  <c r="G973" i="2"/>
  <c r="G981" i="2"/>
  <c r="G989" i="2"/>
  <c r="G997" i="2"/>
  <c r="G1005" i="2"/>
  <c r="G1013" i="2"/>
  <c r="G1021" i="2"/>
  <c r="G1029" i="2"/>
  <c r="G1037" i="2"/>
  <c r="G1045" i="2"/>
  <c r="G1053" i="2"/>
  <c r="G1061" i="2"/>
  <c r="G1069" i="2"/>
  <c r="G1077" i="2"/>
  <c r="G1085" i="2"/>
  <c r="G1093" i="2"/>
  <c r="G1101" i="2"/>
  <c r="G1109" i="2"/>
  <c r="G1117" i="2"/>
  <c r="G1125" i="2"/>
  <c r="G1133" i="2"/>
  <c r="G1141" i="2"/>
  <c r="G1149" i="2"/>
  <c r="G1157" i="2"/>
  <c r="G1165" i="2"/>
  <c r="G1173" i="2"/>
  <c r="G1181" i="2"/>
  <c r="G1189" i="2"/>
  <c r="G1197" i="2"/>
  <c r="G1205" i="2"/>
  <c r="G1213" i="2"/>
  <c r="G1221" i="2"/>
  <c r="G1229" i="2"/>
  <c r="G1237" i="2"/>
  <c r="G1245" i="2"/>
  <c r="G1253" i="2"/>
  <c r="G1261" i="2"/>
  <c r="G1269" i="2"/>
  <c r="G1277" i="2"/>
  <c r="G1285" i="2"/>
  <c r="G1293" i="2"/>
  <c r="G1301" i="2"/>
  <c r="G1309" i="2"/>
  <c r="G1317" i="2"/>
  <c r="G1325" i="2"/>
  <c r="G1333" i="2"/>
  <c r="G1341" i="2"/>
  <c r="G1349" i="2"/>
  <c r="G1357" i="2"/>
  <c r="G22" i="2"/>
  <c r="G30" i="2"/>
  <c r="G38" i="2"/>
  <c r="G46" i="2"/>
  <c r="G54" i="2"/>
  <c r="G62" i="2"/>
  <c r="G70" i="2"/>
  <c r="G78" i="2"/>
  <c r="G86" i="2"/>
  <c r="G94" i="2"/>
  <c r="G102" i="2"/>
  <c r="G110" i="2"/>
  <c r="G118" i="2"/>
  <c r="G126" i="2"/>
  <c r="G134" i="2"/>
  <c r="G142" i="2"/>
  <c r="G150" i="2"/>
  <c r="G158" i="2"/>
  <c r="G166" i="2"/>
  <c r="G174" i="2"/>
  <c r="G182" i="2"/>
  <c r="G190" i="2"/>
  <c r="G198" i="2"/>
  <c r="G206" i="2"/>
  <c r="G214" i="2"/>
  <c r="G222" i="2"/>
  <c r="G230" i="2"/>
  <c r="G238" i="2"/>
  <c r="G246" i="2"/>
  <c r="G254" i="2"/>
  <c r="G262" i="2"/>
  <c r="G270" i="2"/>
  <c r="G278" i="2"/>
  <c r="G286" i="2"/>
  <c r="G294" i="2"/>
  <c r="G302" i="2"/>
  <c r="G310" i="2"/>
  <c r="G318" i="2"/>
  <c r="G326" i="2"/>
  <c r="G334" i="2"/>
  <c r="G342" i="2"/>
  <c r="G350" i="2"/>
  <c r="G358" i="2"/>
  <c r="G366" i="2"/>
  <c r="G374" i="2"/>
  <c r="G382" i="2"/>
  <c r="G390" i="2"/>
  <c r="G398" i="2"/>
  <c r="G406" i="2"/>
  <c r="G414" i="2"/>
  <c r="G422" i="2"/>
  <c r="G430" i="2"/>
  <c r="G438" i="2"/>
  <c r="G446" i="2"/>
  <c r="G454" i="2"/>
  <c r="G462" i="2"/>
  <c r="G470" i="2"/>
  <c r="G478" i="2"/>
  <c r="G486" i="2"/>
  <c r="G494" i="2"/>
  <c r="G502" i="2"/>
  <c r="G510" i="2"/>
  <c r="G518" i="2"/>
  <c r="G526" i="2"/>
  <c r="G534" i="2"/>
  <c r="G542" i="2"/>
  <c r="G550" i="2"/>
  <c r="G558" i="2"/>
  <c r="G566" i="2"/>
  <c r="G574" i="2"/>
  <c r="G582" i="2"/>
  <c r="G590" i="2"/>
  <c r="G598" i="2"/>
  <c r="G606" i="2"/>
  <c r="G614" i="2"/>
  <c r="G622" i="2"/>
  <c r="G630" i="2"/>
  <c r="G638" i="2"/>
  <c r="G646" i="2"/>
  <c r="G654" i="2"/>
  <c r="G662" i="2"/>
  <c r="G670" i="2"/>
  <c r="G678" i="2"/>
  <c r="G686" i="2"/>
  <c r="G694" i="2"/>
  <c r="G702" i="2"/>
  <c r="G710" i="2"/>
  <c r="G718" i="2"/>
  <c r="G726" i="2"/>
  <c r="G734" i="2"/>
  <c r="G742" i="2"/>
  <c r="G750" i="2"/>
  <c r="G758" i="2"/>
  <c r="G766" i="2"/>
  <c r="G774" i="2"/>
  <c r="G782" i="2"/>
  <c r="G790" i="2"/>
  <c r="G798" i="2"/>
  <c r="G806" i="2"/>
  <c r="G814" i="2"/>
  <c r="G822" i="2"/>
  <c r="G830" i="2"/>
  <c r="G838" i="2"/>
  <c r="G846" i="2"/>
  <c r="G854" i="2"/>
  <c r="G862" i="2"/>
  <c r="G870" i="2"/>
  <c r="G878" i="2"/>
  <c r="G886" i="2"/>
  <c r="G894" i="2"/>
  <c r="G902" i="2"/>
  <c r="G910" i="2"/>
  <c r="G918" i="2"/>
  <c r="G926" i="2"/>
  <c r="G934" i="2"/>
  <c r="G942" i="2"/>
  <c r="G950" i="2"/>
  <c r="G958" i="2"/>
  <c r="G966" i="2"/>
  <c r="G974" i="2"/>
  <c r="G982" i="2"/>
  <c r="G990" i="2"/>
  <c r="G998" i="2"/>
  <c r="G1006" i="2"/>
  <c r="G1014" i="2"/>
  <c r="G1022" i="2"/>
  <c r="G1030" i="2"/>
  <c r="G1038" i="2"/>
  <c r="G1046" i="2"/>
  <c r="G1054" i="2"/>
  <c r="G23" i="2"/>
  <c r="G31" i="2"/>
  <c r="G39" i="2"/>
  <c r="G47" i="2"/>
  <c r="G55" i="2"/>
  <c r="G63" i="2"/>
  <c r="G71" i="2"/>
  <c r="G79" i="2"/>
  <c r="G87" i="2"/>
  <c r="G95" i="2"/>
  <c r="G103" i="2"/>
  <c r="G111" i="2"/>
  <c r="G119" i="2"/>
  <c r="G127" i="2"/>
  <c r="G135" i="2"/>
  <c r="G143" i="2"/>
  <c r="G151" i="2"/>
  <c r="G159" i="2"/>
  <c r="G167" i="2"/>
  <c r="G175" i="2"/>
  <c r="G183" i="2"/>
  <c r="G191" i="2"/>
  <c r="G199" i="2"/>
  <c r="G207" i="2"/>
  <c r="G215" i="2"/>
  <c r="G223" i="2"/>
  <c r="G231" i="2"/>
  <c r="G239" i="2"/>
  <c r="G247" i="2"/>
  <c r="G255" i="2"/>
  <c r="G263" i="2"/>
  <c r="G271" i="2"/>
  <c r="G279" i="2"/>
  <c r="G287" i="2"/>
  <c r="G295" i="2"/>
  <c r="G303" i="2"/>
  <c r="G311" i="2"/>
  <c r="G319" i="2"/>
  <c r="G327" i="2"/>
  <c r="G335" i="2"/>
  <c r="G343" i="2"/>
  <c r="G351" i="2"/>
  <c r="G359" i="2"/>
  <c r="G367" i="2"/>
  <c r="G375" i="2"/>
  <c r="G383" i="2"/>
  <c r="G391" i="2"/>
  <c r="G399" i="2"/>
  <c r="G407" i="2"/>
  <c r="G415" i="2"/>
  <c r="G423" i="2"/>
  <c r="G431" i="2"/>
  <c r="G439" i="2"/>
  <c r="G447" i="2"/>
  <c r="G455" i="2"/>
  <c r="G463" i="2"/>
  <c r="G471" i="2"/>
  <c r="G479" i="2"/>
  <c r="G487" i="2"/>
  <c r="G495" i="2"/>
  <c r="G503" i="2"/>
  <c r="G511" i="2"/>
  <c r="G519" i="2"/>
  <c r="G527" i="2"/>
  <c r="G535" i="2"/>
  <c r="G543" i="2"/>
  <c r="G551" i="2"/>
  <c r="G559" i="2"/>
  <c r="G567" i="2"/>
  <c r="G575" i="2"/>
  <c r="G583" i="2"/>
  <c r="G591" i="2"/>
  <c r="G599" i="2"/>
  <c r="G607" i="2"/>
  <c r="G615" i="2"/>
  <c r="G623" i="2"/>
  <c r="G631" i="2"/>
  <c r="G639" i="2"/>
  <c r="G647" i="2"/>
  <c r="G655" i="2"/>
  <c r="G663" i="2"/>
  <c r="G671" i="2"/>
  <c r="G679" i="2"/>
  <c r="G687" i="2"/>
  <c r="G695" i="2"/>
  <c r="G703" i="2"/>
  <c r="G711" i="2"/>
  <c r="G719" i="2"/>
  <c r="G727" i="2"/>
  <c r="G735" i="2"/>
  <c r="G743" i="2"/>
  <c r="G751" i="2"/>
  <c r="G759" i="2"/>
  <c r="G767" i="2"/>
  <c r="G775" i="2"/>
  <c r="G783" i="2"/>
  <c r="G791" i="2"/>
  <c r="G799" i="2"/>
  <c r="G807" i="2"/>
  <c r="G815" i="2"/>
  <c r="G823" i="2"/>
  <c r="G831" i="2"/>
  <c r="G839" i="2"/>
  <c r="G847" i="2"/>
  <c r="G855" i="2"/>
  <c r="G863" i="2"/>
  <c r="G871" i="2"/>
  <c r="G879" i="2"/>
  <c r="G887" i="2"/>
  <c r="G895" i="2"/>
  <c r="G903" i="2"/>
  <c r="G911" i="2"/>
  <c r="G919" i="2"/>
  <c r="G927" i="2"/>
  <c r="G935" i="2"/>
  <c r="G943" i="2"/>
  <c r="G951" i="2"/>
  <c r="G959" i="2"/>
  <c r="G967" i="2"/>
  <c r="G975" i="2"/>
  <c r="G983" i="2"/>
  <c r="G991" i="2"/>
  <c r="G999" i="2"/>
  <c r="G1007" i="2"/>
  <c r="G1015" i="2"/>
  <c r="G1023" i="2"/>
  <c r="G1031" i="2"/>
  <c r="G1039" i="2"/>
  <c r="G1047" i="2"/>
  <c r="G1055" i="2"/>
  <c r="G1063" i="2"/>
  <c r="G1071" i="2"/>
  <c r="G1079" i="2"/>
  <c r="G1087" i="2"/>
  <c r="G1095" i="2"/>
  <c r="G1103" i="2"/>
  <c r="G1111" i="2"/>
  <c r="G1119" i="2"/>
  <c r="G1127" i="2"/>
  <c r="G1135" i="2"/>
  <c r="G1143" i="2"/>
  <c r="G1151" i="2"/>
  <c r="G1159" i="2"/>
  <c r="G48" i="2"/>
  <c r="G112" i="2"/>
  <c r="G176" i="2"/>
  <c r="G240" i="2"/>
  <c r="G304" i="2"/>
  <c r="G368" i="2"/>
  <c r="G432" i="2"/>
  <c r="G496" i="2"/>
  <c r="G560" i="2"/>
  <c r="G624" i="2"/>
  <c r="G688" i="2"/>
  <c r="G752" i="2"/>
  <c r="G816" i="2"/>
  <c r="G880" i="2"/>
  <c r="G944" i="2"/>
  <c r="G1008" i="2"/>
  <c r="G1057" i="2"/>
  <c r="G1072" i="2"/>
  <c r="G1084" i="2"/>
  <c r="G1097" i="2"/>
  <c r="G1110" i="2"/>
  <c r="G1122" i="2"/>
  <c r="G1136" i="2"/>
  <c r="G1148" i="2"/>
  <c r="G1161" i="2"/>
  <c r="G1171" i="2"/>
  <c r="G1180" i="2"/>
  <c r="G1190" i="2"/>
  <c r="G1199" i="2"/>
  <c r="G1208" i="2"/>
  <c r="G1217" i="2"/>
  <c r="G1226" i="2"/>
  <c r="G1235" i="2"/>
  <c r="G1244" i="2"/>
  <c r="G1254" i="2"/>
  <c r="G1263" i="2"/>
  <c r="G1272" i="2"/>
  <c r="G1281" i="2"/>
  <c r="G1290" i="2"/>
  <c r="G1299" i="2"/>
  <c r="G1308" i="2"/>
  <c r="G1318" i="2"/>
  <c r="G1327" i="2"/>
  <c r="G1336" i="2"/>
  <c r="G1345" i="2"/>
  <c r="G1354" i="2"/>
  <c r="G1363" i="2"/>
  <c r="G1371" i="2"/>
  <c r="G1379" i="2"/>
  <c r="G1387" i="2"/>
  <c r="G1395" i="2"/>
  <c r="G1403" i="2"/>
  <c r="G1411" i="2"/>
  <c r="G1419" i="2"/>
  <c r="G1427" i="2"/>
  <c r="G1435" i="2"/>
  <c r="G1443" i="2"/>
  <c r="G1451" i="2"/>
  <c r="G1459" i="2"/>
  <c r="G1467" i="2"/>
  <c r="G1475" i="2"/>
  <c r="G1483" i="2"/>
  <c r="G1491" i="2"/>
  <c r="G1499" i="2"/>
  <c r="G1507" i="2"/>
  <c r="G1515" i="2"/>
  <c r="G1523" i="2"/>
  <c r="G1531" i="2"/>
  <c r="G1539" i="2"/>
  <c r="G1547" i="2"/>
  <c r="G1555" i="2"/>
  <c r="G1563" i="2"/>
  <c r="G1571" i="2"/>
  <c r="G1579" i="2"/>
  <c r="G1587" i="2"/>
  <c r="G1595" i="2"/>
  <c r="G1603" i="2"/>
  <c r="G1611" i="2"/>
  <c r="G1619" i="2"/>
  <c r="G1627" i="2"/>
  <c r="G1635" i="2"/>
  <c r="G1643" i="2"/>
  <c r="G1651" i="2"/>
  <c r="G1659" i="2"/>
  <c r="G1667" i="2"/>
  <c r="G1675" i="2"/>
  <c r="G1683" i="2"/>
  <c r="G1691" i="2"/>
  <c r="G1699" i="2"/>
  <c r="G1707" i="2"/>
  <c r="G1715" i="2"/>
  <c r="G1723" i="2"/>
  <c r="G1731" i="2"/>
  <c r="G1739" i="2"/>
  <c r="G1747" i="2"/>
  <c r="G1755" i="2"/>
  <c r="G1763" i="2"/>
  <c r="G1771" i="2"/>
  <c r="G1779" i="2"/>
  <c r="G1787" i="2"/>
  <c r="G1795" i="2"/>
  <c r="G1803" i="2"/>
  <c r="G1811" i="2"/>
  <c r="G1819" i="2"/>
  <c r="G1827" i="2"/>
  <c r="G1835" i="2"/>
  <c r="G1843" i="2"/>
  <c r="G1851" i="2"/>
  <c r="G1859" i="2"/>
  <c r="G1867" i="2"/>
  <c r="G1875" i="2"/>
  <c r="G1883" i="2"/>
  <c r="G1891" i="2"/>
  <c r="G1899" i="2"/>
  <c r="G1907" i="2"/>
  <c r="G1915" i="2"/>
  <c r="G1923" i="2"/>
  <c r="G1931" i="2"/>
  <c r="G1939" i="2"/>
  <c r="G1947" i="2"/>
  <c r="G1955" i="2"/>
  <c r="G1963" i="2"/>
  <c r="G1971" i="2"/>
  <c r="G1979" i="2"/>
  <c r="G1987" i="2"/>
  <c r="G1995" i="2"/>
  <c r="G2003" i="2"/>
  <c r="G2011" i="2"/>
  <c r="G2019" i="2"/>
  <c r="G2027" i="2"/>
  <c r="G2035" i="2"/>
  <c r="G2043" i="2"/>
  <c r="G2051" i="2"/>
  <c r="G2059" i="2"/>
  <c r="G2067" i="2"/>
  <c r="G2075" i="2"/>
  <c r="G2083" i="2"/>
  <c r="G2091" i="2"/>
  <c r="G2099" i="2"/>
  <c r="G2107" i="2"/>
  <c r="G2115" i="2"/>
  <c r="G2123" i="2"/>
  <c r="G2131" i="2"/>
  <c r="G2139" i="2"/>
  <c r="G2147" i="2"/>
  <c r="G2155" i="2"/>
  <c r="G2163" i="2"/>
  <c r="G2171" i="2"/>
  <c r="G2179" i="2"/>
  <c r="G2187" i="2"/>
  <c r="G2195" i="2"/>
  <c r="G2203" i="2"/>
  <c r="G2211" i="2"/>
  <c r="G2219" i="2"/>
  <c r="G2227" i="2"/>
  <c r="G2235" i="2"/>
  <c r="G2243" i="2"/>
  <c r="G2251" i="2"/>
  <c r="G2259" i="2"/>
  <c r="G2267" i="2"/>
  <c r="G2275" i="2"/>
  <c r="G2283" i="2"/>
  <c r="G2291" i="2"/>
  <c r="G2299" i="2"/>
  <c r="G2307" i="2"/>
  <c r="G2315" i="2"/>
  <c r="G2323" i="2"/>
  <c r="G2331" i="2"/>
  <c r="G2339" i="2"/>
  <c r="G2347" i="2"/>
  <c r="G2355" i="2"/>
  <c r="G2363" i="2"/>
  <c r="G2371" i="2"/>
  <c r="G2379" i="2"/>
  <c r="G2387" i="2"/>
  <c r="G2395" i="2"/>
  <c r="G2403" i="2"/>
  <c r="G2411" i="2"/>
  <c r="G2419" i="2"/>
  <c r="G2427" i="2"/>
  <c r="G2435" i="2"/>
  <c r="G2443" i="2"/>
  <c r="G2451" i="2"/>
  <c r="G2459" i="2"/>
  <c r="G2467" i="2"/>
  <c r="G2475" i="2"/>
  <c r="G2483" i="2"/>
  <c r="G2491" i="2"/>
  <c r="G2499" i="2"/>
  <c r="G2507" i="2"/>
  <c r="G2515" i="2"/>
  <c r="G2523" i="2"/>
  <c r="G2531" i="2"/>
  <c r="G2539" i="2"/>
  <c r="G2547" i="2"/>
  <c r="G2555" i="2"/>
  <c r="G2563" i="2"/>
  <c r="G2571" i="2"/>
  <c r="G2579" i="2"/>
  <c r="G2587" i="2"/>
  <c r="G2595" i="2"/>
  <c r="G2603" i="2"/>
  <c r="G2611" i="2"/>
  <c r="G2619" i="2"/>
  <c r="G2627" i="2"/>
  <c r="G2635" i="2"/>
  <c r="G2643" i="2"/>
  <c r="G2651" i="2"/>
  <c r="G2659" i="2"/>
  <c r="G2667" i="2"/>
  <c r="G2675" i="2"/>
  <c r="G2683" i="2"/>
  <c r="G2691" i="2"/>
  <c r="G2699" i="2"/>
  <c r="G2707" i="2"/>
  <c r="G2715" i="2"/>
  <c r="G2723" i="2"/>
  <c r="G2731" i="2"/>
  <c r="G2739" i="2"/>
  <c r="G2747" i="2"/>
  <c r="G2755" i="2"/>
  <c r="G2763" i="2"/>
  <c r="G2771" i="2"/>
  <c r="G2779" i="2"/>
  <c r="G2787" i="2"/>
  <c r="G2795" i="2"/>
  <c r="G2803" i="2"/>
  <c r="G2811" i="2"/>
  <c r="G2819" i="2"/>
  <c r="G2827" i="2"/>
  <c r="G2835" i="2"/>
  <c r="G2843" i="2"/>
  <c r="G2851" i="2"/>
  <c r="G2859" i="2"/>
  <c r="G2867" i="2"/>
  <c r="G2875" i="2"/>
  <c r="G2883" i="2"/>
  <c r="G2891" i="2"/>
  <c r="G2899" i="2"/>
  <c r="G2907" i="2"/>
  <c r="G2915" i="2"/>
  <c r="G2923" i="2"/>
  <c r="G2931" i="2"/>
  <c r="G2939" i="2"/>
  <c r="G2947" i="2"/>
  <c r="G2955" i="2"/>
  <c r="G2963" i="2"/>
  <c r="G2971" i="2"/>
  <c r="G2979" i="2"/>
  <c r="G2987" i="2"/>
  <c r="G2995" i="2"/>
  <c r="G3003" i="2"/>
  <c r="G3011" i="2"/>
  <c r="G3019" i="2"/>
  <c r="G3027" i="2"/>
  <c r="G3035" i="2"/>
  <c r="G3043" i="2"/>
  <c r="G3051" i="2"/>
  <c r="G3059" i="2"/>
  <c r="G3067" i="2"/>
  <c r="G3075" i="2"/>
  <c r="G3083" i="2"/>
  <c r="G3091" i="2"/>
  <c r="G3099" i="2"/>
  <c r="G3107" i="2"/>
  <c r="G3115" i="2"/>
  <c r="G3123" i="2"/>
  <c r="G3131" i="2"/>
  <c r="G3139" i="2"/>
  <c r="G3147" i="2"/>
  <c r="G3155" i="2"/>
  <c r="G3163" i="2"/>
  <c r="G3171" i="2"/>
  <c r="G3179" i="2"/>
  <c r="G3187" i="2"/>
  <c r="G3195" i="2"/>
  <c r="G3203" i="2"/>
  <c r="G3211" i="2"/>
  <c r="G3219" i="2"/>
  <c r="G3227" i="2"/>
  <c r="G3235" i="2"/>
  <c r="G3243" i="2"/>
  <c r="G3251" i="2"/>
  <c r="G3259" i="2"/>
  <c r="G3267" i="2"/>
  <c r="G3275" i="2"/>
  <c r="G3283" i="2"/>
  <c r="G3291" i="2"/>
  <c r="G3299" i="2"/>
  <c r="G3307" i="2"/>
  <c r="G3315" i="2"/>
  <c r="G3323" i="2"/>
  <c r="G3331" i="2"/>
  <c r="G3339" i="2"/>
  <c r="G3347" i="2"/>
  <c r="G3355" i="2"/>
  <c r="G3363" i="2"/>
  <c r="G3371" i="2"/>
  <c r="G3379" i="2"/>
  <c r="G3387" i="2"/>
  <c r="G3395" i="2"/>
  <c r="G3403" i="2"/>
  <c r="G3411" i="2"/>
  <c r="G3419" i="2"/>
  <c r="G3427" i="2"/>
  <c r="G3435" i="2"/>
  <c r="G3443" i="2"/>
  <c r="G3451" i="2"/>
  <c r="G3459" i="2"/>
  <c r="G3467" i="2"/>
  <c r="G3475" i="2"/>
  <c r="G3483" i="2"/>
  <c r="G3491" i="2"/>
  <c r="G3499" i="2"/>
  <c r="G3507" i="2"/>
  <c r="G3515" i="2"/>
  <c r="G56" i="2"/>
  <c r="G120" i="2"/>
  <c r="G184" i="2"/>
  <c r="G248" i="2"/>
  <c r="G312" i="2"/>
  <c r="G376" i="2"/>
  <c r="G440" i="2"/>
  <c r="G504" i="2"/>
  <c r="G568" i="2"/>
  <c r="G632" i="2"/>
  <c r="G696" i="2"/>
  <c r="G760" i="2"/>
  <c r="G824" i="2"/>
  <c r="G888" i="2"/>
  <c r="G952" i="2"/>
  <c r="G1016" i="2"/>
  <c r="G1060" i="2"/>
  <c r="G1073" i="2"/>
  <c r="G1086" i="2"/>
  <c r="G1098" i="2"/>
  <c r="G1112" i="2"/>
  <c r="G1124" i="2"/>
  <c r="G1137" i="2"/>
  <c r="G1150" i="2"/>
  <c r="G1162" i="2"/>
  <c r="G1172" i="2"/>
  <c r="G1182" i="2"/>
  <c r="G1191" i="2"/>
  <c r="G1200" i="2"/>
  <c r="G1209" i="2"/>
  <c r="G1218" i="2"/>
  <c r="G1227" i="2"/>
  <c r="G1236" i="2"/>
  <c r="G1246" i="2"/>
  <c r="G1255" i="2"/>
  <c r="G1264" i="2"/>
  <c r="G1273" i="2"/>
  <c r="G1282" i="2"/>
  <c r="G1291" i="2"/>
  <c r="G1300" i="2"/>
  <c r="G1310" i="2"/>
  <c r="G1319" i="2"/>
  <c r="G1328" i="2"/>
  <c r="G1337" i="2"/>
  <c r="G1346" i="2"/>
  <c r="G1355" i="2"/>
  <c r="G1364" i="2"/>
  <c r="G1372" i="2"/>
  <c r="G1380" i="2"/>
  <c r="G1388" i="2"/>
  <c r="G1396" i="2"/>
  <c r="G1404" i="2"/>
  <c r="G1412" i="2"/>
  <c r="G1420" i="2"/>
  <c r="G1428" i="2"/>
  <c r="G1436" i="2"/>
  <c r="G1444" i="2"/>
  <c r="G1452" i="2"/>
  <c r="G1460" i="2"/>
  <c r="G1468" i="2"/>
  <c r="G1476" i="2"/>
  <c r="G1484" i="2"/>
  <c r="G1492" i="2"/>
  <c r="G1500" i="2"/>
  <c r="G1508" i="2"/>
  <c r="G1516" i="2"/>
  <c r="G1524" i="2"/>
  <c r="G1532" i="2"/>
  <c r="G1540" i="2"/>
  <c r="G1548" i="2"/>
  <c r="G1556" i="2"/>
  <c r="G1564" i="2"/>
  <c r="G1572" i="2"/>
  <c r="G1580" i="2"/>
  <c r="G1588" i="2"/>
  <c r="G1596" i="2"/>
  <c r="G1604" i="2"/>
  <c r="G1612" i="2"/>
  <c r="G1620" i="2"/>
  <c r="G1628" i="2"/>
  <c r="G1636" i="2"/>
  <c r="G1644" i="2"/>
  <c r="G1652" i="2"/>
  <c r="G1660" i="2"/>
  <c r="G1668" i="2"/>
  <c r="G1676" i="2"/>
  <c r="G1684" i="2"/>
  <c r="G1692" i="2"/>
  <c r="G1700" i="2"/>
  <c r="G1708" i="2"/>
  <c r="G1716" i="2"/>
  <c r="G1724" i="2"/>
  <c r="G1732" i="2"/>
  <c r="G1740" i="2"/>
  <c r="G1748" i="2"/>
  <c r="G1756" i="2"/>
  <c r="G1764" i="2"/>
  <c r="G1772" i="2"/>
  <c r="G1780" i="2"/>
  <c r="G1788" i="2"/>
  <c r="G1796" i="2"/>
  <c r="G1804" i="2"/>
  <c r="G1812" i="2"/>
  <c r="G1820" i="2"/>
  <c r="G1828" i="2"/>
  <c r="G1836" i="2"/>
  <c r="G1844" i="2"/>
  <c r="G1852" i="2"/>
  <c r="G1860" i="2"/>
  <c r="G1868" i="2"/>
  <c r="G1876" i="2"/>
  <c r="G1884" i="2"/>
  <c r="G1892" i="2"/>
  <c r="G1900" i="2"/>
  <c r="G1908" i="2"/>
  <c r="G1916" i="2"/>
  <c r="G1924" i="2"/>
  <c r="G1932" i="2"/>
  <c r="G1940" i="2"/>
  <c r="G1948" i="2"/>
  <c r="G1956" i="2"/>
  <c r="G1964" i="2"/>
  <c r="G1972" i="2"/>
  <c r="G1980" i="2"/>
  <c r="G1988" i="2"/>
  <c r="G1996" i="2"/>
  <c r="G2004" i="2"/>
  <c r="G2012" i="2"/>
  <c r="G2020" i="2"/>
  <c r="G2028" i="2"/>
  <c r="G2036" i="2"/>
  <c r="G2044" i="2"/>
  <c r="G2052" i="2"/>
  <c r="G2060" i="2"/>
  <c r="G2068" i="2"/>
  <c r="G2076" i="2"/>
  <c r="G2084" i="2"/>
  <c r="G2092" i="2"/>
  <c r="G2100" i="2"/>
  <c r="G2108" i="2"/>
  <c r="G2116" i="2"/>
  <c r="G2124" i="2"/>
  <c r="G2132" i="2"/>
  <c r="G2140" i="2"/>
  <c r="G2148" i="2"/>
  <c r="G2156" i="2"/>
  <c r="G2164" i="2"/>
  <c r="G2172" i="2"/>
  <c r="G2180" i="2"/>
  <c r="G2188" i="2"/>
  <c r="G2196" i="2"/>
  <c r="G2204" i="2"/>
  <c r="G2212" i="2"/>
  <c r="G2220" i="2"/>
  <c r="G2228" i="2"/>
  <c r="G2236" i="2"/>
  <c r="G2244" i="2"/>
  <c r="G2252" i="2"/>
  <c r="G2260" i="2"/>
  <c r="G2268" i="2"/>
  <c r="G2276" i="2"/>
  <c r="G2284" i="2"/>
  <c r="G2292" i="2"/>
  <c r="G2300" i="2"/>
  <c r="G2308" i="2"/>
  <c r="G2316" i="2"/>
  <c r="G2324" i="2"/>
  <c r="G2332" i="2"/>
  <c r="G2340" i="2"/>
  <c r="G2348" i="2"/>
  <c r="G2356" i="2"/>
  <c r="G2364" i="2"/>
  <c r="G2372" i="2"/>
  <c r="G2380" i="2"/>
  <c r="G2388" i="2"/>
  <c r="G2396" i="2"/>
  <c r="G2404" i="2"/>
  <c r="G2412" i="2"/>
  <c r="G2420" i="2"/>
  <c r="G2428" i="2"/>
  <c r="G2436" i="2"/>
  <c r="G2444" i="2"/>
  <c r="G2452" i="2"/>
  <c r="G2460" i="2"/>
  <c r="G2468" i="2"/>
  <c r="G2476" i="2"/>
  <c r="G2484" i="2"/>
  <c r="G2492" i="2"/>
  <c r="G2500" i="2"/>
  <c r="G2508" i="2"/>
  <c r="G2516" i="2"/>
  <c r="G2524" i="2"/>
  <c r="G2532" i="2"/>
  <c r="G2540" i="2"/>
  <c r="G2548" i="2"/>
  <c r="G2556" i="2"/>
  <c r="G2564" i="2"/>
  <c r="G2572" i="2"/>
  <c r="G2580" i="2"/>
  <c r="G2588" i="2"/>
  <c r="G2596" i="2"/>
  <c r="G2604" i="2"/>
  <c r="G2612" i="2"/>
  <c r="G2620" i="2"/>
  <c r="G2628" i="2"/>
  <c r="G2636" i="2"/>
  <c r="G2644" i="2"/>
  <c r="G2652" i="2"/>
  <c r="G2660" i="2"/>
  <c r="G2668" i="2"/>
  <c r="G2676" i="2"/>
  <c r="G2684" i="2"/>
  <c r="G2692" i="2"/>
  <c r="G2700" i="2"/>
  <c r="G2708" i="2"/>
  <c r="G2716" i="2"/>
  <c r="G2724" i="2"/>
  <c r="G2732" i="2"/>
  <c r="G2740" i="2"/>
  <c r="G2748" i="2"/>
  <c r="G2756" i="2"/>
  <c r="G2764" i="2"/>
  <c r="G2772" i="2"/>
  <c r="G2780" i="2"/>
  <c r="G2788" i="2"/>
  <c r="G2796" i="2"/>
  <c r="G2804" i="2"/>
  <c r="G2812" i="2"/>
  <c r="G2820" i="2"/>
  <c r="G2828" i="2"/>
  <c r="G2836" i="2"/>
  <c r="G2844" i="2"/>
  <c r="G2852" i="2"/>
  <c r="G2860" i="2"/>
  <c r="G2868" i="2"/>
  <c r="G2876" i="2"/>
  <c r="G2884" i="2"/>
  <c r="G2892" i="2"/>
  <c r="G2900" i="2"/>
  <c r="G2908" i="2"/>
  <c r="G2916" i="2"/>
  <c r="G2924" i="2"/>
  <c r="G2932" i="2"/>
  <c r="G2940" i="2"/>
  <c r="G2948" i="2"/>
  <c r="G2956" i="2"/>
  <c r="G2964" i="2"/>
  <c r="G2972" i="2"/>
  <c r="G2980" i="2"/>
  <c r="G2988" i="2"/>
  <c r="G2996" i="2"/>
  <c r="G3004" i="2"/>
  <c r="G3012" i="2"/>
  <c r="G3020" i="2"/>
  <c r="G3028" i="2"/>
  <c r="G3036" i="2"/>
  <c r="G3044" i="2"/>
  <c r="G3052" i="2"/>
  <c r="G3060" i="2"/>
  <c r="G3068" i="2"/>
  <c r="G3076" i="2"/>
  <c r="G3084" i="2"/>
  <c r="G3092" i="2"/>
  <c r="G3100" i="2"/>
  <c r="G3108" i="2"/>
  <c r="G3116" i="2"/>
  <c r="G3124" i="2"/>
  <c r="G3132" i="2"/>
  <c r="G3140" i="2"/>
  <c r="G3148" i="2"/>
  <c r="G3156" i="2"/>
  <c r="G3164" i="2"/>
  <c r="G3172" i="2"/>
  <c r="G3180" i="2"/>
  <c r="G3188" i="2"/>
  <c r="G3196" i="2"/>
  <c r="G3204" i="2"/>
  <c r="G3212" i="2"/>
  <c r="G3220" i="2"/>
  <c r="G3228" i="2"/>
  <c r="G3236" i="2"/>
  <c r="G3244" i="2"/>
  <c r="G3252" i="2"/>
  <c r="G3260" i="2"/>
  <c r="G3268" i="2"/>
  <c r="G3276" i="2"/>
  <c r="G3284" i="2"/>
  <c r="G3292" i="2"/>
  <c r="G3300" i="2"/>
  <c r="G3308" i="2"/>
  <c r="G3316" i="2"/>
  <c r="G3324" i="2"/>
  <c r="G3332" i="2"/>
  <c r="G3340" i="2"/>
  <c r="G3348" i="2"/>
  <c r="G3356" i="2"/>
  <c r="G3364" i="2"/>
  <c r="G3372" i="2"/>
  <c r="G3380" i="2"/>
  <c r="G3388" i="2"/>
  <c r="G3396" i="2"/>
  <c r="G64" i="2"/>
  <c r="G128" i="2"/>
  <c r="G192" i="2"/>
  <c r="G256" i="2"/>
  <c r="G320" i="2"/>
  <c r="G384" i="2"/>
  <c r="G448" i="2"/>
  <c r="G512" i="2"/>
  <c r="G576" i="2"/>
  <c r="G640" i="2"/>
  <c r="G704" i="2"/>
  <c r="G768" i="2"/>
  <c r="G832" i="2"/>
  <c r="G896" i="2"/>
  <c r="G960" i="2"/>
  <c r="G1024" i="2"/>
  <c r="G1062" i="2"/>
  <c r="G1074" i="2"/>
  <c r="G1088" i="2"/>
  <c r="G1100" i="2"/>
  <c r="G1113" i="2"/>
  <c r="G1126" i="2"/>
  <c r="G1138" i="2"/>
  <c r="G1152" i="2"/>
  <c r="G1164" i="2"/>
  <c r="G1174" i="2"/>
  <c r="G1183" i="2"/>
  <c r="G1192" i="2"/>
  <c r="G1201" i="2"/>
  <c r="G1210" i="2"/>
  <c r="G1219" i="2"/>
  <c r="G1228" i="2"/>
  <c r="G1238" i="2"/>
  <c r="G1247" i="2"/>
  <c r="G1256" i="2"/>
  <c r="G1265" i="2"/>
  <c r="G1274" i="2"/>
  <c r="G1283" i="2"/>
  <c r="G1292" i="2"/>
  <c r="G1302" i="2"/>
  <c r="G1311" i="2"/>
  <c r="G1320" i="2"/>
  <c r="G1329" i="2"/>
  <c r="G1338" i="2"/>
  <c r="G1347" i="2"/>
  <c r="G1356" i="2"/>
  <c r="G1365" i="2"/>
  <c r="G1373" i="2"/>
  <c r="G1381" i="2"/>
  <c r="G1389" i="2"/>
  <c r="G1397" i="2"/>
  <c r="G1405" i="2"/>
  <c r="G1413" i="2"/>
  <c r="G1421" i="2"/>
  <c r="G1429" i="2"/>
  <c r="G1437" i="2"/>
  <c r="G1445" i="2"/>
  <c r="G1453" i="2"/>
  <c r="G1461" i="2"/>
  <c r="G1469" i="2"/>
  <c r="G1477" i="2"/>
  <c r="G1485" i="2"/>
  <c r="G1493" i="2"/>
  <c r="G1501" i="2"/>
  <c r="G1509" i="2"/>
  <c r="G1517" i="2"/>
  <c r="G1525" i="2"/>
  <c r="G1533" i="2"/>
  <c r="G1541" i="2"/>
  <c r="G1549" i="2"/>
  <c r="G1557" i="2"/>
  <c r="G1565" i="2"/>
  <c r="G1573" i="2"/>
  <c r="G1581" i="2"/>
  <c r="G1589" i="2"/>
  <c r="G1597" i="2"/>
  <c r="G1605" i="2"/>
  <c r="G1613" i="2"/>
  <c r="G1621" i="2"/>
  <c r="G1629" i="2"/>
  <c r="G1637" i="2"/>
  <c r="G1645" i="2"/>
  <c r="G1653" i="2"/>
  <c r="G1661" i="2"/>
  <c r="G1669" i="2"/>
  <c r="G1677" i="2"/>
  <c r="G1685" i="2"/>
  <c r="G1693" i="2"/>
  <c r="G1701" i="2"/>
  <c r="G1709" i="2"/>
  <c r="G1717" i="2"/>
  <c r="G1725" i="2"/>
  <c r="G1733" i="2"/>
  <c r="G1741" i="2"/>
  <c r="G1749" i="2"/>
  <c r="G1757" i="2"/>
  <c r="G1765" i="2"/>
  <c r="G1773" i="2"/>
  <c r="G1781" i="2"/>
  <c r="G1789" i="2"/>
  <c r="G1797" i="2"/>
  <c r="G1805" i="2"/>
  <c r="G1813" i="2"/>
  <c r="G1821" i="2"/>
  <c r="G1829" i="2"/>
  <c r="G1837" i="2"/>
  <c r="G1845" i="2"/>
  <c r="G1853" i="2"/>
  <c r="G1861" i="2"/>
  <c r="G1869" i="2"/>
  <c r="G1877" i="2"/>
  <c r="G1885" i="2"/>
  <c r="G1893" i="2"/>
  <c r="G1901" i="2"/>
  <c r="G1909" i="2"/>
  <c r="G1917" i="2"/>
  <c r="G1925" i="2"/>
  <c r="G1933" i="2"/>
  <c r="G1941" i="2"/>
  <c r="G1949" i="2"/>
  <c r="G1957" i="2"/>
  <c r="G1965" i="2"/>
  <c r="G1973" i="2"/>
  <c r="G1981" i="2"/>
  <c r="G1989" i="2"/>
  <c r="G1997" i="2"/>
  <c r="G2005" i="2"/>
  <c r="G2013" i="2"/>
  <c r="G2021" i="2"/>
  <c r="G2029" i="2"/>
  <c r="G2037" i="2"/>
  <c r="G2045" i="2"/>
  <c r="G2053" i="2"/>
  <c r="G2061" i="2"/>
  <c r="G2069" i="2"/>
  <c r="G2077" i="2"/>
  <c r="G2085" i="2"/>
  <c r="G2093" i="2"/>
  <c r="G2101" i="2"/>
  <c r="G2109" i="2"/>
  <c r="G2117" i="2"/>
  <c r="G2125" i="2"/>
  <c r="G2133" i="2"/>
  <c r="G2141" i="2"/>
  <c r="G2149" i="2"/>
  <c r="G2157" i="2"/>
  <c r="G2165" i="2"/>
  <c r="G2173" i="2"/>
  <c r="G2181" i="2"/>
  <c r="G2189" i="2"/>
  <c r="G2197" i="2"/>
  <c r="G2205" i="2"/>
  <c r="G2213" i="2"/>
  <c r="G2221" i="2"/>
  <c r="G2229" i="2"/>
  <c r="G2237" i="2"/>
  <c r="G2245" i="2"/>
  <c r="G2253" i="2"/>
  <c r="G2261" i="2"/>
  <c r="G2269" i="2"/>
  <c r="G2277" i="2"/>
  <c r="G2285" i="2"/>
  <c r="G2293" i="2"/>
  <c r="G2301" i="2"/>
  <c r="G2309" i="2"/>
  <c r="G2317" i="2"/>
  <c r="G2325" i="2"/>
  <c r="G2333" i="2"/>
  <c r="G2341" i="2"/>
  <c r="G2349" i="2"/>
  <c r="G2357" i="2"/>
  <c r="G2365" i="2"/>
  <c r="G2373" i="2"/>
  <c r="G2381" i="2"/>
  <c r="G2389" i="2"/>
  <c r="G2397" i="2"/>
  <c r="G2405" i="2"/>
  <c r="G2413" i="2"/>
  <c r="G2421" i="2"/>
  <c r="G2429" i="2"/>
  <c r="G2437" i="2"/>
  <c r="G2445" i="2"/>
  <c r="G2453" i="2"/>
  <c r="G2461" i="2"/>
  <c r="G2469" i="2"/>
  <c r="G2477" i="2"/>
  <c r="G2485" i="2"/>
  <c r="G2493" i="2"/>
  <c r="G2501" i="2"/>
  <c r="G2509" i="2"/>
  <c r="G2517" i="2"/>
  <c r="G2525" i="2"/>
  <c r="G2533" i="2"/>
  <c r="G2541" i="2"/>
  <c r="G2549" i="2"/>
  <c r="G2557" i="2"/>
  <c r="G2565" i="2"/>
  <c r="G2573" i="2"/>
  <c r="G2581" i="2"/>
  <c r="G2589" i="2"/>
  <c r="G2597" i="2"/>
  <c r="G2605" i="2"/>
  <c r="G2613" i="2"/>
  <c r="G2621" i="2"/>
  <c r="G2629" i="2"/>
  <c r="G2637" i="2"/>
  <c r="G2645" i="2"/>
  <c r="G2653" i="2"/>
  <c r="G2661" i="2"/>
  <c r="G2669" i="2"/>
  <c r="G2677" i="2"/>
  <c r="G2685" i="2"/>
  <c r="G2693" i="2"/>
  <c r="G2701" i="2"/>
  <c r="G2709" i="2"/>
  <c r="G2717" i="2"/>
  <c r="G2725" i="2"/>
  <c r="G2733" i="2"/>
  <c r="G2741" i="2"/>
  <c r="G2749" i="2"/>
  <c r="G2757" i="2"/>
  <c r="G2765" i="2"/>
  <c r="G2773" i="2"/>
  <c r="G2781" i="2"/>
  <c r="G2789" i="2"/>
  <c r="G2797" i="2"/>
  <c r="G2805" i="2"/>
  <c r="G2813" i="2"/>
  <c r="G2821" i="2"/>
  <c r="G2829" i="2"/>
  <c r="G2837" i="2"/>
  <c r="G2845" i="2"/>
  <c r="G2853" i="2"/>
  <c r="G2861" i="2"/>
  <c r="G2869" i="2"/>
  <c r="G2877" i="2"/>
  <c r="G2885" i="2"/>
  <c r="G2893" i="2"/>
  <c r="G2901" i="2"/>
  <c r="G2909" i="2"/>
  <c r="G2917" i="2"/>
  <c r="G2925" i="2"/>
  <c r="G2933" i="2"/>
  <c r="G2941" i="2"/>
  <c r="G2949" i="2"/>
  <c r="G2957" i="2"/>
  <c r="G2965" i="2"/>
  <c r="G2973" i="2"/>
  <c r="G2981" i="2"/>
  <c r="G2989" i="2"/>
  <c r="G2997" i="2"/>
  <c r="G3005" i="2"/>
  <c r="G3013" i="2"/>
  <c r="G3021" i="2"/>
  <c r="G3029" i="2"/>
  <c r="G3037" i="2"/>
  <c r="G3045" i="2"/>
  <c r="G3053" i="2"/>
  <c r="G3061" i="2"/>
  <c r="G3069" i="2"/>
  <c r="G3077" i="2"/>
  <c r="G3085" i="2"/>
  <c r="G3093" i="2"/>
  <c r="G3101" i="2"/>
  <c r="G3109" i="2"/>
  <c r="G3117" i="2"/>
  <c r="G3125" i="2"/>
  <c r="G3133" i="2"/>
  <c r="G3141" i="2"/>
  <c r="G3149" i="2"/>
  <c r="G3157" i="2"/>
  <c r="G3165" i="2"/>
  <c r="G3173" i="2"/>
  <c r="G3181" i="2"/>
  <c r="G3189" i="2"/>
  <c r="G3197" i="2"/>
  <c r="G3205" i="2"/>
  <c r="G3213" i="2"/>
  <c r="G3221" i="2"/>
  <c r="G3229" i="2"/>
  <c r="G3237" i="2"/>
  <c r="G3245" i="2"/>
  <c r="G3253" i="2"/>
  <c r="G3261" i="2"/>
  <c r="G3269" i="2"/>
  <c r="G3277" i="2"/>
  <c r="G3285" i="2"/>
  <c r="G3293" i="2"/>
  <c r="G3301" i="2"/>
  <c r="G3309" i="2"/>
  <c r="G3317" i="2"/>
  <c r="G3325" i="2"/>
  <c r="G3333" i="2"/>
  <c r="G3341" i="2"/>
  <c r="G3349" i="2"/>
  <c r="G3357" i="2"/>
  <c r="G3365" i="2"/>
  <c r="G3373" i="2"/>
  <c r="G3381" i="2"/>
  <c r="G3389" i="2"/>
  <c r="G3397" i="2"/>
  <c r="G3405" i="2"/>
  <c r="G3413" i="2"/>
  <c r="G3421" i="2"/>
  <c r="G3429" i="2"/>
  <c r="G3437" i="2"/>
  <c r="G3445" i="2"/>
  <c r="G3453" i="2"/>
  <c r="G3461" i="2"/>
  <c r="G3469" i="2"/>
  <c r="G3477" i="2"/>
  <c r="G3485" i="2"/>
  <c r="G3493" i="2"/>
  <c r="G72" i="2"/>
  <c r="G136" i="2"/>
  <c r="G200" i="2"/>
  <c r="G264" i="2"/>
  <c r="G328" i="2"/>
  <c r="G392" i="2"/>
  <c r="G456" i="2"/>
  <c r="G520" i="2"/>
  <c r="G584" i="2"/>
  <c r="G648" i="2"/>
  <c r="G712" i="2"/>
  <c r="G776" i="2"/>
  <c r="G840" i="2"/>
  <c r="G904" i="2"/>
  <c r="G968" i="2"/>
  <c r="G1032" i="2"/>
  <c r="G1064" i="2"/>
  <c r="G1076" i="2"/>
  <c r="G1089" i="2"/>
  <c r="G1102" i="2"/>
  <c r="G1114" i="2"/>
  <c r="G1128" i="2"/>
  <c r="G1140" i="2"/>
  <c r="G1153" i="2"/>
  <c r="G1166" i="2"/>
  <c r="G1175" i="2"/>
  <c r="G1184" i="2"/>
  <c r="G1193" i="2"/>
  <c r="G1202" i="2"/>
  <c r="G1211" i="2"/>
  <c r="G1220" i="2"/>
  <c r="G1230" i="2"/>
  <c r="G1239" i="2"/>
  <c r="G1248" i="2"/>
  <c r="G1257" i="2"/>
  <c r="G1266" i="2"/>
  <c r="G1275" i="2"/>
  <c r="G1284" i="2"/>
  <c r="G1294" i="2"/>
  <c r="G1303" i="2"/>
  <c r="G1312" i="2"/>
  <c r="G1321" i="2"/>
  <c r="G1330" i="2"/>
  <c r="G1339" i="2"/>
  <c r="G1348" i="2"/>
  <c r="G1358" i="2"/>
  <c r="G1366" i="2"/>
  <c r="G1374" i="2"/>
  <c r="G1382" i="2"/>
  <c r="G1390" i="2"/>
  <c r="G1398" i="2"/>
  <c r="G1406" i="2"/>
  <c r="G1414" i="2"/>
  <c r="G1422" i="2"/>
  <c r="G1430" i="2"/>
  <c r="G1438" i="2"/>
  <c r="G1446" i="2"/>
  <c r="G1454" i="2"/>
  <c r="G1462" i="2"/>
  <c r="G1470" i="2"/>
  <c r="G1478" i="2"/>
  <c r="G1486" i="2"/>
  <c r="G1494" i="2"/>
  <c r="G1502" i="2"/>
  <c r="G1510" i="2"/>
  <c r="G1518" i="2"/>
  <c r="G1526" i="2"/>
  <c r="G1534" i="2"/>
  <c r="G1542" i="2"/>
  <c r="G1550" i="2"/>
  <c r="G1558" i="2"/>
  <c r="G1566" i="2"/>
  <c r="G1574" i="2"/>
  <c r="G1582" i="2"/>
  <c r="G1590" i="2"/>
  <c r="G1598" i="2"/>
  <c r="G1606" i="2"/>
  <c r="G1614" i="2"/>
  <c r="G1622" i="2"/>
  <c r="G1630" i="2"/>
  <c r="G1638" i="2"/>
  <c r="G1646" i="2"/>
  <c r="G1654" i="2"/>
  <c r="G1662" i="2"/>
  <c r="G1670" i="2"/>
  <c r="G1678" i="2"/>
  <c r="G1686" i="2"/>
  <c r="G1694" i="2"/>
  <c r="G1702" i="2"/>
  <c r="G1710" i="2"/>
  <c r="G1718" i="2"/>
  <c r="G1726" i="2"/>
  <c r="G1734" i="2"/>
  <c r="G1742" i="2"/>
  <c r="G1750" i="2"/>
  <c r="G1758" i="2"/>
  <c r="G1766" i="2"/>
  <c r="G1774" i="2"/>
  <c r="G1782" i="2"/>
  <c r="G1790" i="2"/>
  <c r="G1798" i="2"/>
  <c r="G1806" i="2"/>
  <c r="G1814" i="2"/>
  <c r="G1822" i="2"/>
  <c r="G1830" i="2"/>
  <c r="G1838" i="2"/>
  <c r="G1846" i="2"/>
  <c r="G1854" i="2"/>
  <c r="G1862" i="2"/>
  <c r="G1870" i="2"/>
  <c r="G1878" i="2"/>
  <c r="G1886" i="2"/>
  <c r="G1894" i="2"/>
  <c r="G1902" i="2"/>
  <c r="G1910" i="2"/>
  <c r="G1918" i="2"/>
  <c r="G1926" i="2"/>
  <c r="G1934" i="2"/>
  <c r="G1942" i="2"/>
  <c r="G1950" i="2"/>
  <c r="G1958" i="2"/>
  <c r="G1966" i="2"/>
  <c r="G1974" i="2"/>
  <c r="G1982" i="2"/>
  <c r="G1990" i="2"/>
  <c r="G1998" i="2"/>
  <c r="G2006" i="2"/>
  <c r="G2014" i="2"/>
  <c r="G2022" i="2"/>
  <c r="G2030" i="2"/>
  <c r="G2038" i="2"/>
  <c r="G2046" i="2"/>
  <c r="G2054" i="2"/>
  <c r="G2062" i="2"/>
  <c r="G2070" i="2"/>
  <c r="G2078" i="2"/>
  <c r="G2086" i="2"/>
  <c r="G2094" i="2"/>
  <c r="G2102" i="2"/>
  <c r="G2110" i="2"/>
  <c r="G2118" i="2"/>
  <c r="G2126" i="2"/>
  <c r="G2134" i="2"/>
  <c r="G2142" i="2"/>
  <c r="G2150" i="2"/>
  <c r="G2158" i="2"/>
  <c r="G2166" i="2"/>
  <c r="G2174" i="2"/>
  <c r="G2182" i="2"/>
  <c r="G2190" i="2"/>
  <c r="G2198" i="2"/>
  <c r="G2206" i="2"/>
  <c r="G2214" i="2"/>
  <c r="G2222" i="2"/>
  <c r="G2230" i="2"/>
  <c r="G2238" i="2"/>
  <c r="G2246" i="2"/>
  <c r="G2254" i="2"/>
  <c r="G2262" i="2"/>
  <c r="G2270" i="2"/>
  <c r="G2278" i="2"/>
  <c r="G2286" i="2"/>
  <c r="G2294" i="2"/>
  <c r="G2302" i="2"/>
  <c r="G2310" i="2"/>
  <c r="G2318" i="2"/>
  <c r="G2326" i="2"/>
  <c r="G2334" i="2"/>
  <c r="G2342" i="2"/>
  <c r="G2350" i="2"/>
  <c r="G2358" i="2"/>
  <c r="G2366" i="2"/>
  <c r="G2374" i="2"/>
  <c r="G2382" i="2"/>
  <c r="G2390" i="2"/>
  <c r="G2398" i="2"/>
  <c r="G2406" i="2"/>
  <c r="G2414" i="2"/>
  <c r="G2422" i="2"/>
  <c r="G2430" i="2"/>
  <c r="G2438" i="2"/>
  <c r="G2446" i="2"/>
  <c r="G2454" i="2"/>
  <c r="G2462" i="2"/>
  <c r="G2470" i="2"/>
  <c r="G2478" i="2"/>
  <c r="G2486" i="2"/>
  <c r="G2494" i="2"/>
  <c r="G2502" i="2"/>
  <c r="G2510" i="2"/>
  <c r="G2518" i="2"/>
  <c r="G2526" i="2"/>
  <c r="G2534" i="2"/>
  <c r="G2542" i="2"/>
  <c r="G2550" i="2"/>
  <c r="G2558" i="2"/>
  <c r="G2566" i="2"/>
  <c r="G2574" i="2"/>
  <c r="G2582" i="2"/>
  <c r="G2590" i="2"/>
  <c r="G2598" i="2"/>
  <c r="G2606" i="2"/>
  <c r="G2614" i="2"/>
  <c r="G2622" i="2"/>
  <c r="G2630" i="2"/>
  <c r="G2638" i="2"/>
  <c r="G2646" i="2"/>
  <c r="G2654" i="2"/>
  <c r="G2662" i="2"/>
  <c r="G2670" i="2"/>
  <c r="G2678" i="2"/>
  <c r="G2686" i="2"/>
  <c r="G2694" i="2"/>
  <c r="G2702" i="2"/>
  <c r="G2710" i="2"/>
  <c r="G2718" i="2"/>
  <c r="G2726" i="2"/>
  <c r="G2734" i="2"/>
  <c r="G2742" i="2"/>
  <c r="G2750" i="2"/>
  <c r="G2758" i="2"/>
  <c r="G2766" i="2"/>
  <c r="G2774" i="2"/>
  <c r="G2782" i="2"/>
  <c r="G2790" i="2"/>
  <c r="G2798" i="2"/>
  <c r="G2806" i="2"/>
  <c r="G2814" i="2"/>
  <c r="G2822" i="2"/>
  <c r="G2830" i="2"/>
  <c r="G2838" i="2"/>
  <c r="G2846" i="2"/>
  <c r="G2854" i="2"/>
  <c r="G2862" i="2"/>
  <c r="G2870" i="2"/>
  <c r="G2878" i="2"/>
  <c r="G2886" i="2"/>
  <c r="G2894" i="2"/>
  <c r="G2902" i="2"/>
  <c r="G2910" i="2"/>
  <c r="G2918" i="2"/>
  <c r="G2926" i="2"/>
  <c r="G2934" i="2"/>
  <c r="G2942" i="2"/>
  <c r="G2950" i="2"/>
  <c r="G2958" i="2"/>
  <c r="G2966" i="2"/>
  <c r="G2974" i="2"/>
  <c r="G2982" i="2"/>
  <c r="G2990" i="2"/>
  <c r="G2998" i="2"/>
  <c r="G3006" i="2"/>
  <c r="G3014" i="2"/>
  <c r="G3022" i="2"/>
  <c r="G3030" i="2"/>
  <c r="G3038" i="2"/>
  <c r="G3046" i="2"/>
  <c r="G3054" i="2"/>
  <c r="G3062" i="2"/>
  <c r="G3070" i="2"/>
  <c r="G3078" i="2"/>
  <c r="G3086" i="2"/>
  <c r="G3094" i="2"/>
  <c r="G3102" i="2"/>
  <c r="G3110" i="2"/>
  <c r="G3118" i="2"/>
  <c r="G3126" i="2"/>
  <c r="G3134" i="2"/>
  <c r="G3142" i="2"/>
  <c r="G3150" i="2"/>
  <c r="G3158" i="2"/>
  <c r="G3166" i="2"/>
  <c r="G3174" i="2"/>
  <c r="G3182" i="2"/>
  <c r="G3190" i="2"/>
  <c r="G3198" i="2"/>
  <c r="G3206" i="2"/>
  <c r="G3214" i="2"/>
  <c r="G3222" i="2"/>
  <c r="G3230" i="2"/>
  <c r="G3238" i="2"/>
  <c r="G3246" i="2"/>
  <c r="G3254" i="2"/>
  <c r="G3262" i="2"/>
  <c r="G3270" i="2"/>
  <c r="G3278" i="2"/>
  <c r="G3286" i="2"/>
  <c r="G3294" i="2"/>
  <c r="G80" i="2"/>
  <c r="G144" i="2"/>
  <c r="G208" i="2"/>
  <c r="G272" i="2"/>
  <c r="G336" i="2"/>
  <c r="G400" i="2"/>
  <c r="G464" i="2"/>
  <c r="G528" i="2"/>
  <c r="G592" i="2"/>
  <c r="G656" i="2"/>
  <c r="G720" i="2"/>
  <c r="G784" i="2"/>
  <c r="G848" i="2"/>
  <c r="G912" i="2"/>
  <c r="G976" i="2"/>
  <c r="G1040" i="2"/>
  <c r="G1065" i="2"/>
  <c r="G1078" i="2"/>
  <c r="G1090" i="2"/>
  <c r="G1104" i="2"/>
  <c r="G1116" i="2"/>
  <c r="G1129" i="2"/>
  <c r="G1142" i="2"/>
  <c r="G1154" i="2"/>
  <c r="G1167" i="2"/>
  <c r="G1176" i="2"/>
  <c r="G1185" i="2"/>
  <c r="G1194" i="2"/>
  <c r="G1203" i="2"/>
  <c r="G1212" i="2"/>
  <c r="G1222" i="2"/>
  <c r="G1231" i="2"/>
  <c r="G1240" i="2"/>
  <c r="G1249" i="2"/>
  <c r="G1258" i="2"/>
  <c r="G1267" i="2"/>
  <c r="G1276" i="2"/>
  <c r="G1286" i="2"/>
  <c r="G1295" i="2"/>
  <c r="G1304" i="2"/>
  <c r="G1313" i="2"/>
  <c r="G1322" i="2"/>
  <c r="G1331" i="2"/>
  <c r="G1340" i="2"/>
  <c r="G1350" i="2"/>
  <c r="G1359" i="2"/>
  <c r="G1367" i="2"/>
  <c r="G1375" i="2"/>
  <c r="G1383" i="2"/>
  <c r="G1391" i="2"/>
  <c r="G1399" i="2"/>
  <c r="G1407" i="2"/>
  <c r="G1415" i="2"/>
  <c r="G1423" i="2"/>
  <c r="G1431" i="2"/>
  <c r="G1439" i="2"/>
  <c r="G1447" i="2"/>
  <c r="G1455" i="2"/>
  <c r="G1463" i="2"/>
  <c r="G1471" i="2"/>
  <c r="G1479" i="2"/>
  <c r="G1487" i="2"/>
  <c r="G1495" i="2"/>
  <c r="G1503" i="2"/>
  <c r="G1511" i="2"/>
  <c r="G1519" i="2"/>
  <c r="G1527" i="2"/>
  <c r="G1535" i="2"/>
  <c r="G1543" i="2"/>
  <c r="G1551" i="2"/>
  <c r="G1559" i="2"/>
  <c r="G1567" i="2"/>
  <c r="G1575" i="2"/>
  <c r="G1583" i="2"/>
  <c r="G1591" i="2"/>
  <c r="G1599" i="2"/>
  <c r="G1607" i="2"/>
  <c r="G1615" i="2"/>
  <c r="G1623" i="2"/>
  <c r="G1631" i="2"/>
  <c r="G1639" i="2"/>
  <c r="G1647" i="2"/>
  <c r="G1655" i="2"/>
  <c r="G1663" i="2"/>
  <c r="G1671" i="2"/>
  <c r="G1679" i="2"/>
  <c r="G1687" i="2"/>
  <c r="G1695" i="2"/>
  <c r="G1703" i="2"/>
  <c r="G1711" i="2"/>
  <c r="G1719" i="2"/>
  <c r="G1727" i="2"/>
  <c r="G1735" i="2"/>
  <c r="G1743" i="2"/>
  <c r="G1751" i="2"/>
  <c r="G1759" i="2"/>
  <c r="G1767" i="2"/>
  <c r="G1775" i="2"/>
  <c r="G1783" i="2"/>
  <c r="G1791" i="2"/>
  <c r="G1799" i="2"/>
  <c r="G1807" i="2"/>
  <c r="G1815" i="2"/>
  <c r="G1823" i="2"/>
  <c r="G1831" i="2"/>
  <c r="G1839" i="2"/>
  <c r="G1847" i="2"/>
  <c r="G1855" i="2"/>
  <c r="G1863" i="2"/>
  <c r="G1871" i="2"/>
  <c r="G1879" i="2"/>
  <c r="G1887" i="2"/>
  <c r="G1895" i="2"/>
  <c r="G1903" i="2"/>
  <c r="G1911" i="2"/>
  <c r="G1919" i="2"/>
  <c r="G1927" i="2"/>
  <c r="G1935" i="2"/>
  <c r="G1943" i="2"/>
  <c r="G1951" i="2"/>
  <c r="G1959" i="2"/>
  <c r="G1967" i="2"/>
  <c r="G1975" i="2"/>
  <c r="G1983" i="2"/>
  <c r="G1991" i="2"/>
  <c r="G1999" i="2"/>
  <c r="G2007" i="2"/>
  <c r="G2015" i="2"/>
  <c r="G2023" i="2"/>
  <c r="G2031" i="2"/>
  <c r="G2039" i="2"/>
  <c r="G2047" i="2"/>
  <c r="G2055" i="2"/>
  <c r="G2063" i="2"/>
  <c r="G2071" i="2"/>
  <c r="G2079" i="2"/>
  <c r="G2087" i="2"/>
  <c r="G2095" i="2"/>
  <c r="G2103" i="2"/>
  <c r="G2111" i="2"/>
  <c r="G2119" i="2"/>
  <c r="G2127" i="2"/>
  <c r="G2135" i="2"/>
  <c r="G2143" i="2"/>
  <c r="G2151" i="2"/>
  <c r="G2159" i="2"/>
  <c r="G2167" i="2"/>
  <c r="G2175" i="2"/>
  <c r="G2183" i="2"/>
  <c r="G2191" i="2"/>
  <c r="G2199" i="2"/>
  <c r="G2207" i="2"/>
  <c r="G2215" i="2"/>
  <c r="G2223" i="2"/>
  <c r="G2231" i="2"/>
  <c r="G2239" i="2"/>
  <c r="G2247" i="2"/>
  <c r="G2255" i="2"/>
  <c r="G2263" i="2"/>
  <c r="G2271" i="2"/>
  <c r="G2279" i="2"/>
  <c r="G2287" i="2"/>
  <c r="G2295" i="2"/>
  <c r="G2303" i="2"/>
  <c r="G2311" i="2"/>
  <c r="G2319" i="2"/>
  <c r="G2327" i="2"/>
  <c r="G2335" i="2"/>
  <c r="G2343" i="2"/>
  <c r="G2351" i="2"/>
  <c r="G2359" i="2"/>
  <c r="G2367" i="2"/>
  <c r="G2375" i="2"/>
  <c r="G2383" i="2"/>
  <c r="G2391" i="2"/>
  <c r="G2399" i="2"/>
  <c r="G2407" i="2"/>
  <c r="G2415" i="2"/>
  <c r="G2423" i="2"/>
  <c r="G2431" i="2"/>
  <c r="G2439" i="2"/>
  <c r="G2447" i="2"/>
  <c r="G2455" i="2"/>
  <c r="G2463" i="2"/>
  <c r="G2471" i="2"/>
  <c r="G2479" i="2"/>
  <c r="G2487" i="2"/>
  <c r="G2495" i="2"/>
  <c r="G2503" i="2"/>
  <c r="G2511" i="2"/>
  <c r="G2519" i="2"/>
  <c r="G2527" i="2"/>
  <c r="G2535" i="2"/>
  <c r="G2543" i="2"/>
  <c r="G2551" i="2"/>
  <c r="G2559" i="2"/>
  <c r="G2567" i="2"/>
  <c r="G2575" i="2"/>
  <c r="G2583" i="2"/>
  <c r="G2591" i="2"/>
  <c r="G2599" i="2"/>
  <c r="G2607" i="2"/>
  <c r="G2615" i="2"/>
  <c r="G2623" i="2"/>
  <c r="G2631" i="2"/>
  <c r="G2639" i="2"/>
  <c r="G2647" i="2"/>
  <c r="G2655" i="2"/>
  <c r="G2663" i="2"/>
  <c r="G2671" i="2"/>
  <c r="G2679" i="2"/>
  <c r="G2687" i="2"/>
  <c r="G2695" i="2"/>
  <c r="G2703" i="2"/>
  <c r="G2711" i="2"/>
  <c r="G2719" i="2"/>
  <c r="G2727" i="2"/>
  <c r="G2735" i="2"/>
  <c r="G2743" i="2"/>
  <c r="G2751" i="2"/>
  <c r="G2759" i="2"/>
  <c r="G2767" i="2"/>
  <c r="G2775" i="2"/>
  <c r="G2783" i="2"/>
  <c r="G2791" i="2"/>
  <c r="G2799" i="2"/>
  <c r="G2807" i="2"/>
  <c r="G2815" i="2"/>
  <c r="G2823" i="2"/>
  <c r="G2831" i="2"/>
  <c r="G2839" i="2"/>
  <c r="G2847" i="2"/>
  <c r="G2855" i="2"/>
  <c r="G2863" i="2"/>
  <c r="G2871" i="2"/>
  <c r="G2879" i="2"/>
  <c r="G2887" i="2"/>
  <c r="G2895" i="2"/>
  <c r="G2903" i="2"/>
  <c r="G2911" i="2"/>
  <c r="G2919" i="2"/>
  <c r="G2927" i="2"/>
  <c r="G2935" i="2"/>
  <c r="G2943" i="2"/>
  <c r="G2951" i="2"/>
  <c r="G2959" i="2"/>
  <c r="G2967" i="2"/>
  <c r="G2975" i="2"/>
  <c r="G2983" i="2"/>
  <c r="G2991" i="2"/>
  <c r="G2999" i="2"/>
  <c r="G3007" i="2"/>
  <c r="G3015" i="2"/>
  <c r="G3023" i="2"/>
  <c r="G3031" i="2"/>
  <c r="G3039" i="2"/>
  <c r="G3047" i="2"/>
  <c r="G3055" i="2"/>
  <c r="G3063" i="2"/>
  <c r="G3071" i="2"/>
  <c r="G3079" i="2"/>
  <c r="G3087" i="2"/>
  <c r="G3095" i="2"/>
  <c r="G3103" i="2"/>
  <c r="G3111" i="2"/>
  <c r="G3119" i="2"/>
  <c r="G3127" i="2"/>
  <c r="G3135" i="2"/>
  <c r="G3143" i="2"/>
  <c r="G3151" i="2"/>
  <c r="G3159" i="2"/>
  <c r="G3167" i="2"/>
  <c r="G3175" i="2"/>
  <c r="G3183" i="2"/>
  <c r="G3191" i="2"/>
  <c r="G3199" i="2"/>
  <c r="G3207" i="2"/>
  <c r="G3215" i="2"/>
  <c r="G3223" i="2"/>
  <c r="G3231" i="2"/>
  <c r="G3239" i="2"/>
  <c r="G3247" i="2"/>
  <c r="G3255" i="2"/>
  <c r="G3263" i="2"/>
  <c r="G3271" i="2"/>
  <c r="G3279" i="2"/>
  <c r="G3287" i="2"/>
  <c r="G3295" i="2"/>
  <c r="G3303" i="2"/>
  <c r="G3311" i="2"/>
  <c r="G3319" i="2"/>
  <c r="G3327" i="2"/>
  <c r="G3335" i="2"/>
  <c r="G3343" i="2"/>
  <c r="G3351" i="2"/>
  <c r="G3359" i="2"/>
  <c r="G3367" i="2"/>
  <c r="G3375" i="2"/>
  <c r="G3383" i="2"/>
  <c r="G3391" i="2"/>
  <c r="G3399" i="2"/>
  <c r="G3407" i="2"/>
  <c r="G3415" i="2"/>
  <c r="G3423" i="2"/>
  <c r="G3431" i="2"/>
  <c r="G3439" i="2"/>
  <c r="G3447" i="2"/>
  <c r="G3455" i="2"/>
  <c r="G3463" i="2"/>
  <c r="G3471" i="2"/>
  <c r="G3479" i="2"/>
  <c r="G3487" i="2"/>
  <c r="G3495" i="2"/>
  <c r="G3503" i="2"/>
  <c r="G3511" i="2"/>
  <c r="G3519" i="2"/>
  <c r="G3527" i="2"/>
  <c r="G3535" i="2"/>
  <c r="G3543" i="2"/>
  <c r="G3551" i="2"/>
  <c r="G3559" i="2"/>
  <c r="G3567" i="2"/>
  <c r="G3575" i="2"/>
  <c r="G3583" i="2"/>
  <c r="G3591" i="2"/>
  <c r="G3599" i="2"/>
  <c r="G3607" i="2"/>
  <c r="G3615" i="2"/>
  <c r="G3623" i="2"/>
  <c r="G3631" i="2"/>
  <c r="G3639" i="2"/>
  <c r="G3647" i="2"/>
  <c r="G3655" i="2"/>
  <c r="G3663" i="2"/>
  <c r="G3671" i="2"/>
  <c r="G24" i="2"/>
  <c r="G88" i="2"/>
  <c r="G152" i="2"/>
  <c r="G216" i="2"/>
  <c r="G280" i="2"/>
  <c r="G344" i="2"/>
  <c r="G408" i="2"/>
  <c r="G472" i="2"/>
  <c r="G536" i="2"/>
  <c r="G600" i="2"/>
  <c r="G664" i="2"/>
  <c r="G728" i="2"/>
  <c r="G792" i="2"/>
  <c r="G856" i="2"/>
  <c r="G920" i="2"/>
  <c r="G984" i="2"/>
  <c r="G1048" i="2"/>
  <c r="G1066" i="2"/>
  <c r="G1080" i="2"/>
  <c r="G1092" i="2"/>
  <c r="G1105" i="2"/>
  <c r="G1118" i="2"/>
  <c r="G1130" i="2"/>
  <c r="G1144" i="2"/>
  <c r="G1156" i="2"/>
  <c r="G1168" i="2"/>
  <c r="G1177" i="2"/>
  <c r="G1186" i="2"/>
  <c r="G1195" i="2"/>
  <c r="G1204" i="2"/>
  <c r="G1214" i="2"/>
  <c r="G1223" i="2"/>
  <c r="G1232" i="2"/>
  <c r="G1241" i="2"/>
  <c r="G1250" i="2"/>
  <c r="G1259" i="2"/>
  <c r="G1268" i="2"/>
  <c r="G1278" i="2"/>
  <c r="G1287" i="2"/>
  <c r="G1296" i="2"/>
  <c r="G1305" i="2"/>
  <c r="G1314" i="2"/>
  <c r="G1323" i="2"/>
  <c r="G1332" i="2"/>
  <c r="G1342" i="2"/>
  <c r="G1351" i="2"/>
  <c r="G1360" i="2"/>
  <c r="G1368" i="2"/>
  <c r="G1376" i="2"/>
  <c r="G1384" i="2"/>
  <c r="G1392" i="2"/>
  <c r="G1400" i="2"/>
  <c r="G1408" i="2"/>
  <c r="G1416" i="2"/>
  <c r="G1424" i="2"/>
  <c r="G1432" i="2"/>
  <c r="G1440" i="2"/>
  <c r="G1448" i="2"/>
  <c r="G1456" i="2"/>
  <c r="G1464" i="2"/>
  <c r="G1472" i="2"/>
  <c r="G1480" i="2"/>
  <c r="G1488" i="2"/>
  <c r="G1496" i="2"/>
  <c r="G1504" i="2"/>
  <c r="G1512" i="2"/>
  <c r="G1520" i="2"/>
  <c r="G1528" i="2"/>
  <c r="G1536" i="2"/>
  <c r="G1544" i="2"/>
  <c r="G1552" i="2"/>
  <c r="G1560" i="2"/>
  <c r="G1568" i="2"/>
  <c r="G1576" i="2"/>
  <c r="G1584" i="2"/>
  <c r="G1592" i="2"/>
  <c r="G1600" i="2"/>
  <c r="G1608" i="2"/>
  <c r="G1616" i="2"/>
  <c r="G1624" i="2"/>
  <c r="G1632" i="2"/>
  <c r="G1640" i="2"/>
  <c r="G1648" i="2"/>
  <c r="G1656" i="2"/>
  <c r="G1664" i="2"/>
  <c r="G1672" i="2"/>
  <c r="G1680" i="2"/>
  <c r="G1688" i="2"/>
  <c r="G1696" i="2"/>
  <c r="G1704" i="2"/>
  <c r="G1712" i="2"/>
  <c r="G1720" i="2"/>
  <c r="G1728" i="2"/>
  <c r="G1736" i="2"/>
  <c r="G1744" i="2"/>
  <c r="G1752" i="2"/>
  <c r="G1760" i="2"/>
  <c r="G1768" i="2"/>
  <c r="G1776" i="2"/>
  <c r="G1784" i="2"/>
  <c r="G1792" i="2"/>
  <c r="G1800" i="2"/>
  <c r="G1808" i="2"/>
  <c r="G1816" i="2"/>
  <c r="G1824" i="2"/>
  <c r="G1832" i="2"/>
  <c r="G1840" i="2"/>
  <c r="G1848" i="2"/>
  <c r="G1856" i="2"/>
  <c r="G1864" i="2"/>
  <c r="G1872" i="2"/>
  <c r="G1880" i="2"/>
  <c r="G1888" i="2"/>
  <c r="G1896" i="2"/>
  <c r="G1904" i="2"/>
  <c r="G1912" i="2"/>
  <c r="G1920" i="2"/>
  <c r="G1928" i="2"/>
  <c r="G1936" i="2"/>
  <c r="G1944" i="2"/>
  <c r="G1952" i="2"/>
  <c r="G1960" i="2"/>
  <c r="G1968" i="2"/>
  <c r="G1976" i="2"/>
  <c r="G1984" i="2"/>
  <c r="G1992" i="2"/>
  <c r="G2000" i="2"/>
  <c r="G2008" i="2"/>
  <c r="G2016" i="2"/>
  <c r="G2024" i="2"/>
  <c r="G2032" i="2"/>
  <c r="G2040" i="2"/>
  <c r="G2048" i="2"/>
  <c r="G2056" i="2"/>
  <c r="G2064" i="2"/>
  <c r="G2072" i="2"/>
  <c r="G2080" i="2"/>
  <c r="G2088" i="2"/>
  <c r="G2096" i="2"/>
  <c r="G2104" i="2"/>
  <c r="G2112" i="2"/>
  <c r="G2120" i="2"/>
  <c r="G2128" i="2"/>
  <c r="G2136" i="2"/>
  <c r="G2144" i="2"/>
  <c r="G2152" i="2"/>
  <c r="G2160" i="2"/>
  <c r="G2168" i="2"/>
  <c r="G2176" i="2"/>
  <c r="G2184" i="2"/>
  <c r="G2192" i="2"/>
  <c r="G2200" i="2"/>
  <c r="G2208" i="2"/>
  <c r="G2216" i="2"/>
  <c r="G2224" i="2"/>
  <c r="G2232" i="2"/>
  <c r="G2240" i="2"/>
  <c r="G2248" i="2"/>
  <c r="G2256" i="2"/>
  <c r="G2264" i="2"/>
  <c r="G2272" i="2"/>
  <c r="G2280" i="2"/>
  <c r="G2288" i="2"/>
  <c r="G2296" i="2"/>
  <c r="G2304" i="2"/>
  <c r="G2312" i="2"/>
  <c r="G2320" i="2"/>
  <c r="G2328" i="2"/>
  <c r="G2336" i="2"/>
  <c r="G2344" i="2"/>
  <c r="G2352" i="2"/>
  <c r="G2360" i="2"/>
  <c r="G2368" i="2"/>
  <c r="G2376" i="2"/>
  <c r="G2384" i="2"/>
  <c r="G2392" i="2"/>
  <c r="G2400" i="2"/>
  <c r="G2408" i="2"/>
  <c r="G2416" i="2"/>
  <c r="G2424" i="2"/>
  <c r="G2432" i="2"/>
  <c r="G2440" i="2"/>
  <c r="G2448" i="2"/>
  <c r="G2456" i="2"/>
  <c r="G2464" i="2"/>
  <c r="G2472" i="2"/>
  <c r="G2480" i="2"/>
  <c r="G2488" i="2"/>
  <c r="G2496" i="2"/>
  <c r="G2504" i="2"/>
  <c r="G2512" i="2"/>
  <c r="G2520" i="2"/>
  <c r="G2528" i="2"/>
  <c r="G2536" i="2"/>
  <c r="G2544" i="2"/>
  <c r="G2552" i="2"/>
  <c r="G2560" i="2"/>
  <c r="G2568" i="2"/>
  <c r="G2576" i="2"/>
  <c r="G2584" i="2"/>
  <c r="G2592" i="2"/>
  <c r="G2600" i="2"/>
  <c r="G2608" i="2"/>
  <c r="G2616" i="2"/>
  <c r="G2624" i="2"/>
  <c r="G2632" i="2"/>
  <c r="G2640" i="2"/>
  <c r="G2648" i="2"/>
  <c r="G2656" i="2"/>
  <c r="G2664" i="2"/>
  <c r="G2672" i="2"/>
  <c r="G2680" i="2"/>
  <c r="G2688" i="2"/>
  <c r="G2696" i="2"/>
  <c r="G2704" i="2"/>
  <c r="G2712" i="2"/>
  <c r="G2720" i="2"/>
  <c r="G2728" i="2"/>
  <c r="G2736" i="2"/>
  <c r="G2744" i="2"/>
  <c r="G2752" i="2"/>
  <c r="G2760" i="2"/>
  <c r="G2768" i="2"/>
  <c r="G2776" i="2"/>
  <c r="G2784" i="2"/>
  <c r="G2792" i="2"/>
  <c r="G2800" i="2"/>
  <c r="G2808" i="2"/>
  <c r="G2816" i="2"/>
  <c r="G2824" i="2"/>
  <c r="G2832" i="2"/>
  <c r="G2840" i="2"/>
  <c r="G2848" i="2"/>
  <c r="G2856" i="2"/>
  <c r="G2864" i="2"/>
  <c r="G2872" i="2"/>
  <c r="G2880" i="2"/>
  <c r="G2888" i="2"/>
  <c r="G2896" i="2"/>
  <c r="G2904" i="2"/>
  <c r="G2912" i="2"/>
  <c r="G2920" i="2"/>
  <c r="G2928" i="2"/>
  <c r="G2936" i="2"/>
  <c r="G2944" i="2"/>
  <c r="G2952" i="2"/>
  <c r="G2960" i="2"/>
  <c r="G2968" i="2"/>
  <c r="G2976" i="2"/>
  <c r="G2984" i="2"/>
  <c r="G2992" i="2"/>
  <c r="G3000" i="2"/>
  <c r="G3008" i="2"/>
  <c r="G3016" i="2"/>
  <c r="G3024" i="2"/>
  <c r="G3032" i="2"/>
  <c r="G3040" i="2"/>
  <c r="G3048" i="2"/>
  <c r="G3056" i="2"/>
  <c r="G3064" i="2"/>
  <c r="G3072" i="2"/>
  <c r="G3080" i="2"/>
  <c r="G3088" i="2"/>
  <c r="G3096" i="2"/>
  <c r="G3104" i="2"/>
  <c r="G3112" i="2"/>
  <c r="G3120" i="2"/>
  <c r="G3128" i="2"/>
  <c r="G3136" i="2"/>
  <c r="G3144" i="2"/>
  <c r="G3152" i="2"/>
  <c r="G3160" i="2"/>
  <c r="G3168" i="2"/>
  <c r="G3176" i="2"/>
  <c r="G3184" i="2"/>
  <c r="G3192" i="2"/>
  <c r="G3200" i="2"/>
  <c r="G3208" i="2"/>
  <c r="G3216" i="2"/>
  <c r="G3224" i="2"/>
  <c r="G3232" i="2"/>
  <c r="G3240" i="2"/>
  <c r="G3248" i="2"/>
  <c r="G3256" i="2"/>
  <c r="G3264" i="2"/>
  <c r="G3272" i="2"/>
  <c r="G3280" i="2"/>
  <c r="G3288" i="2"/>
  <c r="G3296" i="2"/>
  <c r="G3304" i="2"/>
  <c r="G3312" i="2"/>
  <c r="G3320" i="2"/>
  <c r="G3328" i="2"/>
  <c r="G32" i="2"/>
  <c r="G96" i="2"/>
  <c r="G160" i="2"/>
  <c r="G224" i="2"/>
  <c r="G288" i="2"/>
  <c r="G352" i="2"/>
  <c r="G416" i="2"/>
  <c r="G480" i="2"/>
  <c r="G544" i="2"/>
  <c r="G608" i="2"/>
  <c r="G672" i="2"/>
  <c r="G736" i="2"/>
  <c r="G800" i="2"/>
  <c r="G864" i="2"/>
  <c r="G928" i="2"/>
  <c r="G992" i="2"/>
  <c r="G1052" i="2"/>
  <c r="G1068" i="2"/>
  <c r="G1081" i="2"/>
  <c r="G1094" i="2"/>
  <c r="G1106" i="2"/>
  <c r="G1120" i="2"/>
  <c r="G1132" i="2"/>
  <c r="G1145" i="2"/>
  <c r="G1158" i="2"/>
  <c r="G1169" i="2"/>
  <c r="G1178" i="2"/>
  <c r="G1187" i="2"/>
  <c r="G1196" i="2"/>
  <c r="G1206" i="2"/>
  <c r="G1215" i="2"/>
  <c r="G1224" i="2"/>
  <c r="G1233" i="2"/>
  <c r="G1242" i="2"/>
  <c r="G1251" i="2"/>
  <c r="G1260" i="2"/>
  <c r="G1270" i="2"/>
  <c r="G1279" i="2"/>
  <c r="G1288" i="2"/>
  <c r="G1297" i="2"/>
  <c r="G1306" i="2"/>
  <c r="G1315" i="2"/>
  <c r="G1324" i="2"/>
  <c r="G1334" i="2"/>
  <c r="G1343" i="2"/>
  <c r="G1352" i="2"/>
  <c r="G1361" i="2"/>
  <c r="G1369" i="2"/>
  <c r="G1377" i="2"/>
  <c r="G1385" i="2"/>
  <c r="G1393" i="2"/>
  <c r="G1401" i="2"/>
  <c r="G1409" i="2"/>
  <c r="G1417" i="2"/>
  <c r="G1425" i="2"/>
  <c r="G1433" i="2"/>
  <c r="G1441" i="2"/>
  <c r="G1449" i="2"/>
  <c r="G1457" i="2"/>
  <c r="G1465" i="2"/>
  <c r="G1473" i="2"/>
  <c r="G1481" i="2"/>
  <c r="G1489" i="2"/>
  <c r="G1497" i="2"/>
  <c r="G1505" i="2"/>
  <c r="G1513" i="2"/>
  <c r="G1521" i="2"/>
  <c r="G1529" i="2"/>
  <c r="G1537" i="2"/>
  <c r="G1545" i="2"/>
  <c r="G1553" i="2"/>
  <c r="G1561" i="2"/>
  <c r="G1569" i="2"/>
  <c r="G1577" i="2"/>
  <c r="G1585" i="2"/>
  <c r="G1593" i="2"/>
  <c r="G1601" i="2"/>
  <c r="G1609" i="2"/>
  <c r="G1617" i="2"/>
  <c r="G1625" i="2"/>
  <c r="G1633" i="2"/>
  <c r="G1641" i="2"/>
  <c r="G1649" i="2"/>
  <c r="G1657" i="2"/>
  <c r="G1665" i="2"/>
  <c r="G1673" i="2"/>
  <c r="G1681" i="2"/>
  <c r="G1689" i="2"/>
  <c r="G1697" i="2"/>
  <c r="G1705" i="2"/>
  <c r="G1713" i="2"/>
  <c r="G1721" i="2"/>
  <c r="G1729" i="2"/>
  <c r="G1737" i="2"/>
  <c r="G1745" i="2"/>
  <c r="G1753" i="2"/>
  <c r="G1761" i="2"/>
  <c r="G1769" i="2"/>
  <c r="G1777" i="2"/>
  <c r="G1785" i="2"/>
  <c r="G1793" i="2"/>
  <c r="G1801" i="2"/>
  <c r="G1809" i="2"/>
  <c r="G1817" i="2"/>
  <c r="G1825" i="2"/>
  <c r="G1833" i="2"/>
  <c r="G1841" i="2"/>
  <c r="G1849" i="2"/>
  <c r="G1857" i="2"/>
  <c r="G1865" i="2"/>
  <c r="G1873" i="2"/>
  <c r="G1881" i="2"/>
  <c r="G1889" i="2"/>
  <c r="G1897" i="2"/>
  <c r="G1905" i="2"/>
  <c r="G1913" i="2"/>
  <c r="G1921" i="2"/>
  <c r="G1929" i="2"/>
  <c r="G1937" i="2"/>
  <c r="G1945" i="2"/>
  <c r="G1953" i="2"/>
  <c r="G1961" i="2"/>
  <c r="G1969" i="2"/>
  <c r="G1977" i="2"/>
  <c r="G1985" i="2"/>
  <c r="G1993" i="2"/>
  <c r="G2001" i="2"/>
  <c r="G2009" i="2"/>
  <c r="G2017" i="2"/>
  <c r="G2025" i="2"/>
  <c r="G2033" i="2"/>
  <c r="G2041" i="2"/>
  <c r="G2049" i="2"/>
  <c r="G2057" i="2"/>
  <c r="G2065" i="2"/>
  <c r="G2073" i="2"/>
  <c r="G2081" i="2"/>
  <c r="G2089" i="2"/>
  <c r="G2097" i="2"/>
  <c r="G2105" i="2"/>
  <c r="G2113" i="2"/>
  <c r="G2121" i="2"/>
  <c r="G2129" i="2"/>
  <c r="G2137" i="2"/>
  <c r="G2145" i="2"/>
  <c r="G2153" i="2"/>
  <c r="G2161" i="2"/>
  <c r="G2169" i="2"/>
  <c r="G2177" i="2"/>
  <c r="G2185" i="2"/>
  <c r="G2193" i="2"/>
  <c r="G2201" i="2"/>
  <c r="G2209" i="2"/>
  <c r="G2217" i="2"/>
  <c r="G2225" i="2"/>
  <c r="G2233" i="2"/>
  <c r="G2241" i="2"/>
  <c r="G2249" i="2"/>
  <c r="G2257" i="2"/>
  <c r="G2265" i="2"/>
  <c r="G2273" i="2"/>
  <c r="G2281" i="2"/>
  <c r="G2289" i="2"/>
  <c r="G2297" i="2"/>
  <c r="G2305" i="2"/>
  <c r="G2313" i="2"/>
  <c r="G2321" i="2"/>
  <c r="G2329" i="2"/>
  <c r="G2337" i="2"/>
  <c r="G2345" i="2"/>
  <c r="G2353" i="2"/>
  <c r="G2361" i="2"/>
  <c r="G2369" i="2"/>
  <c r="G2377" i="2"/>
  <c r="G2385" i="2"/>
  <c r="G2393" i="2"/>
  <c r="G2401" i="2"/>
  <c r="G2409" i="2"/>
  <c r="G2417" i="2"/>
  <c r="G2425" i="2"/>
  <c r="G2433" i="2"/>
  <c r="G2441" i="2"/>
  <c r="G2449" i="2"/>
  <c r="G2457" i="2"/>
  <c r="G2465" i="2"/>
  <c r="G2473" i="2"/>
  <c r="G2481" i="2"/>
  <c r="G2489" i="2"/>
  <c r="G2497" i="2"/>
  <c r="G2505" i="2"/>
  <c r="G2513" i="2"/>
  <c r="G2521" i="2"/>
  <c r="G2529" i="2"/>
  <c r="G2537" i="2"/>
  <c r="G2545" i="2"/>
  <c r="G2553" i="2"/>
  <c r="G2561" i="2"/>
  <c r="G2569" i="2"/>
  <c r="G2577" i="2"/>
  <c r="G2585" i="2"/>
  <c r="G2593" i="2"/>
  <c r="G2601" i="2"/>
  <c r="G2609" i="2"/>
  <c r="G2617" i="2"/>
  <c r="G2625" i="2"/>
  <c r="G2633" i="2"/>
  <c r="G2641" i="2"/>
  <c r="G2649" i="2"/>
  <c r="G2657" i="2"/>
  <c r="G2665" i="2"/>
  <c r="G2673" i="2"/>
  <c r="G2681" i="2"/>
  <c r="G2689" i="2"/>
  <c r="G2697" i="2"/>
  <c r="G2705" i="2"/>
  <c r="G2713" i="2"/>
  <c r="G2721" i="2"/>
  <c r="G2729" i="2"/>
  <c r="G2737" i="2"/>
  <c r="G2745" i="2"/>
  <c r="G2753" i="2"/>
  <c r="G2761" i="2"/>
  <c r="G2769" i="2"/>
  <c r="G2777" i="2"/>
  <c r="G2785" i="2"/>
  <c r="G2793" i="2"/>
  <c r="G2801" i="2"/>
  <c r="G2809" i="2"/>
  <c r="G2817" i="2"/>
  <c r="G2825" i="2"/>
  <c r="G2833" i="2"/>
  <c r="G2841" i="2"/>
  <c r="G2849" i="2"/>
  <c r="G2857" i="2"/>
  <c r="G2865" i="2"/>
  <c r="G2873" i="2"/>
  <c r="G2881" i="2"/>
  <c r="G2889" i="2"/>
  <c r="G2897" i="2"/>
  <c r="G2905" i="2"/>
  <c r="G2913" i="2"/>
  <c r="G2921" i="2"/>
  <c r="G2929" i="2"/>
  <c r="G2937" i="2"/>
  <c r="G2945" i="2"/>
  <c r="G2953" i="2"/>
  <c r="G2961" i="2"/>
  <c r="G2969" i="2"/>
  <c r="G2977" i="2"/>
  <c r="G2985" i="2"/>
  <c r="G2993" i="2"/>
  <c r="G3001" i="2"/>
  <c r="G3009" i="2"/>
  <c r="G3017" i="2"/>
  <c r="G3025" i="2"/>
  <c r="G3033" i="2"/>
  <c r="G3041" i="2"/>
  <c r="G3049" i="2"/>
  <c r="G3057" i="2"/>
  <c r="G3065" i="2"/>
  <c r="G3073" i="2"/>
  <c r="G3081" i="2"/>
  <c r="G3089" i="2"/>
  <c r="G3097" i="2"/>
  <c r="G3105" i="2"/>
  <c r="G3113" i="2"/>
  <c r="G3121" i="2"/>
  <c r="G3129" i="2"/>
  <c r="G3137" i="2"/>
  <c r="G3145" i="2"/>
  <c r="G3153" i="2"/>
  <c r="G3161" i="2"/>
  <c r="G3169" i="2"/>
  <c r="G3177" i="2"/>
  <c r="G3185" i="2"/>
  <c r="G3193" i="2"/>
  <c r="G3201" i="2"/>
  <c r="G3209" i="2"/>
  <c r="G3217" i="2"/>
  <c r="G3225" i="2"/>
  <c r="G3233" i="2"/>
  <c r="G3241" i="2"/>
  <c r="G3249" i="2"/>
  <c r="G3257" i="2"/>
  <c r="G3265" i="2"/>
  <c r="G3273" i="2"/>
  <c r="G3281" i="2"/>
  <c r="G3289" i="2"/>
  <c r="G3297" i="2"/>
  <c r="G40" i="2"/>
  <c r="G552" i="2"/>
  <c r="G1056" i="2"/>
  <c r="G1160" i="2"/>
  <c r="G1234" i="2"/>
  <c r="G1307" i="2"/>
  <c r="G1378" i="2"/>
  <c r="G1442" i="2"/>
  <c r="G1506" i="2"/>
  <c r="G1570" i="2"/>
  <c r="G1634" i="2"/>
  <c r="G1698" i="2"/>
  <c r="G1762" i="2"/>
  <c r="G1826" i="2"/>
  <c r="G1890" i="2"/>
  <c r="G1954" i="2"/>
  <c r="G2018" i="2"/>
  <c r="G2082" i="2"/>
  <c r="G2146" i="2"/>
  <c r="G2210" i="2"/>
  <c r="G2274" i="2"/>
  <c r="G2338" i="2"/>
  <c r="G2402" i="2"/>
  <c r="G2466" i="2"/>
  <c r="G2530" i="2"/>
  <c r="G2594" i="2"/>
  <c r="G2658" i="2"/>
  <c r="G2722" i="2"/>
  <c r="G2786" i="2"/>
  <c r="G2850" i="2"/>
  <c r="G2914" i="2"/>
  <c r="G2978" i="2"/>
  <c r="G3042" i="2"/>
  <c r="G3106" i="2"/>
  <c r="G3170" i="2"/>
  <c r="G3234" i="2"/>
  <c r="G3298" i="2"/>
  <c r="G3321" i="2"/>
  <c r="G3338" i="2"/>
  <c r="G3354" i="2"/>
  <c r="G3370" i="2"/>
  <c r="G3386" i="2"/>
  <c r="G3402" i="2"/>
  <c r="G3416" i="2"/>
  <c r="G3428" i="2"/>
  <c r="G3441" i="2"/>
  <c r="G3454" i="2"/>
  <c r="G3466" i="2"/>
  <c r="G3480" i="2"/>
  <c r="G3492" i="2"/>
  <c r="G3504" i="2"/>
  <c r="G3514" i="2"/>
  <c r="G3524" i="2"/>
  <c r="G3533" i="2"/>
  <c r="G3542" i="2"/>
  <c r="G3552" i="2"/>
  <c r="G3561" i="2"/>
  <c r="G3570" i="2"/>
  <c r="G3579" i="2"/>
  <c r="G3588" i="2"/>
  <c r="G3597" i="2"/>
  <c r="G3606" i="2"/>
  <c r="G3616" i="2"/>
  <c r="G3625" i="2"/>
  <c r="G3634" i="2"/>
  <c r="G3643" i="2"/>
  <c r="G3652" i="2"/>
  <c r="G3661" i="2"/>
  <c r="G3670" i="2"/>
  <c r="G3679" i="2"/>
  <c r="G3687" i="2"/>
  <c r="G3695" i="2"/>
  <c r="G3703" i="2"/>
  <c r="G3711" i="2"/>
  <c r="G3719" i="2"/>
  <c r="G3727" i="2"/>
  <c r="G3735" i="2"/>
  <c r="G3743" i="2"/>
  <c r="G3751" i="2"/>
  <c r="G3759" i="2"/>
  <c r="G3767" i="2"/>
  <c r="G3775" i="2"/>
  <c r="G3783" i="2"/>
  <c r="G3791" i="2"/>
  <c r="G3799" i="2"/>
  <c r="G3807" i="2"/>
  <c r="G3815" i="2"/>
  <c r="G3823" i="2"/>
  <c r="G3831" i="2"/>
  <c r="G3839" i="2"/>
  <c r="G3847" i="2"/>
  <c r="G3855" i="2"/>
  <c r="G3863" i="2"/>
  <c r="G3871" i="2"/>
  <c r="G3879" i="2"/>
  <c r="G3887" i="2"/>
  <c r="G3895" i="2"/>
  <c r="G3903" i="2"/>
  <c r="G3911" i="2"/>
  <c r="G3919" i="2"/>
  <c r="G3927" i="2"/>
  <c r="G3935" i="2"/>
  <c r="G3943" i="2"/>
  <c r="G3951" i="2"/>
  <c r="G3959" i="2"/>
  <c r="G3967" i="2"/>
  <c r="G3975" i="2"/>
  <c r="G3983" i="2"/>
  <c r="G3991" i="2"/>
  <c r="G3999" i="2"/>
  <c r="G4007" i="2"/>
  <c r="G4015" i="2"/>
  <c r="G4023" i="2"/>
  <c r="G4031" i="2"/>
  <c r="G4039" i="2"/>
  <c r="G4047" i="2"/>
  <c r="G4055" i="2"/>
  <c r="G4063" i="2"/>
  <c r="G4071" i="2"/>
  <c r="G4079" i="2"/>
  <c r="G4087" i="2"/>
  <c r="G4095" i="2"/>
  <c r="G4103" i="2"/>
  <c r="G4111" i="2"/>
  <c r="G4119" i="2"/>
  <c r="G4127" i="2"/>
  <c r="G4135" i="2"/>
  <c r="G4143" i="2"/>
  <c r="G4151" i="2"/>
  <c r="G4159" i="2"/>
  <c r="G4167" i="2"/>
  <c r="G4175" i="2"/>
  <c r="G4183" i="2"/>
  <c r="G4191" i="2"/>
  <c r="G4199" i="2"/>
  <c r="G4207" i="2"/>
  <c r="G4215" i="2"/>
  <c r="G4223" i="2"/>
  <c r="G4231" i="2"/>
  <c r="G4239" i="2"/>
  <c r="G4247" i="2"/>
  <c r="G4255" i="2"/>
  <c r="G4263" i="2"/>
  <c r="G4271" i="2"/>
  <c r="G4279" i="2"/>
  <c r="G4287" i="2"/>
  <c r="G4295" i="2"/>
  <c r="G4303" i="2"/>
  <c r="G4311" i="2"/>
  <c r="G4319" i="2"/>
  <c r="G4327" i="2"/>
  <c r="G4335" i="2"/>
  <c r="G4343" i="2"/>
  <c r="G4351" i="2"/>
  <c r="G4359" i="2"/>
  <c r="G4367" i="2"/>
  <c r="G4375" i="2"/>
  <c r="G4383" i="2"/>
  <c r="G4391" i="2"/>
  <c r="G4399" i="2"/>
  <c r="G4407" i="2"/>
  <c r="G4415" i="2"/>
  <c r="G4423" i="2"/>
  <c r="G4431" i="2"/>
  <c r="G4439" i="2"/>
  <c r="G4447" i="2"/>
  <c r="G4455" i="2"/>
  <c r="G4463" i="2"/>
  <c r="G4471" i="2"/>
  <c r="G4479" i="2"/>
  <c r="G4487" i="2"/>
  <c r="G4495" i="2"/>
  <c r="G4503" i="2"/>
  <c r="G4511" i="2"/>
  <c r="G4519" i="2"/>
  <c r="G4527" i="2"/>
  <c r="G4535" i="2"/>
  <c r="G4543" i="2"/>
  <c r="G4551" i="2"/>
  <c r="G4559" i="2"/>
  <c r="G4567" i="2"/>
  <c r="G4575" i="2"/>
  <c r="G4583" i="2"/>
  <c r="G4591" i="2"/>
  <c r="G4599" i="2"/>
  <c r="G4607" i="2"/>
  <c r="G4615" i="2"/>
  <c r="G4623" i="2"/>
  <c r="G4631" i="2"/>
  <c r="G4639" i="2"/>
  <c r="G4647" i="2"/>
  <c r="G4655" i="2"/>
  <c r="G4663" i="2"/>
  <c r="G4671" i="2"/>
  <c r="G4679" i="2"/>
  <c r="G4687" i="2"/>
  <c r="G4695" i="2"/>
  <c r="G4703" i="2"/>
  <c r="G4711" i="2"/>
  <c r="G4719" i="2"/>
  <c r="G4727" i="2"/>
  <c r="G4735" i="2"/>
  <c r="G4743" i="2"/>
  <c r="G4751" i="2"/>
  <c r="G4759" i="2"/>
  <c r="G4767" i="2"/>
  <c r="G4775" i="2"/>
  <c r="G4783" i="2"/>
  <c r="G4791" i="2"/>
  <c r="G4799" i="2"/>
  <c r="G4807" i="2"/>
  <c r="G4815" i="2"/>
  <c r="G4823" i="2"/>
  <c r="G4831" i="2"/>
  <c r="G4839" i="2"/>
  <c r="G4847" i="2"/>
  <c r="G4855" i="2"/>
  <c r="G4863" i="2"/>
  <c r="G4871" i="2"/>
  <c r="G4879" i="2"/>
  <c r="G4887" i="2"/>
  <c r="G4895" i="2"/>
  <c r="G4903" i="2"/>
  <c r="G4911" i="2"/>
  <c r="G4919" i="2"/>
  <c r="G4927" i="2"/>
  <c r="G4935" i="2"/>
  <c r="G4943" i="2"/>
  <c r="G4951" i="2"/>
  <c r="G4959" i="2"/>
  <c r="G4967" i="2"/>
  <c r="G4975" i="2"/>
  <c r="G4983" i="2"/>
  <c r="G4991" i="2"/>
  <c r="G4999" i="2"/>
  <c r="G5007" i="2"/>
  <c r="G5015" i="2"/>
  <c r="G5023" i="2"/>
  <c r="G5031" i="2"/>
  <c r="G5039" i="2"/>
  <c r="G5047" i="2"/>
  <c r="G5055" i="2"/>
  <c r="G5063" i="2"/>
  <c r="G5071" i="2"/>
  <c r="G5079" i="2"/>
  <c r="G5087" i="2"/>
  <c r="G5095" i="2"/>
  <c r="G5103" i="2"/>
  <c r="G5111" i="2"/>
  <c r="G5119" i="2"/>
  <c r="G5127" i="2"/>
  <c r="G5135" i="2"/>
  <c r="G5143" i="2"/>
  <c r="G5151" i="2"/>
  <c r="G5159" i="2"/>
  <c r="G5167" i="2"/>
  <c r="G5175" i="2"/>
  <c r="G5183" i="2"/>
  <c r="G5191" i="2"/>
  <c r="G5199" i="2"/>
  <c r="G5207" i="2"/>
  <c r="G5215" i="2"/>
  <c r="G5223" i="2"/>
  <c r="G5231" i="2"/>
  <c r="G5239" i="2"/>
  <c r="G5247" i="2"/>
  <c r="G5255" i="2"/>
  <c r="G5263" i="2"/>
  <c r="G5271" i="2"/>
  <c r="G5279" i="2"/>
  <c r="G5287" i="2"/>
  <c r="G5295" i="2"/>
  <c r="G5303" i="2"/>
  <c r="G5311" i="2"/>
  <c r="G5319" i="2"/>
  <c r="G5327" i="2"/>
  <c r="G5335" i="2"/>
  <c r="G5343" i="2"/>
  <c r="G5351" i="2"/>
  <c r="G5359" i="2"/>
  <c r="G5367" i="2"/>
  <c r="G5375" i="2"/>
  <c r="G5383" i="2"/>
  <c r="G5391" i="2"/>
  <c r="G5399" i="2"/>
  <c r="G5407" i="2"/>
  <c r="G5415" i="2"/>
  <c r="G5423" i="2"/>
  <c r="G5431" i="2"/>
  <c r="G5439" i="2"/>
  <c r="G5447" i="2"/>
  <c r="G5455" i="2"/>
  <c r="G5463" i="2"/>
  <c r="G5471" i="2"/>
  <c r="G5479" i="2"/>
  <c r="G5487" i="2"/>
  <c r="G5495" i="2"/>
  <c r="G5503" i="2"/>
  <c r="G5511" i="2"/>
  <c r="G5519" i="2"/>
  <c r="G5527" i="2"/>
  <c r="G5535" i="2"/>
  <c r="G5543" i="2"/>
  <c r="G5551" i="2"/>
  <c r="G5559" i="2"/>
  <c r="G5567" i="2"/>
  <c r="G5575" i="2"/>
  <c r="G5583" i="2"/>
  <c r="G5591" i="2"/>
  <c r="G5599" i="2"/>
  <c r="G5607" i="2"/>
  <c r="G5615" i="2"/>
  <c r="G5623" i="2"/>
  <c r="G5631" i="2"/>
  <c r="G5639" i="2"/>
  <c r="G5647" i="2"/>
  <c r="G5655" i="2"/>
  <c r="G5663" i="2"/>
  <c r="G5671" i="2"/>
  <c r="G5679" i="2"/>
  <c r="G5687" i="2"/>
  <c r="G5695" i="2"/>
  <c r="G5703" i="2"/>
  <c r="G5711" i="2"/>
  <c r="G5719" i="2"/>
  <c r="G5727" i="2"/>
  <c r="G5735" i="2"/>
  <c r="G5743" i="2"/>
  <c r="G5751" i="2"/>
  <c r="G5759" i="2"/>
  <c r="G5767" i="2"/>
  <c r="G104" i="2"/>
  <c r="G616" i="2"/>
  <c r="G1070" i="2"/>
  <c r="G1170" i="2"/>
  <c r="G1243" i="2"/>
  <c r="G1316" i="2"/>
  <c r="G1386" i="2"/>
  <c r="G1450" i="2"/>
  <c r="G1514" i="2"/>
  <c r="G1578" i="2"/>
  <c r="G1642" i="2"/>
  <c r="G1706" i="2"/>
  <c r="G1770" i="2"/>
  <c r="G1834" i="2"/>
  <c r="G1898" i="2"/>
  <c r="G1962" i="2"/>
  <c r="G2026" i="2"/>
  <c r="G2090" i="2"/>
  <c r="G2154" i="2"/>
  <c r="G2218" i="2"/>
  <c r="G2282" i="2"/>
  <c r="G2346" i="2"/>
  <c r="G2410" i="2"/>
  <c r="G2474" i="2"/>
  <c r="G2538" i="2"/>
  <c r="G2602" i="2"/>
  <c r="G2666" i="2"/>
  <c r="G2730" i="2"/>
  <c r="G2794" i="2"/>
  <c r="G2858" i="2"/>
  <c r="G2922" i="2"/>
  <c r="G2986" i="2"/>
  <c r="G3050" i="2"/>
  <c r="G3114" i="2"/>
  <c r="G3178" i="2"/>
  <c r="G3242" i="2"/>
  <c r="G3302" i="2"/>
  <c r="G3322" i="2"/>
  <c r="G3342" i="2"/>
  <c r="G3358" i="2"/>
  <c r="G3374" i="2"/>
  <c r="G3390" i="2"/>
  <c r="G3404" i="2"/>
  <c r="G3417" i="2"/>
  <c r="G3430" i="2"/>
  <c r="G3442" i="2"/>
  <c r="G3456" i="2"/>
  <c r="G3468" i="2"/>
  <c r="G3481" i="2"/>
  <c r="G3494" i="2"/>
  <c r="G3505" i="2"/>
  <c r="G3516" i="2"/>
  <c r="G3525" i="2"/>
  <c r="G3534" i="2"/>
  <c r="G3544" i="2"/>
  <c r="G3553" i="2"/>
  <c r="G3562" i="2"/>
  <c r="G3571" i="2"/>
  <c r="G3580" i="2"/>
  <c r="G3589" i="2"/>
  <c r="G3598" i="2"/>
  <c r="G3608" i="2"/>
  <c r="G3617" i="2"/>
  <c r="G3626" i="2"/>
  <c r="G3635" i="2"/>
  <c r="G3644" i="2"/>
  <c r="G3653" i="2"/>
  <c r="G3662" i="2"/>
  <c r="G3672" i="2"/>
  <c r="G3680" i="2"/>
  <c r="G3688" i="2"/>
  <c r="G3696" i="2"/>
  <c r="G3704" i="2"/>
  <c r="G3712" i="2"/>
  <c r="G3720" i="2"/>
  <c r="G3728" i="2"/>
  <c r="G3736" i="2"/>
  <c r="G3744" i="2"/>
  <c r="G3752" i="2"/>
  <c r="G3760" i="2"/>
  <c r="G3768" i="2"/>
  <c r="G3776" i="2"/>
  <c r="G3784" i="2"/>
  <c r="G3792" i="2"/>
  <c r="G3800" i="2"/>
  <c r="G3808" i="2"/>
  <c r="G3816" i="2"/>
  <c r="G3824" i="2"/>
  <c r="G3832" i="2"/>
  <c r="G3840" i="2"/>
  <c r="G3848" i="2"/>
  <c r="G3856" i="2"/>
  <c r="G3864" i="2"/>
  <c r="G3872" i="2"/>
  <c r="G3880" i="2"/>
  <c r="G3888" i="2"/>
  <c r="G3896" i="2"/>
  <c r="G3904" i="2"/>
  <c r="G3912" i="2"/>
  <c r="G3920" i="2"/>
  <c r="G3928" i="2"/>
  <c r="G3936" i="2"/>
  <c r="G3944" i="2"/>
  <c r="G3952" i="2"/>
  <c r="G3960" i="2"/>
  <c r="G3968" i="2"/>
  <c r="G3976" i="2"/>
  <c r="G3984" i="2"/>
  <c r="G3992" i="2"/>
  <c r="G4000" i="2"/>
  <c r="G4008" i="2"/>
  <c r="G4016" i="2"/>
  <c r="G4024" i="2"/>
  <c r="G4032" i="2"/>
  <c r="G4040" i="2"/>
  <c r="G4048" i="2"/>
  <c r="G4056" i="2"/>
  <c r="G4064" i="2"/>
  <c r="G4072" i="2"/>
  <c r="G4080" i="2"/>
  <c r="G4088" i="2"/>
  <c r="G4096" i="2"/>
  <c r="G4104" i="2"/>
  <c r="G4112" i="2"/>
  <c r="G4120" i="2"/>
  <c r="G4128" i="2"/>
  <c r="G4136" i="2"/>
  <c r="G4144" i="2"/>
  <c r="G4152" i="2"/>
  <c r="G4160" i="2"/>
  <c r="G4168" i="2"/>
  <c r="G4176" i="2"/>
  <c r="G4184" i="2"/>
  <c r="G4192" i="2"/>
  <c r="G4200" i="2"/>
  <c r="G4208" i="2"/>
  <c r="G4216" i="2"/>
  <c r="G4224" i="2"/>
  <c r="G4232" i="2"/>
  <c r="G4240" i="2"/>
  <c r="G4248" i="2"/>
  <c r="G4256" i="2"/>
  <c r="G4264" i="2"/>
  <c r="G4272" i="2"/>
  <c r="G4280" i="2"/>
  <c r="G4288" i="2"/>
  <c r="G4296" i="2"/>
  <c r="G4304" i="2"/>
  <c r="G4312" i="2"/>
  <c r="G4320" i="2"/>
  <c r="G4328" i="2"/>
  <c r="G4336" i="2"/>
  <c r="G4344" i="2"/>
  <c r="G4352" i="2"/>
  <c r="G4360" i="2"/>
  <c r="G4368" i="2"/>
  <c r="G4376" i="2"/>
  <c r="G4384" i="2"/>
  <c r="G4392" i="2"/>
  <c r="G4400" i="2"/>
  <c r="G4408" i="2"/>
  <c r="G4416" i="2"/>
  <c r="G4424" i="2"/>
  <c r="G4432" i="2"/>
  <c r="G4440" i="2"/>
  <c r="G4448" i="2"/>
  <c r="G4456" i="2"/>
  <c r="G4464" i="2"/>
  <c r="G4472" i="2"/>
  <c r="G4480" i="2"/>
  <c r="G4488" i="2"/>
  <c r="G4496" i="2"/>
  <c r="G4504" i="2"/>
  <c r="G4512" i="2"/>
  <c r="G4520" i="2"/>
  <c r="G4528" i="2"/>
  <c r="G4536" i="2"/>
  <c r="G4544" i="2"/>
  <c r="G4552" i="2"/>
  <c r="G4560" i="2"/>
  <c r="G4568" i="2"/>
  <c r="G4576" i="2"/>
  <c r="G4584" i="2"/>
  <c r="G4592" i="2"/>
  <c r="G4600" i="2"/>
  <c r="G4608" i="2"/>
  <c r="G4616" i="2"/>
  <c r="G4624" i="2"/>
  <c r="G4632" i="2"/>
  <c r="G4640" i="2"/>
  <c r="G4648" i="2"/>
  <c r="G4656" i="2"/>
  <c r="G4664" i="2"/>
  <c r="G4672" i="2"/>
  <c r="G4680" i="2"/>
  <c r="G4688" i="2"/>
  <c r="G4696" i="2"/>
  <c r="G4704" i="2"/>
  <c r="G4712" i="2"/>
  <c r="G4720" i="2"/>
  <c r="G4728" i="2"/>
  <c r="G4736" i="2"/>
  <c r="G4744" i="2"/>
  <c r="G4752" i="2"/>
  <c r="G4760" i="2"/>
  <c r="G4768" i="2"/>
  <c r="G4776" i="2"/>
  <c r="G4784" i="2"/>
  <c r="G4792" i="2"/>
  <c r="G4800" i="2"/>
  <c r="G4808" i="2"/>
  <c r="G4816" i="2"/>
  <c r="G4824" i="2"/>
  <c r="G4832" i="2"/>
  <c r="G4840" i="2"/>
  <c r="G4848" i="2"/>
  <c r="G4856" i="2"/>
  <c r="G4864" i="2"/>
  <c r="G4872" i="2"/>
  <c r="G4880" i="2"/>
  <c r="G4888" i="2"/>
  <c r="G4896" i="2"/>
  <c r="G4904" i="2"/>
  <c r="G4912" i="2"/>
  <c r="G4920" i="2"/>
  <c r="G4928" i="2"/>
  <c r="G4936" i="2"/>
  <c r="G4944" i="2"/>
  <c r="G4952" i="2"/>
  <c r="G4960" i="2"/>
  <c r="G4968" i="2"/>
  <c r="G4976" i="2"/>
  <c r="G4984" i="2"/>
  <c r="G4992" i="2"/>
  <c r="G5000" i="2"/>
  <c r="G5008" i="2"/>
  <c r="G5016" i="2"/>
  <c r="G5024" i="2"/>
  <c r="G5032" i="2"/>
  <c r="G5040" i="2"/>
  <c r="G5048" i="2"/>
  <c r="G5056" i="2"/>
  <c r="G5064" i="2"/>
  <c r="G5072" i="2"/>
  <c r="G5080" i="2"/>
  <c r="G5088" i="2"/>
  <c r="G5096" i="2"/>
  <c r="G5104" i="2"/>
  <c r="G5112" i="2"/>
  <c r="G5120" i="2"/>
  <c r="G5128" i="2"/>
  <c r="G5136" i="2"/>
  <c r="G5144" i="2"/>
  <c r="G5152" i="2"/>
  <c r="G5160" i="2"/>
  <c r="G5168" i="2"/>
  <c r="G5176" i="2"/>
  <c r="G5184" i="2"/>
  <c r="G5192" i="2"/>
  <c r="G5200" i="2"/>
  <c r="G5208" i="2"/>
  <c r="G5216" i="2"/>
  <c r="G5224" i="2"/>
  <c r="G5232" i="2"/>
  <c r="G5240" i="2"/>
  <c r="G5248" i="2"/>
  <c r="G5256" i="2"/>
  <c r="G5264" i="2"/>
  <c r="G5272" i="2"/>
  <c r="G5280" i="2"/>
  <c r="G5288" i="2"/>
  <c r="G5296" i="2"/>
  <c r="G5304" i="2"/>
  <c r="G5312" i="2"/>
  <c r="G5320" i="2"/>
  <c r="G5328" i="2"/>
  <c r="G5336" i="2"/>
  <c r="G5344" i="2"/>
  <c r="G5352" i="2"/>
  <c r="G5360" i="2"/>
  <c r="G5368" i="2"/>
  <c r="G5376" i="2"/>
  <c r="G5384" i="2"/>
  <c r="G5392" i="2"/>
  <c r="G5400" i="2"/>
  <c r="G5408" i="2"/>
  <c r="G5416" i="2"/>
  <c r="G5424" i="2"/>
  <c r="G5432" i="2"/>
  <c r="G5440" i="2"/>
  <c r="G5448" i="2"/>
  <c r="G5456" i="2"/>
  <c r="G5464" i="2"/>
  <c r="G5472" i="2"/>
  <c r="G5480" i="2"/>
  <c r="G5488" i="2"/>
  <c r="G5496" i="2"/>
  <c r="G5504" i="2"/>
  <c r="G5512" i="2"/>
  <c r="G5520" i="2"/>
  <c r="G5528" i="2"/>
  <c r="G5536" i="2"/>
  <c r="G5544" i="2"/>
  <c r="G5552" i="2"/>
  <c r="G5560" i="2"/>
  <c r="G5568" i="2"/>
  <c r="G5576" i="2"/>
  <c r="G5584" i="2"/>
  <c r="G5592" i="2"/>
  <c r="G5600" i="2"/>
  <c r="G5608" i="2"/>
  <c r="G5616" i="2"/>
  <c r="G5624" i="2"/>
  <c r="G5632" i="2"/>
  <c r="G5640" i="2"/>
  <c r="G5648" i="2"/>
  <c r="G5656" i="2"/>
  <c r="G5664" i="2"/>
  <c r="G5672" i="2"/>
  <c r="G5680" i="2"/>
  <c r="G5688" i="2"/>
  <c r="G168" i="2"/>
  <c r="G680" i="2"/>
  <c r="G1082" i="2"/>
  <c r="G1179" i="2"/>
  <c r="G1252" i="2"/>
  <c r="G1326" i="2"/>
  <c r="G1394" i="2"/>
  <c r="G1458" i="2"/>
  <c r="G1522" i="2"/>
  <c r="G1586" i="2"/>
  <c r="G1650" i="2"/>
  <c r="G1714" i="2"/>
  <c r="G1778" i="2"/>
  <c r="G1842" i="2"/>
  <c r="G1906" i="2"/>
  <c r="G1970" i="2"/>
  <c r="G2034" i="2"/>
  <c r="G2098" i="2"/>
  <c r="G2162" i="2"/>
  <c r="G2226" i="2"/>
  <c r="G2290" i="2"/>
  <c r="G2354" i="2"/>
  <c r="G2418" i="2"/>
  <c r="G2482" i="2"/>
  <c r="G2546" i="2"/>
  <c r="G2610" i="2"/>
  <c r="G2674" i="2"/>
  <c r="G2738" i="2"/>
  <c r="G2802" i="2"/>
  <c r="G2866" i="2"/>
  <c r="G2930" i="2"/>
  <c r="G2994" i="2"/>
  <c r="G3058" i="2"/>
  <c r="G3122" i="2"/>
  <c r="G3186" i="2"/>
  <c r="G3250" i="2"/>
  <c r="G3305" i="2"/>
  <c r="G3326" i="2"/>
  <c r="G3344" i="2"/>
  <c r="G3360" i="2"/>
  <c r="G3376" i="2"/>
  <c r="G3392" i="2"/>
  <c r="G3406" i="2"/>
  <c r="G3418" i="2"/>
  <c r="G3432" i="2"/>
  <c r="G3444" i="2"/>
  <c r="G3457" i="2"/>
  <c r="G3470" i="2"/>
  <c r="G3482" i="2"/>
  <c r="G3496" i="2"/>
  <c r="G3506" i="2"/>
  <c r="G3517" i="2"/>
  <c r="G3526" i="2"/>
  <c r="G3536" i="2"/>
  <c r="G3545" i="2"/>
  <c r="G3554" i="2"/>
  <c r="G3563" i="2"/>
  <c r="G3572" i="2"/>
  <c r="G3581" i="2"/>
  <c r="G3590" i="2"/>
  <c r="G3600" i="2"/>
  <c r="G3609" i="2"/>
  <c r="G3618" i="2"/>
  <c r="G3627" i="2"/>
  <c r="G3636" i="2"/>
  <c r="G3645" i="2"/>
  <c r="G3654" i="2"/>
  <c r="G3664" i="2"/>
  <c r="G3673" i="2"/>
  <c r="G3681" i="2"/>
  <c r="G3689" i="2"/>
  <c r="G3697" i="2"/>
  <c r="G3705" i="2"/>
  <c r="G3713" i="2"/>
  <c r="G3721" i="2"/>
  <c r="G3729" i="2"/>
  <c r="G3737" i="2"/>
  <c r="G3745" i="2"/>
  <c r="G3753" i="2"/>
  <c r="G3761" i="2"/>
  <c r="G3769" i="2"/>
  <c r="G3777" i="2"/>
  <c r="G3785" i="2"/>
  <c r="G3793" i="2"/>
  <c r="G3801" i="2"/>
  <c r="G3809" i="2"/>
  <c r="G3817" i="2"/>
  <c r="G3825" i="2"/>
  <c r="G3833" i="2"/>
  <c r="G3841" i="2"/>
  <c r="G3849" i="2"/>
  <c r="G3857" i="2"/>
  <c r="G3865" i="2"/>
  <c r="G3873" i="2"/>
  <c r="G3881" i="2"/>
  <c r="G3889" i="2"/>
  <c r="G3897" i="2"/>
  <c r="G3905" i="2"/>
  <c r="G3913" i="2"/>
  <c r="G3921" i="2"/>
  <c r="G3929" i="2"/>
  <c r="G3937" i="2"/>
  <c r="G3945" i="2"/>
  <c r="G3953" i="2"/>
  <c r="G3961" i="2"/>
  <c r="G3969" i="2"/>
  <c r="G3977" i="2"/>
  <c r="G3985" i="2"/>
  <c r="G3993" i="2"/>
  <c r="G4001" i="2"/>
  <c r="G4009" i="2"/>
  <c r="G4017" i="2"/>
  <c r="G4025" i="2"/>
  <c r="G4033" i="2"/>
  <c r="G4041" i="2"/>
  <c r="G4049" i="2"/>
  <c r="G4057" i="2"/>
  <c r="G4065" i="2"/>
  <c r="G4073" i="2"/>
  <c r="G4081" i="2"/>
  <c r="G4089" i="2"/>
  <c r="G4097" i="2"/>
  <c r="G4105" i="2"/>
  <c r="G4113" i="2"/>
  <c r="G4121" i="2"/>
  <c r="G4129" i="2"/>
  <c r="G4137" i="2"/>
  <c r="G4145" i="2"/>
  <c r="G4153" i="2"/>
  <c r="G4161" i="2"/>
  <c r="G4169" i="2"/>
  <c r="G4177" i="2"/>
  <c r="G4185" i="2"/>
  <c r="G4193" i="2"/>
  <c r="G4201" i="2"/>
  <c r="G4209" i="2"/>
  <c r="G4217" i="2"/>
  <c r="G4225" i="2"/>
  <c r="G4233" i="2"/>
  <c r="G4241" i="2"/>
  <c r="G4249" i="2"/>
  <c r="G4257" i="2"/>
  <c r="G4265" i="2"/>
  <c r="G4273" i="2"/>
  <c r="G4281" i="2"/>
  <c r="G4289" i="2"/>
  <c r="G4297" i="2"/>
  <c r="G4305" i="2"/>
  <c r="G4313" i="2"/>
  <c r="G4321" i="2"/>
  <c r="G4329" i="2"/>
  <c r="G4337" i="2"/>
  <c r="G4345" i="2"/>
  <c r="G4353" i="2"/>
  <c r="G4361" i="2"/>
  <c r="G4369" i="2"/>
  <c r="G4377" i="2"/>
  <c r="G4385" i="2"/>
  <c r="G4393" i="2"/>
  <c r="G4401" i="2"/>
  <c r="G4409" i="2"/>
  <c r="G4417" i="2"/>
  <c r="G4425" i="2"/>
  <c r="G4433" i="2"/>
  <c r="G4441" i="2"/>
  <c r="G4449" i="2"/>
  <c r="G4457" i="2"/>
  <c r="G4465" i="2"/>
  <c r="G4473" i="2"/>
  <c r="G4481" i="2"/>
  <c r="G4489" i="2"/>
  <c r="G4497" i="2"/>
  <c r="G4505" i="2"/>
  <c r="G4513" i="2"/>
  <c r="G4521" i="2"/>
  <c r="G4529" i="2"/>
  <c r="G4537" i="2"/>
  <c r="G4545" i="2"/>
  <c r="G4553" i="2"/>
  <c r="G4561" i="2"/>
  <c r="G4569" i="2"/>
  <c r="G4577" i="2"/>
  <c r="G4585" i="2"/>
  <c r="G4593" i="2"/>
  <c r="G4601" i="2"/>
  <c r="G4609" i="2"/>
  <c r="G4617" i="2"/>
  <c r="G4625" i="2"/>
  <c r="G4633" i="2"/>
  <c r="G4641" i="2"/>
  <c r="G4649" i="2"/>
  <c r="G4657" i="2"/>
  <c r="G4665" i="2"/>
  <c r="G4673" i="2"/>
  <c r="G4681" i="2"/>
  <c r="G4689" i="2"/>
  <c r="G4697" i="2"/>
  <c r="G4705" i="2"/>
  <c r="G4713" i="2"/>
  <c r="G4721" i="2"/>
  <c r="G4729" i="2"/>
  <c r="G4737" i="2"/>
  <c r="G4745" i="2"/>
  <c r="G4753" i="2"/>
  <c r="G4761" i="2"/>
  <c r="G4769" i="2"/>
  <c r="G4777" i="2"/>
  <c r="G4785" i="2"/>
  <c r="G4793" i="2"/>
  <c r="G4801" i="2"/>
  <c r="G4809" i="2"/>
  <c r="G4817" i="2"/>
  <c r="G4825" i="2"/>
  <c r="G4833" i="2"/>
  <c r="G4841" i="2"/>
  <c r="G4849" i="2"/>
  <c r="G4857" i="2"/>
  <c r="G4865" i="2"/>
  <c r="G4873" i="2"/>
  <c r="G4881" i="2"/>
  <c r="G4889" i="2"/>
  <c r="G4897" i="2"/>
  <c r="G4905" i="2"/>
  <c r="G4913" i="2"/>
  <c r="G4921" i="2"/>
  <c r="G4929" i="2"/>
  <c r="G4937" i="2"/>
  <c r="G4945" i="2"/>
  <c r="G4953" i="2"/>
  <c r="G4961" i="2"/>
  <c r="G4969" i="2"/>
  <c r="G4977" i="2"/>
  <c r="G4985" i="2"/>
  <c r="G4993" i="2"/>
  <c r="G5001" i="2"/>
  <c r="G5009" i="2"/>
  <c r="G5017" i="2"/>
  <c r="G5025" i="2"/>
  <c r="G5033" i="2"/>
  <c r="G5041" i="2"/>
  <c r="G5049" i="2"/>
  <c r="G5057" i="2"/>
  <c r="G5065" i="2"/>
  <c r="G5073" i="2"/>
  <c r="G5081" i="2"/>
  <c r="G5089" i="2"/>
  <c r="G5097" i="2"/>
  <c r="G5105" i="2"/>
  <c r="G5113" i="2"/>
  <c r="G5121" i="2"/>
  <c r="G5129" i="2"/>
  <c r="G5137" i="2"/>
  <c r="G5145" i="2"/>
  <c r="G5153" i="2"/>
  <c r="G5161" i="2"/>
  <c r="G5169" i="2"/>
  <c r="G5177" i="2"/>
  <c r="G5185" i="2"/>
  <c r="G5193" i="2"/>
  <c r="G5201" i="2"/>
  <c r="G5209" i="2"/>
  <c r="G5217" i="2"/>
  <c r="G5225" i="2"/>
  <c r="G5233" i="2"/>
  <c r="G5241" i="2"/>
  <c r="G5249" i="2"/>
  <c r="G5257" i="2"/>
  <c r="G5265" i="2"/>
  <c r="G5273" i="2"/>
  <c r="G5281" i="2"/>
  <c r="G5289" i="2"/>
  <c r="G5297" i="2"/>
  <c r="G5305" i="2"/>
  <c r="G5313" i="2"/>
  <c r="G5321" i="2"/>
  <c r="G5329" i="2"/>
  <c r="G5337" i="2"/>
  <c r="G5345" i="2"/>
  <c r="G5353" i="2"/>
  <c r="G5361" i="2"/>
  <c r="G5369" i="2"/>
  <c r="G5377" i="2"/>
  <c r="G5385" i="2"/>
  <c r="G5393" i="2"/>
  <c r="G5401" i="2"/>
  <c r="G5409" i="2"/>
  <c r="G5417" i="2"/>
  <c r="G5425" i="2"/>
  <c r="G5433" i="2"/>
  <c r="G5441" i="2"/>
  <c r="G5449" i="2"/>
  <c r="G5457" i="2"/>
  <c r="G5465" i="2"/>
  <c r="G5473" i="2"/>
  <c r="G5481" i="2"/>
  <c r="G5489" i="2"/>
  <c r="G5497" i="2"/>
  <c r="G5505" i="2"/>
  <c r="G5513" i="2"/>
  <c r="G5521" i="2"/>
  <c r="G5529" i="2"/>
  <c r="G5537" i="2"/>
  <c r="G5545" i="2"/>
  <c r="G5553" i="2"/>
  <c r="G5561" i="2"/>
  <c r="G5569" i="2"/>
  <c r="G5577" i="2"/>
  <c r="G5585" i="2"/>
  <c r="G5593" i="2"/>
  <c r="G5601" i="2"/>
  <c r="G5609" i="2"/>
  <c r="G5617" i="2"/>
  <c r="G5625" i="2"/>
  <c r="G5633" i="2"/>
  <c r="G5641" i="2"/>
  <c r="G5649" i="2"/>
  <c r="G5657" i="2"/>
  <c r="G5665" i="2"/>
  <c r="G5673" i="2"/>
  <c r="G5681" i="2"/>
  <c r="G5689" i="2"/>
  <c r="G5697" i="2"/>
  <c r="G5705" i="2"/>
  <c r="G5713" i="2"/>
  <c r="G5721" i="2"/>
  <c r="G5729" i="2"/>
  <c r="G5737" i="2"/>
  <c r="G5745" i="2"/>
  <c r="G5753" i="2"/>
  <c r="G5761" i="2"/>
  <c r="G5769" i="2"/>
  <c r="G5777" i="2"/>
  <c r="G5785" i="2"/>
  <c r="G5793" i="2"/>
  <c r="G5801" i="2"/>
  <c r="G5809" i="2"/>
  <c r="G5817" i="2"/>
  <c r="G5825" i="2"/>
  <c r="G5833" i="2"/>
  <c r="G5841" i="2"/>
  <c r="G5849" i="2"/>
  <c r="G5857" i="2"/>
  <c r="G5865" i="2"/>
  <c r="G5873" i="2"/>
  <c r="G5881" i="2"/>
  <c r="G5889" i="2"/>
  <c r="G5897" i="2"/>
  <c r="G5905" i="2"/>
  <c r="G5913" i="2"/>
  <c r="G5921" i="2"/>
  <c r="G5929" i="2"/>
  <c r="G5937" i="2"/>
  <c r="G5945" i="2"/>
  <c r="G5953" i="2"/>
  <c r="G5961" i="2"/>
  <c r="G5969" i="2"/>
  <c r="G5977" i="2"/>
  <c r="G5985" i="2"/>
  <c r="G5993" i="2"/>
  <c r="G6001" i="2"/>
  <c r="G6009" i="2"/>
  <c r="G6017" i="2"/>
  <c r="G6025" i="2"/>
  <c r="G232" i="2"/>
  <c r="G744" i="2"/>
  <c r="G1096" i="2"/>
  <c r="G1188" i="2"/>
  <c r="G1262" i="2"/>
  <c r="G1335" i="2"/>
  <c r="G1402" i="2"/>
  <c r="G1466" i="2"/>
  <c r="G1530" i="2"/>
  <c r="G1594" i="2"/>
  <c r="G1658" i="2"/>
  <c r="G1722" i="2"/>
  <c r="G1786" i="2"/>
  <c r="G1850" i="2"/>
  <c r="G1914" i="2"/>
  <c r="G1978" i="2"/>
  <c r="G2042" i="2"/>
  <c r="G2106" i="2"/>
  <c r="G2170" i="2"/>
  <c r="G2234" i="2"/>
  <c r="G2298" i="2"/>
  <c r="G2362" i="2"/>
  <c r="G2426" i="2"/>
  <c r="G2490" i="2"/>
  <c r="G2554" i="2"/>
  <c r="G2618" i="2"/>
  <c r="G2682" i="2"/>
  <c r="G2746" i="2"/>
  <c r="G2810" i="2"/>
  <c r="G2874" i="2"/>
  <c r="G2938" i="2"/>
  <c r="G3002" i="2"/>
  <c r="G3066" i="2"/>
  <c r="G3130" i="2"/>
  <c r="G3194" i="2"/>
  <c r="G3258" i="2"/>
  <c r="G3306" i="2"/>
  <c r="G3329" i="2"/>
  <c r="G3345" i="2"/>
  <c r="G3361" i="2"/>
  <c r="G3377" i="2"/>
  <c r="G3393" i="2"/>
  <c r="G3408" i="2"/>
  <c r="G3420" i="2"/>
  <c r="G3433" i="2"/>
  <c r="G3446" i="2"/>
  <c r="G3458" i="2"/>
  <c r="G3472" i="2"/>
  <c r="G3484" i="2"/>
  <c r="G3497" i="2"/>
  <c r="G3508" i="2"/>
  <c r="G3518" i="2"/>
  <c r="G3528" i="2"/>
  <c r="G3537" i="2"/>
  <c r="G3546" i="2"/>
  <c r="G3555" i="2"/>
  <c r="G3564" i="2"/>
  <c r="G3573" i="2"/>
  <c r="G3582" i="2"/>
  <c r="G3592" i="2"/>
  <c r="G3601" i="2"/>
  <c r="G3610" i="2"/>
  <c r="G3619" i="2"/>
  <c r="G3628" i="2"/>
  <c r="G3637" i="2"/>
  <c r="G3646" i="2"/>
  <c r="G3656" i="2"/>
  <c r="G3665" i="2"/>
  <c r="G3674" i="2"/>
  <c r="G3682" i="2"/>
  <c r="G3690" i="2"/>
  <c r="G3698" i="2"/>
  <c r="G3706" i="2"/>
  <c r="G3714" i="2"/>
  <c r="G3722" i="2"/>
  <c r="G3730" i="2"/>
  <c r="G3738" i="2"/>
  <c r="G3746" i="2"/>
  <c r="G3754" i="2"/>
  <c r="G3762" i="2"/>
  <c r="G3770" i="2"/>
  <c r="G3778" i="2"/>
  <c r="G3786" i="2"/>
  <c r="G3794" i="2"/>
  <c r="G3802" i="2"/>
  <c r="G3810" i="2"/>
  <c r="G3818" i="2"/>
  <c r="G3826" i="2"/>
  <c r="G3834" i="2"/>
  <c r="G3842" i="2"/>
  <c r="G3850" i="2"/>
  <c r="G3858" i="2"/>
  <c r="G3866" i="2"/>
  <c r="G3874" i="2"/>
  <c r="G3882" i="2"/>
  <c r="G3890" i="2"/>
  <c r="G3898" i="2"/>
  <c r="G3906" i="2"/>
  <c r="G3914" i="2"/>
  <c r="G3922" i="2"/>
  <c r="G3930" i="2"/>
  <c r="G3938" i="2"/>
  <c r="G3946" i="2"/>
  <c r="G3954" i="2"/>
  <c r="G3962" i="2"/>
  <c r="G3970" i="2"/>
  <c r="G3978" i="2"/>
  <c r="G3986" i="2"/>
  <c r="G3994" i="2"/>
  <c r="G4002" i="2"/>
  <c r="G4010" i="2"/>
  <c r="G4018" i="2"/>
  <c r="G4026" i="2"/>
  <c r="G4034" i="2"/>
  <c r="G4042" i="2"/>
  <c r="G4050" i="2"/>
  <c r="G4058" i="2"/>
  <c r="G4066" i="2"/>
  <c r="G4074" i="2"/>
  <c r="G4082" i="2"/>
  <c r="G4090" i="2"/>
  <c r="G4098" i="2"/>
  <c r="G4106" i="2"/>
  <c r="G4114" i="2"/>
  <c r="G4122" i="2"/>
  <c r="G4130" i="2"/>
  <c r="G4138" i="2"/>
  <c r="G4146" i="2"/>
  <c r="G4154" i="2"/>
  <c r="G4162" i="2"/>
  <c r="G4170" i="2"/>
  <c r="G4178" i="2"/>
  <c r="G4186" i="2"/>
  <c r="G4194" i="2"/>
  <c r="G4202" i="2"/>
  <c r="G4210" i="2"/>
  <c r="G4218" i="2"/>
  <c r="G4226" i="2"/>
  <c r="G4234" i="2"/>
  <c r="G4242" i="2"/>
  <c r="G4250" i="2"/>
  <c r="G4258" i="2"/>
  <c r="G4266" i="2"/>
  <c r="G4274" i="2"/>
  <c r="G4282" i="2"/>
  <c r="G4290" i="2"/>
  <c r="G4298" i="2"/>
  <c r="G4306" i="2"/>
  <c r="G4314" i="2"/>
  <c r="G4322" i="2"/>
  <c r="G4330" i="2"/>
  <c r="G4338" i="2"/>
  <c r="G4346" i="2"/>
  <c r="G4354" i="2"/>
  <c r="G4362" i="2"/>
  <c r="G4370" i="2"/>
  <c r="G4378" i="2"/>
  <c r="G4386" i="2"/>
  <c r="G4394" i="2"/>
  <c r="G4402" i="2"/>
  <c r="G4410" i="2"/>
  <c r="G4418" i="2"/>
  <c r="G4426" i="2"/>
  <c r="G4434" i="2"/>
  <c r="G4442" i="2"/>
  <c r="G4450" i="2"/>
  <c r="G4458" i="2"/>
  <c r="G4466" i="2"/>
  <c r="G4474" i="2"/>
  <c r="G4482" i="2"/>
  <c r="G4490" i="2"/>
  <c r="G4498" i="2"/>
  <c r="G4506" i="2"/>
  <c r="G4514" i="2"/>
  <c r="G4522" i="2"/>
  <c r="G4530" i="2"/>
  <c r="G4538" i="2"/>
  <c r="G4546" i="2"/>
  <c r="G4554" i="2"/>
  <c r="G4562" i="2"/>
  <c r="G4570" i="2"/>
  <c r="G4578" i="2"/>
  <c r="G4586" i="2"/>
  <c r="G4594" i="2"/>
  <c r="G4602" i="2"/>
  <c r="G4610" i="2"/>
  <c r="G4618" i="2"/>
  <c r="G4626" i="2"/>
  <c r="G4634" i="2"/>
  <c r="G4642" i="2"/>
  <c r="G4650" i="2"/>
  <c r="G4658" i="2"/>
  <c r="G4666" i="2"/>
  <c r="G4674" i="2"/>
  <c r="G4682" i="2"/>
  <c r="G4690" i="2"/>
  <c r="G4698" i="2"/>
  <c r="G4706" i="2"/>
  <c r="G4714" i="2"/>
  <c r="G4722" i="2"/>
  <c r="G4730" i="2"/>
  <c r="G4738" i="2"/>
  <c r="G4746" i="2"/>
  <c r="G4754" i="2"/>
  <c r="G4762" i="2"/>
  <c r="G4770" i="2"/>
  <c r="G4778" i="2"/>
  <c r="G4786" i="2"/>
  <c r="G4794" i="2"/>
  <c r="G4802" i="2"/>
  <c r="G4810" i="2"/>
  <c r="G4818" i="2"/>
  <c r="G4826" i="2"/>
  <c r="G4834" i="2"/>
  <c r="G4842" i="2"/>
  <c r="G4850" i="2"/>
  <c r="G4858" i="2"/>
  <c r="G4866" i="2"/>
  <c r="G4874" i="2"/>
  <c r="G4882" i="2"/>
  <c r="G4890" i="2"/>
  <c r="G4898" i="2"/>
  <c r="G4906" i="2"/>
  <c r="G4914" i="2"/>
  <c r="G4922" i="2"/>
  <c r="G4930" i="2"/>
  <c r="G4938" i="2"/>
  <c r="G4946" i="2"/>
  <c r="G4954" i="2"/>
  <c r="G4962" i="2"/>
  <c r="G4970" i="2"/>
  <c r="G4978" i="2"/>
  <c r="G4986" i="2"/>
  <c r="G4994" i="2"/>
  <c r="G5002" i="2"/>
  <c r="G5010" i="2"/>
  <c r="G5018" i="2"/>
  <c r="G5026" i="2"/>
  <c r="G5034" i="2"/>
  <c r="G5042" i="2"/>
  <c r="G5050" i="2"/>
  <c r="G5058" i="2"/>
  <c r="G5066" i="2"/>
  <c r="G5074" i="2"/>
  <c r="G5082" i="2"/>
  <c r="G5090" i="2"/>
  <c r="G5098" i="2"/>
  <c r="G5106" i="2"/>
  <c r="G5114" i="2"/>
  <c r="G5122" i="2"/>
  <c r="G5130" i="2"/>
  <c r="G5138" i="2"/>
  <c r="G5146" i="2"/>
  <c r="G5154" i="2"/>
  <c r="G5162" i="2"/>
  <c r="G5170" i="2"/>
  <c r="G5178" i="2"/>
  <c r="G5186" i="2"/>
  <c r="G5194" i="2"/>
  <c r="G5202" i="2"/>
  <c r="G5210" i="2"/>
  <c r="G5218" i="2"/>
  <c r="G5226" i="2"/>
  <c r="G5234" i="2"/>
  <c r="G5242" i="2"/>
  <c r="G5250" i="2"/>
  <c r="G5258" i="2"/>
  <c r="G5266" i="2"/>
  <c r="G5274" i="2"/>
  <c r="G5282" i="2"/>
  <c r="G5290" i="2"/>
  <c r="G5298" i="2"/>
  <c r="G5306" i="2"/>
  <c r="G5314" i="2"/>
  <c r="G5322" i="2"/>
  <c r="G5330" i="2"/>
  <c r="G5338" i="2"/>
  <c r="G5346" i="2"/>
  <c r="G5354" i="2"/>
  <c r="G5362" i="2"/>
  <c r="G5370" i="2"/>
  <c r="G5378" i="2"/>
  <c r="G5386" i="2"/>
  <c r="G5394" i="2"/>
  <c r="G5402" i="2"/>
  <c r="G5410" i="2"/>
  <c r="G5418" i="2"/>
  <c r="G5426" i="2"/>
  <c r="G5434" i="2"/>
  <c r="G5442" i="2"/>
  <c r="G5450" i="2"/>
  <c r="G5458" i="2"/>
  <c r="G5466" i="2"/>
  <c r="G5474" i="2"/>
  <c r="G5482" i="2"/>
  <c r="G5490" i="2"/>
  <c r="G5498" i="2"/>
  <c r="G5506" i="2"/>
  <c r="G5514" i="2"/>
  <c r="G5522" i="2"/>
  <c r="G5530" i="2"/>
  <c r="G5538" i="2"/>
  <c r="G5546" i="2"/>
  <c r="G5554" i="2"/>
  <c r="G5562" i="2"/>
  <c r="G5570" i="2"/>
  <c r="G5578" i="2"/>
  <c r="G5586" i="2"/>
  <c r="G5594" i="2"/>
  <c r="G5602" i="2"/>
  <c r="G5610" i="2"/>
  <c r="G5618" i="2"/>
  <c r="G5626" i="2"/>
  <c r="G5634" i="2"/>
  <c r="G5642" i="2"/>
  <c r="G5650" i="2"/>
  <c r="G5658" i="2"/>
  <c r="G5666" i="2"/>
  <c r="G5674" i="2"/>
  <c r="G5682" i="2"/>
  <c r="G5690" i="2"/>
  <c r="G5698" i="2"/>
  <c r="G5706" i="2"/>
  <c r="G5714" i="2"/>
  <c r="G5722" i="2"/>
  <c r="G5730" i="2"/>
  <c r="G5738" i="2"/>
  <c r="G5746" i="2"/>
  <c r="G5754" i="2"/>
  <c r="G5762" i="2"/>
  <c r="G5770" i="2"/>
  <c r="G296" i="2"/>
  <c r="G808" i="2"/>
  <c r="G1108" i="2"/>
  <c r="G1198" i="2"/>
  <c r="G1271" i="2"/>
  <c r="G1344" i="2"/>
  <c r="G1410" i="2"/>
  <c r="G1474" i="2"/>
  <c r="G1538" i="2"/>
  <c r="G1602" i="2"/>
  <c r="G1666" i="2"/>
  <c r="G1730" i="2"/>
  <c r="G1794" i="2"/>
  <c r="G1858" i="2"/>
  <c r="G1922" i="2"/>
  <c r="G1986" i="2"/>
  <c r="G2050" i="2"/>
  <c r="G2114" i="2"/>
  <c r="G2178" i="2"/>
  <c r="G2242" i="2"/>
  <c r="G2306" i="2"/>
  <c r="G2370" i="2"/>
  <c r="G2434" i="2"/>
  <c r="G2498" i="2"/>
  <c r="G2562" i="2"/>
  <c r="G2626" i="2"/>
  <c r="G2690" i="2"/>
  <c r="G2754" i="2"/>
  <c r="G2818" i="2"/>
  <c r="G2882" i="2"/>
  <c r="G2946" i="2"/>
  <c r="G3010" i="2"/>
  <c r="G3074" i="2"/>
  <c r="G3138" i="2"/>
  <c r="G3202" i="2"/>
  <c r="G3266" i="2"/>
  <c r="G3310" i="2"/>
  <c r="G3330" i="2"/>
  <c r="G3346" i="2"/>
  <c r="G3362" i="2"/>
  <c r="G3378" i="2"/>
  <c r="G3394" i="2"/>
  <c r="G3409" i="2"/>
  <c r="G3422" i="2"/>
  <c r="G3434" i="2"/>
  <c r="G3448" i="2"/>
  <c r="G3460" i="2"/>
  <c r="G3473" i="2"/>
  <c r="G3486" i="2"/>
  <c r="G3498" i="2"/>
  <c r="G3509" i="2"/>
  <c r="G3520" i="2"/>
  <c r="G3529" i="2"/>
  <c r="G3538" i="2"/>
  <c r="G3547" i="2"/>
  <c r="G3556" i="2"/>
  <c r="G3565" i="2"/>
  <c r="G3574" i="2"/>
  <c r="G3584" i="2"/>
  <c r="G3593" i="2"/>
  <c r="G3602" i="2"/>
  <c r="G3611" i="2"/>
  <c r="G3620" i="2"/>
  <c r="G3629" i="2"/>
  <c r="G3638" i="2"/>
  <c r="G3648" i="2"/>
  <c r="G3657" i="2"/>
  <c r="G3666" i="2"/>
  <c r="G3675" i="2"/>
  <c r="G3683" i="2"/>
  <c r="G3691" i="2"/>
  <c r="G3699" i="2"/>
  <c r="G3707" i="2"/>
  <c r="G3715" i="2"/>
  <c r="G3723" i="2"/>
  <c r="G3731" i="2"/>
  <c r="G3739" i="2"/>
  <c r="G3747" i="2"/>
  <c r="G3755" i="2"/>
  <c r="G3763" i="2"/>
  <c r="G3771" i="2"/>
  <c r="G3779" i="2"/>
  <c r="G3787" i="2"/>
  <c r="G3795" i="2"/>
  <c r="G3803" i="2"/>
  <c r="G3811" i="2"/>
  <c r="G3819" i="2"/>
  <c r="G3827" i="2"/>
  <c r="G3835" i="2"/>
  <c r="G3843" i="2"/>
  <c r="G3851" i="2"/>
  <c r="G3859" i="2"/>
  <c r="G3867" i="2"/>
  <c r="G3875" i="2"/>
  <c r="G3883" i="2"/>
  <c r="G3891" i="2"/>
  <c r="G3899" i="2"/>
  <c r="G3907" i="2"/>
  <c r="G3915" i="2"/>
  <c r="G3923" i="2"/>
  <c r="G3931" i="2"/>
  <c r="G3939" i="2"/>
  <c r="G3947" i="2"/>
  <c r="G3955" i="2"/>
  <c r="G3963" i="2"/>
  <c r="G3971" i="2"/>
  <c r="G3979" i="2"/>
  <c r="G3987" i="2"/>
  <c r="G3995" i="2"/>
  <c r="G4003" i="2"/>
  <c r="G4011" i="2"/>
  <c r="G4019" i="2"/>
  <c r="G4027" i="2"/>
  <c r="G4035" i="2"/>
  <c r="G4043" i="2"/>
  <c r="G4051" i="2"/>
  <c r="G4059" i="2"/>
  <c r="G4067" i="2"/>
  <c r="G4075" i="2"/>
  <c r="G4083" i="2"/>
  <c r="G4091" i="2"/>
  <c r="G4099" i="2"/>
  <c r="G4107" i="2"/>
  <c r="G4115" i="2"/>
  <c r="G4123" i="2"/>
  <c r="G4131" i="2"/>
  <c r="G4139" i="2"/>
  <c r="G4147" i="2"/>
  <c r="G4155" i="2"/>
  <c r="G4163" i="2"/>
  <c r="G4171" i="2"/>
  <c r="G4179" i="2"/>
  <c r="G4187" i="2"/>
  <c r="G4195" i="2"/>
  <c r="G4203" i="2"/>
  <c r="G4211" i="2"/>
  <c r="G4219" i="2"/>
  <c r="G4227" i="2"/>
  <c r="G4235" i="2"/>
  <c r="G4243" i="2"/>
  <c r="G4251" i="2"/>
  <c r="G4259" i="2"/>
  <c r="G4267" i="2"/>
  <c r="G4275" i="2"/>
  <c r="G4283" i="2"/>
  <c r="G4291" i="2"/>
  <c r="G4299" i="2"/>
  <c r="G4307" i="2"/>
  <c r="G4315" i="2"/>
  <c r="G4323" i="2"/>
  <c r="G4331" i="2"/>
  <c r="G4339" i="2"/>
  <c r="G4347" i="2"/>
  <c r="G4355" i="2"/>
  <c r="G4363" i="2"/>
  <c r="G4371" i="2"/>
  <c r="G4379" i="2"/>
  <c r="G4387" i="2"/>
  <c r="G4395" i="2"/>
  <c r="G4403" i="2"/>
  <c r="G4411" i="2"/>
  <c r="G4419" i="2"/>
  <c r="G4427" i="2"/>
  <c r="G4435" i="2"/>
  <c r="G4443" i="2"/>
  <c r="G4451" i="2"/>
  <c r="G4459" i="2"/>
  <c r="G4467" i="2"/>
  <c r="G4475" i="2"/>
  <c r="G4483" i="2"/>
  <c r="G4491" i="2"/>
  <c r="G4499" i="2"/>
  <c r="G4507" i="2"/>
  <c r="G4515" i="2"/>
  <c r="G4523" i="2"/>
  <c r="G4531" i="2"/>
  <c r="G4539" i="2"/>
  <c r="G4547" i="2"/>
  <c r="G4555" i="2"/>
  <c r="G4563" i="2"/>
  <c r="G4571" i="2"/>
  <c r="G4579" i="2"/>
  <c r="G4587" i="2"/>
  <c r="G4595" i="2"/>
  <c r="G4603" i="2"/>
  <c r="G4611" i="2"/>
  <c r="G4619" i="2"/>
  <c r="G4627" i="2"/>
  <c r="G4635" i="2"/>
  <c r="G4643" i="2"/>
  <c r="G4651" i="2"/>
  <c r="G4659" i="2"/>
  <c r="G4667" i="2"/>
  <c r="G4675" i="2"/>
  <c r="G4683" i="2"/>
  <c r="G4691" i="2"/>
  <c r="G4699" i="2"/>
  <c r="G4707" i="2"/>
  <c r="G4715" i="2"/>
  <c r="G4723" i="2"/>
  <c r="G4731" i="2"/>
  <c r="G4739" i="2"/>
  <c r="G4747" i="2"/>
  <c r="G4755" i="2"/>
  <c r="G4763" i="2"/>
  <c r="G4771" i="2"/>
  <c r="G4779" i="2"/>
  <c r="G4787" i="2"/>
  <c r="G4795" i="2"/>
  <c r="G4803" i="2"/>
  <c r="G4811" i="2"/>
  <c r="G4819" i="2"/>
  <c r="G4827" i="2"/>
  <c r="G4835" i="2"/>
  <c r="G4843" i="2"/>
  <c r="G4851" i="2"/>
  <c r="G4859" i="2"/>
  <c r="G4867" i="2"/>
  <c r="G4875" i="2"/>
  <c r="G4883" i="2"/>
  <c r="G4891" i="2"/>
  <c r="G4899" i="2"/>
  <c r="G4907" i="2"/>
  <c r="G4915" i="2"/>
  <c r="G4923" i="2"/>
  <c r="G4931" i="2"/>
  <c r="G4939" i="2"/>
  <c r="G4947" i="2"/>
  <c r="G4955" i="2"/>
  <c r="G4963" i="2"/>
  <c r="G4971" i="2"/>
  <c r="G4979" i="2"/>
  <c r="G4987" i="2"/>
  <c r="G4995" i="2"/>
  <c r="G5003" i="2"/>
  <c r="G5011" i="2"/>
  <c r="G5019" i="2"/>
  <c r="G5027" i="2"/>
  <c r="G5035" i="2"/>
  <c r="G5043" i="2"/>
  <c r="G5051" i="2"/>
  <c r="G5059" i="2"/>
  <c r="G5067" i="2"/>
  <c r="G5075" i="2"/>
  <c r="G5083" i="2"/>
  <c r="G5091" i="2"/>
  <c r="G5099" i="2"/>
  <c r="G5107" i="2"/>
  <c r="G5115" i="2"/>
  <c r="G5123" i="2"/>
  <c r="G5131" i="2"/>
  <c r="G5139" i="2"/>
  <c r="G5147" i="2"/>
  <c r="G5155" i="2"/>
  <c r="G5163" i="2"/>
  <c r="G5171" i="2"/>
  <c r="G5179" i="2"/>
  <c r="G5187" i="2"/>
  <c r="G5195" i="2"/>
  <c r="G5203" i="2"/>
  <c r="G5211" i="2"/>
  <c r="G5219" i="2"/>
  <c r="G5227" i="2"/>
  <c r="G5235" i="2"/>
  <c r="G5243" i="2"/>
  <c r="G5251" i="2"/>
  <c r="G5259" i="2"/>
  <c r="G5267" i="2"/>
  <c r="G5275" i="2"/>
  <c r="G5283" i="2"/>
  <c r="G5291" i="2"/>
  <c r="G5299" i="2"/>
  <c r="G5307" i="2"/>
  <c r="G5315" i="2"/>
  <c r="G5323" i="2"/>
  <c r="G5331" i="2"/>
  <c r="G5339" i="2"/>
  <c r="G5347" i="2"/>
  <c r="G5355" i="2"/>
  <c r="G5363" i="2"/>
  <c r="G5371" i="2"/>
  <c r="G5379" i="2"/>
  <c r="G5387" i="2"/>
  <c r="G5395" i="2"/>
  <c r="G5403" i="2"/>
  <c r="G5411" i="2"/>
  <c r="G5419" i="2"/>
  <c r="G5427" i="2"/>
  <c r="G5435" i="2"/>
  <c r="G5443" i="2"/>
  <c r="G5451" i="2"/>
  <c r="G5459" i="2"/>
  <c r="G5467" i="2"/>
  <c r="G5475" i="2"/>
  <c r="G5483" i="2"/>
  <c r="G5491" i="2"/>
  <c r="G5499" i="2"/>
  <c r="G5507" i="2"/>
  <c r="G5515" i="2"/>
  <c r="G5523" i="2"/>
  <c r="G5531" i="2"/>
  <c r="G5539" i="2"/>
  <c r="G5547" i="2"/>
  <c r="G5555" i="2"/>
  <c r="G5563" i="2"/>
  <c r="G5571" i="2"/>
  <c r="G5579" i="2"/>
  <c r="G5587" i="2"/>
  <c r="G5595" i="2"/>
  <c r="G5603" i="2"/>
  <c r="G5611" i="2"/>
  <c r="G5619" i="2"/>
  <c r="G5627" i="2"/>
  <c r="G5635" i="2"/>
  <c r="G5643" i="2"/>
  <c r="G5651" i="2"/>
  <c r="G5659" i="2"/>
  <c r="G5667" i="2"/>
  <c r="G5675" i="2"/>
  <c r="G5683" i="2"/>
  <c r="G5691" i="2"/>
  <c r="G5699" i="2"/>
  <c r="G5707" i="2"/>
  <c r="G5715" i="2"/>
  <c r="G5723" i="2"/>
  <c r="G5731" i="2"/>
  <c r="G5739" i="2"/>
  <c r="G5747" i="2"/>
  <c r="G5755" i="2"/>
  <c r="G5763" i="2"/>
  <c r="G5771" i="2"/>
  <c r="G5779" i="2"/>
  <c r="G5787" i="2"/>
  <c r="G5795" i="2"/>
  <c r="G5803" i="2"/>
  <c r="G5811" i="2"/>
  <c r="G5819" i="2"/>
  <c r="G5827" i="2"/>
  <c r="G5835" i="2"/>
  <c r="G5843" i="2"/>
  <c r="G5851" i="2"/>
  <c r="G5859" i="2"/>
  <c r="G5867" i="2"/>
  <c r="G5875" i="2"/>
  <c r="G5883" i="2"/>
  <c r="G5891" i="2"/>
  <c r="G5899" i="2"/>
  <c r="G5907" i="2"/>
  <c r="G5915" i="2"/>
  <c r="G5923" i="2"/>
  <c r="G5931" i="2"/>
  <c r="G5939" i="2"/>
  <c r="G5947" i="2"/>
  <c r="G5955" i="2"/>
  <c r="G5963" i="2"/>
  <c r="G5971" i="2"/>
  <c r="G5979" i="2"/>
  <c r="G5987" i="2"/>
  <c r="G5995" i="2"/>
  <c r="G6003" i="2"/>
  <c r="G6011" i="2"/>
  <c r="G6019" i="2"/>
  <c r="G6027" i="2"/>
  <c r="G6035" i="2"/>
  <c r="G6043" i="2"/>
  <c r="G6051" i="2"/>
  <c r="G6059" i="2"/>
  <c r="G6067" i="2"/>
  <c r="G6075" i="2"/>
  <c r="G6083" i="2"/>
  <c r="G6091" i="2"/>
  <c r="G6099" i="2"/>
  <c r="G6107" i="2"/>
  <c r="G6115" i="2"/>
  <c r="G6123" i="2"/>
  <c r="G6131" i="2"/>
  <c r="G6139" i="2"/>
  <c r="G6147" i="2"/>
  <c r="G6155" i="2"/>
  <c r="G6163" i="2"/>
  <c r="G6171" i="2"/>
  <c r="G6179" i="2"/>
  <c r="G6187" i="2"/>
  <c r="G6195" i="2"/>
  <c r="G6203" i="2"/>
  <c r="G6211" i="2"/>
  <c r="G6219" i="2"/>
  <c r="G6227" i="2"/>
  <c r="G6235" i="2"/>
  <c r="G6243" i="2"/>
  <c r="G6251" i="2"/>
  <c r="G6259" i="2"/>
  <c r="G6267" i="2"/>
  <c r="G6275" i="2"/>
  <c r="G6283" i="2"/>
  <c r="G360" i="2"/>
  <c r="G872" i="2"/>
  <c r="G1121" i="2"/>
  <c r="G1207" i="2"/>
  <c r="G1280" i="2"/>
  <c r="G1353" i="2"/>
  <c r="G1418" i="2"/>
  <c r="G1482" i="2"/>
  <c r="G1546" i="2"/>
  <c r="G1610" i="2"/>
  <c r="G1674" i="2"/>
  <c r="G1738" i="2"/>
  <c r="G1802" i="2"/>
  <c r="G1866" i="2"/>
  <c r="G1930" i="2"/>
  <c r="G1994" i="2"/>
  <c r="G2058" i="2"/>
  <c r="G2122" i="2"/>
  <c r="G2186" i="2"/>
  <c r="G2250" i="2"/>
  <c r="G2314" i="2"/>
  <c r="G2378" i="2"/>
  <c r="G2442" i="2"/>
  <c r="G2506" i="2"/>
  <c r="G2570" i="2"/>
  <c r="G2634" i="2"/>
  <c r="G2698" i="2"/>
  <c r="G2762" i="2"/>
  <c r="G2826" i="2"/>
  <c r="G2890" i="2"/>
  <c r="G2954" i="2"/>
  <c r="G3018" i="2"/>
  <c r="G3082" i="2"/>
  <c r="G3146" i="2"/>
  <c r="G3210" i="2"/>
  <c r="G3274" i="2"/>
  <c r="G3313" i="2"/>
  <c r="G3334" i="2"/>
  <c r="G3350" i="2"/>
  <c r="G3366" i="2"/>
  <c r="G3382" i="2"/>
  <c r="G3398" i="2"/>
  <c r="G3410" i="2"/>
  <c r="G3424" i="2"/>
  <c r="G3436" i="2"/>
  <c r="G3449" i="2"/>
  <c r="G3462" i="2"/>
  <c r="G3474" i="2"/>
  <c r="G3488" i="2"/>
  <c r="G3500" i="2"/>
  <c r="G3510" i="2"/>
  <c r="G3521" i="2"/>
  <c r="G3530" i="2"/>
  <c r="G3539" i="2"/>
  <c r="G3548" i="2"/>
  <c r="G3557" i="2"/>
  <c r="G3566" i="2"/>
  <c r="G3576" i="2"/>
  <c r="G3585" i="2"/>
  <c r="G3594" i="2"/>
  <c r="G3603" i="2"/>
  <c r="G3612" i="2"/>
  <c r="G3621" i="2"/>
  <c r="G3630" i="2"/>
  <c r="G3640" i="2"/>
  <c r="G3649" i="2"/>
  <c r="G3658" i="2"/>
  <c r="G3667" i="2"/>
  <c r="G3676" i="2"/>
  <c r="G3684" i="2"/>
  <c r="G3692" i="2"/>
  <c r="G3700" i="2"/>
  <c r="G3708" i="2"/>
  <c r="G3716" i="2"/>
  <c r="G3724" i="2"/>
  <c r="G3732" i="2"/>
  <c r="G3740" i="2"/>
  <c r="G3748" i="2"/>
  <c r="G3756" i="2"/>
  <c r="G3764" i="2"/>
  <c r="G3772" i="2"/>
  <c r="G3780" i="2"/>
  <c r="G3788" i="2"/>
  <c r="G3796" i="2"/>
  <c r="G3804" i="2"/>
  <c r="G3812" i="2"/>
  <c r="G3820" i="2"/>
  <c r="G3828" i="2"/>
  <c r="G3836" i="2"/>
  <c r="G3844" i="2"/>
  <c r="G3852" i="2"/>
  <c r="G3860" i="2"/>
  <c r="G3868" i="2"/>
  <c r="G3876" i="2"/>
  <c r="G3884" i="2"/>
  <c r="G3892" i="2"/>
  <c r="G3900" i="2"/>
  <c r="G3908" i="2"/>
  <c r="G3916" i="2"/>
  <c r="G3924" i="2"/>
  <c r="G3932" i="2"/>
  <c r="G3940" i="2"/>
  <c r="G3948" i="2"/>
  <c r="G3956" i="2"/>
  <c r="G3964" i="2"/>
  <c r="G3972" i="2"/>
  <c r="G3980" i="2"/>
  <c r="G3988" i="2"/>
  <c r="G3996" i="2"/>
  <c r="G4004" i="2"/>
  <c r="G4012" i="2"/>
  <c r="G4020" i="2"/>
  <c r="G4028" i="2"/>
  <c r="G4036" i="2"/>
  <c r="G4044" i="2"/>
  <c r="G4052" i="2"/>
  <c r="G4060" i="2"/>
  <c r="G4068" i="2"/>
  <c r="G4076" i="2"/>
  <c r="G4084" i="2"/>
  <c r="G4092" i="2"/>
  <c r="G4100" i="2"/>
  <c r="G4108" i="2"/>
  <c r="G4116" i="2"/>
  <c r="G4124" i="2"/>
  <c r="G4132" i="2"/>
  <c r="G4140" i="2"/>
  <c r="G4148" i="2"/>
  <c r="G4156" i="2"/>
  <c r="G4164" i="2"/>
  <c r="G4172" i="2"/>
  <c r="G4180" i="2"/>
  <c r="G4188" i="2"/>
  <c r="G4196" i="2"/>
  <c r="G4204" i="2"/>
  <c r="G4212" i="2"/>
  <c r="G4220" i="2"/>
  <c r="G4228" i="2"/>
  <c r="G4236" i="2"/>
  <c r="G4244" i="2"/>
  <c r="G4252" i="2"/>
  <c r="G4260" i="2"/>
  <c r="G4268" i="2"/>
  <c r="G4276" i="2"/>
  <c r="G4284" i="2"/>
  <c r="G4292" i="2"/>
  <c r="G4300" i="2"/>
  <c r="G4308" i="2"/>
  <c r="G4316" i="2"/>
  <c r="G4324" i="2"/>
  <c r="G4332" i="2"/>
  <c r="G4340" i="2"/>
  <c r="G4348" i="2"/>
  <c r="G4356" i="2"/>
  <c r="G4364" i="2"/>
  <c r="G4372" i="2"/>
  <c r="G4380" i="2"/>
  <c r="G4388" i="2"/>
  <c r="G4396" i="2"/>
  <c r="G4404" i="2"/>
  <c r="G4412" i="2"/>
  <c r="G4420" i="2"/>
  <c r="G4428" i="2"/>
  <c r="G4436" i="2"/>
  <c r="G4444" i="2"/>
  <c r="G4452" i="2"/>
  <c r="G4460" i="2"/>
  <c r="G4468" i="2"/>
  <c r="G4476" i="2"/>
  <c r="G4484" i="2"/>
  <c r="G4492" i="2"/>
  <c r="G4500" i="2"/>
  <c r="G4508" i="2"/>
  <c r="G4516" i="2"/>
  <c r="G4524" i="2"/>
  <c r="G4532" i="2"/>
  <c r="G4540" i="2"/>
  <c r="G4548" i="2"/>
  <c r="G4556" i="2"/>
  <c r="G4564" i="2"/>
  <c r="G4572" i="2"/>
  <c r="G4580" i="2"/>
  <c r="G4588" i="2"/>
  <c r="G4596" i="2"/>
  <c r="G4604" i="2"/>
  <c r="G4612" i="2"/>
  <c r="G4620" i="2"/>
  <c r="G4628" i="2"/>
  <c r="G4636" i="2"/>
  <c r="G4644" i="2"/>
  <c r="G4652" i="2"/>
  <c r="G4660" i="2"/>
  <c r="G4668" i="2"/>
  <c r="G4676" i="2"/>
  <c r="G4684" i="2"/>
  <c r="G4692" i="2"/>
  <c r="G4700" i="2"/>
  <c r="G4708" i="2"/>
  <c r="G4716" i="2"/>
  <c r="G4724" i="2"/>
  <c r="G4732" i="2"/>
  <c r="G4740" i="2"/>
  <c r="G4748" i="2"/>
  <c r="G4756" i="2"/>
  <c r="G4764" i="2"/>
  <c r="G4772" i="2"/>
  <c r="G4780" i="2"/>
  <c r="G4788" i="2"/>
  <c r="G4796" i="2"/>
  <c r="G4804" i="2"/>
  <c r="G4812" i="2"/>
  <c r="G4820" i="2"/>
  <c r="G4828" i="2"/>
  <c r="G4836" i="2"/>
  <c r="G4844" i="2"/>
  <c r="G4852" i="2"/>
  <c r="G4860" i="2"/>
  <c r="G4868" i="2"/>
  <c r="G4876" i="2"/>
  <c r="G4884" i="2"/>
  <c r="G4892" i="2"/>
  <c r="G4900" i="2"/>
  <c r="G4908" i="2"/>
  <c r="G4916" i="2"/>
  <c r="G4924" i="2"/>
  <c r="G4932" i="2"/>
  <c r="G4940" i="2"/>
  <c r="G4948" i="2"/>
  <c r="G4956" i="2"/>
  <c r="G4964" i="2"/>
  <c r="G4972" i="2"/>
  <c r="G4980" i="2"/>
  <c r="G4988" i="2"/>
  <c r="G4996" i="2"/>
  <c r="G5004" i="2"/>
  <c r="G5012" i="2"/>
  <c r="G5020" i="2"/>
  <c r="G5028" i="2"/>
  <c r="G5036" i="2"/>
  <c r="G5044" i="2"/>
  <c r="G5052" i="2"/>
  <c r="G5060" i="2"/>
  <c r="G5068" i="2"/>
  <c r="G5076" i="2"/>
  <c r="G5084" i="2"/>
  <c r="G5092" i="2"/>
  <c r="G5100" i="2"/>
  <c r="G5108" i="2"/>
  <c r="G5116" i="2"/>
  <c r="G5124" i="2"/>
  <c r="G5132" i="2"/>
  <c r="G5140" i="2"/>
  <c r="G5148" i="2"/>
  <c r="G5156" i="2"/>
  <c r="G5164" i="2"/>
  <c r="G5172" i="2"/>
  <c r="G5180" i="2"/>
  <c r="G5188" i="2"/>
  <c r="G5196" i="2"/>
  <c r="G5204" i="2"/>
  <c r="G5212" i="2"/>
  <c r="G5220" i="2"/>
  <c r="G5228" i="2"/>
  <c r="G5236" i="2"/>
  <c r="G5244" i="2"/>
  <c r="G5252" i="2"/>
  <c r="G5260" i="2"/>
  <c r="G5268" i="2"/>
  <c r="G5276" i="2"/>
  <c r="G5284" i="2"/>
  <c r="G5292" i="2"/>
  <c r="G5300" i="2"/>
  <c r="G5308" i="2"/>
  <c r="G5316" i="2"/>
  <c r="G5324" i="2"/>
  <c r="G5332" i="2"/>
  <c r="G5340" i="2"/>
  <c r="G5348" i="2"/>
  <c r="G5356" i="2"/>
  <c r="G5364" i="2"/>
  <c r="G5372" i="2"/>
  <c r="G5380" i="2"/>
  <c r="G5388" i="2"/>
  <c r="G5396" i="2"/>
  <c r="G5404" i="2"/>
  <c r="G5412" i="2"/>
  <c r="G5420" i="2"/>
  <c r="G5428" i="2"/>
  <c r="G5436" i="2"/>
  <c r="G5444" i="2"/>
  <c r="G5452" i="2"/>
  <c r="G5460" i="2"/>
  <c r="G5468" i="2"/>
  <c r="G5476" i="2"/>
  <c r="G5484" i="2"/>
  <c r="G5492" i="2"/>
  <c r="G5500" i="2"/>
  <c r="G5508" i="2"/>
  <c r="G5516" i="2"/>
  <c r="G5524" i="2"/>
  <c r="G5532" i="2"/>
  <c r="G5540" i="2"/>
  <c r="G5548" i="2"/>
  <c r="G5556" i="2"/>
  <c r="G5564" i="2"/>
  <c r="G5572" i="2"/>
  <c r="G5580" i="2"/>
  <c r="G5588" i="2"/>
  <c r="G5596" i="2"/>
  <c r="G5604" i="2"/>
  <c r="G5612" i="2"/>
  <c r="G5620" i="2"/>
  <c r="G5628" i="2"/>
  <c r="G5636" i="2"/>
  <c r="G5644" i="2"/>
  <c r="G5652" i="2"/>
  <c r="G5660" i="2"/>
  <c r="G5668" i="2"/>
  <c r="G5676" i="2"/>
  <c r="G5684" i="2"/>
  <c r="G5692" i="2"/>
  <c r="G5700" i="2"/>
  <c r="G5708" i="2"/>
  <c r="G5716" i="2"/>
  <c r="G424" i="2"/>
  <c r="G936" i="2"/>
  <c r="G1134" i="2"/>
  <c r="G1216" i="2"/>
  <c r="G1289" i="2"/>
  <c r="G1362" i="2"/>
  <c r="G1426" i="2"/>
  <c r="G1490" i="2"/>
  <c r="G1554" i="2"/>
  <c r="G1618" i="2"/>
  <c r="G1682" i="2"/>
  <c r="G1746" i="2"/>
  <c r="G1810" i="2"/>
  <c r="G1874" i="2"/>
  <c r="G1938" i="2"/>
  <c r="G2002" i="2"/>
  <c r="G2066" i="2"/>
  <c r="G2130" i="2"/>
  <c r="G2194" i="2"/>
  <c r="G2258" i="2"/>
  <c r="G2322" i="2"/>
  <c r="G2386" i="2"/>
  <c r="G2450" i="2"/>
  <c r="G2514" i="2"/>
  <c r="G2578" i="2"/>
  <c r="G2642" i="2"/>
  <c r="G2706" i="2"/>
  <c r="G2770" i="2"/>
  <c r="G2834" i="2"/>
  <c r="G2898" i="2"/>
  <c r="G2962" i="2"/>
  <c r="G3026" i="2"/>
  <c r="G3090" i="2"/>
  <c r="G3154" i="2"/>
  <c r="G3218" i="2"/>
  <c r="G3282" i="2"/>
  <c r="G3314" i="2"/>
  <c r="G3336" i="2"/>
  <c r="G3352" i="2"/>
  <c r="G3368" i="2"/>
  <c r="G3384" i="2"/>
  <c r="G3400" i="2"/>
  <c r="G3412" i="2"/>
  <c r="G3425" i="2"/>
  <c r="G3438" i="2"/>
  <c r="G3450" i="2"/>
  <c r="G3464" i="2"/>
  <c r="G3476" i="2"/>
  <c r="G3489" i="2"/>
  <c r="G3501" i="2"/>
  <c r="G3512" i="2"/>
  <c r="G3522" i="2"/>
  <c r="G3531" i="2"/>
  <c r="G3540" i="2"/>
  <c r="G3549" i="2"/>
  <c r="G3558" i="2"/>
  <c r="G3568" i="2"/>
  <c r="G3577" i="2"/>
  <c r="G3586" i="2"/>
  <c r="G3595" i="2"/>
  <c r="G3604" i="2"/>
  <c r="G3613" i="2"/>
  <c r="G3622" i="2"/>
  <c r="G3632" i="2"/>
  <c r="G3641" i="2"/>
  <c r="G3650" i="2"/>
  <c r="G3659" i="2"/>
  <c r="G3668" i="2"/>
  <c r="G3677" i="2"/>
  <c r="G3685" i="2"/>
  <c r="G3693" i="2"/>
  <c r="G3701" i="2"/>
  <c r="G3709" i="2"/>
  <c r="G3717" i="2"/>
  <c r="G3725" i="2"/>
  <c r="G3733" i="2"/>
  <c r="G3741" i="2"/>
  <c r="G3749" i="2"/>
  <c r="G3757" i="2"/>
  <c r="G3765" i="2"/>
  <c r="G3773" i="2"/>
  <c r="G3781" i="2"/>
  <c r="G3789" i="2"/>
  <c r="G3797" i="2"/>
  <c r="G3805" i="2"/>
  <c r="G3813" i="2"/>
  <c r="G3821" i="2"/>
  <c r="G3829" i="2"/>
  <c r="G3837" i="2"/>
  <c r="G3845" i="2"/>
  <c r="G3853" i="2"/>
  <c r="G3861" i="2"/>
  <c r="G3869" i="2"/>
  <c r="G3877" i="2"/>
  <c r="G3885" i="2"/>
  <c r="G3893" i="2"/>
  <c r="G3901" i="2"/>
  <c r="G3909" i="2"/>
  <c r="G3917" i="2"/>
  <c r="G3925" i="2"/>
  <c r="G3933" i="2"/>
  <c r="G3941" i="2"/>
  <c r="G3949" i="2"/>
  <c r="G3957" i="2"/>
  <c r="G3965" i="2"/>
  <c r="G3973" i="2"/>
  <c r="G3981" i="2"/>
  <c r="G3989" i="2"/>
  <c r="G3997" i="2"/>
  <c r="G4005" i="2"/>
  <c r="G4013" i="2"/>
  <c r="G4021" i="2"/>
  <c r="G4029" i="2"/>
  <c r="G4037" i="2"/>
  <c r="G4045" i="2"/>
  <c r="G4053" i="2"/>
  <c r="G4061" i="2"/>
  <c r="G4069" i="2"/>
  <c r="G4077" i="2"/>
  <c r="G4085" i="2"/>
  <c r="G4093" i="2"/>
  <c r="G4101" i="2"/>
  <c r="G4109" i="2"/>
  <c r="G4117" i="2"/>
  <c r="G4125" i="2"/>
  <c r="G4133" i="2"/>
  <c r="G4141" i="2"/>
  <c r="G4149" i="2"/>
  <c r="G4157" i="2"/>
  <c r="G4165" i="2"/>
  <c r="G4173" i="2"/>
  <c r="G4181" i="2"/>
  <c r="G4189" i="2"/>
  <c r="G4197" i="2"/>
  <c r="G4205" i="2"/>
  <c r="G4213" i="2"/>
  <c r="G4221" i="2"/>
  <c r="G4229" i="2"/>
  <c r="G4237" i="2"/>
  <c r="G4245" i="2"/>
  <c r="G4253" i="2"/>
  <c r="G4261" i="2"/>
  <c r="G4269" i="2"/>
  <c r="G4277" i="2"/>
  <c r="G4285" i="2"/>
  <c r="G4293" i="2"/>
  <c r="G4301" i="2"/>
  <c r="G4309" i="2"/>
  <c r="G4317" i="2"/>
  <c r="G4325" i="2"/>
  <c r="G4333" i="2"/>
  <c r="G4341" i="2"/>
  <c r="G4349" i="2"/>
  <c r="G4357" i="2"/>
  <c r="G4365" i="2"/>
  <c r="G4373" i="2"/>
  <c r="G4381" i="2"/>
  <c r="G4389" i="2"/>
  <c r="G4397" i="2"/>
  <c r="G4405" i="2"/>
  <c r="G4413" i="2"/>
  <c r="G4421" i="2"/>
  <c r="G4429" i="2"/>
  <c r="G4437" i="2"/>
  <c r="G4445" i="2"/>
  <c r="G4453" i="2"/>
  <c r="G4461" i="2"/>
  <c r="G4469" i="2"/>
  <c r="G4477" i="2"/>
  <c r="G4485" i="2"/>
  <c r="G4493" i="2"/>
  <c r="G4501" i="2"/>
  <c r="G4509" i="2"/>
  <c r="G4517" i="2"/>
  <c r="G4525" i="2"/>
  <c r="G4533" i="2"/>
  <c r="G4541" i="2"/>
  <c r="G4549" i="2"/>
  <c r="G4557" i="2"/>
  <c r="G4565" i="2"/>
  <c r="G4573" i="2"/>
  <c r="G4581" i="2"/>
  <c r="G4589" i="2"/>
  <c r="G4597" i="2"/>
  <c r="G4605" i="2"/>
  <c r="G4613" i="2"/>
  <c r="G4621" i="2"/>
  <c r="G4629" i="2"/>
  <c r="G4637" i="2"/>
  <c r="G4645" i="2"/>
  <c r="G4653" i="2"/>
  <c r="G4661" i="2"/>
  <c r="G4669" i="2"/>
  <c r="G4677" i="2"/>
  <c r="G4685" i="2"/>
  <c r="G4693" i="2"/>
  <c r="G4701" i="2"/>
  <c r="G4709" i="2"/>
  <c r="G4717" i="2"/>
  <c r="G4725" i="2"/>
  <c r="G4733" i="2"/>
  <c r="G4741" i="2"/>
  <c r="G4749" i="2"/>
  <c r="G4757" i="2"/>
  <c r="G4765" i="2"/>
  <c r="G4773" i="2"/>
  <c r="G4781" i="2"/>
  <c r="G4789" i="2"/>
  <c r="G4797" i="2"/>
  <c r="G4805" i="2"/>
  <c r="G4813" i="2"/>
  <c r="G4821" i="2"/>
  <c r="G4829" i="2"/>
  <c r="G4837" i="2"/>
  <c r="G4845" i="2"/>
  <c r="G4853" i="2"/>
  <c r="G4861" i="2"/>
  <c r="G4869" i="2"/>
  <c r="G4877" i="2"/>
  <c r="G4885" i="2"/>
  <c r="G4893" i="2"/>
  <c r="G4901" i="2"/>
  <c r="G4909" i="2"/>
  <c r="G4917" i="2"/>
  <c r="G4925" i="2"/>
  <c r="G4933" i="2"/>
  <c r="G4941" i="2"/>
  <c r="G4949" i="2"/>
  <c r="G4957" i="2"/>
  <c r="G4965" i="2"/>
  <c r="G4973" i="2"/>
  <c r="G4981" i="2"/>
  <c r="G4989" i="2"/>
  <c r="G4997" i="2"/>
  <c r="G5005" i="2"/>
  <c r="G5013" i="2"/>
  <c r="G5021" i="2"/>
  <c r="G5029" i="2"/>
  <c r="G5037" i="2"/>
  <c r="G5045" i="2"/>
  <c r="G5053" i="2"/>
  <c r="G5061" i="2"/>
  <c r="G5069" i="2"/>
  <c r="G5077" i="2"/>
  <c r="G5085" i="2"/>
  <c r="G5093" i="2"/>
  <c r="G5101" i="2"/>
  <c r="G5109" i="2"/>
  <c r="G5117" i="2"/>
  <c r="G5125" i="2"/>
  <c r="G5133" i="2"/>
  <c r="G5141" i="2"/>
  <c r="G5149" i="2"/>
  <c r="G5157" i="2"/>
  <c r="G5165" i="2"/>
  <c r="G5173" i="2"/>
  <c r="G5181" i="2"/>
  <c r="G5189" i="2"/>
  <c r="G5197" i="2"/>
  <c r="G5205" i="2"/>
  <c r="G5213" i="2"/>
  <c r="G5221" i="2"/>
  <c r="G5229" i="2"/>
  <c r="G5237" i="2"/>
  <c r="G5245" i="2"/>
  <c r="G5253" i="2"/>
  <c r="G5261" i="2"/>
  <c r="G5269" i="2"/>
  <c r="G5277" i="2"/>
  <c r="G5285" i="2"/>
  <c r="G5293" i="2"/>
  <c r="G5301" i="2"/>
  <c r="G5309" i="2"/>
  <c r="G5317" i="2"/>
  <c r="G5325" i="2"/>
  <c r="G5333" i="2"/>
  <c r="G5341" i="2"/>
  <c r="G5349" i="2"/>
  <c r="G5357" i="2"/>
  <c r="G5365" i="2"/>
  <c r="G5373" i="2"/>
  <c r="G5381" i="2"/>
  <c r="G5389" i="2"/>
  <c r="G5397" i="2"/>
  <c r="G5405" i="2"/>
  <c r="G5413" i="2"/>
  <c r="G5421" i="2"/>
  <c r="G5429" i="2"/>
  <c r="G5437" i="2"/>
  <c r="G5445" i="2"/>
  <c r="G5453" i="2"/>
  <c r="G5461" i="2"/>
  <c r="G5469" i="2"/>
  <c r="G5477" i="2"/>
  <c r="G5485" i="2"/>
  <c r="G5493" i="2"/>
  <c r="G5501" i="2"/>
  <c r="G5509" i="2"/>
  <c r="G5517" i="2"/>
  <c r="G5525" i="2"/>
  <c r="G5533" i="2"/>
  <c r="G5541" i="2"/>
  <c r="G5549" i="2"/>
  <c r="G5557" i="2"/>
  <c r="G5565" i="2"/>
  <c r="G5573" i="2"/>
  <c r="G5581" i="2"/>
  <c r="G5589" i="2"/>
  <c r="G5597" i="2"/>
  <c r="G5605" i="2"/>
  <c r="G5613" i="2"/>
  <c r="G5621" i="2"/>
  <c r="G5629" i="2"/>
  <c r="G5637" i="2"/>
  <c r="G5645" i="2"/>
  <c r="G5653" i="2"/>
  <c r="G5661" i="2"/>
  <c r="G5669" i="2"/>
  <c r="G5677" i="2"/>
  <c r="G5685" i="2"/>
  <c r="G5693" i="2"/>
  <c r="G5701" i="2"/>
  <c r="G5709" i="2"/>
  <c r="G5717" i="2"/>
  <c r="G5725" i="2"/>
  <c r="G5733" i="2"/>
  <c r="G5741" i="2"/>
  <c r="G5749" i="2"/>
  <c r="G5757" i="2"/>
  <c r="G5765" i="2"/>
  <c r="G5773" i="2"/>
  <c r="G5781" i="2"/>
  <c r="G5789" i="2"/>
  <c r="G5797" i="2"/>
  <c r="G5805" i="2"/>
  <c r="G5813" i="2"/>
  <c r="G5821" i="2"/>
  <c r="G5829" i="2"/>
  <c r="G7715" i="2"/>
  <c r="G7707" i="2"/>
  <c r="G7699" i="2"/>
  <c r="G7691" i="2"/>
  <c r="G7683" i="2"/>
  <c r="G7675" i="2"/>
  <c r="G7667" i="2"/>
  <c r="G7659" i="2"/>
  <c r="G7651" i="2"/>
  <c r="G7643" i="2"/>
  <c r="G7635" i="2"/>
  <c r="G7627" i="2"/>
  <c r="G7619" i="2"/>
  <c r="G7611" i="2"/>
  <c r="G7603" i="2"/>
  <c r="G7595" i="2"/>
  <c r="G7587" i="2"/>
  <c r="G7579" i="2"/>
  <c r="G7571" i="2"/>
  <c r="G7563" i="2"/>
  <c r="G7555" i="2"/>
  <c r="G7547" i="2"/>
  <c r="G7539" i="2"/>
  <c r="G7531" i="2"/>
  <c r="G7523" i="2"/>
  <c r="G7515" i="2"/>
  <c r="G7507" i="2"/>
  <c r="G7499" i="2"/>
  <c r="G7491" i="2"/>
  <c r="G7483" i="2"/>
  <c r="G7475" i="2"/>
  <c r="G7467" i="2"/>
  <c r="G7459" i="2"/>
  <c r="G7451" i="2"/>
  <c r="G7443" i="2"/>
  <c r="G7435" i="2"/>
  <c r="G7427" i="2"/>
  <c r="G7419" i="2"/>
  <c r="G7411" i="2"/>
  <c r="G7403" i="2"/>
  <c r="G7395" i="2"/>
  <c r="G7387" i="2"/>
  <c r="G7379" i="2"/>
  <c r="G7371" i="2"/>
  <c r="G7363" i="2"/>
  <c r="G7355" i="2"/>
  <c r="G7347" i="2"/>
  <c r="G7339" i="2"/>
  <c r="G7331" i="2"/>
  <c r="G7323" i="2"/>
  <c r="G7315" i="2"/>
  <c r="G7307" i="2"/>
  <c r="G7299" i="2"/>
  <c r="G7291" i="2"/>
  <c r="G7283" i="2"/>
  <c r="G7275" i="2"/>
  <c r="G7267" i="2"/>
  <c r="G7259" i="2"/>
  <c r="G7251" i="2"/>
  <c r="G7243" i="2"/>
  <c r="G7235" i="2"/>
  <c r="G7227" i="2"/>
  <c r="G7219" i="2"/>
  <c r="G7211" i="2"/>
  <c r="G7203" i="2"/>
  <c r="G7195" i="2"/>
  <c r="G7187" i="2"/>
  <c r="G7179" i="2"/>
  <c r="G7171" i="2"/>
  <c r="G7163" i="2"/>
  <c r="G7155" i="2"/>
  <c r="G7147" i="2"/>
  <c r="G7139" i="2"/>
  <c r="G7131" i="2"/>
  <c r="G7123" i="2"/>
  <c r="G7115" i="2"/>
  <c r="G7107" i="2"/>
  <c r="G7099" i="2"/>
  <c r="G7091" i="2"/>
  <c r="G7083" i="2"/>
  <c r="G7075" i="2"/>
  <c r="G7067" i="2"/>
  <c r="G7059" i="2"/>
  <c r="G7051" i="2"/>
  <c r="G7043" i="2"/>
  <c r="G7035" i="2"/>
  <c r="G7027" i="2"/>
  <c r="G7019" i="2"/>
  <c r="G7011" i="2"/>
  <c r="G7003" i="2"/>
  <c r="G6995" i="2"/>
  <c r="G6987" i="2"/>
  <c r="G6979" i="2"/>
  <c r="G6971" i="2"/>
  <c r="G6963" i="2"/>
  <c r="G6955" i="2"/>
  <c r="G6947" i="2"/>
  <c r="G6939" i="2"/>
  <c r="G6931" i="2"/>
  <c r="G6923" i="2"/>
  <c r="G6915" i="2"/>
  <c r="G6907" i="2"/>
  <c r="G6899" i="2"/>
  <c r="G6891" i="2"/>
  <c r="G6883" i="2"/>
  <c r="G6875" i="2"/>
  <c r="G6867" i="2"/>
  <c r="G6859" i="2"/>
  <c r="G6851" i="2"/>
  <c r="G6843" i="2"/>
  <c r="G6835" i="2"/>
  <c r="G6827" i="2"/>
  <c r="G6819" i="2"/>
  <c r="G6811" i="2"/>
  <c r="G6803" i="2"/>
  <c r="G6795" i="2"/>
  <c r="G6787" i="2"/>
  <c r="G6779" i="2"/>
  <c r="G6771" i="2"/>
  <c r="G6763" i="2"/>
  <c r="G6755" i="2"/>
  <c r="G6747" i="2"/>
  <c r="G6739" i="2"/>
  <c r="G6731" i="2"/>
  <c r="G6723" i="2"/>
  <c r="G6715" i="2"/>
  <c r="G6707" i="2"/>
  <c r="G6699" i="2"/>
  <c r="G6691" i="2"/>
  <c r="G6683" i="2"/>
  <c r="G6675" i="2"/>
  <c r="G6667" i="2"/>
  <c r="G6659" i="2"/>
  <c r="G6651" i="2"/>
  <c r="G6643" i="2"/>
  <c r="G6635" i="2"/>
  <c r="G6627" i="2"/>
  <c r="G6619" i="2"/>
  <c r="G6611" i="2"/>
  <c r="G6603" i="2"/>
  <c r="G6595" i="2"/>
  <c r="G6587" i="2"/>
  <c r="G6579" i="2"/>
  <c r="G6571" i="2"/>
  <c r="G6563" i="2"/>
  <c r="G6555" i="2"/>
  <c r="G6547" i="2"/>
  <c r="G6539" i="2"/>
  <c r="G6531" i="2"/>
  <c r="G6523" i="2"/>
  <c r="G6515" i="2"/>
  <c r="G6507" i="2"/>
  <c r="G6499" i="2"/>
  <c r="G6491" i="2"/>
  <c r="G6483" i="2"/>
  <c r="G6475" i="2"/>
  <c r="G6467" i="2"/>
  <c r="G6459" i="2"/>
  <c r="G6451" i="2"/>
  <c r="G6443" i="2"/>
  <c r="G6435" i="2"/>
  <c r="G6427" i="2"/>
  <c r="G6419" i="2"/>
  <c r="G6411" i="2"/>
  <c r="G6403" i="2"/>
  <c r="G6395" i="2"/>
  <c r="G6387" i="2"/>
  <c r="G6379" i="2"/>
  <c r="G6371" i="2"/>
  <c r="G6363" i="2"/>
  <c r="G6355" i="2"/>
  <c r="G6347" i="2"/>
  <c r="G6339" i="2"/>
  <c r="G6331" i="2"/>
  <c r="G6323" i="2"/>
  <c r="G6315" i="2"/>
  <c r="G6307" i="2"/>
  <c r="G6299" i="2"/>
  <c r="G6291" i="2"/>
  <c r="G6282" i="2"/>
  <c r="G6273" i="2"/>
  <c r="G6264" i="2"/>
  <c r="G6255" i="2"/>
  <c r="G6246" i="2"/>
  <c r="G6237" i="2"/>
  <c r="G6228" i="2"/>
  <c r="G6218" i="2"/>
  <c r="G6209" i="2"/>
  <c r="G6200" i="2"/>
  <c r="G6191" i="2"/>
  <c r="G6182" i="2"/>
  <c r="G6173" i="2"/>
  <c r="G6164" i="2"/>
  <c r="G6154" i="2"/>
  <c r="G6145" i="2"/>
  <c r="G6136" i="2"/>
  <c r="G6127" i="2"/>
  <c r="G6118" i="2"/>
  <c r="G6109" i="2"/>
  <c r="G6100" i="2"/>
  <c r="G6090" i="2"/>
  <c r="G6081" i="2"/>
  <c r="G6072" i="2"/>
  <c r="G6063" i="2"/>
  <c r="G6054" i="2"/>
  <c r="G6045" i="2"/>
  <c r="G6036" i="2"/>
  <c r="G6026" i="2"/>
  <c r="G6015" i="2"/>
  <c r="G6005" i="2"/>
  <c r="G5994" i="2"/>
  <c r="G5983" i="2"/>
  <c r="G5973" i="2"/>
  <c r="G5962" i="2"/>
  <c r="G5951" i="2"/>
  <c r="G5941" i="2"/>
  <c r="G5930" i="2"/>
  <c r="G5919" i="2"/>
  <c r="G5909" i="2"/>
  <c r="G5898" i="2"/>
  <c r="G5887" i="2"/>
  <c r="G5877" i="2"/>
  <c r="G5866" i="2"/>
  <c r="G5855" i="2"/>
  <c r="G5845" i="2"/>
  <c r="G5834" i="2"/>
  <c r="G5822" i="2"/>
  <c r="G5808" i="2"/>
  <c r="G5796" i="2"/>
  <c r="G5783" i="2"/>
  <c r="G5768" i="2"/>
  <c r="G5748" i="2"/>
  <c r="G5726" i="2"/>
  <c r="G5696" i="2"/>
  <c r="G5638" i="2"/>
  <c r="G5574" i="2"/>
  <c r="G5510" i="2"/>
  <c r="G5446" i="2"/>
  <c r="G5382" i="2"/>
  <c r="G5318" i="2"/>
  <c r="G5254" i="2"/>
  <c r="G5190" i="2"/>
  <c r="G5126" i="2"/>
  <c r="G5062" i="2"/>
  <c r="G4998" i="2"/>
  <c r="G4934" i="2"/>
  <c r="G4870" i="2"/>
  <c r="G4806" i="2"/>
  <c r="G4742" i="2"/>
  <c r="G4678" i="2"/>
  <c r="G4614" i="2"/>
  <c r="G4550" i="2"/>
  <c r="G4486" i="2"/>
  <c r="G4422" i="2"/>
  <c r="G4358" i="2"/>
  <c r="G4294" i="2"/>
  <c r="G4230" i="2"/>
  <c r="G4166" i="2"/>
  <c r="G4102" i="2"/>
  <c r="G4038" i="2"/>
  <c r="G3974" i="2"/>
  <c r="G3910" i="2"/>
  <c r="G3846" i="2"/>
  <c r="G3782" i="2"/>
  <c r="G3718" i="2"/>
  <c r="G3651" i="2"/>
  <c r="G3578" i="2"/>
  <c r="G3502" i="2"/>
  <c r="G3401" i="2"/>
  <c r="G3162" i="2"/>
  <c r="G2650" i="2"/>
  <c r="G2138" i="2"/>
  <c r="G1626" i="2"/>
  <c r="G1000" i="2"/>
  <c r="H19" i="2"/>
  <c r="H20" i="2"/>
  <c r="H28" i="2"/>
  <c r="H36" i="2"/>
  <c r="H44" i="2"/>
  <c r="H52" i="2"/>
  <c r="H60" i="2"/>
  <c r="H68" i="2"/>
  <c r="H76" i="2"/>
  <c r="H84" i="2"/>
  <c r="H92" i="2"/>
  <c r="H100" i="2"/>
  <c r="H108" i="2"/>
  <c r="H116" i="2"/>
  <c r="H124" i="2"/>
  <c r="H132" i="2"/>
  <c r="H140" i="2"/>
  <c r="H148" i="2"/>
  <c r="H156" i="2"/>
  <c r="H164" i="2"/>
  <c r="H172" i="2"/>
  <c r="H180" i="2"/>
  <c r="H188" i="2"/>
  <c r="H196" i="2"/>
  <c r="H204" i="2"/>
  <c r="H212" i="2"/>
  <c r="H220" i="2"/>
  <c r="H228" i="2"/>
  <c r="H236" i="2"/>
  <c r="H244" i="2"/>
  <c r="H252" i="2"/>
  <c r="H260" i="2"/>
  <c r="H268" i="2"/>
  <c r="H276" i="2"/>
  <c r="H284" i="2"/>
  <c r="H292" i="2"/>
  <c r="H300" i="2"/>
  <c r="H308" i="2"/>
  <c r="H316" i="2"/>
  <c r="H324" i="2"/>
  <c r="H332" i="2"/>
  <c r="H340" i="2"/>
  <c r="H348" i="2"/>
  <c r="H356" i="2"/>
  <c r="H364" i="2"/>
  <c r="H372" i="2"/>
  <c r="H380" i="2"/>
  <c r="H388" i="2"/>
  <c r="H396" i="2"/>
  <c r="H404" i="2"/>
  <c r="H412" i="2"/>
  <c r="H420" i="2"/>
  <c r="H428" i="2"/>
  <c r="H436" i="2"/>
  <c r="H444" i="2"/>
  <c r="H452" i="2"/>
  <c r="H460" i="2"/>
  <c r="H468" i="2"/>
  <c r="H476" i="2"/>
  <c r="H484" i="2"/>
  <c r="H492" i="2"/>
  <c r="H500" i="2"/>
  <c r="H508" i="2"/>
  <c r="H516" i="2"/>
  <c r="H524" i="2"/>
  <c r="H532" i="2"/>
  <c r="H540" i="2"/>
  <c r="H548" i="2"/>
  <c r="H556" i="2"/>
  <c r="H564" i="2"/>
  <c r="H572" i="2"/>
  <c r="H580" i="2"/>
  <c r="H588" i="2"/>
  <c r="H596" i="2"/>
  <c r="H604" i="2"/>
  <c r="H612" i="2"/>
  <c r="H620" i="2"/>
  <c r="H628" i="2"/>
  <c r="H636" i="2"/>
  <c r="H644" i="2"/>
  <c r="H652" i="2"/>
  <c r="H660" i="2"/>
  <c r="H668" i="2"/>
  <c r="H676" i="2"/>
  <c r="H684" i="2"/>
  <c r="H692" i="2"/>
  <c r="H21" i="2"/>
  <c r="H22" i="2"/>
  <c r="H23" i="2"/>
  <c r="H24" i="2"/>
  <c r="H25" i="2"/>
  <c r="H26" i="2"/>
  <c r="H27" i="2"/>
  <c r="H37" i="2"/>
  <c r="H46" i="2"/>
  <c r="H55" i="2"/>
  <c r="H64" i="2"/>
  <c r="H73" i="2"/>
  <c r="H82" i="2"/>
  <c r="H91" i="2"/>
  <c r="H101" i="2"/>
  <c r="H110" i="2"/>
  <c r="H119" i="2"/>
  <c r="H128" i="2"/>
  <c r="H137" i="2"/>
  <c r="H146" i="2"/>
  <c r="H155" i="2"/>
  <c r="H165" i="2"/>
  <c r="H174" i="2"/>
  <c r="H183" i="2"/>
  <c r="H192" i="2"/>
  <c r="H201" i="2"/>
  <c r="H210" i="2"/>
  <c r="H219" i="2"/>
  <c r="H229" i="2"/>
  <c r="H238" i="2"/>
  <c r="H247" i="2"/>
  <c r="H256" i="2"/>
  <c r="H265" i="2"/>
  <c r="H274" i="2"/>
  <c r="H283" i="2"/>
  <c r="H293" i="2"/>
  <c r="H302" i="2"/>
  <c r="H311" i="2"/>
  <c r="H320" i="2"/>
  <c r="H329" i="2"/>
  <c r="H338" i="2"/>
  <c r="H347" i="2"/>
  <c r="H357" i="2"/>
  <c r="H366" i="2"/>
  <c r="H375" i="2"/>
  <c r="H384" i="2"/>
  <c r="H393" i="2"/>
  <c r="H402" i="2"/>
  <c r="H411" i="2"/>
  <c r="H421" i="2"/>
  <c r="H430" i="2"/>
  <c r="H439" i="2"/>
  <c r="H448" i="2"/>
  <c r="H457" i="2"/>
  <c r="H466" i="2"/>
  <c r="H475" i="2"/>
  <c r="H485" i="2"/>
  <c r="H494" i="2"/>
  <c r="H503" i="2"/>
  <c r="H512" i="2"/>
  <c r="H521" i="2"/>
  <c r="H530" i="2"/>
  <c r="H539" i="2"/>
  <c r="H549" i="2"/>
  <c r="H558" i="2"/>
  <c r="H567" i="2"/>
  <c r="H576" i="2"/>
  <c r="H585" i="2"/>
  <c r="H594" i="2"/>
  <c r="H603" i="2"/>
  <c r="H613" i="2"/>
  <c r="H622" i="2"/>
  <c r="H631" i="2"/>
  <c r="H640" i="2"/>
  <c r="H649" i="2"/>
  <c r="H658" i="2"/>
  <c r="H667" i="2"/>
  <c r="H677" i="2"/>
  <c r="H686" i="2"/>
  <c r="H695" i="2"/>
  <c r="H703" i="2"/>
  <c r="H711" i="2"/>
  <c r="H719" i="2"/>
  <c r="H727" i="2"/>
  <c r="H735" i="2"/>
  <c r="H743" i="2"/>
  <c r="H751" i="2"/>
  <c r="H759" i="2"/>
  <c r="H767" i="2"/>
  <c r="H775" i="2"/>
  <c r="H783" i="2"/>
  <c r="H29" i="2"/>
  <c r="H38" i="2"/>
  <c r="H47" i="2"/>
  <c r="H56" i="2"/>
  <c r="H65" i="2"/>
  <c r="H74" i="2"/>
  <c r="H83" i="2"/>
  <c r="H93" i="2"/>
  <c r="H102" i="2"/>
  <c r="H111" i="2"/>
  <c r="H120" i="2"/>
  <c r="H129" i="2"/>
  <c r="H138" i="2"/>
  <c r="H147" i="2"/>
  <c r="H157" i="2"/>
  <c r="H166" i="2"/>
  <c r="H175" i="2"/>
  <c r="H184" i="2"/>
  <c r="H193" i="2"/>
  <c r="H202" i="2"/>
  <c r="H211" i="2"/>
  <c r="H221" i="2"/>
  <c r="H230" i="2"/>
  <c r="H239" i="2"/>
  <c r="H248" i="2"/>
  <c r="H257" i="2"/>
  <c r="H266" i="2"/>
  <c r="H275" i="2"/>
  <c r="H285" i="2"/>
  <c r="H294" i="2"/>
  <c r="H303" i="2"/>
  <c r="H312" i="2"/>
  <c r="H321" i="2"/>
  <c r="H330" i="2"/>
  <c r="H339" i="2"/>
  <c r="H349" i="2"/>
  <c r="H358" i="2"/>
  <c r="H367" i="2"/>
  <c r="H376" i="2"/>
  <c r="H385" i="2"/>
  <c r="H394" i="2"/>
  <c r="H403" i="2"/>
  <c r="H413" i="2"/>
  <c r="H422" i="2"/>
  <c r="H431" i="2"/>
  <c r="H440" i="2"/>
  <c r="H449" i="2"/>
  <c r="H458" i="2"/>
  <c r="H467" i="2"/>
  <c r="H477" i="2"/>
  <c r="H486" i="2"/>
  <c r="H495" i="2"/>
  <c r="H504" i="2"/>
  <c r="H513" i="2"/>
  <c r="H522" i="2"/>
  <c r="H531" i="2"/>
  <c r="H541" i="2"/>
  <c r="H550" i="2"/>
  <c r="H559" i="2"/>
  <c r="H568" i="2"/>
  <c r="H577" i="2"/>
  <c r="H586" i="2"/>
  <c r="H595" i="2"/>
  <c r="H605" i="2"/>
  <c r="H614" i="2"/>
  <c r="H623" i="2"/>
  <c r="H632" i="2"/>
  <c r="H641" i="2"/>
  <c r="H650" i="2"/>
  <c r="H659" i="2"/>
  <c r="H669" i="2"/>
  <c r="H678" i="2"/>
  <c r="H687" i="2"/>
  <c r="H696" i="2"/>
  <c r="H704" i="2"/>
  <c r="H712" i="2"/>
  <c r="H720" i="2"/>
  <c r="H728" i="2"/>
  <c r="H736" i="2"/>
  <c r="H744" i="2"/>
  <c r="H752" i="2"/>
  <c r="H760" i="2"/>
  <c r="H768" i="2"/>
  <c r="H776" i="2"/>
  <c r="H784" i="2"/>
  <c r="H30" i="2"/>
  <c r="H39" i="2"/>
  <c r="H48" i="2"/>
  <c r="H57" i="2"/>
  <c r="H66" i="2"/>
  <c r="H75" i="2"/>
  <c r="H85" i="2"/>
  <c r="H94" i="2"/>
  <c r="H103" i="2"/>
  <c r="H112" i="2"/>
  <c r="H121" i="2"/>
  <c r="H130" i="2"/>
  <c r="H139" i="2"/>
  <c r="H149" i="2"/>
  <c r="H158" i="2"/>
  <c r="H167" i="2"/>
  <c r="H176" i="2"/>
  <c r="H185" i="2"/>
  <c r="H194" i="2"/>
  <c r="H203" i="2"/>
  <c r="H213" i="2"/>
  <c r="H222" i="2"/>
  <c r="H231" i="2"/>
  <c r="H240" i="2"/>
  <c r="H249" i="2"/>
  <c r="H258" i="2"/>
  <c r="H267" i="2"/>
  <c r="H277" i="2"/>
  <c r="H286" i="2"/>
  <c r="H295" i="2"/>
  <c r="H304" i="2"/>
  <c r="H313" i="2"/>
  <c r="H322" i="2"/>
  <c r="H331" i="2"/>
  <c r="H341" i="2"/>
  <c r="H350" i="2"/>
  <c r="H359" i="2"/>
  <c r="H368" i="2"/>
  <c r="H377" i="2"/>
  <c r="H386" i="2"/>
  <c r="H395" i="2"/>
  <c r="H405" i="2"/>
  <c r="H414" i="2"/>
  <c r="H423" i="2"/>
  <c r="H432" i="2"/>
  <c r="H441" i="2"/>
  <c r="H450" i="2"/>
  <c r="H459" i="2"/>
  <c r="H469" i="2"/>
  <c r="H478" i="2"/>
  <c r="H487" i="2"/>
  <c r="H496" i="2"/>
  <c r="H505" i="2"/>
  <c r="H514" i="2"/>
  <c r="H523" i="2"/>
  <c r="H533" i="2"/>
  <c r="H542" i="2"/>
  <c r="H551" i="2"/>
  <c r="H560" i="2"/>
  <c r="H569" i="2"/>
  <c r="H578" i="2"/>
  <c r="H587" i="2"/>
  <c r="H597" i="2"/>
  <c r="H606" i="2"/>
  <c r="H615" i="2"/>
  <c r="H624" i="2"/>
  <c r="H633" i="2"/>
  <c r="H642" i="2"/>
  <c r="H651" i="2"/>
  <c r="H661" i="2"/>
  <c r="H670" i="2"/>
  <c r="H679" i="2"/>
  <c r="H688" i="2"/>
  <c r="H697" i="2"/>
  <c r="H705" i="2"/>
  <c r="H713" i="2"/>
  <c r="H721" i="2"/>
  <c r="H729" i="2"/>
  <c r="H737" i="2"/>
  <c r="H745" i="2"/>
  <c r="H753" i="2"/>
  <c r="H761" i="2"/>
  <c r="H769" i="2"/>
  <c r="H777" i="2"/>
  <c r="H785" i="2"/>
  <c r="H31" i="2"/>
  <c r="H40" i="2"/>
  <c r="H49" i="2"/>
  <c r="H58" i="2"/>
  <c r="H67" i="2"/>
  <c r="H77" i="2"/>
  <c r="H86" i="2"/>
  <c r="H95" i="2"/>
  <c r="H104" i="2"/>
  <c r="H113" i="2"/>
  <c r="H122" i="2"/>
  <c r="H131" i="2"/>
  <c r="H141" i="2"/>
  <c r="H150" i="2"/>
  <c r="H159" i="2"/>
  <c r="H168" i="2"/>
  <c r="H177" i="2"/>
  <c r="H186" i="2"/>
  <c r="H195" i="2"/>
  <c r="H205" i="2"/>
  <c r="H214" i="2"/>
  <c r="H223" i="2"/>
  <c r="H232" i="2"/>
  <c r="H241" i="2"/>
  <c r="H250" i="2"/>
  <c r="H259" i="2"/>
  <c r="H269" i="2"/>
  <c r="H278" i="2"/>
  <c r="H287" i="2"/>
  <c r="H296" i="2"/>
  <c r="H305" i="2"/>
  <c r="H314" i="2"/>
  <c r="H323" i="2"/>
  <c r="H333" i="2"/>
  <c r="H342" i="2"/>
  <c r="H351" i="2"/>
  <c r="H360" i="2"/>
  <c r="H369" i="2"/>
  <c r="H378" i="2"/>
  <c r="H387" i="2"/>
  <c r="H397" i="2"/>
  <c r="H406" i="2"/>
  <c r="H415" i="2"/>
  <c r="H424" i="2"/>
  <c r="H433" i="2"/>
  <c r="H442" i="2"/>
  <c r="H451" i="2"/>
  <c r="H461" i="2"/>
  <c r="H470" i="2"/>
  <c r="H479" i="2"/>
  <c r="H488" i="2"/>
  <c r="H497" i="2"/>
  <c r="H506" i="2"/>
  <c r="H515" i="2"/>
  <c r="H525" i="2"/>
  <c r="H534" i="2"/>
  <c r="H543" i="2"/>
  <c r="H552" i="2"/>
  <c r="H561" i="2"/>
  <c r="H570" i="2"/>
  <c r="H579" i="2"/>
  <c r="H589" i="2"/>
  <c r="H598" i="2"/>
  <c r="H607" i="2"/>
  <c r="H616" i="2"/>
  <c r="H625" i="2"/>
  <c r="H634" i="2"/>
  <c r="H643" i="2"/>
  <c r="H653" i="2"/>
  <c r="H662" i="2"/>
  <c r="H671" i="2"/>
  <c r="H680" i="2"/>
  <c r="H689" i="2"/>
  <c r="H698" i="2"/>
  <c r="H706" i="2"/>
  <c r="H714" i="2"/>
  <c r="H722" i="2"/>
  <c r="H730" i="2"/>
  <c r="H738" i="2"/>
  <c r="H746" i="2"/>
  <c r="H754" i="2"/>
  <c r="H762" i="2"/>
  <c r="H770" i="2"/>
  <c r="H778" i="2"/>
  <c r="H786" i="2"/>
  <c r="H32" i="2"/>
  <c r="H41" i="2"/>
  <c r="H50" i="2"/>
  <c r="H59" i="2"/>
  <c r="H69" i="2"/>
  <c r="H78" i="2"/>
  <c r="H87" i="2"/>
  <c r="H96" i="2"/>
  <c r="H105" i="2"/>
  <c r="H114" i="2"/>
  <c r="H123" i="2"/>
  <c r="H133" i="2"/>
  <c r="H142" i="2"/>
  <c r="H151" i="2"/>
  <c r="H160" i="2"/>
  <c r="H169" i="2"/>
  <c r="H178" i="2"/>
  <c r="H187" i="2"/>
  <c r="H197" i="2"/>
  <c r="H206" i="2"/>
  <c r="H215" i="2"/>
  <c r="H224" i="2"/>
  <c r="H233" i="2"/>
  <c r="H242" i="2"/>
  <c r="H251" i="2"/>
  <c r="H261" i="2"/>
  <c r="H270" i="2"/>
  <c r="H279" i="2"/>
  <c r="H288" i="2"/>
  <c r="H297" i="2"/>
  <c r="H306" i="2"/>
  <c r="H315" i="2"/>
  <c r="H325" i="2"/>
  <c r="H334" i="2"/>
  <c r="H343" i="2"/>
  <c r="H352" i="2"/>
  <c r="H361" i="2"/>
  <c r="H370" i="2"/>
  <c r="H379" i="2"/>
  <c r="H389" i="2"/>
  <c r="H398" i="2"/>
  <c r="H407" i="2"/>
  <c r="H416" i="2"/>
  <c r="H425" i="2"/>
  <c r="H434" i="2"/>
  <c r="H443" i="2"/>
  <c r="H453" i="2"/>
  <c r="H462" i="2"/>
  <c r="H471" i="2"/>
  <c r="H33" i="2"/>
  <c r="H54" i="2"/>
  <c r="H80" i="2"/>
  <c r="H106" i="2"/>
  <c r="H127" i="2"/>
  <c r="H153" i="2"/>
  <c r="H179" i="2"/>
  <c r="H200" i="2"/>
  <c r="H226" i="2"/>
  <c r="H253" i="2"/>
  <c r="H273" i="2"/>
  <c r="H299" i="2"/>
  <c r="H326" i="2"/>
  <c r="H346" i="2"/>
  <c r="H373" i="2"/>
  <c r="H399" i="2"/>
  <c r="H419" i="2"/>
  <c r="H446" i="2"/>
  <c r="H472" i="2"/>
  <c r="H490" i="2"/>
  <c r="H509" i="2"/>
  <c r="H527" i="2"/>
  <c r="H545" i="2"/>
  <c r="H563" i="2"/>
  <c r="H582" i="2"/>
  <c r="H600" i="2"/>
  <c r="H618" i="2"/>
  <c r="H637" i="2"/>
  <c r="H655" i="2"/>
  <c r="H673" i="2"/>
  <c r="H691" i="2"/>
  <c r="H708" i="2"/>
  <c r="H724" i="2"/>
  <c r="H740" i="2"/>
  <c r="H756" i="2"/>
  <c r="H772" i="2"/>
  <c r="H788" i="2"/>
  <c r="H796" i="2"/>
  <c r="H804" i="2"/>
  <c r="H812" i="2"/>
  <c r="H820" i="2"/>
  <c r="H828" i="2"/>
  <c r="H836" i="2"/>
  <c r="H844" i="2"/>
  <c r="H852" i="2"/>
  <c r="H860" i="2"/>
  <c r="H868" i="2"/>
  <c r="H876" i="2"/>
  <c r="H884" i="2"/>
  <c r="H892" i="2"/>
  <c r="H900" i="2"/>
  <c r="H908" i="2"/>
  <c r="H916" i="2"/>
  <c r="H924" i="2"/>
  <c r="H932" i="2"/>
  <c r="H940" i="2"/>
  <c r="H948" i="2"/>
  <c r="H956" i="2"/>
  <c r="H964" i="2"/>
  <c r="H972" i="2"/>
  <c r="H980" i="2"/>
  <c r="H988" i="2"/>
  <c r="H996" i="2"/>
  <c r="H1004" i="2"/>
  <c r="H1012" i="2"/>
  <c r="H1020" i="2"/>
  <c r="H1028" i="2"/>
  <c r="H1036" i="2"/>
  <c r="H1044" i="2"/>
  <c r="H1052" i="2"/>
  <c r="H1060" i="2"/>
  <c r="H1068" i="2"/>
  <c r="H1076" i="2"/>
  <c r="H1084" i="2"/>
  <c r="H1092" i="2"/>
  <c r="H1100" i="2"/>
  <c r="H1108" i="2"/>
  <c r="H1116" i="2"/>
  <c r="H1124" i="2"/>
  <c r="H1132" i="2"/>
  <c r="H1140" i="2"/>
  <c r="H1148" i="2"/>
  <c r="H1156" i="2"/>
  <c r="H1164" i="2"/>
  <c r="H1172" i="2"/>
  <c r="H1180" i="2"/>
  <c r="H34" i="2"/>
  <c r="H61" i="2"/>
  <c r="H81" i="2"/>
  <c r="H107" i="2"/>
  <c r="H134" i="2"/>
  <c r="H154" i="2"/>
  <c r="H181" i="2"/>
  <c r="H207" i="2"/>
  <c r="H227" i="2"/>
  <c r="H254" i="2"/>
  <c r="H280" i="2"/>
  <c r="H301" i="2"/>
  <c r="H327" i="2"/>
  <c r="H353" i="2"/>
  <c r="H374" i="2"/>
  <c r="H400" i="2"/>
  <c r="H426" i="2"/>
  <c r="H447" i="2"/>
  <c r="H473" i="2"/>
  <c r="H491" i="2"/>
  <c r="H510" i="2"/>
  <c r="H528" i="2"/>
  <c r="H546" i="2"/>
  <c r="H565" i="2"/>
  <c r="H583" i="2"/>
  <c r="H601" i="2"/>
  <c r="H619" i="2"/>
  <c r="H638" i="2"/>
  <c r="H656" i="2"/>
  <c r="H674" i="2"/>
  <c r="H693" i="2"/>
  <c r="H709" i="2"/>
  <c r="H725" i="2"/>
  <c r="H741" i="2"/>
  <c r="H757" i="2"/>
  <c r="H773" i="2"/>
  <c r="H789" i="2"/>
  <c r="H797" i="2"/>
  <c r="H805" i="2"/>
  <c r="H813" i="2"/>
  <c r="H821" i="2"/>
  <c r="H829" i="2"/>
  <c r="H837" i="2"/>
  <c r="H845" i="2"/>
  <c r="H853" i="2"/>
  <c r="H861" i="2"/>
  <c r="H869" i="2"/>
  <c r="H877" i="2"/>
  <c r="H885" i="2"/>
  <c r="H893" i="2"/>
  <c r="H901" i="2"/>
  <c r="H909" i="2"/>
  <c r="H917" i="2"/>
  <c r="H925" i="2"/>
  <c r="H933" i="2"/>
  <c r="H941" i="2"/>
  <c r="H949" i="2"/>
  <c r="H957" i="2"/>
  <c r="H965" i="2"/>
  <c r="H973" i="2"/>
  <c r="H981" i="2"/>
  <c r="H989" i="2"/>
  <c r="H997" i="2"/>
  <c r="H1005" i="2"/>
  <c r="H1013" i="2"/>
  <c r="H1021" i="2"/>
  <c r="H1029" i="2"/>
  <c r="H1037" i="2"/>
  <c r="H1045" i="2"/>
  <c r="H1053" i="2"/>
  <c r="H1061" i="2"/>
  <c r="H1069" i="2"/>
  <c r="H1077" i="2"/>
  <c r="H1085" i="2"/>
  <c r="H1093" i="2"/>
  <c r="H1101" i="2"/>
  <c r="H1109" i="2"/>
  <c r="H1117" i="2"/>
  <c r="H1125" i="2"/>
  <c r="H1133" i="2"/>
  <c r="H1141" i="2"/>
  <c r="H1149" i="2"/>
  <c r="H1157" i="2"/>
  <c r="H1165" i="2"/>
  <c r="H1173" i="2"/>
  <c r="H1181" i="2"/>
  <c r="H35" i="2"/>
  <c r="H62" i="2"/>
  <c r="H88" i="2"/>
  <c r="H109" i="2"/>
  <c r="H135" i="2"/>
  <c r="H161" i="2"/>
  <c r="H182" i="2"/>
  <c r="H208" i="2"/>
  <c r="H234" i="2"/>
  <c r="H255" i="2"/>
  <c r="H281" i="2"/>
  <c r="H307" i="2"/>
  <c r="H328" i="2"/>
  <c r="H354" i="2"/>
  <c r="H381" i="2"/>
  <c r="H401" i="2"/>
  <c r="H427" i="2"/>
  <c r="H454" i="2"/>
  <c r="H474" i="2"/>
  <c r="H493" i="2"/>
  <c r="H511" i="2"/>
  <c r="H529" i="2"/>
  <c r="H547" i="2"/>
  <c r="H566" i="2"/>
  <c r="H584" i="2"/>
  <c r="H602" i="2"/>
  <c r="H621" i="2"/>
  <c r="H639" i="2"/>
  <c r="H657" i="2"/>
  <c r="H675" i="2"/>
  <c r="H694" i="2"/>
  <c r="H710" i="2"/>
  <c r="H726" i="2"/>
  <c r="H742" i="2"/>
  <c r="H758" i="2"/>
  <c r="H774" i="2"/>
  <c r="H790" i="2"/>
  <c r="H798" i="2"/>
  <c r="H806" i="2"/>
  <c r="H814" i="2"/>
  <c r="H822" i="2"/>
  <c r="H830" i="2"/>
  <c r="H838" i="2"/>
  <c r="H846" i="2"/>
  <c r="H854" i="2"/>
  <c r="H862" i="2"/>
  <c r="H870" i="2"/>
  <c r="H878" i="2"/>
  <c r="H886" i="2"/>
  <c r="H894" i="2"/>
  <c r="H902" i="2"/>
  <c r="H910" i="2"/>
  <c r="H918" i="2"/>
  <c r="H926" i="2"/>
  <c r="H934" i="2"/>
  <c r="H942" i="2"/>
  <c r="H950" i="2"/>
  <c r="H958" i="2"/>
  <c r="H966" i="2"/>
  <c r="H974" i="2"/>
  <c r="H982" i="2"/>
  <c r="H990" i="2"/>
  <c r="H998" i="2"/>
  <c r="H1006" i="2"/>
  <c r="H1014" i="2"/>
  <c r="H1022" i="2"/>
  <c r="H1030" i="2"/>
  <c r="H1038" i="2"/>
  <c r="H1046" i="2"/>
  <c r="H1054" i="2"/>
  <c r="H1062" i="2"/>
  <c r="H1070" i="2"/>
  <c r="H1078" i="2"/>
  <c r="H1086" i="2"/>
  <c r="H1094" i="2"/>
  <c r="H1102" i="2"/>
  <c r="H1110" i="2"/>
  <c r="H1118" i="2"/>
  <c r="H1126" i="2"/>
  <c r="H1134" i="2"/>
  <c r="H1142" i="2"/>
  <c r="H1150" i="2"/>
  <c r="H1158" i="2"/>
  <c r="H1166" i="2"/>
  <c r="H1174" i="2"/>
  <c r="H42" i="2"/>
  <c r="H63" i="2"/>
  <c r="H89" i="2"/>
  <c r="H115" i="2"/>
  <c r="H136" i="2"/>
  <c r="H162" i="2"/>
  <c r="H189" i="2"/>
  <c r="H209" i="2"/>
  <c r="H235" i="2"/>
  <c r="H262" i="2"/>
  <c r="H282" i="2"/>
  <c r="H309" i="2"/>
  <c r="H335" i="2"/>
  <c r="H355" i="2"/>
  <c r="H382" i="2"/>
  <c r="H408" i="2"/>
  <c r="H429" i="2"/>
  <c r="H455" i="2"/>
  <c r="H480" i="2"/>
  <c r="H498" i="2"/>
  <c r="H517" i="2"/>
  <c r="H535" i="2"/>
  <c r="H553" i="2"/>
  <c r="H571" i="2"/>
  <c r="H590" i="2"/>
  <c r="H608" i="2"/>
  <c r="H626" i="2"/>
  <c r="H645" i="2"/>
  <c r="H663" i="2"/>
  <c r="H681" i="2"/>
  <c r="H699" i="2"/>
  <c r="H715" i="2"/>
  <c r="H731" i="2"/>
  <c r="H747" i="2"/>
  <c r="H763" i="2"/>
  <c r="H779" i="2"/>
  <c r="H791" i="2"/>
  <c r="H799" i="2"/>
  <c r="H807" i="2"/>
  <c r="H815" i="2"/>
  <c r="H823" i="2"/>
  <c r="H831" i="2"/>
  <c r="H839" i="2"/>
  <c r="H847" i="2"/>
  <c r="H855" i="2"/>
  <c r="H863" i="2"/>
  <c r="H871" i="2"/>
  <c r="H879" i="2"/>
  <c r="H887" i="2"/>
  <c r="H895" i="2"/>
  <c r="H903" i="2"/>
  <c r="H911" i="2"/>
  <c r="H919" i="2"/>
  <c r="H927" i="2"/>
  <c r="H935" i="2"/>
  <c r="H943" i="2"/>
  <c r="H951" i="2"/>
  <c r="H959" i="2"/>
  <c r="H967" i="2"/>
  <c r="H975" i="2"/>
  <c r="H983" i="2"/>
  <c r="H991" i="2"/>
  <c r="H999" i="2"/>
  <c r="H1007" i="2"/>
  <c r="H1015" i="2"/>
  <c r="H1023" i="2"/>
  <c r="H1031" i="2"/>
  <c r="H1039" i="2"/>
  <c r="H1047" i="2"/>
  <c r="H1055" i="2"/>
  <c r="H1063" i="2"/>
  <c r="H1071" i="2"/>
  <c r="H1079" i="2"/>
  <c r="H1087" i="2"/>
  <c r="H1095" i="2"/>
  <c r="H1103" i="2"/>
  <c r="H1111" i="2"/>
  <c r="H1119" i="2"/>
  <c r="H1127" i="2"/>
  <c r="H1135" i="2"/>
  <c r="H1143" i="2"/>
  <c r="H1151" i="2"/>
  <c r="H1159" i="2"/>
  <c r="H1167" i="2"/>
  <c r="H1175" i="2"/>
  <c r="H43" i="2"/>
  <c r="H70" i="2"/>
  <c r="H90" i="2"/>
  <c r="H117" i="2"/>
  <c r="H143" i="2"/>
  <c r="H163" i="2"/>
  <c r="H190" i="2"/>
  <c r="H216" i="2"/>
  <c r="H237" i="2"/>
  <c r="H263" i="2"/>
  <c r="H289" i="2"/>
  <c r="H310" i="2"/>
  <c r="H336" i="2"/>
  <c r="H362" i="2"/>
  <c r="H383" i="2"/>
  <c r="H409" i="2"/>
  <c r="H435" i="2"/>
  <c r="H456" i="2"/>
  <c r="H481" i="2"/>
  <c r="H499" i="2"/>
  <c r="H518" i="2"/>
  <c r="H536" i="2"/>
  <c r="H554" i="2"/>
  <c r="H573" i="2"/>
  <c r="H591" i="2"/>
  <c r="H609" i="2"/>
  <c r="H627" i="2"/>
  <c r="H646" i="2"/>
  <c r="H664" i="2"/>
  <c r="H682" i="2"/>
  <c r="H700" i="2"/>
  <c r="H716" i="2"/>
  <c r="H732" i="2"/>
  <c r="H748" i="2"/>
  <c r="H764" i="2"/>
  <c r="H780" i="2"/>
  <c r="H792" i="2"/>
  <c r="H800" i="2"/>
  <c r="H808" i="2"/>
  <c r="H816" i="2"/>
  <c r="H824" i="2"/>
  <c r="H832" i="2"/>
  <c r="H840" i="2"/>
  <c r="H848" i="2"/>
  <c r="H856" i="2"/>
  <c r="H864" i="2"/>
  <c r="H872" i="2"/>
  <c r="H880" i="2"/>
  <c r="H888" i="2"/>
  <c r="H896" i="2"/>
  <c r="H904" i="2"/>
  <c r="H912" i="2"/>
  <c r="H920" i="2"/>
  <c r="H928" i="2"/>
  <c r="H936" i="2"/>
  <c r="H944" i="2"/>
  <c r="H952" i="2"/>
  <c r="H960" i="2"/>
  <c r="H968" i="2"/>
  <c r="H976" i="2"/>
  <c r="H984" i="2"/>
  <c r="H992" i="2"/>
  <c r="H1000" i="2"/>
  <c r="H1008" i="2"/>
  <c r="H1016" i="2"/>
  <c r="H1024" i="2"/>
  <c r="H1032" i="2"/>
  <c r="H1040" i="2"/>
  <c r="H1048" i="2"/>
  <c r="H1056" i="2"/>
  <c r="H1064" i="2"/>
  <c r="H1072" i="2"/>
  <c r="H1080" i="2"/>
  <c r="H1088" i="2"/>
  <c r="H1096" i="2"/>
  <c r="H1104" i="2"/>
  <c r="H1112" i="2"/>
  <c r="H1120" i="2"/>
  <c r="H1128" i="2"/>
  <c r="H1136" i="2"/>
  <c r="H1144" i="2"/>
  <c r="H1152" i="2"/>
  <c r="H1160" i="2"/>
  <c r="H45" i="2"/>
  <c r="H99" i="2"/>
  <c r="H171" i="2"/>
  <c r="H243" i="2"/>
  <c r="H298" i="2"/>
  <c r="H365" i="2"/>
  <c r="H437" i="2"/>
  <c r="H489" i="2"/>
  <c r="H538" i="2"/>
  <c r="H592" i="2"/>
  <c r="H635" i="2"/>
  <c r="H685" i="2"/>
  <c r="H733" i="2"/>
  <c r="H771" i="2"/>
  <c r="H802" i="2"/>
  <c r="H825" i="2"/>
  <c r="H843" i="2"/>
  <c r="H866" i="2"/>
  <c r="H889" i="2"/>
  <c r="H907" i="2"/>
  <c r="H930" i="2"/>
  <c r="H953" i="2"/>
  <c r="H971" i="2"/>
  <c r="H994" i="2"/>
  <c r="H1017" i="2"/>
  <c r="H1035" i="2"/>
  <c r="H1058" i="2"/>
  <c r="H1081" i="2"/>
  <c r="H1099" i="2"/>
  <c r="H1122" i="2"/>
  <c r="H1145" i="2"/>
  <c r="H1163" i="2"/>
  <c r="H1179" i="2"/>
  <c r="H1189" i="2"/>
  <c r="H1197" i="2"/>
  <c r="H1205" i="2"/>
  <c r="H1213" i="2"/>
  <c r="H1221" i="2"/>
  <c r="H1229" i="2"/>
  <c r="H1237" i="2"/>
  <c r="H1245" i="2"/>
  <c r="H1253" i="2"/>
  <c r="H1261" i="2"/>
  <c r="H1269" i="2"/>
  <c r="H1277" i="2"/>
  <c r="H1285" i="2"/>
  <c r="H1293" i="2"/>
  <c r="H1301" i="2"/>
  <c r="H1309" i="2"/>
  <c r="H1317" i="2"/>
  <c r="H1325" i="2"/>
  <c r="H1333" i="2"/>
  <c r="H1341" i="2"/>
  <c r="H1349" i="2"/>
  <c r="H1357" i="2"/>
  <c r="H1365" i="2"/>
  <c r="H1373" i="2"/>
  <c r="H1381" i="2"/>
  <c r="H1389" i="2"/>
  <c r="H1397" i="2"/>
  <c r="H1405" i="2"/>
  <c r="H1413" i="2"/>
  <c r="H1421" i="2"/>
  <c r="H1429" i="2"/>
  <c r="H1437" i="2"/>
  <c r="H1445" i="2"/>
  <c r="H1453" i="2"/>
  <c r="H1461" i="2"/>
  <c r="H1469" i="2"/>
  <c r="H1477" i="2"/>
  <c r="H1485" i="2"/>
  <c r="H1493" i="2"/>
  <c r="H1501" i="2"/>
  <c r="H1509" i="2"/>
  <c r="H1517" i="2"/>
  <c r="H1525" i="2"/>
  <c r="H1533" i="2"/>
  <c r="H1541" i="2"/>
  <c r="H1549" i="2"/>
  <c r="H1557" i="2"/>
  <c r="H1565" i="2"/>
  <c r="H1573" i="2"/>
  <c r="H1581" i="2"/>
  <c r="H1589" i="2"/>
  <c r="H1597" i="2"/>
  <c r="H1605" i="2"/>
  <c r="H1613" i="2"/>
  <c r="H1621" i="2"/>
  <c r="H1629" i="2"/>
  <c r="H1637" i="2"/>
  <c r="H1645" i="2"/>
  <c r="H1653" i="2"/>
  <c r="H1661" i="2"/>
  <c r="H1669" i="2"/>
  <c r="H1677" i="2"/>
  <c r="H1685" i="2"/>
  <c r="H1693" i="2"/>
  <c r="H1701" i="2"/>
  <c r="H1709" i="2"/>
  <c r="H1717" i="2"/>
  <c r="H1725" i="2"/>
  <c r="H1733" i="2"/>
  <c r="H1741" i="2"/>
  <c r="H1749" i="2"/>
  <c r="H1757" i="2"/>
  <c r="H1765" i="2"/>
  <c r="H1773" i="2"/>
  <c r="H1781" i="2"/>
  <c r="H1789" i="2"/>
  <c r="H1797" i="2"/>
  <c r="H1805" i="2"/>
  <c r="H1813" i="2"/>
  <c r="H1821" i="2"/>
  <c r="H1829" i="2"/>
  <c r="H1837" i="2"/>
  <c r="H1845" i="2"/>
  <c r="H1853" i="2"/>
  <c r="H1861" i="2"/>
  <c r="H1869" i="2"/>
  <c r="H1877" i="2"/>
  <c r="H1885" i="2"/>
  <c r="H1893" i="2"/>
  <c r="H1901" i="2"/>
  <c r="H1909" i="2"/>
  <c r="H1917" i="2"/>
  <c r="H1925" i="2"/>
  <c r="H1933" i="2"/>
  <c r="H1941" i="2"/>
  <c r="H1949" i="2"/>
  <c r="H1957" i="2"/>
  <c r="H1965" i="2"/>
  <c r="H1973" i="2"/>
  <c r="H1981" i="2"/>
  <c r="H1989" i="2"/>
  <c r="H1997" i="2"/>
  <c r="H2005" i="2"/>
  <c r="H2013" i="2"/>
  <c r="H2021" i="2"/>
  <c r="H2029" i="2"/>
  <c r="H2037" i="2"/>
  <c r="H2045" i="2"/>
  <c r="H2053" i="2"/>
  <c r="H2061" i="2"/>
  <c r="H2069" i="2"/>
  <c r="H2077" i="2"/>
  <c r="H2085" i="2"/>
  <c r="H2093" i="2"/>
  <c r="H2101" i="2"/>
  <c r="H2109" i="2"/>
  <c r="H2117" i="2"/>
  <c r="H2125" i="2"/>
  <c r="H2133" i="2"/>
  <c r="H2141" i="2"/>
  <c r="H2149" i="2"/>
  <c r="H2157" i="2"/>
  <c r="H2165" i="2"/>
  <c r="H2173" i="2"/>
  <c r="H2181" i="2"/>
  <c r="H2189" i="2"/>
  <c r="H2197" i="2"/>
  <c r="H2205" i="2"/>
  <c r="H2213" i="2"/>
  <c r="H2221" i="2"/>
  <c r="H2229" i="2"/>
  <c r="H2237" i="2"/>
  <c r="H2245" i="2"/>
  <c r="H2253" i="2"/>
  <c r="H2261" i="2"/>
  <c r="H2269" i="2"/>
  <c r="H2277" i="2"/>
  <c r="H51" i="2"/>
  <c r="H118" i="2"/>
  <c r="H173" i="2"/>
  <c r="H245" i="2"/>
  <c r="H317" i="2"/>
  <c r="H371" i="2"/>
  <c r="H438" i="2"/>
  <c r="H501" i="2"/>
  <c r="H544" i="2"/>
  <c r="H593" i="2"/>
  <c r="H647" i="2"/>
  <c r="H690" i="2"/>
  <c r="H734" i="2"/>
  <c r="H781" i="2"/>
  <c r="H803" i="2"/>
  <c r="H826" i="2"/>
  <c r="H849" i="2"/>
  <c r="H867" i="2"/>
  <c r="H890" i="2"/>
  <c r="H913" i="2"/>
  <c r="H931" i="2"/>
  <c r="H954" i="2"/>
  <c r="H977" i="2"/>
  <c r="H995" i="2"/>
  <c r="H1018" i="2"/>
  <c r="H1041" i="2"/>
  <c r="H1059" i="2"/>
  <c r="H1082" i="2"/>
  <c r="H1105" i="2"/>
  <c r="H1123" i="2"/>
  <c r="H1146" i="2"/>
  <c r="H1168" i="2"/>
  <c r="H1182" i="2"/>
  <c r="H1190" i="2"/>
  <c r="H1198" i="2"/>
  <c r="H1206" i="2"/>
  <c r="H1214" i="2"/>
  <c r="H1222" i="2"/>
  <c r="H1230" i="2"/>
  <c r="H1238" i="2"/>
  <c r="H1246" i="2"/>
  <c r="H1254" i="2"/>
  <c r="H1262" i="2"/>
  <c r="H1270" i="2"/>
  <c r="H1278" i="2"/>
  <c r="H1286" i="2"/>
  <c r="H1294" i="2"/>
  <c r="H1302" i="2"/>
  <c r="H1310" i="2"/>
  <c r="H1318" i="2"/>
  <c r="H1326" i="2"/>
  <c r="H1334" i="2"/>
  <c r="H1342" i="2"/>
  <c r="H1350" i="2"/>
  <c r="H1358" i="2"/>
  <c r="H1366" i="2"/>
  <c r="H1374" i="2"/>
  <c r="H1382" i="2"/>
  <c r="H1390" i="2"/>
  <c r="H1398" i="2"/>
  <c r="H1406" i="2"/>
  <c r="H1414" i="2"/>
  <c r="H1422" i="2"/>
  <c r="H1430" i="2"/>
  <c r="H1438" i="2"/>
  <c r="H1446" i="2"/>
  <c r="H1454" i="2"/>
  <c r="H1462" i="2"/>
  <c r="H1470" i="2"/>
  <c r="H1478" i="2"/>
  <c r="H1486" i="2"/>
  <c r="H1494" i="2"/>
  <c r="H1502" i="2"/>
  <c r="H1510" i="2"/>
  <c r="H1518" i="2"/>
  <c r="H1526" i="2"/>
  <c r="H1534" i="2"/>
  <c r="H1542" i="2"/>
  <c r="H1550" i="2"/>
  <c r="H1558" i="2"/>
  <c r="H1566" i="2"/>
  <c r="H1574" i="2"/>
  <c r="H1582" i="2"/>
  <c r="H1590" i="2"/>
  <c r="H1598" i="2"/>
  <c r="H1606" i="2"/>
  <c r="H1614" i="2"/>
  <c r="H1622" i="2"/>
  <c r="H1630" i="2"/>
  <c r="H1638" i="2"/>
  <c r="H1646" i="2"/>
  <c r="H1654" i="2"/>
  <c r="H1662" i="2"/>
  <c r="H1670" i="2"/>
  <c r="H1678" i="2"/>
  <c r="H1686" i="2"/>
  <c r="H1694" i="2"/>
  <c r="H1702" i="2"/>
  <c r="H1710" i="2"/>
  <c r="H1718" i="2"/>
  <c r="H1726" i="2"/>
  <c r="H1734" i="2"/>
  <c r="H1742" i="2"/>
  <c r="H1750" i="2"/>
  <c r="H1758" i="2"/>
  <c r="H1766" i="2"/>
  <c r="H1774" i="2"/>
  <c r="H1782" i="2"/>
  <c r="H1790" i="2"/>
  <c r="H1798" i="2"/>
  <c r="H1806" i="2"/>
  <c r="H1814" i="2"/>
  <c r="H1822" i="2"/>
  <c r="H1830" i="2"/>
  <c r="H1838" i="2"/>
  <c r="H1846" i="2"/>
  <c r="H1854" i="2"/>
  <c r="H1862" i="2"/>
  <c r="H1870" i="2"/>
  <c r="H1878" i="2"/>
  <c r="H1886" i="2"/>
  <c r="H1894" i="2"/>
  <c r="H1902" i="2"/>
  <c r="H1910" i="2"/>
  <c r="H1918" i="2"/>
  <c r="H1926" i="2"/>
  <c r="H1934" i="2"/>
  <c r="H1942" i="2"/>
  <c r="H1950" i="2"/>
  <c r="H1958" i="2"/>
  <c r="H1966" i="2"/>
  <c r="H1974" i="2"/>
  <c r="H1982" i="2"/>
  <c r="H1990" i="2"/>
  <c r="H1998" i="2"/>
  <c r="H2006" i="2"/>
  <c r="H2014" i="2"/>
  <c r="H2022" i="2"/>
  <c r="H2030" i="2"/>
  <c r="H2038" i="2"/>
  <c r="H2046" i="2"/>
  <c r="H2054" i="2"/>
  <c r="H2062" i="2"/>
  <c r="H2070" i="2"/>
  <c r="H2078" i="2"/>
  <c r="H2086" i="2"/>
  <c r="H2094" i="2"/>
  <c r="H2102" i="2"/>
  <c r="H2110" i="2"/>
  <c r="H2118" i="2"/>
  <c r="H2126" i="2"/>
  <c r="H2134" i="2"/>
  <c r="H2142" i="2"/>
  <c r="H2150" i="2"/>
  <c r="H2158" i="2"/>
  <c r="H2166" i="2"/>
  <c r="H2174" i="2"/>
  <c r="H2182" i="2"/>
  <c r="H2190" i="2"/>
  <c r="H2198" i="2"/>
  <c r="H53" i="2"/>
  <c r="H125" i="2"/>
  <c r="H191" i="2"/>
  <c r="H246" i="2"/>
  <c r="H318" i="2"/>
  <c r="H390" i="2"/>
  <c r="H445" i="2"/>
  <c r="H502" i="2"/>
  <c r="H555" i="2"/>
  <c r="H599" i="2"/>
  <c r="H648" i="2"/>
  <c r="H701" i="2"/>
  <c r="H739" i="2"/>
  <c r="H782" i="2"/>
  <c r="H809" i="2"/>
  <c r="H827" i="2"/>
  <c r="H850" i="2"/>
  <c r="H873" i="2"/>
  <c r="H891" i="2"/>
  <c r="H914" i="2"/>
  <c r="H937" i="2"/>
  <c r="H955" i="2"/>
  <c r="H978" i="2"/>
  <c r="H1001" i="2"/>
  <c r="H1019" i="2"/>
  <c r="H1042" i="2"/>
  <c r="H1065" i="2"/>
  <c r="H1083" i="2"/>
  <c r="H1106" i="2"/>
  <c r="H1129" i="2"/>
  <c r="H1147" i="2"/>
  <c r="H1169" i="2"/>
  <c r="H1183" i="2"/>
  <c r="H1191" i="2"/>
  <c r="H1199" i="2"/>
  <c r="H1207" i="2"/>
  <c r="H1215" i="2"/>
  <c r="H1223" i="2"/>
  <c r="H1231" i="2"/>
  <c r="H1239" i="2"/>
  <c r="H1247" i="2"/>
  <c r="H1255" i="2"/>
  <c r="H1263" i="2"/>
  <c r="H1271" i="2"/>
  <c r="H1279" i="2"/>
  <c r="H1287" i="2"/>
  <c r="H1295" i="2"/>
  <c r="H1303" i="2"/>
  <c r="H1311" i="2"/>
  <c r="H1319" i="2"/>
  <c r="H1327" i="2"/>
  <c r="H1335" i="2"/>
  <c r="H1343" i="2"/>
  <c r="H1351" i="2"/>
  <c r="H1359" i="2"/>
  <c r="H1367" i="2"/>
  <c r="H1375" i="2"/>
  <c r="H1383" i="2"/>
  <c r="H1391" i="2"/>
  <c r="H1399" i="2"/>
  <c r="H1407" i="2"/>
  <c r="H1415" i="2"/>
  <c r="H1423" i="2"/>
  <c r="H1431" i="2"/>
  <c r="H1439" i="2"/>
  <c r="H1447" i="2"/>
  <c r="H1455" i="2"/>
  <c r="H1463" i="2"/>
  <c r="H1471" i="2"/>
  <c r="H1479" i="2"/>
  <c r="H1487" i="2"/>
  <c r="H1495" i="2"/>
  <c r="H1503" i="2"/>
  <c r="H1511" i="2"/>
  <c r="H1519" i="2"/>
  <c r="H1527" i="2"/>
  <c r="H1535" i="2"/>
  <c r="H1543" i="2"/>
  <c r="H1551" i="2"/>
  <c r="H1559" i="2"/>
  <c r="H1567" i="2"/>
  <c r="H1575" i="2"/>
  <c r="H1583" i="2"/>
  <c r="H1591" i="2"/>
  <c r="H1599" i="2"/>
  <c r="H1607" i="2"/>
  <c r="H1615" i="2"/>
  <c r="H1623" i="2"/>
  <c r="H1631" i="2"/>
  <c r="H1639" i="2"/>
  <c r="H1647" i="2"/>
  <c r="H1655" i="2"/>
  <c r="H1663" i="2"/>
  <c r="H1671" i="2"/>
  <c r="H1679" i="2"/>
  <c r="H1687" i="2"/>
  <c r="H1695" i="2"/>
  <c r="H1703" i="2"/>
  <c r="H1711" i="2"/>
  <c r="H1719" i="2"/>
  <c r="H1727" i="2"/>
  <c r="H1735" i="2"/>
  <c r="H1743" i="2"/>
  <c r="H1751" i="2"/>
  <c r="H1759" i="2"/>
  <c r="H1767" i="2"/>
  <c r="H1775" i="2"/>
  <c r="H1783" i="2"/>
  <c r="H1791" i="2"/>
  <c r="H1799" i="2"/>
  <c r="H1807" i="2"/>
  <c r="H1815" i="2"/>
  <c r="H1823" i="2"/>
  <c r="H1831" i="2"/>
  <c r="H1839" i="2"/>
  <c r="H1847" i="2"/>
  <c r="H1855" i="2"/>
  <c r="H1863" i="2"/>
  <c r="H1871" i="2"/>
  <c r="H1879" i="2"/>
  <c r="H1887" i="2"/>
  <c r="H1895" i="2"/>
  <c r="H1903" i="2"/>
  <c r="H1911" i="2"/>
  <c r="H1919" i="2"/>
  <c r="H1927" i="2"/>
  <c r="H1935" i="2"/>
  <c r="H1943" i="2"/>
  <c r="H1951" i="2"/>
  <c r="H1959" i="2"/>
  <c r="H1967" i="2"/>
  <c r="H1975" i="2"/>
  <c r="H1983" i="2"/>
  <c r="H1991" i="2"/>
  <c r="H1999" i="2"/>
  <c r="H2007" i="2"/>
  <c r="H2015" i="2"/>
  <c r="H2023" i="2"/>
  <c r="H2031" i="2"/>
  <c r="H2039" i="2"/>
  <c r="H2047" i="2"/>
  <c r="H2055" i="2"/>
  <c r="H2063" i="2"/>
  <c r="H2071" i="2"/>
  <c r="H2079" i="2"/>
  <c r="H2087" i="2"/>
  <c r="H2095" i="2"/>
  <c r="H2103" i="2"/>
  <c r="H2111" i="2"/>
  <c r="H2119" i="2"/>
  <c r="H2127" i="2"/>
  <c r="H2135" i="2"/>
  <c r="H2143" i="2"/>
  <c r="H2151" i="2"/>
  <c r="H2159" i="2"/>
  <c r="H2167" i="2"/>
  <c r="H2175" i="2"/>
  <c r="H2183" i="2"/>
  <c r="H2191" i="2"/>
  <c r="H2199" i="2"/>
  <c r="H2207" i="2"/>
  <c r="H2215" i="2"/>
  <c r="H2223" i="2"/>
  <c r="H2231" i="2"/>
  <c r="H2239" i="2"/>
  <c r="H2247" i="2"/>
  <c r="H2255" i="2"/>
  <c r="H2263" i="2"/>
  <c r="H2271" i="2"/>
  <c r="H2279" i="2"/>
  <c r="H71" i="2"/>
  <c r="H126" i="2"/>
  <c r="H198" i="2"/>
  <c r="H264" i="2"/>
  <c r="H319" i="2"/>
  <c r="H391" i="2"/>
  <c r="H463" i="2"/>
  <c r="H507" i="2"/>
  <c r="H557" i="2"/>
  <c r="H610" i="2"/>
  <c r="H654" i="2"/>
  <c r="H702" i="2"/>
  <c r="H749" i="2"/>
  <c r="H787" i="2"/>
  <c r="H810" i="2"/>
  <c r="H833" i="2"/>
  <c r="H851" i="2"/>
  <c r="H874" i="2"/>
  <c r="H897" i="2"/>
  <c r="H915" i="2"/>
  <c r="H938" i="2"/>
  <c r="H961" i="2"/>
  <c r="H979" i="2"/>
  <c r="H1002" i="2"/>
  <c r="H1025" i="2"/>
  <c r="H1043" i="2"/>
  <c r="H1066" i="2"/>
  <c r="H1089" i="2"/>
  <c r="H1107" i="2"/>
  <c r="H1130" i="2"/>
  <c r="H1153" i="2"/>
  <c r="H1170" i="2"/>
  <c r="H1184" i="2"/>
  <c r="H1192" i="2"/>
  <c r="H1200" i="2"/>
  <c r="H1208" i="2"/>
  <c r="H1216" i="2"/>
  <c r="H1224" i="2"/>
  <c r="H1232" i="2"/>
  <c r="H1240" i="2"/>
  <c r="H1248" i="2"/>
  <c r="H1256" i="2"/>
  <c r="H1264" i="2"/>
  <c r="H1272" i="2"/>
  <c r="H1280" i="2"/>
  <c r="H1288" i="2"/>
  <c r="H1296" i="2"/>
  <c r="H1304" i="2"/>
  <c r="H1312" i="2"/>
  <c r="H1320" i="2"/>
  <c r="H1328" i="2"/>
  <c r="H1336" i="2"/>
  <c r="H1344" i="2"/>
  <c r="H1352" i="2"/>
  <c r="H1360" i="2"/>
  <c r="H1368" i="2"/>
  <c r="H1376" i="2"/>
  <c r="H1384" i="2"/>
  <c r="H1392" i="2"/>
  <c r="H1400" i="2"/>
  <c r="H1408" i="2"/>
  <c r="H1416" i="2"/>
  <c r="H1424" i="2"/>
  <c r="H1432" i="2"/>
  <c r="H1440" i="2"/>
  <c r="H1448" i="2"/>
  <c r="H1456" i="2"/>
  <c r="H1464" i="2"/>
  <c r="H1472" i="2"/>
  <c r="H1480" i="2"/>
  <c r="H1488" i="2"/>
  <c r="H1496" i="2"/>
  <c r="H1504" i="2"/>
  <c r="H1512" i="2"/>
  <c r="H1520" i="2"/>
  <c r="H1528" i="2"/>
  <c r="H1536" i="2"/>
  <c r="H1544" i="2"/>
  <c r="H1552" i="2"/>
  <c r="H1560" i="2"/>
  <c r="H1568" i="2"/>
  <c r="H1576" i="2"/>
  <c r="H1584" i="2"/>
  <c r="H1592" i="2"/>
  <c r="H1600" i="2"/>
  <c r="H1608" i="2"/>
  <c r="H1616" i="2"/>
  <c r="H1624" i="2"/>
  <c r="H1632" i="2"/>
  <c r="H1640" i="2"/>
  <c r="H1648" i="2"/>
  <c r="H1656" i="2"/>
  <c r="H1664" i="2"/>
  <c r="H1672" i="2"/>
  <c r="H1680" i="2"/>
  <c r="H1688" i="2"/>
  <c r="H1696" i="2"/>
  <c r="H1704" i="2"/>
  <c r="H1712" i="2"/>
  <c r="H1720" i="2"/>
  <c r="H1728" i="2"/>
  <c r="H1736" i="2"/>
  <c r="H1744" i="2"/>
  <c r="H1752" i="2"/>
  <c r="H1760" i="2"/>
  <c r="H1768" i="2"/>
  <c r="H1776" i="2"/>
  <c r="H1784" i="2"/>
  <c r="H1792" i="2"/>
  <c r="H1800" i="2"/>
  <c r="H1808" i="2"/>
  <c r="H1816" i="2"/>
  <c r="H1824" i="2"/>
  <c r="H1832" i="2"/>
  <c r="H1840" i="2"/>
  <c r="H1848" i="2"/>
  <c r="H1856" i="2"/>
  <c r="H1864" i="2"/>
  <c r="H72" i="2"/>
  <c r="H144" i="2"/>
  <c r="H199" i="2"/>
  <c r="H271" i="2"/>
  <c r="H337" i="2"/>
  <c r="H392" i="2"/>
  <c r="H464" i="2"/>
  <c r="H519" i="2"/>
  <c r="H562" i="2"/>
  <c r="H611" i="2"/>
  <c r="H665" i="2"/>
  <c r="H707" i="2"/>
  <c r="H750" i="2"/>
  <c r="H793" i="2"/>
  <c r="H811" i="2"/>
  <c r="H834" i="2"/>
  <c r="H857" i="2"/>
  <c r="H875" i="2"/>
  <c r="H898" i="2"/>
  <c r="H921" i="2"/>
  <c r="H939" i="2"/>
  <c r="H962" i="2"/>
  <c r="H985" i="2"/>
  <c r="H1003" i="2"/>
  <c r="H1026" i="2"/>
  <c r="H1049" i="2"/>
  <c r="H1067" i="2"/>
  <c r="H1090" i="2"/>
  <c r="H1113" i="2"/>
  <c r="H1131" i="2"/>
  <c r="H1154" i="2"/>
  <c r="H1171" i="2"/>
  <c r="H1185" i="2"/>
  <c r="H1193" i="2"/>
  <c r="H1201" i="2"/>
  <c r="H79" i="2"/>
  <c r="H225" i="2"/>
  <c r="H417" i="2"/>
  <c r="H574" i="2"/>
  <c r="H683" i="2"/>
  <c r="H795" i="2"/>
  <c r="H858" i="2"/>
  <c r="H906" i="2"/>
  <c r="H969" i="2"/>
  <c r="H1027" i="2"/>
  <c r="H1075" i="2"/>
  <c r="H1138" i="2"/>
  <c r="H1186" i="2"/>
  <c r="H1204" i="2"/>
  <c r="H1220" i="2"/>
  <c r="H1236" i="2"/>
  <c r="H1252" i="2"/>
  <c r="H1268" i="2"/>
  <c r="H1284" i="2"/>
  <c r="H1300" i="2"/>
  <c r="H1316" i="2"/>
  <c r="H1332" i="2"/>
  <c r="H1348" i="2"/>
  <c r="H1364" i="2"/>
  <c r="H1380" i="2"/>
  <c r="H1396" i="2"/>
  <c r="H1412" i="2"/>
  <c r="H1428" i="2"/>
  <c r="H1444" i="2"/>
  <c r="H1460" i="2"/>
  <c r="H1476" i="2"/>
  <c r="H1492" i="2"/>
  <c r="H1508" i="2"/>
  <c r="H1524" i="2"/>
  <c r="H1540" i="2"/>
  <c r="H1556" i="2"/>
  <c r="H1572" i="2"/>
  <c r="H1588" i="2"/>
  <c r="H1604" i="2"/>
  <c r="H1620" i="2"/>
  <c r="H1636" i="2"/>
  <c r="H1652" i="2"/>
  <c r="H1668" i="2"/>
  <c r="H1684" i="2"/>
  <c r="H1700" i="2"/>
  <c r="H1716" i="2"/>
  <c r="H1732" i="2"/>
  <c r="H1748" i="2"/>
  <c r="H1764" i="2"/>
  <c r="H1780" i="2"/>
  <c r="H1796" i="2"/>
  <c r="H1812" i="2"/>
  <c r="H1828" i="2"/>
  <c r="H1844" i="2"/>
  <c r="H1860" i="2"/>
  <c r="H1875" i="2"/>
  <c r="H1889" i="2"/>
  <c r="H1900" i="2"/>
  <c r="H1914" i="2"/>
  <c r="H1928" i="2"/>
  <c r="H1939" i="2"/>
  <c r="H1953" i="2"/>
  <c r="H1964" i="2"/>
  <c r="H1978" i="2"/>
  <c r="H1992" i="2"/>
  <c r="H2003" i="2"/>
  <c r="H2017" i="2"/>
  <c r="H2028" i="2"/>
  <c r="H2042" i="2"/>
  <c r="H2056" i="2"/>
  <c r="H2067" i="2"/>
  <c r="H2081" i="2"/>
  <c r="H2092" i="2"/>
  <c r="H2106" i="2"/>
  <c r="H2120" i="2"/>
  <c r="H2131" i="2"/>
  <c r="H2145" i="2"/>
  <c r="H2156" i="2"/>
  <c r="H2170" i="2"/>
  <c r="H2184" i="2"/>
  <c r="H2195" i="2"/>
  <c r="H2208" i="2"/>
  <c r="H2218" i="2"/>
  <c r="H2228" i="2"/>
  <c r="H2240" i="2"/>
  <c r="H2250" i="2"/>
  <c r="H2260" i="2"/>
  <c r="H2272" i="2"/>
  <c r="H2282" i="2"/>
  <c r="H2290" i="2"/>
  <c r="H2298" i="2"/>
  <c r="H2306" i="2"/>
  <c r="H2314" i="2"/>
  <c r="H2322" i="2"/>
  <c r="H2330" i="2"/>
  <c r="H2338" i="2"/>
  <c r="H2346" i="2"/>
  <c r="H2354" i="2"/>
  <c r="H2362" i="2"/>
  <c r="H2370" i="2"/>
  <c r="H2378" i="2"/>
  <c r="H2386" i="2"/>
  <c r="H2394" i="2"/>
  <c r="H2402" i="2"/>
  <c r="H2410" i="2"/>
  <c r="H2418" i="2"/>
  <c r="H2426" i="2"/>
  <c r="H2434" i="2"/>
  <c r="H97" i="2"/>
  <c r="H272" i="2"/>
  <c r="H418" i="2"/>
  <c r="H575" i="2"/>
  <c r="H717" i="2"/>
  <c r="H801" i="2"/>
  <c r="H859" i="2"/>
  <c r="H922" i="2"/>
  <c r="H970" i="2"/>
  <c r="H1033" i="2"/>
  <c r="H1091" i="2"/>
  <c r="H1139" i="2"/>
  <c r="H1187" i="2"/>
  <c r="H1209" i="2"/>
  <c r="H1225" i="2"/>
  <c r="H1241" i="2"/>
  <c r="H1257" i="2"/>
  <c r="H1273" i="2"/>
  <c r="H1289" i="2"/>
  <c r="H1305" i="2"/>
  <c r="H1321" i="2"/>
  <c r="H1337" i="2"/>
  <c r="H1353" i="2"/>
  <c r="H1369" i="2"/>
  <c r="H1385" i="2"/>
  <c r="H1401" i="2"/>
  <c r="H1417" i="2"/>
  <c r="H1433" i="2"/>
  <c r="H1449" i="2"/>
  <c r="H1465" i="2"/>
  <c r="H1481" i="2"/>
  <c r="H1497" i="2"/>
  <c r="H1513" i="2"/>
  <c r="H1529" i="2"/>
  <c r="H1545" i="2"/>
  <c r="H1561" i="2"/>
  <c r="H1577" i="2"/>
  <c r="H1593" i="2"/>
  <c r="H1609" i="2"/>
  <c r="H1625" i="2"/>
  <c r="H1641" i="2"/>
  <c r="H1657" i="2"/>
  <c r="H1673" i="2"/>
  <c r="H1689" i="2"/>
  <c r="H1705" i="2"/>
  <c r="H1721" i="2"/>
  <c r="H1737" i="2"/>
  <c r="H1753" i="2"/>
  <c r="H1769" i="2"/>
  <c r="H1785" i="2"/>
  <c r="H1801" i="2"/>
  <c r="H1817" i="2"/>
  <c r="H1833" i="2"/>
  <c r="H1849" i="2"/>
  <c r="H1865" i="2"/>
  <c r="H1876" i="2"/>
  <c r="H1890" i="2"/>
  <c r="H1904" i="2"/>
  <c r="H1915" i="2"/>
  <c r="H1929" i="2"/>
  <c r="H1940" i="2"/>
  <c r="H1954" i="2"/>
  <c r="H1968" i="2"/>
  <c r="H1979" i="2"/>
  <c r="H1993" i="2"/>
  <c r="H2004" i="2"/>
  <c r="H2018" i="2"/>
  <c r="H2032" i="2"/>
  <c r="H2043" i="2"/>
  <c r="H2057" i="2"/>
  <c r="H2068" i="2"/>
  <c r="H2082" i="2"/>
  <c r="H2096" i="2"/>
  <c r="H2107" i="2"/>
  <c r="H2121" i="2"/>
  <c r="H2132" i="2"/>
  <c r="H2146" i="2"/>
  <c r="H2160" i="2"/>
  <c r="H2171" i="2"/>
  <c r="H2185" i="2"/>
  <c r="H2196" i="2"/>
  <c r="H2209" i="2"/>
  <c r="H2219" i="2"/>
  <c r="H2230" i="2"/>
  <c r="H2241" i="2"/>
  <c r="H2251" i="2"/>
  <c r="H2262" i="2"/>
  <c r="H2273" i="2"/>
  <c r="H2283" i="2"/>
  <c r="H2291" i="2"/>
  <c r="H2299" i="2"/>
  <c r="H2307" i="2"/>
  <c r="H2315" i="2"/>
  <c r="H2323" i="2"/>
  <c r="H2331" i="2"/>
  <c r="H2339" i="2"/>
  <c r="H2347" i="2"/>
  <c r="H2355" i="2"/>
  <c r="H2363" i="2"/>
  <c r="H2371" i="2"/>
  <c r="H2379" i="2"/>
  <c r="H2387" i="2"/>
  <c r="H98" i="2"/>
  <c r="H290" i="2"/>
  <c r="H465" i="2"/>
  <c r="H581" i="2"/>
  <c r="H718" i="2"/>
  <c r="H817" i="2"/>
  <c r="H865" i="2"/>
  <c r="H923" i="2"/>
  <c r="H986" i="2"/>
  <c r="H1034" i="2"/>
  <c r="H1097" i="2"/>
  <c r="H1155" i="2"/>
  <c r="H1188" i="2"/>
  <c r="H1210" i="2"/>
  <c r="H1226" i="2"/>
  <c r="H1242" i="2"/>
  <c r="H1258" i="2"/>
  <c r="H1274" i="2"/>
  <c r="H1290" i="2"/>
  <c r="H1306" i="2"/>
  <c r="H1322" i="2"/>
  <c r="H1338" i="2"/>
  <c r="H1354" i="2"/>
  <c r="H1370" i="2"/>
  <c r="H1386" i="2"/>
  <c r="H1402" i="2"/>
  <c r="H1418" i="2"/>
  <c r="H1434" i="2"/>
  <c r="H1450" i="2"/>
  <c r="H1466" i="2"/>
  <c r="H1482" i="2"/>
  <c r="H1498" i="2"/>
  <c r="H1514" i="2"/>
  <c r="H1530" i="2"/>
  <c r="H1546" i="2"/>
  <c r="H1562" i="2"/>
  <c r="H1578" i="2"/>
  <c r="H1594" i="2"/>
  <c r="H1610" i="2"/>
  <c r="H1626" i="2"/>
  <c r="H1642" i="2"/>
  <c r="H1658" i="2"/>
  <c r="H1674" i="2"/>
  <c r="H1690" i="2"/>
  <c r="H1706" i="2"/>
  <c r="H1722" i="2"/>
  <c r="H1738" i="2"/>
  <c r="H1754" i="2"/>
  <c r="H1770" i="2"/>
  <c r="H1786" i="2"/>
  <c r="H1802" i="2"/>
  <c r="H1818" i="2"/>
  <c r="H1834" i="2"/>
  <c r="H1850" i="2"/>
  <c r="H1866" i="2"/>
  <c r="H1880" i="2"/>
  <c r="H1891" i="2"/>
  <c r="H1905" i="2"/>
  <c r="H1916" i="2"/>
  <c r="H1930" i="2"/>
  <c r="H1944" i="2"/>
  <c r="H1955" i="2"/>
  <c r="H1969" i="2"/>
  <c r="H1980" i="2"/>
  <c r="H1994" i="2"/>
  <c r="H2008" i="2"/>
  <c r="H2019" i="2"/>
  <c r="H2033" i="2"/>
  <c r="H2044" i="2"/>
  <c r="H2058" i="2"/>
  <c r="H2072" i="2"/>
  <c r="H2083" i="2"/>
  <c r="H2097" i="2"/>
  <c r="H2108" i="2"/>
  <c r="H2122" i="2"/>
  <c r="H2136" i="2"/>
  <c r="H2147" i="2"/>
  <c r="H2161" i="2"/>
  <c r="H2172" i="2"/>
  <c r="H2186" i="2"/>
  <c r="H2200" i="2"/>
  <c r="H145" i="2"/>
  <c r="H291" i="2"/>
  <c r="H482" i="2"/>
  <c r="H617" i="2"/>
  <c r="H723" i="2"/>
  <c r="H818" i="2"/>
  <c r="H881" i="2"/>
  <c r="H929" i="2"/>
  <c r="H987" i="2"/>
  <c r="H1050" i="2"/>
  <c r="H1098" i="2"/>
  <c r="H1161" i="2"/>
  <c r="H1194" i="2"/>
  <c r="H1211" i="2"/>
  <c r="H1227" i="2"/>
  <c r="H1243" i="2"/>
  <c r="H1259" i="2"/>
  <c r="H1275" i="2"/>
  <c r="H1291" i="2"/>
  <c r="H1307" i="2"/>
  <c r="H1323" i="2"/>
  <c r="H1339" i="2"/>
  <c r="H1355" i="2"/>
  <c r="H1371" i="2"/>
  <c r="H1387" i="2"/>
  <c r="H1403" i="2"/>
  <c r="H1419" i="2"/>
  <c r="H1435" i="2"/>
  <c r="H1451" i="2"/>
  <c r="H1467" i="2"/>
  <c r="H1483" i="2"/>
  <c r="H1499" i="2"/>
  <c r="H1515" i="2"/>
  <c r="H1531" i="2"/>
  <c r="H1547" i="2"/>
  <c r="H1563" i="2"/>
  <c r="H1579" i="2"/>
  <c r="H1595" i="2"/>
  <c r="H1611" i="2"/>
  <c r="H1627" i="2"/>
  <c r="H1643" i="2"/>
  <c r="H1659" i="2"/>
  <c r="H1675" i="2"/>
  <c r="H1691" i="2"/>
  <c r="H1707" i="2"/>
  <c r="H1723" i="2"/>
  <c r="H1739" i="2"/>
  <c r="H1755" i="2"/>
  <c r="H1771" i="2"/>
  <c r="H1787" i="2"/>
  <c r="H1803" i="2"/>
  <c r="H1819" i="2"/>
  <c r="H1835" i="2"/>
  <c r="H1851" i="2"/>
  <c r="H1867" i="2"/>
  <c r="H1881" i="2"/>
  <c r="H1892" i="2"/>
  <c r="H1906" i="2"/>
  <c r="H1920" i="2"/>
  <c r="H1931" i="2"/>
  <c r="H1945" i="2"/>
  <c r="H1956" i="2"/>
  <c r="H1970" i="2"/>
  <c r="H1984" i="2"/>
  <c r="H1995" i="2"/>
  <c r="H2009" i="2"/>
  <c r="H2020" i="2"/>
  <c r="H2034" i="2"/>
  <c r="H2048" i="2"/>
  <c r="H2059" i="2"/>
  <c r="H2073" i="2"/>
  <c r="H2084" i="2"/>
  <c r="H2098" i="2"/>
  <c r="H2112" i="2"/>
  <c r="H152" i="2"/>
  <c r="H344" i="2"/>
  <c r="H483" i="2"/>
  <c r="H629" i="2"/>
  <c r="H755" i="2"/>
  <c r="H819" i="2"/>
  <c r="H882" i="2"/>
  <c r="H945" i="2"/>
  <c r="H993" i="2"/>
  <c r="H1051" i="2"/>
  <c r="H1114" i="2"/>
  <c r="H1162" i="2"/>
  <c r="H1195" i="2"/>
  <c r="H1212" i="2"/>
  <c r="H1228" i="2"/>
  <c r="H1244" i="2"/>
  <c r="H1260" i="2"/>
  <c r="H1276" i="2"/>
  <c r="H1292" i="2"/>
  <c r="H1308" i="2"/>
  <c r="H1324" i="2"/>
  <c r="H1340" i="2"/>
  <c r="H1356" i="2"/>
  <c r="H1372" i="2"/>
  <c r="H1388" i="2"/>
  <c r="H1404" i="2"/>
  <c r="H1420" i="2"/>
  <c r="H1436" i="2"/>
  <c r="H1452" i="2"/>
  <c r="H1468" i="2"/>
  <c r="H1484" i="2"/>
  <c r="H1500" i="2"/>
  <c r="H1516" i="2"/>
  <c r="H1532" i="2"/>
  <c r="H1548" i="2"/>
  <c r="H1564" i="2"/>
  <c r="H1580" i="2"/>
  <c r="H1596" i="2"/>
  <c r="H1612" i="2"/>
  <c r="H1628" i="2"/>
  <c r="H1644" i="2"/>
  <c r="H1660" i="2"/>
  <c r="H1676" i="2"/>
  <c r="H1692" i="2"/>
  <c r="H1708" i="2"/>
  <c r="H1724" i="2"/>
  <c r="H1740" i="2"/>
  <c r="H1756" i="2"/>
  <c r="H1772" i="2"/>
  <c r="H1788" i="2"/>
  <c r="H1804" i="2"/>
  <c r="H1820" i="2"/>
  <c r="H1836" i="2"/>
  <c r="H1852" i="2"/>
  <c r="H1868" i="2"/>
  <c r="H1882" i="2"/>
  <c r="H1896" i="2"/>
  <c r="H1907" i="2"/>
  <c r="H1921" i="2"/>
  <c r="H1932" i="2"/>
  <c r="H1946" i="2"/>
  <c r="H1960" i="2"/>
  <c r="H1971" i="2"/>
  <c r="H1985" i="2"/>
  <c r="H1996" i="2"/>
  <c r="H2010" i="2"/>
  <c r="H2024" i="2"/>
  <c r="H2035" i="2"/>
  <c r="H2049" i="2"/>
  <c r="H2060" i="2"/>
  <c r="H2074" i="2"/>
  <c r="H2088" i="2"/>
  <c r="H2099" i="2"/>
  <c r="H2113" i="2"/>
  <c r="H2124" i="2"/>
  <c r="H2138" i="2"/>
  <c r="H2152" i="2"/>
  <c r="H2163" i="2"/>
  <c r="H2177" i="2"/>
  <c r="H2188" i="2"/>
  <c r="H2202" i="2"/>
  <c r="H2212" i="2"/>
  <c r="H2224" i="2"/>
  <c r="H2234" i="2"/>
  <c r="H2244" i="2"/>
  <c r="H170" i="2"/>
  <c r="H345" i="2"/>
  <c r="H520" i="2"/>
  <c r="H630" i="2"/>
  <c r="H765" i="2"/>
  <c r="H835" i="2"/>
  <c r="H883" i="2"/>
  <c r="H946" i="2"/>
  <c r="H1009" i="2"/>
  <c r="H1057" i="2"/>
  <c r="H1115" i="2"/>
  <c r="H1176" i="2"/>
  <c r="H1196" i="2"/>
  <c r="H1217" i="2"/>
  <c r="H1233" i="2"/>
  <c r="H1249" i="2"/>
  <c r="H1265" i="2"/>
  <c r="H1281" i="2"/>
  <c r="H1297" i="2"/>
  <c r="H1313" i="2"/>
  <c r="H1329" i="2"/>
  <c r="H1345" i="2"/>
  <c r="H1361" i="2"/>
  <c r="H1377" i="2"/>
  <c r="H1393" i="2"/>
  <c r="H1409" i="2"/>
  <c r="H1425" i="2"/>
  <c r="H1441" i="2"/>
  <c r="H1457" i="2"/>
  <c r="H1473" i="2"/>
  <c r="H1489" i="2"/>
  <c r="H1505" i="2"/>
  <c r="H1521" i="2"/>
  <c r="H1537" i="2"/>
  <c r="H1553" i="2"/>
  <c r="H1569" i="2"/>
  <c r="H1585" i="2"/>
  <c r="H1601" i="2"/>
  <c r="H1617" i="2"/>
  <c r="H1633" i="2"/>
  <c r="H1649" i="2"/>
  <c r="H1665" i="2"/>
  <c r="H1681" i="2"/>
  <c r="H1697" i="2"/>
  <c r="H1713" i="2"/>
  <c r="H1729" i="2"/>
  <c r="H1745" i="2"/>
  <c r="H1761" i="2"/>
  <c r="H1777" i="2"/>
  <c r="H1793" i="2"/>
  <c r="H1809" i="2"/>
  <c r="H1825" i="2"/>
  <c r="H1841" i="2"/>
  <c r="H1857" i="2"/>
  <c r="H1872" i="2"/>
  <c r="H1883" i="2"/>
  <c r="H1897" i="2"/>
  <c r="H1908" i="2"/>
  <c r="H1922" i="2"/>
  <c r="H1936" i="2"/>
  <c r="H1947" i="2"/>
  <c r="H1961" i="2"/>
  <c r="H1972" i="2"/>
  <c r="H1986" i="2"/>
  <c r="H2000" i="2"/>
  <c r="H2011" i="2"/>
  <c r="H2025" i="2"/>
  <c r="H2036" i="2"/>
  <c r="H2050" i="2"/>
  <c r="H2064" i="2"/>
  <c r="H2075" i="2"/>
  <c r="H2089" i="2"/>
  <c r="H2100" i="2"/>
  <c r="H2114" i="2"/>
  <c r="H2128" i="2"/>
  <c r="H2139" i="2"/>
  <c r="H2153" i="2"/>
  <c r="H2164" i="2"/>
  <c r="H2178" i="2"/>
  <c r="H2192" i="2"/>
  <c r="H2203" i="2"/>
  <c r="H2214" i="2"/>
  <c r="H2225" i="2"/>
  <c r="H2235" i="2"/>
  <c r="H2246" i="2"/>
  <c r="H217" i="2"/>
  <c r="H363" i="2"/>
  <c r="H526" i="2"/>
  <c r="H666" i="2"/>
  <c r="H766" i="2"/>
  <c r="H841" i="2"/>
  <c r="H899" i="2"/>
  <c r="H947" i="2"/>
  <c r="H1010" i="2"/>
  <c r="H1073" i="2"/>
  <c r="H1121" i="2"/>
  <c r="H1177" i="2"/>
  <c r="H1202" i="2"/>
  <c r="H1218" i="2"/>
  <c r="H1234" i="2"/>
  <c r="H1250" i="2"/>
  <c r="H1266" i="2"/>
  <c r="H1282" i="2"/>
  <c r="H1298" i="2"/>
  <c r="H1314" i="2"/>
  <c r="H1330" i="2"/>
  <c r="H1346" i="2"/>
  <c r="H1362" i="2"/>
  <c r="H1378" i="2"/>
  <c r="H1394" i="2"/>
  <c r="H1410" i="2"/>
  <c r="H1426" i="2"/>
  <c r="H1442" i="2"/>
  <c r="H1458" i="2"/>
  <c r="H1474" i="2"/>
  <c r="H1490" i="2"/>
  <c r="H1506" i="2"/>
  <c r="H1522" i="2"/>
  <c r="H1538" i="2"/>
  <c r="H1554" i="2"/>
  <c r="H1570" i="2"/>
  <c r="H1586" i="2"/>
  <c r="H1602" i="2"/>
  <c r="H1618" i="2"/>
  <c r="H1634" i="2"/>
  <c r="H1650" i="2"/>
  <c r="H1666" i="2"/>
  <c r="H1682" i="2"/>
  <c r="H1698" i="2"/>
  <c r="H1714" i="2"/>
  <c r="H1730" i="2"/>
  <c r="H1746" i="2"/>
  <c r="H1762" i="2"/>
  <c r="H1778" i="2"/>
  <c r="H1794" i="2"/>
  <c r="H1810" i="2"/>
  <c r="H1826" i="2"/>
  <c r="H1842" i="2"/>
  <c r="H1858" i="2"/>
  <c r="H1873" i="2"/>
  <c r="H1884" i="2"/>
  <c r="H1898" i="2"/>
  <c r="H1912" i="2"/>
  <c r="H1923" i="2"/>
  <c r="H1937" i="2"/>
  <c r="H1948" i="2"/>
  <c r="H1962" i="2"/>
  <c r="H1976" i="2"/>
  <c r="H1987" i="2"/>
  <c r="H2001" i="2"/>
  <c r="H2012" i="2"/>
  <c r="H2026" i="2"/>
  <c r="H2040" i="2"/>
  <c r="H2051" i="2"/>
  <c r="H2065" i="2"/>
  <c r="H2076" i="2"/>
  <c r="H2090" i="2"/>
  <c r="H2104" i="2"/>
  <c r="H2115" i="2"/>
  <c r="H2129" i="2"/>
  <c r="H2140" i="2"/>
  <c r="H2154" i="2"/>
  <c r="H2168" i="2"/>
  <c r="H2179" i="2"/>
  <c r="H2193" i="2"/>
  <c r="H218" i="2"/>
  <c r="H1011" i="2"/>
  <c r="H1267" i="2"/>
  <c r="H1395" i="2"/>
  <c r="H1523" i="2"/>
  <c r="H1651" i="2"/>
  <c r="H1779" i="2"/>
  <c r="H1899" i="2"/>
  <c r="H2002" i="2"/>
  <c r="H2105" i="2"/>
  <c r="H2162" i="2"/>
  <c r="H2206" i="2"/>
  <c r="H2227" i="2"/>
  <c r="H2249" i="2"/>
  <c r="H2265" i="2"/>
  <c r="H2278" i="2"/>
  <c r="H2289" i="2"/>
  <c r="H2301" i="2"/>
  <c r="H2311" i="2"/>
  <c r="H2321" i="2"/>
  <c r="H2333" i="2"/>
  <c r="H2343" i="2"/>
  <c r="H2353" i="2"/>
  <c r="H2365" i="2"/>
  <c r="H2375" i="2"/>
  <c r="H2385" i="2"/>
  <c r="H2396" i="2"/>
  <c r="H2405" i="2"/>
  <c r="H2414" i="2"/>
  <c r="H2423" i="2"/>
  <c r="H2432" i="2"/>
  <c r="H2441" i="2"/>
  <c r="H2449" i="2"/>
  <c r="H2457" i="2"/>
  <c r="H2465" i="2"/>
  <c r="H2473" i="2"/>
  <c r="H2481" i="2"/>
  <c r="H2489" i="2"/>
  <c r="H2497" i="2"/>
  <c r="H2505" i="2"/>
  <c r="H2513" i="2"/>
  <c r="H2521" i="2"/>
  <c r="H2529" i="2"/>
  <c r="H2537" i="2"/>
  <c r="H2545" i="2"/>
  <c r="H2553" i="2"/>
  <c r="H2561" i="2"/>
  <c r="H2569" i="2"/>
  <c r="H2577" i="2"/>
  <c r="H2585" i="2"/>
  <c r="H2593" i="2"/>
  <c r="H2601" i="2"/>
  <c r="H2609" i="2"/>
  <c r="H2617" i="2"/>
  <c r="H2625" i="2"/>
  <c r="H2633" i="2"/>
  <c r="H2641" i="2"/>
  <c r="H2649" i="2"/>
  <c r="H2657" i="2"/>
  <c r="H2665" i="2"/>
  <c r="H2673" i="2"/>
  <c r="H2681" i="2"/>
  <c r="H2689" i="2"/>
  <c r="H2697" i="2"/>
  <c r="H2705" i="2"/>
  <c r="H2713" i="2"/>
  <c r="H2721" i="2"/>
  <c r="H2729" i="2"/>
  <c r="H2737" i="2"/>
  <c r="H2745" i="2"/>
  <c r="H2753" i="2"/>
  <c r="H2761" i="2"/>
  <c r="H2769" i="2"/>
  <c r="H2777" i="2"/>
  <c r="H2785" i="2"/>
  <c r="H2793" i="2"/>
  <c r="H2801" i="2"/>
  <c r="H2809" i="2"/>
  <c r="H2817" i="2"/>
  <c r="H2825" i="2"/>
  <c r="H2833" i="2"/>
  <c r="H2841" i="2"/>
  <c r="H2849" i="2"/>
  <c r="H2857" i="2"/>
  <c r="H2865" i="2"/>
  <c r="H2873" i="2"/>
  <c r="H2881" i="2"/>
  <c r="H2889" i="2"/>
  <c r="H2897" i="2"/>
  <c r="H2905" i="2"/>
  <c r="H410" i="2"/>
  <c r="H1074" i="2"/>
  <c r="H1283" i="2"/>
  <c r="H1411" i="2"/>
  <c r="H1539" i="2"/>
  <c r="H1667" i="2"/>
  <c r="H1795" i="2"/>
  <c r="H1913" i="2"/>
  <c r="H2016" i="2"/>
  <c r="H2116" i="2"/>
  <c r="H2169" i="2"/>
  <c r="H2210" i="2"/>
  <c r="H2232" i="2"/>
  <c r="H2252" i="2"/>
  <c r="H2266" i="2"/>
  <c r="H2280" i="2"/>
  <c r="H2292" i="2"/>
  <c r="H2302" i="2"/>
  <c r="H2312" i="2"/>
  <c r="H2324" i="2"/>
  <c r="H2334" i="2"/>
  <c r="H2344" i="2"/>
  <c r="H2356" i="2"/>
  <c r="H2366" i="2"/>
  <c r="H2376" i="2"/>
  <c r="H2388" i="2"/>
  <c r="H2397" i="2"/>
  <c r="H2406" i="2"/>
  <c r="H2415" i="2"/>
  <c r="H2424" i="2"/>
  <c r="H2433" i="2"/>
  <c r="H2442" i="2"/>
  <c r="H2450" i="2"/>
  <c r="H2458" i="2"/>
  <c r="H2466" i="2"/>
  <c r="H2474" i="2"/>
  <c r="H2482" i="2"/>
  <c r="H2490" i="2"/>
  <c r="H2498" i="2"/>
  <c r="H2506" i="2"/>
  <c r="H2514" i="2"/>
  <c r="H2522" i="2"/>
  <c r="H2530" i="2"/>
  <c r="H2538" i="2"/>
  <c r="H2546" i="2"/>
  <c r="H2554" i="2"/>
  <c r="H2562" i="2"/>
  <c r="H2570" i="2"/>
  <c r="H2578" i="2"/>
  <c r="H2586" i="2"/>
  <c r="H2594" i="2"/>
  <c r="H2602" i="2"/>
  <c r="H2610" i="2"/>
  <c r="H2618" i="2"/>
  <c r="H2626" i="2"/>
  <c r="H2634" i="2"/>
  <c r="H2642" i="2"/>
  <c r="H2650" i="2"/>
  <c r="H2658" i="2"/>
  <c r="H2666" i="2"/>
  <c r="H2674" i="2"/>
  <c r="H2682" i="2"/>
  <c r="H2690" i="2"/>
  <c r="H2698" i="2"/>
  <c r="H2706" i="2"/>
  <c r="H2714" i="2"/>
  <c r="H2722" i="2"/>
  <c r="H2730" i="2"/>
  <c r="H2738" i="2"/>
  <c r="H2746" i="2"/>
  <c r="H2754" i="2"/>
  <c r="H2762" i="2"/>
  <c r="H2770" i="2"/>
  <c r="H2778" i="2"/>
  <c r="H2786" i="2"/>
  <c r="H2794" i="2"/>
  <c r="H2802" i="2"/>
  <c r="H2810" i="2"/>
  <c r="H2818" i="2"/>
  <c r="H2826" i="2"/>
  <c r="H2834" i="2"/>
  <c r="H2842" i="2"/>
  <c r="H2850" i="2"/>
  <c r="H2858" i="2"/>
  <c r="H2866" i="2"/>
  <c r="H2874" i="2"/>
  <c r="H2882" i="2"/>
  <c r="H2890" i="2"/>
  <c r="H2898" i="2"/>
  <c r="H537" i="2"/>
  <c r="H1137" i="2"/>
  <c r="H1299" i="2"/>
  <c r="H1427" i="2"/>
  <c r="H1555" i="2"/>
  <c r="H1683" i="2"/>
  <c r="H1811" i="2"/>
  <c r="H1924" i="2"/>
  <c r="H2027" i="2"/>
  <c r="H2123" i="2"/>
  <c r="H2176" i="2"/>
  <c r="H2211" i="2"/>
  <c r="H2233" i="2"/>
  <c r="H2254" i="2"/>
  <c r="H2267" i="2"/>
  <c r="H2281" i="2"/>
  <c r="H2293" i="2"/>
  <c r="H2303" i="2"/>
  <c r="H2313" i="2"/>
  <c r="H2325" i="2"/>
  <c r="H2335" i="2"/>
  <c r="H2345" i="2"/>
  <c r="H2357" i="2"/>
  <c r="H2367" i="2"/>
  <c r="H2377" i="2"/>
  <c r="H2389" i="2"/>
  <c r="H2398" i="2"/>
  <c r="H2407" i="2"/>
  <c r="H2416" i="2"/>
  <c r="H2425" i="2"/>
  <c r="H2435" i="2"/>
  <c r="H2443" i="2"/>
  <c r="H2451" i="2"/>
  <c r="H2459" i="2"/>
  <c r="H2467" i="2"/>
  <c r="H2475" i="2"/>
  <c r="H2483" i="2"/>
  <c r="H2491" i="2"/>
  <c r="H2499" i="2"/>
  <c r="H2507" i="2"/>
  <c r="H2515" i="2"/>
  <c r="H2523" i="2"/>
  <c r="H2531" i="2"/>
  <c r="H2539" i="2"/>
  <c r="H2547" i="2"/>
  <c r="H2555" i="2"/>
  <c r="H2563" i="2"/>
  <c r="H2571" i="2"/>
  <c r="H2579" i="2"/>
  <c r="H2587" i="2"/>
  <c r="H2595" i="2"/>
  <c r="H2603" i="2"/>
  <c r="H2611" i="2"/>
  <c r="H2619" i="2"/>
  <c r="H2627" i="2"/>
  <c r="H2635" i="2"/>
  <c r="H2643" i="2"/>
  <c r="H2651" i="2"/>
  <c r="H2659" i="2"/>
  <c r="H2667" i="2"/>
  <c r="H2675" i="2"/>
  <c r="H2683" i="2"/>
  <c r="H2691" i="2"/>
  <c r="H2699" i="2"/>
  <c r="H2707" i="2"/>
  <c r="H2715" i="2"/>
  <c r="H2723" i="2"/>
  <c r="H2731" i="2"/>
  <c r="H2739" i="2"/>
  <c r="H2747" i="2"/>
  <c r="H2755" i="2"/>
  <c r="H2763" i="2"/>
  <c r="H2771" i="2"/>
  <c r="H2779" i="2"/>
  <c r="H2787" i="2"/>
  <c r="H2795" i="2"/>
  <c r="H2803" i="2"/>
  <c r="H2811" i="2"/>
  <c r="H2819" i="2"/>
  <c r="H2827" i="2"/>
  <c r="H2835" i="2"/>
  <c r="H2843" i="2"/>
  <c r="H2851" i="2"/>
  <c r="H2859" i="2"/>
  <c r="H2867" i="2"/>
  <c r="H2875" i="2"/>
  <c r="H2883" i="2"/>
  <c r="H2891" i="2"/>
  <c r="H2899" i="2"/>
  <c r="H672" i="2"/>
  <c r="H1178" i="2"/>
  <c r="H1315" i="2"/>
  <c r="H1443" i="2"/>
  <c r="H1571" i="2"/>
  <c r="H1699" i="2"/>
  <c r="H1827" i="2"/>
  <c r="H1938" i="2"/>
  <c r="H2041" i="2"/>
  <c r="H2130" i="2"/>
  <c r="H2180" i="2"/>
  <c r="H2216" i="2"/>
  <c r="H2236" i="2"/>
  <c r="H2256" i="2"/>
  <c r="H2268" i="2"/>
  <c r="H2284" i="2"/>
  <c r="H2294" i="2"/>
  <c r="H2304" i="2"/>
  <c r="H2316" i="2"/>
  <c r="H2326" i="2"/>
  <c r="H2336" i="2"/>
  <c r="H2348" i="2"/>
  <c r="H2358" i="2"/>
  <c r="H2368" i="2"/>
  <c r="H2380" i="2"/>
  <c r="H2390" i="2"/>
  <c r="H2399" i="2"/>
  <c r="H2408" i="2"/>
  <c r="H2417" i="2"/>
  <c r="H2427" i="2"/>
  <c r="H2436" i="2"/>
  <c r="H2444" i="2"/>
  <c r="H2452" i="2"/>
  <c r="H2460" i="2"/>
  <c r="H2468" i="2"/>
  <c r="H2476" i="2"/>
  <c r="H2484" i="2"/>
  <c r="H2492" i="2"/>
  <c r="H2500" i="2"/>
  <c r="H2508" i="2"/>
  <c r="H2516" i="2"/>
  <c r="H2524" i="2"/>
  <c r="H2532" i="2"/>
  <c r="H2540" i="2"/>
  <c r="H2548" i="2"/>
  <c r="H2556" i="2"/>
  <c r="H2564" i="2"/>
  <c r="H2572" i="2"/>
  <c r="H2580" i="2"/>
  <c r="H2588" i="2"/>
  <c r="H2596" i="2"/>
  <c r="H2604" i="2"/>
  <c r="H2612" i="2"/>
  <c r="H2620" i="2"/>
  <c r="H2628" i="2"/>
  <c r="H2636" i="2"/>
  <c r="H2644" i="2"/>
  <c r="H2652" i="2"/>
  <c r="H2660" i="2"/>
  <c r="H2668" i="2"/>
  <c r="H2676" i="2"/>
  <c r="H2684" i="2"/>
  <c r="H2692" i="2"/>
  <c r="H2700" i="2"/>
  <c r="H2708" i="2"/>
  <c r="H2716" i="2"/>
  <c r="H2724" i="2"/>
  <c r="H2732" i="2"/>
  <c r="H2740" i="2"/>
  <c r="H2748" i="2"/>
  <c r="H2756" i="2"/>
  <c r="H2764" i="2"/>
  <c r="H2772" i="2"/>
  <c r="H2780" i="2"/>
  <c r="H2788" i="2"/>
  <c r="H2796" i="2"/>
  <c r="H794" i="2"/>
  <c r="H1203" i="2"/>
  <c r="H1331" i="2"/>
  <c r="H1459" i="2"/>
  <c r="H1587" i="2"/>
  <c r="H1715" i="2"/>
  <c r="H1843" i="2"/>
  <c r="H1952" i="2"/>
  <c r="H2052" i="2"/>
  <c r="H2137" i="2"/>
  <c r="H2187" i="2"/>
  <c r="H2217" i="2"/>
  <c r="H2238" i="2"/>
  <c r="H2257" i="2"/>
  <c r="H2270" i="2"/>
  <c r="H2285" i="2"/>
  <c r="H2295" i="2"/>
  <c r="H2305" i="2"/>
  <c r="H2317" i="2"/>
  <c r="H2327" i="2"/>
  <c r="H2337" i="2"/>
  <c r="H2349" i="2"/>
  <c r="H2359" i="2"/>
  <c r="H2369" i="2"/>
  <c r="H2381" i="2"/>
  <c r="H2391" i="2"/>
  <c r="H2400" i="2"/>
  <c r="H2409" i="2"/>
  <c r="H2419" i="2"/>
  <c r="H2428" i="2"/>
  <c r="H2437" i="2"/>
  <c r="H2445" i="2"/>
  <c r="H2453" i="2"/>
  <c r="H2461" i="2"/>
  <c r="H2469" i="2"/>
  <c r="H2477" i="2"/>
  <c r="H2485" i="2"/>
  <c r="H2493" i="2"/>
  <c r="H2501" i="2"/>
  <c r="H2509" i="2"/>
  <c r="H2517" i="2"/>
  <c r="H2525" i="2"/>
  <c r="H2533" i="2"/>
  <c r="H2541" i="2"/>
  <c r="H2549" i="2"/>
  <c r="H2557" i="2"/>
  <c r="H2565" i="2"/>
  <c r="H2573" i="2"/>
  <c r="H2581" i="2"/>
  <c r="H2589" i="2"/>
  <c r="H2597" i="2"/>
  <c r="H2605" i="2"/>
  <c r="H2613" i="2"/>
  <c r="H2621" i="2"/>
  <c r="H2629" i="2"/>
  <c r="H2637" i="2"/>
  <c r="H2645" i="2"/>
  <c r="H2653" i="2"/>
  <c r="H2661" i="2"/>
  <c r="H2669" i="2"/>
  <c r="H2677" i="2"/>
  <c r="H2685" i="2"/>
  <c r="H2693" i="2"/>
  <c r="H2701" i="2"/>
  <c r="H2709" i="2"/>
  <c r="H2717" i="2"/>
  <c r="H2725" i="2"/>
  <c r="H2733" i="2"/>
  <c r="H2741" i="2"/>
  <c r="H2749" i="2"/>
  <c r="H2757" i="2"/>
  <c r="H2765" i="2"/>
  <c r="H2773" i="2"/>
  <c r="H2781" i="2"/>
  <c r="H2789" i="2"/>
  <c r="H2797" i="2"/>
  <c r="H2805" i="2"/>
  <c r="H2813" i="2"/>
  <c r="H2821" i="2"/>
  <c r="H2829" i="2"/>
  <c r="H2837" i="2"/>
  <c r="H842" i="2"/>
  <c r="H1219" i="2"/>
  <c r="H1347" i="2"/>
  <c r="H1475" i="2"/>
  <c r="H1603" i="2"/>
  <c r="H1731" i="2"/>
  <c r="H1859" i="2"/>
  <c r="H1963" i="2"/>
  <c r="H2066" i="2"/>
  <c r="H2144" i="2"/>
  <c r="H2194" i="2"/>
  <c r="H2220" i="2"/>
  <c r="H2242" i="2"/>
  <c r="H2258" i="2"/>
  <c r="H2274" i="2"/>
  <c r="H2286" i="2"/>
  <c r="H2296" i="2"/>
  <c r="H2308" i="2"/>
  <c r="H2318" i="2"/>
  <c r="H2328" i="2"/>
  <c r="H2340" i="2"/>
  <c r="H2350" i="2"/>
  <c r="H2360" i="2"/>
  <c r="H2372" i="2"/>
  <c r="H2382" i="2"/>
  <c r="H2392" i="2"/>
  <c r="H2401" i="2"/>
  <c r="H2411" i="2"/>
  <c r="H2420" i="2"/>
  <c r="H2429" i="2"/>
  <c r="H2438" i="2"/>
  <c r="H2446" i="2"/>
  <c r="H2454" i="2"/>
  <c r="H2462" i="2"/>
  <c r="H2470" i="2"/>
  <c r="H2478" i="2"/>
  <c r="H2486" i="2"/>
  <c r="H2494" i="2"/>
  <c r="H2502" i="2"/>
  <c r="H2510" i="2"/>
  <c r="H2518" i="2"/>
  <c r="H2526" i="2"/>
  <c r="H2534" i="2"/>
  <c r="H2542" i="2"/>
  <c r="H2550" i="2"/>
  <c r="H2558" i="2"/>
  <c r="H2566" i="2"/>
  <c r="H2574" i="2"/>
  <c r="H2582" i="2"/>
  <c r="H2590" i="2"/>
  <c r="H2598" i="2"/>
  <c r="H2606" i="2"/>
  <c r="H2614" i="2"/>
  <c r="H2622" i="2"/>
  <c r="H2630" i="2"/>
  <c r="H2638" i="2"/>
  <c r="H2646" i="2"/>
  <c r="H2654" i="2"/>
  <c r="H2662" i="2"/>
  <c r="H2670" i="2"/>
  <c r="H2678" i="2"/>
  <c r="H2686" i="2"/>
  <c r="H2694" i="2"/>
  <c r="H2702" i="2"/>
  <c r="H2710" i="2"/>
  <c r="H2718" i="2"/>
  <c r="H2726" i="2"/>
  <c r="H2734" i="2"/>
  <c r="H2742" i="2"/>
  <c r="H2750" i="2"/>
  <c r="H2758" i="2"/>
  <c r="H2766" i="2"/>
  <c r="H2774" i="2"/>
  <c r="H2782" i="2"/>
  <c r="H2790" i="2"/>
  <c r="H2798" i="2"/>
  <c r="H2806" i="2"/>
  <c r="H2814" i="2"/>
  <c r="H2822" i="2"/>
  <c r="H2830" i="2"/>
  <c r="H2838" i="2"/>
  <c r="H905" i="2"/>
  <c r="H1235" i="2"/>
  <c r="H1363" i="2"/>
  <c r="H1491" i="2"/>
  <c r="H1619" i="2"/>
  <c r="H1747" i="2"/>
  <c r="H1874" i="2"/>
  <c r="H1977" i="2"/>
  <c r="H2080" i="2"/>
  <c r="H2148" i="2"/>
  <c r="H2201" i="2"/>
  <c r="H2222" i="2"/>
  <c r="H2243" i="2"/>
  <c r="H2259" i="2"/>
  <c r="H2275" i="2"/>
  <c r="H2287" i="2"/>
  <c r="H2297" i="2"/>
  <c r="H2309" i="2"/>
  <c r="H2319" i="2"/>
  <c r="H2329" i="2"/>
  <c r="H2341" i="2"/>
  <c r="H2351" i="2"/>
  <c r="H2361" i="2"/>
  <c r="H2373" i="2"/>
  <c r="H2383" i="2"/>
  <c r="H2393" i="2"/>
  <c r="H2403" i="2"/>
  <c r="H2412" i="2"/>
  <c r="H2421" i="2"/>
  <c r="H2430" i="2"/>
  <c r="H2439" i="2"/>
  <c r="H2447" i="2"/>
  <c r="H2455" i="2"/>
  <c r="H2463" i="2"/>
  <c r="H2471" i="2"/>
  <c r="H2479" i="2"/>
  <c r="H2487" i="2"/>
  <c r="H2495" i="2"/>
  <c r="H2503" i="2"/>
  <c r="H2511" i="2"/>
  <c r="H2519" i="2"/>
  <c r="H2527" i="2"/>
  <c r="H2535" i="2"/>
  <c r="H2543" i="2"/>
  <c r="H2551" i="2"/>
  <c r="H2559" i="2"/>
  <c r="H2567" i="2"/>
  <c r="H2575" i="2"/>
  <c r="H2583" i="2"/>
  <c r="H2591" i="2"/>
  <c r="H2599" i="2"/>
  <c r="H2607" i="2"/>
  <c r="H2615" i="2"/>
  <c r="H2623" i="2"/>
  <c r="H2631" i="2"/>
  <c r="H2639" i="2"/>
  <c r="H2647" i="2"/>
  <c r="H2655" i="2"/>
  <c r="H2663" i="2"/>
  <c r="H2671" i="2"/>
  <c r="H2679" i="2"/>
  <c r="H2687" i="2"/>
  <c r="H2695" i="2"/>
  <c r="H2703" i="2"/>
  <c r="H2711" i="2"/>
  <c r="H2719" i="2"/>
  <c r="H2727" i="2"/>
  <c r="H2735" i="2"/>
  <c r="H2743" i="2"/>
  <c r="H2751" i="2"/>
  <c r="H2759" i="2"/>
  <c r="H2767" i="2"/>
  <c r="H2775" i="2"/>
  <c r="H2783" i="2"/>
  <c r="H2791" i="2"/>
  <c r="H2799" i="2"/>
  <c r="H2807" i="2"/>
  <c r="H2815" i="2"/>
  <c r="H2823" i="2"/>
  <c r="H2831" i="2"/>
  <c r="H2839" i="2"/>
  <c r="H2847" i="2"/>
  <c r="H2855" i="2"/>
  <c r="H2863" i="2"/>
  <c r="H2871" i="2"/>
  <c r="H963" i="2"/>
  <c r="H2091" i="2"/>
  <c r="H2300" i="2"/>
  <c r="H2384" i="2"/>
  <c r="H2456" i="2"/>
  <c r="H2520" i="2"/>
  <c r="H2584" i="2"/>
  <c r="H2648" i="2"/>
  <c r="H2712" i="2"/>
  <c r="H2776" i="2"/>
  <c r="H2820" i="2"/>
  <c r="H2846" i="2"/>
  <c r="H2862" i="2"/>
  <c r="H2878" i="2"/>
  <c r="H2892" i="2"/>
  <c r="H2903" i="2"/>
  <c r="H2912" i="2"/>
  <c r="H2920" i="2"/>
  <c r="H2928" i="2"/>
  <c r="H2936" i="2"/>
  <c r="H2944" i="2"/>
  <c r="H2952" i="2"/>
  <c r="H2960" i="2"/>
  <c r="H2968" i="2"/>
  <c r="H2976" i="2"/>
  <c r="H2984" i="2"/>
  <c r="H2992" i="2"/>
  <c r="H3000" i="2"/>
  <c r="H3008" i="2"/>
  <c r="H3016" i="2"/>
  <c r="H3024" i="2"/>
  <c r="H3032" i="2"/>
  <c r="H3040" i="2"/>
  <c r="H3048" i="2"/>
  <c r="H3056" i="2"/>
  <c r="H3064" i="2"/>
  <c r="H3072" i="2"/>
  <c r="H3080" i="2"/>
  <c r="H3088" i="2"/>
  <c r="H3096" i="2"/>
  <c r="H3104" i="2"/>
  <c r="H3112" i="2"/>
  <c r="H3120" i="2"/>
  <c r="H3128" i="2"/>
  <c r="H3136" i="2"/>
  <c r="H3144" i="2"/>
  <c r="H3152" i="2"/>
  <c r="H3160" i="2"/>
  <c r="H3168" i="2"/>
  <c r="H3176" i="2"/>
  <c r="H3184" i="2"/>
  <c r="H3192" i="2"/>
  <c r="H3200" i="2"/>
  <c r="H3208" i="2"/>
  <c r="H3216" i="2"/>
  <c r="H3224" i="2"/>
  <c r="H3232" i="2"/>
  <c r="H3240" i="2"/>
  <c r="H3248" i="2"/>
  <c r="H3256" i="2"/>
  <c r="H3264" i="2"/>
  <c r="H3272" i="2"/>
  <c r="H3280" i="2"/>
  <c r="H3288" i="2"/>
  <c r="H3296" i="2"/>
  <c r="H3304" i="2"/>
  <c r="H3312" i="2"/>
  <c r="H3320" i="2"/>
  <c r="H3328" i="2"/>
  <c r="H3336" i="2"/>
  <c r="H3344" i="2"/>
  <c r="H3352" i="2"/>
  <c r="H3360" i="2"/>
  <c r="H3368" i="2"/>
  <c r="H3376" i="2"/>
  <c r="H3384" i="2"/>
  <c r="H3392" i="2"/>
  <c r="H3400" i="2"/>
  <c r="H3408" i="2"/>
  <c r="H3416" i="2"/>
  <c r="H3424" i="2"/>
  <c r="H3432" i="2"/>
  <c r="H3440" i="2"/>
  <c r="H3448" i="2"/>
  <c r="H3456" i="2"/>
  <c r="H3464" i="2"/>
  <c r="H3472" i="2"/>
  <c r="H3480" i="2"/>
  <c r="H3488" i="2"/>
  <c r="H3496" i="2"/>
  <c r="H3504" i="2"/>
  <c r="H3512" i="2"/>
  <c r="H3520" i="2"/>
  <c r="H1251" i="2"/>
  <c r="H2155" i="2"/>
  <c r="H2310" i="2"/>
  <c r="H2395" i="2"/>
  <c r="H2464" i="2"/>
  <c r="H2528" i="2"/>
  <c r="H2592" i="2"/>
  <c r="H2656" i="2"/>
  <c r="H2720" i="2"/>
  <c r="H2784" i="2"/>
  <c r="H2824" i="2"/>
  <c r="H2848" i="2"/>
  <c r="H2864" i="2"/>
  <c r="H2879" i="2"/>
  <c r="H2893" i="2"/>
  <c r="H2904" i="2"/>
  <c r="H2913" i="2"/>
  <c r="H2921" i="2"/>
  <c r="H2929" i="2"/>
  <c r="H2937" i="2"/>
  <c r="H2945" i="2"/>
  <c r="H2953" i="2"/>
  <c r="H2961" i="2"/>
  <c r="H2969" i="2"/>
  <c r="H2977" i="2"/>
  <c r="H2985" i="2"/>
  <c r="H2993" i="2"/>
  <c r="H3001" i="2"/>
  <c r="H3009" i="2"/>
  <c r="H3017" i="2"/>
  <c r="H3025" i="2"/>
  <c r="H3033" i="2"/>
  <c r="H3041" i="2"/>
  <c r="H3049" i="2"/>
  <c r="H3057" i="2"/>
  <c r="H3065" i="2"/>
  <c r="H3073" i="2"/>
  <c r="H3081" i="2"/>
  <c r="H3089" i="2"/>
  <c r="H3097" i="2"/>
  <c r="H3105" i="2"/>
  <c r="H3113" i="2"/>
  <c r="H3121" i="2"/>
  <c r="H3129" i="2"/>
  <c r="H3137" i="2"/>
  <c r="H3145" i="2"/>
  <c r="H3153" i="2"/>
  <c r="H3161" i="2"/>
  <c r="H3169" i="2"/>
  <c r="H3177" i="2"/>
  <c r="H3185" i="2"/>
  <c r="H3193" i="2"/>
  <c r="H3201" i="2"/>
  <c r="H3209" i="2"/>
  <c r="H3217" i="2"/>
  <c r="H3225" i="2"/>
  <c r="H3233" i="2"/>
  <c r="H3241" i="2"/>
  <c r="H3249" i="2"/>
  <c r="H3257" i="2"/>
  <c r="H3265" i="2"/>
  <c r="H3273" i="2"/>
  <c r="H3281" i="2"/>
  <c r="H3289" i="2"/>
  <c r="H3297" i="2"/>
  <c r="H3305" i="2"/>
  <c r="H3313" i="2"/>
  <c r="H3321" i="2"/>
  <c r="H3329" i="2"/>
  <c r="H3337" i="2"/>
  <c r="H3345" i="2"/>
  <c r="H3353" i="2"/>
  <c r="H3361" i="2"/>
  <c r="H3369" i="2"/>
  <c r="H3377" i="2"/>
  <c r="H3385" i="2"/>
  <c r="H3393" i="2"/>
  <c r="H3401" i="2"/>
  <c r="H3409" i="2"/>
  <c r="H3417" i="2"/>
  <c r="H3425" i="2"/>
  <c r="H3433" i="2"/>
  <c r="H3441" i="2"/>
  <c r="H3449" i="2"/>
  <c r="H3457" i="2"/>
  <c r="H3465" i="2"/>
  <c r="H3473" i="2"/>
  <c r="H3481" i="2"/>
  <c r="H3489" i="2"/>
  <c r="H3497" i="2"/>
  <c r="H3505" i="2"/>
  <c r="H3513" i="2"/>
  <c r="H3521" i="2"/>
  <c r="H1379" i="2"/>
  <c r="H2204" i="2"/>
  <c r="H2320" i="2"/>
  <c r="H2404" i="2"/>
  <c r="H2472" i="2"/>
  <c r="H2536" i="2"/>
  <c r="H2600" i="2"/>
  <c r="H2664" i="2"/>
  <c r="H2728" i="2"/>
  <c r="H2792" i="2"/>
  <c r="H2828" i="2"/>
  <c r="H2852" i="2"/>
  <c r="H2868" i="2"/>
  <c r="H2880" i="2"/>
  <c r="H2894" i="2"/>
  <c r="H2906" i="2"/>
  <c r="H2914" i="2"/>
  <c r="H2922" i="2"/>
  <c r="H2930" i="2"/>
  <c r="H2938" i="2"/>
  <c r="H2946" i="2"/>
  <c r="H2954" i="2"/>
  <c r="H2962" i="2"/>
  <c r="H2970" i="2"/>
  <c r="H2978" i="2"/>
  <c r="H2986" i="2"/>
  <c r="H2994" i="2"/>
  <c r="H3002" i="2"/>
  <c r="H3010" i="2"/>
  <c r="H3018" i="2"/>
  <c r="H3026" i="2"/>
  <c r="H3034" i="2"/>
  <c r="H3042" i="2"/>
  <c r="H3050" i="2"/>
  <c r="H3058" i="2"/>
  <c r="H3066" i="2"/>
  <c r="H3074" i="2"/>
  <c r="H3082" i="2"/>
  <c r="H3090" i="2"/>
  <c r="H3098" i="2"/>
  <c r="H3106" i="2"/>
  <c r="H3114" i="2"/>
  <c r="H3122" i="2"/>
  <c r="H3130" i="2"/>
  <c r="H3138" i="2"/>
  <c r="H3146" i="2"/>
  <c r="H3154" i="2"/>
  <c r="H3162" i="2"/>
  <c r="H3170" i="2"/>
  <c r="H3178" i="2"/>
  <c r="H3186" i="2"/>
  <c r="H3194" i="2"/>
  <c r="H3202" i="2"/>
  <c r="H3210" i="2"/>
  <c r="H3218" i="2"/>
  <c r="H3226" i="2"/>
  <c r="H3234" i="2"/>
  <c r="H3242" i="2"/>
  <c r="H3250" i="2"/>
  <c r="H3258" i="2"/>
  <c r="H3266" i="2"/>
  <c r="H3274" i="2"/>
  <c r="H3282" i="2"/>
  <c r="H3290" i="2"/>
  <c r="H3298" i="2"/>
  <c r="H3306" i="2"/>
  <c r="H3314" i="2"/>
  <c r="H3322" i="2"/>
  <c r="H3330" i="2"/>
  <c r="H3338" i="2"/>
  <c r="H3346" i="2"/>
  <c r="H3354" i="2"/>
  <c r="H3362" i="2"/>
  <c r="H3370" i="2"/>
  <c r="H3378" i="2"/>
  <c r="H3386" i="2"/>
  <c r="H3394" i="2"/>
  <c r="H3402" i="2"/>
  <c r="H3410" i="2"/>
  <c r="H3418" i="2"/>
  <c r="H3426" i="2"/>
  <c r="H3434" i="2"/>
  <c r="H3442" i="2"/>
  <c r="H3450" i="2"/>
  <c r="H3458" i="2"/>
  <c r="H3466" i="2"/>
  <c r="H3474" i="2"/>
  <c r="H3482" i="2"/>
  <c r="H3490" i="2"/>
  <c r="H3498" i="2"/>
  <c r="H3506" i="2"/>
  <c r="H3514" i="2"/>
  <c r="H3522" i="2"/>
  <c r="H1507" i="2"/>
  <c r="H2226" i="2"/>
  <c r="H2332" i="2"/>
  <c r="H2413" i="2"/>
  <c r="H2480" i="2"/>
  <c r="H2544" i="2"/>
  <c r="H2608" i="2"/>
  <c r="H2672" i="2"/>
  <c r="H2736" i="2"/>
  <c r="H2800" i="2"/>
  <c r="H2832" i="2"/>
  <c r="H2853" i="2"/>
  <c r="H2869" i="2"/>
  <c r="H2884" i="2"/>
  <c r="H2895" i="2"/>
  <c r="H2907" i="2"/>
  <c r="H2915" i="2"/>
  <c r="H2923" i="2"/>
  <c r="H2931" i="2"/>
  <c r="H2939" i="2"/>
  <c r="H2947" i="2"/>
  <c r="H2955" i="2"/>
  <c r="H2963" i="2"/>
  <c r="H2971" i="2"/>
  <c r="H2979" i="2"/>
  <c r="H2987" i="2"/>
  <c r="H2995" i="2"/>
  <c r="H3003" i="2"/>
  <c r="H3011" i="2"/>
  <c r="H3019" i="2"/>
  <c r="H3027" i="2"/>
  <c r="H3035" i="2"/>
  <c r="H3043" i="2"/>
  <c r="H3051" i="2"/>
  <c r="H3059" i="2"/>
  <c r="H3067" i="2"/>
  <c r="H3075" i="2"/>
  <c r="H3083" i="2"/>
  <c r="H3091" i="2"/>
  <c r="H3099" i="2"/>
  <c r="H3107" i="2"/>
  <c r="H3115" i="2"/>
  <c r="H3123" i="2"/>
  <c r="H3131" i="2"/>
  <c r="H3139" i="2"/>
  <c r="H3147" i="2"/>
  <c r="H3155" i="2"/>
  <c r="H3163" i="2"/>
  <c r="H3171" i="2"/>
  <c r="H3179" i="2"/>
  <c r="H3187" i="2"/>
  <c r="H3195" i="2"/>
  <c r="H3203" i="2"/>
  <c r="H3211" i="2"/>
  <c r="H3219" i="2"/>
  <c r="H3227" i="2"/>
  <c r="H3235" i="2"/>
  <c r="H3243" i="2"/>
  <c r="H3251" i="2"/>
  <c r="H3259" i="2"/>
  <c r="H3267" i="2"/>
  <c r="H3275" i="2"/>
  <c r="H3283" i="2"/>
  <c r="H3291" i="2"/>
  <c r="H3299" i="2"/>
  <c r="H3307" i="2"/>
  <c r="H3315" i="2"/>
  <c r="H3323" i="2"/>
  <c r="H3331" i="2"/>
  <c r="H3339" i="2"/>
  <c r="H3347" i="2"/>
  <c r="H3355" i="2"/>
  <c r="H3363" i="2"/>
  <c r="H3371" i="2"/>
  <c r="H3379" i="2"/>
  <c r="H3387" i="2"/>
  <c r="H3395" i="2"/>
  <c r="H3403" i="2"/>
  <c r="H3411" i="2"/>
  <c r="H3419" i="2"/>
  <c r="H3427" i="2"/>
  <c r="H3435" i="2"/>
  <c r="H3443" i="2"/>
  <c r="H3451" i="2"/>
  <c r="H3459" i="2"/>
  <c r="H1635" i="2"/>
  <c r="H2248" i="2"/>
  <c r="H2342" i="2"/>
  <c r="H2422" i="2"/>
  <c r="H2488" i="2"/>
  <c r="H2552" i="2"/>
  <c r="H2616" i="2"/>
  <c r="H2680" i="2"/>
  <c r="H2744" i="2"/>
  <c r="H2804" i="2"/>
  <c r="H2836" i="2"/>
  <c r="H2854" i="2"/>
  <c r="H2870" i="2"/>
  <c r="H2885" i="2"/>
  <c r="H2896" i="2"/>
  <c r="H2908" i="2"/>
  <c r="H2916" i="2"/>
  <c r="H2924" i="2"/>
  <c r="H2932" i="2"/>
  <c r="H2940" i="2"/>
  <c r="H2948" i="2"/>
  <c r="H2956" i="2"/>
  <c r="H2964" i="2"/>
  <c r="H2972" i="2"/>
  <c r="H2980" i="2"/>
  <c r="H2988" i="2"/>
  <c r="H2996" i="2"/>
  <c r="H3004" i="2"/>
  <c r="H3012" i="2"/>
  <c r="H3020" i="2"/>
  <c r="H3028" i="2"/>
  <c r="H3036" i="2"/>
  <c r="H3044" i="2"/>
  <c r="H3052" i="2"/>
  <c r="H3060" i="2"/>
  <c r="H3068" i="2"/>
  <c r="H3076" i="2"/>
  <c r="H3084" i="2"/>
  <c r="H3092" i="2"/>
  <c r="H3100" i="2"/>
  <c r="H3108" i="2"/>
  <c r="H3116" i="2"/>
  <c r="H3124" i="2"/>
  <c r="H3132" i="2"/>
  <c r="H3140" i="2"/>
  <c r="H3148" i="2"/>
  <c r="H3156" i="2"/>
  <c r="H3164" i="2"/>
  <c r="H3172" i="2"/>
  <c r="H3180" i="2"/>
  <c r="H3188" i="2"/>
  <c r="H3196" i="2"/>
  <c r="H3204" i="2"/>
  <c r="H3212" i="2"/>
  <c r="H3220" i="2"/>
  <c r="H3228" i="2"/>
  <c r="H3236" i="2"/>
  <c r="H3244" i="2"/>
  <c r="H3252" i="2"/>
  <c r="H3260" i="2"/>
  <c r="H3268" i="2"/>
  <c r="H3276" i="2"/>
  <c r="H3284" i="2"/>
  <c r="H3292" i="2"/>
  <c r="H3300" i="2"/>
  <c r="H3308" i="2"/>
  <c r="H3316" i="2"/>
  <c r="H3324" i="2"/>
  <c r="H3332" i="2"/>
  <c r="H3340" i="2"/>
  <c r="H3348" i="2"/>
  <c r="H3356" i="2"/>
  <c r="H3364" i="2"/>
  <c r="H3372" i="2"/>
  <c r="H3380" i="2"/>
  <c r="H3388" i="2"/>
  <c r="H3396" i="2"/>
  <c r="H3404" i="2"/>
  <c r="H3412" i="2"/>
  <c r="H3420" i="2"/>
  <c r="H3428" i="2"/>
  <c r="H3436" i="2"/>
  <c r="H3444" i="2"/>
  <c r="H3452" i="2"/>
  <c r="H3460" i="2"/>
  <c r="H3468" i="2"/>
  <c r="H3476" i="2"/>
  <c r="H3484" i="2"/>
  <c r="H3492" i="2"/>
  <c r="H1763" i="2"/>
  <c r="H2264" i="2"/>
  <c r="H2352" i="2"/>
  <c r="H2431" i="2"/>
  <c r="H2496" i="2"/>
  <c r="H2560" i="2"/>
  <c r="H2624" i="2"/>
  <c r="H2688" i="2"/>
  <c r="H2752" i="2"/>
  <c r="H2808" i="2"/>
  <c r="H2840" i="2"/>
  <c r="H2856" i="2"/>
  <c r="H2872" i="2"/>
  <c r="H2886" i="2"/>
  <c r="H2900" i="2"/>
  <c r="H2909" i="2"/>
  <c r="H2917" i="2"/>
  <c r="H2925" i="2"/>
  <c r="H2933" i="2"/>
  <c r="H2941" i="2"/>
  <c r="H2949" i="2"/>
  <c r="H2957" i="2"/>
  <c r="H2965" i="2"/>
  <c r="H2973" i="2"/>
  <c r="H2981" i="2"/>
  <c r="H2989" i="2"/>
  <c r="H2997" i="2"/>
  <c r="H3005" i="2"/>
  <c r="H3013" i="2"/>
  <c r="H3021" i="2"/>
  <c r="H3029" i="2"/>
  <c r="H3037" i="2"/>
  <c r="H3045" i="2"/>
  <c r="H3053" i="2"/>
  <c r="H3061" i="2"/>
  <c r="H3069" i="2"/>
  <c r="H3077" i="2"/>
  <c r="H3085" i="2"/>
  <c r="H3093" i="2"/>
  <c r="H3101" i="2"/>
  <c r="H3109" i="2"/>
  <c r="H3117" i="2"/>
  <c r="H3125" i="2"/>
  <c r="H3133" i="2"/>
  <c r="H3141" i="2"/>
  <c r="H3149" i="2"/>
  <c r="H3157" i="2"/>
  <c r="H3165" i="2"/>
  <c r="H3173" i="2"/>
  <c r="H3181" i="2"/>
  <c r="H3189" i="2"/>
  <c r="H3197" i="2"/>
  <c r="H3205" i="2"/>
  <c r="H3213" i="2"/>
  <c r="H3221" i="2"/>
  <c r="H3229" i="2"/>
  <c r="H3237" i="2"/>
  <c r="H3245" i="2"/>
  <c r="H3253" i="2"/>
  <c r="H3261" i="2"/>
  <c r="H3269" i="2"/>
  <c r="H3277" i="2"/>
  <c r="H3285" i="2"/>
  <c r="H3293" i="2"/>
  <c r="H3301" i="2"/>
  <c r="H3309" i="2"/>
  <c r="H3317" i="2"/>
  <c r="H3325" i="2"/>
  <c r="H3333" i="2"/>
  <c r="H3341" i="2"/>
  <c r="H3349" i="2"/>
  <c r="H3357" i="2"/>
  <c r="H3365" i="2"/>
  <c r="H3373" i="2"/>
  <c r="H3381" i="2"/>
  <c r="H3389" i="2"/>
  <c r="H3397" i="2"/>
  <c r="H3405" i="2"/>
  <c r="H3413" i="2"/>
  <c r="H3421" i="2"/>
  <c r="H3429" i="2"/>
  <c r="H3437" i="2"/>
  <c r="H3445" i="2"/>
  <c r="H3453" i="2"/>
  <c r="H3461" i="2"/>
  <c r="H1888" i="2"/>
  <c r="H2276" i="2"/>
  <c r="H2364" i="2"/>
  <c r="H2440" i="2"/>
  <c r="H2504" i="2"/>
  <c r="H2568" i="2"/>
  <c r="H2632" i="2"/>
  <c r="H2696" i="2"/>
  <c r="H2760" i="2"/>
  <c r="H2812" i="2"/>
  <c r="H2844" i="2"/>
  <c r="H2860" i="2"/>
  <c r="H2876" i="2"/>
  <c r="H2887" i="2"/>
  <c r="H2901" i="2"/>
  <c r="H2910" i="2"/>
  <c r="H2918" i="2"/>
  <c r="H2926" i="2"/>
  <c r="H2934" i="2"/>
  <c r="H2942" i="2"/>
  <c r="H2950" i="2"/>
  <c r="H2958" i="2"/>
  <c r="H2966" i="2"/>
  <c r="H2974" i="2"/>
  <c r="H2982" i="2"/>
  <c r="H2990" i="2"/>
  <c r="H2998" i="2"/>
  <c r="H3006" i="2"/>
  <c r="H3014" i="2"/>
  <c r="H3022" i="2"/>
  <c r="H3030" i="2"/>
  <c r="H3038" i="2"/>
  <c r="H3046" i="2"/>
  <c r="H3054" i="2"/>
  <c r="H3062" i="2"/>
  <c r="H3070" i="2"/>
  <c r="H3078" i="2"/>
  <c r="H3086" i="2"/>
  <c r="H3094" i="2"/>
  <c r="H3102" i="2"/>
  <c r="H3110" i="2"/>
  <c r="H3118" i="2"/>
  <c r="H3126" i="2"/>
  <c r="H3134" i="2"/>
  <c r="H3142" i="2"/>
  <c r="H3150" i="2"/>
  <c r="H3158" i="2"/>
  <c r="H3166" i="2"/>
  <c r="H3174" i="2"/>
  <c r="H3182" i="2"/>
  <c r="H3190" i="2"/>
  <c r="H3198" i="2"/>
  <c r="H3206" i="2"/>
  <c r="H3214" i="2"/>
  <c r="H3222" i="2"/>
  <c r="H3230" i="2"/>
  <c r="H3238" i="2"/>
  <c r="H3246" i="2"/>
  <c r="H3254" i="2"/>
  <c r="H3262" i="2"/>
  <c r="H3270" i="2"/>
  <c r="H3278" i="2"/>
  <c r="H3286" i="2"/>
  <c r="H3294" i="2"/>
  <c r="H3302" i="2"/>
  <c r="H3310" i="2"/>
  <c r="H3318" i="2"/>
  <c r="H3326" i="2"/>
  <c r="H3334" i="2"/>
  <c r="H3342" i="2"/>
  <c r="H3350" i="2"/>
  <c r="H3358" i="2"/>
  <c r="H3366" i="2"/>
  <c r="H3374" i="2"/>
  <c r="H3382" i="2"/>
  <c r="H3390" i="2"/>
  <c r="H3398" i="2"/>
  <c r="H3406" i="2"/>
  <c r="H3414" i="2"/>
  <c r="H3422" i="2"/>
  <c r="H3430" i="2"/>
  <c r="H3438" i="2"/>
  <c r="H3446" i="2"/>
  <c r="H3454" i="2"/>
  <c r="H3462" i="2"/>
  <c r="H3470" i="2"/>
  <c r="H3478" i="2"/>
  <c r="H3486" i="2"/>
  <c r="H3494" i="2"/>
  <c r="H1988" i="2"/>
  <c r="H2768" i="2"/>
  <c r="H2919" i="2"/>
  <c r="H2983" i="2"/>
  <c r="H3047" i="2"/>
  <c r="H3111" i="2"/>
  <c r="H3175" i="2"/>
  <c r="H3239" i="2"/>
  <c r="H3303" i="2"/>
  <c r="H3367" i="2"/>
  <c r="H3431" i="2"/>
  <c r="H3475" i="2"/>
  <c r="H3495" i="2"/>
  <c r="H3509" i="2"/>
  <c r="H3523" i="2"/>
  <c r="H3531" i="2"/>
  <c r="H3539" i="2"/>
  <c r="H3547" i="2"/>
  <c r="H3555" i="2"/>
  <c r="H3563" i="2"/>
  <c r="H3571" i="2"/>
  <c r="H3579" i="2"/>
  <c r="H3587" i="2"/>
  <c r="H3595" i="2"/>
  <c r="H3603" i="2"/>
  <c r="H3611" i="2"/>
  <c r="H3619" i="2"/>
  <c r="H3627" i="2"/>
  <c r="H3635" i="2"/>
  <c r="H3643" i="2"/>
  <c r="H3651" i="2"/>
  <c r="H3659" i="2"/>
  <c r="H3667" i="2"/>
  <c r="H3675" i="2"/>
  <c r="H3683" i="2"/>
  <c r="H3691" i="2"/>
  <c r="H3699" i="2"/>
  <c r="H3707" i="2"/>
  <c r="H3715" i="2"/>
  <c r="H3723" i="2"/>
  <c r="H3731" i="2"/>
  <c r="H3739" i="2"/>
  <c r="H3747" i="2"/>
  <c r="H3755" i="2"/>
  <c r="H3763" i="2"/>
  <c r="H3771" i="2"/>
  <c r="H3779" i="2"/>
  <c r="H3787" i="2"/>
  <c r="H3795" i="2"/>
  <c r="H3803" i="2"/>
  <c r="H3811" i="2"/>
  <c r="H3819" i="2"/>
  <c r="H3827" i="2"/>
  <c r="H3835" i="2"/>
  <c r="H3843" i="2"/>
  <c r="H3851" i="2"/>
  <c r="H3859" i="2"/>
  <c r="H3867" i="2"/>
  <c r="H3875" i="2"/>
  <c r="H3883" i="2"/>
  <c r="H3891" i="2"/>
  <c r="H3899" i="2"/>
  <c r="H3907" i="2"/>
  <c r="H3915" i="2"/>
  <c r="H3923" i="2"/>
  <c r="H3931" i="2"/>
  <c r="H3939" i="2"/>
  <c r="H3947" i="2"/>
  <c r="H3955" i="2"/>
  <c r="H3963" i="2"/>
  <c r="H3971" i="2"/>
  <c r="H3979" i="2"/>
  <c r="H3987" i="2"/>
  <c r="H3995" i="2"/>
  <c r="H4003" i="2"/>
  <c r="H4011" i="2"/>
  <c r="H4019" i="2"/>
  <c r="H4027" i="2"/>
  <c r="H4035" i="2"/>
  <c r="H4043" i="2"/>
  <c r="H4051" i="2"/>
  <c r="H4059" i="2"/>
  <c r="H4067" i="2"/>
  <c r="H4075" i="2"/>
  <c r="H4083" i="2"/>
  <c r="H4091" i="2"/>
  <c r="H4099" i="2"/>
  <c r="H4107" i="2"/>
  <c r="H4115" i="2"/>
  <c r="H4123" i="2"/>
  <c r="H4131" i="2"/>
  <c r="H4139" i="2"/>
  <c r="H4147" i="2"/>
  <c r="H4155" i="2"/>
  <c r="H4163" i="2"/>
  <c r="H4171" i="2"/>
  <c r="H4179" i="2"/>
  <c r="H4187" i="2"/>
  <c r="H4195" i="2"/>
  <c r="H4203" i="2"/>
  <c r="H4211" i="2"/>
  <c r="H4219" i="2"/>
  <c r="H4227" i="2"/>
  <c r="H4235" i="2"/>
  <c r="H4243" i="2"/>
  <c r="H4251" i="2"/>
  <c r="H4259" i="2"/>
  <c r="H4267" i="2"/>
  <c r="H4275" i="2"/>
  <c r="H4283" i="2"/>
  <c r="H4291" i="2"/>
  <c r="H4299" i="2"/>
  <c r="H4307" i="2"/>
  <c r="H4315" i="2"/>
  <c r="H4323" i="2"/>
  <c r="H4331" i="2"/>
  <c r="H4339" i="2"/>
  <c r="H4347" i="2"/>
  <c r="H4355" i="2"/>
  <c r="H4363" i="2"/>
  <c r="H4371" i="2"/>
  <c r="H4379" i="2"/>
  <c r="H4387" i="2"/>
  <c r="H4395" i="2"/>
  <c r="H4403" i="2"/>
  <c r="H4411" i="2"/>
  <c r="H4419" i="2"/>
  <c r="H4427" i="2"/>
  <c r="H4435" i="2"/>
  <c r="H4443" i="2"/>
  <c r="H4451" i="2"/>
  <c r="H4459" i="2"/>
  <c r="H4467" i="2"/>
  <c r="H4475" i="2"/>
  <c r="H4483" i="2"/>
  <c r="H4491" i="2"/>
  <c r="H4499" i="2"/>
  <c r="H4507" i="2"/>
  <c r="H4515" i="2"/>
  <c r="H4523" i="2"/>
  <c r="H4531" i="2"/>
  <c r="H4539" i="2"/>
  <c r="H4547" i="2"/>
  <c r="H4555" i="2"/>
  <c r="H4563" i="2"/>
  <c r="H4571" i="2"/>
  <c r="H4579" i="2"/>
  <c r="H4587" i="2"/>
  <c r="H4595" i="2"/>
  <c r="H4603" i="2"/>
  <c r="H4611" i="2"/>
  <c r="H4619" i="2"/>
  <c r="H4627" i="2"/>
  <c r="H4635" i="2"/>
  <c r="H4643" i="2"/>
  <c r="H4651" i="2"/>
  <c r="H4659" i="2"/>
  <c r="H4667" i="2"/>
  <c r="H4675" i="2"/>
  <c r="H4683" i="2"/>
  <c r="H4691" i="2"/>
  <c r="H4699" i="2"/>
  <c r="H4707" i="2"/>
  <c r="H4715" i="2"/>
  <c r="H4723" i="2"/>
  <c r="H4731" i="2"/>
  <c r="H4739" i="2"/>
  <c r="H4747" i="2"/>
  <c r="H4755" i="2"/>
  <c r="H4763" i="2"/>
  <c r="H2288" i="2"/>
  <c r="H2816" i="2"/>
  <c r="H2927" i="2"/>
  <c r="H2991" i="2"/>
  <c r="H3055" i="2"/>
  <c r="H3119" i="2"/>
  <c r="H3183" i="2"/>
  <c r="H3247" i="2"/>
  <c r="H3311" i="2"/>
  <c r="H3375" i="2"/>
  <c r="H3439" i="2"/>
  <c r="H3477" i="2"/>
  <c r="H3499" i="2"/>
  <c r="H3510" i="2"/>
  <c r="H3524" i="2"/>
  <c r="H3532" i="2"/>
  <c r="H3540" i="2"/>
  <c r="H3548" i="2"/>
  <c r="H3556" i="2"/>
  <c r="H3564" i="2"/>
  <c r="H3572" i="2"/>
  <c r="H3580" i="2"/>
  <c r="H3588" i="2"/>
  <c r="H3596" i="2"/>
  <c r="H3604" i="2"/>
  <c r="H3612" i="2"/>
  <c r="H3620" i="2"/>
  <c r="H3628" i="2"/>
  <c r="H3636" i="2"/>
  <c r="H3644" i="2"/>
  <c r="H3652" i="2"/>
  <c r="H3660" i="2"/>
  <c r="H3668" i="2"/>
  <c r="H3676" i="2"/>
  <c r="H3684" i="2"/>
  <c r="H3692" i="2"/>
  <c r="H3700" i="2"/>
  <c r="H3708" i="2"/>
  <c r="H3716" i="2"/>
  <c r="H3724" i="2"/>
  <c r="H3732" i="2"/>
  <c r="H3740" i="2"/>
  <c r="H3748" i="2"/>
  <c r="H3756" i="2"/>
  <c r="H3764" i="2"/>
  <c r="H3772" i="2"/>
  <c r="H3780" i="2"/>
  <c r="H3788" i="2"/>
  <c r="H3796" i="2"/>
  <c r="H3804" i="2"/>
  <c r="H3812" i="2"/>
  <c r="H3820" i="2"/>
  <c r="H3828" i="2"/>
  <c r="H3836" i="2"/>
  <c r="H3844" i="2"/>
  <c r="H3852" i="2"/>
  <c r="H3860" i="2"/>
  <c r="H3868" i="2"/>
  <c r="H3876" i="2"/>
  <c r="H3884" i="2"/>
  <c r="H3892" i="2"/>
  <c r="H3900" i="2"/>
  <c r="H3908" i="2"/>
  <c r="H3916" i="2"/>
  <c r="H3924" i="2"/>
  <c r="H3932" i="2"/>
  <c r="H3940" i="2"/>
  <c r="H3948" i="2"/>
  <c r="H3956" i="2"/>
  <c r="H3964" i="2"/>
  <c r="H3972" i="2"/>
  <c r="H3980" i="2"/>
  <c r="H3988" i="2"/>
  <c r="H3996" i="2"/>
  <c r="H4004" i="2"/>
  <c r="H4012" i="2"/>
  <c r="H4020" i="2"/>
  <c r="H4028" i="2"/>
  <c r="H4036" i="2"/>
  <c r="H4044" i="2"/>
  <c r="H4052" i="2"/>
  <c r="H4060" i="2"/>
  <c r="H4068" i="2"/>
  <c r="H4076" i="2"/>
  <c r="H4084" i="2"/>
  <c r="H4092" i="2"/>
  <c r="H4100" i="2"/>
  <c r="H4108" i="2"/>
  <c r="H4116" i="2"/>
  <c r="H4124" i="2"/>
  <c r="H4132" i="2"/>
  <c r="H4140" i="2"/>
  <c r="H4148" i="2"/>
  <c r="H4156" i="2"/>
  <c r="H4164" i="2"/>
  <c r="H4172" i="2"/>
  <c r="H4180" i="2"/>
  <c r="H4188" i="2"/>
  <c r="H4196" i="2"/>
  <c r="H4204" i="2"/>
  <c r="H4212" i="2"/>
  <c r="H4220" i="2"/>
  <c r="H4228" i="2"/>
  <c r="H4236" i="2"/>
  <c r="H4244" i="2"/>
  <c r="H4252" i="2"/>
  <c r="H4260" i="2"/>
  <c r="H4268" i="2"/>
  <c r="H4276" i="2"/>
  <c r="H4284" i="2"/>
  <c r="H4292" i="2"/>
  <c r="H4300" i="2"/>
  <c r="H4308" i="2"/>
  <c r="H4316" i="2"/>
  <c r="H4324" i="2"/>
  <c r="H4332" i="2"/>
  <c r="H4340" i="2"/>
  <c r="H4348" i="2"/>
  <c r="H4356" i="2"/>
  <c r="H4364" i="2"/>
  <c r="H4372" i="2"/>
  <c r="H4380" i="2"/>
  <c r="H4388" i="2"/>
  <c r="H4396" i="2"/>
  <c r="H4404" i="2"/>
  <c r="H4412" i="2"/>
  <c r="H4420" i="2"/>
  <c r="H4428" i="2"/>
  <c r="H4436" i="2"/>
  <c r="H4444" i="2"/>
  <c r="H4452" i="2"/>
  <c r="H4460" i="2"/>
  <c r="H4468" i="2"/>
  <c r="H4476" i="2"/>
  <c r="H4484" i="2"/>
  <c r="H4492" i="2"/>
  <c r="H4500" i="2"/>
  <c r="H4508" i="2"/>
  <c r="H4516" i="2"/>
  <c r="H4524" i="2"/>
  <c r="H4532" i="2"/>
  <c r="H4540" i="2"/>
  <c r="H4548" i="2"/>
  <c r="H4556" i="2"/>
  <c r="H4564" i="2"/>
  <c r="H4572" i="2"/>
  <c r="H4580" i="2"/>
  <c r="H4588" i="2"/>
  <c r="H4596" i="2"/>
  <c r="H4604" i="2"/>
  <c r="H4612" i="2"/>
  <c r="H4620" i="2"/>
  <c r="H4628" i="2"/>
  <c r="H4636" i="2"/>
  <c r="H4644" i="2"/>
  <c r="H4652" i="2"/>
  <c r="H4660" i="2"/>
  <c r="H4668" i="2"/>
  <c r="H4676" i="2"/>
  <c r="H4684" i="2"/>
  <c r="H4692" i="2"/>
  <c r="H4700" i="2"/>
  <c r="H4708" i="2"/>
  <c r="H4716" i="2"/>
  <c r="H4724" i="2"/>
  <c r="H4732" i="2"/>
  <c r="H4740" i="2"/>
  <c r="H4748" i="2"/>
  <c r="H4756" i="2"/>
  <c r="H4764" i="2"/>
  <c r="H2374" i="2"/>
  <c r="H2845" i="2"/>
  <c r="H2935" i="2"/>
  <c r="H2999" i="2"/>
  <c r="H3063" i="2"/>
  <c r="H3127" i="2"/>
  <c r="H3191" i="2"/>
  <c r="H3255" i="2"/>
  <c r="H3319" i="2"/>
  <c r="H3383" i="2"/>
  <c r="H3447" i="2"/>
  <c r="H3479" i="2"/>
  <c r="H3500" i="2"/>
  <c r="H3511" i="2"/>
  <c r="H3525" i="2"/>
  <c r="H3533" i="2"/>
  <c r="H3541" i="2"/>
  <c r="H3549" i="2"/>
  <c r="H3557" i="2"/>
  <c r="H3565" i="2"/>
  <c r="H3573" i="2"/>
  <c r="H3581" i="2"/>
  <c r="H3589" i="2"/>
  <c r="H3597" i="2"/>
  <c r="H3605" i="2"/>
  <c r="H3613" i="2"/>
  <c r="H3621" i="2"/>
  <c r="H3629" i="2"/>
  <c r="H3637" i="2"/>
  <c r="H3645" i="2"/>
  <c r="H3653" i="2"/>
  <c r="H3661" i="2"/>
  <c r="H3669" i="2"/>
  <c r="H3677" i="2"/>
  <c r="H3685" i="2"/>
  <c r="H3693" i="2"/>
  <c r="H3701" i="2"/>
  <c r="H3709" i="2"/>
  <c r="H3717" i="2"/>
  <c r="H3725" i="2"/>
  <c r="H3733" i="2"/>
  <c r="H3741" i="2"/>
  <c r="H3749" i="2"/>
  <c r="H3757" i="2"/>
  <c r="H3765" i="2"/>
  <c r="H3773" i="2"/>
  <c r="H3781" i="2"/>
  <c r="H3789" i="2"/>
  <c r="H3797" i="2"/>
  <c r="H3805" i="2"/>
  <c r="H3813" i="2"/>
  <c r="H3821" i="2"/>
  <c r="H3829" i="2"/>
  <c r="H3837" i="2"/>
  <c r="H3845" i="2"/>
  <c r="H3853" i="2"/>
  <c r="H3861" i="2"/>
  <c r="H3869" i="2"/>
  <c r="H3877" i="2"/>
  <c r="H3885" i="2"/>
  <c r="H3893" i="2"/>
  <c r="H3901" i="2"/>
  <c r="H3909" i="2"/>
  <c r="H3917" i="2"/>
  <c r="H3925" i="2"/>
  <c r="H3933" i="2"/>
  <c r="H3941" i="2"/>
  <c r="H3949" i="2"/>
  <c r="H3957" i="2"/>
  <c r="H3965" i="2"/>
  <c r="H3973" i="2"/>
  <c r="H3981" i="2"/>
  <c r="H3989" i="2"/>
  <c r="H3997" i="2"/>
  <c r="H4005" i="2"/>
  <c r="H4013" i="2"/>
  <c r="H4021" i="2"/>
  <c r="H4029" i="2"/>
  <c r="H4037" i="2"/>
  <c r="H4045" i="2"/>
  <c r="H4053" i="2"/>
  <c r="H4061" i="2"/>
  <c r="H4069" i="2"/>
  <c r="H4077" i="2"/>
  <c r="H4085" i="2"/>
  <c r="H4093" i="2"/>
  <c r="H4101" i="2"/>
  <c r="H4109" i="2"/>
  <c r="H4117" i="2"/>
  <c r="H4125" i="2"/>
  <c r="H4133" i="2"/>
  <c r="H4141" i="2"/>
  <c r="H4149" i="2"/>
  <c r="H4157" i="2"/>
  <c r="H4165" i="2"/>
  <c r="H4173" i="2"/>
  <c r="H4181" i="2"/>
  <c r="H4189" i="2"/>
  <c r="H4197" i="2"/>
  <c r="H4205" i="2"/>
  <c r="H4213" i="2"/>
  <c r="H4221" i="2"/>
  <c r="H4229" i="2"/>
  <c r="H4237" i="2"/>
  <c r="H4245" i="2"/>
  <c r="H4253" i="2"/>
  <c r="H4261" i="2"/>
  <c r="H4269" i="2"/>
  <c r="H4277" i="2"/>
  <c r="H4285" i="2"/>
  <c r="H4293" i="2"/>
  <c r="H4301" i="2"/>
  <c r="H4309" i="2"/>
  <c r="H4317" i="2"/>
  <c r="H4325" i="2"/>
  <c r="H4333" i="2"/>
  <c r="H4341" i="2"/>
  <c r="H4349" i="2"/>
  <c r="H4357" i="2"/>
  <c r="H4365" i="2"/>
  <c r="H4373" i="2"/>
  <c r="H4381" i="2"/>
  <c r="H4389" i="2"/>
  <c r="H4397" i="2"/>
  <c r="H4405" i="2"/>
  <c r="H4413" i="2"/>
  <c r="H4421" i="2"/>
  <c r="H4429" i="2"/>
  <c r="H4437" i="2"/>
  <c r="H4445" i="2"/>
  <c r="H4453" i="2"/>
  <c r="H4461" i="2"/>
  <c r="H4469" i="2"/>
  <c r="H4477" i="2"/>
  <c r="H4485" i="2"/>
  <c r="H4493" i="2"/>
  <c r="H4501" i="2"/>
  <c r="H4509" i="2"/>
  <c r="H4517" i="2"/>
  <c r="H4525" i="2"/>
  <c r="H4533" i="2"/>
  <c r="H4541" i="2"/>
  <c r="H4549" i="2"/>
  <c r="H4557" i="2"/>
  <c r="H4565" i="2"/>
  <c r="H4573" i="2"/>
  <c r="H4581" i="2"/>
  <c r="H4589" i="2"/>
  <c r="H4597" i="2"/>
  <c r="H4605" i="2"/>
  <c r="H4613" i="2"/>
  <c r="H4621" i="2"/>
  <c r="H4629" i="2"/>
  <c r="H4637" i="2"/>
  <c r="H4645" i="2"/>
  <c r="H4653" i="2"/>
  <c r="H4661" i="2"/>
  <c r="H4669" i="2"/>
  <c r="H4677" i="2"/>
  <c r="H4685" i="2"/>
  <c r="H4693" i="2"/>
  <c r="H4701" i="2"/>
  <c r="H4709" i="2"/>
  <c r="H4717" i="2"/>
  <c r="H4725" i="2"/>
  <c r="H4733" i="2"/>
  <c r="H4741" i="2"/>
  <c r="H4749" i="2"/>
  <c r="H4757" i="2"/>
  <c r="H4765" i="2"/>
  <c r="H2448" i="2"/>
  <c r="H2861" i="2"/>
  <c r="H2943" i="2"/>
  <c r="H3007" i="2"/>
  <c r="H3071" i="2"/>
  <c r="H3135" i="2"/>
  <c r="H3199" i="2"/>
  <c r="H3263" i="2"/>
  <c r="H3327" i="2"/>
  <c r="H3391" i="2"/>
  <c r="H3455" i="2"/>
  <c r="H3483" i="2"/>
  <c r="H3501" i="2"/>
  <c r="H3515" i="2"/>
  <c r="H3526" i="2"/>
  <c r="H3534" i="2"/>
  <c r="H3542" i="2"/>
  <c r="H3550" i="2"/>
  <c r="H3558" i="2"/>
  <c r="H3566" i="2"/>
  <c r="H3574" i="2"/>
  <c r="H3582" i="2"/>
  <c r="H3590" i="2"/>
  <c r="H3598" i="2"/>
  <c r="H3606" i="2"/>
  <c r="H3614" i="2"/>
  <c r="H3622" i="2"/>
  <c r="H3630" i="2"/>
  <c r="H3638" i="2"/>
  <c r="H3646" i="2"/>
  <c r="H3654" i="2"/>
  <c r="H3662" i="2"/>
  <c r="H3670" i="2"/>
  <c r="H3678" i="2"/>
  <c r="H3686" i="2"/>
  <c r="H3694" i="2"/>
  <c r="H3702" i="2"/>
  <c r="H3710" i="2"/>
  <c r="H3718" i="2"/>
  <c r="H3726" i="2"/>
  <c r="H3734" i="2"/>
  <c r="H3742" i="2"/>
  <c r="H3750" i="2"/>
  <c r="H3758" i="2"/>
  <c r="H3766" i="2"/>
  <c r="H3774" i="2"/>
  <c r="H3782" i="2"/>
  <c r="H3790" i="2"/>
  <c r="H3798" i="2"/>
  <c r="H3806" i="2"/>
  <c r="H3814" i="2"/>
  <c r="H3822" i="2"/>
  <c r="H3830" i="2"/>
  <c r="H3838" i="2"/>
  <c r="H3846" i="2"/>
  <c r="H3854" i="2"/>
  <c r="H3862" i="2"/>
  <c r="H3870" i="2"/>
  <c r="H3878" i="2"/>
  <c r="H3886" i="2"/>
  <c r="H3894" i="2"/>
  <c r="H3902" i="2"/>
  <c r="H3910" i="2"/>
  <c r="H3918" i="2"/>
  <c r="H3926" i="2"/>
  <c r="H3934" i="2"/>
  <c r="H3942" i="2"/>
  <c r="H3950" i="2"/>
  <c r="H3958" i="2"/>
  <c r="H3966" i="2"/>
  <c r="H3974" i="2"/>
  <c r="H3982" i="2"/>
  <c r="H3990" i="2"/>
  <c r="H3998" i="2"/>
  <c r="H4006" i="2"/>
  <c r="H4014" i="2"/>
  <c r="H4022" i="2"/>
  <c r="H4030" i="2"/>
  <c r="H4038" i="2"/>
  <c r="H4046" i="2"/>
  <c r="H4054" i="2"/>
  <c r="H4062" i="2"/>
  <c r="H4070" i="2"/>
  <c r="H4078" i="2"/>
  <c r="H4086" i="2"/>
  <c r="H4094" i="2"/>
  <c r="H4102" i="2"/>
  <c r="H4110" i="2"/>
  <c r="H4118" i="2"/>
  <c r="H4126" i="2"/>
  <c r="H4134" i="2"/>
  <c r="H4142" i="2"/>
  <c r="H4150" i="2"/>
  <c r="H4158" i="2"/>
  <c r="H4166" i="2"/>
  <c r="H4174" i="2"/>
  <c r="H4182" i="2"/>
  <c r="H4190" i="2"/>
  <c r="H4198" i="2"/>
  <c r="H4206" i="2"/>
  <c r="H4214" i="2"/>
  <c r="H4222" i="2"/>
  <c r="H4230" i="2"/>
  <c r="H4238" i="2"/>
  <c r="H4246" i="2"/>
  <c r="H4254" i="2"/>
  <c r="H4262" i="2"/>
  <c r="H4270" i="2"/>
  <c r="H4278" i="2"/>
  <c r="H4286" i="2"/>
  <c r="H4294" i="2"/>
  <c r="H4302" i="2"/>
  <c r="H4310" i="2"/>
  <c r="H4318" i="2"/>
  <c r="H4326" i="2"/>
  <c r="H4334" i="2"/>
  <c r="H4342" i="2"/>
  <c r="H4350" i="2"/>
  <c r="H4358" i="2"/>
  <c r="H4366" i="2"/>
  <c r="H4374" i="2"/>
  <c r="H4382" i="2"/>
  <c r="H4390" i="2"/>
  <c r="H4398" i="2"/>
  <c r="H4406" i="2"/>
  <c r="H4414" i="2"/>
  <c r="H4422" i="2"/>
  <c r="H4430" i="2"/>
  <c r="H4438" i="2"/>
  <c r="H4446" i="2"/>
  <c r="H4454" i="2"/>
  <c r="H4462" i="2"/>
  <c r="H4470" i="2"/>
  <c r="H4478" i="2"/>
  <c r="H4486" i="2"/>
  <c r="H4494" i="2"/>
  <c r="H4502" i="2"/>
  <c r="H4510" i="2"/>
  <c r="H4518" i="2"/>
  <c r="H4526" i="2"/>
  <c r="H4534" i="2"/>
  <c r="H4542" i="2"/>
  <c r="H4550" i="2"/>
  <c r="H4558" i="2"/>
  <c r="H4566" i="2"/>
  <c r="H4574" i="2"/>
  <c r="H4582" i="2"/>
  <c r="H4590" i="2"/>
  <c r="H4598" i="2"/>
  <c r="H4606" i="2"/>
  <c r="H4614" i="2"/>
  <c r="H4622" i="2"/>
  <c r="H4630" i="2"/>
  <c r="H4638" i="2"/>
  <c r="H4646" i="2"/>
  <c r="H4654" i="2"/>
  <c r="H4662" i="2"/>
  <c r="H4670" i="2"/>
  <c r="H4678" i="2"/>
  <c r="H4686" i="2"/>
  <c r="H4694" i="2"/>
  <c r="H4702" i="2"/>
  <c r="H4710" i="2"/>
  <c r="H4718" i="2"/>
  <c r="H4726" i="2"/>
  <c r="H4734" i="2"/>
  <c r="H4742" i="2"/>
  <c r="H4750" i="2"/>
  <c r="H4758" i="2"/>
  <c r="H4766" i="2"/>
  <c r="H2512" i="2"/>
  <c r="H2877" i="2"/>
  <c r="H2951" i="2"/>
  <c r="H3015" i="2"/>
  <c r="H3079" i="2"/>
  <c r="H3143" i="2"/>
  <c r="H3207" i="2"/>
  <c r="H3271" i="2"/>
  <c r="H3335" i="2"/>
  <c r="H3399" i="2"/>
  <c r="H3463" i="2"/>
  <c r="H3485" i="2"/>
  <c r="H3502" i="2"/>
  <c r="H3516" i="2"/>
  <c r="H3527" i="2"/>
  <c r="H3535" i="2"/>
  <c r="H3543" i="2"/>
  <c r="H3551" i="2"/>
  <c r="H3559" i="2"/>
  <c r="H3567" i="2"/>
  <c r="H3575" i="2"/>
  <c r="H3583" i="2"/>
  <c r="H3591" i="2"/>
  <c r="H3599" i="2"/>
  <c r="H3607" i="2"/>
  <c r="H3615" i="2"/>
  <c r="H3623" i="2"/>
  <c r="H3631" i="2"/>
  <c r="H3639" i="2"/>
  <c r="H3647" i="2"/>
  <c r="H3655" i="2"/>
  <c r="H3663" i="2"/>
  <c r="H3671" i="2"/>
  <c r="H3679" i="2"/>
  <c r="H3687" i="2"/>
  <c r="H3695" i="2"/>
  <c r="H3703" i="2"/>
  <c r="H3711" i="2"/>
  <c r="H3719" i="2"/>
  <c r="H3727" i="2"/>
  <c r="H3735" i="2"/>
  <c r="H3743" i="2"/>
  <c r="H3751" i="2"/>
  <c r="H3759" i="2"/>
  <c r="H3767" i="2"/>
  <c r="H3775" i="2"/>
  <c r="H3783" i="2"/>
  <c r="H3791" i="2"/>
  <c r="H3799" i="2"/>
  <c r="H3807" i="2"/>
  <c r="H3815" i="2"/>
  <c r="H3823" i="2"/>
  <c r="H3831" i="2"/>
  <c r="H3839" i="2"/>
  <c r="H3847" i="2"/>
  <c r="H3855" i="2"/>
  <c r="H3863" i="2"/>
  <c r="H3871" i="2"/>
  <c r="H3879" i="2"/>
  <c r="H3887" i="2"/>
  <c r="H3895" i="2"/>
  <c r="H3903" i="2"/>
  <c r="H3911" i="2"/>
  <c r="H3919" i="2"/>
  <c r="H3927" i="2"/>
  <c r="H3935" i="2"/>
  <c r="H3943" i="2"/>
  <c r="H3951" i="2"/>
  <c r="H3959" i="2"/>
  <c r="H3967" i="2"/>
  <c r="H3975" i="2"/>
  <c r="H3983" i="2"/>
  <c r="H3991" i="2"/>
  <c r="H3999" i="2"/>
  <c r="H4007" i="2"/>
  <c r="H4015" i="2"/>
  <c r="H4023" i="2"/>
  <c r="H4031" i="2"/>
  <c r="H4039" i="2"/>
  <c r="H4047" i="2"/>
  <c r="H4055" i="2"/>
  <c r="H4063" i="2"/>
  <c r="H4071" i="2"/>
  <c r="H4079" i="2"/>
  <c r="H4087" i="2"/>
  <c r="H4095" i="2"/>
  <c r="H4103" i="2"/>
  <c r="H4111" i="2"/>
  <c r="H4119" i="2"/>
  <c r="H4127" i="2"/>
  <c r="H4135" i="2"/>
  <c r="H4143" i="2"/>
  <c r="H4151" i="2"/>
  <c r="H4159" i="2"/>
  <c r="H4167" i="2"/>
  <c r="H4175" i="2"/>
  <c r="H4183" i="2"/>
  <c r="H4191" i="2"/>
  <c r="H4199" i="2"/>
  <c r="H4207" i="2"/>
  <c r="H4215" i="2"/>
  <c r="H4223" i="2"/>
  <c r="H4231" i="2"/>
  <c r="H4239" i="2"/>
  <c r="H4247" i="2"/>
  <c r="H4255" i="2"/>
  <c r="H4263" i="2"/>
  <c r="H4271" i="2"/>
  <c r="H4279" i="2"/>
  <c r="H4287" i="2"/>
  <c r="H4295" i="2"/>
  <c r="H4303" i="2"/>
  <c r="H4311" i="2"/>
  <c r="H4319" i="2"/>
  <c r="H4327" i="2"/>
  <c r="H4335" i="2"/>
  <c r="H4343" i="2"/>
  <c r="H4351" i="2"/>
  <c r="H4359" i="2"/>
  <c r="H4367" i="2"/>
  <c r="H4375" i="2"/>
  <c r="H4383" i="2"/>
  <c r="H4391" i="2"/>
  <c r="H4399" i="2"/>
  <c r="H4407" i="2"/>
  <c r="H4415" i="2"/>
  <c r="H4423" i="2"/>
  <c r="H4431" i="2"/>
  <c r="H4439" i="2"/>
  <c r="H4447" i="2"/>
  <c r="H4455" i="2"/>
  <c r="H4463" i="2"/>
  <c r="H4471" i="2"/>
  <c r="H4479" i="2"/>
  <c r="H4487" i="2"/>
  <c r="H4495" i="2"/>
  <c r="H4503" i="2"/>
  <c r="H4511" i="2"/>
  <c r="H4519" i="2"/>
  <c r="H4527" i="2"/>
  <c r="H4535" i="2"/>
  <c r="H4543" i="2"/>
  <c r="H4551" i="2"/>
  <c r="H4559" i="2"/>
  <c r="H4567" i="2"/>
  <c r="H4575" i="2"/>
  <c r="H4583" i="2"/>
  <c r="H4591" i="2"/>
  <c r="H4599" i="2"/>
  <c r="H4607" i="2"/>
  <c r="H4615" i="2"/>
  <c r="H4623" i="2"/>
  <c r="H4631" i="2"/>
  <c r="H4639" i="2"/>
  <c r="H4647" i="2"/>
  <c r="H4655" i="2"/>
  <c r="H4663" i="2"/>
  <c r="H4671" i="2"/>
  <c r="H4679" i="2"/>
  <c r="H4687" i="2"/>
  <c r="H4695" i="2"/>
  <c r="H4703" i="2"/>
  <c r="H4711" i="2"/>
  <c r="H4719" i="2"/>
  <c r="H4727" i="2"/>
  <c r="H4735" i="2"/>
  <c r="H4743" i="2"/>
  <c r="H4751" i="2"/>
  <c r="H4759" i="2"/>
  <c r="H4767" i="2"/>
  <c r="H2576" i="2"/>
  <c r="H2888" i="2"/>
  <c r="H2959" i="2"/>
  <c r="H3023" i="2"/>
  <c r="H3087" i="2"/>
  <c r="H3151" i="2"/>
  <c r="H3215" i="2"/>
  <c r="H3279" i="2"/>
  <c r="H3343" i="2"/>
  <c r="H3407" i="2"/>
  <c r="H3467" i="2"/>
  <c r="H3487" i="2"/>
  <c r="H3503" i="2"/>
  <c r="H3517" i="2"/>
  <c r="H3528" i="2"/>
  <c r="H3536" i="2"/>
  <c r="H3544" i="2"/>
  <c r="H3552" i="2"/>
  <c r="H3560" i="2"/>
  <c r="H3568" i="2"/>
  <c r="H3576" i="2"/>
  <c r="H3584" i="2"/>
  <c r="H3592" i="2"/>
  <c r="H3600" i="2"/>
  <c r="H3608" i="2"/>
  <c r="H3616" i="2"/>
  <c r="H3624" i="2"/>
  <c r="H3632" i="2"/>
  <c r="H3640" i="2"/>
  <c r="H3648" i="2"/>
  <c r="H3656" i="2"/>
  <c r="H3664" i="2"/>
  <c r="H3672" i="2"/>
  <c r="H3680" i="2"/>
  <c r="H3688" i="2"/>
  <c r="H3696" i="2"/>
  <c r="H3704" i="2"/>
  <c r="H3712" i="2"/>
  <c r="H3720" i="2"/>
  <c r="H3728" i="2"/>
  <c r="H3736" i="2"/>
  <c r="H3744" i="2"/>
  <c r="H3752" i="2"/>
  <c r="H3760" i="2"/>
  <c r="H3768" i="2"/>
  <c r="H3776" i="2"/>
  <c r="H3784" i="2"/>
  <c r="H3792" i="2"/>
  <c r="H3800" i="2"/>
  <c r="H3808" i="2"/>
  <c r="H3816" i="2"/>
  <c r="H3824" i="2"/>
  <c r="H3832" i="2"/>
  <c r="H3840" i="2"/>
  <c r="H3848" i="2"/>
  <c r="H3856" i="2"/>
  <c r="H3864" i="2"/>
  <c r="H3872" i="2"/>
  <c r="H3880" i="2"/>
  <c r="H3888" i="2"/>
  <c r="H3896" i="2"/>
  <c r="H3904" i="2"/>
  <c r="H3912" i="2"/>
  <c r="H3920" i="2"/>
  <c r="H3928" i="2"/>
  <c r="H3936" i="2"/>
  <c r="H3944" i="2"/>
  <c r="H3952" i="2"/>
  <c r="H3960" i="2"/>
  <c r="H3968" i="2"/>
  <c r="H3976" i="2"/>
  <c r="H3984" i="2"/>
  <c r="H3992" i="2"/>
  <c r="H4000" i="2"/>
  <c r="H4008" i="2"/>
  <c r="H4016" i="2"/>
  <c r="H4024" i="2"/>
  <c r="H4032" i="2"/>
  <c r="H4040" i="2"/>
  <c r="H4048" i="2"/>
  <c r="H4056" i="2"/>
  <c r="H4064" i="2"/>
  <c r="H4072" i="2"/>
  <c r="H4080" i="2"/>
  <c r="H4088" i="2"/>
  <c r="H4096" i="2"/>
  <c r="H4104" i="2"/>
  <c r="H4112" i="2"/>
  <c r="H4120" i="2"/>
  <c r="H4128" i="2"/>
  <c r="H4136" i="2"/>
  <c r="H4144" i="2"/>
  <c r="H4152" i="2"/>
  <c r="H4160" i="2"/>
  <c r="H4168" i="2"/>
  <c r="H4176" i="2"/>
  <c r="H4184" i="2"/>
  <c r="H4192" i="2"/>
  <c r="H4200" i="2"/>
  <c r="H4208" i="2"/>
  <c r="H4216" i="2"/>
  <c r="H4224" i="2"/>
  <c r="H4232" i="2"/>
  <c r="H4240" i="2"/>
  <c r="H4248" i="2"/>
  <c r="H4256" i="2"/>
  <c r="H4264" i="2"/>
  <c r="H4272" i="2"/>
  <c r="H4280" i="2"/>
  <c r="H4288" i="2"/>
  <c r="H4296" i="2"/>
  <c r="H4304" i="2"/>
  <c r="H4312" i="2"/>
  <c r="H4320" i="2"/>
  <c r="H4328" i="2"/>
  <c r="H4336" i="2"/>
  <c r="H4344" i="2"/>
  <c r="H4352" i="2"/>
  <c r="H4360" i="2"/>
  <c r="H4368" i="2"/>
  <c r="H4376" i="2"/>
  <c r="H4384" i="2"/>
  <c r="H4392" i="2"/>
  <c r="H4400" i="2"/>
  <c r="H4408" i="2"/>
  <c r="H4416" i="2"/>
  <c r="H4424" i="2"/>
  <c r="H4432" i="2"/>
  <c r="H4440" i="2"/>
  <c r="H4448" i="2"/>
  <c r="H4456" i="2"/>
  <c r="H4464" i="2"/>
  <c r="H4472" i="2"/>
  <c r="H4480" i="2"/>
  <c r="H4488" i="2"/>
  <c r="H4496" i="2"/>
  <c r="H4504" i="2"/>
  <c r="H4512" i="2"/>
  <c r="H4520" i="2"/>
  <c r="H4528" i="2"/>
  <c r="H4536" i="2"/>
  <c r="H4544" i="2"/>
  <c r="H4552" i="2"/>
  <c r="H4560" i="2"/>
  <c r="H4568" i="2"/>
  <c r="H4576" i="2"/>
  <c r="H4584" i="2"/>
  <c r="H4592" i="2"/>
  <c r="H4600" i="2"/>
  <c r="H4608" i="2"/>
  <c r="H4616" i="2"/>
  <c r="H4624" i="2"/>
  <c r="H4632" i="2"/>
  <c r="H4640" i="2"/>
  <c r="H4648" i="2"/>
  <c r="H4656" i="2"/>
  <c r="H4664" i="2"/>
  <c r="H4672" i="2"/>
  <c r="H4680" i="2"/>
  <c r="H4688" i="2"/>
  <c r="H4696" i="2"/>
  <c r="H4704" i="2"/>
  <c r="H4712" i="2"/>
  <c r="H4720" i="2"/>
  <c r="H4728" i="2"/>
  <c r="H4736" i="2"/>
  <c r="H4744" i="2"/>
  <c r="H4752" i="2"/>
  <c r="H4760" i="2"/>
  <c r="H4768" i="2"/>
  <c r="H2640" i="2"/>
  <c r="H2902" i="2"/>
  <c r="H2967" i="2"/>
  <c r="H3031" i="2"/>
  <c r="H3095" i="2"/>
  <c r="H3159" i="2"/>
  <c r="H3223" i="2"/>
  <c r="H3287" i="2"/>
  <c r="H3351" i="2"/>
  <c r="H3415" i="2"/>
  <c r="H3469" i="2"/>
  <c r="H3491" i="2"/>
  <c r="H3507" i="2"/>
  <c r="H3518" i="2"/>
  <c r="H3529" i="2"/>
  <c r="H3537" i="2"/>
  <c r="H3545" i="2"/>
  <c r="H3553" i="2"/>
  <c r="H3561" i="2"/>
  <c r="H3569" i="2"/>
  <c r="H3577" i="2"/>
  <c r="H3585" i="2"/>
  <c r="H3593" i="2"/>
  <c r="H3601" i="2"/>
  <c r="H3609" i="2"/>
  <c r="H3617" i="2"/>
  <c r="H3625" i="2"/>
  <c r="H3633" i="2"/>
  <c r="H3641" i="2"/>
  <c r="H3649" i="2"/>
  <c r="H3657" i="2"/>
  <c r="H3665" i="2"/>
  <c r="H3673" i="2"/>
  <c r="H3681" i="2"/>
  <c r="H3689" i="2"/>
  <c r="H3697" i="2"/>
  <c r="H3705" i="2"/>
  <c r="H3713" i="2"/>
  <c r="H3721" i="2"/>
  <c r="H3729" i="2"/>
  <c r="H3737" i="2"/>
  <c r="H3745" i="2"/>
  <c r="H3753" i="2"/>
  <c r="H3761" i="2"/>
  <c r="H3769" i="2"/>
  <c r="H3777" i="2"/>
  <c r="H3785" i="2"/>
  <c r="H3793" i="2"/>
  <c r="H3801" i="2"/>
  <c r="H3809" i="2"/>
  <c r="H3817" i="2"/>
  <c r="H3825" i="2"/>
  <c r="H3833" i="2"/>
  <c r="H3841" i="2"/>
  <c r="H3849" i="2"/>
  <c r="H3857" i="2"/>
  <c r="H3865" i="2"/>
  <c r="H3873" i="2"/>
  <c r="H3881" i="2"/>
  <c r="H3889" i="2"/>
  <c r="H3897" i="2"/>
  <c r="H3905" i="2"/>
  <c r="H3913" i="2"/>
  <c r="H3921" i="2"/>
  <c r="H3929" i="2"/>
  <c r="H3937" i="2"/>
  <c r="H3945" i="2"/>
  <c r="H3953" i="2"/>
  <c r="H3961" i="2"/>
  <c r="H3969" i="2"/>
  <c r="H3977" i="2"/>
  <c r="H3985" i="2"/>
  <c r="H3993" i="2"/>
  <c r="H4001" i="2"/>
  <c r="H4009" i="2"/>
  <c r="H4017" i="2"/>
  <c r="H4025" i="2"/>
  <c r="H4033" i="2"/>
  <c r="H4041" i="2"/>
  <c r="H4049" i="2"/>
  <c r="H4057" i="2"/>
  <c r="H4065" i="2"/>
  <c r="H4073" i="2"/>
  <c r="H4081" i="2"/>
  <c r="H4089" i="2"/>
  <c r="H4097" i="2"/>
  <c r="H4105" i="2"/>
  <c r="H4113" i="2"/>
  <c r="H4121" i="2"/>
  <c r="H4129" i="2"/>
  <c r="H4137" i="2"/>
  <c r="H4145" i="2"/>
  <c r="H4153" i="2"/>
  <c r="H4161" i="2"/>
  <c r="H4169" i="2"/>
  <c r="H4177" i="2"/>
  <c r="H4185" i="2"/>
  <c r="H4193" i="2"/>
  <c r="H4201" i="2"/>
  <c r="H4209" i="2"/>
  <c r="H4217" i="2"/>
  <c r="H4225" i="2"/>
  <c r="H4233" i="2"/>
  <c r="H4241" i="2"/>
  <c r="H4249" i="2"/>
  <c r="H4257" i="2"/>
  <c r="H4265" i="2"/>
  <c r="H4273" i="2"/>
  <c r="H4281" i="2"/>
  <c r="H4289" i="2"/>
  <c r="H4297" i="2"/>
  <c r="H4305" i="2"/>
  <c r="H4313" i="2"/>
  <c r="H4321" i="2"/>
  <c r="H4329" i="2"/>
  <c r="H4337" i="2"/>
  <c r="H4345" i="2"/>
  <c r="H4353" i="2"/>
  <c r="H4361" i="2"/>
  <c r="H4369" i="2"/>
  <c r="H4377" i="2"/>
  <c r="H4385" i="2"/>
  <c r="H4393" i="2"/>
  <c r="H4401" i="2"/>
  <c r="H4409" i="2"/>
  <c r="H4417" i="2"/>
  <c r="H4425" i="2"/>
  <c r="H4433" i="2"/>
  <c r="H4441" i="2"/>
  <c r="H4449" i="2"/>
  <c r="H4457" i="2"/>
  <c r="H4465" i="2"/>
  <c r="H4473" i="2"/>
  <c r="H4481" i="2"/>
  <c r="H4489" i="2"/>
  <c r="H4497" i="2"/>
  <c r="H4505" i="2"/>
  <c r="H4513" i="2"/>
  <c r="H4521" i="2"/>
  <c r="H4529" i="2"/>
  <c r="H4537" i="2"/>
  <c r="H4545" i="2"/>
  <c r="H4553" i="2"/>
  <c r="H4561" i="2"/>
  <c r="H4569" i="2"/>
  <c r="H4577" i="2"/>
  <c r="H4585" i="2"/>
  <c r="H4593" i="2"/>
  <c r="H4601" i="2"/>
  <c r="H4609" i="2"/>
  <c r="H4617" i="2"/>
  <c r="H4625" i="2"/>
  <c r="H4633" i="2"/>
  <c r="H4641" i="2"/>
  <c r="H4649" i="2"/>
  <c r="H4657" i="2"/>
  <c r="H4665" i="2"/>
  <c r="H4673" i="2"/>
  <c r="H4681" i="2"/>
  <c r="H4689" i="2"/>
  <c r="H4697" i="2"/>
  <c r="H4705" i="2"/>
  <c r="H4713" i="2"/>
  <c r="H4721" i="2"/>
  <c r="H4729" i="2"/>
  <c r="H4737" i="2"/>
  <c r="H4745" i="2"/>
  <c r="H4753" i="2"/>
  <c r="H4761" i="2"/>
  <c r="H4769" i="2"/>
  <c r="H2704" i="2"/>
  <c r="H3359" i="2"/>
  <c r="H3546" i="2"/>
  <c r="H3610" i="2"/>
  <c r="H3674" i="2"/>
  <c r="H3738" i="2"/>
  <c r="H3802" i="2"/>
  <c r="H3866" i="2"/>
  <c r="H3930" i="2"/>
  <c r="H3994" i="2"/>
  <c r="H4058" i="2"/>
  <c r="H4122" i="2"/>
  <c r="H4186" i="2"/>
  <c r="H4250" i="2"/>
  <c r="H4314" i="2"/>
  <c r="H4378" i="2"/>
  <c r="H4442" i="2"/>
  <c r="H4506" i="2"/>
  <c r="H4570" i="2"/>
  <c r="H4634" i="2"/>
  <c r="H4698" i="2"/>
  <c r="H4762" i="2"/>
  <c r="H4777" i="2"/>
  <c r="H4785" i="2"/>
  <c r="H4793" i="2"/>
  <c r="H4801" i="2"/>
  <c r="H4809" i="2"/>
  <c r="H4817" i="2"/>
  <c r="H4825" i="2"/>
  <c r="H4833" i="2"/>
  <c r="H4841" i="2"/>
  <c r="H4849" i="2"/>
  <c r="H4857" i="2"/>
  <c r="H4865" i="2"/>
  <c r="H4873" i="2"/>
  <c r="H4881" i="2"/>
  <c r="H4889" i="2"/>
  <c r="H4897" i="2"/>
  <c r="H4905" i="2"/>
  <c r="H4913" i="2"/>
  <c r="H4921" i="2"/>
  <c r="H4929" i="2"/>
  <c r="H4937" i="2"/>
  <c r="H4945" i="2"/>
  <c r="H4953" i="2"/>
  <c r="H4961" i="2"/>
  <c r="H4969" i="2"/>
  <c r="H4977" i="2"/>
  <c r="H4985" i="2"/>
  <c r="H4993" i="2"/>
  <c r="H5001" i="2"/>
  <c r="H5009" i="2"/>
  <c r="H5017" i="2"/>
  <c r="H5025" i="2"/>
  <c r="H5033" i="2"/>
  <c r="H5041" i="2"/>
  <c r="H5049" i="2"/>
  <c r="H5057" i="2"/>
  <c r="H5065" i="2"/>
  <c r="H5073" i="2"/>
  <c r="H5081" i="2"/>
  <c r="H5089" i="2"/>
  <c r="H5097" i="2"/>
  <c r="H5105" i="2"/>
  <c r="H5113" i="2"/>
  <c r="H5121" i="2"/>
  <c r="H5129" i="2"/>
  <c r="H5137" i="2"/>
  <c r="H5145" i="2"/>
  <c r="H5153" i="2"/>
  <c r="H5161" i="2"/>
  <c r="H5169" i="2"/>
  <c r="H5177" i="2"/>
  <c r="H5185" i="2"/>
  <c r="H5193" i="2"/>
  <c r="H5201" i="2"/>
  <c r="H5209" i="2"/>
  <c r="H5217" i="2"/>
  <c r="H5225" i="2"/>
  <c r="H5233" i="2"/>
  <c r="H5241" i="2"/>
  <c r="H5249" i="2"/>
  <c r="H5257" i="2"/>
  <c r="H5265" i="2"/>
  <c r="H5273" i="2"/>
  <c r="H5281" i="2"/>
  <c r="H5289" i="2"/>
  <c r="H5297" i="2"/>
  <c r="H5305" i="2"/>
  <c r="H5313" i="2"/>
  <c r="H5321" i="2"/>
  <c r="H5329" i="2"/>
  <c r="H5337" i="2"/>
  <c r="H5345" i="2"/>
  <c r="H5353" i="2"/>
  <c r="H5361" i="2"/>
  <c r="H5369" i="2"/>
  <c r="H5377" i="2"/>
  <c r="H5385" i="2"/>
  <c r="H5393" i="2"/>
  <c r="H5401" i="2"/>
  <c r="H5409" i="2"/>
  <c r="H5417" i="2"/>
  <c r="H5425" i="2"/>
  <c r="H5433" i="2"/>
  <c r="H5441" i="2"/>
  <c r="H5449" i="2"/>
  <c r="H5457" i="2"/>
  <c r="H5465" i="2"/>
  <c r="H5473" i="2"/>
  <c r="H5481" i="2"/>
  <c r="H5489" i="2"/>
  <c r="H5497" i="2"/>
  <c r="H5505" i="2"/>
  <c r="H5513" i="2"/>
  <c r="H5521" i="2"/>
  <c r="H5529" i="2"/>
  <c r="H5537" i="2"/>
  <c r="H5545" i="2"/>
  <c r="H5553" i="2"/>
  <c r="H5561" i="2"/>
  <c r="H5569" i="2"/>
  <c r="H5577" i="2"/>
  <c r="H5585" i="2"/>
  <c r="H5593" i="2"/>
  <c r="H5601" i="2"/>
  <c r="H5609" i="2"/>
  <c r="H5617" i="2"/>
  <c r="H5625" i="2"/>
  <c r="H5633" i="2"/>
  <c r="H5641" i="2"/>
  <c r="H5649" i="2"/>
  <c r="H5657" i="2"/>
  <c r="H5665" i="2"/>
  <c r="H5673" i="2"/>
  <c r="H5681" i="2"/>
  <c r="H5689" i="2"/>
  <c r="H5697" i="2"/>
  <c r="H5705" i="2"/>
  <c r="H5713" i="2"/>
  <c r="H5721" i="2"/>
  <c r="H5729" i="2"/>
  <c r="H5737" i="2"/>
  <c r="H5745" i="2"/>
  <c r="H5753" i="2"/>
  <c r="H5761" i="2"/>
  <c r="H5769" i="2"/>
  <c r="H5777" i="2"/>
  <c r="H5785" i="2"/>
  <c r="H5793" i="2"/>
  <c r="H5801" i="2"/>
  <c r="H5809" i="2"/>
  <c r="H5817" i="2"/>
  <c r="H5825" i="2"/>
  <c r="H5833" i="2"/>
  <c r="H5841" i="2"/>
  <c r="H5849" i="2"/>
  <c r="H5857" i="2"/>
  <c r="H5865" i="2"/>
  <c r="H5873" i="2"/>
  <c r="H5881" i="2"/>
  <c r="H5889" i="2"/>
  <c r="H5897" i="2"/>
  <c r="H5905" i="2"/>
  <c r="H5913" i="2"/>
  <c r="H5921" i="2"/>
  <c r="H5929" i="2"/>
  <c r="H5937" i="2"/>
  <c r="H5945" i="2"/>
  <c r="H5953" i="2"/>
  <c r="H2911" i="2"/>
  <c r="H3423" i="2"/>
  <c r="H3554" i="2"/>
  <c r="H3618" i="2"/>
  <c r="H3682" i="2"/>
  <c r="H3746" i="2"/>
  <c r="H3810" i="2"/>
  <c r="H3874" i="2"/>
  <c r="H3938" i="2"/>
  <c r="H4002" i="2"/>
  <c r="H4066" i="2"/>
  <c r="H4130" i="2"/>
  <c r="H4194" i="2"/>
  <c r="H4258" i="2"/>
  <c r="H4322" i="2"/>
  <c r="H4386" i="2"/>
  <c r="H4450" i="2"/>
  <c r="H4514" i="2"/>
  <c r="H4578" i="2"/>
  <c r="H4642" i="2"/>
  <c r="H4706" i="2"/>
  <c r="H4770" i="2"/>
  <c r="H4778" i="2"/>
  <c r="H4786" i="2"/>
  <c r="H4794" i="2"/>
  <c r="H4802" i="2"/>
  <c r="H4810" i="2"/>
  <c r="H4818" i="2"/>
  <c r="H4826" i="2"/>
  <c r="H4834" i="2"/>
  <c r="H4842" i="2"/>
  <c r="H4850" i="2"/>
  <c r="H4858" i="2"/>
  <c r="H4866" i="2"/>
  <c r="H4874" i="2"/>
  <c r="H4882" i="2"/>
  <c r="H4890" i="2"/>
  <c r="H4898" i="2"/>
  <c r="H4906" i="2"/>
  <c r="H4914" i="2"/>
  <c r="H4922" i="2"/>
  <c r="H4930" i="2"/>
  <c r="H4938" i="2"/>
  <c r="H4946" i="2"/>
  <c r="H4954" i="2"/>
  <c r="H4962" i="2"/>
  <c r="H4970" i="2"/>
  <c r="H4978" i="2"/>
  <c r="H4986" i="2"/>
  <c r="H4994" i="2"/>
  <c r="H5002" i="2"/>
  <c r="H5010" i="2"/>
  <c r="H5018" i="2"/>
  <c r="H5026" i="2"/>
  <c r="H5034" i="2"/>
  <c r="H5042" i="2"/>
  <c r="H5050" i="2"/>
  <c r="H5058" i="2"/>
  <c r="H5066" i="2"/>
  <c r="H5074" i="2"/>
  <c r="H5082" i="2"/>
  <c r="H5090" i="2"/>
  <c r="H5098" i="2"/>
  <c r="H5106" i="2"/>
  <c r="H5114" i="2"/>
  <c r="H5122" i="2"/>
  <c r="H5130" i="2"/>
  <c r="H5138" i="2"/>
  <c r="H5146" i="2"/>
  <c r="H5154" i="2"/>
  <c r="H5162" i="2"/>
  <c r="H5170" i="2"/>
  <c r="H5178" i="2"/>
  <c r="H5186" i="2"/>
  <c r="H5194" i="2"/>
  <c r="H5202" i="2"/>
  <c r="H5210" i="2"/>
  <c r="H5218" i="2"/>
  <c r="H5226" i="2"/>
  <c r="H5234" i="2"/>
  <c r="H5242" i="2"/>
  <c r="H5250" i="2"/>
  <c r="H5258" i="2"/>
  <c r="H5266" i="2"/>
  <c r="H5274" i="2"/>
  <c r="H5282" i="2"/>
  <c r="H5290" i="2"/>
  <c r="H5298" i="2"/>
  <c r="H5306" i="2"/>
  <c r="H5314" i="2"/>
  <c r="H5322" i="2"/>
  <c r="H5330" i="2"/>
  <c r="H5338" i="2"/>
  <c r="H5346" i="2"/>
  <c r="H5354" i="2"/>
  <c r="H5362" i="2"/>
  <c r="H5370" i="2"/>
  <c r="H5378" i="2"/>
  <c r="H5386" i="2"/>
  <c r="H5394" i="2"/>
  <c r="H5402" i="2"/>
  <c r="H5410" i="2"/>
  <c r="H5418" i="2"/>
  <c r="H5426" i="2"/>
  <c r="H5434" i="2"/>
  <c r="H5442" i="2"/>
  <c r="H5450" i="2"/>
  <c r="H5458" i="2"/>
  <c r="H5466" i="2"/>
  <c r="H5474" i="2"/>
  <c r="H5482" i="2"/>
  <c r="H5490" i="2"/>
  <c r="H5498" i="2"/>
  <c r="H5506" i="2"/>
  <c r="H5514" i="2"/>
  <c r="H5522" i="2"/>
  <c r="H5530" i="2"/>
  <c r="H5538" i="2"/>
  <c r="H5546" i="2"/>
  <c r="H5554" i="2"/>
  <c r="H5562" i="2"/>
  <c r="H5570" i="2"/>
  <c r="H5578" i="2"/>
  <c r="H5586" i="2"/>
  <c r="H5594" i="2"/>
  <c r="H5602" i="2"/>
  <c r="H5610" i="2"/>
  <c r="H5618" i="2"/>
  <c r="H5626" i="2"/>
  <c r="H5634" i="2"/>
  <c r="H5642" i="2"/>
  <c r="H5650" i="2"/>
  <c r="H5658" i="2"/>
  <c r="H5666" i="2"/>
  <c r="H5674" i="2"/>
  <c r="H5682" i="2"/>
  <c r="H5690" i="2"/>
  <c r="H5698" i="2"/>
  <c r="H5706" i="2"/>
  <c r="H5714" i="2"/>
  <c r="H5722" i="2"/>
  <c r="H5730" i="2"/>
  <c r="H5738" i="2"/>
  <c r="H5746" i="2"/>
  <c r="H5754" i="2"/>
  <c r="H5762" i="2"/>
  <c r="H5770" i="2"/>
  <c r="H5778" i="2"/>
  <c r="H5786" i="2"/>
  <c r="H5794" i="2"/>
  <c r="H5802" i="2"/>
  <c r="H5810" i="2"/>
  <c r="H5818" i="2"/>
  <c r="H5826" i="2"/>
  <c r="H5834" i="2"/>
  <c r="H5842" i="2"/>
  <c r="H5850" i="2"/>
  <c r="H5858" i="2"/>
  <c r="H5866" i="2"/>
  <c r="H5874" i="2"/>
  <c r="H5882" i="2"/>
  <c r="H5890" i="2"/>
  <c r="H5898" i="2"/>
  <c r="H5906" i="2"/>
  <c r="H5914" i="2"/>
  <c r="H5922" i="2"/>
  <c r="H5930" i="2"/>
  <c r="H5938" i="2"/>
  <c r="H5946" i="2"/>
  <c r="H2975" i="2"/>
  <c r="H3471" i="2"/>
  <c r="H3562" i="2"/>
  <c r="H3626" i="2"/>
  <c r="H3690" i="2"/>
  <c r="H3754" i="2"/>
  <c r="H3818" i="2"/>
  <c r="H3882" i="2"/>
  <c r="H3946" i="2"/>
  <c r="H4010" i="2"/>
  <c r="H4074" i="2"/>
  <c r="H4138" i="2"/>
  <c r="H4202" i="2"/>
  <c r="H4266" i="2"/>
  <c r="H4330" i="2"/>
  <c r="H4394" i="2"/>
  <c r="H4458" i="2"/>
  <c r="H4522" i="2"/>
  <c r="H4586" i="2"/>
  <c r="H4650" i="2"/>
  <c r="H4714" i="2"/>
  <c r="H4771" i="2"/>
  <c r="H4779" i="2"/>
  <c r="H4787" i="2"/>
  <c r="H4795" i="2"/>
  <c r="H4803" i="2"/>
  <c r="H4811" i="2"/>
  <c r="H4819" i="2"/>
  <c r="H4827" i="2"/>
  <c r="H4835" i="2"/>
  <c r="H4843" i="2"/>
  <c r="H4851" i="2"/>
  <c r="H4859" i="2"/>
  <c r="H4867" i="2"/>
  <c r="H4875" i="2"/>
  <c r="H4883" i="2"/>
  <c r="H4891" i="2"/>
  <c r="H4899" i="2"/>
  <c r="H4907" i="2"/>
  <c r="H4915" i="2"/>
  <c r="H4923" i="2"/>
  <c r="H4931" i="2"/>
  <c r="H4939" i="2"/>
  <c r="H4947" i="2"/>
  <c r="H4955" i="2"/>
  <c r="H4963" i="2"/>
  <c r="H4971" i="2"/>
  <c r="H4979" i="2"/>
  <c r="H4987" i="2"/>
  <c r="H4995" i="2"/>
  <c r="H5003" i="2"/>
  <c r="H5011" i="2"/>
  <c r="H5019" i="2"/>
  <c r="H5027" i="2"/>
  <c r="H5035" i="2"/>
  <c r="H5043" i="2"/>
  <c r="H5051" i="2"/>
  <c r="H5059" i="2"/>
  <c r="H5067" i="2"/>
  <c r="H5075" i="2"/>
  <c r="H5083" i="2"/>
  <c r="H5091" i="2"/>
  <c r="H5099" i="2"/>
  <c r="H5107" i="2"/>
  <c r="H5115" i="2"/>
  <c r="H5123" i="2"/>
  <c r="H5131" i="2"/>
  <c r="H5139" i="2"/>
  <c r="H5147" i="2"/>
  <c r="H5155" i="2"/>
  <c r="H5163" i="2"/>
  <c r="H5171" i="2"/>
  <c r="H5179" i="2"/>
  <c r="H5187" i="2"/>
  <c r="H5195" i="2"/>
  <c r="H5203" i="2"/>
  <c r="H5211" i="2"/>
  <c r="H5219" i="2"/>
  <c r="H5227" i="2"/>
  <c r="H5235" i="2"/>
  <c r="H5243" i="2"/>
  <c r="H5251" i="2"/>
  <c r="H5259" i="2"/>
  <c r="H5267" i="2"/>
  <c r="H5275" i="2"/>
  <c r="H5283" i="2"/>
  <c r="H5291" i="2"/>
  <c r="H5299" i="2"/>
  <c r="H5307" i="2"/>
  <c r="H5315" i="2"/>
  <c r="H5323" i="2"/>
  <c r="H5331" i="2"/>
  <c r="H5339" i="2"/>
  <c r="H5347" i="2"/>
  <c r="H5355" i="2"/>
  <c r="H5363" i="2"/>
  <c r="H5371" i="2"/>
  <c r="H5379" i="2"/>
  <c r="H5387" i="2"/>
  <c r="H5395" i="2"/>
  <c r="H5403" i="2"/>
  <c r="H5411" i="2"/>
  <c r="H5419" i="2"/>
  <c r="H5427" i="2"/>
  <c r="H5435" i="2"/>
  <c r="H5443" i="2"/>
  <c r="H5451" i="2"/>
  <c r="H5459" i="2"/>
  <c r="H5467" i="2"/>
  <c r="H5475" i="2"/>
  <c r="H5483" i="2"/>
  <c r="H5491" i="2"/>
  <c r="H5499" i="2"/>
  <c r="H5507" i="2"/>
  <c r="H5515" i="2"/>
  <c r="H5523" i="2"/>
  <c r="H5531" i="2"/>
  <c r="H5539" i="2"/>
  <c r="H5547" i="2"/>
  <c r="H5555" i="2"/>
  <c r="H5563" i="2"/>
  <c r="H5571" i="2"/>
  <c r="H5579" i="2"/>
  <c r="H5587" i="2"/>
  <c r="H5595" i="2"/>
  <c r="H5603" i="2"/>
  <c r="H5611" i="2"/>
  <c r="H5619" i="2"/>
  <c r="H5627" i="2"/>
  <c r="H5635" i="2"/>
  <c r="H5643" i="2"/>
  <c r="H5651" i="2"/>
  <c r="H5659" i="2"/>
  <c r="H5667" i="2"/>
  <c r="H5675" i="2"/>
  <c r="H5683" i="2"/>
  <c r="H5691" i="2"/>
  <c r="H5699" i="2"/>
  <c r="H5707" i="2"/>
  <c r="H5715" i="2"/>
  <c r="H5723" i="2"/>
  <c r="H5731" i="2"/>
  <c r="H5739" i="2"/>
  <c r="H5747" i="2"/>
  <c r="H5755" i="2"/>
  <c r="H5763" i="2"/>
  <c r="H5771" i="2"/>
  <c r="H5779" i="2"/>
  <c r="H5787" i="2"/>
  <c r="H5795" i="2"/>
  <c r="H5803" i="2"/>
  <c r="H5811" i="2"/>
  <c r="H5819" i="2"/>
  <c r="H5827" i="2"/>
  <c r="H5835" i="2"/>
  <c r="H5843" i="2"/>
  <c r="H5851" i="2"/>
  <c r="H5859" i="2"/>
  <c r="H5867" i="2"/>
  <c r="H5875" i="2"/>
  <c r="H5883" i="2"/>
  <c r="H5891" i="2"/>
  <c r="H5899" i="2"/>
  <c r="H5907" i="2"/>
  <c r="H5915" i="2"/>
  <c r="H5923" i="2"/>
  <c r="H5931" i="2"/>
  <c r="H5939" i="2"/>
  <c r="H5947" i="2"/>
  <c r="H3039" i="2"/>
  <c r="H3493" i="2"/>
  <c r="H3570" i="2"/>
  <c r="H3634" i="2"/>
  <c r="H3698" i="2"/>
  <c r="H3762" i="2"/>
  <c r="H3826" i="2"/>
  <c r="H3890" i="2"/>
  <c r="H3954" i="2"/>
  <c r="H4018" i="2"/>
  <c r="H4082" i="2"/>
  <c r="H4146" i="2"/>
  <c r="H4210" i="2"/>
  <c r="H4274" i="2"/>
  <c r="H4338" i="2"/>
  <c r="H4402" i="2"/>
  <c r="H4466" i="2"/>
  <c r="H4530" i="2"/>
  <c r="H4594" i="2"/>
  <c r="H4658" i="2"/>
  <c r="H4722" i="2"/>
  <c r="H4772" i="2"/>
  <c r="H4780" i="2"/>
  <c r="H4788" i="2"/>
  <c r="H4796" i="2"/>
  <c r="H4804" i="2"/>
  <c r="H4812" i="2"/>
  <c r="H4820" i="2"/>
  <c r="H4828" i="2"/>
  <c r="H4836" i="2"/>
  <c r="H4844" i="2"/>
  <c r="H4852" i="2"/>
  <c r="H4860" i="2"/>
  <c r="H4868" i="2"/>
  <c r="H4876" i="2"/>
  <c r="H4884" i="2"/>
  <c r="H4892" i="2"/>
  <c r="H4900" i="2"/>
  <c r="H4908" i="2"/>
  <c r="H4916" i="2"/>
  <c r="H4924" i="2"/>
  <c r="H4932" i="2"/>
  <c r="H4940" i="2"/>
  <c r="H4948" i="2"/>
  <c r="H4956" i="2"/>
  <c r="H4964" i="2"/>
  <c r="H4972" i="2"/>
  <c r="H4980" i="2"/>
  <c r="H4988" i="2"/>
  <c r="H4996" i="2"/>
  <c r="H5004" i="2"/>
  <c r="H5012" i="2"/>
  <c r="H5020" i="2"/>
  <c r="H5028" i="2"/>
  <c r="H5036" i="2"/>
  <c r="H5044" i="2"/>
  <c r="H5052" i="2"/>
  <c r="H5060" i="2"/>
  <c r="H5068" i="2"/>
  <c r="H5076" i="2"/>
  <c r="H5084" i="2"/>
  <c r="H5092" i="2"/>
  <c r="H5100" i="2"/>
  <c r="H5108" i="2"/>
  <c r="H5116" i="2"/>
  <c r="H5124" i="2"/>
  <c r="H5132" i="2"/>
  <c r="H5140" i="2"/>
  <c r="H5148" i="2"/>
  <c r="H5156" i="2"/>
  <c r="H5164" i="2"/>
  <c r="H5172" i="2"/>
  <c r="H5180" i="2"/>
  <c r="H5188" i="2"/>
  <c r="H5196" i="2"/>
  <c r="H5204" i="2"/>
  <c r="H5212" i="2"/>
  <c r="H5220" i="2"/>
  <c r="H5228" i="2"/>
  <c r="H5236" i="2"/>
  <c r="H5244" i="2"/>
  <c r="H5252" i="2"/>
  <c r="H5260" i="2"/>
  <c r="H5268" i="2"/>
  <c r="H5276" i="2"/>
  <c r="H5284" i="2"/>
  <c r="H5292" i="2"/>
  <c r="H5300" i="2"/>
  <c r="H5308" i="2"/>
  <c r="H5316" i="2"/>
  <c r="H5324" i="2"/>
  <c r="H5332" i="2"/>
  <c r="H5340" i="2"/>
  <c r="H5348" i="2"/>
  <c r="H5356" i="2"/>
  <c r="H5364" i="2"/>
  <c r="H5372" i="2"/>
  <c r="H5380" i="2"/>
  <c r="H5388" i="2"/>
  <c r="H5396" i="2"/>
  <c r="H5404" i="2"/>
  <c r="H5412" i="2"/>
  <c r="H5420" i="2"/>
  <c r="H5428" i="2"/>
  <c r="H5436" i="2"/>
  <c r="H5444" i="2"/>
  <c r="H5452" i="2"/>
  <c r="H5460" i="2"/>
  <c r="H5468" i="2"/>
  <c r="H5476" i="2"/>
  <c r="H5484" i="2"/>
  <c r="H5492" i="2"/>
  <c r="H5500" i="2"/>
  <c r="H5508" i="2"/>
  <c r="H5516" i="2"/>
  <c r="H5524" i="2"/>
  <c r="H5532" i="2"/>
  <c r="H5540" i="2"/>
  <c r="H5548" i="2"/>
  <c r="H5556" i="2"/>
  <c r="H5564" i="2"/>
  <c r="H5572" i="2"/>
  <c r="H5580" i="2"/>
  <c r="H5588" i="2"/>
  <c r="H5596" i="2"/>
  <c r="H5604" i="2"/>
  <c r="H5612" i="2"/>
  <c r="H5620" i="2"/>
  <c r="H5628" i="2"/>
  <c r="H5636" i="2"/>
  <c r="H5644" i="2"/>
  <c r="H5652" i="2"/>
  <c r="H5660" i="2"/>
  <c r="H5668" i="2"/>
  <c r="H5676" i="2"/>
  <c r="H5684" i="2"/>
  <c r="H5692" i="2"/>
  <c r="H5700" i="2"/>
  <c r="H5708" i="2"/>
  <c r="H5716" i="2"/>
  <c r="H5724" i="2"/>
  <c r="H5732" i="2"/>
  <c r="H5740" i="2"/>
  <c r="H5748" i="2"/>
  <c r="H5756" i="2"/>
  <c r="H5764" i="2"/>
  <c r="H5772" i="2"/>
  <c r="H5780" i="2"/>
  <c r="H5788" i="2"/>
  <c r="H5796" i="2"/>
  <c r="H5804" i="2"/>
  <c r="H5812" i="2"/>
  <c r="H5820" i="2"/>
  <c r="H5828" i="2"/>
  <c r="H5836" i="2"/>
  <c r="H5844" i="2"/>
  <c r="H5852" i="2"/>
  <c r="H5860" i="2"/>
  <c r="H5868" i="2"/>
  <c r="H5876" i="2"/>
  <c r="H5884" i="2"/>
  <c r="H5892" i="2"/>
  <c r="H5900" i="2"/>
  <c r="H5908" i="2"/>
  <c r="H5916" i="2"/>
  <c r="H5924" i="2"/>
  <c r="H5932" i="2"/>
  <c r="H5940" i="2"/>
  <c r="H5948" i="2"/>
  <c r="H3103" i="2"/>
  <c r="H3508" i="2"/>
  <c r="H3578" i="2"/>
  <c r="H3642" i="2"/>
  <c r="H3706" i="2"/>
  <c r="H3770" i="2"/>
  <c r="H3834" i="2"/>
  <c r="H3898" i="2"/>
  <c r="H3962" i="2"/>
  <c r="H4026" i="2"/>
  <c r="H4090" i="2"/>
  <c r="H4154" i="2"/>
  <c r="H4218" i="2"/>
  <c r="H4282" i="2"/>
  <c r="H4346" i="2"/>
  <c r="H4410" i="2"/>
  <c r="H4474" i="2"/>
  <c r="H4538" i="2"/>
  <c r="H4602" i="2"/>
  <c r="H4666" i="2"/>
  <c r="H4730" i="2"/>
  <c r="H4773" i="2"/>
  <c r="H4781" i="2"/>
  <c r="H4789" i="2"/>
  <c r="H4797" i="2"/>
  <c r="H4805" i="2"/>
  <c r="H4813" i="2"/>
  <c r="H4821" i="2"/>
  <c r="H4829" i="2"/>
  <c r="H4837" i="2"/>
  <c r="H4845" i="2"/>
  <c r="H4853" i="2"/>
  <c r="H4861" i="2"/>
  <c r="H4869" i="2"/>
  <c r="H4877" i="2"/>
  <c r="H4885" i="2"/>
  <c r="H4893" i="2"/>
  <c r="H4901" i="2"/>
  <c r="H4909" i="2"/>
  <c r="H4917" i="2"/>
  <c r="H4925" i="2"/>
  <c r="H4933" i="2"/>
  <c r="H4941" i="2"/>
  <c r="H4949" i="2"/>
  <c r="H4957" i="2"/>
  <c r="H4965" i="2"/>
  <c r="H4973" i="2"/>
  <c r="H4981" i="2"/>
  <c r="H4989" i="2"/>
  <c r="H4997" i="2"/>
  <c r="H5005" i="2"/>
  <c r="H5013" i="2"/>
  <c r="H5021" i="2"/>
  <c r="H5029" i="2"/>
  <c r="H5037" i="2"/>
  <c r="H5045" i="2"/>
  <c r="H5053" i="2"/>
  <c r="H5061" i="2"/>
  <c r="H5069" i="2"/>
  <c r="H5077" i="2"/>
  <c r="H5085" i="2"/>
  <c r="H5093" i="2"/>
  <c r="H5101" i="2"/>
  <c r="H5109" i="2"/>
  <c r="H5117" i="2"/>
  <c r="H5125" i="2"/>
  <c r="H5133" i="2"/>
  <c r="H5141" i="2"/>
  <c r="H5149" i="2"/>
  <c r="H5157" i="2"/>
  <c r="H5165" i="2"/>
  <c r="H5173" i="2"/>
  <c r="H5181" i="2"/>
  <c r="H5189" i="2"/>
  <c r="H5197" i="2"/>
  <c r="H5205" i="2"/>
  <c r="H5213" i="2"/>
  <c r="H5221" i="2"/>
  <c r="H5229" i="2"/>
  <c r="H5237" i="2"/>
  <c r="H5245" i="2"/>
  <c r="H5253" i="2"/>
  <c r="H5261" i="2"/>
  <c r="H5269" i="2"/>
  <c r="H5277" i="2"/>
  <c r="H5285" i="2"/>
  <c r="H5293" i="2"/>
  <c r="H5301" i="2"/>
  <c r="H5309" i="2"/>
  <c r="H5317" i="2"/>
  <c r="H5325" i="2"/>
  <c r="H5333" i="2"/>
  <c r="H5341" i="2"/>
  <c r="H5349" i="2"/>
  <c r="H5357" i="2"/>
  <c r="H5365" i="2"/>
  <c r="H5373" i="2"/>
  <c r="H5381" i="2"/>
  <c r="H5389" i="2"/>
  <c r="H5397" i="2"/>
  <c r="H5405" i="2"/>
  <c r="H5413" i="2"/>
  <c r="H5421" i="2"/>
  <c r="H5429" i="2"/>
  <c r="H5437" i="2"/>
  <c r="H5445" i="2"/>
  <c r="H5453" i="2"/>
  <c r="H5461" i="2"/>
  <c r="H5469" i="2"/>
  <c r="H5477" i="2"/>
  <c r="H5485" i="2"/>
  <c r="H5493" i="2"/>
  <c r="H5501" i="2"/>
  <c r="H5509" i="2"/>
  <c r="H5517" i="2"/>
  <c r="H5525" i="2"/>
  <c r="H5533" i="2"/>
  <c r="H5541" i="2"/>
  <c r="H5549" i="2"/>
  <c r="H5557" i="2"/>
  <c r="H5565" i="2"/>
  <c r="H5573" i="2"/>
  <c r="H5581" i="2"/>
  <c r="H5589" i="2"/>
  <c r="H5597" i="2"/>
  <c r="H5605" i="2"/>
  <c r="H5613" i="2"/>
  <c r="H5621" i="2"/>
  <c r="H5629" i="2"/>
  <c r="H5637" i="2"/>
  <c r="H5645" i="2"/>
  <c r="H5653" i="2"/>
  <c r="H5661" i="2"/>
  <c r="H5669" i="2"/>
  <c r="H5677" i="2"/>
  <c r="H5685" i="2"/>
  <c r="H5693" i="2"/>
  <c r="H5701" i="2"/>
  <c r="H5709" i="2"/>
  <c r="H5717" i="2"/>
  <c r="H5725" i="2"/>
  <c r="H5733" i="2"/>
  <c r="H5741" i="2"/>
  <c r="H5749" i="2"/>
  <c r="H5757" i="2"/>
  <c r="H5765" i="2"/>
  <c r="H5773" i="2"/>
  <c r="H5781" i="2"/>
  <c r="H5789" i="2"/>
  <c r="H5797" i="2"/>
  <c r="H5805" i="2"/>
  <c r="H5813" i="2"/>
  <c r="H5821" i="2"/>
  <c r="H5829" i="2"/>
  <c r="H5837" i="2"/>
  <c r="H5845" i="2"/>
  <c r="H5853" i="2"/>
  <c r="H5861" i="2"/>
  <c r="H5869" i="2"/>
  <c r="H5877" i="2"/>
  <c r="H5885" i="2"/>
  <c r="H5893" i="2"/>
  <c r="H5901" i="2"/>
  <c r="H5909" i="2"/>
  <c r="H5917" i="2"/>
  <c r="H5925" i="2"/>
  <c r="H5933" i="2"/>
  <c r="H5941" i="2"/>
  <c r="H5949" i="2"/>
  <c r="H3167" i="2"/>
  <c r="H3519" i="2"/>
  <c r="H3586" i="2"/>
  <c r="H3650" i="2"/>
  <c r="H3714" i="2"/>
  <c r="H3778" i="2"/>
  <c r="H3842" i="2"/>
  <c r="H3906" i="2"/>
  <c r="H3970" i="2"/>
  <c r="H4034" i="2"/>
  <c r="H4098" i="2"/>
  <c r="H4162" i="2"/>
  <c r="H4226" i="2"/>
  <c r="H4290" i="2"/>
  <c r="H4354" i="2"/>
  <c r="H4418" i="2"/>
  <c r="H4482" i="2"/>
  <c r="H4546" i="2"/>
  <c r="H4610" i="2"/>
  <c r="H4674" i="2"/>
  <c r="H4738" i="2"/>
  <c r="H4774" i="2"/>
  <c r="H4782" i="2"/>
  <c r="H4790" i="2"/>
  <c r="H4798" i="2"/>
  <c r="H4806" i="2"/>
  <c r="H4814" i="2"/>
  <c r="H4822" i="2"/>
  <c r="H4830" i="2"/>
  <c r="H4838" i="2"/>
  <c r="H4846" i="2"/>
  <c r="H4854" i="2"/>
  <c r="H4862" i="2"/>
  <c r="H4870" i="2"/>
  <c r="H4878" i="2"/>
  <c r="H4886" i="2"/>
  <c r="H4894" i="2"/>
  <c r="H4902" i="2"/>
  <c r="H4910" i="2"/>
  <c r="H4918" i="2"/>
  <c r="H4926" i="2"/>
  <c r="H4934" i="2"/>
  <c r="H4942" i="2"/>
  <c r="H4950" i="2"/>
  <c r="H4958" i="2"/>
  <c r="H4966" i="2"/>
  <c r="H4974" i="2"/>
  <c r="H4982" i="2"/>
  <c r="H4990" i="2"/>
  <c r="H4998" i="2"/>
  <c r="H5006" i="2"/>
  <c r="H5014" i="2"/>
  <c r="H5022" i="2"/>
  <c r="H5030" i="2"/>
  <c r="H5038" i="2"/>
  <c r="H5046" i="2"/>
  <c r="H5054" i="2"/>
  <c r="H5062" i="2"/>
  <c r="H5070" i="2"/>
  <c r="H5078" i="2"/>
  <c r="H5086" i="2"/>
  <c r="H5094" i="2"/>
  <c r="H5102" i="2"/>
  <c r="H5110" i="2"/>
  <c r="H5118" i="2"/>
  <c r="H5126" i="2"/>
  <c r="H5134" i="2"/>
  <c r="H5142" i="2"/>
  <c r="H5150" i="2"/>
  <c r="H5158" i="2"/>
  <c r="H5166" i="2"/>
  <c r="H5174" i="2"/>
  <c r="H5182" i="2"/>
  <c r="H5190" i="2"/>
  <c r="H5198" i="2"/>
  <c r="H5206" i="2"/>
  <c r="H5214" i="2"/>
  <c r="H5222" i="2"/>
  <c r="H5230" i="2"/>
  <c r="H5238" i="2"/>
  <c r="H5246" i="2"/>
  <c r="H5254" i="2"/>
  <c r="H5262" i="2"/>
  <c r="H5270" i="2"/>
  <c r="H5278" i="2"/>
  <c r="H5286" i="2"/>
  <c r="H5294" i="2"/>
  <c r="H5302" i="2"/>
  <c r="H5310" i="2"/>
  <c r="H5318" i="2"/>
  <c r="H5326" i="2"/>
  <c r="H5334" i="2"/>
  <c r="H5342" i="2"/>
  <c r="H5350" i="2"/>
  <c r="H5358" i="2"/>
  <c r="H5366" i="2"/>
  <c r="H5374" i="2"/>
  <c r="H5382" i="2"/>
  <c r="H5390" i="2"/>
  <c r="H5398" i="2"/>
  <c r="H5406" i="2"/>
  <c r="H5414" i="2"/>
  <c r="H5422" i="2"/>
  <c r="H5430" i="2"/>
  <c r="H5438" i="2"/>
  <c r="H5446" i="2"/>
  <c r="H5454" i="2"/>
  <c r="H5462" i="2"/>
  <c r="H5470" i="2"/>
  <c r="H5478" i="2"/>
  <c r="H5486" i="2"/>
  <c r="H5494" i="2"/>
  <c r="H5502" i="2"/>
  <c r="H5510" i="2"/>
  <c r="H5518" i="2"/>
  <c r="H5526" i="2"/>
  <c r="H5534" i="2"/>
  <c r="H5542" i="2"/>
  <c r="H5550" i="2"/>
  <c r="H5558" i="2"/>
  <c r="H5566" i="2"/>
  <c r="H5574" i="2"/>
  <c r="H5582" i="2"/>
  <c r="H5590" i="2"/>
  <c r="H5598" i="2"/>
  <c r="H5606" i="2"/>
  <c r="H5614" i="2"/>
  <c r="H5622" i="2"/>
  <c r="H5630" i="2"/>
  <c r="H5638" i="2"/>
  <c r="H5646" i="2"/>
  <c r="H5654" i="2"/>
  <c r="H5662" i="2"/>
  <c r="H5670" i="2"/>
  <c r="H5678" i="2"/>
  <c r="H5686" i="2"/>
  <c r="H5694" i="2"/>
  <c r="H5702" i="2"/>
  <c r="H5710" i="2"/>
  <c r="H5718" i="2"/>
  <c r="H5726" i="2"/>
  <c r="H5734" i="2"/>
  <c r="H5742" i="2"/>
  <c r="H5750" i="2"/>
  <c r="H5758" i="2"/>
  <c r="H5766" i="2"/>
  <c r="H5774" i="2"/>
  <c r="H5782" i="2"/>
  <c r="H5790" i="2"/>
  <c r="H5798" i="2"/>
  <c r="H5806" i="2"/>
  <c r="H5814" i="2"/>
  <c r="H5822" i="2"/>
  <c r="H5830" i="2"/>
  <c r="H5838" i="2"/>
  <c r="H5846" i="2"/>
  <c r="H5854" i="2"/>
  <c r="H5862" i="2"/>
  <c r="H5870" i="2"/>
  <c r="H5878" i="2"/>
  <c r="H5886" i="2"/>
  <c r="H5894" i="2"/>
  <c r="H5902" i="2"/>
  <c r="H5910" i="2"/>
  <c r="H5918" i="2"/>
  <c r="H5926" i="2"/>
  <c r="H5934" i="2"/>
  <c r="H5942" i="2"/>
  <c r="H5950" i="2"/>
  <c r="H3231" i="2"/>
  <c r="H3530" i="2"/>
  <c r="H3594" i="2"/>
  <c r="H3658" i="2"/>
  <c r="H3722" i="2"/>
  <c r="H3786" i="2"/>
  <c r="H3850" i="2"/>
  <c r="H3914" i="2"/>
  <c r="H3978" i="2"/>
  <c r="H4042" i="2"/>
  <c r="H4106" i="2"/>
  <c r="H4170" i="2"/>
  <c r="H4234" i="2"/>
  <c r="H4298" i="2"/>
  <c r="H4362" i="2"/>
  <c r="H4426" i="2"/>
  <c r="H4490" i="2"/>
  <c r="H4554" i="2"/>
  <c r="H4618" i="2"/>
  <c r="H4682" i="2"/>
  <c r="H4746" i="2"/>
  <c r="H4775" i="2"/>
  <c r="H4783" i="2"/>
  <c r="H4791" i="2"/>
  <c r="H4799" i="2"/>
  <c r="H4807" i="2"/>
  <c r="H4815" i="2"/>
  <c r="H4823" i="2"/>
  <c r="H4831" i="2"/>
  <c r="H4839" i="2"/>
  <c r="H4847" i="2"/>
  <c r="H4855" i="2"/>
  <c r="H4863" i="2"/>
  <c r="H4871" i="2"/>
  <c r="H4879" i="2"/>
  <c r="H4887" i="2"/>
  <c r="H4895" i="2"/>
  <c r="H4903" i="2"/>
  <c r="H4911" i="2"/>
  <c r="H4919" i="2"/>
  <c r="H4927" i="2"/>
  <c r="H4935" i="2"/>
  <c r="H4943" i="2"/>
  <c r="H4951" i="2"/>
  <c r="H4959" i="2"/>
  <c r="H4967" i="2"/>
  <c r="H4975" i="2"/>
  <c r="H4983" i="2"/>
  <c r="H4991" i="2"/>
  <c r="H4999" i="2"/>
  <c r="H5007" i="2"/>
  <c r="H5015" i="2"/>
  <c r="H5023" i="2"/>
  <c r="H5031" i="2"/>
  <c r="H5039" i="2"/>
  <c r="H5047" i="2"/>
  <c r="H5055" i="2"/>
  <c r="H5063" i="2"/>
  <c r="H5071" i="2"/>
  <c r="H5079" i="2"/>
  <c r="H5087" i="2"/>
  <c r="H5095" i="2"/>
  <c r="H5103" i="2"/>
  <c r="H5111" i="2"/>
  <c r="H5119" i="2"/>
  <c r="H5127" i="2"/>
  <c r="H5135" i="2"/>
  <c r="H5143" i="2"/>
  <c r="H5151" i="2"/>
  <c r="H5159" i="2"/>
  <c r="H5167" i="2"/>
  <c r="H5175" i="2"/>
  <c r="H5183" i="2"/>
  <c r="H5191" i="2"/>
  <c r="H5199" i="2"/>
  <c r="H5207" i="2"/>
  <c r="H5215" i="2"/>
  <c r="H5223" i="2"/>
  <c r="H5231" i="2"/>
  <c r="H5239" i="2"/>
  <c r="H5247" i="2"/>
  <c r="H5255" i="2"/>
  <c r="H5263" i="2"/>
  <c r="H5271" i="2"/>
  <c r="H5279" i="2"/>
  <c r="H5287" i="2"/>
  <c r="H5295" i="2"/>
  <c r="H5303" i="2"/>
  <c r="H5311" i="2"/>
  <c r="H5319" i="2"/>
  <c r="H5327" i="2"/>
  <c r="H5335" i="2"/>
  <c r="H5343" i="2"/>
  <c r="H5351" i="2"/>
  <c r="H5359" i="2"/>
  <c r="H5367" i="2"/>
  <c r="H5375" i="2"/>
  <c r="H5383" i="2"/>
  <c r="H5391" i="2"/>
  <c r="H5399" i="2"/>
  <c r="H5407" i="2"/>
  <c r="H5415" i="2"/>
  <c r="H5423" i="2"/>
  <c r="H5431" i="2"/>
  <c r="H5439" i="2"/>
  <c r="H5447" i="2"/>
  <c r="H5455" i="2"/>
  <c r="H5463" i="2"/>
  <c r="H5471" i="2"/>
  <c r="H5479" i="2"/>
  <c r="H5487" i="2"/>
  <c r="H5495" i="2"/>
  <c r="H5503" i="2"/>
  <c r="H5511" i="2"/>
  <c r="H5519" i="2"/>
  <c r="H5527" i="2"/>
  <c r="H5535" i="2"/>
  <c r="H5543" i="2"/>
  <c r="H5551" i="2"/>
  <c r="H5559" i="2"/>
  <c r="H5567" i="2"/>
  <c r="H5575" i="2"/>
  <c r="H5583" i="2"/>
  <c r="H5591" i="2"/>
  <c r="H5599" i="2"/>
  <c r="H5607" i="2"/>
  <c r="H5615" i="2"/>
  <c r="H5623" i="2"/>
  <c r="H5631" i="2"/>
  <c r="H5639" i="2"/>
  <c r="H5647" i="2"/>
  <c r="H5655" i="2"/>
  <c r="H5663" i="2"/>
  <c r="H5671" i="2"/>
  <c r="H5679" i="2"/>
  <c r="H5687" i="2"/>
  <c r="H5695" i="2"/>
  <c r="H5703" i="2"/>
  <c r="H5711" i="2"/>
  <c r="H5719" i="2"/>
  <c r="H5727" i="2"/>
  <c r="H5735" i="2"/>
  <c r="H5743" i="2"/>
  <c r="H5751" i="2"/>
  <c r="H5759" i="2"/>
  <c r="H5767" i="2"/>
  <c r="H5775" i="2"/>
  <c r="H5783" i="2"/>
  <c r="H5791" i="2"/>
  <c r="H5799" i="2"/>
  <c r="H5807" i="2"/>
  <c r="H5815" i="2"/>
  <c r="H5823" i="2"/>
  <c r="H5831" i="2"/>
  <c r="H5839" i="2"/>
  <c r="H5847" i="2"/>
  <c r="H5855" i="2"/>
  <c r="H5863" i="2"/>
  <c r="H5871" i="2"/>
  <c r="H5879" i="2"/>
  <c r="H5887" i="2"/>
  <c r="H5895" i="2"/>
  <c r="H5903" i="2"/>
  <c r="H5911" i="2"/>
  <c r="H5919" i="2"/>
  <c r="H5927" i="2"/>
  <c r="H5935" i="2"/>
  <c r="H5943" i="2"/>
  <c r="H5951" i="2"/>
  <c r="H3295" i="2"/>
  <c r="H3986" i="2"/>
  <c r="H4498" i="2"/>
  <c r="H4800" i="2"/>
  <c r="H4864" i="2"/>
  <c r="H4928" i="2"/>
  <c r="H4992" i="2"/>
  <c r="H5056" i="2"/>
  <c r="H5120" i="2"/>
  <c r="H5184" i="2"/>
  <c r="H5248" i="2"/>
  <c r="H5312" i="2"/>
  <c r="H5376" i="2"/>
  <c r="H5440" i="2"/>
  <c r="H5504" i="2"/>
  <c r="H5568" i="2"/>
  <c r="H5632" i="2"/>
  <c r="H5696" i="2"/>
  <c r="H5760" i="2"/>
  <c r="H5824" i="2"/>
  <c r="H5888" i="2"/>
  <c r="H5952" i="2"/>
  <c r="H5961" i="2"/>
  <c r="H5969" i="2"/>
  <c r="H5977" i="2"/>
  <c r="H5985" i="2"/>
  <c r="H5993" i="2"/>
  <c r="H6001" i="2"/>
  <c r="H6009" i="2"/>
  <c r="H6017" i="2"/>
  <c r="H6025" i="2"/>
  <c r="H6033" i="2"/>
  <c r="H6041" i="2"/>
  <c r="H6049" i="2"/>
  <c r="H6057" i="2"/>
  <c r="H6065" i="2"/>
  <c r="H6073" i="2"/>
  <c r="H6081" i="2"/>
  <c r="H6089" i="2"/>
  <c r="H6097" i="2"/>
  <c r="H6105" i="2"/>
  <c r="H6113" i="2"/>
  <c r="H6121" i="2"/>
  <c r="H6129" i="2"/>
  <c r="H6137" i="2"/>
  <c r="H6145" i="2"/>
  <c r="H6153" i="2"/>
  <c r="H6161" i="2"/>
  <c r="H6169" i="2"/>
  <c r="H6177" i="2"/>
  <c r="H6185" i="2"/>
  <c r="H6193" i="2"/>
  <c r="H6201" i="2"/>
  <c r="H6209" i="2"/>
  <c r="H6217" i="2"/>
  <c r="H6225" i="2"/>
  <c r="H6233" i="2"/>
  <c r="H6241" i="2"/>
  <c r="H6249" i="2"/>
  <c r="H6257" i="2"/>
  <c r="H6265" i="2"/>
  <c r="H6273" i="2"/>
  <c r="H6281" i="2"/>
  <c r="H6289" i="2"/>
  <c r="H6297" i="2"/>
  <c r="H6305" i="2"/>
  <c r="H6313" i="2"/>
  <c r="H6321" i="2"/>
  <c r="H6329" i="2"/>
  <c r="H6337" i="2"/>
  <c r="H6345" i="2"/>
  <c r="H6353" i="2"/>
  <c r="H6361" i="2"/>
  <c r="H6369" i="2"/>
  <c r="H6377" i="2"/>
  <c r="H6385" i="2"/>
  <c r="H6393" i="2"/>
  <c r="H6401" i="2"/>
  <c r="H6409" i="2"/>
  <c r="H6417" i="2"/>
  <c r="H6425" i="2"/>
  <c r="H6433" i="2"/>
  <c r="H6441" i="2"/>
  <c r="H6449" i="2"/>
  <c r="H6457" i="2"/>
  <c r="H6465" i="2"/>
  <c r="H6473" i="2"/>
  <c r="H6481" i="2"/>
  <c r="H6489" i="2"/>
  <c r="H6497" i="2"/>
  <c r="H6505" i="2"/>
  <c r="H6513" i="2"/>
  <c r="H6521" i="2"/>
  <c r="H6529" i="2"/>
  <c r="H6537" i="2"/>
  <c r="H6545" i="2"/>
  <c r="H6553" i="2"/>
  <c r="H6561" i="2"/>
  <c r="H6569" i="2"/>
  <c r="H6577" i="2"/>
  <c r="H6585" i="2"/>
  <c r="H6593" i="2"/>
  <c r="H6601" i="2"/>
  <c r="H6609" i="2"/>
  <c r="H6617" i="2"/>
  <c r="H6625" i="2"/>
  <c r="H6633" i="2"/>
  <c r="H6641" i="2"/>
  <c r="H6649" i="2"/>
  <c r="H6657" i="2"/>
  <c r="H6665" i="2"/>
  <c r="H6673" i="2"/>
  <c r="H6681" i="2"/>
  <c r="H6689" i="2"/>
  <c r="H6697" i="2"/>
  <c r="H6705" i="2"/>
  <c r="H6713" i="2"/>
  <c r="H6721" i="2"/>
  <c r="H6729" i="2"/>
  <c r="H6737" i="2"/>
  <c r="H6745" i="2"/>
  <c r="H6753" i="2"/>
  <c r="H6761" i="2"/>
  <c r="H6769" i="2"/>
  <c r="H6777" i="2"/>
  <c r="H6785" i="2"/>
  <c r="H6793" i="2"/>
  <c r="H6801" i="2"/>
  <c r="H6809" i="2"/>
  <c r="H6817" i="2"/>
  <c r="H6825" i="2"/>
  <c r="H6833" i="2"/>
  <c r="H6841" i="2"/>
  <c r="H6849" i="2"/>
  <c r="H6857" i="2"/>
  <c r="H6865" i="2"/>
  <c r="H6873" i="2"/>
  <c r="H6881" i="2"/>
  <c r="H6889" i="2"/>
  <c r="H6897" i="2"/>
  <c r="H6905" i="2"/>
  <c r="H6913" i="2"/>
  <c r="H6921" i="2"/>
  <c r="H6929" i="2"/>
  <c r="H6937" i="2"/>
  <c r="H6945" i="2"/>
  <c r="H6953" i="2"/>
  <c r="H6961" i="2"/>
  <c r="H6969" i="2"/>
  <c r="H6977" i="2"/>
  <c r="H6985" i="2"/>
  <c r="H6993" i="2"/>
  <c r="H7001" i="2"/>
  <c r="H7009" i="2"/>
  <c r="H7017" i="2"/>
  <c r="H7025" i="2"/>
  <c r="H7033" i="2"/>
  <c r="H7041" i="2"/>
  <c r="H7049" i="2"/>
  <c r="H7057" i="2"/>
  <c r="H7065" i="2"/>
  <c r="H7073" i="2"/>
  <c r="H7081" i="2"/>
  <c r="H7089" i="2"/>
  <c r="H7097" i="2"/>
  <c r="H7105" i="2"/>
  <c r="H7113" i="2"/>
  <c r="H7121" i="2"/>
  <c r="H7129" i="2"/>
  <c r="H7137" i="2"/>
  <c r="H7145" i="2"/>
  <c r="H3538" i="2"/>
  <c r="H4050" i="2"/>
  <c r="H4562" i="2"/>
  <c r="H4808" i="2"/>
  <c r="H4872" i="2"/>
  <c r="H4936" i="2"/>
  <c r="H5000" i="2"/>
  <c r="H5064" i="2"/>
  <c r="H5128" i="2"/>
  <c r="H5192" i="2"/>
  <c r="H5256" i="2"/>
  <c r="H5320" i="2"/>
  <c r="H5384" i="2"/>
  <c r="H5448" i="2"/>
  <c r="H5512" i="2"/>
  <c r="H5576" i="2"/>
  <c r="H5640" i="2"/>
  <c r="H5704" i="2"/>
  <c r="H5768" i="2"/>
  <c r="H5832" i="2"/>
  <c r="H5896" i="2"/>
  <c r="H5954" i="2"/>
  <c r="H5962" i="2"/>
  <c r="H5970" i="2"/>
  <c r="H5978" i="2"/>
  <c r="H5986" i="2"/>
  <c r="H5994" i="2"/>
  <c r="H6002" i="2"/>
  <c r="H6010" i="2"/>
  <c r="H6018" i="2"/>
  <c r="H6026" i="2"/>
  <c r="H6034" i="2"/>
  <c r="H6042" i="2"/>
  <c r="H6050" i="2"/>
  <c r="H6058" i="2"/>
  <c r="H6066" i="2"/>
  <c r="H6074" i="2"/>
  <c r="H6082" i="2"/>
  <c r="H6090" i="2"/>
  <c r="H6098" i="2"/>
  <c r="H6106" i="2"/>
  <c r="H6114" i="2"/>
  <c r="H6122" i="2"/>
  <c r="H6130" i="2"/>
  <c r="H6138" i="2"/>
  <c r="H6146" i="2"/>
  <c r="H6154" i="2"/>
  <c r="H6162" i="2"/>
  <c r="H6170" i="2"/>
  <c r="H6178" i="2"/>
  <c r="H6186" i="2"/>
  <c r="H6194" i="2"/>
  <c r="H6202" i="2"/>
  <c r="H6210" i="2"/>
  <c r="H6218" i="2"/>
  <c r="H6226" i="2"/>
  <c r="H6234" i="2"/>
  <c r="H6242" i="2"/>
  <c r="H6250" i="2"/>
  <c r="H6258" i="2"/>
  <c r="H6266" i="2"/>
  <c r="H6274" i="2"/>
  <c r="H6282" i="2"/>
  <c r="H6290" i="2"/>
  <c r="H6298" i="2"/>
  <c r="H6306" i="2"/>
  <c r="H6314" i="2"/>
  <c r="H6322" i="2"/>
  <c r="H6330" i="2"/>
  <c r="H6338" i="2"/>
  <c r="H6346" i="2"/>
  <c r="H6354" i="2"/>
  <c r="H6362" i="2"/>
  <c r="H6370" i="2"/>
  <c r="H6378" i="2"/>
  <c r="H6386" i="2"/>
  <c r="H6394" i="2"/>
  <c r="H6402" i="2"/>
  <c r="H6410" i="2"/>
  <c r="H6418" i="2"/>
  <c r="H6426" i="2"/>
  <c r="H6434" i="2"/>
  <c r="H6442" i="2"/>
  <c r="H6450" i="2"/>
  <c r="H6458" i="2"/>
  <c r="H6466" i="2"/>
  <c r="H6474" i="2"/>
  <c r="H6482" i="2"/>
  <c r="H6490" i="2"/>
  <c r="H6498" i="2"/>
  <c r="H6506" i="2"/>
  <c r="H6514" i="2"/>
  <c r="H6522" i="2"/>
  <c r="H6530" i="2"/>
  <c r="H6538" i="2"/>
  <c r="H6546" i="2"/>
  <c r="H6554" i="2"/>
  <c r="H6562" i="2"/>
  <c r="H6570" i="2"/>
  <c r="H6578" i="2"/>
  <c r="H6586" i="2"/>
  <c r="H6594" i="2"/>
  <c r="H6602" i="2"/>
  <c r="H6610" i="2"/>
  <c r="H6618" i="2"/>
  <c r="H6626" i="2"/>
  <c r="H6634" i="2"/>
  <c r="H6642" i="2"/>
  <c r="H6650" i="2"/>
  <c r="H6658" i="2"/>
  <c r="H6666" i="2"/>
  <c r="H6674" i="2"/>
  <c r="H6682" i="2"/>
  <c r="H6690" i="2"/>
  <c r="H6698" i="2"/>
  <c r="H6706" i="2"/>
  <c r="H6714" i="2"/>
  <c r="H6722" i="2"/>
  <c r="H6730" i="2"/>
  <c r="H6738" i="2"/>
  <c r="H6746" i="2"/>
  <c r="H6754" i="2"/>
  <c r="H6762" i="2"/>
  <c r="H6770" i="2"/>
  <c r="H6778" i="2"/>
  <c r="H6786" i="2"/>
  <c r="H6794" i="2"/>
  <c r="H6802" i="2"/>
  <c r="H6810" i="2"/>
  <c r="H6818" i="2"/>
  <c r="H6826" i="2"/>
  <c r="H6834" i="2"/>
  <c r="H6842" i="2"/>
  <c r="H6850" i="2"/>
  <c r="H6858" i="2"/>
  <c r="H6866" i="2"/>
  <c r="H6874" i="2"/>
  <c r="H6882" i="2"/>
  <c r="H6890" i="2"/>
  <c r="H6898" i="2"/>
  <c r="H6906" i="2"/>
  <c r="H6914" i="2"/>
  <c r="H6922" i="2"/>
  <c r="H6930" i="2"/>
  <c r="H6938" i="2"/>
  <c r="H6946" i="2"/>
  <c r="H6954" i="2"/>
  <c r="H6962" i="2"/>
  <c r="H6970" i="2"/>
  <c r="H6978" i="2"/>
  <c r="H6986" i="2"/>
  <c r="H6994" i="2"/>
  <c r="H7002" i="2"/>
  <c r="H7010" i="2"/>
  <c r="H7018" i="2"/>
  <c r="H7026" i="2"/>
  <c r="H7034" i="2"/>
  <c r="H7042" i="2"/>
  <c r="H7050" i="2"/>
  <c r="H7058" i="2"/>
  <c r="H7066" i="2"/>
  <c r="H7074" i="2"/>
  <c r="H7082" i="2"/>
  <c r="H7090" i="2"/>
  <c r="H7098" i="2"/>
  <c r="H7106" i="2"/>
  <c r="H7114" i="2"/>
  <c r="H7122" i="2"/>
  <c r="H7130" i="2"/>
  <c r="H7138" i="2"/>
  <c r="H3602" i="2"/>
  <c r="H4114" i="2"/>
  <c r="H4626" i="2"/>
  <c r="H4816" i="2"/>
  <c r="H4880" i="2"/>
  <c r="H4944" i="2"/>
  <c r="H5008" i="2"/>
  <c r="H5072" i="2"/>
  <c r="H5136" i="2"/>
  <c r="H5200" i="2"/>
  <c r="H5264" i="2"/>
  <c r="H5328" i="2"/>
  <c r="H5392" i="2"/>
  <c r="H5456" i="2"/>
  <c r="H5520" i="2"/>
  <c r="H5584" i="2"/>
  <c r="H5648" i="2"/>
  <c r="H5712" i="2"/>
  <c r="H5776" i="2"/>
  <c r="H5840" i="2"/>
  <c r="H5904" i="2"/>
  <c r="H5955" i="2"/>
  <c r="H5963" i="2"/>
  <c r="H5971" i="2"/>
  <c r="H5979" i="2"/>
  <c r="H5987" i="2"/>
  <c r="H5995" i="2"/>
  <c r="H6003" i="2"/>
  <c r="H6011" i="2"/>
  <c r="H6019" i="2"/>
  <c r="H6027" i="2"/>
  <c r="H6035" i="2"/>
  <c r="H6043" i="2"/>
  <c r="H6051" i="2"/>
  <c r="H6059" i="2"/>
  <c r="H6067" i="2"/>
  <c r="H6075" i="2"/>
  <c r="H6083" i="2"/>
  <c r="H6091" i="2"/>
  <c r="H6099" i="2"/>
  <c r="H6107" i="2"/>
  <c r="H6115" i="2"/>
  <c r="H6123" i="2"/>
  <c r="H6131" i="2"/>
  <c r="H6139" i="2"/>
  <c r="H6147" i="2"/>
  <c r="H6155" i="2"/>
  <c r="H6163" i="2"/>
  <c r="H6171" i="2"/>
  <c r="H6179" i="2"/>
  <c r="H6187" i="2"/>
  <c r="H6195" i="2"/>
  <c r="H6203" i="2"/>
  <c r="H6211" i="2"/>
  <c r="H6219" i="2"/>
  <c r="H6227" i="2"/>
  <c r="H6235" i="2"/>
  <c r="H6243" i="2"/>
  <c r="H6251" i="2"/>
  <c r="H6259" i="2"/>
  <c r="H6267" i="2"/>
  <c r="H6275" i="2"/>
  <c r="H6283" i="2"/>
  <c r="H6291" i="2"/>
  <c r="H6299" i="2"/>
  <c r="H6307" i="2"/>
  <c r="H6315" i="2"/>
  <c r="H6323" i="2"/>
  <c r="H6331" i="2"/>
  <c r="H6339" i="2"/>
  <c r="H6347" i="2"/>
  <c r="H6355" i="2"/>
  <c r="H6363" i="2"/>
  <c r="H6371" i="2"/>
  <c r="H6379" i="2"/>
  <c r="H6387" i="2"/>
  <c r="H6395" i="2"/>
  <c r="H6403" i="2"/>
  <c r="H6411" i="2"/>
  <c r="H6419" i="2"/>
  <c r="H6427" i="2"/>
  <c r="H6435" i="2"/>
  <c r="H6443" i="2"/>
  <c r="H6451" i="2"/>
  <c r="H6459" i="2"/>
  <c r="H6467" i="2"/>
  <c r="H6475" i="2"/>
  <c r="H6483" i="2"/>
  <c r="H6491" i="2"/>
  <c r="H6499" i="2"/>
  <c r="H6507" i="2"/>
  <c r="H6515" i="2"/>
  <c r="H6523" i="2"/>
  <c r="H6531" i="2"/>
  <c r="H6539" i="2"/>
  <c r="H6547" i="2"/>
  <c r="H6555" i="2"/>
  <c r="H6563" i="2"/>
  <c r="H6571" i="2"/>
  <c r="H6579" i="2"/>
  <c r="H6587" i="2"/>
  <c r="H6595" i="2"/>
  <c r="H6603" i="2"/>
  <c r="H6611" i="2"/>
  <c r="H6619" i="2"/>
  <c r="H6627" i="2"/>
  <c r="H6635" i="2"/>
  <c r="H6643" i="2"/>
  <c r="H6651" i="2"/>
  <c r="H6659" i="2"/>
  <c r="H6667" i="2"/>
  <c r="H6675" i="2"/>
  <c r="H6683" i="2"/>
  <c r="H6691" i="2"/>
  <c r="H6699" i="2"/>
  <c r="H6707" i="2"/>
  <c r="H6715" i="2"/>
  <c r="H6723" i="2"/>
  <c r="H6731" i="2"/>
  <c r="H6739" i="2"/>
  <c r="H6747" i="2"/>
  <c r="H6755" i="2"/>
  <c r="H6763" i="2"/>
  <c r="H6771" i="2"/>
  <c r="H6779" i="2"/>
  <c r="H6787" i="2"/>
  <c r="H6795" i="2"/>
  <c r="H6803" i="2"/>
  <c r="H6811" i="2"/>
  <c r="H6819" i="2"/>
  <c r="H6827" i="2"/>
  <c r="H6835" i="2"/>
  <c r="H6843" i="2"/>
  <c r="H6851" i="2"/>
  <c r="H6859" i="2"/>
  <c r="H6867" i="2"/>
  <c r="H6875" i="2"/>
  <c r="H6883" i="2"/>
  <c r="H6891" i="2"/>
  <c r="H6899" i="2"/>
  <c r="H6907" i="2"/>
  <c r="H6915" i="2"/>
  <c r="H6923" i="2"/>
  <c r="H6931" i="2"/>
  <c r="H6939" i="2"/>
  <c r="H6947" i="2"/>
  <c r="H6955" i="2"/>
  <c r="H6963" i="2"/>
  <c r="H6971" i="2"/>
  <c r="H6979" i="2"/>
  <c r="H6987" i="2"/>
  <c r="H6995" i="2"/>
  <c r="H7003" i="2"/>
  <c r="H7011" i="2"/>
  <c r="H7019" i="2"/>
  <c r="H7027" i="2"/>
  <c r="H7035" i="2"/>
  <c r="H7043" i="2"/>
  <c r="H7051" i="2"/>
  <c r="H7059" i="2"/>
  <c r="H7067" i="2"/>
  <c r="H7075" i="2"/>
  <c r="H7083" i="2"/>
  <c r="H7091" i="2"/>
  <c r="H7099" i="2"/>
  <c r="H7107" i="2"/>
  <c r="H7115" i="2"/>
  <c r="H7123" i="2"/>
  <c r="H7131" i="2"/>
  <c r="H7139" i="2"/>
  <c r="H3666" i="2"/>
  <c r="H4178" i="2"/>
  <c r="H4690" i="2"/>
  <c r="H4824" i="2"/>
  <c r="H4888" i="2"/>
  <c r="H4952" i="2"/>
  <c r="H5016" i="2"/>
  <c r="H5080" i="2"/>
  <c r="H5144" i="2"/>
  <c r="H5208" i="2"/>
  <c r="H5272" i="2"/>
  <c r="H5336" i="2"/>
  <c r="H5400" i="2"/>
  <c r="H5464" i="2"/>
  <c r="H5528" i="2"/>
  <c r="H5592" i="2"/>
  <c r="H5656" i="2"/>
  <c r="H5720" i="2"/>
  <c r="H5784" i="2"/>
  <c r="H5848" i="2"/>
  <c r="H5912" i="2"/>
  <c r="H5956" i="2"/>
  <c r="H5964" i="2"/>
  <c r="H5972" i="2"/>
  <c r="H5980" i="2"/>
  <c r="H5988" i="2"/>
  <c r="H5996" i="2"/>
  <c r="H6004" i="2"/>
  <c r="H6012" i="2"/>
  <c r="H6020" i="2"/>
  <c r="H6028" i="2"/>
  <c r="H6036" i="2"/>
  <c r="H6044" i="2"/>
  <c r="H6052" i="2"/>
  <c r="H6060" i="2"/>
  <c r="H6068" i="2"/>
  <c r="H6076" i="2"/>
  <c r="H6084" i="2"/>
  <c r="H6092" i="2"/>
  <c r="H6100" i="2"/>
  <c r="H6108" i="2"/>
  <c r="H6116" i="2"/>
  <c r="H6124" i="2"/>
  <c r="H6132" i="2"/>
  <c r="H6140" i="2"/>
  <c r="H6148" i="2"/>
  <c r="H6156" i="2"/>
  <c r="H6164" i="2"/>
  <c r="H6172" i="2"/>
  <c r="H6180" i="2"/>
  <c r="H6188" i="2"/>
  <c r="H6196" i="2"/>
  <c r="H6204" i="2"/>
  <c r="H6212" i="2"/>
  <c r="H6220" i="2"/>
  <c r="H6228" i="2"/>
  <c r="H6236" i="2"/>
  <c r="H6244" i="2"/>
  <c r="H6252" i="2"/>
  <c r="H6260" i="2"/>
  <c r="H6268" i="2"/>
  <c r="H6276" i="2"/>
  <c r="H6284" i="2"/>
  <c r="H6292" i="2"/>
  <c r="H6300" i="2"/>
  <c r="H6308" i="2"/>
  <c r="H6316" i="2"/>
  <c r="H6324" i="2"/>
  <c r="H6332" i="2"/>
  <c r="H6340" i="2"/>
  <c r="H6348" i="2"/>
  <c r="H6356" i="2"/>
  <c r="H6364" i="2"/>
  <c r="H6372" i="2"/>
  <c r="H6380" i="2"/>
  <c r="H6388" i="2"/>
  <c r="H6396" i="2"/>
  <c r="H6404" i="2"/>
  <c r="H6412" i="2"/>
  <c r="H6420" i="2"/>
  <c r="H6428" i="2"/>
  <c r="H6436" i="2"/>
  <c r="H6444" i="2"/>
  <c r="H6452" i="2"/>
  <c r="H6460" i="2"/>
  <c r="H6468" i="2"/>
  <c r="H6476" i="2"/>
  <c r="H6484" i="2"/>
  <c r="H6492" i="2"/>
  <c r="H6500" i="2"/>
  <c r="H6508" i="2"/>
  <c r="H6516" i="2"/>
  <c r="H6524" i="2"/>
  <c r="H6532" i="2"/>
  <c r="H6540" i="2"/>
  <c r="H6548" i="2"/>
  <c r="H6556" i="2"/>
  <c r="H6564" i="2"/>
  <c r="H6572" i="2"/>
  <c r="H6580" i="2"/>
  <c r="H6588" i="2"/>
  <c r="H6596" i="2"/>
  <c r="H6604" i="2"/>
  <c r="H6612" i="2"/>
  <c r="H6620" i="2"/>
  <c r="H6628" i="2"/>
  <c r="H6636" i="2"/>
  <c r="H6644" i="2"/>
  <c r="H6652" i="2"/>
  <c r="H6660" i="2"/>
  <c r="H6668" i="2"/>
  <c r="H6676" i="2"/>
  <c r="H6684" i="2"/>
  <c r="H6692" i="2"/>
  <c r="H6700" i="2"/>
  <c r="H6708" i="2"/>
  <c r="H6716" i="2"/>
  <c r="H6724" i="2"/>
  <c r="H6732" i="2"/>
  <c r="H6740" i="2"/>
  <c r="H6748" i="2"/>
  <c r="H6756" i="2"/>
  <c r="H6764" i="2"/>
  <c r="H6772" i="2"/>
  <c r="H6780" i="2"/>
  <c r="H6788" i="2"/>
  <c r="H6796" i="2"/>
  <c r="H6804" i="2"/>
  <c r="H6812" i="2"/>
  <c r="H6820" i="2"/>
  <c r="H6828" i="2"/>
  <c r="H6836" i="2"/>
  <c r="H6844" i="2"/>
  <c r="H6852" i="2"/>
  <c r="H6860" i="2"/>
  <c r="H6868" i="2"/>
  <c r="H6876" i="2"/>
  <c r="H6884" i="2"/>
  <c r="H6892" i="2"/>
  <c r="H6900" i="2"/>
  <c r="H6908" i="2"/>
  <c r="H6916" i="2"/>
  <c r="H6924" i="2"/>
  <c r="H6932" i="2"/>
  <c r="H6940" i="2"/>
  <c r="H6948" i="2"/>
  <c r="H6956" i="2"/>
  <c r="H6964" i="2"/>
  <c r="H6972" i="2"/>
  <c r="H6980" i="2"/>
  <c r="H6988" i="2"/>
  <c r="H6996" i="2"/>
  <c r="H7004" i="2"/>
  <c r="H7012" i="2"/>
  <c r="H7020" i="2"/>
  <c r="H7028" i="2"/>
  <c r="H7036" i="2"/>
  <c r="H7044" i="2"/>
  <c r="H7052" i="2"/>
  <c r="H7060" i="2"/>
  <c r="H7068" i="2"/>
  <c r="H7076" i="2"/>
  <c r="H7084" i="2"/>
  <c r="H7092" i="2"/>
  <c r="H7100" i="2"/>
  <c r="H7108" i="2"/>
  <c r="H7116" i="2"/>
  <c r="H7124" i="2"/>
  <c r="H7132" i="2"/>
  <c r="H7140" i="2"/>
  <c r="H3730" i="2"/>
  <c r="H4242" i="2"/>
  <c r="H4754" i="2"/>
  <c r="H4832" i="2"/>
  <c r="H4896" i="2"/>
  <c r="H4960" i="2"/>
  <c r="H5024" i="2"/>
  <c r="H5088" i="2"/>
  <c r="H5152" i="2"/>
  <c r="H5216" i="2"/>
  <c r="H5280" i="2"/>
  <c r="H5344" i="2"/>
  <c r="H5408" i="2"/>
  <c r="H5472" i="2"/>
  <c r="H5536" i="2"/>
  <c r="H5600" i="2"/>
  <c r="H5664" i="2"/>
  <c r="H5728" i="2"/>
  <c r="H5792" i="2"/>
  <c r="H5856" i="2"/>
  <c r="H5920" i="2"/>
  <c r="H5957" i="2"/>
  <c r="H5965" i="2"/>
  <c r="H5973" i="2"/>
  <c r="H5981" i="2"/>
  <c r="H5989" i="2"/>
  <c r="H5997" i="2"/>
  <c r="H6005" i="2"/>
  <c r="H6013" i="2"/>
  <c r="H6021" i="2"/>
  <c r="H6029" i="2"/>
  <c r="H6037" i="2"/>
  <c r="H6045" i="2"/>
  <c r="H6053" i="2"/>
  <c r="H6061" i="2"/>
  <c r="H6069" i="2"/>
  <c r="H6077" i="2"/>
  <c r="H6085" i="2"/>
  <c r="H6093" i="2"/>
  <c r="H6101" i="2"/>
  <c r="H6109" i="2"/>
  <c r="H6117" i="2"/>
  <c r="H6125" i="2"/>
  <c r="H6133" i="2"/>
  <c r="H6141" i="2"/>
  <c r="H6149" i="2"/>
  <c r="H6157" i="2"/>
  <c r="H6165" i="2"/>
  <c r="H6173" i="2"/>
  <c r="H6181" i="2"/>
  <c r="H6189" i="2"/>
  <c r="H6197" i="2"/>
  <c r="H6205" i="2"/>
  <c r="H6213" i="2"/>
  <c r="H6221" i="2"/>
  <c r="H6229" i="2"/>
  <c r="H6237" i="2"/>
  <c r="H6245" i="2"/>
  <c r="H6253" i="2"/>
  <c r="H6261" i="2"/>
  <c r="H6269" i="2"/>
  <c r="H6277" i="2"/>
  <c r="H6285" i="2"/>
  <c r="H6293" i="2"/>
  <c r="H6301" i="2"/>
  <c r="H6309" i="2"/>
  <c r="H6317" i="2"/>
  <c r="H6325" i="2"/>
  <c r="H6333" i="2"/>
  <c r="H6341" i="2"/>
  <c r="H6349" i="2"/>
  <c r="H6357" i="2"/>
  <c r="H6365" i="2"/>
  <c r="H6373" i="2"/>
  <c r="H6381" i="2"/>
  <c r="H6389" i="2"/>
  <c r="H6397" i="2"/>
  <c r="H6405" i="2"/>
  <c r="H6413" i="2"/>
  <c r="H6421" i="2"/>
  <c r="H6429" i="2"/>
  <c r="H6437" i="2"/>
  <c r="H6445" i="2"/>
  <c r="H6453" i="2"/>
  <c r="H6461" i="2"/>
  <c r="H6469" i="2"/>
  <c r="H6477" i="2"/>
  <c r="H6485" i="2"/>
  <c r="H6493" i="2"/>
  <c r="H6501" i="2"/>
  <c r="H6509" i="2"/>
  <c r="H6517" i="2"/>
  <c r="H6525" i="2"/>
  <c r="H6533" i="2"/>
  <c r="H6541" i="2"/>
  <c r="H6549" i="2"/>
  <c r="H6557" i="2"/>
  <c r="H6565" i="2"/>
  <c r="H6573" i="2"/>
  <c r="H6581" i="2"/>
  <c r="H6589" i="2"/>
  <c r="H6597" i="2"/>
  <c r="H6605" i="2"/>
  <c r="H6613" i="2"/>
  <c r="H6621" i="2"/>
  <c r="H6629" i="2"/>
  <c r="H6637" i="2"/>
  <c r="H6645" i="2"/>
  <c r="H6653" i="2"/>
  <c r="H6661" i="2"/>
  <c r="H6669" i="2"/>
  <c r="H6677" i="2"/>
  <c r="H6685" i="2"/>
  <c r="H6693" i="2"/>
  <c r="H6701" i="2"/>
  <c r="H6709" i="2"/>
  <c r="H6717" i="2"/>
  <c r="H6725" i="2"/>
  <c r="H6733" i="2"/>
  <c r="H6741" i="2"/>
  <c r="H6749" i="2"/>
  <c r="H6757" i="2"/>
  <c r="H6765" i="2"/>
  <c r="H6773" i="2"/>
  <c r="H6781" i="2"/>
  <c r="H6789" i="2"/>
  <c r="H6797" i="2"/>
  <c r="H6805" i="2"/>
  <c r="H6813" i="2"/>
  <c r="H6821" i="2"/>
  <c r="H6829" i="2"/>
  <c r="H6837" i="2"/>
  <c r="H6845" i="2"/>
  <c r="H6853" i="2"/>
  <c r="H6861" i="2"/>
  <c r="H6869" i="2"/>
  <c r="H6877" i="2"/>
  <c r="H6885" i="2"/>
  <c r="H6893" i="2"/>
  <c r="H6901" i="2"/>
  <c r="H6909" i="2"/>
  <c r="H6917" i="2"/>
  <c r="H6925" i="2"/>
  <c r="H6933" i="2"/>
  <c r="H6941" i="2"/>
  <c r="H6949" i="2"/>
  <c r="H6957" i="2"/>
  <c r="H6965" i="2"/>
  <c r="H6973" i="2"/>
  <c r="H6981" i="2"/>
  <c r="H6989" i="2"/>
  <c r="H6997" i="2"/>
  <c r="H7005" i="2"/>
  <c r="H7013" i="2"/>
  <c r="H7021" i="2"/>
  <c r="H7029" i="2"/>
  <c r="H7037" i="2"/>
  <c r="H7045" i="2"/>
  <c r="H7053" i="2"/>
  <c r="H7061" i="2"/>
  <c r="H7069" i="2"/>
  <c r="H7077" i="2"/>
  <c r="H7085" i="2"/>
  <c r="H7093" i="2"/>
  <c r="H7101" i="2"/>
  <c r="H7109" i="2"/>
  <c r="H7117" i="2"/>
  <c r="H7125" i="2"/>
  <c r="H7133" i="2"/>
  <c r="H7141" i="2"/>
  <c r="H3794" i="2"/>
  <c r="H4306" i="2"/>
  <c r="H4776" i="2"/>
  <c r="H4840" i="2"/>
  <c r="H4904" i="2"/>
  <c r="H4968" i="2"/>
  <c r="H5032" i="2"/>
  <c r="H5096" i="2"/>
  <c r="H5160" i="2"/>
  <c r="H5224" i="2"/>
  <c r="H5288" i="2"/>
  <c r="H5352" i="2"/>
  <c r="H5416" i="2"/>
  <c r="H5480" i="2"/>
  <c r="H5544" i="2"/>
  <c r="H5608" i="2"/>
  <c r="H5672" i="2"/>
  <c r="H5736" i="2"/>
  <c r="H5800" i="2"/>
  <c r="H5864" i="2"/>
  <c r="H5928" i="2"/>
  <c r="H5958" i="2"/>
  <c r="H5966" i="2"/>
  <c r="H5974" i="2"/>
  <c r="H5982" i="2"/>
  <c r="H5990" i="2"/>
  <c r="H5998" i="2"/>
  <c r="H6006" i="2"/>
  <c r="H6014" i="2"/>
  <c r="H6022" i="2"/>
  <c r="H6030" i="2"/>
  <c r="H6038" i="2"/>
  <c r="H6046" i="2"/>
  <c r="H6054" i="2"/>
  <c r="H6062" i="2"/>
  <c r="H6070" i="2"/>
  <c r="H6078" i="2"/>
  <c r="H6086" i="2"/>
  <c r="H6094" i="2"/>
  <c r="H6102" i="2"/>
  <c r="H6110" i="2"/>
  <c r="H6118" i="2"/>
  <c r="H6126" i="2"/>
  <c r="H6134" i="2"/>
  <c r="H6142" i="2"/>
  <c r="H6150" i="2"/>
  <c r="H6158" i="2"/>
  <c r="H6166" i="2"/>
  <c r="H6174" i="2"/>
  <c r="H6182" i="2"/>
  <c r="H6190" i="2"/>
  <c r="H6198" i="2"/>
  <c r="H6206" i="2"/>
  <c r="H6214" i="2"/>
  <c r="H6222" i="2"/>
  <c r="H6230" i="2"/>
  <c r="H6238" i="2"/>
  <c r="H6246" i="2"/>
  <c r="H6254" i="2"/>
  <c r="H6262" i="2"/>
  <c r="H6270" i="2"/>
  <c r="H6278" i="2"/>
  <c r="H6286" i="2"/>
  <c r="H6294" i="2"/>
  <c r="H6302" i="2"/>
  <c r="H6310" i="2"/>
  <c r="H6318" i="2"/>
  <c r="H6326" i="2"/>
  <c r="H6334" i="2"/>
  <c r="H6342" i="2"/>
  <c r="H6350" i="2"/>
  <c r="H6358" i="2"/>
  <c r="H6366" i="2"/>
  <c r="H6374" i="2"/>
  <c r="H6382" i="2"/>
  <c r="H6390" i="2"/>
  <c r="H6398" i="2"/>
  <c r="H6406" i="2"/>
  <c r="H6414" i="2"/>
  <c r="H6422" i="2"/>
  <c r="H6430" i="2"/>
  <c r="H6438" i="2"/>
  <c r="H6446" i="2"/>
  <c r="H6454" i="2"/>
  <c r="H6462" i="2"/>
  <c r="H6470" i="2"/>
  <c r="H6478" i="2"/>
  <c r="H6486" i="2"/>
  <c r="H6494" i="2"/>
  <c r="H6502" i="2"/>
  <c r="H6510" i="2"/>
  <c r="H6518" i="2"/>
  <c r="H6526" i="2"/>
  <c r="H6534" i="2"/>
  <c r="H6542" i="2"/>
  <c r="H6550" i="2"/>
  <c r="H6558" i="2"/>
  <c r="H6566" i="2"/>
  <c r="H6574" i="2"/>
  <c r="H6582" i="2"/>
  <c r="H6590" i="2"/>
  <c r="H6598" i="2"/>
  <c r="H6606" i="2"/>
  <c r="H6614" i="2"/>
  <c r="H6622" i="2"/>
  <c r="H6630" i="2"/>
  <c r="H6638" i="2"/>
  <c r="H6646" i="2"/>
  <c r="H6654" i="2"/>
  <c r="H6662" i="2"/>
  <c r="H6670" i="2"/>
  <c r="H6678" i="2"/>
  <c r="H6686" i="2"/>
  <c r="H6694" i="2"/>
  <c r="H6702" i="2"/>
  <c r="H6710" i="2"/>
  <c r="H6718" i="2"/>
  <c r="H6726" i="2"/>
  <c r="H6734" i="2"/>
  <c r="H6742" i="2"/>
  <c r="H6750" i="2"/>
  <c r="H6758" i="2"/>
  <c r="H6766" i="2"/>
  <c r="H6774" i="2"/>
  <c r="H6782" i="2"/>
  <c r="H6790" i="2"/>
  <c r="H6798" i="2"/>
  <c r="H6806" i="2"/>
  <c r="H6814" i="2"/>
  <c r="H6822" i="2"/>
  <c r="H6830" i="2"/>
  <c r="H6838" i="2"/>
  <c r="H6846" i="2"/>
  <c r="H6854" i="2"/>
  <c r="H6862" i="2"/>
  <c r="H6870" i="2"/>
  <c r="H6878" i="2"/>
  <c r="H6886" i="2"/>
  <c r="H6894" i="2"/>
  <c r="H6902" i="2"/>
  <c r="H6910" i="2"/>
  <c r="H6918" i="2"/>
  <c r="H6926" i="2"/>
  <c r="H6934" i="2"/>
  <c r="H6942" i="2"/>
  <c r="H6950" i="2"/>
  <c r="H6958" i="2"/>
  <c r="H6966" i="2"/>
  <c r="H6974" i="2"/>
  <c r="H6982" i="2"/>
  <c r="H6990" i="2"/>
  <c r="H6998" i="2"/>
  <c r="H7006" i="2"/>
  <c r="H7014" i="2"/>
  <c r="H7022" i="2"/>
  <c r="H7030" i="2"/>
  <c r="H7038" i="2"/>
  <c r="H7046" i="2"/>
  <c r="H7054" i="2"/>
  <c r="H7062" i="2"/>
  <c r="H7070" i="2"/>
  <c r="H7078" i="2"/>
  <c r="H7086" i="2"/>
  <c r="H7094" i="2"/>
  <c r="H7102" i="2"/>
  <c r="H7110" i="2"/>
  <c r="H7118" i="2"/>
  <c r="H7126" i="2"/>
  <c r="H7134" i="2"/>
  <c r="H7142" i="2"/>
  <c r="H3858" i="2"/>
  <c r="H4370" i="2"/>
  <c r="H4784" i="2"/>
  <c r="H4848" i="2"/>
  <c r="H4912" i="2"/>
  <c r="H4976" i="2"/>
  <c r="H5040" i="2"/>
  <c r="H5104" i="2"/>
  <c r="H5168" i="2"/>
  <c r="H5232" i="2"/>
  <c r="H5296" i="2"/>
  <c r="H5360" i="2"/>
  <c r="H5424" i="2"/>
  <c r="H5488" i="2"/>
  <c r="H5552" i="2"/>
  <c r="H5616" i="2"/>
  <c r="H5680" i="2"/>
  <c r="H5744" i="2"/>
  <c r="H5808" i="2"/>
  <c r="H5872" i="2"/>
  <c r="H5936" i="2"/>
  <c r="H5959" i="2"/>
  <c r="H5967" i="2"/>
  <c r="H5975" i="2"/>
  <c r="H5983" i="2"/>
  <c r="H5991" i="2"/>
  <c r="H5999" i="2"/>
  <c r="H6007" i="2"/>
  <c r="H6015" i="2"/>
  <c r="H6023" i="2"/>
  <c r="H6031" i="2"/>
  <c r="H6039" i="2"/>
  <c r="H6047" i="2"/>
  <c r="H6055" i="2"/>
  <c r="H6063" i="2"/>
  <c r="H6071" i="2"/>
  <c r="H6079" i="2"/>
  <c r="H6087" i="2"/>
  <c r="H6095" i="2"/>
  <c r="H6103" i="2"/>
  <c r="H6111" i="2"/>
  <c r="H6119" i="2"/>
  <c r="H6127" i="2"/>
  <c r="H6135" i="2"/>
  <c r="H6143" i="2"/>
  <c r="H6151" i="2"/>
  <c r="H6159" i="2"/>
  <c r="H6167" i="2"/>
  <c r="H6175" i="2"/>
  <c r="H6183" i="2"/>
  <c r="H6191" i="2"/>
  <c r="H6199" i="2"/>
  <c r="H6207" i="2"/>
  <c r="H6215" i="2"/>
  <c r="H6223" i="2"/>
  <c r="H6231" i="2"/>
  <c r="H6239" i="2"/>
  <c r="H6247" i="2"/>
  <c r="H6255" i="2"/>
  <c r="H6263" i="2"/>
  <c r="H6271" i="2"/>
  <c r="H6279" i="2"/>
  <c r="H6287" i="2"/>
  <c r="H6295" i="2"/>
  <c r="H6303" i="2"/>
  <c r="H6311" i="2"/>
  <c r="H6319" i="2"/>
  <c r="H6327" i="2"/>
  <c r="H6335" i="2"/>
  <c r="H6343" i="2"/>
  <c r="H6351" i="2"/>
  <c r="H6359" i="2"/>
  <c r="H6367" i="2"/>
  <c r="H6375" i="2"/>
  <c r="H6383" i="2"/>
  <c r="H6391" i="2"/>
  <c r="H6399" i="2"/>
  <c r="H6407" i="2"/>
  <c r="H6415" i="2"/>
  <c r="H6423" i="2"/>
  <c r="H6431" i="2"/>
  <c r="H6439" i="2"/>
  <c r="H6447" i="2"/>
  <c r="H6455" i="2"/>
  <c r="H6463" i="2"/>
  <c r="H6471" i="2"/>
  <c r="H6479" i="2"/>
  <c r="H6487" i="2"/>
  <c r="H6495" i="2"/>
  <c r="H6503" i="2"/>
  <c r="H6511" i="2"/>
  <c r="H6519" i="2"/>
  <c r="H6527" i="2"/>
  <c r="H6535" i="2"/>
  <c r="H6543" i="2"/>
  <c r="H6551" i="2"/>
  <c r="H6559" i="2"/>
  <c r="H6567" i="2"/>
  <c r="H6575" i="2"/>
  <c r="H6583" i="2"/>
  <c r="H6591" i="2"/>
  <c r="H6599" i="2"/>
  <c r="H6607" i="2"/>
  <c r="H6615" i="2"/>
  <c r="H6623" i="2"/>
  <c r="H6631" i="2"/>
  <c r="H6639" i="2"/>
  <c r="H6647" i="2"/>
  <c r="H6655" i="2"/>
  <c r="H6663" i="2"/>
  <c r="H6671" i="2"/>
  <c r="H6679" i="2"/>
  <c r="H6687" i="2"/>
  <c r="H6695" i="2"/>
  <c r="H6703" i="2"/>
  <c r="H6711" i="2"/>
  <c r="H6719" i="2"/>
  <c r="H6727" i="2"/>
  <c r="H6735" i="2"/>
  <c r="H6743" i="2"/>
  <c r="H6751" i="2"/>
  <c r="H6759" i="2"/>
  <c r="H6767" i="2"/>
  <c r="H6775" i="2"/>
  <c r="H6783" i="2"/>
  <c r="H6791" i="2"/>
  <c r="H6799" i="2"/>
  <c r="H6807" i="2"/>
  <c r="H6815" i="2"/>
  <c r="H6823" i="2"/>
  <c r="H6831" i="2"/>
  <c r="H6839" i="2"/>
  <c r="H6847" i="2"/>
  <c r="H6855" i="2"/>
  <c r="H6863" i="2"/>
  <c r="H6871" i="2"/>
  <c r="H6879" i="2"/>
  <c r="H6887" i="2"/>
  <c r="H6895" i="2"/>
  <c r="H6903" i="2"/>
  <c r="H6911" i="2"/>
  <c r="H6919" i="2"/>
  <c r="H6927" i="2"/>
  <c r="H6935" i="2"/>
  <c r="H6943" i="2"/>
  <c r="H6951" i="2"/>
  <c r="H6959" i="2"/>
  <c r="H6967" i="2"/>
  <c r="H6975" i="2"/>
  <c r="H6983" i="2"/>
  <c r="H6991" i="2"/>
  <c r="H6999" i="2"/>
  <c r="H7007" i="2"/>
  <c r="H7015" i="2"/>
  <c r="H7023" i="2"/>
  <c r="H7031" i="2"/>
  <c r="H7039" i="2"/>
  <c r="H7047" i="2"/>
  <c r="H7055" i="2"/>
  <c r="H7063" i="2"/>
  <c r="H7071" i="2"/>
  <c r="H7079" i="2"/>
  <c r="H7087" i="2"/>
  <c r="H7095" i="2"/>
  <c r="H7103" i="2"/>
  <c r="H7111" i="2"/>
  <c r="H7119" i="2"/>
  <c r="H7127" i="2"/>
  <c r="H7135" i="2"/>
  <c r="H7143" i="2"/>
  <c r="H3922" i="2"/>
  <c r="H5176" i="2"/>
  <c r="H5688" i="2"/>
  <c r="H5984" i="2"/>
  <c r="H6048" i="2"/>
  <c r="H6112" i="2"/>
  <c r="H6176" i="2"/>
  <c r="H6240" i="2"/>
  <c r="H6304" i="2"/>
  <c r="H6368" i="2"/>
  <c r="H6432" i="2"/>
  <c r="H6496" i="2"/>
  <c r="H6560" i="2"/>
  <c r="H6624" i="2"/>
  <c r="H6688" i="2"/>
  <c r="H6752" i="2"/>
  <c r="H6816" i="2"/>
  <c r="H6880" i="2"/>
  <c r="H6944" i="2"/>
  <c r="H7008" i="2"/>
  <c r="H7072" i="2"/>
  <c r="H7136" i="2"/>
  <c r="H7152" i="2"/>
  <c r="H7160" i="2"/>
  <c r="H7168" i="2"/>
  <c r="H7176" i="2"/>
  <c r="H7184" i="2"/>
  <c r="H7192" i="2"/>
  <c r="H7200" i="2"/>
  <c r="H7208" i="2"/>
  <c r="H7216" i="2"/>
  <c r="H7224" i="2"/>
  <c r="H7232" i="2"/>
  <c r="H7240" i="2"/>
  <c r="H7248" i="2"/>
  <c r="H7256" i="2"/>
  <c r="H7264" i="2"/>
  <c r="H7272" i="2"/>
  <c r="H7280" i="2"/>
  <c r="H7288" i="2"/>
  <c r="H7296" i="2"/>
  <c r="H7304" i="2"/>
  <c r="H7312" i="2"/>
  <c r="H7320" i="2"/>
  <c r="H7328" i="2"/>
  <c r="H7336" i="2"/>
  <c r="H7344" i="2"/>
  <c r="H7352" i="2"/>
  <c r="H7360" i="2"/>
  <c r="H7368" i="2"/>
  <c r="H7376" i="2"/>
  <c r="H7384" i="2"/>
  <c r="H7392" i="2"/>
  <c r="H7400" i="2"/>
  <c r="H7408" i="2"/>
  <c r="H7416" i="2"/>
  <c r="H7424" i="2"/>
  <c r="H7432" i="2"/>
  <c r="H7440" i="2"/>
  <c r="H7448" i="2"/>
  <c r="H7456" i="2"/>
  <c r="H7464" i="2"/>
  <c r="H7472" i="2"/>
  <c r="H7480" i="2"/>
  <c r="H7488" i="2"/>
  <c r="H7496" i="2"/>
  <c r="H7504" i="2"/>
  <c r="H7512" i="2"/>
  <c r="H7520" i="2"/>
  <c r="H7528" i="2"/>
  <c r="H7536" i="2"/>
  <c r="H7544" i="2"/>
  <c r="H7552" i="2"/>
  <c r="H7560" i="2"/>
  <c r="H7568" i="2"/>
  <c r="H7576" i="2"/>
  <c r="H7584" i="2"/>
  <c r="H7592" i="2"/>
  <c r="H7600" i="2"/>
  <c r="H7608" i="2"/>
  <c r="H7616" i="2"/>
  <c r="H7624" i="2"/>
  <c r="H7632" i="2"/>
  <c r="H7640" i="2"/>
  <c r="H7648" i="2"/>
  <c r="H7656" i="2"/>
  <c r="H7664" i="2"/>
  <c r="H7672" i="2"/>
  <c r="H7680" i="2"/>
  <c r="H7688" i="2"/>
  <c r="H7696" i="2"/>
  <c r="H7704" i="2"/>
  <c r="H7712" i="2"/>
  <c r="H4434" i="2"/>
  <c r="H5240" i="2"/>
  <c r="H5752" i="2"/>
  <c r="H5992" i="2"/>
  <c r="H6056" i="2"/>
  <c r="H6120" i="2"/>
  <c r="H6184" i="2"/>
  <c r="H6248" i="2"/>
  <c r="H6312" i="2"/>
  <c r="H6376" i="2"/>
  <c r="H6440" i="2"/>
  <c r="H6504" i="2"/>
  <c r="H6568" i="2"/>
  <c r="H6632" i="2"/>
  <c r="H6696" i="2"/>
  <c r="H6760" i="2"/>
  <c r="H6824" i="2"/>
  <c r="H6888" i="2"/>
  <c r="H6952" i="2"/>
  <c r="H7016" i="2"/>
  <c r="H7080" i="2"/>
  <c r="H7144" i="2"/>
  <c r="H7153" i="2"/>
  <c r="H7161" i="2"/>
  <c r="H7169" i="2"/>
  <c r="H7177" i="2"/>
  <c r="H7185" i="2"/>
  <c r="H7193" i="2"/>
  <c r="H7201" i="2"/>
  <c r="H7209" i="2"/>
  <c r="H7217" i="2"/>
  <c r="H7225" i="2"/>
  <c r="H7233" i="2"/>
  <c r="H7241" i="2"/>
  <c r="H7249" i="2"/>
  <c r="H7257" i="2"/>
  <c r="H7265" i="2"/>
  <c r="H7273" i="2"/>
  <c r="H7281" i="2"/>
  <c r="H7289" i="2"/>
  <c r="H7297" i="2"/>
  <c r="H7305" i="2"/>
  <c r="H7313" i="2"/>
  <c r="H7321" i="2"/>
  <c r="H7329" i="2"/>
  <c r="H7337" i="2"/>
  <c r="H7345" i="2"/>
  <c r="H7353" i="2"/>
  <c r="H7361" i="2"/>
  <c r="H7369" i="2"/>
  <c r="H7377" i="2"/>
  <c r="H7385" i="2"/>
  <c r="H7393" i="2"/>
  <c r="H7401" i="2"/>
  <c r="H7409" i="2"/>
  <c r="H7417" i="2"/>
  <c r="H7425" i="2"/>
  <c r="H7433" i="2"/>
  <c r="H7441" i="2"/>
  <c r="H7449" i="2"/>
  <c r="H7457" i="2"/>
  <c r="H7465" i="2"/>
  <c r="H7473" i="2"/>
  <c r="H7481" i="2"/>
  <c r="H7489" i="2"/>
  <c r="H7497" i="2"/>
  <c r="H7505" i="2"/>
  <c r="H7513" i="2"/>
  <c r="H7521" i="2"/>
  <c r="H7529" i="2"/>
  <c r="H7537" i="2"/>
  <c r="H7545" i="2"/>
  <c r="H7553" i="2"/>
  <c r="H7561" i="2"/>
  <c r="H7569" i="2"/>
  <c r="H7577" i="2"/>
  <c r="H7585" i="2"/>
  <c r="H7593" i="2"/>
  <c r="H7601" i="2"/>
  <c r="H7609" i="2"/>
  <c r="H7617" i="2"/>
  <c r="H7625" i="2"/>
  <c r="H7633" i="2"/>
  <c r="H7641" i="2"/>
  <c r="H7649" i="2"/>
  <c r="H7657" i="2"/>
  <c r="H7665" i="2"/>
  <c r="H7673" i="2"/>
  <c r="H7681" i="2"/>
  <c r="H7689" i="2"/>
  <c r="H7697" i="2"/>
  <c r="H7705" i="2"/>
  <c r="H7713" i="2"/>
  <c r="H4792" i="2"/>
  <c r="H5304" i="2"/>
  <c r="H5816" i="2"/>
  <c r="H6000" i="2"/>
  <c r="H6064" i="2"/>
  <c r="H6128" i="2"/>
  <c r="H6192" i="2"/>
  <c r="H6256" i="2"/>
  <c r="H6320" i="2"/>
  <c r="H6384" i="2"/>
  <c r="H6448" i="2"/>
  <c r="H6512" i="2"/>
  <c r="H6576" i="2"/>
  <c r="H6640" i="2"/>
  <c r="H6704" i="2"/>
  <c r="H6768" i="2"/>
  <c r="H6832" i="2"/>
  <c r="H6896" i="2"/>
  <c r="H6960" i="2"/>
  <c r="H7024" i="2"/>
  <c r="H7088" i="2"/>
  <c r="H7146" i="2"/>
  <c r="H7154" i="2"/>
  <c r="H7162" i="2"/>
  <c r="H7170" i="2"/>
  <c r="H7178" i="2"/>
  <c r="H7186" i="2"/>
  <c r="H7194" i="2"/>
  <c r="H7202" i="2"/>
  <c r="H7210" i="2"/>
  <c r="H7218" i="2"/>
  <c r="H7226" i="2"/>
  <c r="H7234" i="2"/>
  <c r="H7242" i="2"/>
  <c r="H7250" i="2"/>
  <c r="H7258" i="2"/>
  <c r="H7266" i="2"/>
  <c r="H7274" i="2"/>
  <c r="H7282" i="2"/>
  <c r="H7290" i="2"/>
  <c r="H7298" i="2"/>
  <c r="H7306" i="2"/>
  <c r="H7314" i="2"/>
  <c r="H7322" i="2"/>
  <c r="H7330" i="2"/>
  <c r="H7338" i="2"/>
  <c r="H7346" i="2"/>
  <c r="H7354" i="2"/>
  <c r="H7362" i="2"/>
  <c r="H7370" i="2"/>
  <c r="H7378" i="2"/>
  <c r="H7386" i="2"/>
  <c r="H7394" i="2"/>
  <c r="H7402" i="2"/>
  <c r="H7410" i="2"/>
  <c r="H7418" i="2"/>
  <c r="H7426" i="2"/>
  <c r="H7434" i="2"/>
  <c r="H7442" i="2"/>
  <c r="H7450" i="2"/>
  <c r="H7458" i="2"/>
  <c r="H7466" i="2"/>
  <c r="H7474" i="2"/>
  <c r="H7482" i="2"/>
  <c r="H7490" i="2"/>
  <c r="H7498" i="2"/>
  <c r="H7506" i="2"/>
  <c r="H7514" i="2"/>
  <c r="H7522" i="2"/>
  <c r="H7530" i="2"/>
  <c r="H7538" i="2"/>
  <c r="H7546" i="2"/>
  <c r="H7554" i="2"/>
  <c r="H7562" i="2"/>
  <c r="H7570" i="2"/>
  <c r="H7578" i="2"/>
  <c r="H7586" i="2"/>
  <c r="H7594" i="2"/>
  <c r="H7602" i="2"/>
  <c r="H7610" i="2"/>
  <c r="H7618" i="2"/>
  <c r="H7626" i="2"/>
  <c r="H7634" i="2"/>
  <c r="H7642" i="2"/>
  <c r="H7650" i="2"/>
  <c r="H7658" i="2"/>
  <c r="H7666" i="2"/>
  <c r="H7674" i="2"/>
  <c r="H7682" i="2"/>
  <c r="H7690" i="2"/>
  <c r="H7698" i="2"/>
  <c r="H7706" i="2"/>
  <c r="H7714" i="2"/>
  <c r="H4856" i="2"/>
  <c r="H5368" i="2"/>
  <c r="H5880" i="2"/>
  <c r="H6008" i="2"/>
  <c r="H6072" i="2"/>
  <c r="H6136" i="2"/>
  <c r="H6200" i="2"/>
  <c r="H6264" i="2"/>
  <c r="H6328" i="2"/>
  <c r="H6392" i="2"/>
  <c r="H6456" i="2"/>
  <c r="H6520" i="2"/>
  <c r="H6584" i="2"/>
  <c r="H6648" i="2"/>
  <c r="H6712" i="2"/>
  <c r="H6776" i="2"/>
  <c r="H6840" i="2"/>
  <c r="H6904" i="2"/>
  <c r="H6968" i="2"/>
  <c r="H7032" i="2"/>
  <c r="H7096" i="2"/>
  <c r="H7147" i="2"/>
  <c r="H7155" i="2"/>
  <c r="H7163" i="2"/>
  <c r="H7171" i="2"/>
  <c r="H7179" i="2"/>
  <c r="H7187" i="2"/>
  <c r="H7195" i="2"/>
  <c r="H7203" i="2"/>
  <c r="H7211" i="2"/>
  <c r="H7219" i="2"/>
  <c r="H7227" i="2"/>
  <c r="H7235" i="2"/>
  <c r="H7243" i="2"/>
  <c r="H7251" i="2"/>
  <c r="H7259" i="2"/>
  <c r="H7267" i="2"/>
  <c r="H7275" i="2"/>
  <c r="H7283" i="2"/>
  <c r="H7291" i="2"/>
  <c r="H7299" i="2"/>
  <c r="H7307" i="2"/>
  <c r="H7315" i="2"/>
  <c r="H7323" i="2"/>
  <c r="H7331" i="2"/>
  <c r="H7339" i="2"/>
  <c r="H7347" i="2"/>
  <c r="H7355" i="2"/>
  <c r="H7363" i="2"/>
  <c r="H7371" i="2"/>
  <c r="H7379" i="2"/>
  <c r="H7387" i="2"/>
  <c r="H7395" i="2"/>
  <c r="H7403" i="2"/>
  <c r="H7411" i="2"/>
  <c r="H7419" i="2"/>
  <c r="H7427" i="2"/>
  <c r="H7435" i="2"/>
  <c r="H7443" i="2"/>
  <c r="H7451" i="2"/>
  <c r="H7459" i="2"/>
  <c r="H7467" i="2"/>
  <c r="H7475" i="2"/>
  <c r="H7483" i="2"/>
  <c r="H7491" i="2"/>
  <c r="H7499" i="2"/>
  <c r="H7507" i="2"/>
  <c r="H7515" i="2"/>
  <c r="H7523" i="2"/>
  <c r="H7531" i="2"/>
  <c r="H7539" i="2"/>
  <c r="H7547" i="2"/>
  <c r="H7555" i="2"/>
  <c r="H7563" i="2"/>
  <c r="H7571" i="2"/>
  <c r="H7579" i="2"/>
  <c r="H7587" i="2"/>
  <c r="H7595" i="2"/>
  <c r="H7603" i="2"/>
  <c r="H7611" i="2"/>
  <c r="H7619" i="2"/>
  <c r="H7627" i="2"/>
  <c r="H7635" i="2"/>
  <c r="H7643" i="2"/>
  <c r="H7651" i="2"/>
  <c r="H7659" i="2"/>
  <c r="H7667" i="2"/>
  <c r="H7675" i="2"/>
  <c r="H7683" i="2"/>
  <c r="H7691" i="2"/>
  <c r="H7699" i="2"/>
  <c r="H7707" i="2"/>
  <c r="H7715" i="2"/>
  <c r="H4920" i="2"/>
  <c r="H5432" i="2"/>
  <c r="H5944" i="2"/>
  <c r="H6016" i="2"/>
  <c r="H6080" i="2"/>
  <c r="H6144" i="2"/>
  <c r="H6208" i="2"/>
  <c r="H6272" i="2"/>
  <c r="H6336" i="2"/>
  <c r="H6400" i="2"/>
  <c r="H6464" i="2"/>
  <c r="H6528" i="2"/>
  <c r="H6592" i="2"/>
  <c r="H6656" i="2"/>
  <c r="H6720" i="2"/>
  <c r="H6784" i="2"/>
  <c r="H6848" i="2"/>
  <c r="H6912" i="2"/>
  <c r="H6976" i="2"/>
  <c r="H7040" i="2"/>
  <c r="H7104" i="2"/>
  <c r="H7148" i="2"/>
  <c r="H7156" i="2"/>
  <c r="H7164" i="2"/>
  <c r="H7172" i="2"/>
  <c r="H7180" i="2"/>
  <c r="H7188" i="2"/>
  <c r="H7196" i="2"/>
  <c r="H7204" i="2"/>
  <c r="H7212" i="2"/>
  <c r="H7220" i="2"/>
  <c r="H7228" i="2"/>
  <c r="H7236" i="2"/>
  <c r="H7244" i="2"/>
  <c r="H7252" i="2"/>
  <c r="H7260" i="2"/>
  <c r="H7268" i="2"/>
  <c r="H7276" i="2"/>
  <c r="H7284" i="2"/>
  <c r="H7292" i="2"/>
  <c r="H7300" i="2"/>
  <c r="H7308" i="2"/>
  <c r="H7316" i="2"/>
  <c r="H7324" i="2"/>
  <c r="H7332" i="2"/>
  <c r="H7340" i="2"/>
  <c r="H7348" i="2"/>
  <c r="H7356" i="2"/>
  <c r="H7364" i="2"/>
  <c r="H7372" i="2"/>
  <c r="H7380" i="2"/>
  <c r="H7388" i="2"/>
  <c r="H7396" i="2"/>
  <c r="H7404" i="2"/>
  <c r="H7412" i="2"/>
  <c r="H7420" i="2"/>
  <c r="H7428" i="2"/>
  <c r="H7436" i="2"/>
  <c r="H7444" i="2"/>
  <c r="H7452" i="2"/>
  <c r="H7460" i="2"/>
  <c r="H7468" i="2"/>
  <c r="H7476" i="2"/>
  <c r="H7484" i="2"/>
  <c r="H7492" i="2"/>
  <c r="H7500" i="2"/>
  <c r="H7508" i="2"/>
  <c r="H7516" i="2"/>
  <c r="H7524" i="2"/>
  <c r="H7532" i="2"/>
  <c r="H7540" i="2"/>
  <c r="H7548" i="2"/>
  <c r="H7556" i="2"/>
  <c r="H7564" i="2"/>
  <c r="H7572" i="2"/>
  <c r="H7580" i="2"/>
  <c r="H7588" i="2"/>
  <c r="H7596" i="2"/>
  <c r="H7604" i="2"/>
  <c r="H7612" i="2"/>
  <c r="H7620" i="2"/>
  <c r="H7628" i="2"/>
  <c r="H7636" i="2"/>
  <c r="H7644" i="2"/>
  <c r="H7652" i="2"/>
  <c r="H7660" i="2"/>
  <c r="H7668" i="2"/>
  <c r="H7676" i="2"/>
  <c r="H7684" i="2"/>
  <c r="H7692" i="2"/>
  <c r="H7700" i="2"/>
  <c r="H7708" i="2"/>
  <c r="H7716" i="2"/>
  <c r="H4984" i="2"/>
  <c r="H5496" i="2"/>
  <c r="H5960" i="2"/>
  <c r="H6024" i="2"/>
  <c r="H6088" i="2"/>
  <c r="H6152" i="2"/>
  <c r="H6216" i="2"/>
  <c r="H6280" i="2"/>
  <c r="H6344" i="2"/>
  <c r="H6408" i="2"/>
  <c r="H6472" i="2"/>
  <c r="H6536" i="2"/>
  <c r="H6600" i="2"/>
  <c r="H6664" i="2"/>
  <c r="H6728" i="2"/>
  <c r="H6792" i="2"/>
  <c r="H6856" i="2"/>
  <c r="H6920" i="2"/>
  <c r="H6984" i="2"/>
  <c r="H7048" i="2"/>
  <c r="H7112" i="2"/>
  <c r="H7149" i="2"/>
  <c r="H7157" i="2"/>
  <c r="H7165" i="2"/>
  <c r="H7173" i="2"/>
  <c r="H7181" i="2"/>
  <c r="H7189" i="2"/>
  <c r="H7197" i="2"/>
  <c r="H7205" i="2"/>
  <c r="H7213" i="2"/>
  <c r="H7221" i="2"/>
  <c r="H7229" i="2"/>
  <c r="H7237" i="2"/>
  <c r="H7245" i="2"/>
  <c r="H7253" i="2"/>
  <c r="H7261" i="2"/>
  <c r="H7269" i="2"/>
  <c r="H7277" i="2"/>
  <c r="H7285" i="2"/>
  <c r="H7293" i="2"/>
  <c r="H7301" i="2"/>
  <c r="H7309" i="2"/>
  <c r="H7317" i="2"/>
  <c r="H7325" i="2"/>
  <c r="H7333" i="2"/>
  <c r="H7341" i="2"/>
  <c r="H7349" i="2"/>
  <c r="H7357" i="2"/>
  <c r="H7365" i="2"/>
  <c r="H7373" i="2"/>
  <c r="H7381" i="2"/>
  <c r="H7389" i="2"/>
  <c r="H7397" i="2"/>
  <c r="H7405" i="2"/>
  <c r="H7413" i="2"/>
  <c r="H7421" i="2"/>
  <c r="H7429" i="2"/>
  <c r="H7437" i="2"/>
  <c r="H7445" i="2"/>
  <c r="H7453" i="2"/>
  <c r="H7461" i="2"/>
  <c r="H7469" i="2"/>
  <c r="H7477" i="2"/>
  <c r="H7485" i="2"/>
  <c r="H7493" i="2"/>
  <c r="H7501" i="2"/>
  <c r="H7509" i="2"/>
  <c r="H7517" i="2"/>
  <c r="H7525" i="2"/>
  <c r="H7533" i="2"/>
  <c r="H7541" i="2"/>
  <c r="H7549" i="2"/>
  <c r="H7557" i="2"/>
  <c r="H7565" i="2"/>
  <c r="H7573" i="2"/>
  <c r="H7581" i="2"/>
  <c r="H7589" i="2"/>
  <c r="H7597" i="2"/>
  <c r="H7605" i="2"/>
  <c r="H7613" i="2"/>
  <c r="H7621" i="2"/>
  <c r="H7629" i="2"/>
  <c r="H7637" i="2"/>
  <c r="H7645" i="2"/>
  <c r="H7653" i="2"/>
  <c r="H7661" i="2"/>
  <c r="H7669" i="2"/>
  <c r="H7677" i="2"/>
  <c r="H7685" i="2"/>
  <c r="H7693" i="2"/>
  <c r="H7701" i="2"/>
  <c r="H7709" i="2"/>
  <c r="H18" i="2"/>
  <c r="H5048" i="2"/>
  <c r="H5560" i="2"/>
  <c r="H5968" i="2"/>
  <c r="H6032" i="2"/>
  <c r="H6096" i="2"/>
  <c r="H6160" i="2"/>
  <c r="H6224" i="2"/>
  <c r="H6288" i="2"/>
  <c r="H6352" i="2"/>
  <c r="H6416" i="2"/>
  <c r="H6480" i="2"/>
  <c r="H6544" i="2"/>
  <c r="H6608" i="2"/>
  <c r="H6672" i="2"/>
  <c r="H6736" i="2"/>
  <c r="H6800" i="2"/>
  <c r="H6864" i="2"/>
  <c r="H6928" i="2"/>
  <c r="H6992" i="2"/>
  <c r="H7056" i="2"/>
  <c r="H7120" i="2"/>
  <c r="H7150" i="2"/>
  <c r="H7158" i="2"/>
  <c r="H7166" i="2"/>
  <c r="H7174" i="2"/>
  <c r="H7182" i="2"/>
  <c r="H7190" i="2"/>
  <c r="H7198" i="2"/>
  <c r="H7206" i="2"/>
  <c r="H7214" i="2"/>
  <c r="H7222" i="2"/>
  <c r="H7230" i="2"/>
  <c r="H7238" i="2"/>
  <c r="H7246" i="2"/>
  <c r="H7254" i="2"/>
  <c r="H7262" i="2"/>
  <c r="H7270" i="2"/>
  <c r="H7278" i="2"/>
  <c r="H7286" i="2"/>
  <c r="H7294" i="2"/>
  <c r="H7302" i="2"/>
  <c r="H7310" i="2"/>
  <c r="H7318" i="2"/>
  <c r="H7326" i="2"/>
  <c r="H7334" i="2"/>
  <c r="H7342" i="2"/>
  <c r="H7350" i="2"/>
  <c r="H7358" i="2"/>
  <c r="H7366" i="2"/>
  <c r="H7374" i="2"/>
  <c r="H7382" i="2"/>
  <c r="H7390" i="2"/>
  <c r="H7398" i="2"/>
  <c r="H7406" i="2"/>
  <c r="H7414" i="2"/>
  <c r="H7422" i="2"/>
  <c r="H7430" i="2"/>
  <c r="H7438" i="2"/>
  <c r="H7446" i="2"/>
  <c r="H7454" i="2"/>
  <c r="H7462" i="2"/>
  <c r="H7470" i="2"/>
  <c r="H7478" i="2"/>
  <c r="H7486" i="2"/>
  <c r="H7494" i="2"/>
  <c r="H7502" i="2"/>
  <c r="H7510" i="2"/>
  <c r="H7518" i="2"/>
  <c r="H7526" i="2"/>
  <c r="H7534" i="2"/>
  <c r="H7542" i="2"/>
  <c r="H7550" i="2"/>
  <c r="H7558" i="2"/>
  <c r="H7566" i="2"/>
  <c r="H7574" i="2"/>
  <c r="H7582" i="2"/>
  <c r="H7590" i="2"/>
  <c r="H7598" i="2"/>
  <c r="H7606" i="2"/>
  <c r="H7614" i="2"/>
  <c r="H7622" i="2"/>
  <c r="H7630" i="2"/>
  <c r="H7638" i="2"/>
  <c r="H7646" i="2"/>
  <c r="H7654" i="2"/>
  <c r="H7662" i="2"/>
  <c r="H7670" i="2"/>
  <c r="H7678" i="2"/>
  <c r="H7686" i="2"/>
  <c r="H7694" i="2"/>
  <c r="H7702" i="2"/>
  <c r="H7710" i="2"/>
  <c r="H5112" i="2"/>
  <c r="H6360" i="2"/>
  <c r="H6872" i="2"/>
  <c r="H7175" i="2"/>
  <c r="H7239" i="2"/>
  <c r="H7303" i="2"/>
  <c r="H7367" i="2"/>
  <c r="H7431" i="2"/>
  <c r="H7495" i="2"/>
  <c r="H7559" i="2"/>
  <c r="H7623" i="2"/>
  <c r="H7687" i="2"/>
  <c r="H5624" i="2"/>
  <c r="H6424" i="2"/>
  <c r="H6936" i="2"/>
  <c r="H7183" i="2"/>
  <c r="H7247" i="2"/>
  <c r="H7311" i="2"/>
  <c r="H7375" i="2"/>
  <c r="H7439" i="2"/>
  <c r="H7503" i="2"/>
  <c r="H7567" i="2"/>
  <c r="H7631" i="2"/>
  <c r="H7695" i="2"/>
  <c r="H5976" i="2"/>
  <c r="H6488" i="2"/>
  <c r="H7000" i="2"/>
  <c r="H7191" i="2"/>
  <c r="H7255" i="2"/>
  <c r="H7319" i="2"/>
  <c r="H7383" i="2"/>
  <c r="H7447" i="2"/>
  <c r="H7511" i="2"/>
  <c r="H7575" i="2"/>
  <c r="H7639" i="2"/>
  <c r="H7703" i="2"/>
  <c r="H6040" i="2"/>
  <c r="H6552" i="2"/>
  <c r="H7064" i="2"/>
  <c r="H7199" i="2"/>
  <c r="H7263" i="2"/>
  <c r="H7327" i="2"/>
  <c r="H7391" i="2"/>
  <c r="H7455" i="2"/>
  <c r="H7519" i="2"/>
  <c r="H7583" i="2"/>
  <c r="H7647" i="2"/>
  <c r="H7711" i="2"/>
  <c r="H6104" i="2"/>
  <c r="H6616" i="2"/>
  <c r="H7128" i="2"/>
  <c r="H7207" i="2"/>
  <c r="H7271" i="2"/>
  <c r="H7335" i="2"/>
  <c r="H7399" i="2"/>
  <c r="H7463" i="2"/>
  <c r="H7527" i="2"/>
  <c r="H7591" i="2"/>
  <c r="H7655" i="2"/>
  <c r="H6168" i="2"/>
  <c r="H6680" i="2"/>
  <c r="H7151" i="2"/>
  <c r="H7215" i="2"/>
  <c r="H7279" i="2"/>
  <c r="H7343" i="2"/>
  <c r="H7407" i="2"/>
  <c r="H7471" i="2"/>
  <c r="H7535" i="2"/>
  <c r="H7599" i="2"/>
  <c r="H7663" i="2"/>
  <c r="H6232" i="2"/>
  <c r="H6744" i="2"/>
  <c r="H7159" i="2"/>
  <c r="H7223" i="2"/>
  <c r="H7287" i="2"/>
  <c r="H7351" i="2"/>
  <c r="H7415" i="2"/>
  <c r="H7479" i="2"/>
  <c r="H7543" i="2"/>
  <c r="H7607" i="2"/>
  <c r="H7671" i="2"/>
  <c r="H6296" i="2"/>
  <c r="H7551" i="2"/>
  <c r="H6808" i="2"/>
  <c r="H7615" i="2"/>
  <c r="H7167" i="2"/>
  <c r="H7679" i="2"/>
  <c r="H7231" i="2"/>
  <c r="H7295" i="2"/>
  <c r="H7359" i="2"/>
  <c r="H7423" i="2"/>
  <c r="H7487" i="2"/>
  <c r="G7714" i="2"/>
  <c r="G7706" i="2"/>
  <c r="G7698" i="2"/>
  <c r="G7690" i="2"/>
  <c r="G7682" i="2"/>
  <c r="G7674" i="2"/>
  <c r="G7666" i="2"/>
  <c r="G7658" i="2"/>
  <c r="G7650" i="2"/>
  <c r="G7642" i="2"/>
  <c r="G7634" i="2"/>
  <c r="G7626" i="2"/>
  <c r="G7618" i="2"/>
  <c r="G7610" i="2"/>
  <c r="G7602" i="2"/>
  <c r="G7594" i="2"/>
  <c r="G7586" i="2"/>
  <c r="G7578" i="2"/>
  <c r="G7570" i="2"/>
  <c r="G7562" i="2"/>
  <c r="G7554" i="2"/>
  <c r="G7546" i="2"/>
  <c r="G7538" i="2"/>
  <c r="G7530" i="2"/>
  <c r="G7522" i="2"/>
  <c r="G7514" i="2"/>
  <c r="G7506" i="2"/>
  <c r="G7498" i="2"/>
  <c r="G7490" i="2"/>
  <c r="G7482" i="2"/>
  <c r="G7474" i="2"/>
  <c r="G7466" i="2"/>
  <c r="G7458" i="2"/>
  <c r="G7450" i="2"/>
  <c r="G7442" i="2"/>
  <c r="G7434" i="2"/>
  <c r="G7426" i="2"/>
  <c r="G7418" i="2"/>
  <c r="G7410" i="2"/>
  <c r="G7402" i="2"/>
  <c r="G7394" i="2"/>
  <c r="G7386" i="2"/>
  <c r="G7378" i="2"/>
  <c r="G7370" i="2"/>
  <c r="G7362" i="2"/>
  <c r="G7354" i="2"/>
  <c r="G7346" i="2"/>
  <c r="G7338" i="2"/>
  <c r="G7330" i="2"/>
  <c r="G7322" i="2"/>
  <c r="G7314" i="2"/>
  <c r="G7306" i="2"/>
  <c r="G7298" i="2"/>
  <c r="G7290" i="2"/>
  <c r="G7282" i="2"/>
  <c r="G7274" i="2"/>
  <c r="G7266" i="2"/>
  <c r="G7258" i="2"/>
  <c r="G7250" i="2"/>
  <c r="G7242" i="2"/>
  <c r="G7234" i="2"/>
  <c r="G7226" i="2"/>
  <c r="G7218" i="2"/>
  <c r="G7210" i="2"/>
  <c r="G7202" i="2"/>
  <c r="G7194" i="2"/>
  <c r="G7186" i="2"/>
  <c r="G7178" i="2"/>
  <c r="G7170" i="2"/>
  <c r="G7162" i="2"/>
  <c r="G7154" i="2"/>
  <c r="G7146" i="2"/>
  <c r="G7138" i="2"/>
  <c r="G7130" i="2"/>
  <c r="G7122" i="2"/>
  <c r="G7114" i="2"/>
  <c r="G7106" i="2"/>
  <c r="G7098" i="2"/>
  <c r="G7090" i="2"/>
  <c r="G7082" i="2"/>
  <c r="G7074" i="2"/>
  <c r="G7066" i="2"/>
  <c r="G7058" i="2"/>
  <c r="G7050" i="2"/>
  <c r="G7042" i="2"/>
  <c r="G7034" i="2"/>
  <c r="G7026" i="2"/>
  <c r="G7018" i="2"/>
  <c r="G7010" i="2"/>
  <c r="G7002" i="2"/>
  <c r="G6994" i="2"/>
  <c r="G6986" i="2"/>
  <c r="G6978" i="2"/>
  <c r="G6970" i="2"/>
  <c r="G6962" i="2"/>
  <c r="G6954" i="2"/>
  <c r="G6946" i="2"/>
  <c r="G6938" i="2"/>
  <c r="G6930" i="2"/>
  <c r="G6922" i="2"/>
  <c r="G6914" i="2"/>
  <c r="G6906" i="2"/>
  <c r="G6898" i="2"/>
  <c r="G6890" i="2"/>
  <c r="G6882" i="2"/>
  <c r="G6874" i="2"/>
  <c r="G6866" i="2"/>
  <c r="G6858" i="2"/>
  <c r="G6850" i="2"/>
  <c r="G6842" i="2"/>
  <c r="G6834" i="2"/>
  <c r="G6826" i="2"/>
  <c r="G6818" i="2"/>
  <c r="G6810" i="2"/>
  <c r="G6802" i="2"/>
  <c r="G6794" i="2"/>
  <c r="G6786" i="2"/>
  <c r="G6778" i="2"/>
  <c r="G6770" i="2"/>
  <c r="G6762" i="2"/>
  <c r="G6754" i="2"/>
  <c r="G6746" i="2"/>
  <c r="G6738" i="2"/>
  <c r="G6730" i="2"/>
  <c r="G6722" i="2"/>
  <c r="G6714" i="2"/>
  <c r="G6706" i="2"/>
  <c r="G6698" i="2"/>
  <c r="G6690" i="2"/>
  <c r="G6682" i="2"/>
  <c r="G6674" i="2"/>
  <c r="G6666" i="2"/>
  <c r="G6658" i="2"/>
  <c r="G6650" i="2"/>
  <c r="G6642" i="2"/>
  <c r="G6634" i="2"/>
  <c r="G6626" i="2"/>
  <c r="G6618" i="2"/>
  <c r="G6610" i="2"/>
  <c r="G6602" i="2"/>
  <c r="G6594" i="2"/>
  <c r="G6586" i="2"/>
  <c r="G6578" i="2"/>
  <c r="G6570" i="2"/>
  <c r="G6562" i="2"/>
  <c r="G6554" i="2"/>
  <c r="G6546" i="2"/>
  <c r="G6538" i="2"/>
  <c r="G6530" i="2"/>
  <c r="G6522" i="2"/>
  <c r="G6514" i="2"/>
  <c r="G6506" i="2"/>
  <c r="G6498" i="2"/>
  <c r="G6490" i="2"/>
  <c r="G6482" i="2"/>
  <c r="G6474" i="2"/>
  <c r="G6466" i="2"/>
  <c r="G6458" i="2"/>
  <c r="G6450" i="2"/>
  <c r="G6442" i="2"/>
  <c r="G6434" i="2"/>
  <c r="G6426" i="2"/>
  <c r="G6418" i="2"/>
  <c r="G6410" i="2"/>
  <c r="G6402" i="2"/>
  <c r="G6394" i="2"/>
  <c r="G6386" i="2"/>
  <c r="G6378" i="2"/>
  <c r="G6370" i="2"/>
  <c r="G6362" i="2"/>
  <c r="G6354" i="2"/>
  <c r="G6346" i="2"/>
  <c r="G6338" i="2"/>
  <c r="G6330" i="2"/>
  <c r="G6322" i="2"/>
  <c r="G6314" i="2"/>
  <c r="G6306" i="2"/>
  <c r="G6298" i="2"/>
  <c r="G6290" i="2"/>
  <c r="G6281" i="2"/>
  <c r="G6272" i="2"/>
  <c r="G6263" i="2"/>
  <c r="G6254" i="2"/>
  <c r="G6245" i="2"/>
  <c r="G6236" i="2"/>
  <c r="G6226" i="2"/>
  <c r="G6217" i="2"/>
  <c r="G6208" i="2"/>
  <c r="G6199" i="2"/>
  <c r="G6190" i="2"/>
  <c r="G6181" i="2"/>
  <c r="G6172" i="2"/>
  <c r="G6162" i="2"/>
  <c r="G6153" i="2"/>
  <c r="G6144" i="2"/>
  <c r="G6135" i="2"/>
  <c r="G6126" i="2"/>
  <c r="G6117" i="2"/>
  <c r="G6108" i="2"/>
  <c r="G6098" i="2"/>
  <c r="G6089" i="2"/>
  <c r="G6080" i="2"/>
  <c r="G6071" i="2"/>
  <c r="G6062" i="2"/>
  <c r="G6053" i="2"/>
  <c r="G6044" i="2"/>
  <c r="G6034" i="2"/>
  <c r="G6024" i="2"/>
  <c r="G6014" i="2"/>
  <c r="G6004" i="2"/>
  <c r="G5992" i="2"/>
  <c r="G5982" i="2"/>
  <c r="G5972" i="2"/>
  <c r="G5960" i="2"/>
  <c r="G5950" i="2"/>
  <c r="G5940" i="2"/>
  <c r="G5928" i="2"/>
  <c r="G5918" i="2"/>
  <c r="G5908" i="2"/>
  <c r="G5896" i="2"/>
  <c r="G5886" i="2"/>
  <c r="G5876" i="2"/>
  <c r="G5864" i="2"/>
  <c r="G5854" i="2"/>
  <c r="G5844" i="2"/>
  <c r="G5832" i="2"/>
  <c r="G5820" i="2"/>
  <c r="G5807" i="2"/>
  <c r="G5794" i="2"/>
  <c r="G5782" i="2"/>
  <c r="G5766" i="2"/>
  <c r="G5744" i="2"/>
  <c r="G5724" i="2"/>
  <c r="G5694" i="2"/>
  <c r="G5630" i="2"/>
  <c r="G5566" i="2"/>
  <c r="G5502" i="2"/>
  <c r="G5438" i="2"/>
  <c r="G5374" i="2"/>
  <c r="G5310" i="2"/>
  <c r="G5246" i="2"/>
  <c r="G5182" i="2"/>
  <c r="G5118" i="2"/>
  <c r="G5054" i="2"/>
  <c r="G4990" i="2"/>
  <c r="G4926" i="2"/>
  <c r="G4862" i="2"/>
  <c r="G4798" i="2"/>
  <c r="G4734" i="2"/>
  <c r="G4670" i="2"/>
  <c r="G4606" i="2"/>
  <c r="G4542" i="2"/>
  <c r="G4478" i="2"/>
  <c r="G4414" i="2"/>
  <c r="G4350" i="2"/>
  <c r="G4286" i="2"/>
  <c r="G4222" i="2"/>
  <c r="G4158" i="2"/>
  <c r="G4094" i="2"/>
  <c r="G4030" i="2"/>
  <c r="G3966" i="2"/>
  <c r="G3902" i="2"/>
  <c r="G3838" i="2"/>
  <c r="G3774" i="2"/>
  <c r="G3710" i="2"/>
  <c r="G3642" i="2"/>
  <c r="G3569" i="2"/>
  <c r="G3490" i="2"/>
  <c r="G3385" i="2"/>
  <c r="G3098" i="2"/>
  <c r="G2586" i="2"/>
  <c r="G2074" i="2"/>
  <c r="G1562" i="2"/>
  <c r="G488" i="2"/>
  <c r="G7713" i="2"/>
  <c r="G7705" i="2"/>
  <c r="G7697" i="2"/>
  <c r="G7689" i="2"/>
  <c r="G7681" i="2"/>
  <c r="G7673" i="2"/>
  <c r="G7665" i="2"/>
  <c r="G7657" i="2"/>
  <c r="G7649" i="2"/>
  <c r="G7641" i="2"/>
  <c r="G7633" i="2"/>
  <c r="G7625" i="2"/>
  <c r="G7617" i="2"/>
  <c r="G7609" i="2"/>
  <c r="G7601" i="2"/>
  <c r="G7593" i="2"/>
  <c r="G7585" i="2"/>
  <c r="G7577" i="2"/>
  <c r="G7569" i="2"/>
  <c r="G7561" i="2"/>
  <c r="G7553" i="2"/>
  <c r="G7545" i="2"/>
  <c r="G7537" i="2"/>
  <c r="G7529" i="2"/>
  <c r="G7521" i="2"/>
  <c r="G7513" i="2"/>
  <c r="G7505" i="2"/>
  <c r="G7497" i="2"/>
  <c r="G7489" i="2"/>
  <c r="G7481" i="2"/>
  <c r="G7473" i="2"/>
  <c r="G7465" i="2"/>
  <c r="G7457" i="2"/>
  <c r="G7449" i="2"/>
  <c r="G7441" i="2"/>
  <c r="G7433" i="2"/>
  <c r="G7425" i="2"/>
  <c r="G7417" i="2"/>
  <c r="G7409" i="2"/>
  <c r="G7401" i="2"/>
  <c r="G7393" i="2"/>
  <c r="G7385" i="2"/>
  <c r="G7377" i="2"/>
  <c r="G7369" i="2"/>
  <c r="G7361" i="2"/>
  <c r="G7353" i="2"/>
  <c r="G7345" i="2"/>
  <c r="G7337" i="2"/>
  <c r="G7329" i="2"/>
  <c r="G7321" i="2"/>
  <c r="G7313" i="2"/>
  <c r="G7305" i="2"/>
  <c r="G7297" i="2"/>
  <c r="G7289" i="2"/>
  <c r="G7281" i="2"/>
  <c r="G7273" i="2"/>
  <c r="G7265" i="2"/>
  <c r="G7257" i="2"/>
  <c r="G7249" i="2"/>
  <c r="G7241" i="2"/>
  <c r="G7233" i="2"/>
  <c r="G7225" i="2"/>
  <c r="G7217" i="2"/>
  <c r="G7209" i="2"/>
  <c r="G7201" i="2"/>
  <c r="G7193" i="2"/>
  <c r="G7185" i="2"/>
  <c r="G7177" i="2"/>
  <c r="G7169" i="2"/>
  <c r="G7161" i="2"/>
  <c r="G7153" i="2"/>
  <c r="G7145" i="2"/>
  <c r="G7137" i="2"/>
  <c r="G7129" i="2"/>
  <c r="G7121" i="2"/>
  <c r="G7113" i="2"/>
  <c r="G7105" i="2"/>
  <c r="G7097" i="2"/>
  <c r="G7089" i="2"/>
  <c r="G7081" i="2"/>
  <c r="G7073" i="2"/>
  <c r="G7065" i="2"/>
  <c r="G7057" i="2"/>
  <c r="G7049" i="2"/>
  <c r="G7041" i="2"/>
  <c r="G7033" i="2"/>
  <c r="G7025" i="2"/>
  <c r="G7017" i="2"/>
  <c r="G7009" i="2"/>
  <c r="G7001" i="2"/>
  <c r="G6993" i="2"/>
  <c r="G6985" i="2"/>
  <c r="G6977" i="2"/>
  <c r="G6969" i="2"/>
  <c r="G6961" i="2"/>
  <c r="G6953" i="2"/>
  <c r="G6945" i="2"/>
  <c r="G6937" i="2"/>
  <c r="G6929" i="2"/>
  <c r="G6921" i="2"/>
  <c r="G6913" i="2"/>
  <c r="G6905" i="2"/>
  <c r="G6897" i="2"/>
  <c r="G6889" i="2"/>
  <c r="G6881" i="2"/>
  <c r="G6873" i="2"/>
  <c r="G6865" i="2"/>
  <c r="G6857" i="2"/>
  <c r="G6849" i="2"/>
  <c r="G6841" i="2"/>
  <c r="G6833" i="2"/>
  <c r="G6825" i="2"/>
  <c r="G6817" i="2"/>
  <c r="G6809" i="2"/>
  <c r="G6801" i="2"/>
  <c r="G6793" i="2"/>
  <c r="G6785" i="2"/>
  <c r="G6777" i="2"/>
  <c r="G6769" i="2"/>
  <c r="G6761" i="2"/>
  <c r="G6753" i="2"/>
  <c r="G6745" i="2"/>
  <c r="G6737" i="2"/>
  <c r="G6729" i="2"/>
  <c r="G6721" i="2"/>
  <c r="G6713" i="2"/>
  <c r="G6705" i="2"/>
  <c r="G6697" i="2"/>
  <c r="G6689" i="2"/>
  <c r="G6681" i="2"/>
  <c r="G6673" i="2"/>
  <c r="G6665" i="2"/>
  <c r="G6657" i="2"/>
  <c r="G6649" i="2"/>
  <c r="G6641" i="2"/>
  <c r="G6633" i="2"/>
  <c r="G6625" i="2"/>
  <c r="G6617" i="2"/>
  <c r="G6609" i="2"/>
  <c r="G6601" i="2"/>
  <c r="G6593" i="2"/>
  <c r="G6585" i="2"/>
  <c r="G6577" i="2"/>
  <c r="G6569" i="2"/>
  <c r="G6561" i="2"/>
  <c r="G6553" i="2"/>
  <c r="G6545" i="2"/>
  <c r="G6537" i="2"/>
  <c r="G6529" i="2"/>
  <c r="G6521" i="2"/>
  <c r="G6513" i="2"/>
  <c r="G6505" i="2"/>
  <c r="G6497" i="2"/>
  <c r="G6489" i="2"/>
  <c r="G6481" i="2"/>
  <c r="G6473" i="2"/>
  <c r="G6465" i="2"/>
  <c r="G6457" i="2"/>
  <c r="G6449" i="2"/>
  <c r="G6441" i="2"/>
  <c r="G6433" i="2"/>
  <c r="G6425" i="2"/>
  <c r="G6417" i="2"/>
  <c r="G6409" i="2"/>
  <c r="G6401" i="2"/>
  <c r="G6393" i="2"/>
  <c r="G6385" i="2"/>
  <c r="G6377" i="2"/>
  <c r="G6369" i="2"/>
  <c r="G6361" i="2"/>
  <c r="G6353" i="2"/>
  <c r="G6345" i="2"/>
  <c r="G6337" i="2"/>
  <c r="G6329" i="2"/>
  <c r="G6321" i="2"/>
  <c r="G6313" i="2"/>
  <c r="G6305" i="2"/>
  <c r="G6297" i="2"/>
  <c r="G6289" i="2"/>
  <c r="G6280" i="2"/>
  <c r="G6271" i="2"/>
  <c r="G6262" i="2"/>
  <c r="G6253" i="2"/>
  <c r="G6244" i="2"/>
  <c r="G6234" i="2"/>
  <c r="G6225" i="2"/>
  <c r="G6216" i="2"/>
  <c r="G6207" i="2"/>
  <c r="G6198" i="2"/>
  <c r="G6189" i="2"/>
  <c r="G6180" i="2"/>
  <c r="G6170" i="2"/>
  <c r="G6161" i="2"/>
  <c r="G6152" i="2"/>
  <c r="G6143" i="2"/>
  <c r="G6134" i="2"/>
  <c r="G6125" i="2"/>
  <c r="G6116" i="2"/>
  <c r="G6106" i="2"/>
  <c r="G6097" i="2"/>
  <c r="G6088" i="2"/>
  <c r="G6079" i="2"/>
  <c r="G6070" i="2"/>
  <c r="G6061" i="2"/>
  <c r="G6052" i="2"/>
  <c r="G6042" i="2"/>
  <c r="G6033" i="2"/>
  <c r="G6023" i="2"/>
  <c r="G6013" i="2"/>
  <c r="G6002" i="2"/>
  <c r="G5991" i="2"/>
  <c r="G5981" i="2"/>
  <c r="G5970" i="2"/>
  <c r="G5959" i="2"/>
  <c r="G5949" i="2"/>
  <c r="G5938" i="2"/>
  <c r="G5927" i="2"/>
  <c r="G5917" i="2"/>
  <c r="G5906" i="2"/>
  <c r="G5895" i="2"/>
  <c r="G5885" i="2"/>
  <c r="G5874" i="2"/>
  <c r="G5863" i="2"/>
  <c r="G5853" i="2"/>
  <c r="G5842" i="2"/>
  <c r="G5831" i="2"/>
  <c r="G5818" i="2"/>
  <c r="G5806" i="2"/>
  <c r="G5792" i="2"/>
  <c r="G5780" i="2"/>
  <c r="G5764" i="2"/>
  <c r="G5742" i="2"/>
  <c r="G5720" i="2"/>
  <c r="G5686" i="2"/>
  <c r="G5622" i="2"/>
  <c r="G5558" i="2"/>
  <c r="G5494" i="2"/>
  <c r="G5430" i="2"/>
  <c r="G5366" i="2"/>
  <c r="G5302" i="2"/>
  <c r="G5238" i="2"/>
  <c r="G5174" i="2"/>
  <c r="G5110" i="2"/>
  <c r="G5046" i="2"/>
  <c r="G4982" i="2"/>
  <c r="G4918" i="2"/>
  <c r="G4854" i="2"/>
  <c r="G4790" i="2"/>
  <c r="G4726" i="2"/>
  <c r="G4662" i="2"/>
  <c r="G4598" i="2"/>
  <c r="G4534" i="2"/>
  <c r="G4470" i="2"/>
  <c r="G4406" i="2"/>
  <c r="G4342" i="2"/>
  <c r="G4278" i="2"/>
  <c r="G4214" i="2"/>
  <c r="G4150" i="2"/>
  <c r="G4086" i="2"/>
  <c r="G4022" i="2"/>
  <c r="G3958" i="2"/>
  <c r="G3894" i="2"/>
  <c r="G3830" i="2"/>
  <c r="G3766" i="2"/>
  <c r="G3702" i="2"/>
  <c r="G3633" i="2"/>
  <c r="G3560" i="2"/>
  <c r="G3478" i="2"/>
  <c r="G3369" i="2"/>
  <c r="G3034" i="2"/>
  <c r="G2522" i="2"/>
  <c r="G2010" i="2"/>
  <c r="G1498" i="2"/>
  <c r="G7712" i="2"/>
  <c r="G7704" i="2"/>
  <c r="G7696" i="2"/>
  <c r="G7688" i="2"/>
  <c r="G7680" i="2"/>
  <c r="G7672" i="2"/>
  <c r="G7664" i="2"/>
  <c r="G7656" i="2"/>
  <c r="G7648" i="2"/>
  <c r="G7640" i="2"/>
  <c r="G7632" i="2"/>
  <c r="G7624" i="2"/>
  <c r="G7616" i="2"/>
  <c r="G7608" i="2"/>
  <c r="G7600" i="2"/>
  <c r="G7592" i="2"/>
  <c r="G7584" i="2"/>
  <c r="G7576" i="2"/>
  <c r="G7568" i="2"/>
  <c r="G7560" i="2"/>
  <c r="G7552" i="2"/>
  <c r="G7544" i="2"/>
  <c r="G7536" i="2"/>
  <c r="G7528" i="2"/>
  <c r="G7520" i="2"/>
  <c r="G7512" i="2"/>
  <c r="G7504" i="2"/>
  <c r="G7496" i="2"/>
  <c r="G7488" i="2"/>
  <c r="G7480" i="2"/>
  <c r="G7472" i="2"/>
  <c r="G7464" i="2"/>
  <c r="G7456" i="2"/>
  <c r="G7448" i="2"/>
  <c r="G7440" i="2"/>
  <c r="G7432" i="2"/>
  <c r="G7424" i="2"/>
  <c r="G7416" i="2"/>
  <c r="G7408" i="2"/>
  <c r="G7400" i="2"/>
  <c r="G7392" i="2"/>
  <c r="G7384" i="2"/>
  <c r="G7376" i="2"/>
  <c r="G7368" i="2"/>
  <c r="G7360" i="2"/>
  <c r="G7352" i="2"/>
  <c r="G7344" i="2"/>
  <c r="G7336" i="2"/>
  <c r="G7328" i="2"/>
  <c r="G7320" i="2"/>
  <c r="G7312" i="2"/>
  <c r="G7304" i="2"/>
  <c r="G7296" i="2"/>
  <c r="G7288" i="2"/>
  <c r="G7280" i="2"/>
  <c r="G7272" i="2"/>
  <c r="G7264" i="2"/>
  <c r="G7256" i="2"/>
  <c r="G7248" i="2"/>
  <c r="G7240" i="2"/>
  <c r="G7232" i="2"/>
  <c r="G7224" i="2"/>
  <c r="G7216" i="2"/>
  <c r="G7208" i="2"/>
  <c r="G7200" i="2"/>
  <c r="G7192" i="2"/>
  <c r="G7184" i="2"/>
  <c r="G7176" i="2"/>
  <c r="G7168" i="2"/>
  <c r="G7160" i="2"/>
  <c r="G7152" i="2"/>
  <c r="G7144" i="2"/>
  <c r="G7136" i="2"/>
  <c r="G7128" i="2"/>
  <c r="G7120" i="2"/>
  <c r="G7112" i="2"/>
  <c r="G7104" i="2"/>
  <c r="G7096" i="2"/>
  <c r="G7088" i="2"/>
  <c r="G7080" i="2"/>
  <c r="G7072" i="2"/>
  <c r="G7064" i="2"/>
  <c r="G7056" i="2"/>
  <c r="G7048" i="2"/>
  <c r="G7040" i="2"/>
  <c r="G7032" i="2"/>
  <c r="G7024" i="2"/>
  <c r="G7016" i="2"/>
  <c r="G7008" i="2"/>
  <c r="G7000" i="2"/>
  <c r="G6992" i="2"/>
  <c r="G6984" i="2"/>
  <c r="G6976" i="2"/>
  <c r="G6968" i="2"/>
  <c r="G6960" i="2"/>
  <c r="G6952" i="2"/>
  <c r="G6944" i="2"/>
  <c r="G6936" i="2"/>
  <c r="G6928" i="2"/>
  <c r="G6920" i="2"/>
  <c r="G6912" i="2"/>
  <c r="G6904" i="2"/>
  <c r="G6896" i="2"/>
  <c r="G6888" i="2"/>
  <c r="G6880" i="2"/>
  <c r="G6872" i="2"/>
  <c r="G6864" i="2"/>
  <c r="G6856" i="2"/>
  <c r="G6848" i="2"/>
  <c r="G6840" i="2"/>
  <c r="G6832" i="2"/>
  <c r="G6824" i="2"/>
  <c r="G6816" i="2"/>
  <c r="G6808" i="2"/>
  <c r="G6800" i="2"/>
  <c r="G6792" i="2"/>
  <c r="G6784" i="2"/>
  <c r="G6776" i="2"/>
  <c r="G6768" i="2"/>
  <c r="G6760" i="2"/>
  <c r="G6752" i="2"/>
  <c r="G6744" i="2"/>
  <c r="G6736" i="2"/>
  <c r="G6728" i="2"/>
  <c r="G6720" i="2"/>
  <c r="G6712" i="2"/>
  <c r="G6704" i="2"/>
  <c r="G6696" i="2"/>
  <c r="G6688" i="2"/>
  <c r="G6680" i="2"/>
  <c r="G6672" i="2"/>
  <c r="G6664" i="2"/>
  <c r="G6656" i="2"/>
  <c r="G6648" i="2"/>
  <c r="G6640" i="2"/>
  <c r="G6632" i="2"/>
  <c r="G6624" i="2"/>
  <c r="G6616" i="2"/>
  <c r="G6608" i="2"/>
  <c r="G6600" i="2"/>
  <c r="G6592" i="2"/>
  <c r="G6584" i="2"/>
  <c r="G6576" i="2"/>
  <c r="G6568" i="2"/>
  <c r="G6560" i="2"/>
  <c r="G6552" i="2"/>
  <c r="G6544" i="2"/>
  <c r="G6536" i="2"/>
  <c r="G6528" i="2"/>
  <c r="G6520" i="2"/>
  <c r="G6512" i="2"/>
  <c r="G6504" i="2"/>
  <c r="G6496" i="2"/>
  <c r="G6488" i="2"/>
  <c r="G6480" i="2"/>
  <c r="G6472" i="2"/>
  <c r="G6464" i="2"/>
  <c r="G6456" i="2"/>
  <c r="G6448" i="2"/>
  <c r="G6440" i="2"/>
  <c r="G6432" i="2"/>
  <c r="G6424" i="2"/>
  <c r="G6416" i="2"/>
  <c r="G6408" i="2"/>
  <c r="G6400" i="2"/>
  <c r="G6392" i="2"/>
  <c r="G6384" i="2"/>
  <c r="G6376" i="2"/>
  <c r="G6368" i="2"/>
  <c r="G6360" i="2"/>
  <c r="G6352" i="2"/>
  <c r="G6344" i="2"/>
  <c r="G6336" i="2"/>
  <c r="G6328" i="2"/>
  <c r="G6320" i="2"/>
  <c r="G6312" i="2"/>
  <c r="G6304" i="2"/>
  <c r="G6296" i="2"/>
  <c r="G6288" i="2"/>
  <c r="G6279" i="2"/>
  <c r="G6270" i="2"/>
  <c r="G6261" i="2"/>
  <c r="G6252" i="2"/>
  <c r="G6242" i="2"/>
  <c r="G6233" i="2"/>
  <c r="G6224" i="2"/>
  <c r="G6215" i="2"/>
  <c r="G6206" i="2"/>
  <c r="G6197" i="2"/>
  <c r="G6188" i="2"/>
  <c r="G6178" i="2"/>
  <c r="G6169" i="2"/>
  <c r="G6160" i="2"/>
  <c r="G6151" i="2"/>
  <c r="G6142" i="2"/>
  <c r="G6133" i="2"/>
  <c r="G6124" i="2"/>
  <c r="G6114" i="2"/>
  <c r="G6105" i="2"/>
  <c r="G6096" i="2"/>
  <c r="G6087" i="2"/>
  <c r="G6078" i="2"/>
  <c r="G6069" i="2"/>
  <c r="G6060" i="2"/>
  <c r="G6050" i="2"/>
  <c r="G6041" i="2"/>
  <c r="G6032" i="2"/>
  <c r="G6022" i="2"/>
  <c r="G6012" i="2"/>
  <c r="G6000" i="2"/>
  <c r="G5990" i="2"/>
  <c r="G5980" i="2"/>
  <c r="G5968" i="2"/>
  <c r="G5958" i="2"/>
  <c r="G5948" i="2"/>
  <c r="G5936" i="2"/>
  <c r="G5926" i="2"/>
  <c r="G5916" i="2"/>
  <c r="G5904" i="2"/>
  <c r="G5894" i="2"/>
  <c r="G5884" i="2"/>
  <c r="G5872" i="2"/>
  <c r="G5862" i="2"/>
  <c r="G5852" i="2"/>
  <c r="G5840" i="2"/>
  <c r="G5830" i="2"/>
  <c r="G5816" i="2"/>
  <c r="G5804" i="2"/>
  <c r="G5791" i="2"/>
  <c r="G5778" i="2"/>
  <c r="G5760" i="2"/>
  <c r="G5740" i="2"/>
  <c r="G5718" i="2"/>
  <c r="G5678" i="2"/>
  <c r="G5614" i="2"/>
  <c r="G5550" i="2"/>
  <c r="G5486" i="2"/>
  <c r="G5422" i="2"/>
  <c r="G5358" i="2"/>
  <c r="G5294" i="2"/>
  <c r="G5230" i="2"/>
  <c r="G5166" i="2"/>
  <c r="G5102" i="2"/>
  <c r="G5038" i="2"/>
  <c r="G4974" i="2"/>
  <c r="G4910" i="2"/>
  <c r="G4846" i="2"/>
  <c r="G4782" i="2"/>
  <c r="G4718" i="2"/>
  <c r="G4654" i="2"/>
  <c r="G4590" i="2"/>
  <c r="G4526" i="2"/>
  <c r="G4462" i="2"/>
  <c r="G4398" i="2"/>
  <c r="G4334" i="2"/>
  <c r="G4270" i="2"/>
  <c r="G4206" i="2"/>
  <c r="G4142" i="2"/>
  <c r="G4078" i="2"/>
  <c r="G4014" i="2"/>
  <c r="G3950" i="2"/>
  <c r="G3886" i="2"/>
  <c r="G3822" i="2"/>
  <c r="G3758" i="2"/>
  <c r="G3694" i="2"/>
  <c r="G3624" i="2"/>
  <c r="G3550" i="2"/>
  <c r="G3465" i="2"/>
  <c r="G3353" i="2"/>
  <c r="G2970" i="2"/>
  <c r="G2458" i="2"/>
  <c r="G1946" i="2"/>
  <c r="G1434" i="2"/>
  <c r="G7711" i="2"/>
  <c r="G7703" i="2"/>
  <c r="G7695" i="2"/>
  <c r="G7687" i="2"/>
  <c r="G7679" i="2"/>
  <c r="G7671" i="2"/>
  <c r="G7663" i="2"/>
  <c r="G7655" i="2"/>
  <c r="G7647" i="2"/>
  <c r="G7639" i="2"/>
  <c r="G7631" i="2"/>
  <c r="G7623" i="2"/>
  <c r="G7615" i="2"/>
  <c r="G7607" i="2"/>
  <c r="G7599" i="2"/>
  <c r="G7591" i="2"/>
  <c r="G7583" i="2"/>
  <c r="G7575" i="2"/>
  <c r="G7567" i="2"/>
  <c r="G7559" i="2"/>
  <c r="G7551" i="2"/>
  <c r="G7543" i="2"/>
  <c r="G7535" i="2"/>
  <c r="G7527" i="2"/>
  <c r="G7519" i="2"/>
  <c r="G7511" i="2"/>
  <c r="G7503" i="2"/>
  <c r="G7495" i="2"/>
  <c r="G7487" i="2"/>
  <c r="G7479" i="2"/>
  <c r="G7471" i="2"/>
  <c r="G7463" i="2"/>
  <c r="G7455" i="2"/>
  <c r="G7447" i="2"/>
  <c r="G7439" i="2"/>
  <c r="G7431" i="2"/>
  <c r="G7423" i="2"/>
  <c r="G7415" i="2"/>
  <c r="G7407" i="2"/>
  <c r="G7399" i="2"/>
  <c r="G7391" i="2"/>
  <c r="G7383" i="2"/>
  <c r="G7375" i="2"/>
  <c r="G7367" i="2"/>
  <c r="G7359" i="2"/>
  <c r="G7351" i="2"/>
  <c r="G7343" i="2"/>
  <c r="G7335" i="2"/>
  <c r="G7327" i="2"/>
  <c r="G7319" i="2"/>
  <c r="G7311" i="2"/>
  <c r="G7303" i="2"/>
  <c r="G7295" i="2"/>
  <c r="G7287" i="2"/>
  <c r="G7279" i="2"/>
  <c r="G7271" i="2"/>
  <c r="G7263" i="2"/>
  <c r="G7255" i="2"/>
  <c r="G7247" i="2"/>
  <c r="G7239" i="2"/>
  <c r="G7231" i="2"/>
  <c r="G7223" i="2"/>
  <c r="G7215" i="2"/>
  <c r="G7207" i="2"/>
  <c r="G7199" i="2"/>
  <c r="G7191" i="2"/>
  <c r="G7183" i="2"/>
  <c r="G7175" i="2"/>
  <c r="G7167" i="2"/>
  <c r="G7159" i="2"/>
  <c r="G7151" i="2"/>
  <c r="G7143" i="2"/>
  <c r="G7135" i="2"/>
  <c r="G7127" i="2"/>
  <c r="G7119" i="2"/>
  <c r="G7111" i="2"/>
  <c r="G7103" i="2"/>
  <c r="G7095" i="2"/>
  <c r="G7087" i="2"/>
  <c r="G7079" i="2"/>
  <c r="G7071" i="2"/>
  <c r="G7063" i="2"/>
  <c r="G7055" i="2"/>
  <c r="G7047" i="2"/>
  <c r="G7039" i="2"/>
  <c r="G7031" i="2"/>
  <c r="G7023" i="2"/>
  <c r="G7015" i="2"/>
  <c r="G7007" i="2"/>
  <c r="G6999" i="2"/>
  <c r="G6991" i="2"/>
  <c r="G6983" i="2"/>
  <c r="G6975" i="2"/>
  <c r="G6967" i="2"/>
  <c r="G6959" i="2"/>
  <c r="G6951" i="2"/>
  <c r="G6943" i="2"/>
  <c r="G6935" i="2"/>
  <c r="G6927" i="2"/>
  <c r="G6919" i="2"/>
  <c r="G6911" i="2"/>
  <c r="G6903" i="2"/>
  <c r="G6895" i="2"/>
  <c r="G6887" i="2"/>
  <c r="G6879" i="2"/>
  <c r="G6871" i="2"/>
  <c r="G6863" i="2"/>
  <c r="G6855" i="2"/>
  <c r="G6847" i="2"/>
  <c r="G6839" i="2"/>
  <c r="G6831" i="2"/>
  <c r="G6823" i="2"/>
  <c r="G6815" i="2"/>
  <c r="G6807" i="2"/>
  <c r="G6799" i="2"/>
  <c r="G6791" i="2"/>
  <c r="G6783" i="2"/>
  <c r="G6775" i="2"/>
  <c r="G6767" i="2"/>
  <c r="G6759" i="2"/>
  <c r="G6751" i="2"/>
  <c r="G6743" i="2"/>
  <c r="G6735" i="2"/>
  <c r="G6727" i="2"/>
  <c r="G6719" i="2"/>
  <c r="G6711" i="2"/>
  <c r="G6703" i="2"/>
  <c r="G6695" i="2"/>
  <c r="G6687" i="2"/>
  <c r="G6679" i="2"/>
  <c r="G6671" i="2"/>
  <c r="G6663" i="2"/>
  <c r="G6655" i="2"/>
  <c r="G6647" i="2"/>
  <c r="G6639" i="2"/>
  <c r="G6631" i="2"/>
  <c r="G6623" i="2"/>
  <c r="G6615" i="2"/>
  <c r="G6607" i="2"/>
  <c r="G6599" i="2"/>
  <c r="G6591" i="2"/>
  <c r="G6583" i="2"/>
  <c r="G6575" i="2"/>
  <c r="G6567" i="2"/>
  <c r="G6559" i="2"/>
  <c r="G6551" i="2"/>
  <c r="G6543" i="2"/>
  <c r="G6535" i="2"/>
  <c r="G6527" i="2"/>
  <c r="G6519" i="2"/>
  <c r="G6511" i="2"/>
  <c r="G6503" i="2"/>
  <c r="G6495" i="2"/>
  <c r="G6487" i="2"/>
  <c r="G6479" i="2"/>
  <c r="G6471" i="2"/>
  <c r="G6463" i="2"/>
  <c r="G6455" i="2"/>
  <c r="G6447" i="2"/>
  <c r="G6439" i="2"/>
  <c r="G6431" i="2"/>
  <c r="G6423" i="2"/>
  <c r="G6415" i="2"/>
  <c r="G6407" i="2"/>
  <c r="G6399" i="2"/>
  <c r="G6391" i="2"/>
  <c r="G6383" i="2"/>
  <c r="G6375" i="2"/>
  <c r="G6367" i="2"/>
  <c r="G6359" i="2"/>
  <c r="G6351" i="2"/>
  <c r="G6343" i="2"/>
  <c r="G6335" i="2"/>
  <c r="G6327" i="2"/>
  <c r="G6319" i="2"/>
  <c r="G6311" i="2"/>
  <c r="G6303" i="2"/>
  <c r="G6295" i="2"/>
  <c r="G6287" i="2"/>
  <c r="G6278" i="2"/>
  <c r="G6269" i="2"/>
  <c r="G6260" i="2"/>
  <c r="G6250" i="2"/>
  <c r="G6241" i="2"/>
  <c r="G6232" i="2"/>
  <c r="G6223" i="2"/>
  <c r="G6214" i="2"/>
  <c r="G6205" i="2"/>
  <c r="G6196" i="2"/>
  <c r="G6186" i="2"/>
  <c r="G6177" i="2"/>
  <c r="G6168" i="2"/>
  <c r="G6159" i="2"/>
  <c r="G6150" i="2"/>
  <c r="G6141" i="2"/>
  <c r="G6132" i="2"/>
  <c r="G6122" i="2"/>
  <c r="G6113" i="2"/>
  <c r="G6104" i="2"/>
  <c r="G6095" i="2"/>
  <c r="G6086" i="2"/>
  <c r="G6077" i="2"/>
  <c r="G6068" i="2"/>
  <c r="G6058" i="2"/>
  <c r="G6049" i="2"/>
  <c r="G6040" i="2"/>
  <c r="G6031" i="2"/>
  <c r="G6021" i="2"/>
  <c r="G6010" i="2"/>
  <c r="G5999" i="2"/>
  <c r="G5989" i="2"/>
  <c r="G5978" i="2"/>
  <c r="G5967" i="2"/>
  <c r="G5957" i="2"/>
  <c r="G5946" i="2"/>
  <c r="G5935" i="2"/>
  <c r="G5925" i="2"/>
  <c r="G5914" i="2"/>
  <c r="G5903" i="2"/>
  <c r="G5893" i="2"/>
  <c r="G5882" i="2"/>
  <c r="G5871" i="2"/>
  <c r="G5861" i="2"/>
  <c r="G5850" i="2"/>
  <c r="G5839" i="2"/>
  <c r="G5828" i="2"/>
  <c r="G5815" i="2"/>
  <c r="G5802" i="2"/>
  <c r="G5790" i="2"/>
  <c r="G5776" i="2"/>
  <c r="G5758" i="2"/>
  <c r="G5736" i="2"/>
  <c r="G5712" i="2"/>
  <c r="G5670" i="2"/>
  <c r="G5606" i="2"/>
  <c r="G5542" i="2"/>
  <c r="G5478" i="2"/>
  <c r="G5414" i="2"/>
  <c r="G5350" i="2"/>
  <c r="G5286" i="2"/>
  <c r="G5222" i="2"/>
  <c r="G5158" i="2"/>
  <c r="G5094" i="2"/>
  <c r="G5030" i="2"/>
  <c r="G4966" i="2"/>
  <c r="G4902" i="2"/>
  <c r="G4838" i="2"/>
  <c r="G4774" i="2"/>
  <c r="G4710" i="2"/>
  <c r="G4646" i="2"/>
  <c r="G4582" i="2"/>
  <c r="G4518" i="2"/>
  <c r="G4454" i="2"/>
  <c r="G4390" i="2"/>
  <c r="G4326" i="2"/>
  <c r="G4262" i="2"/>
  <c r="G4198" i="2"/>
  <c r="G4134" i="2"/>
  <c r="G4070" i="2"/>
  <c r="G4006" i="2"/>
  <c r="G3942" i="2"/>
  <c r="G3878" i="2"/>
  <c r="G3814" i="2"/>
  <c r="G3750" i="2"/>
  <c r="G3686" i="2"/>
  <c r="G3614" i="2"/>
  <c r="G3541" i="2"/>
  <c r="G3452" i="2"/>
  <c r="G3337" i="2"/>
  <c r="G2906" i="2"/>
  <c r="G2394" i="2"/>
  <c r="G1882" i="2"/>
  <c r="G1370" i="2"/>
  <c r="A22" i="5" l="1"/>
  <c r="F21" i="5"/>
  <c r="M6549" i="2"/>
  <c r="N6549" i="2" s="1"/>
  <c r="M7286" i="2"/>
  <c r="N7286" i="2" s="1"/>
  <c r="M6485" i="2"/>
  <c r="N6485" i="2" s="1"/>
  <c r="M7542" i="2"/>
  <c r="N7542" i="2" s="1"/>
  <c r="M6830" i="2"/>
  <c r="N6830" i="2" s="1"/>
  <c r="M6766" i="2"/>
  <c r="N6766" i="2" s="1"/>
  <c r="M6631" i="2"/>
  <c r="N6631" i="2" s="1"/>
  <c r="M7350" i="2"/>
  <c r="N7350" i="2" s="1"/>
  <c r="M6838" i="2"/>
  <c r="N6838" i="2" s="1"/>
  <c r="M6958" i="2"/>
  <c r="N6958" i="2" s="1"/>
  <c r="M6894" i="2"/>
  <c r="N6894" i="2" s="1"/>
  <c r="M7670" i="2"/>
  <c r="N7670" i="2" s="1"/>
  <c r="M7414" i="2"/>
  <c r="N7414" i="2" s="1"/>
  <c r="M7094" i="2"/>
  <c r="N7094" i="2" s="1"/>
  <c r="M7222" i="2"/>
  <c r="N7222" i="2" s="1"/>
  <c r="M6966" i="2"/>
  <c r="N6966" i="2" s="1"/>
  <c r="M7214" i="2"/>
  <c r="N7214" i="2" s="1"/>
  <c r="M7150" i="2"/>
  <c r="N7150" i="2" s="1"/>
  <c r="M7086" i="2"/>
  <c r="N7086" i="2" s="1"/>
  <c r="M7022" i="2"/>
  <c r="N7022" i="2" s="1"/>
  <c r="M6695" i="2"/>
  <c r="N6695" i="2" s="1"/>
  <c r="M7470" i="2"/>
  <c r="N7470" i="2" s="1"/>
  <c r="M7406" i="2"/>
  <c r="N7406" i="2" s="1"/>
  <c r="M6476" i="2"/>
  <c r="N6476" i="2" s="1"/>
  <c r="M6558" i="2"/>
  <c r="N6558" i="2" s="1"/>
  <c r="M6704" i="2"/>
  <c r="N6704" i="2" s="1"/>
  <c r="M7534" i="2"/>
  <c r="N7534" i="2" s="1"/>
  <c r="M6622" i="2"/>
  <c r="N6622" i="2" s="1"/>
  <c r="M7478" i="2"/>
  <c r="N7478" i="2" s="1"/>
  <c r="M7158" i="2"/>
  <c r="N7158" i="2" s="1"/>
  <c r="M7030" i="2"/>
  <c r="N7030" i="2" s="1"/>
  <c r="M7598" i="2"/>
  <c r="N7598" i="2" s="1"/>
  <c r="M7606" i="2"/>
  <c r="N7606" i="2" s="1"/>
  <c r="M6902" i="2"/>
  <c r="N6902" i="2" s="1"/>
  <c r="M6774" i="2"/>
  <c r="N6774" i="2" s="1"/>
  <c r="M7342" i="2"/>
  <c r="N7342" i="2" s="1"/>
  <c r="M7062" i="2"/>
  <c r="N7062" i="2" s="1"/>
  <c r="M7574" i="2"/>
  <c r="N7574" i="2" s="1"/>
  <c r="M6741" i="2"/>
  <c r="N6741" i="2" s="1"/>
  <c r="M4976" i="2"/>
  <c r="N4976" i="2" s="1"/>
  <c r="M3623" i="2"/>
  <c r="N3623" i="2" s="1"/>
  <c r="M4861" i="2"/>
  <c r="N4861" i="2" s="1"/>
  <c r="M1357" i="2"/>
  <c r="N1357" i="2" s="1"/>
  <c r="M772" i="2"/>
  <c r="N772" i="2" s="1"/>
  <c r="M5001" i="2"/>
  <c r="N5001" i="2" s="1"/>
  <c r="M4925" i="2"/>
  <c r="N4925" i="2" s="1"/>
  <c r="M629" i="2"/>
  <c r="N629" i="2" s="1"/>
  <c r="M1860" i="2"/>
  <c r="N1860" i="2" s="1"/>
  <c r="M982" i="2"/>
  <c r="N982" i="2" s="1"/>
  <c r="M974" i="2"/>
  <c r="N974" i="2" s="1"/>
  <c r="M613" i="2"/>
  <c r="N613" i="2" s="1"/>
  <c r="M6058" i="2"/>
  <c r="N6058" i="2" s="1"/>
  <c r="M7046" i="2"/>
  <c r="N7046" i="2" s="1"/>
  <c r="M7558" i="2"/>
  <c r="N7558" i="2" s="1"/>
  <c r="M6934" i="2"/>
  <c r="N6934" i="2" s="1"/>
  <c r="M6494" i="2"/>
  <c r="N6494" i="2" s="1"/>
  <c r="M7038" i="2"/>
  <c r="N7038" i="2" s="1"/>
  <c r="M7550" i="2"/>
  <c r="N7550" i="2" s="1"/>
  <c r="M6722" i="2"/>
  <c r="N6722" i="2" s="1"/>
  <c r="M7238" i="2"/>
  <c r="N7238" i="2" s="1"/>
  <c r="M6926" i="2"/>
  <c r="N6926" i="2" s="1"/>
  <c r="M7438" i="2"/>
  <c r="N7438" i="2" s="1"/>
  <c r="M7254" i="2"/>
  <c r="N7254" i="2" s="1"/>
  <c r="M6466" i="2"/>
  <c r="N6466" i="2" s="1"/>
  <c r="M7206" i="2"/>
  <c r="N7206" i="2" s="1"/>
  <c r="M6457" i="2"/>
  <c r="N6457" i="2" s="1"/>
  <c r="M7006" i="2"/>
  <c r="N7006" i="2" s="1"/>
  <c r="M7518" i="2"/>
  <c r="N7518" i="2" s="1"/>
  <c r="M7462" i="2"/>
  <c r="N7462" i="2" s="1"/>
  <c r="M5964" i="2"/>
  <c r="N5964" i="2" s="1"/>
  <c r="M5452" i="2"/>
  <c r="N5452" i="2" s="1"/>
  <c r="M4167" i="2"/>
  <c r="N4167" i="2" s="1"/>
  <c r="M3879" i="2"/>
  <c r="N3879" i="2" s="1"/>
  <c r="M3207" i="2"/>
  <c r="N3207" i="2" s="1"/>
  <c r="M2951" i="2"/>
  <c r="N2951" i="2" s="1"/>
  <c r="M2695" i="2"/>
  <c r="N2695" i="2" s="1"/>
  <c r="M2439" i="2"/>
  <c r="N2439" i="2" s="1"/>
  <c r="M2183" i="2"/>
  <c r="N2183" i="2" s="1"/>
  <c r="M1906" i="2"/>
  <c r="N1906" i="2" s="1"/>
  <c r="M1614" i="2"/>
  <c r="N1614" i="2" s="1"/>
  <c r="M1321" i="2"/>
  <c r="N1321" i="2" s="1"/>
  <c r="M1029" i="2"/>
  <c r="N1029" i="2" s="1"/>
  <c r="M709" i="2"/>
  <c r="N709" i="2" s="1"/>
  <c r="M6366" i="2"/>
  <c r="N6366" i="2" s="1"/>
  <c r="M5863" i="2"/>
  <c r="N5863" i="2" s="1"/>
  <c r="M5351" i="2"/>
  <c r="N5351" i="2" s="1"/>
  <c r="M7477" i="2"/>
  <c r="N7477" i="2" s="1"/>
  <c r="M7093" i="2"/>
  <c r="N7093" i="2" s="1"/>
  <c r="M6694" i="2"/>
  <c r="N6694" i="2" s="1"/>
  <c r="M6246" i="2"/>
  <c r="N6246" i="2" s="1"/>
  <c r="M5807" i="2"/>
  <c r="N5807" i="2" s="1"/>
  <c r="M5167" i="2"/>
  <c r="N5167" i="2" s="1"/>
  <c r="M5094" i="2"/>
  <c r="N5094" i="2" s="1"/>
  <c r="M5021" i="2"/>
  <c r="N5021" i="2" s="1"/>
  <c r="M4948" i="2"/>
  <c r="N4948" i="2" s="1"/>
  <c r="M4746" i="2"/>
  <c r="N4746" i="2" s="1"/>
  <c r="M4518" i="2"/>
  <c r="N4518" i="2" s="1"/>
  <c r="M4262" i="2"/>
  <c r="N4262" i="2" s="1"/>
  <c r="M4006" i="2"/>
  <c r="N4006" i="2" s="1"/>
  <c r="M3750" i="2"/>
  <c r="N3750" i="2" s="1"/>
  <c r="M3494" i="2"/>
  <c r="N3494" i="2" s="1"/>
  <c r="M3238" i="2"/>
  <c r="N3238" i="2" s="1"/>
  <c r="M2982" i="2"/>
  <c r="N2982" i="2" s="1"/>
  <c r="M2726" i="2"/>
  <c r="N2726" i="2" s="1"/>
  <c r="M2470" i="2"/>
  <c r="N2470" i="2" s="1"/>
  <c r="M2214" i="2"/>
  <c r="N2214" i="2" s="1"/>
  <c r="M1942" i="2"/>
  <c r="N1942" i="2" s="1"/>
  <c r="M1649" i="2"/>
  <c r="N1649" i="2" s="1"/>
  <c r="M1064" i="2"/>
  <c r="N1064" i="2" s="1"/>
  <c r="M54" i="2"/>
  <c r="N54" i="2" s="1"/>
  <c r="M5918" i="2"/>
  <c r="N5918" i="2" s="1"/>
  <c r="M5406" i="2"/>
  <c r="N5406" i="2" s="1"/>
  <c r="M4927" i="2"/>
  <c r="N4927" i="2" s="1"/>
  <c r="M7621" i="2"/>
  <c r="N7621" i="2" s="1"/>
  <c r="M7229" i="2"/>
  <c r="N7229" i="2" s="1"/>
  <c r="M6829" i="2"/>
  <c r="N6829" i="2" s="1"/>
  <c r="M6392" i="2"/>
  <c r="N6392" i="2" s="1"/>
  <c r="M5962" i="2"/>
  <c r="N5962" i="2" s="1"/>
  <c r="M5524" i="2"/>
  <c r="N5524" i="2" s="1"/>
  <c r="M7716" i="2"/>
  <c r="N7716" i="2" s="1"/>
  <c r="M7652" i="2"/>
  <c r="N7652" i="2" s="1"/>
  <c r="M7588" i="2"/>
  <c r="N7588" i="2" s="1"/>
  <c r="M7524" i="2"/>
  <c r="N7524" i="2" s="1"/>
  <c r="M7460" i="2"/>
  <c r="N7460" i="2" s="1"/>
  <c r="M7396" i="2"/>
  <c r="N7396" i="2" s="1"/>
  <c r="M7332" i="2"/>
  <c r="N7332" i="2" s="1"/>
  <c r="M7268" i="2"/>
  <c r="N7268" i="2" s="1"/>
  <c r="M7204" i="2"/>
  <c r="N7204" i="2" s="1"/>
  <c r="M7140" i="2"/>
  <c r="N7140" i="2" s="1"/>
  <c r="M7076" i="2"/>
  <c r="N7076" i="2" s="1"/>
  <c r="M7012" i="2"/>
  <c r="N7012" i="2" s="1"/>
  <c r="M6948" i="2"/>
  <c r="N6948" i="2" s="1"/>
  <c r="M6884" i="2"/>
  <c r="N6884" i="2" s="1"/>
  <c r="M6820" i="2"/>
  <c r="N6820" i="2" s="1"/>
  <c r="M6756" i="2"/>
  <c r="N6756" i="2" s="1"/>
  <c r="M6684" i="2"/>
  <c r="N6684" i="2" s="1"/>
  <c r="M6610" i="2"/>
  <c r="N6610" i="2" s="1"/>
  <c r="M6537" i="2"/>
  <c r="N6537" i="2" s="1"/>
  <c r="M6464" i="2"/>
  <c r="N6464" i="2" s="1"/>
  <c r="M6391" i="2"/>
  <c r="N6391" i="2" s="1"/>
  <c r="M6318" i="2"/>
  <c r="N6318" i="2" s="1"/>
  <c r="M6245" i="2"/>
  <c r="N6245" i="2" s="1"/>
  <c r="M6172" i="2"/>
  <c r="N6172" i="2" s="1"/>
  <c r="M6098" i="2"/>
  <c r="N6098" i="2" s="1"/>
  <c r="M6025" i="2"/>
  <c r="N6025" i="2" s="1"/>
  <c r="M5952" i="2"/>
  <c r="N5952" i="2" s="1"/>
  <c r="M5879" i="2"/>
  <c r="N5879" i="2" s="1"/>
  <c r="M5806" i="2"/>
  <c r="N5806" i="2" s="1"/>
  <c r="M5733" i="2"/>
  <c r="N5733" i="2" s="1"/>
  <c r="M5660" i="2"/>
  <c r="N5660" i="2" s="1"/>
  <c r="M5586" i="2"/>
  <c r="N5586" i="2" s="1"/>
  <c r="M5513" i="2"/>
  <c r="N5513" i="2" s="1"/>
  <c r="M5440" i="2"/>
  <c r="N5440" i="2" s="1"/>
  <c r="M5367" i="2"/>
  <c r="N5367" i="2" s="1"/>
  <c r="M5294" i="2"/>
  <c r="N5294" i="2" s="1"/>
  <c r="M5221" i="2"/>
  <c r="N5221" i="2" s="1"/>
  <c r="M5148" i="2"/>
  <c r="N5148" i="2" s="1"/>
  <c r="M5074" i="2"/>
  <c r="N5074" i="2" s="1"/>
  <c r="M4834" i="2"/>
  <c r="N4834" i="2" s="1"/>
  <c r="M4703" i="2"/>
  <c r="N4703" i="2" s="1"/>
  <c r="M4447" i="2"/>
  <c r="N4447" i="2" s="1"/>
  <c r="M4191" i="2"/>
  <c r="N4191" i="2" s="1"/>
  <c r="M3935" i="2"/>
  <c r="N3935" i="2" s="1"/>
  <c r="M3679" i="2"/>
  <c r="N3679" i="2" s="1"/>
  <c r="M3423" i="2"/>
  <c r="N3423" i="2" s="1"/>
  <c r="M3167" i="2"/>
  <c r="N3167" i="2" s="1"/>
  <c r="M2911" i="2"/>
  <c r="N2911" i="2" s="1"/>
  <c r="M2655" i="2"/>
  <c r="N2655" i="2" s="1"/>
  <c r="M2399" i="2"/>
  <c r="N2399" i="2" s="1"/>
  <c r="M2143" i="2"/>
  <c r="N2143" i="2" s="1"/>
  <c r="M1861" i="2"/>
  <c r="N1861" i="2" s="1"/>
  <c r="M1568" i="2"/>
  <c r="N1568" i="2" s="1"/>
  <c r="M1276" i="2"/>
  <c r="N1276" i="2" s="1"/>
  <c r="M983" i="2"/>
  <c r="N983" i="2" s="1"/>
  <c r="M6329" i="2"/>
  <c r="N6329" i="2" s="1"/>
  <c r="M5808" i="2"/>
  <c r="N5808" i="2" s="1"/>
  <c r="M5296" i="2"/>
  <c r="N5296" i="2" s="1"/>
  <c r="M4837" i="2"/>
  <c r="N4837" i="2" s="1"/>
  <c r="M7541" i="2"/>
  <c r="N7541" i="2" s="1"/>
  <c r="M7157" i="2"/>
  <c r="N7157" i="2" s="1"/>
  <c r="M6773" i="2"/>
  <c r="N6773" i="2" s="1"/>
  <c r="M6319" i="2"/>
  <c r="N6319" i="2" s="1"/>
  <c r="M5880" i="2"/>
  <c r="N5880" i="2" s="1"/>
  <c r="M5450" i="2"/>
  <c r="N5450" i="2" s="1"/>
  <c r="M7715" i="2"/>
  <c r="N7715" i="2" s="1"/>
  <c r="M7651" i="2"/>
  <c r="N7651" i="2" s="1"/>
  <c r="M7587" i="2"/>
  <c r="N7587" i="2" s="1"/>
  <c r="M7523" i="2"/>
  <c r="N7523" i="2" s="1"/>
  <c r="M7459" i="2"/>
  <c r="N7459" i="2" s="1"/>
  <c r="M7395" i="2"/>
  <c r="N7395" i="2" s="1"/>
  <c r="M7331" i="2"/>
  <c r="N7331" i="2" s="1"/>
  <c r="M7267" i="2"/>
  <c r="N7267" i="2" s="1"/>
  <c r="M7203" i="2"/>
  <c r="N7203" i="2" s="1"/>
  <c r="M7139" i="2"/>
  <c r="N7139" i="2" s="1"/>
  <c r="M7075" i="2"/>
  <c r="N7075" i="2" s="1"/>
  <c r="M7011" i="2"/>
  <c r="N7011" i="2" s="1"/>
  <c r="M6947" i="2"/>
  <c r="N6947" i="2" s="1"/>
  <c r="M6883" i="2"/>
  <c r="N6883" i="2" s="1"/>
  <c r="M6819" i="2"/>
  <c r="N6819" i="2" s="1"/>
  <c r="M6755" i="2"/>
  <c r="N6755" i="2" s="1"/>
  <c r="M6682" i="2"/>
  <c r="N6682" i="2" s="1"/>
  <c r="M6609" i="2"/>
  <c r="N6609" i="2" s="1"/>
  <c r="M6536" i="2"/>
  <c r="N6536" i="2" s="1"/>
  <c r="M6463" i="2"/>
  <c r="N6463" i="2" s="1"/>
  <c r="M6390" i="2"/>
  <c r="N6390" i="2" s="1"/>
  <c r="M6317" i="2"/>
  <c r="N6317" i="2" s="1"/>
  <c r="M6244" i="2"/>
  <c r="N6244" i="2" s="1"/>
  <c r="M6170" i="2"/>
  <c r="N6170" i="2" s="1"/>
  <c r="M6097" i="2"/>
  <c r="N6097" i="2" s="1"/>
  <c r="M6024" i="2"/>
  <c r="N6024" i="2" s="1"/>
  <c r="M5951" i="2"/>
  <c r="N5951" i="2" s="1"/>
  <c r="M5878" i="2"/>
  <c r="N5878" i="2" s="1"/>
  <c r="M5805" i="2"/>
  <c r="N5805" i="2" s="1"/>
  <c r="M5732" i="2"/>
  <c r="N5732" i="2" s="1"/>
  <c r="M5658" i="2"/>
  <c r="N5658" i="2" s="1"/>
  <c r="M5585" i="2"/>
  <c r="N5585" i="2" s="1"/>
  <c r="M5512" i="2"/>
  <c r="N5512" i="2" s="1"/>
  <c r="M5439" i="2"/>
  <c r="N5439" i="2" s="1"/>
  <c r="M5366" i="2"/>
  <c r="N5366" i="2" s="1"/>
  <c r="M5293" i="2"/>
  <c r="N5293" i="2" s="1"/>
  <c r="M5220" i="2"/>
  <c r="N5220" i="2" s="1"/>
  <c r="M5146" i="2"/>
  <c r="N5146" i="2" s="1"/>
  <c r="M5073" i="2"/>
  <c r="N5073" i="2" s="1"/>
  <c r="M5000" i="2"/>
  <c r="N5000" i="2" s="1"/>
  <c r="M4924" i="2"/>
  <c r="N4924" i="2" s="1"/>
  <c r="M4831" i="2"/>
  <c r="N4831" i="2" s="1"/>
  <c r="M4702" i="2"/>
  <c r="N4702" i="2" s="1"/>
  <c r="M4446" i="2"/>
  <c r="N4446" i="2" s="1"/>
  <c r="M4190" i="2"/>
  <c r="N4190" i="2" s="1"/>
  <c r="M3934" i="2"/>
  <c r="N3934" i="2" s="1"/>
  <c r="M3678" i="2"/>
  <c r="N3678" i="2" s="1"/>
  <c r="M3422" i="2"/>
  <c r="N3422" i="2" s="1"/>
  <c r="M3166" i="2"/>
  <c r="N3166" i="2" s="1"/>
  <c r="M2910" i="2"/>
  <c r="N2910" i="2" s="1"/>
  <c r="M2654" i="2"/>
  <c r="N2654" i="2" s="1"/>
  <c r="M2398" i="2"/>
  <c r="N2398" i="2" s="1"/>
  <c r="M2142" i="2"/>
  <c r="N2142" i="2" s="1"/>
  <c r="M1567" i="2"/>
  <c r="N1567" i="2" s="1"/>
  <c r="M1274" i="2"/>
  <c r="N1274" i="2" s="1"/>
  <c r="M628" i="2"/>
  <c r="N628" i="2" s="1"/>
  <c r="M7714" i="2"/>
  <c r="N7714" i="2" s="1"/>
  <c r="M7650" i="2"/>
  <c r="N7650" i="2" s="1"/>
  <c r="M7586" i="2"/>
  <c r="N7586" i="2" s="1"/>
  <c r="M7522" i="2"/>
  <c r="N7522" i="2" s="1"/>
  <c r="M7458" i="2"/>
  <c r="N7458" i="2" s="1"/>
  <c r="M7394" i="2"/>
  <c r="N7394" i="2" s="1"/>
  <c r="M7330" i="2"/>
  <c r="N7330" i="2" s="1"/>
  <c r="M7266" i="2"/>
  <c r="N7266" i="2" s="1"/>
  <c r="M7202" i="2"/>
  <c r="N7202" i="2" s="1"/>
  <c r="M7138" i="2"/>
  <c r="N7138" i="2" s="1"/>
  <c r="M7074" i="2"/>
  <c r="N7074" i="2" s="1"/>
  <c r="M7010" i="2"/>
  <c r="N7010" i="2" s="1"/>
  <c r="M6946" i="2"/>
  <c r="N6946" i="2" s="1"/>
  <c r="M6882" i="2"/>
  <c r="N6882" i="2" s="1"/>
  <c r="M6818" i="2"/>
  <c r="N6818" i="2" s="1"/>
  <c r="M6754" i="2"/>
  <c r="N6754" i="2" s="1"/>
  <c r="M6681" i="2"/>
  <c r="N6681" i="2" s="1"/>
  <c r="M6608" i="2"/>
  <c r="N6608" i="2" s="1"/>
  <c r="M6535" i="2"/>
  <c r="N6535" i="2" s="1"/>
  <c r="M6462" i="2"/>
  <c r="N6462" i="2" s="1"/>
  <c r="M6389" i="2"/>
  <c r="N6389" i="2" s="1"/>
  <c r="M6316" i="2"/>
  <c r="N6316" i="2" s="1"/>
  <c r="M6242" i="2"/>
  <c r="N6242" i="2" s="1"/>
  <c r="M6169" i="2"/>
  <c r="N6169" i="2" s="1"/>
  <c r="M6096" i="2"/>
  <c r="N6096" i="2" s="1"/>
  <c r="M6023" i="2"/>
  <c r="N6023" i="2" s="1"/>
  <c r="M5950" i="2"/>
  <c r="N5950" i="2" s="1"/>
  <c r="M5877" i="2"/>
  <c r="N5877" i="2" s="1"/>
  <c r="M5804" i="2"/>
  <c r="N5804" i="2" s="1"/>
  <c r="M5730" i="2"/>
  <c r="N5730" i="2" s="1"/>
  <c r="M5657" i="2"/>
  <c r="N5657" i="2" s="1"/>
  <c r="M5584" i="2"/>
  <c r="N5584" i="2" s="1"/>
  <c r="M5511" i="2"/>
  <c r="N5511" i="2" s="1"/>
  <c r="M5438" i="2"/>
  <c r="N5438" i="2" s="1"/>
  <c r="M5365" i="2"/>
  <c r="N5365" i="2" s="1"/>
  <c r="M5292" i="2"/>
  <c r="N5292" i="2" s="1"/>
  <c r="M5218" i="2"/>
  <c r="N5218" i="2" s="1"/>
  <c r="M5145" i="2"/>
  <c r="N5145" i="2" s="1"/>
  <c r="M5072" i="2"/>
  <c r="N5072" i="2" s="1"/>
  <c r="M4999" i="2"/>
  <c r="N4999" i="2" s="1"/>
  <c r="M4922" i="2"/>
  <c r="N4922" i="2" s="1"/>
  <c r="M4830" i="2"/>
  <c r="N4830" i="2" s="1"/>
  <c r="M4695" i="2"/>
  <c r="N4695" i="2" s="1"/>
  <c r="M4439" i="2"/>
  <c r="N4439" i="2" s="1"/>
  <c r="M4183" i="2"/>
  <c r="N4183" i="2" s="1"/>
  <c r="M3927" i="2"/>
  <c r="N3927" i="2" s="1"/>
  <c r="M3671" i="2"/>
  <c r="N3671" i="2" s="1"/>
  <c r="M3415" i="2"/>
  <c r="N3415" i="2" s="1"/>
  <c r="M3159" i="2"/>
  <c r="N3159" i="2" s="1"/>
  <c r="M2903" i="2"/>
  <c r="N2903" i="2" s="1"/>
  <c r="M2647" i="2"/>
  <c r="N2647" i="2" s="1"/>
  <c r="M2391" i="2"/>
  <c r="N2391" i="2" s="1"/>
  <c r="M2135" i="2"/>
  <c r="N2135" i="2" s="1"/>
  <c r="M1852" i="2"/>
  <c r="N1852" i="2" s="1"/>
  <c r="M1559" i="2"/>
  <c r="N1559" i="2" s="1"/>
  <c r="M1266" i="2"/>
  <c r="N1266" i="2" s="1"/>
  <c r="M6274" i="2"/>
  <c r="N6274" i="2" s="1"/>
  <c r="M5762" i="2"/>
  <c r="N5762" i="2" s="1"/>
  <c r="M5260" i="2"/>
  <c r="N5260" i="2" s="1"/>
  <c r="M4781" i="2"/>
  <c r="N4781" i="2" s="1"/>
  <c r="M7605" i="2"/>
  <c r="N7605" i="2" s="1"/>
  <c r="M7213" i="2"/>
  <c r="N7213" i="2" s="1"/>
  <c r="M6837" i="2"/>
  <c r="N6837" i="2" s="1"/>
  <c r="M6401" i="2"/>
  <c r="N6401" i="2" s="1"/>
  <c r="M5944" i="2"/>
  <c r="N5944" i="2" s="1"/>
  <c r="M5478" i="2"/>
  <c r="N5478" i="2" s="1"/>
  <c r="M7681" i="2"/>
  <c r="N7681" i="2" s="1"/>
  <c r="M7617" i="2"/>
  <c r="N7617" i="2" s="1"/>
  <c r="M7553" i="2"/>
  <c r="N7553" i="2" s="1"/>
  <c r="M7489" i="2"/>
  <c r="N7489" i="2" s="1"/>
  <c r="M7425" i="2"/>
  <c r="N7425" i="2" s="1"/>
  <c r="M7361" i="2"/>
  <c r="N7361" i="2" s="1"/>
  <c r="M7297" i="2"/>
  <c r="N7297" i="2" s="1"/>
  <c r="M7233" i="2"/>
  <c r="N7233" i="2" s="1"/>
  <c r="M7169" i="2"/>
  <c r="N7169" i="2" s="1"/>
  <c r="M7105" i="2"/>
  <c r="N7105" i="2" s="1"/>
  <c r="M7041" i="2"/>
  <c r="N7041" i="2" s="1"/>
  <c r="M6977" i="2"/>
  <c r="N6977" i="2" s="1"/>
  <c r="M6913" i="2"/>
  <c r="N6913" i="2" s="1"/>
  <c r="M6849" i="2"/>
  <c r="N6849" i="2" s="1"/>
  <c r="M6785" i="2"/>
  <c r="N6785" i="2" s="1"/>
  <c r="M6717" i="2"/>
  <c r="N6717" i="2" s="1"/>
  <c r="M6644" i="2"/>
  <c r="N6644" i="2" s="1"/>
  <c r="M6570" i="2"/>
  <c r="N6570" i="2" s="1"/>
  <c r="M6497" i="2"/>
  <c r="N6497" i="2" s="1"/>
  <c r="M6424" i="2"/>
  <c r="N6424" i="2" s="1"/>
  <c r="M6351" i="2"/>
  <c r="N6351" i="2" s="1"/>
  <c r="M6278" i="2"/>
  <c r="N6278" i="2" s="1"/>
  <c r="M6205" i="2"/>
  <c r="N6205" i="2" s="1"/>
  <c r="M6132" i="2"/>
  <c r="N6132" i="2" s="1"/>
  <c r="M5985" i="2"/>
  <c r="N5985" i="2" s="1"/>
  <c r="M5912" i="2"/>
  <c r="N5912" i="2" s="1"/>
  <c r="M5839" i="2"/>
  <c r="N5839" i="2" s="1"/>
  <c r="M5766" i="2"/>
  <c r="N5766" i="2" s="1"/>
  <c r="M5693" i="2"/>
  <c r="N5693" i="2" s="1"/>
  <c r="M5620" i="2"/>
  <c r="N5620" i="2" s="1"/>
  <c r="M5546" i="2"/>
  <c r="N5546" i="2" s="1"/>
  <c r="M5473" i="2"/>
  <c r="N5473" i="2" s="1"/>
  <c r="M5400" i="2"/>
  <c r="N5400" i="2" s="1"/>
  <c r="M5327" i="2"/>
  <c r="N5327" i="2" s="1"/>
  <c r="M5254" i="2"/>
  <c r="N5254" i="2" s="1"/>
  <c r="M5181" i="2"/>
  <c r="N5181" i="2" s="1"/>
  <c r="M5108" i="2"/>
  <c r="N5108" i="2" s="1"/>
  <c r="M5034" i="2"/>
  <c r="N5034" i="2" s="1"/>
  <c r="M4961" i="2"/>
  <c r="N4961" i="2" s="1"/>
  <c r="M4878" i="2"/>
  <c r="N4878" i="2" s="1"/>
  <c r="M4770" i="2"/>
  <c r="N4770" i="2" s="1"/>
  <c r="M4566" i="2"/>
  <c r="N4566" i="2" s="1"/>
  <c r="M4310" i="2"/>
  <c r="N4310" i="2" s="1"/>
  <c r="M4054" i="2"/>
  <c r="N4054" i="2" s="1"/>
  <c r="M3798" i="2"/>
  <c r="N3798" i="2" s="1"/>
  <c r="M3542" i="2"/>
  <c r="N3542" i="2" s="1"/>
  <c r="M3286" i="2"/>
  <c r="N3286" i="2" s="1"/>
  <c r="M3030" i="2"/>
  <c r="N3030" i="2" s="1"/>
  <c r="M2774" i="2"/>
  <c r="N2774" i="2" s="1"/>
  <c r="M2518" i="2"/>
  <c r="N2518" i="2" s="1"/>
  <c r="M2262" i="2"/>
  <c r="N2262" i="2" s="1"/>
  <c r="M1997" i="2"/>
  <c r="N1997" i="2" s="1"/>
  <c r="M1704" i="2"/>
  <c r="N1704" i="2" s="1"/>
  <c r="M1412" i="2"/>
  <c r="N1412" i="2" s="1"/>
  <c r="M1119" i="2"/>
  <c r="N1119" i="2" s="1"/>
  <c r="M826" i="2"/>
  <c r="N826" i="2" s="1"/>
  <c r="M246" i="2"/>
  <c r="N246" i="2" s="1"/>
  <c r="M6037" i="2"/>
  <c r="N6037" i="2" s="1"/>
  <c r="M5516" i="2"/>
  <c r="N5516" i="2" s="1"/>
  <c r="M5004" i="2"/>
  <c r="N5004" i="2" s="1"/>
  <c r="M7693" i="2"/>
  <c r="N7693" i="2" s="1"/>
  <c r="M7309" i="2"/>
  <c r="N7309" i="2" s="1"/>
  <c r="M6949" i="2"/>
  <c r="N6949" i="2" s="1"/>
  <c r="M6584" i="2"/>
  <c r="N6584" i="2" s="1"/>
  <c r="M6154" i="2"/>
  <c r="N6154" i="2" s="1"/>
  <c r="M5752" i="2"/>
  <c r="N5752" i="2" s="1"/>
  <c r="M5341" i="2"/>
  <c r="N5341" i="2" s="1"/>
  <c r="M7680" i="2"/>
  <c r="N7680" i="2" s="1"/>
  <c r="M7616" i="2"/>
  <c r="N7616" i="2" s="1"/>
  <c r="M7552" i="2"/>
  <c r="N7552" i="2" s="1"/>
  <c r="M7488" i="2"/>
  <c r="N7488" i="2" s="1"/>
  <c r="M7424" i="2"/>
  <c r="N7424" i="2" s="1"/>
  <c r="M7360" i="2"/>
  <c r="N7360" i="2" s="1"/>
  <c r="M7296" i="2"/>
  <c r="N7296" i="2" s="1"/>
  <c r="M7232" i="2"/>
  <c r="N7232" i="2" s="1"/>
  <c r="M7168" i="2"/>
  <c r="N7168" i="2" s="1"/>
  <c r="M7104" i="2"/>
  <c r="N7104" i="2" s="1"/>
  <c r="M7040" i="2"/>
  <c r="N7040" i="2" s="1"/>
  <c r="M6976" i="2"/>
  <c r="N6976" i="2" s="1"/>
  <c r="M6912" i="2"/>
  <c r="N6912" i="2" s="1"/>
  <c r="M6848" i="2"/>
  <c r="N6848" i="2" s="1"/>
  <c r="M6784" i="2"/>
  <c r="N6784" i="2" s="1"/>
  <c r="M6716" i="2"/>
  <c r="N6716" i="2" s="1"/>
  <c r="M6642" i="2"/>
  <c r="N6642" i="2" s="1"/>
  <c r="M6569" i="2"/>
  <c r="N6569" i="2" s="1"/>
  <c r="M6496" i="2"/>
  <c r="N6496" i="2" s="1"/>
  <c r="M6423" i="2"/>
  <c r="N6423" i="2" s="1"/>
  <c r="M6350" i="2"/>
  <c r="N6350" i="2" s="1"/>
  <c r="M6567" i="2"/>
  <c r="N6567" i="2" s="1"/>
  <c r="M7102" i="2"/>
  <c r="N7102" i="2" s="1"/>
  <c r="M7614" i="2"/>
  <c r="N7614" i="2" s="1"/>
  <c r="M6790" i="2"/>
  <c r="N6790" i="2" s="1"/>
  <c r="M7302" i="2"/>
  <c r="N7302" i="2" s="1"/>
  <c r="M6439" i="2"/>
  <c r="N6439" i="2" s="1"/>
  <c r="M6990" i="2"/>
  <c r="N6990" i="2" s="1"/>
  <c r="M7502" i="2"/>
  <c r="N7502" i="2" s="1"/>
  <c r="M6806" i="2"/>
  <c r="N6806" i="2" s="1"/>
  <c r="M7318" i="2"/>
  <c r="N7318" i="2" s="1"/>
  <c r="M6613" i="2"/>
  <c r="N6613" i="2" s="1"/>
  <c r="M7334" i="2"/>
  <c r="N7334" i="2" s="1"/>
  <c r="M6640" i="2"/>
  <c r="N6640" i="2" s="1"/>
  <c r="M7166" i="2"/>
  <c r="N7166" i="2" s="1"/>
  <c r="M7678" i="2"/>
  <c r="N7678" i="2" s="1"/>
  <c r="M6854" i="2"/>
  <c r="N6854" i="2" s="1"/>
  <c r="M7366" i="2"/>
  <c r="N7366" i="2" s="1"/>
  <c r="M6512" i="2"/>
  <c r="N6512" i="2" s="1"/>
  <c r="M7054" i="2"/>
  <c r="N7054" i="2" s="1"/>
  <c r="M7566" i="2"/>
  <c r="N7566" i="2" s="1"/>
  <c r="M6870" i="2"/>
  <c r="N6870" i="2" s="1"/>
  <c r="M7382" i="2"/>
  <c r="N7382" i="2" s="1"/>
  <c r="M6686" i="2"/>
  <c r="N6686" i="2" s="1"/>
  <c r="M7398" i="2"/>
  <c r="N7398" i="2" s="1"/>
  <c r="M6713" i="2"/>
  <c r="N6713" i="2" s="1"/>
  <c r="M7230" i="2"/>
  <c r="N7230" i="2" s="1"/>
  <c r="M6918" i="2"/>
  <c r="N6918" i="2" s="1"/>
  <c r="M7430" i="2"/>
  <c r="N7430" i="2" s="1"/>
  <c r="M6585" i="2"/>
  <c r="N6585" i="2" s="1"/>
  <c r="M7118" i="2"/>
  <c r="N7118" i="2" s="1"/>
  <c r="M7630" i="2"/>
  <c r="N7630" i="2" s="1"/>
  <c r="M7446" i="2"/>
  <c r="N7446" i="2" s="1"/>
  <c r="M6758" i="2"/>
  <c r="N6758" i="2" s="1"/>
  <c r="M7526" i="2"/>
  <c r="N7526" i="2" s="1"/>
  <c r="M6782" i="2"/>
  <c r="N6782" i="2" s="1"/>
  <c r="M7294" i="2"/>
  <c r="N7294" i="2" s="1"/>
  <c r="M6430" i="2"/>
  <c r="N6430" i="2" s="1"/>
  <c r="M6982" i="2"/>
  <c r="N6982" i="2" s="1"/>
  <c r="M7494" i="2"/>
  <c r="N7494" i="2" s="1"/>
  <c r="M6658" i="2"/>
  <c r="N6658" i="2" s="1"/>
  <c r="M7182" i="2"/>
  <c r="N7182" i="2" s="1"/>
  <c r="M7694" i="2"/>
  <c r="N7694" i="2" s="1"/>
  <c r="M6448" i="2"/>
  <c r="N6448" i="2" s="1"/>
  <c r="M6998" i="2"/>
  <c r="N6998" i="2" s="1"/>
  <c r="M7510" i="2"/>
  <c r="N7510" i="2" s="1"/>
  <c r="M6822" i="2"/>
  <c r="N6822" i="2" s="1"/>
  <c r="M7654" i="2"/>
  <c r="N7654" i="2" s="1"/>
  <c r="M6846" i="2"/>
  <c r="N6846" i="2" s="1"/>
  <c r="M7358" i="2"/>
  <c r="N7358" i="2" s="1"/>
  <c r="M6503" i="2"/>
  <c r="N6503" i="2" s="1"/>
  <c r="M6732" i="2"/>
  <c r="N6732" i="2" s="1"/>
  <c r="M7246" i="2"/>
  <c r="N7246" i="2" s="1"/>
  <c r="M6521" i="2"/>
  <c r="N6521" i="2" s="1"/>
  <c r="M6886" i="2"/>
  <c r="N6886" i="2" s="1"/>
  <c r="M6910" i="2"/>
  <c r="N6910" i="2" s="1"/>
  <c r="M7422" i="2"/>
  <c r="N7422" i="2" s="1"/>
  <c r="M6576" i="2"/>
  <c r="N6576" i="2" s="1"/>
  <c r="M7110" i="2"/>
  <c r="N7110" i="2" s="1"/>
  <c r="M7622" i="2"/>
  <c r="N7622" i="2" s="1"/>
  <c r="M6798" i="2"/>
  <c r="N6798" i="2" s="1"/>
  <c r="M7310" i="2"/>
  <c r="N7310" i="2" s="1"/>
  <c r="M6594" i="2"/>
  <c r="N6594" i="2" s="1"/>
  <c r="M7126" i="2"/>
  <c r="N7126" i="2" s="1"/>
  <c r="M7638" i="2"/>
  <c r="N7638" i="2" s="1"/>
  <c r="M7014" i="2"/>
  <c r="N7014" i="2" s="1"/>
  <c r="M7662" i="2"/>
  <c r="N7662" i="2" s="1"/>
  <c r="M6421" i="2"/>
  <c r="N6421" i="2" s="1"/>
  <c r="M6974" i="2"/>
  <c r="N6974" i="2" s="1"/>
  <c r="M7486" i="2"/>
  <c r="N7486" i="2" s="1"/>
  <c r="M6649" i="2"/>
  <c r="N6649" i="2" s="1"/>
  <c r="M7174" i="2"/>
  <c r="N7174" i="2" s="1"/>
  <c r="M7686" i="2"/>
  <c r="N7686" i="2" s="1"/>
  <c r="M6862" i="2"/>
  <c r="N6862" i="2" s="1"/>
  <c r="M7374" i="2"/>
  <c r="N7374" i="2" s="1"/>
  <c r="M6668" i="2"/>
  <c r="N6668" i="2" s="1"/>
  <c r="M7190" i="2"/>
  <c r="N7190" i="2" s="1"/>
  <c r="M7702" i="2"/>
  <c r="N7702" i="2" s="1"/>
  <c r="M7078" i="2"/>
  <c r="N7078" i="2" s="1"/>
  <c r="M6277" i="2"/>
  <c r="N6277" i="2" s="1"/>
  <c r="M6204" i="2"/>
  <c r="N6204" i="2" s="1"/>
  <c r="M6130" i="2"/>
  <c r="N6130" i="2" s="1"/>
  <c r="M6057" i="2"/>
  <c r="N6057" i="2" s="1"/>
  <c r="M5984" i="2"/>
  <c r="N5984" i="2" s="1"/>
  <c r="M5911" i="2"/>
  <c r="N5911" i="2" s="1"/>
  <c r="M5838" i="2"/>
  <c r="N5838" i="2" s="1"/>
  <c r="M5765" i="2"/>
  <c r="N5765" i="2" s="1"/>
  <c r="M5692" i="2"/>
  <c r="N5692" i="2" s="1"/>
  <c r="M5618" i="2"/>
  <c r="N5618" i="2" s="1"/>
  <c r="M5545" i="2"/>
  <c r="N5545" i="2" s="1"/>
  <c r="M5472" i="2"/>
  <c r="N5472" i="2" s="1"/>
  <c r="M5399" i="2"/>
  <c r="N5399" i="2" s="1"/>
  <c r="M5326" i="2"/>
  <c r="N5326" i="2" s="1"/>
  <c r="M5253" i="2"/>
  <c r="N5253" i="2" s="1"/>
  <c r="M5180" i="2"/>
  <c r="N5180" i="2" s="1"/>
  <c r="M5106" i="2"/>
  <c r="N5106" i="2" s="1"/>
  <c r="M5033" i="2"/>
  <c r="N5033" i="2" s="1"/>
  <c r="M4960" i="2"/>
  <c r="N4960" i="2" s="1"/>
  <c r="M4877" i="2"/>
  <c r="N4877" i="2" s="1"/>
  <c r="M4767" i="2"/>
  <c r="N4767" i="2" s="1"/>
  <c r="M4559" i="2"/>
  <c r="N4559" i="2" s="1"/>
  <c r="M4303" i="2"/>
  <c r="N4303" i="2" s="1"/>
  <c r="M4047" i="2"/>
  <c r="N4047" i="2" s="1"/>
  <c r="M3791" i="2"/>
  <c r="N3791" i="2" s="1"/>
  <c r="M3535" i="2"/>
  <c r="N3535" i="2" s="1"/>
  <c r="M3279" i="2"/>
  <c r="N3279" i="2" s="1"/>
  <c r="M3023" i="2"/>
  <c r="N3023" i="2" s="1"/>
  <c r="M2767" i="2"/>
  <c r="N2767" i="2" s="1"/>
  <c r="M2511" i="2"/>
  <c r="N2511" i="2" s="1"/>
  <c r="M2255" i="2"/>
  <c r="N2255" i="2" s="1"/>
  <c r="M1989" i="2"/>
  <c r="N1989" i="2" s="1"/>
  <c r="M1696" i="2"/>
  <c r="N1696" i="2" s="1"/>
  <c r="M1404" i="2"/>
  <c r="N1404" i="2" s="1"/>
  <c r="M1111" i="2"/>
  <c r="N1111" i="2" s="1"/>
  <c r="M818" i="2"/>
  <c r="N818" i="2" s="1"/>
  <c r="M215" i="2"/>
  <c r="N215" i="2" s="1"/>
  <c r="M6009" i="2"/>
  <c r="N6009" i="2" s="1"/>
  <c r="M5497" i="2"/>
  <c r="N5497" i="2" s="1"/>
  <c r="M5013" i="2"/>
  <c r="N5013" i="2" s="1"/>
  <c r="M7709" i="2"/>
  <c r="N7709" i="2" s="1"/>
  <c r="M7341" i="2"/>
  <c r="N7341" i="2" s="1"/>
  <c r="M6957" i="2"/>
  <c r="N6957" i="2" s="1"/>
  <c r="M6538" i="2"/>
  <c r="N6538" i="2" s="1"/>
  <c r="M6090" i="2"/>
  <c r="N6090" i="2" s="1"/>
  <c r="M5652" i="2"/>
  <c r="N5652" i="2" s="1"/>
  <c r="M5231" i="2"/>
  <c r="N5231" i="2" s="1"/>
  <c r="M7663" i="2"/>
  <c r="N7663" i="2" s="1"/>
  <c r="M7599" i="2"/>
  <c r="N7599" i="2" s="1"/>
  <c r="M7535" i="2"/>
  <c r="N7535" i="2" s="1"/>
  <c r="M7471" i="2"/>
  <c r="N7471" i="2" s="1"/>
  <c r="M7407" i="2"/>
  <c r="N7407" i="2" s="1"/>
  <c r="M7343" i="2"/>
  <c r="N7343" i="2" s="1"/>
  <c r="M7279" i="2"/>
  <c r="N7279" i="2" s="1"/>
  <c r="M7215" i="2"/>
  <c r="N7215" i="2" s="1"/>
  <c r="M7151" i="2"/>
  <c r="N7151" i="2" s="1"/>
  <c r="M7087" i="2"/>
  <c r="N7087" i="2" s="1"/>
  <c r="M7023" i="2"/>
  <c r="N7023" i="2" s="1"/>
  <c r="M6959" i="2"/>
  <c r="N6959" i="2" s="1"/>
  <c r="M6895" i="2"/>
  <c r="N6895" i="2" s="1"/>
  <c r="M6831" i="2"/>
  <c r="N6831" i="2" s="1"/>
  <c r="M6767" i="2"/>
  <c r="N6767" i="2" s="1"/>
  <c r="M6696" i="2"/>
  <c r="N6696" i="2" s="1"/>
  <c r="M6623" i="2"/>
  <c r="N6623" i="2" s="1"/>
  <c r="M6550" i="2"/>
  <c r="N6550" i="2" s="1"/>
  <c r="M6477" i="2"/>
  <c r="N6477" i="2" s="1"/>
  <c r="M6404" i="2"/>
  <c r="N6404" i="2" s="1"/>
  <c r="M6330" i="2"/>
  <c r="N6330" i="2" s="1"/>
  <c r="M6257" i="2"/>
  <c r="N6257" i="2" s="1"/>
  <c r="M6184" i="2"/>
  <c r="N6184" i="2" s="1"/>
  <c r="M6111" i="2"/>
  <c r="N6111" i="2" s="1"/>
  <c r="M6038" i="2"/>
  <c r="N6038" i="2" s="1"/>
  <c r="M5965" i="2"/>
  <c r="N5965" i="2" s="1"/>
  <c r="M5892" i="2"/>
  <c r="N5892" i="2" s="1"/>
  <c r="M5818" i="2"/>
  <c r="N5818" i="2" s="1"/>
  <c r="M5745" i="2"/>
  <c r="N5745" i="2" s="1"/>
  <c r="M5672" i="2"/>
  <c r="N5672" i="2" s="1"/>
  <c r="M5599" i="2"/>
  <c r="N5599" i="2" s="1"/>
  <c r="M5526" i="2"/>
  <c r="N5526" i="2" s="1"/>
  <c r="M5453" i="2"/>
  <c r="N5453" i="2" s="1"/>
  <c r="M5380" i="2"/>
  <c r="N5380" i="2" s="1"/>
  <c r="M5306" i="2"/>
  <c r="N5306" i="2" s="1"/>
  <c r="M5233" i="2"/>
  <c r="N5233" i="2" s="1"/>
  <c r="M5160" i="2"/>
  <c r="N5160" i="2" s="1"/>
  <c r="M5087" i="2"/>
  <c r="N5087" i="2" s="1"/>
  <c r="M5014" i="2"/>
  <c r="N5014" i="2" s="1"/>
  <c r="M4940" i="2"/>
  <c r="N4940" i="2" s="1"/>
  <c r="M4852" i="2"/>
  <c r="N4852" i="2" s="1"/>
  <c r="M4734" i="2"/>
  <c r="N4734" i="2" s="1"/>
  <c r="M4494" i="2"/>
  <c r="N4494" i="2" s="1"/>
  <c r="M4238" i="2"/>
  <c r="N4238" i="2" s="1"/>
  <c r="M3982" i="2"/>
  <c r="N3982" i="2" s="1"/>
  <c r="M3726" i="2"/>
  <c r="N3726" i="2" s="1"/>
  <c r="M3470" i="2"/>
  <c r="N3470" i="2" s="1"/>
  <c r="M3214" i="2"/>
  <c r="N3214" i="2" s="1"/>
  <c r="M2958" i="2"/>
  <c r="N2958" i="2" s="1"/>
  <c r="M2702" i="2"/>
  <c r="N2702" i="2" s="1"/>
  <c r="M2446" i="2"/>
  <c r="N2446" i="2" s="1"/>
  <c r="M2190" i="2"/>
  <c r="N2190" i="2" s="1"/>
  <c r="M1914" i="2"/>
  <c r="N1914" i="2" s="1"/>
  <c r="M1622" i="2"/>
  <c r="N1622" i="2" s="1"/>
  <c r="M1329" i="2"/>
  <c r="N1329" i="2" s="1"/>
  <c r="M1037" i="2"/>
  <c r="N1037" i="2" s="1"/>
  <c r="M724" i="2"/>
  <c r="N724" i="2" s="1"/>
  <c r="M4717" i="2"/>
  <c r="N4717" i="2" s="1"/>
  <c r="M4653" i="2"/>
  <c r="N4653" i="2" s="1"/>
  <c r="M4589" i="2"/>
  <c r="N4589" i="2" s="1"/>
  <c r="M4525" i="2"/>
  <c r="N4525" i="2" s="1"/>
  <c r="M4461" i="2"/>
  <c r="N4461" i="2" s="1"/>
  <c r="M4397" i="2"/>
  <c r="N4397" i="2" s="1"/>
  <c r="M4333" i="2"/>
  <c r="N4333" i="2" s="1"/>
  <c r="M4269" i="2"/>
  <c r="N4269" i="2" s="1"/>
  <c r="M4205" i="2"/>
  <c r="N4205" i="2" s="1"/>
  <c r="M4141" i="2"/>
  <c r="N4141" i="2" s="1"/>
  <c r="M4077" i="2"/>
  <c r="N4077" i="2" s="1"/>
  <c r="M4013" i="2"/>
  <c r="N4013" i="2" s="1"/>
  <c r="M3949" i="2"/>
  <c r="N3949" i="2" s="1"/>
  <c r="M3885" i="2"/>
  <c r="N3885" i="2" s="1"/>
  <c r="M3821" i="2"/>
  <c r="N3821" i="2" s="1"/>
  <c r="M3757" i="2"/>
  <c r="N3757" i="2" s="1"/>
  <c r="M3693" i="2"/>
  <c r="N3693" i="2" s="1"/>
  <c r="M3629" i="2"/>
  <c r="N3629" i="2" s="1"/>
  <c r="M3565" i="2"/>
  <c r="N3565" i="2" s="1"/>
  <c r="M3501" i="2"/>
  <c r="N3501" i="2" s="1"/>
  <c r="M3437" i="2"/>
  <c r="N3437" i="2" s="1"/>
  <c r="M3373" i="2"/>
  <c r="N3373" i="2" s="1"/>
  <c r="M3309" i="2"/>
  <c r="N3309" i="2" s="1"/>
  <c r="M3245" i="2"/>
  <c r="N3245" i="2" s="1"/>
  <c r="M3181" i="2"/>
  <c r="N3181" i="2" s="1"/>
  <c r="M3117" i="2"/>
  <c r="N3117" i="2" s="1"/>
  <c r="M3053" i="2"/>
  <c r="N3053" i="2" s="1"/>
  <c r="M2989" i="2"/>
  <c r="N2989" i="2" s="1"/>
  <c r="M2925" i="2"/>
  <c r="N2925" i="2" s="1"/>
  <c r="M2861" i="2"/>
  <c r="N2861" i="2" s="1"/>
  <c r="M2797" i="2"/>
  <c r="N2797" i="2" s="1"/>
  <c r="M2733" i="2"/>
  <c r="N2733" i="2" s="1"/>
  <c r="M2669" i="2"/>
  <c r="N2669" i="2" s="1"/>
  <c r="M2605" i="2"/>
  <c r="N2605" i="2" s="1"/>
  <c r="M2541" i="2"/>
  <c r="N2541" i="2" s="1"/>
  <c r="M2477" i="2"/>
  <c r="N2477" i="2" s="1"/>
  <c r="M2413" i="2"/>
  <c r="N2413" i="2" s="1"/>
  <c r="M2349" i="2"/>
  <c r="N2349" i="2" s="1"/>
  <c r="M2285" i="2"/>
  <c r="N2285" i="2" s="1"/>
  <c r="M2221" i="2"/>
  <c r="N2221" i="2" s="1"/>
  <c r="M2157" i="2"/>
  <c r="N2157" i="2" s="1"/>
  <c r="M2093" i="2"/>
  <c r="N2093" i="2" s="1"/>
  <c r="M2023" i="2"/>
  <c r="N2023" i="2" s="1"/>
  <c r="M1950" i="2"/>
  <c r="N1950" i="2" s="1"/>
  <c r="M1877" i="2"/>
  <c r="N1877" i="2" s="1"/>
  <c r="M1804" i="2"/>
  <c r="N1804" i="2" s="1"/>
  <c r="M1730" i="2"/>
  <c r="N1730" i="2" s="1"/>
  <c r="M1657" i="2"/>
  <c r="N1657" i="2" s="1"/>
  <c r="M1584" i="2"/>
  <c r="N1584" i="2" s="1"/>
  <c r="M1511" i="2"/>
  <c r="N1511" i="2" s="1"/>
  <c r="M1438" i="2"/>
  <c r="N1438" i="2" s="1"/>
  <c r="M1365" i="2"/>
  <c r="N1365" i="2" s="1"/>
  <c r="M1292" i="2"/>
  <c r="N1292" i="2" s="1"/>
  <c r="M1218" i="2"/>
  <c r="N1218" i="2" s="1"/>
  <c r="M1145" i="2"/>
  <c r="N1145" i="2" s="1"/>
  <c r="M1072" i="2"/>
  <c r="N1072" i="2" s="1"/>
  <c r="M999" i="2"/>
  <c r="N999" i="2" s="1"/>
  <c r="M926" i="2"/>
  <c r="N926" i="2" s="1"/>
  <c r="M853" i="2"/>
  <c r="N853" i="2" s="1"/>
  <c r="M780" i="2"/>
  <c r="N780" i="2" s="1"/>
  <c r="M655" i="2"/>
  <c r="N655" i="2" s="1"/>
  <c r="M527" i="2"/>
  <c r="N527" i="2" s="1"/>
  <c r="M335" i="2"/>
  <c r="N335" i="2" s="1"/>
  <c r="M79" i="2"/>
  <c r="N79" i="2" s="1"/>
  <c r="M4756" i="2"/>
  <c r="N4756" i="2" s="1"/>
  <c r="M4692" i="2"/>
  <c r="N4692" i="2" s="1"/>
  <c r="M4628" i="2"/>
  <c r="N4628" i="2" s="1"/>
  <c r="M4564" i="2"/>
  <c r="N4564" i="2" s="1"/>
  <c r="M4500" i="2"/>
  <c r="N4500" i="2" s="1"/>
  <c r="M4436" i="2"/>
  <c r="N4436" i="2" s="1"/>
  <c r="M4372" i="2"/>
  <c r="N4372" i="2" s="1"/>
  <c r="M4308" i="2"/>
  <c r="N4308" i="2" s="1"/>
  <c r="M4244" i="2"/>
  <c r="N4244" i="2" s="1"/>
  <c r="M4180" i="2"/>
  <c r="N4180" i="2" s="1"/>
  <c r="M4116" i="2"/>
  <c r="N4116" i="2" s="1"/>
  <c r="M4052" i="2"/>
  <c r="N4052" i="2" s="1"/>
  <c r="M3988" i="2"/>
  <c r="N3988" i="2" s="1"/>
  <c r="M3924" i="2"/>
  <c r="N3924" i="2" s="1"/>
  <c r="M3860" i="2"/>
  <c r="N3860" i="2" s="1"/>
  <c r="M3796" i="2"/>
  <c r="N3796" i="2" s="1"/>
  <c r="M3732" i="2"/>
  <c r="N3732" i="2" s="1"/>
  <c r="M3668" i="2"/>
  <c r="N3668" i="2" s="1"/>
  <c r="M3604" i="2"/>
  <c r="N3604" i="2" s="1"/>
  <c r="M3540" i="2"/>
  <c r="N3540" i="2" s="1"/>
  <c r="M3476" i="2"/>
  <c r="N3476" i="2" s="1"/>
  <c r="M3412" i="2"/>
  <c r="N3412" i="2" s="1"/>
  <c r="M3348" i="2"/>
  <c r="N3348" i="2" s="1"/>
  <c r="M3284" i="2"/>
  <c r="N3284" i="2" s="1"/>
  <c r="M3220" i="2"/>
  <c r="N3220" i="2" s="1"/>
  <c r="M3156" i="2"/>
  <c r="N3156" i="2" s="1"/>
  <c r="M3092" i="2"/>
  <c r="N3092" i="2" s="1"/>
  <c r="M3028" i="2"/>
  <c r="N3028" i="2" s="1"/>
  <c r="M2964" i="2"/>
  <c r="N2964" i="2" s="1"/>
  <c r="M2900" i="2"/>
  <c r="N2900" i="2" s="1"/>
  <c r="M2836" i="2"/>
  <c r="N2836" i="2" s="1"/>
  <c r="M2772" i="2"/>
  <c r="N2772" i="2" s="1"/>
  <c r="M2708" i="2"/>
  <c r="N2708" i="2" s="1"/>
  <c r="M2644" i="2"/>
  <c r="N2644" i="2" s="1"/>
  <c r="M2580" i="2"/>
  <c r="N2580" i="2" s="1"/>
  <c r="M2516" i="2"/>
  <c r="N2516" i="2" s="1"/>
  <c r="M2452" i="2"/>
  <c r="N2452" i="2" s="1"/>
  <c r="M2388" i="2"/>
  <c r="N2388" i="2" s="1"/>
  <c r="M2324" i="2"/>
  <c r="N2324" i="2" s="1"/>
  <c r="M2260" i="2"/>
  <c r="N2260" i="2" s="1"/>
  <c r="M2196" i="2"/>
  <c r="N2196" i="2" s="1"/>
  <c r="M2132" i="2"/>
  <c r="N2132" i="2" s="1"/>
  <c r="M2068" i="2"/>
  <c r="N2068" i="2" s="1"/>
  <c r="M1994" i="2"/>
  <c r="N1994" i="2" s="1"/>
  <c r="M1921" i="2"/>
  <c r="N1921" i="2" s="1"/>
  <c r="M1848" i="2"/>
  <c r="N1848" i="2" s="1"/>
  <c r="M1775" i="2"/>
  <c r="N1775" i="2" s="1"/>
  <c r="M1702" i="2"/>
  <c r="N1702" i="2" s="1"/>
  <c r="M1629" i="2"/>
  <c r="N1629" i="2" s="1"/>
  <c r="M1556" i="2"/>
  <c r="N1556" i="2" s="1"/>
  <c r="M1482" i="2"/>
  <c r="N1482" i="2" s="1"/>
  <c r="M1409" i="2"/>
  <c r="N1409" i="2" s="1"/>
  <c r="M1336" i="2"/>
  <c r="N1336" i="2" s="1"/>
  <c r="M1263" i="2"/>
  <c r="N1263" i="2" s="1"/>
  <c r="M1190" i="2"/>
  <c r="N1190" i="2" s="1"/>
  <c r="M1117" i="2"/>
  <c r="N1117" i="2" s="1"/>
  <c r="M1044" i="2"/>
  <c r="N1044" i="2" s="1"/>
  <c r="M970" i="2"/>
  <c r="N970" i="2" s="1"/>
  <c r="M897" i="2"/>
  <c r="N897" i="2" s="1"/>
  <c r="M824" i="2"/>
  <c r="N824" i="2" s="1"/>
  <c r="M734" i="2"/>
  <c r="N734" i="2" s="1"/>
  <c r="M606" i="2"/>
  <c r="N606" i="2" s="1"/>
  <c r="M478" i="2"/>
  <c r="N478" i="2" s="1"/>
  <c r="M238" i="2"/>
  <c r="N238" i="2" s="1"/>
  <c r="M6739" i="2"/>
  <c r="N6739" i="2" s="1"/>
  <c r="M6675" i="2"/>
  <c r="N6675" i="2" s="1"/>
  <c r="M6611" i="2"/>
  <c r="N6611" i="2" s="1"/>
  <c r="M6547" i="2"/>
  <c r="N6547" i="2" s="1"/>
  <c r="M6483" i="2"/>
  <c r="N6483" i="2" s="1"/>
  <c r="M6419" i="2"/>
  <c r="N6419" i="2" s="1"/>
  <c r="M6355" i="2"/>
  <c r="N6355" i="2" s="1"/>
  <c r="M6291" i="2"/>
  <c r="N6291" i="2" s="1"/>
  <c r="M6227" i="2"/>
  <c r="N6227" i="2" s="1"/>
  <c r="M6163" i="2"/>
  <c r="N6163" i="2" s="1"/>
  <c r="M6099" i="2"/>
  <c r="N6099" i="2" s="1"/>
  <c r="M6035" i="2"/>
  <c r="N6035" i="2" s="1"/>
  <c r="M5971" i="2"/>
  <c r="N5971" i="2" s="1"/>
  <c r="M5907" i="2"/>
  <c r="N5907" i="2" s="1"/>
  <c r="M5843" i="2"/>
  <c r="N5843" i="2" s="1"/>
  <c r="M5779" i="2"/>
  <c r="N5779" i="2" s="1"/>
  <c r="M5715" i="2"/>
  <c r="N5715" i="2" s="1"/>
  <c r="M5651" i="2"/>
  <c r="N5651" i="2" s="1"/>
  <c r="M5587" i="2"/>
  <c r="N5587" i="2" s="1"/>
  <c r="M5523" i="2"/>
  <c r="N5523" i="2" s="1"/>
  <c r="M5459" i="2"/>
  <c r="N5459" i="2" s="1"/>
  <c r="M5395" i="2"/>
  <c r="N5395" i="2" s="1"/>
  <c r="M5331" i="2"/>
  <c r="N5331" i="2" s="1"/>
  <c r="M5267" i="2"/>
  <c r="N5267" i="2" s="1"/>
  <c r="M5203" i="2"/>
  <c r="N5203" i="2" s="1"/>
  <c r="M5139" i="2"/>
  <c r="N5139" i="2" s="1"/>
  <c r="M5075" i="2"/>
  <c r="N5075" i="2" s="1"/>
  <c r="M5011" i="2"/>
  <c r="N5011" i="2" s="1"/>
  <c r="M4947" i="2"/>
  <c r="N4947" i="2" s="1"/>
  <c r="M4883" i="2"/>
  <c r="N4883" i="2" s="1"/>
  <c r="M4819" i="2"/>
  <c r="N4819" i="2" s="1"/>
  <c r="M4755" i="2"/>
  <c r="N4755" i="2" s="1"/>
  <c r="M4691" i="2"/>
  <c r="N4691" i="2" s="1"/>
  <c r="M4627" i="2"/>
  <c r="N4627" i="2" s="1"/>
  <c r="M4563" i="2"/>
  <c r="N4563" i="2" s="1"/>
  <c r="M4499" i="2"/>
  <c r="N4499" i="2" s="1"/>
  <c r="M4435" i="2"/>
  <c r="N4435" i="2" s="1"/>
  <c r="M4371" i="2"/>
  <c r="N4371" i="2" s="1"/>
  <c r="M4307" i="2"/>
  <c r="N4307" i="2" s="1"/>
  <c r="M4243" i="2"/>
  <c r="N4243" i="2" s="1"/>
  <c r="M4179" i="2"/>
  <c r="N4179" i="2" s="1"/>
  <c r="M4115" i="2"/>
  <c r="N4115" i="2" s="1"/>
  <c r="M4051" i="2"/>
  <c r="N4051" i="2" s="1"/>
  <c r="M3987" i="2"/>
  <c r="N3987" i="2" s="1"/>
  <c r="M3923" i="2"/>
  <c r="N3923" i="2" s="1"/>
  <c r="M3859" i="2"/>
  <c r="N3859" i="2" s="1"/>
  <c r="M3795" i="2"/>
  <c r="N3795" i="2" s="1"/>
  <c r="M3731" i="2"/>
  <c r="N3731" i="2" s="1"/>
  <c r="M3667" i="2"/>
  <c r="N3667" i="2" s="1"/>
  <c r="M3603" i="2"/>
  <c r="N3603" i="2" s="1"/>
  <c r="M3539" i="2"/>
  <c r="N3539" i="2" s="1"/>
  <c r="M3475" i="2"/>
  <c r="N3475" i="2" s="1"/>
  <c r="M3411" i="2"/>
  <c r="N3411" i="2" s="1"/>
  <c r="M3347" i="2"/>
  <c r="N3347" i="2" s="1"/>
  <c r="M3283" i="2"/>
  <c r="N3283" i="2" s="1"/>
  <c r="M3219" i="2"/>
  <c r="N3219" i="2" s="1"/>
  <c r="M3155" i="2"/>
  <c r="N3155" i="2" s="1"/>
  <c r="M3091" i="2"/>
  <c r="N3091" i="2" s="1"/>
  <c r="M3027" i="2"/>
  <c r="N3027" i="2" s="1"/>
  <c r="M2963" i="2"/>
  <c r="N2963" i="2" s="1"/>
  <c r="M2899" i="2"/>
  <c r="N2899" i="2" s="1"/>
  <c r="M2835" i="2"/>
  <c r="N2835" i="2" s="1"/>
  <c r="M2771" i="2"/>
  <c r="N2771" i="2" s="1"/>
  <c r="M2707" i="2"/>
  <c r="N2707" i="2" s="1"/>
  <c r="M2643" i="2"/>
  <c r="N2643" i="2" s="1"/>
  <c r="M2579" i="2"/>
  <c r="N2579" i="2" s="1"/>
  <c r="M2515" i="2"/>
  <c r="N2515" i="2" s="1"/>
  <c r="M2451" i="2"/>
  <c r="N2451" i="2" s="1"/>
  <c r="M2387" i="2"/>
  <c r="N2387" i="2" s="1"/>
  <c r="M2323" i="2"/>
  <c r="N2323" i="2" s="1"/>
  <c r="M2259" i="2"/>
  <c r="N2259" i="2" s="1"/>
  <c r="M2195" i="2"/>
  <c r="N2195" i="2" s="1"/>
  <c r="M2131" i="2"/>
  <c r="N2131" i="2" s="1"/>
  <c r="M2066" i="2"/>
  <c r="N2066" i="2" s="1"/>
  <c r="M1993" i="2"/>
  <c r="N1993" i="2" s="1"/>
  <c r="M1920" i="2"/>
  <c r="N1920" i="2" s="1"/>
  <c r="M1847" i="2"/>
  <c r="N1847" i="2" s="1"/>
  <c r="M1774" i="2"/>
  <c r="N1774" i="2" s="1"/>
  <c r="M1701" i="2"/>
  <c r="N1701" i="2" s="1"/>
  <c r="M1628" i="2"/>
  <c r="N1628" i="2" s="1"/>
  <c r="M1554" i="2"/>
  <c r="N1554" i="2" s="1"/>
  <c r="M1481" i="2"/>
  <c r="N1481" i="2" s="1"/>
  <c r="M1408" i="2"/>
  <c r="N1408" i="2" s="1"/>
  <c r="M1335" i="2"/>
  <c r="N1335" i="2" s="1"/>
  <c r="M1262" i="2"/>
  <c r="N1262" i="2" s="1"/>
  <c r="M1189" i="2"/>
  <c r="N1189" i="2" s="1"/>
  <c r="M1116" i="2"/>
  <c r="N1116" i="2" s="1"/>
  <c r="M1042" i="2"/>
  <c r="N1042" i="2" s="1"/>
  <c r="M969" i="2"/>
  <c r="N969" i="2" s="1"/>
  <c r="M896" i="2"/>
  <c r="N896" i="2" s="1"/>
  <c r="M823" i="2"/>
  <c r="N823" i="2" s="1"/>
  <c r="M733" i="2"/>
  <c r="N733" i="2" s="1"/>
  <c r="M605" i="2"/>
  <c r="N605" i="2" s="1"/>
  <c r="M477" i="2"/>
  <c r="N477" i="2" s="1"/>
  <c r="M231" i="2"/>
  <c r="N231" i="2" s="1"/>
  <c r="M4706" i="2"/>
  <c r="N4706" i="2" s="1"/>
  <c r="M4642" i="2"/>
  <c r="N4642" i="2" s="1"/>
  <c r="M4578" i="2"/>
  <c r="N4578" i="2" s="1"/>
  <c r="M4514" i="2"/>
  <c r="N4514" i="2" s="1"/>
  <c r="M4450" i="2"/>
  <c r="N4450" i="2" s="1"/>
  <c r="M4386" i="2"/>
  <c r="N4386" i="2" s="1"/>
  <c r="M4322" i="2"/>
  <c r="N4322" i="2" s="1"/>
  <c r="M4258" i="2"/>
  <c r="N4258" i="2" s="1"/>
  <c r="M4194" i="2"/>
  <c r="N4194" i="2" s="1"/>
  <c r="M4130" i="2"/>
  <c r="N4130" i="2" s="1"/>
  <c r="M4066" i="2"/>
  <c r="N4066" i="2" s="1"/>
  <c r="M4002" i="2"/>
  <c r="N4002" i="2" s="1"/>
  <c r="M3938" i="2"/>
  <c r="N3938" i="2" s="1"/>
  <c r="M3874" i="2"/>
  <c r="N3874" i="2" s="1"/>
  <c r="M6530" i="2"/>
  <c r="N6530" i="2" s="1"/>
  <c r="M7070" i="2"/>
  <c r="N7070" i="2" s="1"/>
  <c r="M7582" i="2"/>
  <c r="N7582" i="2" s="1"/>
  <c r="M7590" i="2"/>
  <c r="N7590" i="2" s="1"/>
  <c r="M5900" i="2"/>
  <c r="N5900" i="2" s="1"/>
  <c r="M5388" i="2"/>
  <c r="N5388" i="2" s="1"/>
  <c r="M4917" i="2"/>
  <c r="N4917" i="2" s="1"/>
  <c r="M4135" i="2"/>
  <c r="N4135" i="2" s="1"/>
  <c r="M3847" i="2"/>
  <c r="N3847" i="2" s="1"/>
  <c r="M3591" i="2"/>
  <c r="N3591" i="2" s="1"/>
  <c r="M3175" i="2"/>
  <c r="N3175" i="2" s="1"/>
  <c r="M2919" i="2"/>
  <c r="N2919" i="2" s="1"/>
  <c r="M2663" i="2"/>
  <c r="N2663" i="2" s="1"/>
  <c r="M2407" i="2"/>
  <c r="N2407" i="2" s="1"/>
  <c r="M2151" i="2"/>
  <c r="N2151" i="2" s="1"/>
  <c r="M1870" i="2"/>
  <c r="N1870" i="2" s="1"/>
  <c r="M1577" i="2"/>
  <c r="N1577" i="2" s="1"/>
  <c r="M1285" i="2"/>
  <c r="N1285" i="2" s="1"/>
  <c r="M992" i="2"/>
  <c r="N992" i="2" s="1"/>
  <c r="M645" i="2"/>
  <c r="N645" i="2" s="1"/>
  <c r="M6311" i="2"/>
  <c r="N6311" i="2" s="1"/>
  <c r="M5790" i="2"/>
  <c r="N5790" i="2" s="1"/>
  <c r="M5278" i="2"/>
  <c r="N5278" i="2" s="1"/>
  <c r="M7429" i="2"/>
  <c r="N7429" i="2" s="1"/>
  <c r="M7037" i="2"/>
  <c r="N7037" i="2" s="1"/>
  <c r="M6639" i="2"/>
  <c r="N6639" i="2" s="1"/>
  <c r="M6191" i="2"/>
  <c r="N6191" i="2" s="1"/>
  <c r="M5743" i="2"/>
  <c r="N5743" i="2" s="1"/>
  <c r="M5158" i="2"/>
  <c r="N5158" i="2" s="1"/>
  <c r="M5085" i="2"/>
  <c r="N5085" i="2" s="1"/>
  <c r="M5012" i="2"/>
  <c r="N5012" i="2" s="1"/>
  <c r="M4936" i="2"/>
  <c r="N4936" i="2" s="1"/>
  <c r="M4847" i="2"/>
  <c r="N4847" i="2" s="1"/>
  <c r="M4730" i="2"/>
  <c r="N4730" i="2" s="1"/>
  <c r="M4486" i="2"/>
  <c r="N4486" i="2" s="1"/>
  <c r="M4230" i="2"/>
  <c r="N4230" i="2" s="1"/>
  <c r="M3974" i="2"/>
  <c r="N3974" i="2" s="1"/>
  <c r="M3718" i="2"/>
  <c r="N3718" i="2" s="1"/>
  <c r="M3462" i="2"/>
  <c r="N3462" i="2" s="1"/>
  <c r="M3206" i="2"/>
  <c r="N3206" i="2" s="1"/>
  <c r="M2950" i="2"/>
  <c r="N2950" i="2" s="1"/>
  <c r="M2694" i="2"/>
  <c r="N2694" i="2" s="1"/>
  <c r="M2438" i="2"/>
  <c r="N2438" i="2" s="1"/>
  <c r="M2182" i="2"/>
  <c r="N2182" i="2" s="1"/>
  <c r="M1905" i="2"/>
  <c r="N1905" i="2" s="1"/>
  <c r="M1613" i="2"/>
  <c r="N1613" i="2" s="1"/>
  <c r="M1320" i="2"/>
  <c r="N1320" i="2" s="1"/>
  <c r="M1028" i="2"/>
  <c r="N1028" i="2" s="1"/>
  <c r="M708" i="2"/>
  <c r="N708" i="2" s="1"/>
  <c r="M6375" i="2"/>
  <c r="N6375" i="2" s="1"/>
  <c r="M5854" i="2"/>
  <c r="N5854" i="2" s="1"/>
  <c r="M5342" i="2"/>
  <c r="N5342" i="2" s="1"/>
  <c r="M4850" i="2"/>
  <c r="N4850" i="2" s="1"/>
  <c r="M7565" i="2"/>
  <c r="N7565" i="2" s="1"/>
  <c r="M7181" i="2"/>
  <c r="N7181" i="2" s="1"/>
  <c r="M6781" i="2"/>
  <c r="N6781" i="2" s="1"/>
  <c r="M6346" i="2"/>
  <c r="N6346" i="2" s="1"/>
  <c r="M5917" i="2"/>
  <c r="N5917" i="2" s="1"/>
  <c r="M5469" i="2"/>
  <c r="N5469" i="2" s="1"/>
  <c r="M7708" i="2"/>
  <c r="N7708" i="2" s="1"/>
  <c r="M7644" i="2"/>
  <c r="N7644" i="2" s="1"/>
  <c r="M7580" i="2"/>
  <c r="N7580" i="2" s="1"/>
  <c r="M7516" i="2"/>
  <c r="N7516" i="2" s="1"/>
  <c r="M7452" i="2"/>
  <c r="N7452" i="2" s="1"/>
  <c r="M7388" i="2"/>
  <c r="N7388" i="2" s="1"/>
  <c r="M7324" i="2"/>
  <c r="N7324" i="2" s="1"/>
  <c r="M7260" i="2"/>
  <c r="N7260" i="2" s="1"/>
  <c r="M7196" i="2"/>
  <c r="N7196" i="2" s="1"/>
  <c r="M7132" i="2"/>
  <c r="N7132" i="2" s="1"/>
  <c r="M7068" i="2"/>
  <c r="N7068" i="2" s="1"/>
  <c r="M7004" i="2"/>
  <c r="N7004" i="2" s="1"/>
  <c r="M6940" i="2"/>
  <c r="N6940" i="2" s="1"/>
  <c r="M6876" i="2"/>
  <c r="N6876" i="2" s="1"/>
  <c r="M6812" i="2"/>
  <c r="N6812" i="2" s="1"/>
  <c r="M6748" i="2"/>
  <c r="N6748" i="2" s="1"/>
  <c r="M6674" i="2"/>
  <c r="N6674" i="2" s="1"/>
  <c r="M6601" i="2"/>
  <c r="N6601" i="2" s="1"/>
  <c r="M6528" i="2"/>
  <c r="N6528" i="2" s="1"/>
  <c r="M6455" i="2"/>
  <c r="N6455" i="2" s="1"/>
  <c r="M6382" i="2"/>
  <c r="N6382" i="2" s="1"/>
  <c r="M6309" i="2"/>
  <c r="N6309" i="2" s="1"/>
  <c r="M6236" i="2"/>
  <c r="N6236" i="2" s="1"/>
  <c r="M6162" i="2"/>
  <c r="N6162" i="2" s="1"/>
  <c r="M6089" i="2"/>
  <c r="N6089" i="2" s="1"/>
  <c r="M6016" i="2"/>
  <c r="N6016" i="2" s="1"/>
  <c r="M5943" i="2"/>
  <c r="N5943" i="2" s="1"/>
  <c r="M5870" i="2"/>
  <c r="N5870" i="2" s="1"/>
  <c r="M5797" i="2"/>
  <c r="N5797" i="2" s="1"/>
  <c r="M5724" i="2"/>
  <c r="N5724" i="2" s="1"/>
  <c r="M5650" i="2"/>
  <c r="N5650" i="2" s="1"/>
  <c r="M5577" i="2"/>
  <c r="N5577" i="2" s="1"/>
  <c r="M5504" i="2"/>
  <c r="N5504" i="2" s="1"/>
  <c r="M5431" i="2"/>
  <c r="N5431" i="2" s="1"/>
  <c r="M5358" i="2"/>
  <c r="N5358" i="2" s="1"/>
  <c r="M5285" i="2"/>
  <c r="N5285" i="2" s="1"/>
  <c r="M5212" i="2"/>
  <c r="N5212" i="2" s="1"/>
  <c r="M5138" i="2"/>
  <c r="N5138" i="2" s="1"/>
  <c r="M5065" i="2"/>
  <c r="N5065" i="2" s="1"/>
  <c r="M4992" i="2"/>
  <c r="N4992" i="2" s="1"/>
  <c r="M4914" i="2"/>
  <c r="N4914" i="2" s="1"/>
  <c r="M4821" i="2"/>
  <c r="N4821" i="2" s="1"/>
  <c r="M4671" i="2"/>
  <c r="N4671" i="2" s="1"/>
  <c r="M4415" i="2"/>
  <c r="N4415" i="2" s="1"/>
  <c r="M4159" i="2"/>
  <c r="N4159" i="2" s="1"/>
  <c r="M3903" i="2"/>
  <c r="N3903" i="2" s="1"/>
  <c r="M3647" i="2"/>
  <c r="N3647" i="2" s="1"/>
  <c r="M3391" i="2"/>
  <c r="N3391" i="2" s="1"/>
  <c r="M3135" i="2"/>
  <c r="N3135" i="2" s="1"/>
  <c r="M2879" i="2"/>
  <c r="N2879" i="2" s="1"/>
  <c r="M2623" i="2"/>
  <c r="N2623" i="2" s="1"/>
  <c r="M2367" i="2"/>
  <c r="N2367" i="2" s="1"/>
  <c r="M2111" i="2"/>
  <c r="N2111" i="2" s="1"/>
  <c r="M1824" i="2"/>
  <c r="N1824" i="2" s="1"/>
  <c r="M1532" i="2"/>
  <c r="N1532" i="2" s="1"/>
  <c r="M1239" i="2"/>
  <c r="N1239" i="2" s="1"/>
  <c r="M946" i="2"/>
  <c r="N946" i="2" s="1"/>
  <c r="M565" i="2"/>
  <c r="N565" i="2" s="1"/>
  <c r="M6265" i="2"/>
  <c r="N6265" i="2" s="1"/>
  <c r="M5735" i="2"/>
  <c r="N5735" i="2" s="1"/>
  <c r="M5232" i="2"/>
  <c r="N5232" i="2" s="1"/>
  <c r="M4733" i="2"/>
  <c r="N4733" i="2" s="1"/>
  <c r="M7493" i="2"/>
  <c r="N7493" i="2" s="1"/>
  <c r="M7109" i="2"/>
  <c r="N7109" i="2" s="1"/>
  <c r="M6721" i="2"/>
  <c r="N6721" i="2" s="1"/>
  <c r="M6273" i="2"/>
  <c r="N6273" i="2" s="1"/>
  <c r="M5816" i="2"/>
  <c r="N5816" i="2" s="1"/>
  <c r="M5396" i="2"/>
  <c r="N5396" i="2" s="1"/>
  <c r="M7707" i="2"/>
  <c r="N7707" i="2" s="1"/>
  <c r="M7643" i="2"/>
  <c r="N7643" i="2" s="1"/>
  <c r="M7579" i="2"/>
  <c r="N7579" i="2" s="1"/>
  <c r="M7515" i="2"/>
  <c r="N7515" i="2" s="1"/>
  <c r="M7451" i="2"/>
  <c r="N7451" i="2" s="1"/>
  <c r="M7387" i="2"/>
  <c r="N7387" i="2" s="1"/>
  <c r="M7323" i="2"/>
  <c r="N7323" i="2" s="1"/>
  <c r="M7259" i="2"/>
  <c r="N7259" i="2" s="1"/>
  <c r="M7195" i="2"/>
  <c r="N7195" i="2" s="1"/>
  <c r="M7131" i="2"/>
  <c r="N7131" i="2" s="1"/>
  <c r="M7067" i="2"/>
  <c r="N7067" i="2" s="1"/>
  <c r="M7003" i="2"/>
  <c r="N7003" i="2" s="1"/>
  <c r="M6939" i="2"/>
  <c r="N6939" i="2" s="1"/>
  <c r="M6875" i="2"/>
  <c r="N6875" i="2" s="1"/>
  <c r="M6811" i="2"/>
  <c r="N6811" i="2" s="1"/>
  <c r="M6746" i="2"/>
  <c r="N6746" i="2" s="1"/>
  <c r="M6673" i="2"/>
  <c r="N6673" i="2" s="1"/>
  <c r="M6600" i="2"/>
  <c r="N6600" i="2" s="1"/>
  <c r="M6527" i="2"/>
  <c r="N6527" i="2" s="1"/>
  <c r="M6454" i="2"/>
  <c r="N6454" i="2" s="1"/>
  <c r="M6381" i="2"/>
  <c r="N6381" i="2" s="1"/>
  <c r="M6308" i="2"/>
  <c r="N6308" i="2" s="1"/>
  <c r="M6234" i="2"/>
  <c r="N6234" i="2" s="1"/>
  <c r="M6161" i="2"/>
  <c r="N6161" i="2" s="1"/>
  <c r="M6088" i="2"/>
  <c r="N6088" i="2" s="1"/>
  <c r="M6015" i="2"/>
  <c r="N6015" i="2" s="1"/>
  <c r="M5942" i="2"/>
  <c r="N5942" i="2" s="1"/>
  <c r="M5869" i="2"/>
  <c r="N5869" i="2" s="1"/>
  <c r="M5796" i="2"/>
  <c r="N5796" i="2" s="1"/>
  <c r="M5722" i="2"/>
  <c r="N5722" i="2" s="1"/>
  <c r="M5649" i="2"/>
  <c r="N5649" i="2" s="1"/>
  <c r="M5576" i="2"/>
  <c r="N5576" i="2" s="1"/>
  <c r="M5503" i="2"/>
  <c r="N5503" i="2" s="1"/>
  <c r="M5430" i="2"/>
  <c r="N5430" i="2" s="1"/>
  <c r="M5357" i="2"/>
  <c r="N5357" i="2" s="1"/>
  <c r="M5284" i="2"/>
  <c r="N5284" i="2" s="1"/>
  <c r="M5210" i="2"/>
  <c r="N5210" i="2" s="1"/>
  <c r="M5137" i="2"/>
  <c r="N5137" i="2" s="1"/>
  <c r="M5064" i="2"/>
  <c r="N5064" i="2" s="1"/>
  <c r="M4991" i="2"/>
  <c r="N4991" i="2" s="1"/>
  <c r="M4912" i="2"/>
  <c r="N4912" i="2" s="1"/>
  <c r="M4820" i="2"/>
  <c r="N4820" i="2" s="1"/>
  <c r="M4670" i="2"/>
  <c r="N4670" i="2" s="1"/>
  <c r="M4414" i="2"/>
  <c r="N4414" i="2" s="1"/>
  <c r="M4158" i="2"/>
  <c r="N4158" i="2" s="1"/>
  <c r="M3902" i="2"/>
  <c r="N3902" i="2" s="1"/>
  <c r="M3646" i="2"/>
  <c r="N3646" i="2" s="1"/>
  <c r="M3390" i="2"/>
  <c r="N3390" i="2" s="1"/>
  <c r="M3134" i="2"/>
  <c r="N3134" i="2" s="1"/>
  <c r="M2878" i="2"/>
  <c r="N2878" i="2" s="1"/>
  <c r="M2622" i="2"/>
  <c r="N2622" i="2" s="1"/>
  <c r="M2366" i="2"/>
  <c r="N2366" i="2" s="1"/>
  <c r="M2110" i="2"/>
  <c r="N2110" i="2" s="1"/>
  <c r="M1823" i="2"/>
  <c r="N1823" i="2" s="1"/>
  <c r="M1530" i="2"/>
  <c r="N1530" i="2" s="1"/>
  <c r="M1238" i="2"/>
  <c r="N1238" i="2" s="1"/>
  <c r="M945" i="2"/>
  <c r="N945" i="2" s="1"/>
  <c r="M564" i="2"/>
  <c r="N564" i="2" s="1"/>
  <c r="M7706" i="2"/>
  <c r="N7706" i="2" s="1"/>
  <c r="M7642" i="2"/>
  <c r="N7642" i="2" s="1"/>
  <c r="M7578" i="2"/>
  <c r="N7578" i="2" s="1"/>
  <c r="M7514" i="2"/>
  <c r="N7514" i="2" s="1"/>
  <c r="M7450" i="2"/>
  <c r="N7450" i="2" s="1"/>
  <c r="M7386" i="2"/>
  <c r="N7386" i="2" s="1"/>
  <c r="M7322" i="2"/>
  <c r="N7322" i="2" s="1"/>
  <c r="M7258" i="2"/>
  <c r="N7258" i="2" s="1"/>
  <c r="M7194" i="2"/>
  <c r="N7194" i="2" s="1"/>
  <c r="M7130" i="2"/>
  <c r="N7130" i="2" s="1"/>
  <c r="M7066" i="2"/>
  <c r="N7066" i="2" s="1"/>
  <c r="M7002" i="2"/>
  <c r="N7002" i="2" s="1"/>
  <c r="M6938" i="2"/>
  <c r="N6938" i="2" s="1"/>
  <c r="M6874" i="2"/>
  <c r="N6874" i="2" s="1"/>
  <c r="M6810" i="2"/>
  <c r="N6810" i="2" s="1"/>
  <c r="M6745" i="2"/>
  <c r="N6745" i="2" s="1"/>
  <c r="M6672" i="2"/>
  <c r="N6672" i="2" s="1"/>
  <c r="M6599" i="2"/>
  <c r="N6599" i="2" s="1"/>
  <c r="M6526" i="2"/>
  <c r="N6526" i="2" s="1"/>
  <c r="M6453" i="2"/>
  <c r="N6453" i="2" s="1"/>
  <c r="M6380" i="2"/>
  <c r="N6380" i="2" s="1"/>
  <c r="M6306" i="2"/>
  <c r="N6306" i="2" s="1"/>
  <c r="M6233" i="2"/>
  <c r="N6233" i="2" s="1"/>
  <c r="M6160" i="2"/>
  <c r="N6160" i="2" s="1"/>
  <c r="M6087" i="2"/>
  <c r="N6087" i="2" s="1"/>
  <c r="M6014" i="2"/>
  <c r="N6014" i="2" s="1"/>
  <c r="M5941" i="2"/>
  <c r="N5941" i="2" s="1"/>
  <c r="M5868" i="2"/>
  <c r="N5868" i="2" s="1"/>
  <c r="M5794" i="2"/>
  <c r="N5794" i="2" s="1"/>
  <c r="M5721" i="2"/>
  <c r="N5721" i="2" s="1"/>
  <c r="M5648" i="2"/>
  <c r="N5648" i="2" s="1"/>
  <c r="M5575" i="2"/>
  <c r="N5575" i="2" s="1"/>
  <c r="M5502" i="2"/>
  <c r="N5502" i="2" s="1"/>
  <c r="M5429" i="2"/>
  <c r="N5429" i="2" s="1"/>
  <c r="M5356" i="2"/>
  <c r="N5356" i="2" s="1"/>
  <c r="M5282" i="2"/>
  <c r="N5282" i="2" s="1"/>
  <c r="M5209" i="2"/>
  <c r="N5209" i="2" s="1"/>
  <c r="M5136" i="2"/>
  <c r="N5136" i="2" s="1"/>
  <c r="M5063" i="2"/>
  <c r="N5063" i="2" s="1"/>
  <c r="M4990" i="2"/>
  <c r="N4990" i="2" s="1"/>
  <c r="M4911" i="2"/>
  <c r="N4911" i="2" s="1"/>
  <c r="M4818" i="2"/>
  <c r="N4818" i="2" s="1"/>
  <c r="M4663" i="2"/>
  <c r="N4663" i="2" s="1"/>
  <c r="M4407" i="2"/>
  <c r="N4407" i="2" s="1"/>
  <c r="M4151" i="2"/>
  <c r="N4151" i="2" s="1"/>
  <c r="M3895" i="2"/>
  <c r="N3895" i="2" s="1"/>
  <c r="M3639" i="2"/>
  <c r="N3639" i="2" s="1"/>
  <c r="M3383" i="2"/>
  <c r="N3383" i="2" s="1"/>
  <c r="M3127" i="2"/>
  <c r="N3127" i="2" s="1"/>
  <c r="M2871" i="2"/>
  <c r="N2871" i="2" s="1"/>
  <c r="M2615" i="2"/>
  <c r="N2615" i="2" s="1"/>
  <c r="M2359" i="2"/>
  <c r="N2359" i="2" s="1"/>
  <c r="M2103" i="2"/>
  <c r="N2103" i="2" s="1"/>
  <c r="M1815" i="2"/>
  <c r="N1815" i="2" s="1"/>
  <c r="M1522" i="2"/>
  <c r="N1522" i="2" s="1"/>
  <c r="M1230" i="2"/>
  <c r="N1230" i="2" s="1"/>
  <c r="M937" i="2"/>
  <c r="N937" i="2" s="1"/>
  <c r="M549" i="2"/>
  <c r="N549" i="2" s="1"/>
  <c r="M6210" i="2"/>
  <c r="N6210" i="2" s="1"/>
  <c r="M5698" i="2"/>
  <c r="N5698" i="2" s="1"/>
  <c r="M5205" i="2"/>
  <c r="N5205" i="2" s="1"/>
  <c r="M4647" i="2"/>
  <c r="N4647" i="2" s="1"/>
  <c r="M7557" i="2"/>
  <c r="N7557" i="2" s="1"/>
  <c r="M7165" i="2"/>
  <c r="N7165" i="2" s="1"/>
  <c r="M6789" i="2"/>
  <c r="N6789" i="2" s="1"/>
  <c r="M6337" i="2"/>
  <c r="N6337" i="2" s="1"/>
  <c r="M5889" i="2"/>
  <c r="N5889" i="2" s="1"/>
  <c r="M5423" i="2"/>
  <c r="N5423" i="2" s="1"/>
  <c r="M7673" i="2"/>
  <c r="N7673" i="2" s="1"/>
  <c r="M7609" i="2"/>
  <c r="N7609" i="2" s="1"/>
  <c r="M7545" i="2"/>
  <c r="N7545" i="2" s="1"/>
  <c r="M7481" i="2"/>
  <c r="N7481" i="2" s="1"/>
  <c r="M7417" i="2"/>
  <c r="N7417" i="2" s="1"/>
  <c r="M7353" i="2"/>
  <c r="N7353" i="2" s="1"/>
  <c r="M7289" i="2"/>
  <c r="N7289" i="2" s="1"/>
  <c r="M7225" i="2"/>
  <c r="N7225" i="2" s="1"/>
  <c r="M7161" i="2"/>
  <c r="N7161" i="2" s="1"/>
  <c r="M7097" i="2"/>
  <c r="N7097" i="2" s="1"/>
  <c r="M7033" i="2"/>
  <c r="N7033" i="2" s="1"/>
  <c r="M6969" i="2"/>
  <c r="N6969" i="2" s="1"/>
  <c r="M6905" i="2"/>
  <c r="N6905" i="2" s="1"/>
  <c r="M6841" i="2"/>
  <c r="N6841" i="2" s="1"/>
  <c r="M6777" i="2"/>
  <c r="N6777" i="2" s="1"/>
  <c r="M6708" i="2"/>
  <c r="N6708" i="2" s="1"/>
  <c r="M6634" i="2"/>
  <c r="N6634" i="2" s="1"/>
  <c r="M6561" i="2"/>
  <c r="N6561" i="2" s="1"/>
  <c r="M6488" i="2"/>
  <c r="N6488" i="2" s="1"/>
  <c r="M6415" i="2"/>
  <c r="N6415" i="2" s="1"/>
  <c r="M6342" i="2"/>
  <c r="N6342" i="2" s="1"/>
  <c r="M6269" i="2"/>
  <c r="N6269" i="2" s="1"/>
  <c r="M6196" i="2"/>
  <c r="N6196" i="2" s="1"/>
  <c r="M6122" i="2"/>
  <c r="N6122" i="2" s="1"/>
  <c r="M6049" i="2"/>
  <c r="N6049" i="2" s="1"/>
  <c r="M5976" i="2"/>
  <c r="N5976" i="2" s="1"/>
  <c r="M5903" i="2"/>
  <c r="N5903" i="2" s="1"/>
  <c r="M5830" i="2"/>
  <c r="N5830" i="2" s="1"/>
  <c r="M5757" i="2"/>
  <c r="N5757" i="2" s="1"/>
  <c r="M5684" i="2"/>
  <c r="N5684" i="2" s="1"/>
  <c r="M5610" i="2"/>
  <c r="N5610" i="2" s="1"/>
  <c r="M5537" i="2"/>
  <c r="N5537" i="2" s="1"/>
  <c r="M5464" i="2"/>
  <c r="N5464" i="2" s="1"/>
  <c r="M5391" i="2"/>
  <c r="N5391" i="2" s="1"/>
  <c r="M5318" i="2"/>
  <c r="N5318" i="2" s="1"/>
  <c r="M5245" i="2"/>
  <c r="N5245" i="2" s="1"/>
  <c r="M5172" i="2"/>
  <c r="N5172" i="2" s="1"/>
  <c r="M5098" i="2"/>
  <c r="N5098" i="2" s="1"/>
  <c r="M5025" i="2"/>
  <c r="N5025" i="2" s="1"/>
  <c r="M4952" i="2"/>
  <c r="N4952" i="2" s="1"/>
  <c r="M4868" i="2"/>
  <c r="N4868" i="2" s="1"/>
  <c r="M4754" i="2"/>
  <c r="N4754" i="2" s="1"/>
  <c r="M4534" i="2"/>
  <c r="N4534" i="2" s="1"/>
  <c r="M4278" i="2"/>
  <c r="N4278" i="2" s="1"/>
  <c r="M4022" i="2"/>
  <c r="N4022" i="2" s="1"/>
  <c r="M3766" i="2"/>
  <c r="N3766" i="2" s="1"/>
  <c r="M3510" i="2"/>
  <c r="N3510" i="2" s="1"/>
  <c r="M3254" i="2"/>
  <c r="N3254" i="2" s="1"/>
  <c r="M2998" i="2"/>
  <c r="N2998" i="2" s="1"/>
  <c r="M2742" i="2"/>
  <c r="N2742" i="2" s="1"/>
  <c r="M2486" i="2"/>
  <c r="N2486" i="2" s="1"/>
  <c r="M2230" i="2"/>
  <c r="N2230" i="2" s="1"/>
  <c r="M1960" i="2"/>
  <c r="N1960" i="2" s="1"/>
  <c r="M1668" i="2"/>
  <c r="N1668" i="2" s="1"/>
  <c r="M1375" i="2"/>
  <c r="N1375" i="2" s="1"/>
  <c r="M1082" i="2"/>
  <c r="N1082" i="2" s="1"/>
  <c r="M790" i="2"/>
  <c r="N790" i="2" s="1"/>
  <c r="M118" i="2"/>
  <c r="N118" i="2" s="1"/>
  <c r="M5973" i="2"/>
  <c r="N5973" i="2" s="1"/>
  <c r="M5442" i="2"/>
  <c r="N5442" i="2" s="1"/>
  <c r="M4949" i="2"/>
  <c r="N4949" i="2" s="1"/>
  <c r="M7645" i="2"/>
  <c r="N7645" i="2" s="1"/>
  <c r="M7269" i="2"/>
  <c r="N7269" i="2" s="1"/>
  <c r="M6901" i="2"/>
  <c r="N6901" i="2" s="1"/>
  <c r="M6529" i="2"/>
  <c r="N6529" i="2" s="1"/>
  <c r="M6109" i="2"/>
  <c r="N6109" i="2" s="1"/>
  <c r="M5697" i="2"/>
  <c r="N5697" i="2" s="1"/>
  <c r="M5295" i="2"/>
  <c r="N5295" i="2" s="1"/>
  <c r="M7672" i="2"/>
  <c r="N7672" i="2" s="1"/>
  <c r="M7608" i="2"/>
  <c r="N7608" i="2" s="1"/>
  <c r="M7544" i="2"/>
  <c r="N7544" i="2" s="1"/>
  <c r="M7480" i="2"/>
  <c r="N7480" i="2" s="1"/>
  <c r="M7416" i="2"/>
  <c r="N7416" i="2" s="1"/>
  <c r="M7352" i="2"/>
  <c r="N7352" i="2" s="1"/>
  <c r="M7288" i="2"/>
  <c r="N7288" i="2" s="1"/>
  <c r="M7224" i="2"/>
  <c r="N7224" i="2" s="1"/>
  <c r="M7160" i="2"/>
  <c r="N7160" i="2" s="1"/>
  <c r="M7096" i="2"/>
  <c r="N7096" i="2" s="1"/>
  <c r="M7032" i="2"/>
  <c r="N7032" i="2" s="1"/>
  <c r="M6968" i="2"/>
  <c r="N6968" i="2" s="1"/>
  <c r="M6904" i="2"/>
  <c r="N6904" i="2" s="1"/>
  <c r="M6840" i="2"/>
  <c r="N6840" i="2" s="1"/>
  <c r="M6776" i="2"/>
  <c r="N6776" i="2" s="1"/>
  <c r="M6706" i="2"/>
  <c r="N6706" i="2" s="1"/>
  <c r="M6633" i="2"/>
  <c r="N6633" i="2" s="1"/>
  <c r="M6560" i="2"/>
  <c r="N6560" i="2" s="1"/>
  <c r="M6487" i="2"/>
  <c r="N6487" i="2" s="1"/>
  <c r="M6414" i="2"/>
  <c r="N6414" i="2" s="1"/>
  <c r="M6341" i="2"/>
  <c r="N6341" i="2" s="1"/>
  <c r="M6268" i="2"/>
  <c r="N6268" i="2" s="1"/>
  <c r="M6194" i="2"/>
  <c r="N6194" i="2" s="1"/>
  <c r="M6121" i="2"/>
  <c r="N6121" i="2" s="1"/>
  <c r="M6048" i="2"/>
  <c r="N6048" i="2" s="1"/>
  <c r="M5975" i="2"/>
  <c r="N5975" i="2" s="1"/>
  <c r="M5902" i="2"/>
  <c r="N5902" i="2" s="1"/>
  <c r="M5829" i="2"/>
  <c r="N5829" i="2" s="1"/>
  <c r="M5756" i="2"/>
  <c r="N5756" i="2" s="1"/>
  <c r="M5682" i="2"/>
  <c r="N5682" i="2" s="1"/>
  <c r="M5609" i="2"/>
  <c r="N5609" i="2" s="1"/>
  <c r="M5536" i="2"/>
  <c r="N5536" i="2" s="1"/>
  <c r="M5463" i="2"/>
  <c r="N5463" i="2" s="1"/>
  <c r="M5390" i="2"/>
  <c r="N5390" i="2" s="1"/>
  <c r="M5317" i="2"/>
  <c r="N5317" i="2" s="1"/>
  <c r="M5244" i="2"/>
  <c r="N5244" i="2" s="1"/>
  <c r="M5170" i="2"/>
  <c r="N5170" i="2" s="1"/>
  <c r="M5097" i="2"/>
  <c r="N5097" i="2" s="1"/>
  <c r="M5024" i="2"/>
  <c r="N5024" i="2" s="1"/>
  <c r="M4951" i="2"/>
  <c r="N4951" i="2" s="1"/>
  <c r="M4866" i="2"/>
  <c r="N4866" i="2" s="1"/>
  <c r="M4751" i="2"/>
  <c r="N4751" i="2" s="1"/>
  <c r="M4527" i="2"/>
  <c r="N4527" i="2" s="1"/>
  <c r="M4271" i="2"/>
  <c r="N4271" i="2" s="1"/>
  <c r="M4015" i="2"/>
  <c r="N4015" i="2" s="1"/>
  <c r="M3759" i="2"/>
  <c r="N3759" i="2" s="1"/>
  <c r="M3503" i="2"/>
  <c r="N3503" i="2" s="1"/>
  <c r="M3247" i="2"/>
  <c r="N3247" i="2" s="1"/>
  <c r="M2991" i="2"/>
  <c r="N2991" i="2" s="1"/>
  <c r="M2735" i="2"/>
  <c r="N2735" i="2" s="1"/>
  <c r="M2479" i="2"/>
  <c r="N2479" i="2" s="1"/>
  <c r="M2223" i="2"/>
  <c r="N2223" i="2" s="1"/>
  <c r="M1952" i="2"/>
  <c r="N1952" i="2" s="1"/>
  <c r="M1660" i="2"/>
  <c r="N1660" i="2" s="1"/>
  <c r="M1367" i="2"/>
  <c r="N1367" i="2" s="1"/>
  <c r="M1074" i="2"/>
  <c r="N1074" i="2" s="1"/>
  <c r="M782" i="2"/>
  <c r="N782" i="2" s="1"/>
  <c r="M87" i="2"/>
  <c r="N87" i="2" s="1"/>
  <c r="M5945" i="2"/>
  <c r="N5945" i="2" s="1"/>
  <c r="M5424" i="2"/>
  <c r="N5424" i="2" s="1"/>
  <c r="M4958" i="2"/>
  <c r="N4958" i="2" s="1"/>
  <c r="M7661" i="2"/>
  <c r="N7661" i="2" s="1"/>
  <c r="M7293" i="2"/>
  <c r="N7293" i="2" s="1"/>
  <c r="M6909" i="2"/>
  <c r="N6909" i="2" s="1"/>
  <c r="M6493" i="2"/>
  <c r="N6493" i="2" s="1"/>
  <c r="M6036" i="2"/>
  <c r="N6036" i="2" s="1"/>
  <c r="M5597" i="2"/>
  <c r="N5597" i="2" s="1"/>
  <c r="M5194" i="2"/>
  <c r="N5194" i="2" s="1"/>
  <c r="M7655" i="2"/>
  <c r="N7655" i="2" s="1"/>
  <c r="M7591" i="2"/>
  <c r="N7591" i="2" s="1"/>
  <c r="M7527" i="2"/>
  <c r="N7527" i="2" s="1"/>
  <c r="M7463" i="2"/>
  <c r="N7463" i="2" s="1"/>
  <c r="M7399" i="2"/>
  <c r="N7399" i="2" s="1"/>
  <c r="M7335" i="2"/>
  <c r="N7335" i="2" s="1"/>
  <c r="M7271" i="2"/>
  <c r="N7271" i="2" s="1"/>
  <c r="M7207" i="2"/>
  <c r="N7207" i="2" s="1"/>
  <c r="M7143" i="2"/>
  <c r="N7143" i="2" s="1"/>
  <c r="M7079" i="2"/>
  <c r="N7079" i="2" s="1"/>
  <c r="M7015" i="2"/>
  <c r="N7015" i="2" s="1"/>
  <c r="M6951" i="2"/>
  <c r="N6951" i="2" s="1"/>
  <c r="M6887" i="2"/>
  <c r="N6887" i="2" s="1"/>
  <c r="M6823" i="2"/>
  <c r="N6823" i="2" s="1"/>
  <c r="M6759" i="2"/>
  <c r="N6759" i="2" s="1"/>
  <c r="M6687" i="2"/>
  <c r="N6687" i="2" s="1"/>
  <c r="M6614" i="2"/>
  <c r="N6614" i="2" s="1"/>
  <c r="M6541" i="2"/>
  <c r="N6541" i="2" s="1"/>
  <c r="M6468" i="2"/>
  <c r="N6468" i="2" s="1"/>
  <c r="M6394" i="2"/>
  <c r="N6394" i="2" s="1"/>
  <c r="M6321" i="2"/>
  <c r="N6321" i="2" s="1"/>
  <c r="M6248" i="2"/>
  <c r="N6248" i="2" s="1"/>
  <c r="M6175" i="2"/>
  <c r="N6175" i="2" s="1"/>
  <c r="M6102" i="2"/>
  <c r="N6102" i="2" s="1"/>
  <c r="M6029" i="2"/>
  <c r="N6029" i="2" s="1"/>
  <c r="M5956" i="2"/>
  <c r="N5956" i="2" s="1"/>
  <c r="M5882" i="2"/>
  <c r="N5882" i="2" s="1"/>
  <c r="M5809" i="2"/>
  <c r="N5809" i="2" s="1"/>
  <c r="M5736" i="2"/>
  <c r="N5736" i="2" s="1"/>
  <c r="M5663" i="2"/>
  <c r="N5663" i="2" s="1"/>
  <c r="M5590" i="2"/>
  <c r="N5590" i="2" s="1"/>
  <c r="M5517" i="2"/>
  <c r="N5517" i="2" s="1"/>
  <c r="M5444" i="2"/>
  <c r="N5444" i="2" s="1"/>
  <c r="M5370" i="2"/>
  <c r="N5370" i="2" s="1"/>
  <c r="M5297" i="2"/>
  <c r="N5297" i="2" s="1"/>
  <c r="M5224" i="2"/>
  <c r="N5224" i="2" s="1"/>
  <c r="M5151" i="2"/>
  <c r="N5151" i="2" s="1"/>
  <c r="M5078" i="2"/>
  <c r="N5078" i="2" s="1"/>
  <c r="M5005" i="2"/>
  <c r="N5005" i="2" s="1"/>
  <c r="M4928" i="2"/>
  <c r="N4928" i="2" s="1"/>
  <c r="M4838" i="2"/>
  <c r="N4838" i="2" s="1"/>
  <c r="M4718" i="2"/>
  <c r="N4718" i="2" s="1"/>
  <c r="M4462" i="2"/>
  <c r="N4462" i="2" s="1"/>
  <c r="M4206" i="2"/>
  <c r="N4206" i="2" s="1"/>
  <c r="M3950" i="2"/>
  <c r="N3950" i="2" s="1"/>
  <c r="M3694" i="2"/>
  <c r="N3694" i="2" s="1"/>
  <c r="M3438" i="2"/>
  <c r="N3438" i="2" s="1"/>
  <c r="M3182" i="2"/>
  <c r="N3182" i="2" s="1"/>
  <c r="M2926" i="2"/>
  <c r="N2926" i="2" s="1"/>
  <c r="M2670" i="2"/>
  <c r="N2670" i="2" s="1"/>
  <c r="M2414" i="2"/>
  <c r="N2414" i="2" s="1"/>
  <c r="M2158" i="2"/>
  <c r="N2158" i="2" s="1"/>
  <c r="M1878" i="2"/>
  <c r="N1878" i="2" s="1"/>
  <c r="M1585" i="2"/>
  <c r="N1585" i="2" s="1"/>
  <c r="M1293" i="2"/>
  <c r="N1293" i="2" s="1"/>
  <c r="M1000" i="2"/>
  <c r="N1000" i="2" s="1"/>
  <c r="M660" i="2"/>
  <c r="N660" i="2" s="1"/>
  <c r="M4709" i="2"/>
  <c r="N4709" i="2" s="1"/>
  <c r="M4645" i="2"/>
  <c r="N4645" i="2" s="1"/>
  <c r="M4581" i="2"/>
  <c r="N4581" i="2" s="1"/>
  <c r="M4517" i="2"/>
  <c r="N4517" i="2" s="1"/>
  <c r="M4453" i="2"/>
  <c r="N4453" i="2" s="1"/>
  <c r="M4389" i="2"/>
  <c r="N4389" i="2" s="1"/>
  <c r="M4325" i="2"/>
  <c r="N4325" i="2" s="1"/>
  <c r="M4261" i="2"/>
  <c r="N4261" i="2" s="1"/>
  <c r="M4197" i="2"/>
  <c r="N4197" i="2" s="1"/>
  <c r="M4133" i="2"/>
  <c r="N4133" i="2" s="1"/>
  <c r="M4069" i="2"/>
  <c r="N4069" i="2" s="1"/>
  <c r="M4005" i="2"/>
  <c r="N4005" i="2" s="1"/>
  <c r="M3941" i="2"/>
  <c r="N3941" i="2" s="1"/>
  <c r="M3877" i="2"/>
  <c r="N3877" i="2" s="1"/>
  <c r="M3813" i="2"/>
  <c r="N3813" i="2" s="1"/>
  <c r="M3749" i="2"/>
  <c r="N3749" i="2" s="1"/>
  <c r="M3685" i="2"/>
  <c r="N3685" i="2" s="1"/>
  <c r="M3621" i="2"/>
  <c r="N3621" i="2" s="1"/>
  <c r="M3557" i="2"/>
  <c r="N3557" i="2" s="1"/>
  <c r="M3493" i="2"/>
  <c r="N3493" i="2" s="1"/>
  <c r="M3429" i="2"/>
  <c r="N3429" i="2" s="1"/>
  <c r="M3365" i="2"/>
  <c r="N3365" i="2" s="1"/>
  <c r="M3301" i="2"/>
  <c r="N3301" i="2" s="1"/>
  <c r="M3237" i="2"/>
  <c r="N3237" i="2" s="1"/>
  <c r="M3173" i="2"/>
  <c r="N3173" i="2" s="1"/>
  <c r="M3109" i="2"/>
  <c r="N3109" i="2" s="1"/>
  <c r="M3045" i="2"/>
  <c r="N3045" i="2" s="1"/>
  <c r="M2981" i="2"/>
  <c r="N2981" i="2" s="1"/>
  <c r="M2917" i="2"/>
  <c r="N2917" i="2" s="1"/>
  <c r="M2853" i="2"/>
  <c r="N2853" i="2" s="1"/>
  <c r="M2789" i="2"/>
  <c r="N2789" i="2" s="1"/>
  <c r="M2725" i="2"/>
  <c r="N2725" i="2" s="1"/>
  <c r="M2661" i="2"/>
  <c r="N2661" i="2" s="1"/>
  <c r="M2597" i="2"/>
  <c r="N2597" i="2" s="1"/>
  <c r="M2533" i="2"/>
  <c r="N2533" i="2" s="1"/>
  <c r="M2469" i="2"/>
  <c r="N2469" i="2" s="1"/>
  <c r="M2405" i="2"/>
  <c r="N2405" i="2" s="1"/>
  <c r="M2341" i="2"/>
  <c r="N2341" i="2" s="1"/>
  <c r="M2277" i="2"/>
  <c r="N2277" i="2" s="1"/>
  <c r="M2213" i="2"/>
  <c r="N2213" i="2" s="1"/>
  <c r="M2149" i="2"/>
  <c r="N2149" i="2" s="1"/>
  <c r="M2085" i="2"/>
  <c r="N2085" i="2" s="1"/>
  <c r="M2014" i="2"/>
  <c r="N2014" i="2" s="1"/>
  <c r="M1941" i="2"/>
  <c r="N1941" i="2" s="1"/>
  <c r="M1868" i="2"/>
  <c r="N1868" i="2" s="1"/>
  <c r="M1794" i="2"/>
  <c r="N1794" i="2" s="1"/>
  <c r="M1721" i="2"/>
  <c r="N1721" i="2" s="1"/>
  <c r="M1648" i="2"/>
  <c r="N1648" i="2" s="1"/>
  <c r="M1575" i="2"/>
  <c r="N1575" i="2" s="1"/>
  <c r="M1502" i="2"/>
  <c r="N1502" i="2" s="1"/>
  <c r="M1429" i="2"/>
  <c r="N1429" i="2" s="1"/>
  <c r="M1356" i="2"/>
  <c r="N1356" i="2" s="1"/>
  <c r="M1282" i="2"/>
  <c r="N1282" i="2" s="1"/>
  <c r="M1209" i="2"/>
  <c r="N1209" i="2" s="1"/>
  <c r="M1136" i="2"/>
  <c r="N1136" i="2" s="1"/>
  <c r="M1063" i="2"/>
  <c r="N1063" i="2" s="1"/>
  <c r="M990" i="2"/>
  <c r="N990" i="2" s="1"/>
  <c r="M917" i="2"/>
  <c r="N917" i="2" s="1"/>
  <c r="M844" i="2"/>
  <c r="N844" i="2" s="1"/>
  <c r="M767" i="2"/>
  <c r="N767" i="2" s="1"/>
  <c r="M639" i="2"/>
  <c r="N639" i="2" s="1"/>
  <c r="M511" i="2"/>
  <c r="N511" i="2" s="1"/>
  <c r="M303" i="2"/>
  <c r="N303" i="2" s="1"/>
  <c r="M47" i="2"/>
  <c r="N47" i="2" s="1"/>
  <c r="M4748" i="2"/>
  <c r="N4748" i="2" s="1"/>
  <c r="M4684" i="2"/>
  <c r="N4684" i="2" s="1"/>
  <c r="M4620" i="2"/>
  <c r="N4620" i="2" s="1"/>
  <c r="M4556" i="2"/>
  <c r="N4556" i="2" s="1"/>
  <c r="M4492" i="2"/>
  <c r="N4492" i="2" s="1"/>
  <c r="M4428" i="2"/>
  <c r="N4428" i="2" s="1"/>
  <c r="M4364" i="2"/>
  <c r="N4364" i="2" s="1"/>
  <c r="M4300" i="2"/>
  <c r="N4300" i="2" s="1"/>
  <c r="M4236" i="2"/>
  <c r="N4236" i="2" s="1"/>
  <c r="M4172" i="2"/>
  <c r="N4172" i="2" s="1"/>
  <c r="M4108" i="2"/>
  <c r="N4108" i="2" s="1"/>
  <c r="M4044" i="2"/>
  <c r="N4044" i="2" s="1"/>
  <c r="M3980" i="2"/>
  <c r="N3980" i="2" s="1"/>
  <c r="M3916" i="2"/>
  <c r="N3916" i="2" s="1"/>
  <c r="M3852" i="2"/>
  <c r="N3852" i="2" s="1"/>
  <c r="M3788" i="2"/>
  <c r="N3788" i="2" s="1"/>
  <c r="M3724" i="2"/>
  <c r="N3724" i="2" s="1"/>
  <c r="M3660" i="2"/>
  <c r="N3660" i="2" s="1"/>
  <c r="M3596" i="2"/>
  <c r="N3596" i="2" s="1"/>
  <c r="M3532" i="2"/>
  <c r="N3532" i="2" s="1"/>
  <c r="M3468" i="2"/>
  <c r="N3468" i="2" s="1"/>
  <c r="M3404" i="2"/>
  <c r="N3404" i="2" s="1"/>
  <c r="M3340" i="2"/>
  <c r="N3340" i="2" s="1"/>
  <c r="M3276" i="2"/>
  <c r="N3276" i="2" s="1"/>
  <c r="M3212" i="2"/>
  <c r="N3212" i="2" s="1"/>
  <c r="M3148" i="2"/>
  <c r="N3148" i="2" s="1"/>
  <c r="M3084" i="2"/>
  <c r="N3084" i="2" s="1"/>
  <c r="M3020" i="2"/>
  <c r="N3020" i="2" s="1"/>
  <c r="M2956" i="2"/>
  <c r="N2956" i="2" s="1"/>
  <c r="M2892" i="2"/>
  <c r="N2892" i="2" s="1"/>
  <c r="M2828" i="2"/>
  <c r="N2828" i="2" s="1"/>
  <c r="M2764" i="2"/>
  <c r="N2764" i="2" s="1"/>
  <c r="M2700" i="2"/>
  <c r="N2700" i="2" s="1"/>
  <c r="M2636" i="2"/>
  <c r="N2636" i="2" s="1"/>
  <c r="M2572" i="2"/>
  <c r="N2572" i="2" s="1"/>
  <c r="M2508" i="2"/>
  <c r="N2508" i="2" s="1"/>
  <c r="M2444" i="2"/>
  <c r="N2444" i="2" s="1"/>
  <c r="M2380" i="2"/>
  <c r="N2380" i="2" s="1"/>
  <c r="M2316" i="2"/>
  <c r="N2316" i="2" s="1"/>
  <c r="M2252" i="2"/>
  <c r="N2252" i="2" s="1"/>
  <c r="M2188" i="2"/>
  <c r="N2188" i="2" s="1"/>
  <c r="M2124" i="2"/>
  <c r="N2124" i="2" s="1"/>
  <c r="M2058" i="2"/>
  <c r="N2058" i="2" s="1"/>
  <c r="M1985" i="2"/>
  <c r="N1985" i="2" s="1"/>
  <c r="M1912" i="2"/>
  <c r="N1912" i="2" s="1"/>
  <c r="M1839" i="2"/>
  <c r="N1839" i="2" s="1"/>
  <c r="M1766" i="2"/>
  <c r="N1766" i="2" s="1"/>
  <c r="M1693" i="2"/>
  <c r="N1693" i="2" s="1"/>
  <c r="M1620" i="2"/>
  <c r="N1620" i="2" s="1"/>
  <c r="M1546" i="2"/>
  <c r="N1546" i="2" s="1"/>
  <c r="M1473" i="2"/>
  <c r="N1473" i="2" s="1"/>
  <c r="M1400" i="2"/>
  <c r="N1400" i="2" s="1"/>
  <c r="M1327" i="2"/>
  <c r="N1327" i="2" s="1"/>
  <c r="M1254" i="2"/>
  <c r="N1254" i="2" s="1"/>
  <c r="M1181" i="2"/>
  <c r="N1181" i="2" s="1"/>
  <c r="M1108" i="2"/>
  <c r="N1108" i="2" s="1"/>
  <c r="M1034" i="2"/>
  <c r="N1034" i="2" s="1"/>
  <c r="M961" i="2"/>
  <c r="N961" i="2" s="1"/>
  <c r="M888" i="2"/>
  <c r="N888" i="2" s="1"/>
  <c r="M815" i="2"/>
  <c r="N815" i="2" s="1"/>
  <c r="M718" i="2"/>
  <c r="N718" i="2" s="1"/>
  <c r="M590" i="2"/>
  <c r="N590" i="2" s="1"/>
  <c r="M462" i="2"/>
  <c r="N462" i="2" s="1"/>
  <c r="M206" i="2"/>
  <c r="N206" i="2" s="1"/>
  <c r="M6731" i="2"/>
  <c r="N6731" i="2" s="1"/>
  <c r="M6667" i="2"/>
  <c r="N6667" i="2" s="1"/>
  <c r="M6603" i="2"/>
  <c r="N6603" i="2" s="1"/>
  <c r="M6539" i="2"/>
  <c r="N6539" i="2" s="1"/>
  <c r="M6475" i="2"/>
  <c r="N6475" i="2" s="1"/>
  <c r="M6411" i="2"/>
  <c r="N6411" i="2" s="1"/>
  <c r="M6347" i="2"/>
  <c r="N6347" i="2" s="1"/>
  <c r="M6283" i="2"/>
  <c r="N6283" i="2" s="1"/>
  <c r="M6219" i="2"/>
  <c r="N6219" i="2" s="1"/>
  <c r="M6155" i="2"/>
  <c r="N6155" i="2" s="1"/>
  <c r="M6091" i="2"/>
  <c r="N6091" i="2" s="1"/>
  <c r="M6027" i="2"/>
  <c r="N6027" i="2" s="1"/>
  <c r="M5963" i="2"/>
  <c r="N5963" i="2" s="1"/>
  <c r="M5899" i="2"/>
  <c r="N5899" i="2" s="1"/>
  <c r="M5835" i="2"/>
  <c r="N5835" i="2" s="1"/>
  <c r="M5771" i="2"/>
  <c r="N5771" i="2" s="1"/>
  <c r="M5707" i="2"/>
  <c r="N5707" i="2" s="1"/>
  <c r="M5643" i="2"/>
  <c r="N5643" i="2" s="1"/>
  <c r="M5579" i="2"/>
  <c r="N5579" i="2" s="1"/>
  <c r="M5515" i="2"/>
  <c r="N5515" i="2" s="1"/>
  <c r="M5451" i="2"/>
  <c r="N5451" i="2" s="1"/>
  <c r="M5387" i="2"/>
  <c r="N5387" i="2" s="1"/>
  <c r="M5323" i="2"/>
  <c r="N5323" i="2" s="1"/>
  <c r="M5259" i="2"/>
  <c r="N5259" i="2" s="1"/>
  <c r="M5195" i="2"/>
  <c r="N5195" i="2" s="1"/>
  <c r="M5131" i="2"/>
  <c r="N5131" i="2" s="1"/>
  <c r="M5067" i="2"/>
  <c r="N5067" i="2" s="1"/>
  <c r="M5003" i="2"/>
  <c r="N5003" i="2" s="1"/>
  <c r="M4939" i="2"/>
  <c r="N4939" i="2" s="1"/>
  <c r="M4875" i="2"/>
  <c r="N4875" i="2" s="1"/>
  <c r="M4811" i="2"/>
  <c r="N4811" i="2" s="1"/>
  <c r="M4747" i="2"/>
  <c r="N4747" i="2" s="1"/>
  <c r="M6604" i="2"/>
  <c r="N6604" i="2" s="1"/>
  <c r="M7134" i="2"/>
  <c r="N7134" i="2" s="1"/>
  <c r="M7646" i="2"/>
  <c r="N7646" i="2" s="1"/>
  <c r="M6357" i="2"/>
  <c r="N6357" i="2" s="1"/>
  <c r="M5836" i="2"/>
  <c r="N5836" i="2" s="1"/>
  <c r="M5333" i="2"/>
  <c r="N5333" i="2" s="1"/>
  <c r="M4862" i="2"/>
  <c r="N4862" i="2" s="1"/>
  <c r="M4103" i="2"/>
  <c r="N4103" i="2" s="1"/>
  <c r="M3815" i="2"/>
  <c r="N3815" i="2" s="1"/>
  <c r="M3399" i="2"/>
  <c r="N3399" i="2" s="1"/>
  <c r="M3143" i="2"/>
  <c r="N3143" i="2" s="1"/>
  <c r="M2887" i="2"/>
  <c r="N2887" i="2" s="1"/>
  <c r="M2631" i="2"/>
  <c r="N2631" i="2" s="1"/>
  <c r="M2375" i="2"/>
  <c r="N2375" i="2" s="1"/>
  <c r="M2119" i="2"/>
  <c r="N2119" i="2" s="1"/>
  <c r="M1833" i="2"/>
  <c r="N1833" i="2" s="1"/>
  <c r="M1541" i="2"/>
  <c r="N1541" i="2" s="1"/>
  <c r="M1248" i="2"/>
  <c r="N1248" i="2" s="1"/>
  <c r="M956" i="2"/>
  <c r="N956" i="2" s="1"/>
  <c r="M581" i="2"/>
  <c r="N581" i="2" s="1"/>
  <c r="M6247" i="2"/>
  <c r="N6247" i="2" s="1"/>
  <c r="M5726" i="2"/>
  <c r="N5726" i="2" s="1"/>
  <c r="M5159" i="2"/>
  <c r="N5159" i="2" s="1"/>
  <c r="M7381" i="2"/>
  <c r="N7381" i="2" s="1"/>
  <c r="M6989" i="2"/>
  <c r="N6989" i="2" s="1"/>
  <c r="M6566" i="2"/>
  <c r="N6566" i="2" s="1"/>
  <c r="M6136" i="2"/>
  <c r="N6136" i="2" s="1"/>
  <c r="M5688" i="2"/>
  <c r="N5688" i="2" s="1"/>
  <c r="M5149" i="2"/>
  <c r="N5149" i="2" s="1"/>
  <c r="M5076" i="2"/>
  <c r="N5076" i="2" s="1"/>
  <c r="M5002" i="2"/>
  <c r="N5002" i="2" s="1"/>
  <c r="M4926" i="2"/>
  <c r="N4926" i="2" s="1"/>
  <c r="M4836" i="2"/>
  <c r="N4836" i="2" s="1"/>
  <c r="M4710" i="2"/>
  <c r="N4710" i="2" s="1"/>
  <c r="M4454" i="2"/>
  <c r="N4454" i="2" s="1"/>
  <c r="M4198" i="2"/>
  <c r="N4198" i="2" s="1"/>
  <c r="M3942" i="2"/>
  <c r="N3942" i="2" s="1"/>
  <c r="M3686" i="2"/>
  <c r="N3686" i="2" s="1"/>
  <c r="M3430" i="2"/>
  <c r="N3430" i="2" s="1"/>
  <c r="M3174" i="2"/>
  <c r="N3174" i="2" s="1"/>
  <c r="M2918" i="2"/>
  <c r="N2918" i="2" s="1"/>
  <c r="M2662" i="2"/>
  <c r="N2662" i="2" s="1"/>
  <c r="M2406" i="2"/>
  <c r="N2406" i="2" s="1"/>
  <c r="M2150" i="2"/>
  <c r="N2150" i="2" s="1"/>
  <c r="M1869" i="2"/>
  <c r="N1869" i="2" s="1"/>
  <c r="M1576" i="2"/>
  <c r="N1576" i="2" s="1"/>
  <c r="M1284" i="2"/>
  <c r="N1284" i="2" s="1"/>
  <c r="M991" i="2"/>
  <c r="N991" i="2" s="1"/>
  <c r="M644" i="2"/>
  <c r="N644" i="2" s="1"/>
  <c r="M6302" i="2"/>
  <c r="N6302" i="2" s="1"/>
  <c r="M5799" i="2"/>
  <c r="N5799" i="2" s="1"/>
  <c r="M5287" i="2"/>
  <c r="N5287" i="2" s="1"/>
  <c r="M4765" i="2"/>
  <c r="N4765" i="2" s="1"/>
  <c r="M7517" i="2"/>
  <c r="N7517" i="2" s="1"/>
  <c r="M7133" i="2"/>
  <c r="N7133" i="2" s="1"/>
  <c r="M6730" i="2"/>
  <c r="N6730" i="2" s="1"/>
  <c r="M6292" i="2"/>
  <c r="N6292" i="2" s="1"/>
  <c r="M5853" i="2"/>
  <c r="N5853" i="2" s="1"/>
  <c r="M5414" i="2"/>
  <c r="N5414" i="2" s="1"/>
  <c r="M7700" i="2"/>
  <c r="N7700" i="2" s="1"/>
  <c r="M7636" i="2"/>
  <c r="N7636" i="2" s="1"/>
  <c r="M7572" i="2"/>
  <c r="N7572" i="2" s="1"/>
  <c r="M7508" i="2"/>
  <c r="N7508" i="2" s="1"/>
  <c r="M7444" i="2"/>
  <c r="N7444" i="2" s="1"/>
  <c r="M7380" i="2"/>
  <c r="N7380" i="2" s="1"/>
  <c r="M7316" i="2"/>
  <c r="N7316" i="2" s="1"/>
  <c r="M7252" i="2"/>
  <c r="N7252" i="2" s="1"/>
  <c r="M7188" i="2"/>
  <c r="N7188" i="2" s="1"/>
  <c r="M7124" i="2"/>
  <c r="N7124" i="2" s="1"/>
  <c r="M7060" i="2"/>
  <c r="N7060" i="2" s="1"/>
  <c r="M6996" i="2"/>
  <c r="N6996" i="2" s="1"/>
  <c r="M6932" i="2"/>
  <c r="N6932" i="2" s="1"/>
  <c r="M6868" i="2"/>
  <c r="N6868" i="2" s="1"/>
  <c r="M6804" i="2"/>
  <c r="N6804" i="2" s="1"/>
  <c r="M6738" i="2"/>
  <c r="N6738" i="2" s="1"/>
  <c r="M6665" i="2"/>
  <c r="N6665" i="2" s="1"/>
  <c r="M6592" i="2"/>
  <c r="N6592" i="2" s="1"/>
  <c r="M6519" i="2"/>
  <c r="N6519" i="2" s="1"/>
  <c r="M6446" i="2"/>
  <c r="N6446" i="2" s="1"/>
  <c r="M6373" i="2"/>
  <c r="N6373" i="2" s="1"/>
  <c r="M6300" i="2"/>
  <c r="N6300" i="2" s="1"/>
  <c r="M6226" i="2"/>
  <c r="N6226" i="2" s="1"/>
  <c r="M6153" i="2"/>
  <c r="N6153" i="2" s="1"/>
  <c r="M6080" i="2"/>
  <c r="N6080" i="2" s="1"/>
  <c r="M6007" i="2"/>
  <c r="N6007" i="2" s="1"/>
  <c r="M5934" i="2"/>
  <c r="N5934" i="2" s="1"/>
  <c r="M5861" i="2"/>
  <c r="N5861" i="2" s="1"/>
  <c r="M5788" i="2"/>
  <c r="N5788" i="2" s="1"/>
  <c r="M5714" i="2"/>
  <c r="N5714" i="2" s="1"/>
  <c r="M5641" i="2"/>
  <c r="N5641" i="2" s="1"/>
  <c r="M5568" i="2"/>
  <c r="N5568" i="2" s="1"/>
  <c r="M5495" i="2"/>
  <c r="N5495" i="2" s="1"/>
  <c r="M5422" i="2"/>
  <c r="N5422" i="2" s="1"/>
  <c r="M5349" i="2"/>
  <c r="N5349" i="2" s="1"/>
  <c r="M5276" i="2"/>
  <c r="N5276" i="2" s="1"/>
  <c r="M5202" i="2"/>
  <c r="N5202" i="2" s="1"/>
  <c r="M5129" i="2"/>
  <c r="N5129" i="2" s="1"/>
  <c r="M5056" i="2"/>
  <c r="N5056" i="2" s="1"/>
  <c r="M4983" i="2"/>
  <c r="N4983" i="2" s="1"/>
  <c r="M4903" i="2"/>
  <c r="N4903" i="2" s="1"/>
  <c r="M4807" i="2"/>
  <c r="N4807" i="2" s="1"/>
  <c r="M4639" i="2"/>
  <c r="N4639" i="2" s="1"/>
  <c r="M4383" i="2"/>
  <c r="N4383" i="2" s="1"/>
  <c r="M4127" i="2"/>
  <c r="N4127" i="2" s="1"/>
  <c r="M3871" i="2"/>
  <c r="N3871" i="2" s="1"/>
  <c r="M3615" i="2"/>
  <c r="N3615" i="2" s="1"/>
  <c r="M3359" i="2"/>
  <c r="N3359" i="2" s="1"/>
  <c r="M3103" i="2"/>
  <c r="N3103" i="2" s="1"/>
  <c r="M2847" i="2"/>
  <c r="N2847" i="2" s="1"/>
  <c r="M2591" i="2"/>
  <c r="N2591" i="2" s="1"/>
  <c r="M2335" i="2"/>
  <c r="N2335" i="2" s="1"/>
  <c r="M2079" i="2"/>
  <c r="N2079" i="2" s="1"/>
  <c r="M1788" i="2"/>
  <c r="N1788" i="2" s="1"/>
  <c r="M1495" i="2"/>
  <c r="N1495" i="2" s="1"/>
  <c r="M1202" i="2"/>
  <c r="N1202" i="2" s="1"/>
  <c r="M910" i="2"/>
  <c r="N910" i="2" s="1"/>
  <c r="M501" i="2"/>
  <c r="N501" i="2" s="1"/>
  <c r="M6192" i="2"/>
  <c r="N6192" i="2" s="1"/>
  <c r="M5689" i="2"/>
  <c r="N5689" i="2" s="1"/>
  <c r="M5186" i="2"/>
  <c r="N5186" i="2" s="1"/>
  <c r="M4487" i="2"/>
  <c r="N4487" i="2" s="1"/>
  <c r="M7445" i="2"/>
  <c r="N7445" i="2" s="1"/>
  <c r="M7061" i="2"/>
  <c r="N7061" i="2" s="1"/>
  <c r="M6648" i="2"/>
  <c r="N6648" i="2" s="1"/>
  <c r="M6218" i="2"/>
  <c r="N6218" i="2" s="1"/>
  <c r="M5770" i="2"/>
  <c r="N5770" i="2" s="1"/>
  <c r="M5332" i="2"/>
  <c r="N5332" i="2" s="1"/>
  <c r="M7699" i="2"/>
  <c r="N7699" i="2" s="1"/>
  <c r="M7635" i="2"/>
  <c r="N7635" i="2" s="1"/>
  <c r="M7571" i="2"/>
  <c r="N7571" i="2" s="1"/>
  <c r="M7507" i="2"/>
  <c r="N7507" i="2" s="1"/>
  <c r="M7443" i="2"/>
  <c r="N7443" i="2" s="1"/>
  <c r="M7379" i="2"/>
  <c r="N7379" i="2" s="1"/>
  <c r="M7315" i="2"/>
  <c r="N7315" i="2" s="1"/>
  <c r="M7251" i="2"/>
  <c r="N7251" i="2" s="1"/>
  <c r="M7187" i="2"/>
  <c r="N7187" i="2" s="1"/>
  <c r="M7123" i="2"/>
  <c r="N7123" i="2" s="1"/>
  <c r="M7059" i="2"/>
  <c r="N7059" i="2" s="1"/>
  <c r="M6995" i="2"/>
  <c r="N6995" i="2" s="1"/>
  <c r="M6931" i="2"/>
  <c r="N6931" i="2" s="1"/>
  <c r="M6867" i="2"/>
  <c r="N6867" i="2" s="1"/>
  <c r="M6803" i="2"/>
  <c r="N6803" i="2" s="1"/>
  <c r="M6737" i="2"/>
  <c r="N6737" i="2" s="1"/>
  <c r="M6664" i="2"/>
  <c r="N6664" i="2" s="1"/>
  <c r="M6591" i="2"/>
  <c r="N6591" i="2" s="1"/>
  <c r="M6518" i="2"/>
  <c r="N6518" i="2" s="1"/>
  <c r="M6445" i="2"/>
  <c r="N6445" i="2" s="1"/>
  <c r="M6372" i="2"/>
  <c r="N6372" i="2" s="1"/>
  <c r="M6298" i="2"/>
  <c r="N6298" i="2" s="1"/>
  <c r="M6225" i="2"/>
  <c r="N6225" i="2" s="1"/>
  <c r="M6152" i="2"/>
  <c r="N6152" i="2" s="1"/>
  <c r="M6079" i="2"/>
  <c r="N6079" i="2" s="1"/>
  <c r="M6006" i="2"/>
  <c r="N6006" i="2" s="1"/>
  <c r="M5933" i="2"/>
  <c r="N5933" i="2" s="1"/>
  <c r="M5860" i="2"/>
  <c r="N5860" i="2" s="1"/>
  <c r="M5786" i="2"/>
  <c r="N5786" i="2" s="1"/>
  <c r="M5713" i="2"/>
  <c r="N5713" i="2" s="1"/>
  <c r="M5640" i="2"/>
  <c r="N5640" i="2" s="1"/>
  <c r="M5567" i="2"/>
  <c r="N5567" i="2" s="1"/>
  <c r="M5494" i="2"/>
  <c r="N5494" i="2" s="1"/>
  <c r="M5421" i="2"/>
  <c r="N5421" i="2" s="1"/>
  <c r="M5348" i="2"/>
  <c r="N5348" i="2" s="1"/>
  <c r="M5274" i="2"/>
  <c r="N5274" i="2" s="1"/>
  <c r="M5201" i="2"/>
  <c r="N5201" i="2" s="1"/>
  <c r="M5128" i="2"/>
  <c r="N5128" i="2" s="1"/>
  <c r="M5055" i="2"/>
  <c r="N5055" i="2" s="1"/>
  <c r="M4982" i="2"/>
  <c r="N4982" i="2" s="1"/>
  <c r="M4902" i="2"/>
  <c r="N4902" i="2" s="1"/>
  <c r="M4806" i="2"/>
  <c r="N4806" i="2" s="1"/>
  <c r="M4638" i="2"/>
  <c r="N4638" i="2" s="1"/>
  <c r="M4382" i="2"/>
  <c r="N4382" i="2" s="1"/>
  <c r="M4126" i="2"/>
  <c r="N4126" i="2" s="1"/>
  <c r="M3870" i="2"/>
  <c r="N3870" i="2" s="1"/>
  <c r="M3614" i="2"/>
  <c r="N3614" i="2" s="1"/>
  <c r="M3358" i="2"/>
  <c r="N3358" i="2" s="1"/>
  <c r="M3102" i="2"/>
  <c r="N3102" i="2" s="1"/>
  <c r="M2846" i="2"/>
  <c r="N2846" i="2" s="1"/>
  <c r="M2590" i="2"/>
  <c r="N2590" i="2" s="1"/>
  <c r="M2334" i="2"/>
  <c r="N2334" i="2" s="1"/>
  <c r="M2078" i="2"/>
  <c r="N2078" i="2" s="1"/>
  <c r="M1786" i="2"/>
  <c r="N1786" i="2" s="1"/>
  <c r="M1494" i="2"/>
  <c r="N1494" i="2" s="1"/>
  <c r="M1201" i="2"/>
  <c r="N1201" i="2" s="1"/>
  <c r="M909" i="2"/>
  <c r="N909" i="2" s="1"/>
  <c r="M500" i="2"/>
  <c r="N500" i="2" s="1"/>
  <c r="M7698" i="2"/>
  <c r="N7698" i="2" s="1"/>
  <c r="M7634" i="2"/>
  <c r="N7634" i="2" s="1"/>
  <c r="M7570" i="2"/>
  <c r="N7570" i="2" s="1"/>
  <c r="M7506" i="2"/>
  <c r="N7506" i="2" s="1"/>
  <c r="M7442" i="2"/>
  <c r="N7442" i="2" s="1"/>
  <c r="M7378" i="2"/>
  <c r="N7378" i="2" s="1"/>
  <c r="M7314" i="2"/>
  <c r="N7314" i="2" s="1"/>
  <c r="M7250" i="2"/>
  <c r="N7250" i="2" s="1"/>
  <c r="M7186" i="2"/>
  <c r="N7186" i="2" s="1"/>
  <c r="M7122" i="2"/>
  <c r="N7122" i="2" s="1"/>
  <c r="M7058" i="2"/>
  <c r="N7058" i="2" s="1"/>
  <c r="M6994" i="2"/>
  <c r="N6994" i="2" s="1"/>
  <c r="M6930" i="2"/>
  <c r="N6930" i="2" s="1"/>
  <c r="M6866" i="2"/>
  <c r="N6866" i="2" s="1"/>
  <c r="M6802" i="2"/>
  <c r="N6802" i="2" s="1"/>
  <c r="M6736" i="2"/>
  <c r="N6736" i="2" s="1"/>
  <c r="M6663" i="2"/>
  <c r="N6663" i="2" s="1"/>
  <c r="M6590" i="2"/>
  <c r="N6590" i="2" s="1"/>
  <c r="M6517" i="2"/>
  <c r="N6517" i="2" s="1"/>
  <c r="M6444" i="2"/>
  <c r="N6444" i="2" s="1"/>
  <c r="M6370" i="2"/>
  <c r="N6370" i="2" s="1"/>
  <c r="M6297" i="2"/>
  <c r="N6297" i="2" s="1"/>
  <c r="M6224" i="2"/>
  <c r="N6224" i="2" s="1"/>
  <c r="M6151" i="2"/>
  <c r="N6151" i="2" s="1"/>
  <c r="M6078" i="2"/>
  <c r="N6078" i="2" s="1"/>
  <c r="M6005" i="2"/>
  <c r="N6005" i="2" s="1"/>
  <c r="M5932" i="2"/>
  <c r="N5932" i="2" s="1"/>
  <c r="M5858" i="2"/>
  <c r="N5858" i="2" s="1"/>
  <c r="M5785" i="2"/>
  <c r="N5785" i="2" s="1"/>
  <c r="M5712" i="2"/>
  <c r="N5712" i="2" s="1"/>
  <c r="M5639" i="2"/>
  <c r="N5639" i="2" s="1"/>
  <c r="M5566" i="2"/>
  <c r="N5566" i="2" s="1"/>
  <c r="M5493" i="2"/>
  <c r="N5493" i="2" s="1"/>
  <c r="M5420" i="2"/>
  <c r="N5420" i="2" s="1"/>
  <c r="M5346" i="2"/>
  <c r="N5346" i="2" s="1"/>
  <c r="M5273" i="2"/>
  <c r="N5273" i="2" s="1"/>
  <c r="M5200" i="2"/>
  <c r="N5200" i="2" s="1"/>
  <c r="M5127" i="2"/>
  <c r="N5127" i="2" s="1"/>
  <c r="M5054" i="2"/>
  <c r="N5054" i="2" s="1"/>
  <c r="M4981" i="2"/>
  <c r="N4981" i="2" s="1"/>
  <c r="M4901" i="2"/>
  <c r="N4901" i="2" s="1"/>
  <c r="M4805" i="2"/>
  <c r="N4805" i="2" s="1"/>
  <c r="M4631" i="2"/>
  <c r="N4631" i="2" s="1"/>
  <c r="M4375" i="2"/>
  <c r="N4375" i="2" s="1"/>
  <c r="M4119" i="2"/>
  <c r="N4119" i="2" s="1"/>
  <c r="M3863" i="2"/>
  <c r="N3863" i="2" s="1"/>
  <c r="M3607" i="2"/>
  <c r="N3607" i="2" s="1"/>
  <c r="M3351" i="2"/>
  <c r="N3351" i="2" s="1"/>
  <c r="M3095" i="2"/>
  <c r="N3095" i="2" s="1"/>
  <c r="M2839" i="2"/>
  <c r="N2839" i="2" s="1"/>
  <c r="M2583" i="2"/>
  <c r="N2583" i="2" s="1"/>
  <c r="M2327" i="2"/>
  <c r="N2327" i="2" s="1"/>
  <c r="M2071" i="2"/>
  <c r="N2071" i="2" s="1"/>
  <c r="M1778" i="2"/>
  <c r="N1778" i="2" s="1"/>
  <c r="M1486" i="2"/>
  <c r="N1486" i="2" s="1"/>
  <c r="M1193" i="2"/>
  <c r="N1193" i="2" s="1"/>
  <c r="M901" i="2"/>
  <c r="N901" i="2" s="1"/>
  <c r="M485" i="2"/>
  <c r="N485" i="2" s="1"/>
  <c r="M6146" i="2"/>
  <c r="N6146" i="2" s="1"/>
  <c r="M5634" i="2"/>
  <c r="N5634" i="2" s="1"/>
  <c r="M5141" i="2"/>
  <c r="N5141" i="2" s="1"/>
  <c r="M4551" i="2"/>
  <c r="N4551" i="2" s="1"/>
  <c r="M7509" i="2"/>
  <c r="N7509" i="2" s="1"/>
  <c r="M7117" i="2"/>
  <c r="N7117" i="2" s="1"/>
  <c r="M6749" i="2"/>
  <c r="N6749" i="2" s="1"/>
  <c r="M6282" i="2"/>
  <c r="N6282" i="2" s="1"/>
  <c r="M5834" i="2"/>
  <c r="N5834" i="2" s="1"/>
  <c r="M5350" i="2"/>
  <c r="N5350" i="2" s="1"/>
  <c r="M7665" i="2"/>
  <c r="N7665" i="2" s="1"/>
  <c r="M7601" i="2"/>
  <c r="N7601" i="2" s="1"/>
  <c r="M7537" i="2"/>
  <c r="N7537" i="2" s="1"/>
  <c r="M7473" i="2"/>
  <c r="N7473" i="2" s="1"/>
  <c r="M7409" i="2"/>
  <c r="N7409" i="2" s="1"/>
  <c r="M7345" i="2"/>
  <c r="N7345" i="2" s="1"/>
  <c r="M7281" i="2"/>
  <c r="N7281" i="2" s="1"/>
  <c r="M7217" i="2"/>
  <c r="N7217" i="2" s="1"/>
  <c r="M7153" i="2"/>
  <c r="N7153" i="2" s="1"/>
  <c r="M7089" i="2"/>
  <c r="N7089" i="2" s="1"/>
  <c r="M7025" i="2"/>
  <c r="N7025" i="2" s="1"/>
  <c r="M6961" i="2"/>
  <c r="N6961" i="2" s="1"/>
  <c r="M6897" i="2"/>
  <c r="N6897" i="2" s="1"/>
  <c r="M6833" i="2"/>
  <c r="N6833" i="2" s="1"/>
  <c r="M6769" i="2"/>
  <c r="N6769" i="2" s="1"/>
  <c r="M6698" i="2"/>
  <c r="N6698" i="2" s="1"/>
  <c r="M6625" i="2"/>
  <c r="N6625" i="2" s="1"/>
  <c r="M6552" i="2"/>
  <c r="N6552" i="2" s="1"/>
  <c r="M6479" i="2"/>
  <c r="N6479" i="2" s="1"/>
  <c r="M6406" i="2"/>
  <c r="N6406" i="2" s="1"/>
  <c r="M6333" i="2"/>
  <c r="N6333" i="2" s="1"/>
  <c r="M6260" i="2"/>
  <c r="N6260" i="2" s="1"/>
  <c r="M6186" i="2"/>
  <c r="N6186" i="2" s="1"/>
  <c r="M6113" i="2"/>
  <c r="N6113" i="2" s="1"/>
  <c r="M6040" i="2"/>
  <c r="N6040" i="2" s="1"/>
  <c r="M5967" i="2"/>
  <c r="N5967" i="2" s="1"/>
  <c r="M5894" i="2"/>
  <c r="N5894" i="2" s="1"/>
  <c r="M5821" i="2"/>
  <c r="N5821" i="2" s="1"/>
  <c r="M5748" i="2"/>
  <c r="N5748" i="2" s="1"/>
  <c r="M5674" i="2"/>
  <c r="N5674" i="2" s="1"/>
  <c r="M5601" i="2"/>
  <c r="N5601" i="2" s="1"/>
  <c r="M5528" i="2"/>
  <c r="N5528" i="2" s="1"/>
  <c r="M5455" i="2"/>
  <c r="N5455" i="2" s="1"/>
  <c r="M5382" i="2"/>
  <c r="N5382" i="2" s="1"/>
  <c r="M5309" i="2"/>
  <c r="N5309" i="2" s="1"/>
  <c r="M5236" i="2"/>
  <c r="N5236" i="2" s="1"/>
  <c r="M5162" i="2"/>
  <c r="N5162" i="2" s="1"/>
  <c r="M5089" i="2"/>
  <c r="N5089" i="2" s="1"/>
  <c r="M5016" i="2"/>
  <c r="N5016" i="2" s="1"/>
  <c r="M4942" i="2"/>
  <c r="N4942" i="2" s="1"/>
  <c r="M4854" i="2"/>
  <c r="N4854" i="2" s="1"/>
  <c r="M4738" i="2"/>
  <c r="N4738" i="2" s="1"/>
  <c r="M4502" i="2"/>
  <c r="N4502" i="2" s="1"/>
  <c r="M4246" i="2"/>
  <c r="N4246" i="2" s="1"/>
  <c r="M3990" i="2"/>
  <c r="N3990" i="2" s="1"/>
  <c r="M3734" i="2"/>
  <c r="N3734" i="2" s="1"/>
  <c r="M3478" i="2"/>
  <c r="N3478" i="2" s="1"/>
  <c r="M3222" i="2"/>
  <c r="N3222" i="2" s="1"/>
  <c r="M2966" i="2"/>
  <c r="N2966" i="2" s="1"/>
  <c r="M2710" i="2"/>
  <c r="N2710" i="2" s="1"/>
  <c r="M2454" i="2"/>
  <c r="N2454" i="2" s="1"/>
  <c r="M2198" i="2"/>
  <c r="N2198" i="2" s="1"/>
  <c r="M1924" i="2"/>
  <c r="N1924" i="2" s="1"/>
  <c r="M1631" i="2"/>
  <c r="N1631" i="2" s="1"/>
  <c r="M1338" i="2"/>
  <c r="N1338" i="2" s="1"/>
  <c r="M1046" i="2"/>
  <c r="N1046" i="2" s="1"/>
  <c r="M740" i="2"/>
  <c r="N740" i="2" s="1"/>
  <c r="M6402" i="2"/>
  <c r="N6402" i="2" s="1"/>
  <c r="M5909" i="2"/>
  <c r="N5909" i="2" s="1"/>
  <c r="M5378" i="2"/>
  <c r="N5378" i="2" s="1"/>
  <c r="M4885" i="2"/>
  <c r="N4885" i="2" s="1"/>
  <c r="M7597" i="2"/>
  <c r="N7597" i="2" s="1"/>
  <c r="M7221" i="2"/>
  <c r="N7221" i="2" s="1"/>
  <c r="M6853" i="2"/>
  <c r="N6853" i="2" s="1"/>
  <c r="M6474" i="2"/>
  <c r="N6474" i="2" s="1"/>
  <c r="M6054" i="2"/>
  <c r="N6054" i="2" s="1"/>
  <c r="M5642" i="2"/>
  <c r="N5642" i="2" s="1"/>
  <c r="M5258" i="2"/>
  <c r="N5258" i="2" s="1"/>
  <c r="M7664" i="2"/>
  <c r="N7664" i="2" s="1"/>
  <c r="M7600" i="2"/>
  <c r="N7600" i="2" s="1"/>
  <c r="M7536" i="2"/>
  <c r="N7536" i="2" s="1"/>
  <c r="M7472" i="2"/>
  <c r="N7472" i="2" s="1"/>
  <c r="M7408" i="2"/>
  <c r="N7408" i="2" s="1"/>
  <c r="M7344" i="2"/>
  <c r="N7344" i="2" s="1"/>
  <c r="M7280" i="2"/>
  <c r="N7280" i="2" s="1"/>
  <c r="M7216" i="2"/>
  <c r="N7216" i="2" s="1"/>
  <c r="M7152" i="2"/>
  <c r="N7152" i="2" s="1"/>
  <c r="M7088" i="2"/>
  <c r="N7088" i="2" s="1"/>
  <c r="M7024" i="2"/>
  <c r="N7024" i="2" s="1"/>
  <c r="M6960" i="2"/>
  <c r="N6960" i="2" s="1"/>
  <c r="M6896" i="2"/>
  <c r="N6896" i="2" s="1"/>
  <c r="M6832" i="2"/>
  <c r="N6832" i="2" s="1"/>
  <c r="M6768" i="2"/>
  <c r="N6768" i="2" s="1"/>
  <c r="M6697" i="2"/>
  <c r="N6697" i="2" s="1"/>
  <c r="M6624" i="2"/>
  <c r="N6624" i="2" s="1"/>
  <c r="M6551" i="2"/>
  <c r="N6551" i="2" s="1"/>
  <c r="M6478" i="2"/>
  <c r="N6478" i="2" s="1"/>
  <c r="M6405" i="2"/>
  <c r="N6405" i="2" s="1"/>
  <c r="M6332" i="2"/>
  <c r="N6332" i="2" s="1"/>
  <c r="M6258" i="2"/>
  <c r="N6258" i="2" s="1"/>
  <c r="M6185" i="2"/>
  <c r="N6185" i="2" s="1"/>
  <c r="M6112" i="2"/>
  <c r="N6112" i="2" s="1"/>
  <c r="M6039" i="2"/>
  <c r="N6039" i="2" s="1"/>
  <c r="M5966" i="2"/>
  <c r="N5966" i="2" s="1"/>
  <c r="M5893" i="2"/>
  <c r="N5893" i="2" s="1"/>
  <c r="M5820" i="2"/>
  <c r="N5820" i="2" s="1"/>
  <c r="M5746" i="2"/>
  <c r="N5746" i="2" s="1"/>
  <c r="M5673" i="2"/>
  <c r="N5673" i="2" s="1"/>
  <c r="M5600" i="2"/>
  <c r="N5600" i="2" s="1"/>
  <c r="M5527" i="2"/>
  <c r="N5527" i="2" s="1"/>
  <c r="M5454" i="2"/>
  <c r="N5454" i="2" s="1"/>
  <c r="M5381" i="2"/>
  <c r="N5381" i="2" s="1"/>
  <c r="M5308" i="2"/>
  <c r="N5308" i="2" s="1"/>
  <c r="M5234" i="2"/>
  <c r="N5234" i="2" s="1"/>
  <c r="M5161" i="2"/>
  <c r="N5161" i="2" s="1"/>
  <c r="M5088" i="2"/>
  <c r="N5088" i="2" s="1"/>
  <c r="M5015" i="2"/>
  <c r="N5015" i="2" s="1"/>
  <c r="M4941" i="2"/>
  <c r="N4941" i="2" s="1"/>
  <c r="M4853" i="2"/>
  <c r="N4853" i="2" s="1"/>
  <c r="M4735" i="2"/>
  <c r="N4735" i="2" s="1"/>
  <c r="M4495" i="2"/>
  <c r="N4495" i="2" s="1"/>
  <c r="M4239" i="2"/>
  <c r="N4239" i="2" s="1"/>
  <c r="M3983" i="2"/>
  <c r="N3983" i="2" s="1"/>
  <c r="M3727" i="2"/>
  <c r="N3727" i="2" s="1"/>
  <c r="M3471" i="2"/>
  <c r="N3471" i="2" s="1"/>
  <c r="M3215" i="2"/>
  <c r="N3215" i="2" s="1"/>
  <c r="M2959" i="2"/>
  <c r="N2959" i="2" s="1"/>
  <c r="M2703" i="2"/>
  <c r="N2703" i="2" s="1"/>
  <c r="M2447" i="2"/>
  <c r="N2447" i="2" s="1"/>
  <c r="M2191" i="2"/>
  <c r="N2191" i="2" s="1"/>
  <c r="M1916" i="2"/>
  <c r="N1916" i="2" s="1"/>
  <c r="M1623" i="2"/>
  <c r="N1623" i="2" s="1"/>
  <c r="M1330" i="2"/>
  <c r="N1330" i="2" s="1"/>
  <c r="M1038" i="2"/>
  <c r="N1038" i="2" s="1"/>
  <c r="M725" i="2"/>
  <c r="N725" i="2" s="1"/>
  <c r="M6384" i="2"/>
  <c r="N6384" i="2" s="1"/>
  <c r="M5872" i="2"/>
  <c r="N5872" i="2" s="1"/>
  <c r="M5360" i="2"/>
  <c r="N5360" i="2" s="1"/>
  <c r="M4895" i="2"/>
  <c r="N4895" i="2" s="1"/>
  <c r="M7613" i="2"/>
  <c r="N7613" i="2" s="1"/>
  <c r="M7245" i="2"/>
  <c r="N7245" i="2" s="1"/>
  <c r="M6861" i="2"/>
  <c r="N6861" i="2" s="1"/>
  <c r="M6429" i="2"/>
  <c r="N6429" i="2" s="1"/>
  <c r="M5981" i="2"/>
  <c r="N5981" i="2" s="1"/>
  <c r="M5551" i="2"/>
  <c r="N5551" i="2" s="1"/>
  <c r="M7711" i="2"/>
  <c r="N7711" i="2" s="1"/>
  <c r="M7647" i="2"/>
  <c r="N7647" i="2" s="1"/>
  <c r="M7583" i="2"/>
  <c r="N7583" i="2" s="1"/>
  <c r="M7519" i="2"/>
  <c r="N7519" i="2" s="1"/>
  <c r="M7455" i="2"/>
  <c r="N7455" i="2" s="1"/>
  <c r="M7391" i="2"/>
  <c r="N7391" i="2" s="1"/>
  <c r="M7327" i="2"/>
  <c r="N7327" i="2" s="1"/>
  <c r="M7263" i="2"/>
  <c r="N7263" i="2" s="1"/>
  <c r="M7199" i="2"/>
  <c r="N7199" i="2" s="1"/>
  <c r="M7135" i="2"/>
  <c r="N7135" i="2" s="1"/>
  <c r="M7071" i="2"/>
  <c r="N7071" i="2" s="1"/>
  <c r="M7007" i="2"/>
  <c r="N7007" i="2" s="1"/>
  <c r="M6943" i="2"/>
  <c r="N6943" i="2" s="1"/>
  <c r="M6879" i="2"/>
  <c r="N6879" i="2" s="1"/>
  <c r="M6815" i="2"/>
  <c r="N6815" i="2" s="1"/>
  <c r="M6751" i="2"/>
  <c r="N6751" i="2" s="1"/>
  <c r="M6678" i="2"/>
  <c r="N6678" i="2" s="1"/>
  <c r="M6605" i="2"/>
  <c r="N6605" i="2" s="1"/>
  <c r="M6532" i="2"/>
  <c r="N6532" i="2" s="1"/>
  <c r="M6458" i="2"/>
  <c r="N6458" i="2" s="1"/>
  <c r="M6385" i="2"/>
  <c r="N6385" i="2" s="1"/>
  <c r="M6312" i="2"/>
  <c r="N6312" i="2" s="1"/>
  <c r="M6239" i="2"/>
  <c r="N6239" i="2" s="1"/>
  <c r="M6166" i="2"/>
  <c r="N6166" i="2" s="1"/>
  <c r="M6093" i="2"/>
  <c r="N6093" i="2" s="1"/>
  <c r="M6020" i="2"/>
  <c r="N6020" i="2" s="1"/>
  <c r="M5946" i="2"/>
  <c r="N5946" i="2" s="1"/>
  <c r="M5873" i="2"/>
  <c r="N5873" i="2" s="1"/>
  <c r="M5800" i="2"/>
  <c r="N5800" i="2" s="1"/>
  <c r="M5727" i="2"/>
  <c r="N5727" i="2" s="1"/>
  <c r="M5654" i="2"/>
  <c r="N5654" i="2" s="1"/>
  <c r="M5581" i="2"/>
  <c r="N5581" i="2" s="1"/>
  <c r="M5508" i="2"/>
  <c r="N5508" i="2" s="1"/>
  <c r="M5434" i="2"/>
  <c r="N5434" i="2" s="1"/>
  <c r="M5361" i="2"/>
  <c r="N5361" i="2" s="1"/>
  <c r="M5288" i="2"/>
  <c r="N5288" i="2" s="1"/>
  <c r="M5215" i="2"/>
  <c r="N5215" i="2" s="1"/>
  <c r="M5142" i="2"/>
  <c r="N5142" i="2" s="1"/>
  <c r="M5069" i="2"/>
  <c r="N5069" i="2" s="1"/>
  <c r="M4996" i="2"/>
  <c r="N4996" i="2" s="1"/>
  <c r="M4918" i="2"/>
  <c r="N4918" i="2" s="1"/>
  <c r="M4826" i="2"/>
  <c r="N4826" i="2" s="1"/>
  <c r="M4686" i="2"/>
  <c r="N4686" i="2" s="1"/>
  <c r="M4430" i="2"/>
  <c r="N4430" i="2" s="1"/>
  <c r="M4174" i="2"/>
  <c r="N4174" i="2" s="1"/>
  <c r="M3918" i="2"/>
  <c r="N3918" i="2" s="1"/>
  <c r="M3662" i="2"/>
  <c r="N3662" i="2" s="1"/>
  <c r="M3406" i="2"/>
  <c r="N3406" i="2" s="1"/>
  <c r="M3150" i="2"/>
  <c r="N3150" i="2" s="1"/>
  <c r="M2894" i="2"/>
  <c r="N2894" i="2" s="1"/>
  <c r="M2638" i="2"/>
  <c r="N2638" i="2" s="1"/>
  <c r="M2382" i="2"/>
  <c r="N2382" i="2" s="1"/>
  <c r="M2126" i="2"/>
  <c r="N2126" i="2" s="1"/>
  <c r="M1841" i="2"/>
  <c r="N1841" i="2" s="1"/>
  <c r="M1549" i="2"/>
  <c r="N1549" i="2" s="1"/>
  <c r="M1256" i="2"/>
  <c r="N1256" i="2" s="1"/>
  <c r="M964" i="2"/>
  <c r="N964" i="2" s="1"/>
  <c r="M596" i="2"/>
  <c r="N596" i="2" s="1"/>
  <c r="M4701" i="2"/>
  <c r="N4701" i="2" s="1"/>
  <c r="M4637" i="2"/>
  <c r="N4637" i="2" s="1"/>
  <c r="M4573" i="2"/>
  <c r="N4573" i="2" s="1"/>
  <c r="M4509" i="2"/>
  <c r="N4509" i="2" s="1"/>
  <c r="M4445" i="2"/>
  <c r="N4445" i="2" s="1"/>
  <c r="M4381" i="2"/>
  <c r="N4381" i="2" s="1"/>
  <c r="M4317" i="2"/>
  <c r="N4317" i="2" s="1"/>
  <c r="M4253" i="2"/>
  <c r="N4253" i="2" s="1"/>
  <c r="M4189" i="2"/>
  <c r="N4189" i="2" s="1"/>
  <c r="M4125" i="2"/>
  <c r="N4125" i="2" s="1"/>
  <c r="M4061" i="2"/>
  <c r="N4061" i="2" s="1"/>
  <c r="M3997" i="2"/>
  <c r="N3997" i="2" s="1"/>
  <c r="M3933" i="2"/>
  <c r="N3933" i="2" s="1"/>
  <c r="M3869" i="2"/>
  <c r="N3869" i="2" s="1"/>
  <c r="M3805" i="2"/>
  <c r="N3805" i="2" s="1"/>
  <c r="M3741" i="2"/>
  <c r="N3741" i="2" s="1"/>
  <c r="M3677" i="2"/>
  <c r="N3677" i="2" s="1"/>
  <c r="M3613" i="2"/>
  <c r="N3613" i="2" s="1"/>
  <c r="M3549" i="2"/>
  <c r="N3549" i="2" s="1"/>
  <c r="M3485" i="2"/>
  <c r="N3485" i="2" s="1"/>
  <c r="M3421" i="2"/>
  <c r="N3421" i="2" s="1"/>
  <c r="M3357" i="2"/>
  <c r="N3357" i="2" s="1"/>
  <c r="M3293" i="2"/>
  <c r="N3293" i="2" s="1"/>
  <c r="M3229" i="2"/>
  <c r="N3229" i="2" s="1"/>
  <c r="M6677" i="2"/>
  <c r="N6677" i="2" s="1"/>
  <c r="M7198" i="2"/>
  <c r="N7198" i="2" s="1"/>
  <c r="M7710" i="2"/>
  <c r="N7710" i="2" s="1"/>
  <c r="M6293" i="2"/>
  <c r="N6293" i="2" s="1"/>
  <c r="M5772" i="2"/>
  <c r="N5772" i="2" s="1"/>
  <c r="M5269" i="2"/>
  <c r="N5269" i="2" s="1"/>
  <c r="M4797" i="2"/>
  <c r="N4797" i="2" s="1"/>
  <c r="M4071" i="2"/>
  <c r="N4071" i="2" s="1"/>
  <c r="M3783" i="2"/>
  <c r="N3783" i="2" s="1"/>
  <c r="M3367" i="2"/>
  <c r="N3367" i="2" s="1"/>
  <c r="M3111" i="2"/>
  <c r="N3111" i="2" s="1"/>
  <c r="M2855" i="2"/>
  <c r="N2855" i="2" s="1"/>
  <c r="M2599" i="2"/>
  <c r="N2599" i="2" s="1"/>
  <c r="M2343" i="2"/>
  <c r="N2343" i="2" s="1"/>
  <c r="M2087" i="2"/>
  <c r="N2087" i="2" s="1"/>
  <c r="M1797" i="2"/>
  <c r="N1797" i="2" s="1"/>
  <c r="M1504" i="2"/>
  <c r="N1504" i="2" s="1"/>
  <c r="M1212" i="2"/>
  <c r="N1212" i="2" s="1"/>
  <c r="M919" i="2"/>
  <c r="N919" i="2" s="1"/>
  <c r="M517" i="2"/>
  <c r="N517" i="2" s="1"/>
  <c r="M6183" i="2"/>
  <c r="N6183" i="2" s="1"/>
  <c r="M5680" i="2"/>
  <c r="N5680" i="2" s="1"/>
  <c r="M3943" i="2"/>
  <c r="N3943" i="2" s="1"/>
  <c r="M7333" i="2"/>
  <c r="N7333" i="2" s="1"/>
  <c r="M6941" i="2"/>
  <c r="N6941" i="2" s="1"/>
  <c r="M6511" i="2"/>
  <c r="N6511" i="2" s="1"/>
  <c r="M6072" i="2"/>
  <c r="N6072" i="2" s="1"/>
  <c r="M5633" i="2"/>
  <c r="N5633" i="2" s="1"/>
  <c r="M5140" i="2"/>
  <c r="N5140" i="2" s="1"/>
  <c r="M5066" i="2"/>
  <c r="N5066" i="2" s="1"/>
  <c r="M4993" i="2"/>
  <c r="N4993" i="2" s="1"/>
  <c r="M4916" i="2"/>
  <c r="N4916" i="2" s="1"/>
  <c r="M4822" i="2"/>
  <c r="N4822" i="2" s="1"/>
  <c r="M4678" i="2"/>
  <c r="N4678" i="2" s="1"/>
  <c r="M4422" i="2"/>
  <c r="N4422" i="2" s="1"/>
  <c r="M4166" i="2"/>
  <c r="N4166" i="2" s="1"/>
  <c r="M3910" i="2"/>
  <c r="N3910" i="2" s="1"/>
  <c r="M3654" i="2"/>
  <c r="N3654" i="2" s="1"/>
  <c r="M3398" i="2"/>
  <c r="N3398" i="2" s="1"/>
  <c r="M3142" i="2"/>
  <c r="N3142" i="2" s="1"/>
  <c r="M2886" i="2"/>
  <c r="N2886" i="2" s="1"/>
  <c r="M2630" i="2"/>
  <c r="N2630" i="2" s="1"/>
  <c r="M2374" i="2"/>
  <c r="N2374" i="2" s="1"/>
  <c r="M2118" i="2"/>
  <c r="N2118" i="2" s="1"/>
  <c r="M1832" i="2"/>
  <c r="N1832" i="2" s="1"/>
  <c r="M1540" i="2"/>
  <c r="N1540" i="2" s="1"/>
  <c r="M1247" i="2"/>
  <c r="N1247" i="2" s="1"/>
  <c r="M954" i="2"/>
  <c r="N954" i="2" s="1"/>
  <c r="M580" i="2"/>
  <c r="N580" i="2" s="1"/>
  <c r="M6238" i="2"/>
  <c r="N6238" i="2" s="1"/>
  <c r="M5744" i="2"/>
  <c r="N5744" i="2" s="1"/>
  <c r="M5223" i="2"/>
  <c r="N5223" i="2" s="1"/>
  <c r="M4583" i="2"/>
  <c r="N4583" i="2" s="1"/>
  <c r="M7469" i="2"/>
  <c r="N7469" i="2" s="1"/>
  <c r="M7077" i="2"/>
  <c r="N7077" i="2" s="1"/>
  <c r="M6676" i="2"/>
  <c r="N6676" i="2" s="1"/>
  <c r="M6237" i="2"/>
  <c r="N6237" i="2" s="1"/>
  <c r="M5789" i="2"/>
  <c r="N5789" i="2" s="1"/>
  <c r="M5377" i="2"/>
  <c r="N5377" i="2" s="1"/>
  <c r="M7692" i="2"/>
  <c r="N7692" i="2" s="1"/>
  <c r="M7628" i="2"/>
  <c r="N7628" i="2" s="1"/>
  <c r="M7564" i="2"/>
  <c r="N7564" i="2" s="1"/>
  <c r="M7500" i="2"/>
  <c r="N7500" i="2" s="1"/>
  <c r="M7436" i="2"/>
  <c r="N7436" i="2" s="1"/>
  <c r="M7372" i="2"/>
  <c r="N7372" i="2" s="1"/>
  <c r="M7308" i="2"/>
  <c r="N7308" i="2" s="1"/>
  <c r="M7244" i="2"/>
  <c r="N7244" i="2" s="1"/>
  <c r="M7180" i="2"/>
  <c r="N7180" i="2" s="1"/>
  <c r="M7116" i="2"/>
  <c r="N7116" i="2" s="1"/>
  <c r="M7052" i="2"/>
  <c r="N7052" i="2" s="1"/>
  <c r="M6988" i="2"/>
  <c r="N6988" i="2" s="1"/>
  <c r="M6924" i="2"/>
  <c r="N6924" i="2" s="1"/>
  <c r="M6860" i="2"/>
  <c r="N6860" i="2" s="1"/>
  <c r="M6796" i="2"/>
  <c r="N6796" i="2" s="1"/>
  <c r="M6729" i="2"/>
  <c r="N6729" i="2" s="1"/>
  <c r="M6656" i="2"/>
  <c r="N6656" i="2" s="1"/>
  <c r="M6583" i="2"/>
  <c r="N6583" i="2" s="1"/>
  <c r="M6510" i="2"/>
  <c r="N6510" i="2" s="1"/>
  <c r="M6437" i="2"/>
  <c r="N6437" i="2" s="1"/>
  <c r="M6364" i="2"/>
  <c r="N6364" i="2" s="1"/>
  <c r="M6290" i="2"/>
  <c r="N6290" i="2" s="1"/>
  <c r="M6217" i="2"/>
  <c r="N6217" i="2" s="1"/>
  <c r="M6144" i="2"/>
  <c r="N6144" i="2" s="1"/>
  <c r="M6071" i="2"/>
  <c r="N6071" i="2" s="1"/>
  <c r="M5998" i="2"/>
  <c r="N5998" i="2" s="1"/>
  <c r="M5925" i="2"/>
  <c r="N5925" i="2" s="1"/>
  <c r="M5852" i="2"/>
  <c r="N5852" i="2" s="1"/>
  <c r="M5778" i="2"/>
  <c r="N5778" i="2" s="1"/>
  <c r="M5705" i="2"/>
  <c r="N5705" i="2" s="1"/>
  <c r="M5632" i="2"/>
  <c r="N5632" i="2" s="1"/>
  <c r="M5559" i="2"/>
  <c r="N5559" i="2" s="1"/>
  <c r="M5486" i="2"/>
  <c r="N5486" i="2" s="1"/>
  <c r="M5413" i="2"/>
  <c r="N5413" i="2" s="1"/>
  <c r="M5340" i="2"/>
  <c r="N5340" i="2" s="1"/>
  <c r="M5266" i="2"/>
  <c r="N5266" i="2" s="1"/>
  <c r="M5193" i="2"/>
  <c r="N5193" i="2" s="1"/>
  <c r="M5120" i="2"/>
  <c r="N5120" i="2" s="1"/>
  <c r="M5047" i="2"/>
  <c r="N5047" i="2" s="1"/>
  <c r="M4974" i="2"/>
  <c r="N4974" i="2" s="1"/>
  <c r="M4893" i="2"/>
  <c r="N4893" i="2" s="1"/>
  <c r="M4791" i="2"/>
  <c r="N4791" i="2" s="1"/>
  <c r="M4607" i="2"/>
  <c r="N4607" i="2" s="1"/>
  <c r="M4351" i="2"/>
  <c r="N4351" i="2" s="1"/>
  <c r="M4095" i="2"/>
  <c r="N4095" i="2" s="1"/>
  <c r="M3839" i="2"/>
  <c r="N3839" i="2" s="1"/>
  <c r="M3583" i="2"/>
  <c r="N3583" i="2" s="1"/>
  <c r="M3327" i="2"/>
  <c r="N3327" i="2" s="1"/>
  <c r="M3071" i="2"/>
  <c r="N3071" i="2" s="1"/>
  <c r="M2815" i="2"/>
  <c r="N2815" i="2" s="1"/>
  <c r="M2559" i="2"/>
  <c r="N2559" i="2" s="1"/>
  <c r="M2303" i="2"/>
  <c r="N2303" i="2" s="1"/>
  <c r="M2044" i="2"/>
  <c r="N2044" i="2" s="1"/>
  <c r="M1751" i="2"/>
  <c r="N1751" i="2" s="1"/>
  <c r="M1458" i="2"/>
  <c r="N1458" i="2" s="1"/>
  <c r="M1166" i="2"/>
  <c r="N1166" i="2" s="1"/>
  <c r="M873" i="2"/>
  <c r="N873" i="2" s="1"/>
  <c r="M407" i="2"/>
  <c r="N407" i="2" s="1"/>
  <c r="M6137" i="2"/>
  <c r="N6137" i="2" s="1"/>
  <c r="M5607" i="2"/>
  <c r="N5607" i="2" s="1"/>
  <c r="M5122" i="2"/>
  <c r="N5122" i="2" s="1"/>
  <c r="M4263" i="2"/>
  <c r="N4263" i="2" s="1"/>
  <c r="M7397" i="2"/>
  <c r="N7397" i="2" s="1"/>
  <c r="M7013" i="2"/>
  <c r="N7013" i="2" s="1"/>
  <c r="M6593" i="2"/>
  <c r="N6593" i="2" s="1"/>
  <c r="M6164" i="2"/>
  <c r="N6164" i="2" s="1"/>
  <c r="M5725" i="2"/>
  <c r="N5725" i="2" s="1"/>
  <c r="M5304" i="2"/>
  <c r="N5304" i="2" s="1"/>
  <c r="M7691" i="2"/>
  <c r="N7691" i="2" s="1"/>
  <c r="M7627" i="2"/>
  <c r="N7627" i="2" s="1"/>
  <c r="M7563" i="2"/>
  <c r="N7563" i="2" s="1"/>
  <c r="M7499" i="2"/>
  <c r="N7499" i="2" s="1"/>
  <c r="M7435" i="2"/>
  <c r="N7435" i="2" s="1"/>
  <c r="M7371" i="2"/>
  <c r="N7371" i="2" s="1"/>
  <c r="M7307" i="2"/>
  <c r="N7307" i="2" s="1"/>
  <c r="M7243" i="2"/>
  <c r="N7243" i="2" s="1"/>
  <c r="M7179" i="2"/>
  <c r="N7179" i="2" s="1"/>
  <c r="M7115" i="2"/>
  <c r="N7115" i="2" s="1"/>
  <c r="M7051" i="2"/>
  <c r="N7051" i="2" s="1"/>
  <c r="M6987" i="2"/>
  <c r="N6987" i="2" s="1"/>
  <c r="M6923" i="2"/>
  <c r="N6923" i="2" s="1"/>
  <c r="M6859" i="2"/>
  <c r="N6859" i="2" s="1"/>
  <c r="M6795" i="2"/>
  <c r="N6795" i="2" s="1"/>
  <c r="M6728" i="2"/>
  <c r="N6728" i="2" s="1"/>
  <c r="M6655" i="2"/>
  <c r="N6655" i="2" s="1"/>
  <c r="M6582" i="2"/>
  <c r="N6582" i="2" s="1"/>
  <c r="M6509" i="2"/>
  <c r="N6509" i="2" s="1"/>
  <c r="M6436" i="2"/>
  <c r="N6436" i="2" s="1"/>
  <c r="M6362" i="2"/>
  <c r="N6362" i="2" s="1"/>
  <c r="M6289" i="2"/>
  <c r="N6289" i="2" s="1"/>
  <c r="M6216" i="2"/>
  <c r="N6216" i="2" s="1"/>
  <c r="M6143" i="2"/>
  <c r="N6143" i="2" s="1"/>
  <c r="M6070" i="2"/>
  <c r="N6070" i="2" s="1"/>
  <c r="M5997" i="2"/>
  <c r="N5997" i="2" s="1"/>
  <c r="M5924" i="2"/>
  <c r="N5924" i="2" s="1"/>
  <c r="M5850" i="2"/>
  <c r="N5850" i="2" s="1"/>
  <c r="M5777" i="2"/>
  <c r="N5777" i="2" s="1"/>
  <c r="M5704" i="2"/>
  <c r="N5704" i="2" s="1"/>
  <c r="M5631" i="2"/>
  <c r="N5631" i="2" s="1"/>
  <c r="M5558" i="2"/>
  <c r="N5558" i="2" s="1"/>
  <c r="M5485" i="2"/>
  <c r="N5485" i="2" s="1"/>
  <c r="M5412" i="2"/>
  <c r="N5412" i="2" s="1"/>
  <c r="M5338" i="2"/>
  <c r="N5338" i="2" s="1"/>
  <c r="M5265" i="2"/>
  <c r="N5265" i="2" s="1"/>
  <c r="M5192" i="2"/>
  <c r="N5192" i="2" s="1"/>
  <c r="M5119" i="2"/>
  <c r="N5119" i="2" s="1"/>
  <c r="M5046" i="2"/>
  <c r="N5046" i="2" s="1"/>
  <c r="M4973" i="2"/>
  <c r="N4973" i="2" s="1"/>
  <c r="M4892" i="2"/>
  <c r="N4892" i="2" s="1"/>
  <c r="M4790" i="2"/>
  <c r="N4790" i="2" s="1"/>
  <c r="M4606" i="2"/>
  <c r="N4606" i="2" s="1"/>
  <c r="M4350" i="2"/>
  <c r="N4350" i="2" s="1"/>
  <c r="M4094" i="2"/>
  <c r="N4094" i="2" s="1"/>
  <c r="M3838" i="2"/>
  <c r="N3838" i="2" s="1"/>
  <c r="M3582" i="2"/>
  <c r="N3582" i="2" s="1"/>
  <c r="M3326" i="2"/>
  <c r="N3326" i="2" s="1"/>
  <c r="M3070" i="2"/>
  <c r="N3070" i="2" s="1"/>
  <c r="M2814" i="2"/>
  <c r="N2814" i="2" s="1"/>
  <c r="M2558" i="2"/>
  <c r="N2558" i="2" s="1"/>
  <c r="M2302" i="2"/>
  <c r="N2302" i="2" s="1"/>
  <c r="M2042" i="2"/>
  <c r="N2042" i="2" s="1"/>
  <c r="M1750" i="2"/>
  <c r="N1750" i="2" s="1"/>
  <c r="M1457" i="2"/>
  <c r="N1457" i="2" s="1"/>
  <c r="M1165" i="2"/>
  <c r="N1165" i="2" s="1"/>
  <c r="M872" i="2"/>
  <c r="N872" i="2" s="1"/>
  <c r="M406" i="2"/>
  <c r="N406" i="2" s="1"/>
  <c r="M7690" i="2"/>
  <c r="N7690" i="2" s="1"/>
  <c r="M7626" i="2"/>
  <c r="N7626" i="2" s="1"/>
  <c r="M7562" i="2"/>
  <c r="N7562" i="2" s="1"/>
  <c r="M7498" i="2"/>
  <c r="N7498" i="2" s="1"/>
  <c r="M7434" i="2"/>
  <c r="N7434" i="2" s="1"/>
  <c r="M7370" i="2"/>
  <c r="N7370" i="2" s="1"/>
  <c r="M7306" i="2"/>
  <c r="N7306" i="2" s="1"/>
  <c r="M7242" i="2"/>
  <c r="N7242" i="2" s="1"/>
  <c r="M7178" i="2"/>
  <c r="N7178" i="2" s="1"/>
  <c r="M7114" i="2"/>
  <c r="N7114" i="2" s="1"/>
  <c r="M7050" i="2"/>
  <c r="N7050" i="2" s="1"/>
  <c r="M6986" i="2"/>
  <c r="N6986" i="2" s="1"/>
  <c r="M6922" i="2"/>
  <c r="N6922" i="2" s="1"/>
  <c r="M6858" i="2"/>
  <c r="N6858" i="2" s="1"/>
  <c r="M6794" i="2"/>
  <c r="N6794" i="2" s="1"/>
  <c r="M6727" i="2"/>
  <c r="N6727" i="2" s="1"/>
  <c r="M6654" i="2"/>
  <c r="N6654" i="2" s="1"/>
  <c r="M6581" i="2"/>
  <c r="N6581" i="2" s="1"/>
  <c r="M6508" i="2"/>
  <c r="N6508" i="2" s="1"/>
  <c r="M6434" i="2"/>
  <c r="N6434" i="2" s="1"/>
  <c r="M6361" i="2"/>
  <c r="N6361" i="2" s="1"/>
  <c r="M6288" i="2"/>
  <c r="N6288" i="2" s="1"/>
  <c r="M6215" i="2"/>
  <c r="N6215" i="2" s="1"/>
  <c r="M6142" i="2"/>
  <c r="N6142" i="2" s="1"/>
  <c r="M6069" i="2"/>
  <c r="N6069" i="2" s="1"/>
  <c r="M5996" i="2"/>
  <c r="N5996" i="2" s="1"/>
  <c r="M5922" i="2"/>
  <c r="N5922" i="2" s="1"/>
  <c r="M5849" i="2"/>
  <c r="N5849" i="2" s="1"/>
  <c r="M5776" i="2"/>
  <c r="N5776" i="2" s="1"/>
  <c r="M5703" i="2"/>
  <c r="N5703" i="2" s="1"/>
  <c r="M5630" i="2"/>
  <c r="N5630" i="2" s="1"/>
  <c r="M5557" i="2"/>
  <c r="N5557" i="2" s="1"/>
  <c r="M5484" i="2"/>
  <c r="N5484" i="2" s="1"/>
  <c r="M5410" i="2"/>
  <c r="N5410" i="2" s="1"/>
  <c r="M5337" i="2"/>
  <c r="N5337" i="2" s="1"/>
  <c r="M5264" i="2"/>
  <c r="N5264" i="2" s="1"/>
  <c r="M5191" i="2"/>
  <c r="N5191" i="2" s="1"/>
  <c r="M5118" i="2"/>
  <c r="N5118" i="2" s="1"/>
  <c r="M5045" i="2"/>
  <c r="N5045" i="2" s="1"/>
  <c r="M4972" i="2"/>
  <c r="N4972" i="2" s="1"/>
  <c r="M4890" i="2"/>
  <c r="N4890" i="2" s="1"/>
  <c r="M4789" i="2"/>
  <c r="N4789" i="2" s="1"/>
  <c r="M4599" i="2"/>
  <c r="N4599" i="2" s="1"/>
  <c r="M4343" i="2"/>
  <c r="N4343" i="2" s="1"/>
  <c r="M4087" i="2"/>
  <c r="N4087" i="2" s="1"/>
  <c r="M3831" i="2"/>
  <c r="N3831" i="2" s="1"/>
  <c r="M3575" i="2"/>
  <c r="N3575" i="2" s="1"/>
  <c r="M3319" i="2"/>
  <c r="N3319" i="2" s="1"/>
  <c r="M3063" i="2"/>
  <c r="N3063" i="2" s="1"/>
  <c r="M2807" i="2"/>
  <c r="N2807" i="2" s="1"/>
  <c r="M2551" i="2"/>
  <c r="N2551" i="2" s="1"/>
  <c r="M2295" i="2"/>
  <c r="N2295" i="2" s="1"/>
  <c r="M2034" i="2"/>
  <c r="N2034" i="2" s="1"/>
  <c r="M1742" i="2"/>
  <c r="N1742" i="2" s="1"/>
  <c r="M1449" i="2"/>
  <c r="N1449" i="2" s="1"/>
  <c r="M1157" i="2"/>
  <c r="N1157" i="2" s="1"/>
  <c r="M864" i="2"/>
  <c r="N864" i="2" s="1"/>
  <c r="M375" i="2"/>
  <c r="N375" i="2" s="1"/>
  <c r="M6082" i="2"/>
  <c r="N6082" i="2" s="1"/>
  <c r="M5570" i="2"/>
  <c r="N5570" i="2" s="1"/>
  <c r="M5086" i="2"/>
  <c r="N5086" i="2" s="1"/>
  <c r="M4391" i="2"/>
  <c r="N4391" i="2" s="1"/>
  <c r="M7461" i="2"/>
  <c r="N7461" i="2" s="1"/>
  <c r="M7069" i="2"/>
  <c r="N7069" i="2" s="1"/>
  <c r="M6685" i="2"/>
  <c r="N6685" i="2" s="1"/>
  <c r="M6228" i="2"/>
  <c r="N6228" i="2" s="1"/>
  <c r="M5780" i="2"/>
  <c r="N5780" i="2" s="1"/>
  <c r="M5204" i="2"/>
  <c r="N5204" i="2" s="1"/>
  <c r="M7657" i="2"/>
  <c r="N7657" i="2" s="1"/>
  <c r="M7593" i="2"/>
  <c r="N7593" i="2" s="1"/>
  <c r="M7529" i="2"/>
  <c r="N7529" i="2" s="1"/>
  <c r="M7465" i="2"/>
  <c r="N7465" i="2" s="1"/>
  <c r="M7401" i="2"/>
  <c r="N7401" i="2" s="1"/>
  <c r="M7337" i="2"/>
  <c r="N7337" i="2" s="1"/>
  <c r="M7273" i="2"/>
  <c r="N7273" i="2" s="1"/>
  <c r="M7209" i="2"/>
  <c r="N7209" i="2" s="1"/>
  <c r="M7145" i="2"/>
  <c r="N7145" i="2" s="1"/>
  <c r="M7081" i="2"/>
  <c r="N7081" i="2" s="1"/>
  <c r="M7017" i="2"/>
  <c r="N7017" i="2" s="1"/>
  <c r="M6953" i="2"/>
  <c r="N6953" i="2" s="1"/>
  <c r="M6889" i="2"/>
  <c r="N6889" i="2" s="1"/>
  <c r="M6825" i="2"/>
  <c r="N6825" i="2" s="1"/>
  <c r="M6761" i="2"/>
  <c r="N6761" i="2" s="1"/>
  <c r="M6689" i="2"/>
  <c r="N6689" i="2" s="1"/>
  <c r="M6616" i="2"/>
  <c r="N6616" i="2" s="1"/>
  <c r="M6543" i="2"/>
  <c r="N6543" i="2" s="1"/>
  <c r="M6470" i="2"/>
  <c r="N6470" i="2" s="1"/>
  <c r="M6397" i="2"/>
  <c r="N6397" i="2" s="1"/>
  <c r="M6324" i="2"/>
  <c r="N6324" i="2" s="1"/>
  <c r="M6250" i="2"/>
  <c r="N6250" i="2" s="1"/>
  <c r="M6177" i="2"/>
  <c r="N6177" i="2" s="1"/>
  <c r="M6104" i="2"/>
  <c r="N6104" i="2" s="1"/>
  <c r="M6031" i="2"/>
  <c r="N6031" i="2" s="1"/>
  <c r="M5958" i="2"/>
  <c r="N5958" i="2" s="1"/>
  <c r="M5885" i="2"/>
  <c r="N5885" i="2" s="1"/>
  <c r="M5812" i="2"/>
  <c r="N5812" i="2" s="1"/>
  <c r="M5738" i="2"/>
  <c r="N5738" i="2" s="1"/>
  <c r="M5665" i="2"/>
  <c r="N5665" i="2" s="1"/>
  <c r="M5592" i="2"/>
  <c r="N5592" i="2" s="1"/>
  <c r="M5519" i="2"/>
  <c r="N5519" i="2" s="1"/>
  <c r="M5446" i="2"/>
  <c r="N5446" i="2" s="1"/>
  <c r="M5373" i="2"/>
  <c r="N5373" i="2" s="1"/>
  <c r="M5300" i="2"/>
  <c r="N5300" i="2" s="1"/>
  <c r="M5226" i="2"/>
  <c r="N5226" i="2" s="1"/>
  <c r="M5153" i="2"/>
  <c r="N5153" i="2" s="1"/>
  <c r="M5080" i="2"/>
  <c r="N5080" i="2" s="1"/>
  <c r="M5007" i="2"/>
  <c r="N5007" i="2" s="1"/>
  <c r="M4932" i="2"/>
  <c r="N4932" i="2" s="1"/>
  <c r="M4842" i="2"/>
  <c r="N4842" i="2" s="1"/>
  <c r="M4722" i="2"/>
  <c r="N4722" i="2" s="1"/>
  <c r="M4470" i="2"/>
  <c r="N4470" i="2" s="1"/>
  <c r="M4214" i="2"/>
  <c r="N4214" i="2" s="1"/>
  <c r="M3958" i="2"/>
  <c r="N3958" i="2" s="1"/>
  <c r="M3702" i="2"/>
  <c r="N3702" i="2" s="1"/>
  <c r="M3446" i="2"/>
  <c r="N3446" i="2" s="1"/>
  <c r="M3190" i="2"/>
  <c r="N3190" i="2" s="1"/>
  <c r="M2934" i="2"/>
  <c r="N2934" i="2" s="1"/>
  <c r="M2678" i="2"/>
  <c r="N2678" i="2" s="1"/>
  <c r="M2422" i="2"/>
  <c r="N2422" i="2" s="1"/>
  <c r="M2166" i="2"/>
  <c r="N2166" i="2" s="1"/>
  <c r="M1887" i="2"/>
  <c r="N1887" i="2" s="1"/>
  <c r="M1594" i="2"/>
  <c r="N1594" i="2" s="1"/>
  <c r="M1302" i="2"/>
  <c r="N1302" i="2" s="1"/>
  <c r="M1009" i="2"/>
  <c r="N1009" i="2" s="1"/>
  <c r="M676" i="2"/>
  <c r="N676" i="2" s="1"/>
  <c r="M6338" i="2"/>
  <c r="N6338" i="2" s="1"/>
  <c r="M5845" i="2"/>
  <c r="N5845" i="2" s="1"/>
  <c r="M5314" i="2"/>
  <c r="N5314" i="2" s="1"/>
  <c r="M4812" i="2"/>
  <c r="N4812" i="2" s="1"/>
  <c r="M7549" i="2"/>
  <c r="N7549" i="2" s="1"/>
  <c r="M7173" i="2"/>
  <c r="N7173" i="2" s="1"/>
  <c r="M6805" i="2"/>
  <c r="N6805" i="2" s="1"/>
  <c r="M6420" i="2"/>
  <c r="N6420" i="2" s="1"/>
  <c r="M5999" i="2"/>
  <c r="N5999" i="2" s="1"/>
  <c r="M5588" i="2"/>
  <c r="N5588" i="2" s="1"/>
  <c r="M5176" i="2"/>
  <c r="N5176" i="2" s="1"/>
  <c r="M7656" i="2"/>
  <c r="N7656" i="2" s="1"/>
  <c r="M7592" i="2"/>
  <c r="N7592" i="2" s="1"/>
  <c r="M7528" i="2"/>
  <c r="N7528" i="2" s="1"/>
  <c r="M7464" i="2"/>
  <c r="N7464" i="2" s="1"/>
  <c r="M7400" i="2"/>
  <c r="N7400" i="2" s="1"/>
  <c r="M7336" i="2"/>
  <c r="N7336" i="2" s="1"/>
  <c r="M7272" i="2"/>
  <c r="N7272" i="2" s="1"/>
  <c r="M7208" i="2"/>
  <c r="N7208" i="2" s="1"/>
  <c r="M7144" i="2"/>
  <c r="N7144" i="2" s="1"/>
  <c r="M7080" i="2"/>
  <c r="N7080" i="2" s="1"/>
  <c r="M7016" i="2"/>
  <c r="N7016" i="2" s="1"/>
  <c r="M6952" i="2"/>
  <c r="N6952" i="2" s="1"/>
  <c r="M6888" i="2"/>
  <c r="N6888" i="2" s="1"/>
  <c r="M6824" i="2"/>
  <c r="N6824" i="2" s="1"/>
  <c r="M6760" i="2"/>
  <c r="N6760" i="2" s="1"/>
  <c r="M6688" i="2"/>
  <c r="N6688" i="2" s="1"/>
  <c r="M6615" i="2"/>
  <c r="N6615" i="2" s="1"/>
  <c r="M6542" i="2"/>
  <c r="N6542" i="2" s="1"/>
  <c r="M6469" i="2"/>
  <c r="N6469" i="2" s="1"/>
  <c r="M6396" i="2"/>
  <c r="N6396" i="2" s="1"/>
  <c r="M6322" i="2"/>
  <c r="N6322" i="2" s="1"/>
  <c r="M6249" i="2"/>
  <c r="N6249" i="2" s="1"/>
  <c r="M6176" i="2"/>
  <c r="N6176" i="2" s="1"/>
  <c r="M6103" i="2"/>
  <c r="N6103" i="2" s="1"/>
  <c r="M6030" i="2"/>
  <c r="N6030" i="2" s="1"/>
  <c r="M5957" i="2"/>
  <c r="N5957" i="2" s="1"/>
  <c r="M5884" i="2"/>
  <c r="N5884" i="2" s="1"/>
  <c r="M5810" i="2"/>
  <c r="N5810" i="2" s="1"/>
  <c r="M5737" i="2"/>
  <c r="N5737" i="2" s="1"/>
  <c r="M5664" i="2"/>
  <c r="N5664" i="2" s="1"/>
  <c r="M5591" i="2"/>
  <c r="N5591" i="2" s="1"/>
  <c r="M5518" i="2"/>
  <c r="N5518" i="2" s="1"/>
  <c r="M5445" i="2"/>
  <c r="N5445" i="2" s="1"/>
  <c r="M5372" i="2"/>
  <c r="N5372" i="2" s="1"/>
  <c r="M5298" i="2"/>
  <c r="N5298" i="2" s="1"/>
  <c r="M5225" i="2"/>
  <c r="N5225" i="2" s="1"/>
  <c r="M5152" i="2"/>
  <c r="N5152" i="2" s="1"/>
  <c r="M5079" i="2"/>
  <c r="N5079" i="2" s="1"/>
  <c r="M5006" i="2"/>
  <c r="N5006" i="2" s="1"/>
  <c r="M4930" i="2"/>
  <c r="N4930" i="2" s="1"/>
  <c r="M4839" i="2"/>
  <c r="N4839" i="2" s="1"/>
  <c r="M4719" i="2"/>
  <c r="N4719" i="2" s="1"/>
  <c r="M4463" i="2"/>
  <c r="N4463" i="2" s="1"/>
  <c r="M4207" i="2"/>
  <c r="N4207" i="2" s="1"/>
  <c r="M3951" i="2"/>
  <c r="N3951" i="2" s="1"/>
  <c r="M3695" i="2"/>
  <c r="N3695" i="2" s="1"/>
  <c r="M3439" i="2"/>
  <c r="N3439" i="2" s="1"/>
  <c r="M3183" i="2"/>
  <c r="N3183" i="2" s="1"/>
  <c r="M2927" i="2"/>
  <c r="N2927" i="2" s="1"/>
  <c r="M2671" i="2"/>
  <c r="N2671" i="2" s="1"/>
  <c r="M2415" i="2"/>
  <c r="N2415" i="2" s="1"/>
  <c r="M2159" i="2"/>
  <c r="N2159" i="2" s="1"/>
  <c r="M1879" i="2"/>
  <c r="N1879" i="2" s="1"/>
  <c r="M1586" i="2"/>
  <c r="N1586" i="2" s="1"/>
  <c r="M1294" i="2"/>
  <c r="N1294" i="2" s="1"/>
  <c r="M1001" i="2"/>
  <c r="N1001" i="2" s="1"/>
  <c r="M661" i="2"/>
  <c r="N661" i="2" s="1"/>
  <c r="M6320" i="2"/>
  <c r="N6320" i="2" s="1"/>
  <c r="M5817" i="2"/>
  <c r="N5817" i="2" s="1"/>
  <c r="M5305" i="2"/>
  <c r="N5305" i="2" s="1"/>
  <c r="M4823" i="2"/>
  <c r="N4823" i="2" s="1"/>
  <c r="M7581" i="2"/>
  <c r="N7581" i="2" s="1"/>
  <c r="M7197" i="2"/>
  <c r="N7197" i="2" s="1"/>
  <c r="M6813" i="2"/>
  <c r="N6813" i="2" s="1"/>
  <c r="M6383" i="2"/>
  <c r="N6383" i="2" s="1"/>
  <c r="M5926" i="2"/>
  <c r="N5926" i="2" s="1"/>
  <c r="M5496" i="2"/>
  <c r="N5496" i="2" s="1"/>
  <c r="M7703" i="2"/>
  <c r="N7703" i="2" s="1"/>
  <c r="M7639" i="2"/>
  <c r="N7639" i="2" s="1"/>
  <c r="M7575" i="2"/>
  <c r="N7575" i="2" s="1"/>
  <c r="M7511" i="2"/>
  <c r="N7511" i="2" s="1"/>
  <c r="M7447" i="2"/>
  <c r="N7447" i="2" s="1"/>
  <c r="M7383" i="2"/>
  <c r="N7383" i="2" s="1"/>
  <c r="M7319" i="2"/>
  <c r="N7319" i="2" s="1"/>
  <c r="M7255" i="2"/>
  <c r="N7255" i="2" s="1"/>
  <c r="M7191" i="2"/>
  <c r="N7191" i="2" s="1"/>
  <c r="M7127" i="2"/>
  <c r="N7127" i="2" s="1"/>
  <c r="M7063" i="2"/>
  <c r="N7063" i="2" s="1"/>
  <c r="M6999" i="2"/>
  <c r="N6999" i="2" s="1"/>
  <c r="M6935" i="2"/>
  <c r="N6935" i="2" s="1"/>
  <c r="M6871" i="2"/>
  <c r="N6871" i="2" s="1"/>
  <c r="M6807" i="2"/>
  <c r="N6807" i="2" s="1"/>
  <c r="M6742" i="2"/>
  <c r="N6742" i="2" s="1"/>
  <c r="M6669" i="2"/>
  <c r="N6669" i="2" s="1"/>
  <c r="M6596" i="2"/>
  <c r="N6596" i="2" s="1"/>
  <c r="M6522" i="2"/>
  <c r="N6522" i="2" s="1"/>
  <c r="M6449" i="2"/>
  <c r="N6449" i="2" s="1"/>
  <c r="M6376" i="2"/>
  <c r="N6376" i="2" s="1"/>
  <c r="M6303" i="2"/>
  <c r="N6303" i="2" s="1"/>
  <c r="M6230" i="2"/>
  <c r="N6230" i="2" s="1"/>
  <c r="M6157" i="2"/>
  <c r="N6157" i="2" s="1"/>
  <c r="M6084" i="2"/>
  <c r="N6084" i="2" s="1"/>
  <c r="M6010" i="2"/>
  <c r="N6010" i="2" s="1"/>
  <c r="M5937" i="2"/>
  <c r="N5937" i="2" s="1"/>
  <c r="M5864" i="2"/>
  <c r="N5864" i="2" s="1"/>
  <c r="M5791" i="2"/>
  <c r="N5791" i="2" s="1"/>
  <c r="M5718" i="2"/>
  <c r="N5718" i="2" s="1"/>
  <c r="M5645" i="2"/>
  <c r="N5645" i="2" s="1"/>
  <c r="M5572" i="2"/>
  <c r="N5572" i="2" s="1"/>
  <c r="M5498" i="2"/>
  <c r="N5498" i="2" s="1"/>
  <c r="M5425" i="2"/>
  <c r="N5425" i="2" s="1"/>
  <c r="M5352" i="2"/>
  <c r="N5352" i="2" s="1"/>
  <c r="M5279" i="2"/>
  <c r="N5279" i="2" s="1"/>
  <c r="M5206" i="2"/>
  <c r="N5206" i="2" s="1"/>
  <c r="M5133" i="2"/>
  <c r="N5133" i="2" s="1"/>
  <c r="M5060" i="2"/>
  <c r="N5060" i="2" s="1"/>
  <c r="M4986" i="2"/>
  <c r="N4986" i="2" s="1"/>
  <c r="M4908" i="2"/>
  <c r="N4908" i="2" s="1"/>
  <c r="M4813" i="2"/>
  <c r="N4813" i="2" s="1"/>
  <c r="M4654" i="2"/>
  <c r="N4654" i="2" s="1"/>
  <c r="M4398" i="2"/>
  <c r="N4398" i="2" s="1"/>
  <c r="M4142" i="2"/>
  <c r="N4142" i="2" s="1"/>
  <c r="M3886" i="2"/>
  <c r="N3886" i="2" s="1"/>
  <c r="M3630" i="2"/>
  <c r="N3630" i="2" s="1"/>
  <c r="M3374" i="2"/>
  <c r="N3374" i="2" s="1"/>
  <c r="M3118" i="2"/>
  <c r="N3118" i="2" s="1"/>
  <c r="M2862" i="2"/>
  <c r="N2862" i="2" s="1"/>
  <c r="M2606" i="2"/>
  <c r="N2606" i="2" s="1"/>
  <c r="M2350" i="2"/>
  <c r="N2350" i="2" s="1"/>
  <c r="M2094" i="2"/>
  <c r="N2094" i="2" s="1"/>
  <c r="M1805" i="2"/>
  <c r="N1805" i="2" s="1"/>
  <c r="M1512" i="2"/>
  <c r="N1512" i="2" s="1"/>
  <c r="M1220" i="2"/>
  <c r="N1220" i="2" s="1"/>
  <c r="M927" i="2"/>
  <c r="N927" i="2" s="1"/>
  <c r="M532" i="2"/>
  <c r="N532" i="2" s="1"/>
  <c r="M4693" i="2"/>
  <c r="N4693" i="2" s="1"/>
  <c r="M4629" i="2"/>
  <c r="N4629" i="2" s="1"/>
  <c r="M4565" i="2"/>
  <c r="N4565" i="2" s="1"/>
  <c r="M4501" i="2"/>
  <c r="N4501" i="2" s="1"/>
  <c r="M4437" i="2"/>
  <c r="N4437" i="2" s="1"/>
  <c r="M4373" i="2"/>
  <c r="N4373" i="2" s="1"/>
  <c r="M4309" i="2"/>
  <c r="N4309" i="2" s="1"/>
  <c r="M4245" i="2"/>
  <c r="N4245" i="2" s="1"/>
  <c r="M4181" i="2"/>
  <c r="N4181" i="2" s="1"/>
  <c r="M4117" i="2"/>
  <c r="N4117" i="2" s="1"/>
  <c r="M4053" i="2"/>
  <c r="N4053" i="2" s="1"/>
  <c r="M3989" i="2"/>
  <c r="N3989" i="2" s="1"/>
  <c r="M3925" i="2"/>
  <c r="N3925" i="2" s="1"/>
  <c r="M3861" i="2"/>
  <c r="N3861" i="2" s="1"/>
  <c r="M3797" i="2"/>
  <c r="N3797" i="2" s="1"/>
  <c r="M3733" i="2"/>
  <c r="N3733" i="2" s="1"/>
  <c r="M3669" i="2"/>
  <c r="N3669" i="2" s="1"/>
  <c r="M3605" i="2"/>
  <c r="N3605" i="2" s="1"/>
  <c r="M3541" i="2"/>
  <c r="N3541" i="2" s="1"/>
  <c r="M3477" i="2"/>
  <c r="N3477" i="2" s="1"/>
  <c r="M3413" i="2"/>
  <c r="N3413" i="2" s="1"/>
  <c r="M3349" i="2"/>
  <c r="N3349" i="2" s="1"/>
  <c r="M3285" i="2"/>
  <c r="N3285" i="2" s="1"/>
  <c r="M3221" i="2"/>
  <c r="N3221" i="2" s="1"/>
  <c r="M3157" i="2"/>
  <c r="N3157" i="2" s="1"/>
  <c r="M3093" i="2"/>
  <c r="N3093" i="2" s="1"/>
  <c r="M3029" i="2"/>
  <c r="N3029" i="2" s="1"/>
  <c r="M2965" i="2"/>
  <c r="N2965" i="2" s="1"/>
  <c r="M6750" i="2"/>
  <c r="N6750" i="2" s="1"/>
  <c r="M7262" i="2"/>
  <c r="N7262" i="2" s="1"/>
  <c r="M6540" i="2"/>
  <c r="N6540" i="2" s="1"/>
  <c r="M6220" i="2"/>
  <c r="N6220" i="2" s="1"/>
  <c r="M5708" i="2"/>
  <c r="N5708" i="2" s="1"/>
  <c r="M5214" i="2"/>
  <c r="N5214" i="2" s="1"/>
  <c r="M4679" i="2"/>
  <c r="N4679" i="2" s="1"/>
  <c r="M4039" i="2"/>
  <c r="N4039" i="2" s="1"/>
  <c r="M3751" i="2"/>
  <c r="N3751" i="2" s="1"/>
  <c r="M3335" i="2"/>
  <c r="N3335" i="2" s="1"/>
  <c r="M3079" i="2"/>
  <c r="N3079" i="2" s="1"/>
  <c r="M2823" i="2"/>
  <c r="N2823" i="2" s="1"/>
  <c r="M2567" i="2"/>
  <c r="N2567" i="2" s="1"/>
  <c r="M2311" i="2"/>
  <c r="N2311" i="2" s="1"/>
  <c r="M2053" i="2"/>
  <c r="N2053" i="2" s="1"/>
  <c r="M1760" i="2"/>
  <c r="N1760" i="2" s="1"/>
  <c r="M1468" i="2"/>
  <c r="N1468" i="2" s="1"/>
  <c r="M1175" i="2"/>
  <c r="N1175" i="2" s="1"/>
  <c r="M882" i="2"/>
  <c r="N882" i="2" s="1"/>
  <c r="M439" i="2"/>
  <c r="N439" i="2" s="1"/>
  <c r="M6110" i="2"/>
  <c r="N6110" i="2" s="1"/>
  <c r="M5625" i="2"/>
  <c r="N5625" i="2" s="1"/>
  <c r="M7677" i="2"/>
  <c r="N7677" i="2" s="1"/>
  <c r="M7285" i="2"/>
  <c r="N7285" i="2" s="1"/>
  <c r="M6893" i="2"/>
  <c r="N6893" i="2" s="1"/>
  <c r="M6456" i="2"/>
  <c r="N6456" i="2" s="1"/>
  <c r="M6026" i="2"/>
  <c r="N6026" i="2" s="1"/>
  <c r="M5578" i="2"/>
  <c r="N5578" i="2" s="1"/>
  <c r="M5130" i="2"/>
  <c r="N5130" i="2" s="1"/>
  <c r="M5057" i="2"/>
  <c r="N5057" i="2" s="1"/>
  <c r="M4984" i="2"/>
  <c r="N4984" i="2" s="1"/>
  <c r="M4904" i="2"/>
  <c r="N4904" i="2" s="1"/>
  <c r="M4810" i="2"/>
  <c r="N4810" i="2" s="1"/>
  <c r="M4646" i="2"/>
  <c r="N4646" i="2" s="1"/>
  <c r="M4390" i="2"/>
  <c r="N4390" i="2" s="1"/>
  <c r="M4134" i="2"/>
  <c r="N4134" i="2" s="1"/>
  <c r="M3878" i="2"/>
  <c r="N3878" i="2" s="1"/>
  <c r="M3622" i="2"/>
  <c r="N3622" i="2" s="1"/>
  <c r="M3366" i="2"/>
  <c r="N3366" i="2" s="1"/>
  <c r="M3110" i="2"/>
  <c r="N3110" i="2" s="1"/>
  <c r="M2854" i="2"/>
  <c r="N2854" i="2" s="1"/>
  <c r="M2598" i="2"/>
  <c r="N2598" i="2" s="1"/>
  <c r="M2342" i="2"/>
  <c r="N2342" i="2" s="1"/>
  <c r="M2086" i="2"/>
  <c r="N2086" i="2" s="1"/>
  <c r="M1796" i="2"/>
  <c r="N1796" i="2" s="1"/>
  <c r="M1503" i="2"/>
  <c r="N1503" i="2" s="1"/>
  <c r="M1210" i="2"/>
  <c r="N1210" i="2" s="1"/>
  <c r="M918" i="2"/>
  <c r="N918" i="2" s="1"/>
  <c r="M516" i="2"/>
  <c r="N516" i="2" s="1"/>
  <c r="M6174" i="2"/>
  <c r="N6174" i="2" s="1"/>
  <c r="M5671" i="2"/>
  <c r="N5671" i="2" s="1"/>
  <c r="M5168" i="2"/>
  <c r="N5168" i="2" s="1"/>
  <c r="M4295" i="2"/>
  <c r="N4295" i="2" s="1"/>
  <c r="M7421" i="2"/>
  <c r="N7421" i="2" s="1"/>
  <c r="M7029" i="2"/>
  <c r="N7029" i="2" s="1"/>
  <c r="M6630" i="2"/>
  <c r="N6630" i="2" s="1"/>
  <c r="M6182" i="2"/>
  <c r="N6182" i="2" s="1"/>
  <c r="M5734" i="2"/>
  <c r="N5734" i="2" s="1"/>
  <c r="M5322" i="2"/>
  <c r="N5322" i="2" s="1"/>
  <c r="M7684" i="2"/>
  <c r="N7684" i="2" s="1"/>
  <c r="M7620" i="2"/>
  <c r="N7620" i="2" s="1"/>
  <c r="M7556" i="2"/>
  <c r="N7556" i="2" s="1"/>
  <c r="M7492" i="2"/>
  <c r="N7492" i="2" s="1"/>
  <c r="M7428" i="2"/>
  <c r="N7428" i="2" s="1"/>
  <c r="M7364" i="2"/>
  <c r="N7364" i="2" s="1"/>
  <c r="M7300" i="2"/>
  <c r="N7300" i="2" s="1"/>
  <c r="M7236" i="2"/>
  <c r="N7236" i="2" s="1"/>
  <c r="M7172" i="2"/>
  <c r="N7172" i="2" s="1"/>
  <c r="M7108" i="2"/>
  <c r="N7108" i="2" s="1"/>
  <c r="M7044" i="2"/>
  <c r="N7044" i="2" s="1"/>
  <c r="M6980" i="2"/>
  <c r="N6980" i="2" s="1"/>
  <c r="M6916" i="2"/>
  <c r="N6916" i="2" s="1"/>
  <c r="M6852" i="2"/>
  <c r="N6852" i="2" s="1"/>
  <c r="M6788" i="2"/>
  <c r="N6788" i="2" s="1"/>
  <c r="M6720" i="2"/>
  <c r="N6720" i="2" s="1"/>
  <c r="M6647" i="2"/>
  <c r="N6647" i="2" s="1"/>
  <c r="M6574" i="2"/>
  <c r="N6574" i="2" s="1"/>
  <c r="M6501" i="2"/>
  <c r="N6501" i="2" s="1"/>
  <c r="M6428" i="2"/>
  <c r="N6428" i="2" s="1"/>
  <c r="M6354" i="2"/>
  <c r="N6354" i="2" s="1"/>
  <c r="M6281" i="2"/>
  <c r="N6281" i="2" s="1"/>
  <c r="M6208" i="2"/>
  <c r="N6208" i="2" s="1"/>
  <c r="M6135" i="2"/>
  <c r="N6135" i="2" s="1"/>
  <c r="M6062" i="2"/>
  <c r="N6062" i="2" s="1"/>
  <c r="M5989" i="2"/>
  <c r="N5989" i="2" s="1"/>
  <c r="M5916" i="2"/>
  <c r="N5916" i="2" s="1"/>
  <c r="M5842" i="2"/>
  <c r="N5842" i="2" s="1"/>
  <c r="M5769" i="2"/>
  <c r="N5769" i="2" s="1"/>
  <c r="M5696" i="2"/>
  <c r="N5696" i="2" s="1"/>
  <c r="M5623" i="2"/>
  <c r="N5623" i="2" s="1"/>
  <c r="M5550" i="2"/>
  <c r="N5550" i="2" s="1"/>
  <c r="M5477" i="2"/>
  <c r="N5477" i="2" s="1"/>
  <c r="M5404" i="2"/>
  <c r="N5404" i="2" s="1"/>
  <c r="M5330" i="2"/>
  <c r="N5330" i="2" s="1"/>
  <c r="M5257" i="2"/>
  <c r="N5257" i="2" s="1"/>
  <c r="M5184" i="2"/>
  <c r="N5184" i="2" s="1"/>
  <c r="M5111" i="2"/>
  <c r="N5111" i="2" s="1"/>
  <c r="M5038" i="2"/>
  <c r="N5038" i="2" s="1"/>
  <c r="M4965" i="2"/>
  <c r="N4965" i="2" s="1"/>
  <c r="M4882" i="2"/>
  <c r="N4882" i="2" s="1"/>
  <c r="M4775" i="2"/>
  <c r="N4775" i="2" s="1"/>
  <c r="M4575" i="2"/>
  <c r="N4575" i="2" s="1"/>
  <c r="M4319" i="2"/>
  <c r="N4319" i="2" s="1"/>
  <c r="M4063" i="2"/>
  <c r="N4063" i="2" s="1"/>
  <c r="M3807" i="2"/>
  <c r="N3807" i="2" s="1"/>
  <c r="M3551" i="2"/>
  <c r="N3551" i="2" s="1"/>
  <c r="M3295" i="2"/>
  <c r="N3295" i="2" s="1"/>
  <c r="M3039" i="2"/>
  <c r="N3039" i="2" s="1"/>
  <c r="M2783" i="2"/>
  <c r="N2783" i="2" s="1"/>
  <c r="M2527" i="2"/>
  <c r="N2527" i="2" s="1"/>
  <c r="M2271" i="2"/>
  <c r="N2271" i="2" s="1"/>
  <c r="M2007" i="2"/>
  <c r="N2007" i="2" s="1"/>
  <c r="M1714" i="2"/>
  <c r="N1714" i="2" s="1"/>
  <c r="M1422" i="2"/>
  <c r="N1422" i="2" s="1"/>
  <c r="M1129" i="2"/>
  <c r="N1129" i="2" s="1"/>
  <c r="M837" i="2"/>
  <c r="N837" i="2" s="1"/>
  <c r="M279" i="2"/>
  <c r="N279" i="2" s="1"/>
  <c r="M6073" i="2"/>
  <c r="N6073" i="2" s="1"/>
  <c r="M5534" i="2"/>
  <c r="N5534" i="2" s="1"/>
  <c r="M5077" i="2"/>
  <c r="N5077" i="2" s="1"/>
  <c r="M3463" i="2"/>
  <c r="N3463" i="2" s="1"/>
  <c r="M7349" i="2"/>
  <c r="N7349" i="2" s="1"/>
  <c r="M6965" i="2"/>
  <c r="N6965" i="2" s="1"/>
  <c r="M6548" i="2"/>
  <c r="N6548" i="2" s="1"/>
  <c r="M6100" i="2"/>
  <c r="N6100" i="2" s="1"/>
  <c r="M5670" i="2"/>
  <c r="N5670" i="2" s="1"/>
  <c r="M5277" i="2"/>
  <c r="N5277" i="2" s="1"/>
  <c r="M7683" i="2"/>
  <c r="N7683" i="2" s="1"/>
  <c r="M7619" i="2"/>
  <c r="N7619" i="2" s="1"/>
  <c r="M7555" i="2"/>
  <c r="N7555" i="2" s="1"/>
  <c r="M7491" i="2"/>
  <c r="N7491" i="2" s="1"/>
  <c r="M7427" i="2"/>
  <c r="N7427" i="2" s="1"/>
  <c r="M7363" i="2"/>
  <c r="N7363" i="2" s="1"/>
  <c r="M7299" i="2"/>
  <c r="N7299" i="2" s="1"/>
  <c r="M7235" i="2"/>
  <c r="N7235" i="2" s="1"/>
  <c r="M7171" i="2"/>
  <c r="N7171" i="2" s="1"/>
  <c r="M7107" i="2"/>
  <c r="N7107" i="2" s="1"/>
  <c r="M7043" i="2"/>
  <c r="N7043" i="2" s="1"/>
  <c r="M6979" i="2"/>
  <c r="N6979" i="2" s="1"/>
  <c r="M6915" i="2"/>
  <c r="N6915" i="2" s="1"/>
  <c r="M6851" i="2"/>
  <c r="N6851" i="2" s="1"/>
  <c r="M6787" i="2"/>
  <c r="N6787" i="2" s="1"/>
  <c r="M6719" i="2"/>
  <c r="N6719" i="2" s="1"/>
  <c r="M6646" i="2"/>
  <c r="N6646" i="2" s="1"/>
  <c r="M6573" i="2"/>
  <c r="N6573" i="2" s="1"/>
  <c r="M6500" i="2"/>
  <c r="N6500" i="2" s="1"/>
  <c r="M6426" i="2"/>
  <c r="N6426" i="2" s="1"/>
  <c r="M6353" i="2"/>
  <c r="N6353" i="2" s="1"/>
  <c r="M6280" i="2"/>
  <c r="N6280" i="2" s="1"/>
  <c r="M6207" i="2"/>
  <c r="N6207" i="2" s="1"/>
  <c r="M6134" i="2"/>
  <c r="N6134" i="2" s="1"/>
  <c r="M6061" i="2"/>
  <c r="N6061" i="2" s="1"/>
  <c r="M5988" i="2"/>
  <c r="N5988" i="2" s="1"/>
  <c r="M5914" i="2"/>
  <c r="N5914" i="2" s="1"/>
  <c r="M5841" i="2"/>
  <c r="N5841" i="2" s="1"/>
  <c r="M5768" i="2"/>
  <c r="N5768" i="2" s="1"/>
  <c r="M5695" i="2"/>
  <c r="N5695" i="2" s="1"/>
  <c r="M5622" i="2"/>
  <c r="N5622" i="2" s="1"/>
  <c r="M5549" i="2"/>
  <c r="N5549" i="2" s="1"/>
  <c r="M5476" i="2"/>
  <c r="N5476" i="2" s="1"/>
  <c r="M5402" i="2"/>
  <c r="N5402" i="2" s="1"/>
  <c r="M5329" i="2"/>
  <c r="N5329" i="2" s="1"/>
  <c r="M5256" i="2"/>
  <c r="N5256" i="2" s="1"/>
  <c r="M5183" i="2"/>
  <c r="N5183" i="2" s="1"/>
  <c r="M5110" i="2"/>
  <c r="N5110" i="2" s="1"/>
  <c r="M5037" i="2"/>
  <c r="N5037" i="2" s="1"/>
  <c r="M4964" i="2"/>
  <c r="N4964" i="2" s="1"/>
  <c r="M4880" i="2"/>
  <c r="N4880" i="2" s="1"/>
  <c r="M4774" i="2"/>
  <c r="N4774" i="2" s="1"/>
  <c r="M4574" i="2"/>
  <c r="N4574" i="2" s="1"/>
  <c r="M4318" i="2"/>
  <c r="N4318" i="2" s="1"/>
  <c r="M4062" i="2"/>
  <c r="N4062" i="2" s="1"/>
  <c r="M3806" i="2"/>
  <c r="N3806" i="2" s="1"/>
  <c r="M3550" i="2"/>
  <c r="N3550" i="2" s="1"/>
  <c r="M3294" i="2"/>
  <c r="N3294" i="2" s="1"/>
  <c r="M3038" i="2"/>
  <c r="N3038" i="2" s="1"/>
  <c r="M2782" i="2"/>
  <c r="N2782" i="2" s="1"/>
  <c r="M2526" i="2"/>
  <c r="N2526" i="2" s="1"/>
  <c r="M2270" i="2"/>
  <c r="N2270" i="2" s="1"/>
  <c r="M2006" i="2"/>
  <c r="N2006" i="2" s="1"/>
  <c r="M1713" i="2"/>
  <c r="N1713" i="2" s="1"/>
  <c r="M1421" i="2"/>
  <c r="N1421" i="2" s="1"/>
  <c r="M1128" i="2"/>
  <c r="N1128" i="2" s="1"/>
  <c r="M836" i="2"/>
  <c r="N836" i="2" s="1"/>
  <c r="M278" i="2"/>
  <c r="N278" i="2" s="1"/>
  <c r="M7682" i="2"/>
  <c r="N7682" i="2" s="1"/>
  <c r="M7618" i="2"/>
  <c r="N7618" i="2" s="1"/>
  <c r="M7554" i="2"/>
  <c r="N7554" i="2" s="1"/>
  <c r="M7490" i="2"/>
  <c r="N7490" i="2" s="1"/>
  <c r="M7426" i="2"/>
  <c r="N7426" i="2" s="1"/>
  <c r="M7362" i="2"/>
  <c r="N7362" i="2" s="1"/>
  <c r="M7298" i="2"/>
  <c r="N7298" i="2" s="1"/>
  <c r="M7234" i="2"/>
  <c r="N7234" i="2" s="1"/>
  <c r="M7170" i="2"/>
  <c r="N7170" i="2" s="1"/>
  <c r="M7106" i="2"/>
  <c r="N7106" i="2" s="1"/>
  <c r="M7042" i="2"/>
  <c r="N7042" i="2" s="1"/>
  <c r="M6978" i="2"/>
  <c r="N6978" i="2" s="1"/>
  <c r="M6914" i="2"/>
  <c r="N6914" i="2" s="1"/>
  <c r="M6850" i="2"/>
  <c r="N6850" i="2" s="1"/>
  <c r="M6786" i="2"/>
  <c r="N6786" i="2" s="1"/>
  <c r="M6718" i="2"/>
  <c r="N6718" i="2" s="1"/>
  <c r="M6645" i="2"/>
  <c r="N6645" i="2" s="1"/>
  <c r="M6572" i="2"/>
  <c r="N6572" i="2" s="1"/>
  <c r="M6498" i="2"/>
  <c r="N6498" i="2" s="1"/>
  <c r="M6425" i="2"/>
  <c r="N6425" i="2" s="1"/>
  <c r="M6352" i="2"/>
  <c r="N6352" i="2" s="1"/>
  <c r="M6279" i="2"/>
  <c r="N6279" i="2" s="1"/>
  <c r="M6206" i="2"/>
  <c r="N6206" i="2" s="1"/>
  <c r="M6133" i="2"/>
  <c r="N6133" i="2" s="1"/>
  <c r="M6060" i="2"/>
  <c r="N6060" i="2" s="1"/>
  <c r="M5986" i="2"/>
  <c r="N5986" i="2" s="1"/>
  <c r="M5913" i="2"/>
  <c r="N5913" i="2" s="1"/>
  <c r="M5840" i="2"/>
  <c r="N5840" i="2" s="1"/>
  <c r="M5767" i="2"/>
  <c r="N5767" i="2" s="1"/>
  <c r="M5694" i="2"/>
  <c r="N5694" i="2" s="1"/>
  <c r="M5621" i="2"/>
  <c r="N5621" i="2" s="1"/>
  <c r="M5548" i="2"/>
  <c r="N5548" i="2" s="1"/>
  <c r="M5474" i="2"/>
  <c r="N5474" i="2" s="1"/>
  <c r="M5401" i="2"/>
  <c r="N5401" i="2" s="1"/>
  <c r="M5328" i="2"/>
  <c r="N5328" i="2" s="1"/>
  <c r="M5255" i="2"/>
  <c r="N5255" i="2" s="1"/>
  <c r="M5182" i="2"/>
  <c r="N5182" i="2" s="1"/>
  <c r="M5109" i="2"/>
  <c r="N5109" i="2" s="1"/>
  <c r="M5036" i="2"/>
  <c r="N5036" i="2" s="1"/>
  <c r="M4962" i="2"/>
  <c r="N4962" i="2" s="1"/>
  <c r="M4879" i="2"/>
  <c r="N4879" i="2" s="1"/>
  <c r="M4773" i="2"/>
  <c r="N4773" i="2" s="1"/>
  <c r="M4567" i="2"/>
  <c r="N4567" i="2" s="1"/>
  <c r="M4311" i="2"/>
  <c r="N4311" i="2" s="1"/>
  <c r="M4055" i="2"/>
  <c r="N4055" i="2" s="1"/>
  <c r="M3799" i="2"/>
  <c r="N3799" i="2" s="1"/>
  <c r="M3543" i="2"/>
  <c r="N3543" i="2" s="1"/>
  <c r="M3287" i="2"/>
  <c r="N3287" i="2" s="1"/>
  <c r="M3031" i="2"/>
  <c r="N3031" i="2" s="1"/>
  <c r="M2775" i="2"/>
  <c r="N2775" i="2" s="1"/>
  <c r="M2519" i="2"/>
  <c r="N2519" i="2" s="1"/>
  <c r="M2263" i="2"/>
  <c r="N2263" i="2" s="1"/>
  <c r="M1998" i="2"/>
  <c r="N1998" i="2" s="1"/>
  <c r="M1705" i="2"/>
  <c r="N1705" i="2" s="1"/>
  <c r="M1413" i="2"/>
  <c r="N1413" i="2" s="1"/>
  <c r="M1120" i="2"/>
  <c r="N1120" i="2" s="1"/>
  <c r="M828" i="2"/>
  <c r="N828" i="2" s="1"/>
  <c r="M247" i="2"/>
  <c r="N247" i="2" s="1"/>
  <c r="M6018" i="2"/>
  <c r="N6018" i="2" s="1"/>
  <c r="M5506" i="2"/>
  <c r="N5506" i="2" s="1"/>
  <c r="M5031" i="2"/>
  <c r="N5031" i="2" s="1"/>
  <c r="M4199" i="2"/>
  <c r="N4199" i="2" s="1"/>
  <c r="M7413" i="2"/>
  <c r="N7413" i="2" s="1"/>
  <c r="M7021" i="2"/>
  <c r="N7021" i="2" s="1"/>
  <c r="M6621" i="2"/>
  <c r="N6621" i="2" s="1"/>
  <c r="M6173" i="2"/>
  <c r="N6173" i="2" s="1"/>
  <c r="M5716" i="2"/>
  <c r="N5716" i="2" s="1"/>
  <c r="M7713" i="2"/>
  <c r="N7713" i="2" s="1"/>
  <c r="M7649" i="2"/>
  <c r="N7649" i="2" s="1"/>
  <c r="M7585" i="2"/>
  <c r="N7585" i="2" s="1"/>
  <c r="M7521" i="2"/>
  <c r="N7521" i="2" s="1"/>
  <c r="M7457" i="2"/>
  <c r="N7457" i="2" s="1"/>
  <c r="M7393" i="2"/>
  <c r="N7393" i="2" s="1"/>
  <c r="M7329" i="2"/>
  <c r="N7329" i="2" s="1"/>
  <c r="M7265" i="2"/>
  <c r="N7265" i="2" s="1"/>
  <c r="M7201" i="2"/>
  <c r="N7201" i="2" s="1"/>
  <c r="M7137" i="2"/>
  <c r="N7137" i="2" s="1"/>
  <c r="M7073" i="2"/>
  <c r="N7073" i="2" s="1"/>
  <c r="M7009" i="2"/>
  <c r="N7009" i="2" s="1"/>
  <c r="M6945" i="2"/>
  <c r="N6945" i="2" s="1"/>
  <c r="M6881" i="2"/>
  <c r="N6881" i="2" s="1"/>
  <c r="M6817" i="2"/>
  <c r="N6817" i="2" s="1"/>
  <c r="M6753" i="2"/>
  <c r="N6753" i="2" s="1"/>
  <c r="M6680" i="2"/>
  <c r="N6680" i="2" s="1"/>
  <c r="M6607" i="2"/>
  <c r="N6607" i="2" s="1"/>
  <c r="M6534" i="2"/>
  <c r="N6534" i="2" s="1"/>
  <c r="M6461" i="2"/>
  <c r="N6461" i="2" s="1"/>
  <c r="M6388" i="2"/>
  <c r="N6388" i="2" s="1"/>
  <c r="M6314" i="2"/>
  <c r="N6314" i="2" s="1"/>
  <c r="M6241" i="2"/>
  <c r="N6241" i="2" s="1"/>
  <c r="M6168" i="2"/>
  <c r="N6168" i="2" s="1"/>
  <c r="M6095" i="2"/>
  <c r="N6095" i="2" s="1"/>
  <c r="M6022" i="2"/>
  <c r="N6022" i="2" s="1"/>
  <c r="M5949" i="2"/>
  <c r="N5949" i="2" s="1"/>
  <c r="M5876" i="2"/>
  <c r="N5876" i="2" s="1"/>
  <c r="M5802" i="2"/>
  <c r="N5802" i="2" s="1"/>
  <c r="M5729" i="2"/>
  <c r="N5729" i="2" s="1"/>
  <c r="M5656" i="2"/>
  <c r="N5656" i="2" s="1"/>
  <c r="M5583" i="2"/>
  <c r="N5583" i="2" s="1"/>
  <c r="M5510" i="2"/>
  <c r="N5510" i="2" s="1"/>
  <c r="M5437" i="2"/>
  <c r="N5437" i="2" s="1"/>
  <c r="M5364" i="2"/>
  <c r="N5364" i="2" s="1"/>
  <c r="M5290" i="2"/>
  <c r="N5290" i="2" s="1"/>
  <c r="M5217" i="2"/>
  <c r="N5217" i="2" s="1"/>
  <c r="M5144" i="2"/>
  <c r="N5144" i="2" s="1"/>
  <c r="M5071" i="2"/>
  <c r="N5071" i="2" s="1"/>
  <c r="M4998" i="2"/>
  <c r="N4998" i="2" s="1"/>
  <c r="M4920" i="2"/>
  <c r="N4920" i="2" s="1"/>
  <c r="M4829" i="2"/>
  <c r="N4829" i="2" s="1"/>
  <c r="M4694" i="2"/>
  <c r="N4694" i="2" s="1"/>
  <c r="M4438" i="2"/>
  <c r="N4438" i="2" s="1"/>
  <c r="M4182" i="2"/>
  <c r="N4182" i="2" s="1"/>
  <c r="M3926" i="2"/>
  <c r="N3926" i="2" s="1"/>
  <c r="M3670" i="2"/>
  <c r="N3670" i="2" s="1"/>
  <c r="M3414" i="2"/>
  <c r="N3414" i="2" s="1"/>
  <c r="M3158" i="2"/>
  <c r="N3158" i="2" s="1"/>
  <c r="M2902" i="2"/>
  <c r="N2902" i="2" s="1"/>
  <c r="M2646" i="2"/>
  <c r="N2646" i="2" s="1"/>
  <c r="M2390" i="2"/>
  <c r="N2390" i="2" s="1"/>
  <c r="M2134" i="2"/>
  <c r="N2134" i="2" s="1"/>
  <c r="M1850" i="2"/>
  <c r="N1850" i="2" s="1"/>
  <c r="M1558" i="2"/>
  <c r="N1558" i="2" s="1"/>
  <c r="M1265" i="2"/>
  <c r="N1265" i="2" s="1"/>
  <c r="M973" i="2"/>
  <c r="N973" i="2" s="1"/>
  <c r="M612" i="2"/>
  <c r="N612" i="2" s="1"/>
  <c r="M6284" i="2"/>
  <c r="N6284" i="2" s="1"/>
  <c r="M5781" i="2"/>
  <c r="N5781" i="2" s="1"/>
  <c r="M5250" i="2"/>
  <c r="N5250" i="2" s="1"/>
  <c r="M4711" i="2"/>
  <c r="N4711" i="2" s="1"/>
  <c r="M7501" i="2"/>
  <c r="N7501" i="2" s="1"/>
  <c r="M7125" i="2"/>
  <c r="N7125" i="2" s="1"/>
  <c r="M6757" i="2"/>
  <c r="N6757" i="2" s="1"/>
  <c r="M6365" i="2"/>
  <c r="N6365" i="2" s="1"/>
  <c r="M5953" i="2"/>
  <c r="N5953" i="2" s="1"/>
  <c r="M5533" i="2"/>
  <c r="N5533" i="2" s="1"/>
  <c r="M7712" i="2"/>
  <c r="N7712" i="2" s="1"/>
  <c r="M7648" i="2"/>
  <c r="N7648" i="2" s="1"/>
  <c r="M7584" i="2"/>
  <c r="N7584" i="2" s="1"/>
  <c r="M7520" i="2"/>
  <c r="N7520" i="2" s="1"/>
  <c r="M7456" i="2"/>
  <c r="N7456" i="2" s="1"/>
  <c r="M7392" i="2"/>
  <c r="N7392" i="2" s="1"/>
  <c r="M7328" i="2"/>
  <c r="N7328" i="2" s="1"/>
  <c r="M7264" i="2"/>
  <c r="N7264" i="2" s="1"/>
  <c r="M7200" i="2"/>
  <c r="N7200" i="2" s="1"/>
  <c r="M7136" i="2"/>
  <c r="N7136" i="2" s="1"/>
  <c r="M7072" i="2"/>
  <c r="N7072" i="2" s="1"/>
  <c r="M7008" i="2"/>
  <c r="N7008" i="2" s="1"/>
  <c r="M6944" i="2"/>
  <c r="N6944" i="2" s="1"/>
  <c r="M6880" i="2"/>
  <c r="N6880" i="2" s="1"/>
  <c r="M6816" i="2"/>
  <c r="N6816" i="2" s="1"/>
  <c r="M6752" i="2"/>
  <c r="N6752" i="2" s="1"/>
  <c r="M6679" i="2"/>
  <c r="N6679" i="2" s="1"/>
  <c r="M6606" i="2"/>
  <c r="N6606" i="2" s="1"/>
  <c r="M6533" i="2"/>
  <c r="N6533" i="2" s="1"/>
  <c r="M6460" i="2"/>
  <c r="N6460" i="2" s="1"/>
  <c r="M6386" i="2"/>
  <c r="N6386" i="2" s="1"/>
  <c r="M6313" i="2"/>
  <c r="N6313" i="2" s="1"/>
  <c r="M6240" i="2"/>
  <c r="N6240" i="2" s="1"/>
  <c r="M6167" i="2"/>
  <c r="N6167" i="2" s="1"/>
  <c r="M6094" i="2"/>
  <c r="N6094" i="2" s="1"/>
  <c r="M6021" i="2"/>
  <c r="N6021" i="2" s="1"/>
  <c r="M5948" i="2"/>
  <c r="N5948" i="2" s="1"/>
  <c r="M5874" i="2"/>
  <c r="N5874" i="2" s="1"/>
  <c r="M5801" i="2"/>
  <c r="N5801" i="2" s="1"/>
  <c r="M5728" i="2"/>
  <c r="N5728" i="2" s="1"/>
  <c r="M5655" i="2"/>
  <c r="N5655" i="2" s="1"/>
  <c r="M5582" i="2"/>
  <c r="N5582" i="2" s="1"/>
  <c r="M5509" i="2"/>
  <c r="N5509" i="2" s="1"/>
  <c r="M5436" i="2"/>
  <c r="N5436" i="2" s="1"/>
  <c r="M5362" i="2"/>
  <c r="N5362" i="2" s="1"/>
  <c r="M5289" i="2"/>
  <c r="N5289" i="2" s="1"/>
  <c r="M5216" i="2"/>
  <c r="N5216" i="2" s="1"/>
  <c r="M5143" i="2"/>
  <c r="N5143" i="2" s="1"/>
  <c r="M5070" i="2"/>
  <c r="N5070" i="2" s="1"/>
  <c r="M4997" i="2"/>
  <c r="N4997" i="2" s="1"/>
  <c r="M4919" i="2"/>
  <c r="N4919" i="2" s="1"/>
  <c r="M4828" i="2"/>
  <c r="N4828" i="2" s="1"/>
  <c r="M4687" i="2"/>
  <c r="N4687" i="2" s="1"/>
  <c r="M4431" i="2"/>
  <c r="N4431" i="2" s="1"/>
  <c r="M4175" i="2"/>
  <c r="N4175" i="2" s="1"/>
  <c r="M3919" i="2"/>
  <c r="N3919" i="2" s="1"/>
  <c r="M3663" i="2"/>
  <c r="N3663" i="2" s="1"/>
  <c r="M3407" i="2"/>
  <c r="N3407" i="2" s="1"/>
  <c r="M3151" i="2"/>
  <c r="N3151" i="2" s="1"/>
  <c r="M2895" i="2"/>
  <c r="N2895" i="2" s="1"/>
  <c r="M2639" i="2"/>
  <c r="N2639" i="2" s="1"/>
  <c r="M2383" i="2"/>
  <c r="N2383" i="2" s="1"/>
  <c r="M2127" i="2"/>
  <c r="N2127" i="2" s="1"/>
  <c r="M1842" i="2"/>
  <c r="N1842" i="2" s="1"/>
  <c r="M1550" i="2"/>
  <c r="N1550" i="2" s="1"/>
  <c r="M1257" i="2"/>
  <c r="N1257" i="2" s="1"/>
  <c r="M965" i="2"/>
  <c r="N965" i="2" s="1"/>
  <c r="M597" i="2"/>
  <c r="N597" i="2" s="1"/>
  <c r="M6256" i="2"/>
  <c r="N6256" i="2" s="1"/>
  <c r="M5753" i="2"/>
  <c r="N5753" i="2" s="1"/>
  <c r="M5241" i="2"/>
  <c r="N5241" i="2" s="1"/>
  <c r="M4749" i="2"/>
  <c r="N4749" i="2" s="1"/>
  <c r="M7533" i="2"/>
  <c r="N7533" i="2" s="1"/>
  <c r="M7149" i="2"/>
  <c r="N7149" i="2" s="1"/>
  <c r="M6765" i="2"/>
  <c r="N6765" i="2" s="1"/>
  <c r="M6328" i="2"/>
  <c r="N6328" i="2" s="1"/>
  <c r="M5871" i="2"/>
  <c r="N5871" i="2" s="1"/>
  <c r="M5441" i="2"/>
  <c r="N5441" i="2" s="1"/>
  <c r="M7695" i="2"/>
  <c r="N7695" i="2" s="1"/>
  <c r="M7631" i="2"/>
  <c r="N7631" i="2" s="1"/>
  <c r="M7567" i="2"/>
  <c r="N7567" i="2" s="1"/>
  <c r="M7503" i="2"/>
  <c r="N7503" i="2" s="1"/>
  <c r="M7439" i="2"/>
  <c r="N7439" i="2" s="1"/>
  <c r="M7375" i="2"/>
  <c r="N7375" i="2" s="1"/>
  <c r="M7311" i="2"/>
  <c r="N7311" i="2" s="1"/>
  <c r="M7247" i="2"/>
  <c r="N7247" i="2" s="1"/>
  <c r="M7183" i="2"/>
  <c r="N7183" i="2" s="1"/>
  <c r="M7119" i="2"/>
  <c r="N7119" i="2" s="1"/>
  <c r="M7055" i="2"/>
  <c r="N7055" i="2" s="1"/>
  <c r="M6991" i="2"/>
  <c r="N6991" i="2" s="1"/>
  <c r="M6927" i="2"/>
  <c r="N6927" i="2" s="1"/>
  <c r="M6863" i="2"/>
  <c r="N6863" i="2" s="1"/>
  <c r="M6799" i="2"/>
  <c r="N6799" i="2" s="1"/>
  <c r="M6733" i="2"/>
  <c r="N6733" i="2" s="1"/>
  <c r="M6660" i="2"/>
  <c r="N6660" i="2" s="1"/>
  <c r="M6586" i="2"/>
  <c r="N6586" i="2" s="1"/>
  <c r="M6513" i="2"/>
  <c r="N6513" i="2" s="1"/>
  <c r="M6440" i="2"/>
  <c r="N6440" i="2" s="1"/>
  <c r="M6367" i="2"/>
  <c r="N6367" i="2" s="1"/>
  <c r="M6294" i="2"/>
  <c r="N6294" i="2" s="1"/>
  <c r="M6221" i="2"/>
  <c r="N6221" i="2" s="1"/>
  <c r="M6148" i="2"/>
  <c r="N6148" i="2" s="1"/>
  <c r="M6074" i="2"/>
  <c r="N6074" i="2" s="1"/>
  <c r="M6001" i="2"/>
  <c r="N6001" i="2" s="1"/>
  <c r="M5928" i="2"/>
  <c r="N5928" i="2" s="1"/>
  <c r="M5855" i="2"/>
  <c r="N5855" i="2" s="1"/>
  <c r="M5782" i="2"/>
  <c r="N5782" i="2" s="1"/>
  <c r="M5709" i="2"/>
  <c r="N5709" i="2" s="1"/>
  <c r="M5636" i="2"/>
  <c r="N5636" i="2" s="1"/>
  <c r="M6814" i="2"/>
  <c r="N6814" i="2" s="1"/>
  <c r="M7326" i="2"/>
  <c r="N7326" i="2" s="1"/>
  <c r="M6950" i="2"/>
  <c r="N6950" i="2" s="1"/>
  <c r="M6156" i="2"/>
  <c r="N6156" i="2" s="1"/>
  <c r="M5644" i="2"/>
  <c r="N5644" i="2" s="1"/>
  <c r="M5150" i="2"/>
  <c r="N5150" i="2" s="1"/>
  <c r="M4615" i="2"/>
  <c r="N4615" i="2" s="1"/>
  <c r="M4007" i="2"/>
  <c r="N4007" i="2" s="1"/>
  <c r="M3719" i="2"/>
  <c r="N3719" i="2" s="1"/>
  <c r="M3303" i="2"/>
  <c r="N3303" i="2" s="1"/>
  <c r="M3047" i="2"/>
  <c r="N3047" i="2" s="1"/>
  <c r="M2791" i="2"/>
  <c r="N2791" i="2" s="1"/>
  <c r="M2535" i="2"/>
  <c r="N2535" i="2" s="1"/>
  <c r="M2279" i="2"/>
  <c r="N2279" i="2" s="1"/>
  <c r="M2016" i="2"/>
  <c r="N2016" i="2" s="1"/>
  <c r="M1724" i="2"/>
  <c r="N1724" i="2" s="1"/>
  <c r="M1431" i="2"/>
  <c r="N1431" i="2" s="1"/>
  <c r="M1138" i="2"/>
  <c r="N1138" i="2" s="1"/>
  <c r="M846" i="2"/>
  <c r="N846" i="2" s="1"/>
  <c r="M311" i="2"/>
  <c r="N311" i="2" s="1"/>
  <c r="M6055" i="2"/>
  <c r="N6055" i="2" s="1"/>
  <c r="M5561" i="2"/>
  <c r="N5561" i="2" s="1"/>
  <c r="M7629" i="2"/>
  <c r="N7629" i="2" s="1"/>
  <c r="M7237" i="2"/>
  <c r="N7237" i="2" s="1"/>
  <c r="M6845" i="2"/>
  <c r="N6845" i="2" s="1"/>
  <c r="M6410" i="2"/>
  <c r="N6410" i="2" s="1"/>
  <c r="M5972" i="2"/>
  <c r="N5972" i="2" s="1"/>
  <c r="M5514" i="2"/>
  <c r="N5514" i="2" s="1"/>
  <c r="M5121" i="2"/>
  <c r="N5121" i="2" s="1"/>
  <c r="M5048" i="2"/>
  <c r="N5048" i="2" s="1"/>
  <c r="M4975" i="2"/>
  <c r="N4975" i="2" s="1"/>
  <c r="M4894" i="2"/>
  <c r="N4894" i="2" s="1"/>
  <c r="M4794" i="2"/>
  <c r="N4794" i="2" s="1"/>
  <c r="M4614" i="2"/>
  <c r="N4614" i="2" s="1"/>
  <c r="M4358" i="2"/>
  <c r="N4358" i="2" s="1"/>
  <c r="M4102" i="2"/>
  <c r="N4102" i="2" s="1"/>
  <c r="M3846" i="2"/>
  <c r="N3846" i="2" s="1"/>
  <c r="M3590" i="2"/>
  <c r="N3590" i="2" s="1"/>
  <c r="M3334" i="2"/>
  <c r="N3334" i="2" s="1"/>
  <c r="M3078" i="2"/>
  <c r="N3078" i="2" s="1"/>
  <c r="M2822" i="2"/>
  <c r="N2822" i="2" s="1"/>
  <c r="M2566" i="2"/>
  <c r="N2566" i="2" s="1"/>
  <c r="M2310" i="2"/>
  <c r="N2310" i="2" s="1"/>
  <c r="M2052" i="2"/>
  <c r="N2052" i="2" s="1"/>
  <c r="M1759" i="2"/>
  <c r="N1759" i="2" s="1"/>
  <c r="M1466" i="2"/>
  <c r="N1466" i="2" s="1"/>
  <c r="M1174" i="2"/>
  <c r="N1174" i="2" s="1"/>
  <c r="M881" i="2"/>
  <c r="N881" i="2" s="1"/>
  <c r="M438" i="2"/>
  <c r="N438" i="2" s="1"/>
  <c r="M6119" i="2"/>
  <c r="N6119" i="2" s="1"/>
  <c r="M5598" i="2"/>
  <c r="N5598" i="2" s="1"/>
  <c r="M5104" i="2"/>
  <c r="N5104" i="2" s="1"/>
  <c r="M3559" i="2"/>
  <c r="N3559" i="2" s="1"/>
  <c r="M7373" i="2"/>
  <c r="N7373" i="2" s="1"/>
  <c r="M6981" i="2"/>
  <c r="N6981" i="2" s="1"/>
  <c r="M6557" i="2"/>
  <c r="N6557" i="2" s="1"/>
  <c r="M6127" i="2"/>
  <c r="N6127" i="2" s="1"/>
  <c r="M5679" i="2"/>
  <c r="N5679" i="2" s="1"/>
  <c r="M5286" i="2"/>
  <c r="N5286" i="2" s="1"/>
  <c r="M7676" i="2"/>
  <c r="N7676" i="2" s="1"/>
  <c r="M7612" i="2"/>
  <c r="N7612" i="2" s="1"/>
  <c r="M7548" i="2"/>
  <c r="N7548" i="2" s="1"/>
  <c r="M7484" i="2"/>
  <c r="N7484" i="2" s="1"/>
  <c r="M7420" i="2"/>
  <c r="N7420" i="2" s="1"/>
  <c r="M7356" i="2"/>
  <c r="N7356" i="2" s="1"/>
  <c r="M7292" i="2"/>
  <c r="N7292" i="2" s="1"/>
  <c r="M7228" i="2"/>
  <c r="N7228" i="2" s="1"/>
  <c r="M7164" i="2"/>
  <c r="N7164" i="2" s="1"/>
  <c r="M7100" i="2"/>
  <c r="N7100" i="2" s="1"/>
  <c r="M7036" i="2"/>
  <c r="N7036" i="2" s="1"/>
  <c r="M6972" i="2"/>
  <c r="N6972" i="2" s="1"/>
  <c r="M6908" i="2"/>
  <c r="N6908" i="2" s="1"/>
  <c r="M6844" i="2"/>
  <c r="N6844" i="2" s="1"/>
  <c r="M6780" i="2"/>
  <c r="N6780" i="2" s="1"/>
  <c r="M6711" i="2"/>
  <c r="N6711" i="2" s="1"/>
  <c r="M6638" i="2"/>
  <c r="N6638" i="2" s="1"/>
  <c r="M6565" i="2"/>
  <c r="N6565" i="2" s="1"/>
  <c r="M6492" i="2"/>
  <c r="N6492" i="2" s="1"/>
  <c r="M6418" i="2"/>
  <c r="N6418" i="2" s="1"/>
  <c r="M6345" i="2"/>
  <c r="N6345" i="2" s="1"/>
  <c r="M6272" i="2"/>
  <c r="N6272" i="2" s="1"/>
  <c r="M6199" i="2"/>
  <c r="N6199" i="2" s="1"/>
  <c r="M6126" i="2"/>
  <c r="N6126" i="2" s="1"/>
  <c r="M6053" i="2"/>
  <c r="N6053" i="2" s="1"/>
  <c r="M5980" i="2"/>
  <c r="N5980" i="2" s="1"/>
  <c r="M5906" i="2"/>
  <c r="N5906" i="2" s="1"/>
  <c r="M5833" i="2"/>
  <c r="N5833" i="2" s="1"/>
  <c r="M5760" i="2"/>
  <c r="N5760" i="2" s="1"/>
  <c r="M5687" i="2"/>
  <c r="N5687" i="2" s="1"/>
  <c r="M5614" i="2"/>
  <c r="N5614" i="2" s="1"/>
  <c r="M5541" i="2"/>
  <c r="N5541" i="2" s="1"/>
  <c r="M5468" i="2"/>
  <c r="N5468" i="2" s="1"/>
  <c r="M5394" i="2"/>
  <c r="N5394" i="2" s="1"/>
  <c r="M5321" i="2"/>
  <c r="N5321" i="2" s="1"/>
  <c r="M5248" i="2"/>
  <c r="N5248" i="2" s="1"/>
  <c r="M5175" i="2"/>
  <c r="N5175" i="2" s="1"/>
  <c r="M5102" i="2"/>
  <c r="N5102" i="2" s="1"/>
  <c r="M5029" i="2"/>
  <c r="N5029" i="2" s="1"/>
  <c r="M4956" i="2"/>
  <c r="N4956" i="2" s="1"/>
  <c r="M4871" i="2"/>
  <c r="N4871" i="2" s="1"/>
  <c r="M4759" i="2"/>
  <c r="N4759" i="2" s="1"/>
  <c r="M4543" i="2"/>
  <c r="N4543" i="2" s="1"/>
  <c r="M4287" i="2"/>
  <c r="N4287" i="2" s="1"/>
  <c r="M4031" i="2"/>
  <c r="N4031" i="2" s="1"/>
  <c r="M3775" i="2"/>
  <c r="N3775" i="2" s="1"/>
  <c r="M3519" i="2"/>
  <c r="N3519" i="2" s="1"/>
  <c r="M3263" i="2"/>
  <c r="N3263" i="2" s="1"/>
  <c r="M3007" i="2"/>
  <c r="N3007" i="2" s="1"/>
  <c r="M2751" i="2"/>
  <c r="N2751" i="2" s="1"/>
  <c r="M2495" i="2"/>
  <c r="N2495" i="2" s="1"/>
  <c r="M2239" i="2"/>
  <c r="N2239" i="2" s="1"/>
  <c r="M1970" i="2"/>
  <c r="N1970" i="2" s="1"/>
  <c r="M1678" i="2"/>
  <c r="N1678" i="2" s="1"/>
  <c r="M1385" i="2"/>
  <c r="N1385" i="2" s="1"/>
  <c r="M1093" i="2"/>
  <c r="N1093" i="2" s="1"/>
  <c r="M800" i="2"/>
  <c r="N800" i="2" s="1"/>
  <c r="M151" i="2"/>
  <c r="N151" i="2" s="1"/>
  <c r="M6000" i="2"/>
  <c r="N6000" i="2" s="1"/>
  <c r="M5470" i="2"/>
  <c r="N5470" i="2" s="1"/>
  <c r="M5022" i="2"/>
  <c r="N5022" i="2" s="1"/>
  <c r="M7685" i="2"/>
  <c r="N7685" i="2" s="1"/>
  <c r="M7301" i="2"/>
  <c r="N7301" i="2" s="1"/>
  <c r="M6917" i="2"/>
  <c r="N6917" i="2" s="1"/>
  <c r="M6484" i="2"/>
  <c r="N6484" i="2" s="1"/>
  <c r="M6045" i="2"/>
  <c r="N6045" i="2" s="1"/>
  <c r="M5615" i="2"/>
  <c r="N5615" i="2" s="1"/>
  <c r="M5268" i="2"/>
  <c r="N5268" i="2" s="1"/>
  <c r="M7675" i="2"/>
  <c r="N7675" i="2" s="1"/>
  <c r="M7611" i="2"/>
  <c r="N7611" i="2" s="1"/>
  <c r="M7547" i="2"/>
  <c r="N7547" i="2" s="1"/>
  <c r="M7483" i="2"/>
  <c r="N7483" i="2" s="1"/>
  <c r="M7419" i="2"/>
  <c r="N7419" i="2" s="1"/>
  <c r="M7355" i="2"/>
  <c r="N7355" i="2" s="1"/>
  <c r="M7291" i="2"/>
  <c r="N7291" i="2" s="1"/>
  <c r="M7227" i="2"/>
  <c r="N7227" i="2" s="1"/>
  <c r="M7163" i="2"/>
  <c r="N7163" i="2" s="1"/>
  <c r="M7099" i="2"/>
  <c r="N7099" i="2" s="1"/>
  <c r="M7035" i="2"/>
  <c r="N7035" i="2" s="1"/>
  <c r="M6971" i="2"/>
  <c r="N6971" i="2" s="1"/>
  <c r="M6907" i="2"/>
  <c r="N6907" i="2" s="1"/>
  <c r="M6843" i="2"/>
  <c r="N6843" i="2" s="1"/>
  <c r="M6779" i="2"/>
  <c r="N6779" i="2" s="1"/>
  <c r="M6710" i="2"/>
  <c r="N6710" i="2" s="1"/>
  <c r="M6637" i="2"/>
  <c r="N6637" i="2" s="1"/>
  <c r="M6564" i="2"/>
  <c r="N6564" i="2" s="1"/>
  <c r="M6490" i="2"/>
  <c r="N6490" i="2" s="1"/>
  <c r="M6417" i="2"/>
  <c r="N6417" i="2" s="1"/>
  <c r="M6344" i="2"/>
  <c r="N6344" i="2" s="1"/>
  <c r="M6271" i="2"/>
  <c r="N6271" i="2" s="1"/>
  <c r="M6198" i="2"/>
  <c r="N6198" i="2" s="1"/>
  <c r="M6125" i="2"/>
  <c r="N6125" i="2" s="1"/>
  <c r="M6052" i="2"/>
  <c r="N6052" i="2" s="1"/>
  <c r="M5978" i="2"/>
  <c r="N5978" i="2" s="1"/>
  <c r="M5905" i="2"/>
  <c r="N5905" i="2" s="1"/>
  <c r="M5832" i="2"/>
  <c r="N5832" i="2" s="1"/>
  <c r="M5759" i="2"/>
  <c r="N5759" i="2" s="1"/>
  <c r="M5686" i="2"/>
  <c r="N5686" i="2" s="1"/>
  <c r="M5613" i="2"/>
  <c r="N5613" i="2" s="1"/>
  <c r="M5540" i="2"/>
  <c r="N5540" i="2" s="1"/>
  <c r="M5466" i="2"/>
  <c r="N5466" i="2" s="1"/>
  <c r="M5393" i="2"/>
  <c r="N5393" i="2" s="1"/>
  <c r="M5320" i="2"/>
  <c r="N5320" i="2" s="1"/>
  <c r="M5247" i="2"/>
  <c r="N5247" i="2" s="1"/>
  <c r="M5174" i="2"/>
  <c r="N5174" i="2" s="1"/>
  <c r="M5101" i="2"/>
  <c r="N5101" i="2" s="1"/>
  <c r="M5028" i="2"/>
  <c r="N5028" i="2" s="1"/>
  <c r="M4954" i="2"/>
  <c r="N4954" i="2" s="1"/>
  <c r="M4870" i="2"/>
  <c r="N4870" i="2" s="1"/>
  <c r="M4758" i="2"/>
  <c r="N4758" i="2" s="1"/>
  <c r="M4542" i="2"/>
  <c r="N4542" i="2" s="1"/>
  <c r="M4286" i="2"/>
  <c r="N4286" i="2" s="1"/>
  <c r="M4030" i="2"/>
  <c r="N4030" i="2" s="1"/>
  <c r="M3774" i="2"/>
  <c r="N3774" i="2" s="1"/>
  <c r="M3518" i="2"/>
  <c r="N3518" i="2" s="1"/>
  <c r="M3262" i="2"/>
  <c r="N3262" i="2" s="1"/>
  <c r="M3006" i="2"/>
  <c r="N3006" i="2" s="1"/>
  <c r="M2750" i="2"/>
  <c r="N2750" i="2" s="1"/>
  <c r="M2494" i="2"/>
  <c r="N2494" i="2" s="1"/>
  <c r="M2238" i="2"/>
  <c r="N2238" i="2" s="1"/>
  <c r="M1969" i="2"/>
  <c r="N1969" i="2" s="1"/>
  <c r="M1677" i="2"/>
  <c r="N1677" i="2" s="1"/>
  <c r="M1384" i="2"/>
  <c r="N1384" i="2" s="1"/>
  <c r="M1092" i="2"/>
  <c r="N1092" i="2" s="1"/>
  <c r="M799" i="2"/>
  <c r="N799" i="2" s="1"/>
  <c r="M150" i="2"/>
  <c r="N150" i="2" s="1"/>
  <c r="M7674" i="2"/>
  <c r="N7674" i="2" s="1"/>
  <c r="M7610" i="2"/>
  <c r="N7610" i="2" s="1"/>
  <c r="M7546" i="2"/>
  <c r="N7546" i="2" s="1"/>
  <c r="M7482" i="2"/>
  <c r="N7482" i="2" s="1"/>
  <c r="M7418" i="2"/>
  <c r="N7418" i="2" s="1"/>
  <c r="M7354" i="2"/>
  <c r="N7354" i="2" s="1"/>
  <c r="M7290" i="2"/>
  <c r="N7290" i="2" s="1"/>
  <c r="M7226" i="2"/>
  <c r="N7226" i="2" s="1"/>
  <c r="M7162" i="2"/>
  <c r="N7162" i="2" s="1"/>
  <c r="M7098" i="2"/>
  <c r="N7098" i="2" s="1"/>
  <c r="M7034" i="2"/>
  <c r="N7034" i="2" s="1"/>
  <c r="M6970" i="2"/>
  <c r="N6970" i="2" s="1"/>
  <c r="M6906" i="2"/>
  <c r="N6906" i="2" s="1"/>
  <c r="M6842" i="2"/>
  <c r="N6842" i="2" s="1"/>
  <c r="M6778" i="2"/>
  <c r="N6778" i="2" s="1"/>
  <c r="M6709" i="2"/>
  <c r="N6709" i="2" s="1"/>
  <c r="M6636" i="2"/>
  <c r="N6636" i="2" s="1"/>
  <c r="M6562" i="2"/>
  <c r="N6562" i="2" s="1"/>
  <c r="M6489" i="2"/>
  <c r="N6489" i="2" s="1"/>
  <c r="M6416" i="2"/>
  <c r="N6416" i="2" s="1"/>
  <c r="M6343" i="2"/>
  <c r="N6343" i="2" s="1"/>
  <c r="M6270" i="2"/>
  <c r="N6270" i="2" s="1"/>
  <c r="M6197" i="2"/>
  <c r="N6197" i="2" s="1"/>
  <c r="M6124" i="2"/>
  <c r="N6124" i="2" s="1"/>
  <c r="M6050" i="2"/>
  <c r="N6050" i="2" s="1"/>
  <c r="M5977" i="2"/>
  <c r="N5977" i="2" s="1"/>
  <c r="M5904" i="2"/>
  <c r="N5904" i="2" s="1"/>
  <c r="M5831" i="2"/>
  <c r="N5831" i="2" s="1"/>
  <c r="M5758" i="2"/>
  <c r="N5758" i="2" s="1"/>
  <c r="M5685" i="2"/>
  <c r="N5685" i="2" s="1"/>
  <c r="M5612" i="2"/>
  <c r="N5612" i="2" s="1"/>
  <c r="M5538" i="2"/>
  <c r="N5538" i="2" s="1"/>
  <c r="M5465" i="2"/>
  <c r="N5465" i="2" s="1"/>
  <c r="M5392" i="2"/>
  <c r="N5392" i="2" s="1"/>
  <c r="M5319" i="2"/>
  <c r="N5319" i="2" s="1"/>
  <c r="M5246" i="2"/>
  <c r="N5246" i="2" s="1"/>
  <c r="M5173" i="2"/>
  <c r="N5173" i="2" s="1"/>
  <c r="M5100" i="2"/>
  <c r="N5100" i="2" s="1"/>
  <c r="M5026" i="2"/>
  <c r="N5026" i="2" s="1"/>
  <c r="M4953" i="2"/>
  <c r="N4953" i="2" s="1"/>
  <c r="M4869" i="2"/>
  <c r="N4869" i="2" s="1"/>
  <c r="M4757" i="2"/>
  <c r="N4757" i="2" s="1"/>
  <c r="M4535" i="2"/>
  <c r="N4535" i="2" s="1"/>
  <c r="M4279" i="2"/>
  <c r="N4279" i="2" s="1"/>
  <c r="M4023" i="2"/>
  <c r="N4023" i="2" s="1"/>
  <c r="M3767" i="2"/>
  <c r="N3767" i="2" s="1"/>
  <c r="M3511" i="2"/>
  <c r="N3511" i="2" s="1"/>
  <c r="M3255" i="2"/>
  <c r="N3255" i="2" s="1"/>
  <c r="M2999" i="2"/>
  <c r="N2999" i="2" s="1"/>
  <c r="M2743" i="2"/>
  <c r="N2743" i="2" s="1"/>
  <c r="M2487" i="2"/>
  <c r="N2487" i="2" s="1"/>
  <c r="M2231" i="2"/>
  <c r="N2231" i="2" s="1"/>
  <c r="M1961" i="2"/>
  <c r="N1961" i="2" s="1"/>
  <c r="M1669" i="2"/>
  <c r="N1669" i="2" s="1"/>
  <c r="M1376" i="2"/>
  <c r="N1376" i="2" s="1"/>
  <c r="M1084" i="2"/>
  <c r="N1084" i="2" s="1"/>
  <c r="M791" i="2"/>
  <c r="N791" i="2" s="1"/>
  <c r="M119" i="2"/>
  <c r="N119" i="2" s="1"/>
  <c r="M5954" i="2"/>
  <c r="N5954" i="2" s="1"/>
  <c r="M5461" i="2"/>
  <c r="N5461" i="2" s="1"/>
  <c r="M4985" i="2"/>
  <c r="N4985" i="2" s="1"/>
  <c r="M3527" i="2"/>
  <c r="N3527" i="2" s="1"/>
  <c r="M7365" i="2"/>
  <c r="N7365" i="2" s="1"/>
  <c r="M6973" i="2"/>
  <c r="N6973" i="2" s="1"/>
  <c r="M6575" i="2"/>
  <c r="N6575" i="2" s="1"/>
  <c r="M6118" i="2"/>
  <c r="N6118" i="2" s="1"/>
  <c r="M5661" i="2"/>
  <c r="N5661" i="2" s="1"/>
  <c r="M7705" i="2"/>
  <c r="N7705" i="2" s="1"/>
  <c r="M7641" i="2"/>
  <c r="N7641" i="2" s="1"/>
  <c r="M7577" i="2"/>
  <c r="N7577" i="2" s="1"/>
  <c r="M7513" i="2"/>
  <c r="N7513" i="2" s="1"/>
  <c r="M7449" i="2"/>
  <c r="N7449" i="2" s="1"/>
  <c r="M7385" i="2"/>
  <c r="N7385" i="2" s="1"/>
  <c r="M7321" i="2"/>
  <c r="N7321" i="2" s="1"/>
  <c r="M7257" i="2"/>
  <c r="N7257" i="2" s="1"/>
  <c r="M7193" i="2"/>
  <c r="N7193" i="2" s="1"/>
  <c r="M7129" i="2"/>
  <c r="N7129" i="2" s="1"/>
  <c r="M7065" i="2"/>
  <c r="N7065" i="2" s="1"/>
  <c r="M7001" i="2"/>
  <c r="N7001" i="2" s="1"/>
  <c r="M6937" i="2"/>
  <c r="N6937" i="2" s="1"/>
  <c r="M6873" i="2"/>
  <c r="N6873" i="2" s="1"/>
  <c r="M6809" i="2"/>
  <c r="N6809" i="2" s="1"/>
  <c r="M6744" i="2"/>
  <c r="N6744" i="2" s="1"/>
  <c r="M6671" i="2"/>
  <c r="N6671" i="2" s="1"/>
  <c r="M6598" i="2"/>
  <c r="N6598" i="2" s="1"/>
  <c r="M6525" i="2"/>
  <c r="N6525" i="2" s="1"/>
  <c r="M6452" i="2"/>
  <c r="N6452" i="2" s="1"/>
  <c r="M6378" i="2"/>
  <c r="N6378" i="2" s="1"/>
  <c r="M6305" i="2"/>
  <c r="N6305" i="2" s="1"/>
  <c r="M6232" i="2"/>
  <c r="N6232" i="2" s="1"/>
  <c r="M6159" i="2"/>
  <c r="N6159" i="2" s="1"/>
  <c r="M6086" i="2"/>
  <c r="N6086" i="2" s="1"/>
  <c r="M6013" i="2"/>
  <c r="N6013" i="2" s="1"/>
  <c r="M5940" i="2"/>
  <c r="N5940" i="2" s="1"/>
  <c r="M5866" i="2"/>
  <c r="N5866" i="2" s="1"/>
  <c r="M5793" i="2"/>
  <c r="N5793" i="2" s="1"/>
  <c r="M5720" i="2"/>
  <c r="N5720" i="2" s="1"/>
  <c r="M5647" i="2"/>
  <c r="N5647" i="2" s="1"/>
  <c r="M5574" i="2"/>
  <c r="N5574" i="2" s="1"/>
  <c r="M5501" i="2"/>
  <c r="N5501" i="2" s="1"/>
  <c r="M5428" i="2"/>
  <c r="N5428" i="2" s="1"/>
  <c r="M5354" i="2"/>
  <c r="N5354" i="2" s="1"/>
  <c r="M5281" i="2"/>
  <c r="N5281" i="2" s="1"/>
  <c r="M5208" i="2"/>
  <c r="N5208" i="2" s="1"/>
  <c r="M5135" i="2"/>
  <c r="N5135" i="2" s="1"/>
  <c r="M5062" i="2"/>
  <c r="N5062" i="2" s="1"/>
  <c r="M4989" i="2"/>
  <c r="N4989" i="2" s="1"/>
  <c r="M4910" i="2"/>
  <c r="N4910" i="2" s="1"/>
  <c r="M4815" i="2"/>
  <c r="N4815" i="2" s="1"/>
  <c r="M4662" i="2"/>
  <c r="N4662" i="2" s="1"/>
  <c r="M4406" i="2"/>
  <c r="N4406" i="2" s="1"/>
  <c r="M4150" i="2"/>
  <c r="N4150" i="2" s="1"/>
  <c r="M3894" i="2"/>
  <c r="N3894" i="2" s="1"/>
  <c r="M3638" i="2"/>
  <c r="N3638" i="2" s="1"/>
  <c r="M3382" i="2"/>
  <c r="N3382" i="2" s="1"/>
  <c r="M3126" i="2"/>
  <c r="N3126" i="2" s="1"/>
  <c r="M2870" i="2"/>
  <c r="N2870" i="2" s="1"/>
  <c r="M2614" i="2"/>
  <c r="N2614" i="2" s="1"/>
  <c r="M2358" i="2"/>
  <c r="N2358" i="2" s="1"/>
  <c r="M2102" i="2"/>
  <c r="N2102" i="2" s="1"/>
  <c r="M1814" i="2"/>
  <c r="N1814" i="2" s="1"/>
  <c r="M1521" i="2"/>
  <c r="N1521" i="2" s="1"/>
  <c r="M1229" i="2"/>
  <c r="N1229" i="2" s="1"/>
  <c r="M936" i="2"/>
  <c r="N936" i="2" s="1"/>
  <c r="M548" i="2"/>
  <c r="N548" i="2" s="1"/>
  <c r="M6229" i="2"/>
  <c r="N6229" i="2" s="1"/>
  <c r="M5717" i="2"/>
  <c r="N5717" i="2" s="1"/>
  <c r="M5196" i="2"/>
  <c r="N5196" i="2" s="1"/>
  <c r="M4455" i="2"/>
  <c r="N4455" i="2" s="1"/>
  <c r="M7453" i="2"/>
  <c r="N7453" i="2" s="1"/>
  <c r="M7085" i="2"/>
  <c r="N7085" i="2" s="1"/>
  <c r="M6703" i="2"/>
  <c r="N6703" i="2" s="1"/>
  <c r="M6310" i="2"/>
  <c r="N6310" i="2" s="1"/>
  <c r="M5898" i="2"/>
  <c r="N5898" i="2" s="1"/>
  <c r="M5487" i="2"/>
  <c r="N5487" i="2" s="1"/>
  <c r="M7704" i="2"/>
  <c r="N7704" i="2" s="1"/>
  <c r="M7640" i="2"/>
  <c r="N7640" i="2" s="1"/>
  <c r="M7576" i="2"/>
  <c r="N7576" i="2" s="1"/>
  <c r="M7512" i="2"/>
  <c r="N7512" i="2" s="1"/>
  <c r="M7448" i="2"/>
  <c r="N7448" i="2" s="1"/>
  <c r="M7384" i="2"/>
  <c r="N7384" i="2" s="1"/>
  <c r="M7320" i="2"/>
  <c r="N7320" i="2" s="1"/>
  <c r="M7256" i="2"/>
  <c r="N7256" i="2" s="1"/>
  <c r="M7192" i="2"/>
  <c r="N7192" i="2" s="1"/>
  <c r="M7128" i="2"/>
  <c r="N7128" i="2" s="1"/>
  <c r="M7064" i="2"/>
  <c r="N7064" i="2" s="1"/>
  <c r="M7000" i="2"/>
  <c r="N7000" i="2" s="1"/>
  <c r="M6936" i="2"/>
  <c r="N6936" i="2" s="1"/>
  <c r="M6872" i="2"/>
  <c r="N6872" i="2" s="1"/>
  <c r="M6808" i="2"/>
  <c r="N6808" i="2" s="1"/>
  <c r="M6743" i="2"/>
  <c r="N6743" i="2" s="1"/>
  <c r="M6670" i="2"/>
  <c r="N6670" i="2" s="1"/>
  <c r="M6597" i="2"/>
  <c r="N6597" i="2" s="1"/>
  <c r="M6524" i="2"/>
  <c r="N6524" i="2" s="1"/>
  <c r="M6450" i="2"/>
  <c r="N6450" i="2" s="1"/>
  <c r="M6377" i="2"/>
  <c r="N6377" i="2" s="1"/>
  <c r="M6304" i="2"/>
  <c r="N6304" i="2" s="1"/>
  <c r="M6231" i="2"/>
  <c r="N6231" i="2" s="1"/>
  <c r="M6158" i="2"/>
  <c r="N6158" i="2" s="1"/>
  <c r="M6085" i="2"/>
  <c r="N6085" i="2" s="1"/>
  <c r="M6012" i="2"/>
  <c r="N6012" i="2" s="1"/>
  <c r="M5938" i="2"/>
  <c r="N5938" i="2" s="1"/>
  <c r="M5865" i="2"/>
  <c r="N5865" i="2" s="1"/>
  <c r="M5792" i="2"/>
  <c r="N5792" i="2" s="1"/>
  <c r="M5719" i="2"/>
  <c r="N5719" i="2" s="1"/>
  <c r="M5646" i="2"/>
  <c r="N5646" i="2" s="1"/>
  <c r="M5573" i="2"/>
  <c r="N5573" i="2" s="1"/>
  <c r="M5500" i="2"/>
  <c r="N5500" i="2" s="1"/>
  <c r="M5426" i="2"/>
  <c r="N5426" i="2" s="1"/>
  <c r="M5353" i="2"/>
  <c r="N5353" i="2" s="1"/>
  <c r="M5280" i="2"/>
  <c r="N5280" i="2" s="1"/>
  <c r="M5207" i="2"/>
  <c r="N5207" i="2" s="1"/>
  <c r="M5134" i="2"/>
  <c r="N5134" i="2" s="1"/>
  <c r="M5061" i="2"/>
  <c r="N5061" i="2" s="1"/>
  <c r="M4988" i="2"/>
  <c r="N4988" i="2" s="1"/>
  <c r="M4909" i="2"/>
  <c r="N4909" i="2" s="1"/>
  <c r="M4814" i="2"/>
  <c r="N4814" i="2" s="1"/>
  <c r="M4655" i="2"/>
  <c r="N4655" i="2" s="1"/>
  <c r="M4399" i="2"/>
  <c r="N4399" i="2" s="1"/>
  <c r="M4143" i="2"/>
  <c r="N4143" i="2" s="1"/>
  <c r="M3887" i="2"/>
  <c r="N3887" i="2" s="1"/>
  <c r="M3631" i="2"/>
  <c r="N3631" i="2" s="1"/>
  <c r="M3375" i="2"/>
  <c r="N3375" i="2" s="1"/>
  <c r="M3119" i="2"/>
  <c r="N3119" i="2" s="1"/>
  <c r="M2863" i="2"/>
  <c r="N2863" i="2" s="1"/>
  <c r="M2607" i="2"/>
  <c r="N2607" i="2" s="1"/>
  <c r="M2351" i="2"/>
  <c r="N2351" i="2" s="1"/>
  <c r="M2095" i="2"/>
  <c r="N2095" i="2" s="1"/>
  <c r="M1806" i="2"/>
  <c r="N1806" i="2" s="1"/>
  <c r="M1513" i="2"/>
  <c r="N1513" i="2" s="1"/>
  <c r="M1221" i="2"/>
  <c r="N1221" i="2" s="1"/>
  <c r="M928" i="2"/>
  <c r="N928" i="2" s="1"/>
  <c r="M533" i="2"/>
  <c r="N533" i="2" s="1"/>
  <c r="M6201" i="2"/>
  <c r="N6201" i="2" s="1"/>
  <c r="M5662" i="2"/>
  <c r="N5662" i="2" s="1"/>
  <c r="M5177" i="2"/>
  <c r="N5177" i="2" s="1"/>
  <c r="M4519" i="2"/>
  <c r="N4519" i="2" s="1"/>
  <c r="M7485" i="2"/>
  <c r="N7485" i="2" s="1"/>
  <c r="M7101" i="2"/>
  <c r="N7101" i="2" s="1"/>
  <c r="M6712" i="2"/>
  <c r="N6712" i="2" s="1"/>
  <c r="M6264" i="2"/>
  <c r="N6264" i="2" s="1"/>
  <c r="M5825" i="2"/>
  <c r="N5825" i="2" s="1"/>
  <c r="M5405" i="2"/>
  <c r="N5405" i="2" s="1"/>
  <c r="M7687" i="2"/>
  <c r="N7687" i="2" s="1"/>
  <c r="M7623" i="2"/>
  <c r="N7623" i="2" s="1"/>
  <c r="M7559" i="2"/>
  <c r="N7559" i="2" s="1"/>
  <c r="M7495" i="2"/>
  <c r="N7495" i="2" s="1"/>
  <c r="M7431" i="2"/>
  <c r="N7431" i="2" s="1"/>
  <c r="M7367" i="2"/>
  <c r="N7367" i="2" s="1"/>
  <c r="M7303" i="2"/>
  <c r="N7303" i="2" s="1"/>
  <c r="M7239" i="2"/>
  <c r="N7239" i="2" s="1"/>
  <c r="M7175" i="2"/>
  <c r="N7175" i="2" s="1"/>
  <c r="M7111" i="2"/>
  <c r="N7111" i="2" s="1"/>
  <c r="M7047" i="2"/>
  <c r="N7047" i="2" s="1"/>
  <c r="M6983" i="2"/>
  <c r="N6983" i="2" s="1"/>
  <c r="M6919" i="2"/>
  <c r="N6919" i="2" s="1"/>
  <c r="M6855" i="2"/>
  <c r="N6855" i="2" s="1"/>
  <c r="M6791" i="2"/>
  <c r="N6791" i="2" s="1"/>
  <c r="M6724" i="2"/>
  <c r="N6724" i="2" s="1"/>
  <c r="M6650" i="2"/>
  <c r="N6650" i="2" s="1"/>
  <c r="M6577" i="2"/>
  <c r="N6577" i="2" s="1"/>
  <c r="M6504" i="2"/>
  <c r="N6504" i="2" s="1"/>
  <c r="M6431" i="2"/>
  <c r="N6431" i="2" s="1"/>
  <c r="M6358" i="2"/>
  <c r="N6358" i="2" s="1"/>
  <c r="M6285" i="2"/>
  <c r="N6285" i="2" s="1"/>
  <c r="M6212" i="2"/>
  <c r="N6212" i="2" s="1"/>
  <c r="M6138" i="2"/>
  <c r="N6138" i="2" s="1"/>
  <c r="M6065" i="2"/>
  <c r="N6065" i="2" s="1"/>
  <c r="M5992" i="2"/>
  <c r="N5992" i="2" s="1"/>
  <c r="M5919" i="2"/>
  <c r="N5919" i="2" s="1"/>
  <c r="M5846" i="2"/>
  <c r="N5846" i="2" s="1"/>
  <c r="M5773" i="2"/>
  <c r="N5773" i="2" s="1"/>
  <c r="M5700" i="2"/>
  <c r="N5700" i="2" s="1"/>
  <c r="M5626" i="2"/>
  <c r="N5626" i="2" s="1"/>
  <c r="M5553" i="2"/>
  <c r="N5553" i="2" s="1"/>
  <c r="M5480" i="2"/>
  <c r="N5480" i="2" s="1"/>
  <c r="M5407" i="2"/>
  <c r="N5407" i="2" s="1"/>
  <c r="M5334" i="2"/>
  <c r="N5334" i="2" s="1"/>
  <c r="M5261" i="2"/>
  <c r="N5261" i="2" s="1"/>
  <c r="M5188" i="2"/>
  <c r="N5188" i="2" s="1"/>
  <c r="M5114" i="2"/>
  <c r="N5114" i="2" s="1"/>
  <c r="M5041" i="2"/>
  <c r="N5041" i="2" s="1"/>
  <c r="M4968" i="2"/>
  <c r="N4968" i="2" s="1"/>
  <c r="M4886" i="2"/>
  <c r="N4886" i="2" s="1"/>
  <c r="M4782" i="2"/>
  <c r="N4782" i="2" s="1"/>
  <c r="M4590" i="2"/>
  <c r="N4590" i="2" s="1"/>
  <c r="M4334" i="2"/>
  <c r="N4334" i="2" s="1"/>
  <c r="M4078" i="2"/>
  <c r="N4078" i="2" s="1"/>
  <c r="M3822" i="2"/>
  <c r="N3822" i="2" s="1"/>
  <c r="M3566" i="2"/>
  <c r="N3566" i="2" s="1"/>
  <c r="M3310" i="2"/>
  <c r="N3310" i="2" s="1"/>
  <c r="M3054" i="2"/>
  <c r="N3054" i="2" s="1"/>
  <c r="M2798" i="2"/>
  <c r="N2798" i="2" s="1"/>
  <c r="M2542" i="2"/>
  <c r="N2542" i="2" s="1"/>
  <c r="M2286" i="2"/>
  <c r="N2286" i="2" s="1"/>
  <c r="M2024" i="2"/>
  <c r="N2024" i="2" s="1"/>
  <c r="M1732" i="2"/>
  <c r="N1732" i="2" s="1"/>
  <c r="M1439" i="2"/>
  <c r="N1439" i="2" s="1"/>
  <c r="M1146" i="2"/>
  <c r="N1146" i="2" s="1"/>
  <c r="M854" i="2"/>
  <c r="N854" i="2" s="1"/>
  <c r="M342" i="2"/>
  <c r="N342" i="2" s="1"/>
  <c r="M4677" i="2"/>
  <c r="N4677" i="2" s="1"/>
  <c r="M4613" i="2"/>
  <c r="N4613" i="2" s="1"/>
  <c r="M4549" i="2"/>
  <c r="N4549" i="2" s="1"/>
  <c r="M4485" i="2"/>
  <c r="N4485" i="2" s="1"/>
  <c r="M4421" i="2"/>
  <c r="N4421" i="2" s="1"/>
  <c r="M4357" i="2"/>
  <c r="N4357" i="2" s="1"/>
  <c r="M4293" i="2"/>
  <c r="N4293" i="2" s="1"/>
  <c r="M4229" i="2"/>
  <c r="N4229" i="2" s="1"/>
  <c r="M4165" i="2"/>
  <c r="N4165" i="2" s="1"/>
  <c r="M4101" i="2"/>
  <c r="N4101" i="2" s="1"/>
  <c r="M4037" i="2"/>
  <c r="N4037" i="2" s="1"/>
  <c r="M3973" i="2"/>
  <c r="N3973" i="2" s="1"/>
  <c r="M3909" i="2"/>
  <c r="N3909" i="2" s="1"/>
  <c r="M3845" i="2"/>
  <c r="N3845" i="2" s="1"/>
  <c r="M3781" i="2"/>
  <c r="N3781" i="2" s="1"/>
  <c r="M3717" i="2"/>
  <c r="N3717" i="2" s="1"/>
  <c r="M3653" i="2"/>
  <c r="N3653" i="2" s="1"/>
  <c r="M3589" i="2"/>
  <c r="N3589" i="2" s="1"/>
  <c r="M3525" i="2"/>
  <c r="N3525" i="2" s="1"/>
  <c r="M3461" i="2"/>
  <c r="N3461" i="2" s="1"/>
  <c r="M3397" i="2"/>
  <c r="N3397" i="2" s="1"/>
  <c r="M3333" i="2"/>
  <c r="N3333" i="2" s="1"/>
  <c r="M3269" i="2"/>
  <c r="N3269" i="2" s="1"/>
  <c r="M3205" i="2"/>
  <c r="N3205" i="2" s="1"/>
  <c r="M3141" i="2"/>
  <c r="N3141" i="2" s="1"/>
  <c r="M3077" i="2"/>
  <c r="N3077" i="2" s="1"/>
  <c r="M3013" i="2"/>
  <c r="N3013" i="2" s="1"/>
  <c r="M6878" i="2"/>
  <c r="N6878" i="2" s="1"/>
  <c r="M7390" i="2"/>
  <c r="N7390" i="2" s="1"/>
  <c r="M7142" i="2"/>
  <c r="N7142" i="2" s="1"/>
  <c r="M6092" i="2"/>
  <c r="N6092" i="2" s="1"/>
  <c r="M5580" i="2"/>
  <c r="N5580" i="2" s="1"/>
  <c r="M5095" i="2"/>
  <c r="N5095" i="2" s="1"/>
  <c r="M4423" i="2"/>
  <c r="N4423" i="2" s="1"/>
  <c r="M3975" i="2"/>
  <c r="N3975" i="2" s="1"/>
  <c r="M3687" i="2"/>
  <c r="N3687" i="2" s="1"/>
  <c r="M3271" i="2"/>
  <c r="N3271" i="2" s="1"/>
  <c r="M3015" i="2"/>
  <c r="N3015" i="2" s="1"/>
  <c r="M2759" i="2"/>
  <c r="N2759" i="2" s="1"/>
  <c r="M2503" i="2"/>
  <c r="N2503" i="2" s="1"/>
  <c r="M2247" i="2"/>
  <c r="N2247" i="2" s="1"/>
  <c r="M1980" i="2"/>
  <c r="N1980" i="2" s="1"/>
  <c r="M1687" i="2"/>
  <c r="N1687" i="2" s="1"/>
  <c r="M1394" i="2"/>
  <c r="N1394" i="2" s="1"/>
  <c r="M1102" i="2"/>
  <c r="N1102" i="2" s="1"/>
  <c r="M809" i="2"/>
  <c r="N809" i="2" s="1"/>
  <c r="M183" i="2"/>
  <c r="N183" i="2" s="1"/>
  <c r="M5991" i="2"/>
  <c r="N5991" i="2" s="1"/>
  <c r="M5479" i="2"/>
  <c r="N5479" i="2" s="1"/>
  <c r="M7573" i="2"/>
  <c r="N7573" i="2" s="1"/>
  <c r="M7189" i="2"/>
  <c r="N7189" i="2" s="1"/>
  <c r="M6797" i="2"/>
  <c r="N6797" i="2" s="1"/>
  <c r="M6356" i="2"/>
  <c r="N6356" i="2" s="1"/>
  <c r="M5908" i="2"/>
  <c r="N5908" i="2" s="1"/>
  <c r="M5460" i="2"/>
  <c r="N5460" i="2" s="1"/>
  <c r="M5112" i="2"/>
  <c r="N5112" i="2" s="1"/>
  <c r="M5039" i="2"/>
  <c r="N5039" i="2" s="1"/>
  <c r="M4966" i="2"/>
  <c r="N4966" i="2" s="1"/>
  <c r="M4884" i="2"/>
  <c r="N4884" i="2" s="1"/>
  <c r="M4778" i="2"/>
  <c r="N4778" i="2" s="1"/>
  <c r="M4582" i="2"/>
  <c r="N4582" i="2" s="1"/>
  <c r="M4326" i="2"/>
  <c r="N4326" i="2" s="1"/>
  <c r="M4070" i="2"/>
  <c r="N4070" i="2" s="1"/>
  <c r="M3814" i="2"/>
  <c r="N3814" i="2" s="1"/>
  <c r="M3558" i="2"/>
  <c r="N3558" i="2" s="1"/>
  <c r="M3302" i="2"/>
  <c r="N3302" i="2" s="1"/>
  <c r="M3046" i="2"/>
  <c r="N3046" i="2" s="1"/>
  <c r="M2790" i="2"/>
  <c r="N2790" i="2" s="1"/>
  <c r="M2534" i="2"/>
  <c r="N2534" i="2" s="1"/>
  <c r="M2278" i="2"/>
  <c r="N2278" i="2" s="1"/>
  <c r="M2015" i="2"/>
  <c r="N2015" i="2" s="1"/>
  <c r="M1722" i="2"/>
  <c r="N1722" i="2" s="1"/>
  <c r="M1430" i="2"/>
  <c r="N1430" i="2" s="1"/>
  <c r="M1137" i="2"/>
  <c r="N1137" i="2" s="1"/>
  <c r="M845" i="2"/>
  <c r="N845" i="2" s="1"/>
  <c r="M310" i="2"/>
  <c r="N310" i="2" s="1"/>
  <c r="M6046" i="2"/>
  <c r="N6046" i="2" s="1"/>
  <c r="M5543" i="2"/>
  <c r="N5543" i="2" s="1"/>
  <c r="M5049" i="2"/>
  <c r="N5049" i="2" s="1"/>
  <c r="M18" i="2"/>
  <c r="M7325" i="2"/>
  <c r="N7325" i="2" s="1"/>
  <c r="M6933" i="2"/>
  <c r="N6933" i="2" s="1"/>
  <c r="M6502" i="2"/>
  <c r="N6502" i="2" s="1"/>
  <c r="M6081" i="2"/>
  <c r="N6081" i="2" s="1"/>
  <c r="M5624" i="2"/>
  <c r="N5624" i="2" s="1"/>
  <c r="M5249" i="2"/>
  <c r="N5249" i="2" s="1"/>
  <c r="M7668" i="2"/>
  <c r="N7668" i="2" s="1"/>
  <c r="M7604" i="2"/>
  <c r="N7604" i="2" s="1"/>
  <c r="M7540" i="2"/>
  <c r="N7540" i="2" s="1"/>
  <c r="M7476" i="2"/>
  <c r="N7476" i="2" s="1"/>
  <c r="M7412" i="2"/>
  <c r="N7412" i="2" s="1"/>
  <c r="M7348" i="2"/>
  <c r="N7348" i="2" s="1"/>
  <c r="M7284" i="2"/>
  <c r="N7284" i="2" s="1"/>
  <c r="M7220" i="2"/>
  <c r="N7220" i="2" s="1"/>
  <c r="M7156" i="2"/>
  <c r="N7156" i="2" s="1"/>
  <c r="M7092" i="2"/>
  <c r="N7092" i="2" s="1"/>
  <c r="M7028" i="2"/>
  <c r="N7028" i="2" s="1"/>
  <c r="M6964" i="2"/>
  <c r="N6964" i="2" s="1"/>
  <c r="M6900" i="2"/>
  <c r="N6900" i="2" s="1"/>
  <c r="M6836" i="2"/>
  <c r="N6836" i="2" s="1"/>
  <c r="M6772" i="2"/>
  <c r="N6772" i="2" s="1"/>
  <c r="M6702" i="2"/>
  <c r="N6702" i="2" s="1"/>
  <c r="M6629" i="2"/>
  <c r="N6629" i="2" s="1"/>
  <c r="M6556" i="2"/>
  <c r="N6556" i="2" s="1"/>
  <c r="M6482" i="2"/>
  <c r="N6482" i="2" s="1"/>
  <c r="M6409" i="2"/>
  <c r="N6409" i="2" s="1"/>
  <c r="M6336" i="2"/>
  <c r="N6336" i="2" s="1"/>
  <c r="M6263" i="2"/>
  <c r="N6263" i="2" s="1"/>
  <c r="M6190" i="2"/>
  <c r="N6190" i="2" s="1"/>
  <c r="M6117" i="2"/>
  <c r="N6117" i="2" s="1"/>
  <c r="M6044" i="2"/>
  <c r="N6044" i="2" s="1"/>
  <c r="M5970" i="2"/>
  <c r="N5970" i="2" s="1"/>
  <c r="M5897" i="2"/>
  <c r="N5897" i="2" s="1"/>
  <c r="M5824" i="2"/>
  <c r="N5824" i="2" s="1"/>
  <c r="M5751" i="2"/>
  <c r="N5751" i="2" s="1"/>
  <c r="M5678" i="2"/>
  <c r="N5678" i="2" s="1"/>
  <c r="M5605" i="2"/>
  <c r="N5605" i="2" s="1"/>
  <c r="M5532" i="2"/>
  <c r="N5532" i="2" s="1"/>
  <c r="M5458" i="2"/>
  <c r="N5458" i="2" s="1"/>
  <c r="M5385" i="2"/>
  <c r="N5385" i="2" s="1"/>
  <c r="M5312" i="2"/>
  <c r="N5312" i="2" s="1"/>
  <c r="M5239" i="2"/>
  <c r="N5239" i="2" s="1"/>
  <c r="M5166" i="2"/>
  <c r="N5166" i="2" s="1"/>
  <c r="M5093" i="2"/>
  <c r="N5093" i="2" s="1"/>
  <c r="M5020" i="2"/>
  <c r="N5020" i="2" s="1"/>
  <c r="M4946" i="2"/>
  <c r="N4946" i="2" s="1"/>
  <c r="M4860" i="2"/>
  <c r="N4860" i="2" s="1"/>
  <c r="M4743" i="2"/>
  <c r="N4743" i="2" s="1"/>
  <c r="M4511" i="2"/>
  <c r="N4511" i="2" s="1"/>
  <c r="M4255" i="2"/>
  <c r="N4255" i="2" s="1"/>
  <c r="M3999" i="2"/>
  <c r="N3999" i="2" s="1"/>
  <c r="M3743" i="2"/>
  <c r="N3743" i="2" s="1"/>
  <c r="M3487" i="2"/>
  <c r="N3487" i="2" s="1"/>
  <c r="M3231" i="2"/>
  <c r="N3231" i="2" s="1"/>
  <c r="M2975" i="2"/>
  <c r="N2975" i="2" s="1"/>
  <c r="M2719" i="2"/>
  <c r="N2719" i="2" s="1"/>
  <c r="M2463" i="2"/>
  <c r="N2463" i="2" s="1"/>
  <c r="M2207" i="2"/>
  <c r="N2207" i="2" s="1"/>
  <c r="M1934" i="2"/>
  <c r="N1934" i="2" s="1"/>
  <c r="M1641" i="2"/>
  <c r="N1641" i="2" s="1"/>
  <c r="M1349" i="2"/>
  <c r="N1349" i="2" s="1"/>
  <c r="M1056" i="2"/>
  <c r="N1056" i="2" s="1"/>
  <c r="M757" i="2"/>
  <c r="N757" i="2" s="1"/>
  <c r="M23" i="2"/>
  <c r="N23" i="2" s="1"/>
  <c r="M5936" i="2"/>
  <c r="N5936" i="2" s="1"/>
  <c r="M5433" i="2"/>
  <c r="N5433" i="2" s="1"/>
  <c r="M4967" i="2"/>
  <c r="N4967" i="2" s="1"/>
  <c r="M7637" i="2"/>
  <c r="N7637" i="2" s="1"/>
  <c r="M7253" i="2"/>
  <c r="N7253" i="2" s="1"/>
  <c r="M6869" i="2"/>
  <c r="N6869" i="2" s="1"/>
  <c r="M6438" i="2"/>
  <c r="N6438" i="2" s="1"/>
  <c r="M5990" i="2"/>
  <c r="N5990" i="2" s="1"/>
  <c r="M5560" i="2"/>
  <c r="N5560" i="2" s="1"/>
  <c r="M5240" i="2"/>
  <c r="N5240" i="2" s="1"/>
  <c r="M7667" i="2"/>
  <c r="N7667" i="2" s="1"/>
  <c r="M7603" i="2"/>
  <c r="N7603" i="2" s="1"/>
  <c r="M7539" i="2"/>
  <c r="N7539" i="2" s="1"/>
  <c r="M7475" i="2"/>
  <c r="N7475" i="2" s="1"/>
  <c r="M7411" i="2"/>
  <c r="N7411" i="2" s="1"/>
  <c r="M7347" i="2"/>
  <c r="N7347" i="2" s="1"/>
  <c r="M7283" i="2"/>
  <c r="N7283" i="2" s="1"/>
  <c r="M7219" i="2"/>
  <c r="N7219" i="2" s="1"/>
  <c r="M7155" i="2"/>
  <c r="N7155" i="2" s="1"/>
  <c r="M7091" i="2"/>
  <c r="N7091" i="2" s="1"/>
  <c r="M7027" i="2"/>
  <c r="N7027" i="2" s="1"/>
  <c r="M6963" i="2"/>
  <c r="N6963" i="2" s="1"/>
  <c r="M6899" i="2"/>
  <c r="N6899" i="2" s="1"/>
  <c r="M6835" i="2"/>
  <c r="N6835" i="2" s="1"/>
  <c r="M6771" i="2"/>
  <c r="N6771" i="2" s="1"/>
  <c r="M6701" i="2"/>
  <c r="N6701" i="2" s="1"/>
  <c r="M6628" i="2"/>
  <c r="N6628" i="2" s="1"/>
  <c r="M6554" i="2"/>
  <c r="N6554" i="2" s="1"/>
  <c r="M6481" i="2"/>
  <c r="N6481" i="2" s="1"/>
  <c r="M6408" i="2"/>
  <c r="N6408" i="2" s="1"/>
  <c r="M6335" i="2"/>
  <c r="N6335" i="2" s="1"/>
  <c r="M6262" i="2"/>
  <c r="N6262" i="2" s="1"/>
  <c r="M6189" i="2"/>
  <c r="N6189" i="2" s="1"/>
  <c r="M6116" i="2"/>
  <c r="N6116" i="2" s="1"/>
  <c r="M6042" i="2"/>
  <c r="N6042" i="2" s="1"/>
  <c r="M5969" i="2"/>
  <c r="N5969" i="2" s="1"/>
  <c r="M5896" i="2"/>
  <c r="N5896" i="2" s="1"/>
  <c r="M5823" i="2"/>
  <c r="N5823" i="2" s="1"/>
  <c r="M5750" i="2"/>
  <c r="N5750" i="2" s="1"/>
  <c r="M5677" i="2"/>
  <c r="N5677" i="2" s="1"/>
  <c r="M5604" i="2"/>
  <c r="N5604" i="2" s="1"/>
  <c r="M5530" i="2"/>
  <c r="N5530" i="2" s="1"/>
  <c r="M5457" i="2"/>
  <c r="N5457" i="2" s="1"/>
  <c r="M5384" i="2"/>
  <c r="N5384" i="2" s="1"/>
  <c r="M5311" i="2"/>
  <c r="N5311" i="2" s="1"/>
  <c r="M5238" i="2"/>
  <c r="N5238" i="2" s="1"/>
  <c r="M5165" i="2"/>
  <c r="N5165" i="2" s="1"/>
  <c r="M5092" i="2"/>
  <c r="N5092" i="2" s="1"/>
  <c r="M5018" i="2"/>
  <c r="N5018" i="2" s="1"/>
  <c r="M4944" i="2"/>
  <c r="N4944" i="2" s="1"/>
  <c r="M4858" i="2"/>
  <c r="N4858" i="2" s="1"/>
  <c r="M4742" i="2"/>
  <c r="N4742" i="2" s="1"/>
  <c r="M4510" i="2"/>
  <c r="N4510" i="2" s="1"/>
  <c r="M4254" i="2"/>
  <c r="N4254" i="2" s="1"/>
  <c r="M3998" i="2"/>
  <c r="N3998" i="2" s="1"/>
  <c r="M3742" i="2"/>
  <c r="N3742" i="2" s="1"/>
  <c r="M3486" i="2"/>
  <c r="N3486" i="2" s="1"/>
  <c r="M3230" i="2"/>
  <c r="N3230" i="2" s="1"/>
  <c r="M2974" i="2"/>
  <c r="N2974" i="2" s="1"/>
  <c r="M2718" i="2"/>
  <c r="N2718" i="2" s="1"/>
  <c r="M2462" i="2"/>
  <c r="N2462" i="2" s="1"/>
  <c r="M2206" i="2"/>
  <c r="N2206" i="2" s="1"/>
  <c r="M1933" i="2"/>
  <c r="N1933" i="2" s="1"/>
  <c r="M1640" i="2"/>
  <c r="N1640" i="2" s="1"/>
  <c r="M1348" i="2"/>
  <c r="N1348" i="2" s="1"/>
  <c r="M1055" i="2"/>
  <c r="N1055" i="2" s="1"/>
  <c r="M756" i="2"/>
  <c r="N756" i="2" s="1"/>
  <c r="M22" i="2"/>
  <c r="N22" i="2" s="1"/>
  <c r="M7666" i="2"/>
  <c r="N7666" i="2" s="1"/>
  <c r="M7602" i="2"/>
  <c r="N7602" i="2" s="1"/>
  <c r="M7538" i="2"/>
  <c r="N7538" i="2" s="1"/>
  <c r="M7474" i="2"/>
  <c r="N7474" i="2" s="1"/>
  <c r="M7410" i="2"/>
  <c r="N7410" i="2" s="1"/>
  <c r="M7346" i="2"/>
  <c r="N7346" i="2" s="1"/>
  <c r="M7282" i="2"/>
  <c r="N7282" i="2" s="1"/>
  <c r="M7218" i="2"/>
  <c r="N7218" i="2" s="1"/>
  <c r="M7154" i="2"/>
  <c r="N7154" i="2" s="1"/>
  <c r="M7090" i="2"/>
  <c r="N7090" i="2" s="1"/>
  <c r="M7026" i="2"/>
  <c r="N7026" i="2" s="1"/>
  <c r="M6962" i="2"/>
  <c r="N6962" i="2" s="1"/>
  <c r="M6898" i="2"/>
  <c r="N6898" i="2" s="1"/>
  <c r="M6834" i="2"/>
  <c r="N6834" i="2" s="1"/>
  <c r="M6770" i="2"/>
  <c r="N6770" i="2" s="1"/>
  <c r="M6700" i="2"/>
  <c r="N6700" i="2" s="1"/>
  <c r="M6626" i="2"/>
  <c r="N6626" i="2" s="1"/>
  <c r="M6553" i="2"/>
  <c r="N6553" i="2" s="1"/>
  <c r="M6480" i="2"/>
  <c r="N6480" i="2" s="1"/>
  <c r="M6407" i="2"/>
  <c r="N6407" i="2" s="1"/>
  <c r="M6334" i="2"/>
  <c r="N6334" i="2" s="1"/>
  <c r="M6261" i="2"/>
  <c r="N6261" i="2" s="1"/>
  <c r="M6188" i="2"/>
  <c r="N6188" i="2" s="1"/>
  <c r="M6114" i="2"/>
  <c r="N6114" i="2" s="1"/>
  <c r="M6041" i="2"/>
  <c r="N6041" i="2" s="1"/>
  <c r="M5968" i="2"/>
  <c r="N5968" i="2" s="1"/>
  <c r="M5895" i="2"/>
  <c r="N5895" i="2" s="1"/>
  <c r="M5822" i="2"/>
  <c r="N5822" i="2" s="1"/>
  <c r="M5749" i="2"/>
  <c r="N5749" i="2" s="1"/>
  <c r="M5676" i="2"/>
  <c r="N5676" i="2" s="1"/>
  <c r="M5602" i="2"/>
  <c r="N5602" i="2" s="1"/>
  <c r="M5529" i="2"/>
  <c r="N5529" i="2" s="1"/>
  <c r="M5456" i="2"/>
  <c r="N5456" i="2" s="1"/>
  <c r="M5383" i="2"/>
  <c r="N5383" i="2" s="1"/>
  <c r="M5310" i="2"/>
  <c r="N5310" i="2" s="1"/>
  <c r="M5237" i="2"/>
  <c r="N5237" i="2" s="1"/>
  <c r="M5164" i="2"/>
  <c r="N5164" i="2" s="1"/>
  <c r="M5090" i="2"/>
  <c r="N5090" i="2" s="1"/>
  <c r="M5017" i="2"/>
  <c r="N5017" i="2" s="1"/>
  <c r="M4943" i="2"/>
  <c r="N4943" i="2" s="1"/>
  <c r="M4855" i="2"/>
  <c r="N4855" i="2" s="1"/>
  <c r="M4741" i="2"/>
  <c r="N4741" i="2" s="1"/>
  <c r="M4503" i="2"/>
  <c r="N4503" i="2" s="1"/>
  <c r="M4247" i="2"/>
  <c r="N4247" i="2" s="1"/>
  <c r="M3991" i="2"/>
  <c r="N3991" i="2" s="1"/>
  <c r="M3735" i="2"/>
  <c r="N3735" i="2" s="1"/>
  <c r="M3479" i="2"/>
  <c r="N3479" i="2" s="1"/>
  <c r="M3223" i="2"/>
  <c r="N3223" i="2" s="1"/>
  <c r="M2967" i="2"/>
  <c r="N2967" i="2" s="1"/>
  <c r="M2711" i="2"/>
  <c r="N2711" i="2" s="1"/>
  <c r="M2455" i="2"/>
  <c r="N2455" i="2" s="1"/>
  <c r="M2199" i="2"/>
  <c r="N2199" i="2" s="1"/>
  <c r="M1925" i="2"/>
  <c r="N1925" i="2" s="1"/>
  <c r="M1632" i="2"/>
  <c r="N1632" i="2" s="1"/>
  <c r="M1340" i="2"/>
  <c r="N1340" i="2" s="1"/>
  <c r="M1047" i="2"/>
  <c r="N1047" i="2" s="1"/>
  <c r="M741" i="2"/>
  <c r="N741" i="2" s="1"/>
  <c r="M6412" i="2"/>
  <c r="N6412" i="2" s="1"/>
  <c r="M5890" i="2"/>
  <c r="N5890" i="2" s="1"/>
  <c r="M5397" i="2"/>
  <c r="N5397" i="2" s="1"/>
  <c r="M4938" i="2"/>
  <c r="N4938" i="2" s="1"/>
  <c r="M7701" i="2"/>
  <c r="N7701" i="2" s="1"/>
  <c r="M7317" i="2"/>
  <c r="N7317" i="2" s="1"/>
  <c r="M6925" i="2"/>
  <c r="N6925" i="2" s="1"/>
  <c r="M6520" i="2"/>
  <c r="N6520" i="2" s="1"/>
  <c r="M6063" i="2"/>
  <c r="N6063" i="2" s="1"/>
  <c r="M5606" i="2"/>
  <c r="N5606" i="2" s="1"/>
  <c r="M7697" i="2"/>
  <c r="N7697" i="2" s="1"/>
  <c r="M7633" i="2"/>
  <c r="N7633" i="2" s="1"/>
  <c r="M7569" i="2"/>
  <c r="N7569" i="2" s="1"/>
  <c r="M7505" i="2"/>
  <c r="N7505" i="2" s="1"/>
  <c r="M7441" i="2"/>
  <c r="N7441" i="2" s="1"/>
  <c r="M7377" i="2"/>
  <c r="N7377" i="2" s="1"/>
  <c r="M7313" i="2"/>
  <c r="N7313" i="2" s="1"/>
  <c r="M7249" i="2"/>
  <c r="N7249" i="2" s="1"/>
  <c r="M7185" i="2"/>
  <c r="N7185" i="2" s="1"/>
  <c r="M7121" i="2"/>
  <c r="N7121" i="2" s="1"/>
  <c r="M7057" i="2"/>
  <c r="N7057" i="2" s="1"/>
  <c r="M6993" i="2"/>
  <c r="N6993" i="2" s="1"/>
  <c r="M6929" i="2"/>
  <c r="N6929" i="2" s="1"/>
  <c r="M6865" i="2"/>
  <c r="N6865" i="2" s="1"/>
  <c r="M6801" i="2"/>
  <c r="N6801" i="2" s="1"/>
  <c r="M6735" i="2"/>
  <c r="N6735" i="2" s="1"/>
  <c r="M6662" i="2"/>
  <c r="N6662" i="2" s="1"/>
  <c r="M6589" i="2"/>
  <c r="N6589" i="2" s="1"/>
  <c r="M6516" i="2"/>
  <c r="N6516" i="2" s="1"/>
  <c r="M6442" i="2"/>
  <c r="N6442" i="2" s="1"/>
  <c r="M6369" i="2"/>
  <c r="N6369" i="2" s="1"/>
  <c r="M6296" i="2"/>
  <c r="N6296" i="2" s="1"/>
  <c r="M6223" i="2"/>
  <c r="N6223" i="2" s="1"/>
  <c r="M6150" i="2"/>
  <c r="N6150" i="2" s="1"/>
  <c r="M6077" i="2"/>
  <c r="N6077" i="2" s="1"/>
  <c r="M6004" i="2"/>
  <c r="N6004" i="2" s="1"/>
  <c r="M5930" i="2"/>
  <c r="N5930" i="2" s="1"/>
  <c r="M5857" i="2"/>
  <c r="N5857" i="2" s="1"/>
  <c r="M5784" i="2"/>
  <c r="N5784" i="2" s="1"/>
  <c r="M5711" i="2"/>
  <c r="N5711" i="2" s="1"/>
  <c r="M5638" i="2"/>
  <c r="N5638" i="2" s="1"/>
  <c r="M5565" i="2"/>
  <c r="N5565" i="2" s="1"/>
  <c r="M5492" i="2"/>
  <c r="N5492" i="2" s="1"/>
  <c r="M5418" i="2"/>
  <c r="N5418" i="2" s="1"/>
  <c r="M5345" i="2"/>
  <c r="N5345" i="2" s="1"/>
  <c r="M5272" i="2"/>
  <c r="N5272" i="2" s="1"/>
  <c r="M5199" i="2"/>
  <c r="N5199" i="2" s="1"/>
  <c r="M5126" i="2"/>
  <c r="N5126" i="2" s="1"/>
  <c r="M5053" i="2"/>
  <c r="N5053" i="2" s="1"/>
  <c r="M4980" i="2"/>
  <c r="N4980" i="2" s="1"/>
  <c r="M4900" i="2"/>
  <c r="N4900" i="2" s="1"/>
  <c r="M4802" i="2"/>
  <c r="N4802" i="2" s="1"/>
  <c r="M4630" i="2"/>
  <c r="N4630" i="2" s="1"/>
  <c r="M4374" i="2"/>
  <c r="N4374" i="2" s="1"/>
  <c r="M4118" i="2"/>
  <c r="N4118" i="2" s="1"/>
  <c r="M3862" i="2"/>
  <c r="N3862" i="2" s="1"/>
  <c r="M3606" i="2"/>
  <c r="N3606" i="2" s="1"/>
  <c r="M3350" i="2"/>
  <c r="N3350" i="2" s="1"/>
  <c r="M3094" i="2"/>
  <c r="N3094" i="2" s="1"/>
  <c r="M2838" i="2"/>
  <c r="N2838" i="2" s="1"/>
  <c r="M2582" i="2"/>
  <c r="N2582" i="2" s="1"/>
  <c r="M2326" i="2"/>
  <c r="N2326" i="2" s="1"/>
  <c r="M2070" i="2"/>
  <c r="N2070" i="2" s="1"/>
  <c r="M1777" i="2"/>
  <c r="N1777" i="2" s="1"/>
  <c r="M1485" i="2"/>
  <c r="N1485" i="2" s="1"/>
  <c r="M1192" i="2"/>
  <c r="N1192" i="2" s="1"/>
  <c r="M900" i="2"/>
  <c r="N900" i="2" s="1"/>
  <c r="M484" i="2"/>
  <c r="N484" i="2" s="1"/>
  <c r="M6165" i="2"/>
  <c r="N6165" i="2" s="1"/>
  <c r="M5653" i="2"/>
  <c r="N5653" i="2" s="1"/>
  <c r="M5113" i="2"/>
  <c r="N5113" i="2" s="1"/>
  <c r="M4231" i="2"/>
  <c r="N4231" i="2" s="1"/>
  <c r="M7405" i="2"/>
  <c r="N7405" i="2" s="1"/>
  <c r="M7045" i="2"/>
  <c r="N7045" i="2" s="1"/>
  <c r="M6666" i="2"/>
  <c r="N6666" i="2" s="1"/>
  <c r="M6255" i="2"/>
  <c r="N6255" i="2" s="1"/>
  <c r="M5844" i="2"/>
  <c r="N5844" i="2" s="1"/>
  <c r="M5432" i="2"/>
  <c r="N5432" i="2" s="1"/>
  <c r="M7696" i="2"/>
  <c r="N7696" i="2" s="1"/>
  <c r="M7632" i="2"/>
  <c r="N7632" i="2" s="1"/>
  <c r="M7568" i="2"/>
  <c r="N7568" i="2" s="1"/>
  <c r="M7504" i="2"/>
  <c r="N7504" i="2" s="1"/>
  <c r="M7440" i="2"/>
  <c r="N7440" i="2" s="1"/>
  <c r="M7376" i="2"/>
  <c r="N7376" i="2" s="1"/>
  <c r="M7312" i="2"/>
  <c r="N7312" i="2" s="1"/>
  <c r="M7248" i="2"/>
  <c r="N7248" i="2" s="1"/>
  <c r="M7184" i="2"/>
  <c r="N7184" i="2" s="1"/>
  <c r="M7120" i="2"/>
  <c r="N7120" i="2" s="1"/>
  <c r="M7056" i="2"/>
  <c r="N7056" i="2" s="1"/>
  <c r="M6992" i="2"/>
  <c r="N6992" i="2" s="1"/>
  <c r="M6928" i="2"/>
  <c r="N6928" i="2" s="1"/>
  <c r="M6864" i="2"/>
  <c r="N6864" i="2" s="1"/>
  <c r="M6800" i="2"/>
  <c r="N6800" i="2" s="1"/>
  <c r="M6734" i="2"/>
  <c r="N6734" i="2" s="1"/>
  <c r="M6661" i="2"/>
  <c r="N6661" i="2" s="1"/>
  <c r="M6588" i="2"/>
  <c r="N6588" i="2" s="1"/>
  <c r="M6514" i="2"/>
  <c r="N6514" i="2" s="1"/>
  <c r="M6441" i="2"/>
  <c r="N6441" i="2" s="1"/>
  <c r="M6368" i="2"/>
  <c r="N6368" i="2" s="1"/>
  <c r="M6295" i="2"/>
  <c r="N6295" i="2" s="1"/>
  <c r="M6222" i="2"/>
  <c r="N6222" i="2" s="1"/>
  <c r="M6149" i="2"/>
  <c r="N6149" i="2" s="1"/>
  <c r="M6076" i="2"/>
  <c r="N6076" i="2" s="1"/>
  <c r="M6002" i="2"/>
  <c r="N6002" i="2" s="1"/>
  <c r="M5929" i="2"/>
  <c r="N5929" i="2" s="1"/>
  <c r="M5856" i="2"/>
  <c r="N5856" i="2" s="1"/>
  <c r="M5783" i="2"/>
  <c r="N5783" i="2" s="1"/>
  <c r="M5710" i="2"/>
  <c r="N5710" i="2" s="1"/>
  <c r="M5637" i="2"/>
  <c r="N5637" i="2" s="1"/>
  <c r="M5564" i="2"/>
  <c r="N5564" i="2" s="1"/>
  <c r="M5490" i="2"/>
  <c r="N5490" i="2" s="1"/>
  <c r="M5417" i="2"/>
  <c r="N5417" i="2" s="1"/>
  <c r="M5344" i="2"/>
  <c r="N5344" i="2" s="1"/>
  <c r="M5271" i="2"/>
  <c r="N5271" i="2" s="1"/>
  <c r="M5198" i="2"/>
  <c r="N5198" i="2" s="1"/>
  <c r="M5125" i="2"/>
  <c r="N5125" i="2" s="1"/>
  <c r="M5052" i="2"/>
  <c r="N5052" i="2" s="1"/>
  <c r="M4978" i="2"/>
  <c r="N4978" i="2" s="1"/>
  <c r="M4898" i="2"/>
  <c r="N4898" i="2" s="1"/>
  <c r="M4799" i="2"/>
  <c r="N4799" i="2" s="1"/>
  <c r="M4623" i="2"/>
  <c r="N4623" i="2" s="1"/>
  <c r="M4367" i="2"/>
  <c r="N4367" i="2" s="1"/>
  <c r="M4111" i="2"/>
  <c r="N4111" i="2" s="1"/>
  <c r="M3855" i="2"/>
  <c r="N3855" i="2" s="1"/>
  <c r="M3599" i="2"/>
  <c r="N3599" i="2" s="1"/>
  <c r="M3343" i="2"/>
  <c r="N3343" i="2" s="1"/>
  <c r="M3087" i="2"/>
  <c r="N3087" i="2" s="1"/>
  <c r="M2831" i="2"/>
  <c r="N2831" i="2" s="1"/>
  <c r="M2575" i="2"/>
  <c r="N2575" i="2" s="1"/>
  <c r="M2319" i="2"/>
  <c r="N2319" i="2" s="1"/>
  <c r="M2062" i="2"/>
  <c r="N2062" i="2" s="1"/>
  <c r="M1769" i="2"/>
  <c r="N1769" i="2" s="1"/>
  <c r="M1477" i="2"/>
  <c r="N1477" i="2" s="1"/>
  <c r="M1184" i="2"/>
  <c r="N1184" i="2" s="1"/>
  <c r="M892" i="2"/>
  <c r="N892" i="2" s="1"/>
  <c r="M469" i="2"/>
  <c r="N469" i="2" s="1"/>
  <c r="M6128" i="2"/>
  <c r="N6128" i="2" s="1"/>
  <c r="M5616" i="2"/>
  <c r="N5616" i="2" s="1"/>
  <c r="M5132" i="2"/>
  <c r="N5132" i="2" s="1"/>
  <c r="M4327" i="2"/>
  <c r="N4327" i="2" s="1"/>
  <c r="M7437" i="2"/>
  <c r="N7437" i="2" s="1"/>
  <c r="M7053" i="2"/>
  <c r="N7053" i="2" s="1"/>
  <c r="M6657" i="2"/>
  <c r="N6657" i="2" s="1"/>
  <c r="M6209" i="2"/>
  <c r="N6209" i="2" s="1"/>
  <c r="M5761" i="2"/>
  <c r="N5761" i="2" s="1"/>
  <c r="M5359" i="2"/>
  <c r="N5359" i="2" s="1"/>
  <c r="M7679" i="2"/>
  <c r="N7679" i="2" s="1"/>
  <c r="M7615" i="2"/>
  <c r="N7615" i="2" s="1"/>
  <c r="M7551" i="2"/>
  <c r="N7551" i="2" s="1"/>
  <c r="M7487" i="2"/>
  <c r="N7487" i="2" s="1"/>
  <c r="M7423" i="2"/>
  <c r="N7423" i="2" s="1"/>
  <c r="M7359" i="2"/>
  <c r="N7359" i="2" s="1"/>
  <c r="M7295" i="2"/>
  <c r="N7295" i="2" s="1"/>
  <c r="M7231" i="2"/>
  <c r="N7231" i="2" s="1"/>
  <c r="M7167" i="2"/>
  <c r="N7167" i="2" s="1"/>
  <c r="M7103" i="2"/>
  <c r="N7103" i="2" s="1"/>
  <c r="M7039" i="2"/>
  <c r="N7039" i="2" s="1"/>
  <c r="M6975" i="2"/>
  <c r="N6975" i="2" s="1"/>
  <c r="M6911" i="2"/>
  <c r="N6911" i="2" s="1"/>
  <c r="M6847" i="2"/>
  <c r="N6847" i="2" s="1"/>
  <c r="M6783" i="2"/>
  <c r="N6783" i="2" s="1"/>
  <c r="M6714" i="2"/>
  <c r="N6714" i="2" s="1"/>
  <c r="M6641" i="2"/>
  <c r="N6641" i="2" s="1"/>
  <c r="M6568" i="2"/>
  <c r="N6568" i="2" s="1"/>
  <c r="M6495" i="2"/>
  <c r="N6495" i="2" s="1"/>
  <c r="M6422" i="2"/>
  <c r="N6422" i="2" s="1"/>
  <c r="M6349" i="2"/>
  <c r="N6349" i="2" s="1"/>
  <c r="M6276" i="2"/>
  <c r="N6276" i="2" s="1"/>
  <c r="M6202" i="2"/>
  <c r="N6202" i="2" s="1"/>
  <c r="M6129" i="2"/>
  <c r="N6129" i="2" s="1"/>
  <c r="M6056" i="2"/>
  <c r="N6056" i="2" s="1"/>
  <c r="M5983" i="2"/>
  <c r="N5983" i="2" s="1"/>
  <c r="M5910" i="2"/>
  <c r="N5910" i="2" s="1"/>
  <c r="M5837" i="2"/>
  <c r="N5837" i="2" s="1"/>
  <c r="M5764" i="2"/>
  <c r="N5764" i="2" s="1"/>
  <c r="M5690" i="2"/>
  <c r="N5690" i="2" s="1"/>
  <c r="M5617" i="2"/>
  <c r="N5617" i="2" s="1"/>
  <c r="M5544" i="2"/>
  <c r="N5544" i="2" s="1"/>
  <c r="M5471" i="2"/>
  <c r="N5471" i="2" s="1"/>
  <c r="M5398" i="2"/>
  <c r="N5398" i="2" s="1"/>
  <c r="M5325" i="2"/>
  <c r="N5325" i="2" s="1"/>
  <c r="M5252" i="2"/>
  <c r="N5252" i="2" s="1"/>
  <c r="M5178" i="2"/>
  <c r="N5178" i="2" s="1"/>
  <c r="M5105" i="2"/>
  <c r="N5105" i="2" s="1"/>
  <c r="M5032" i="2"/>
  <c r="N5032" i="2" s="1"/>
  <c r="M4959" i="2"/>
  <c r="N4959" i="2" s="1"/>
  <c r="M4876" i="2"/>
  <c r="N4876" i="2" s="1"/>
  <c r="M4766" i="2"/>
  <c r="N4766" i="2" s="1"/>
  <c r="M4558" i="2"/>
  <c r="N4558" i="2" s="1"/>
  <c r="M4302" i="2"/>
  <c r="N4302" i="2" s="1"/>
  <c r="M4046" i="2"/>
  <c r="N4046" i="2" s="1"/>
  <c r="M3790" i="2"/>
  <c r="N3790" i="2" s="1"/>
  <c r="M3534" i="2"/>
  <c r="N3534" i="2" s="1"/>
  <c r="M3278" i="2"/>
  <c r="N3278" i="2" s="1"/>
  <c r="M3022" i="2"/>
  <c r="N3022" i="2" s="1"/>
  <c r="M2766" i="2"/>
  <c r="N2766" i="2" s="1"/>
  <c r="M2510" i="2"/>
  <c r="N2510" i="2" s="1"/>
  <c r="M2254" i="2"/>
  <c r="N2254" i="2" s="1"/>
  <c r="M1988" i="2"/>
  <c r="N1988" i="2" s="1"/>
  <c r="M1695" i="2"/>
  <c r="N1695" i="2" s="1"/>
  <c r="M1402" i="2"/>
  <c r="N1402" i="2" s="1"/>
  <c r="M1110" i="2"/>
  <c r="N1110" i="2" s="1"/>
  <c r="M817" i="2"/>
  <c r="N817" i="2" s="1"/>
  <c r="M214" i="2"/>
  <c r="N214" i="2" s="1"/>
  <c r="M4669" i="2"/>
  <c r="N4669" i="2" s="1"/>
  <c r="M4605" i="2"/>
  <c r="N4605" i="2" s="1"/>
  <c r="M4541" i="2"/>
  <c r="N4541" i="2" s="1"/>
  <c r="M4477" i="2"/>
  <c r="N4477" i="2" s="1"/>
  <c r="M4413" i="2"/>
  <c r="N4413" i="2" s="1"/>
  <c r="M4349" i="2"/>
  <c r="N4349" i="2" s="1"/>
  <c r="M4285" i="2"/>
  <c r="N4285" i="2" s="1"/>
  <c r="M4221" i="2"/>
  <c r="N4221" i="2" s="1"/>
  <c r="M4157" i="2"/>
  <c r="N4157" i="2" s="1"/>
  <c r="M4093" i="2"/>
  <c r="N4093" i="2" s="1"/>
  <c r="M4029" i="2"/>
  <c r="N4029" i="2" s="1"/>
  <c r="M3965" i="2"/>
  <c r="N3965" i="2" s="1"/>
  <c r="M3901" i="2"/>
  <c r="N3901" i="2" s="1"/>
  <c r="M3837" i="2"/>
  <c r="N3837" i="2" s="1"/>
  <c r="M3773" i="2"/>
  <c r="N3773" i="2" s="1"/>
  <c r="M3709" i="2"/>
  <c r="N3709" i="2" s="1"/>
  <c r="M3645" i="2"/>
  <c r="N3645" i="2" s="1"/>
  <c r="M3581" i="2"/>
  <c r="N3581" i="2" s="1"/>
  <c r="M3517" i="2"/>
  <c r="N3517" i="2" s="1"/>
  <c r="M3453" i="2"/>
  <c r="N3453" i="2" s="1"/>
  <c r="M3389" i="2"/>
  <c r="N3389" i="2" s="1"/>
  <c r="M3325" i="2"/>
  <c r="N3325" i="2" s="1"/>
  <c r="M3261" i="2"/>
  <c r="N3261" i="2" s="1"/>
  <c r="M3197" i="2"/>
  <c r="N3197" i="2" s="1"/>
  <c r="M3133" i="2"/>
  <c r="N3133" i="2" s="1"/>
  <c r="M3069" i="2"/>
  <c r="N3069" i="2" s="1"/>
  <c r="M3005" i="2"/>
  <c r="N3005" i="2" s="1"/>
  <c r="M2941" i="2"/>
  <c r="N2941" i="2" s="1"/>
  <c r="M2877" i="2"/>
  <c r="N2877" i="2" s="1"/>
  <c r="M2813" i="2"/>
  <c r="N2813" i="2" s="1"/>
  <c r="M2749" i="2"/>
  <c r="N2749" i="2" s="1"/>
  <c r="M2685" i="2"/>
  <c r="N2685" i="2" s="1"/>
  <c r="M2621" i="2"/>
  <c r="N2621" i="2" s="1"/>
  <c r="M2557" i="2"/>
  <c r="N2557" i="2" s="1"/>
  <c r="M2493" i="2"/>
  <c r="N2493" i="2" s="1"/>
  <c r="M2429" i="2"/>
  <c r="N2429" i="2" s="1"/>
  <c r="M2365" i="2"/>
  <c r="N2365" i="2" s="1"/>
  <c r="M2301" i="2"/>
  <c r="N2301" i="2" s="1"/>
  <c r="M2237" i="2"/>
  <c r="N2237" i="2" s="1"/>
  <c r="M2173" i="2"/>
  <c r="N2173" i="2" s="1"/>
  <c r="M2109" i="2"/>
  <c r="N2109" i="2" s="1"/>
  <c r="M2041" i="2"/>
  <c r="N2041" i="2" s="1"/>
  <c r="M1968" i="2"/>
  <c r="N1968" i="2" s="1"/>
  <c r="M1895" i="2"/>
  <c r="N1895" i="2" s="1"/>
  <c r="M1822" i="2"/>
  <c r="N1822" i="2" s="1"/>
  <c r="M1749" i="2"/>
  <c r="N1749" i="2" s="1"/>
  <c r="M1676" i="2"/>
  <c r="N1676" i="2" s="1"/>
  <c r="M1602" i="2"/>
  <c r="N1602" i="2" s="1"/>
  <c r="M1529" i="2"/>
  <c r="N1529" i="2" s="1"/>
  <c r="M1456" i="2"/>
  <c r="N1456" i="2" s="1"/>
  <c r="M1383" i="2"/>
  <c r="N1383" i="2" s="1"/>
  <c r="M1310" i="2"/>
  <c r="N1310" i="2" s="1"/>
  <c r="M1237" i="2"/>
  <c r="N1237" i="2" s="1"/>
  <c r="M1164" i="2"/>
  <c r="N1164" i="2" s="1"/>
  <c r="M1090" i="2"/>
  <c r="N1090" i="2" s="1"/>
  <c r="M1017" i="2"/>
  <c r="N1017" i="2" s="1"/>
  <c r="M944" i="2"/>
  <c r="N944" i="2" s="1"/>
  <c r="M871" i="2"/>
  <c r="N871" i="2" s="1"/>
  <c r="M798" i="2"/>
  <c r="N798" i="2" s="1"/>
  <c r="M687" i="2"/>
  <c r="N687" i="2" s="1"/>
  <c r="M559" i="2"/>
  <c r="N559" i="2" s="1"/>
  <c r="M399" i="2"/>
  <c r="N399" i="2" s="1"/>
  <c r="M143" i="2"/>
  <c r="N143" i="2" s="1"/>
  <c r="M4772" i="2"/>
  <c r="N4772" i="2" s="1"/>
  <c r="M4708" i="2"/>
  <c r="N4708" i="2" s="1"/>
  <c r="M4644" i="2"/>
  <c r="N4644" i="2" s="1"/>
  <c r="M4580" i="2"/>
  <c r="N4580" i="2" s="1"/>
  <c r="M4516" i="2"/>
  <c r="N4516" i="2" s="1"/>
  <c r="M4452" i="2"/>
  <c r="N4452" i="2" s="1"/>
  <c r="M4388" i="2"/>
  <c r="N4388" i="2" s="1"/>
  <c r="M4324" i="2"/>
  <c r="N4324" i="2" s="1"/>
  <c r="M4260" i="2"/>
  <c r="N4260" i="2" s="1"/>
  <c r="M4196" i="2"/>
  <c r="N4196" i="2" s="1"/>
  <c r="M4132" i="2"/>
  <c r="N4132" i="2" s="1"/>
  <c r="M4068" i="2"/>
  <c r="N4068" i="2" s="1"/>
  <c r="M4004" i="2"/>
  <c r="N4004" i="2" s="1"/>
  <c r="M3940" i="2"/>
  <c r="N3940" i="2" s="1"/>
  <c r="M3876" i="2"/>
  <c r="N3876" i="2" s="1"/>
  <c r="M3812" i="2"/>
  <c r="N3812" i="2" s="1"/>
  <c r="M3748" i="2"/>
  <c r="N3748" i="2" s="1"/>
  <c r="M3684" i="2"/>
  <c r="N3684" i="2" s="1"/>
  <c r="M3620" i="2"/>
  <c r="N3620" i="2" s="1"/>
  <c r="M3556" i="2"/>
  <c r="N3556" i="2" s="1"/>
  <c r="M3492" i="2"/>
  <c r="N3492" i="2" s="1"/>
  <c r="M3428" i="2"/>
  <c r="N3428" i="2" s="1"/>
  <c r="M3364" i="2"/>
  <c r="N3364" i="2" s="1"/>
  <c r="M3300" i="2"/>
  <c r="N3300" i="2" s="1"/>
  <c r="M3236" i="2"/>
  <c r="N3236" i="2" s="1"/>
  <c r="M3172" i="2"/>
  <c r="N3172" i="2" s="1"/>
  <c r="M3108" i="2"/>
  <c r="N3108" i="2" s="1"/>
  <c r="M3044" i="2"/>
  <c r="N3044" i="2" s="1"/>
  <c r="M2980" i="2"/>
  <c r="N2980" i="2" s="1"/>
  <c r="M2916" i="2"/>
  <c r="N2916" i="2" s="1"/>
  <c r="M2852" i="2"/>
  <c r="N2852" i="2" s="1"/>
  <c r="M2788" i="2"/>
  <c r="N2788" i="2" s="1"/>
  <c r="M2724" i="2"/>
  <c r="N2724" i="2" s="1"/>
  <c r="M2660" i="2"/>
  <c r="N2660" i="2" s="1"/>
  <c r="M2596" i="2"/>
  <c r="N2596" i="2" s="1"/>
  <c r="M2532" i="2"/>
  <c r="N2532" i="2" s="1"/>
  <c r="M2468" i="2"/>
  <c r="N2468" i="2" s="1"/>
  <c r="M2404" i="2"/>
  <c r="N2404" i="2" s="1"/>
  <c r="M2340" i="2"/>
  <c r="N2340" i="2" s="1"/>
  <c r="M2276" i="2"/>
  <c r="N2276" i="2" s="1"/>
  <c r="M2212" i="2"/>
  <c r="N2212" i="2" s="1"/>
  <c r="M2148" i="2"/>
  <c r="N2148" i="2" s="1"/>
  <c r="M2084" i="2"/>
  <c r="N2084" i="2" s="1"/>
  <c r="M2013" i="2"/>
  <c r="N2013" i="2" s="1"/>
  <c r="M1940" i="2"/>
  <c r="N1940" i="2" s="1"/>
  <c r="M1866" i="2"/>
  <c r="N1866" i="2" s="1"/>
  <c r="M1793" i="2"/>
  <c r="N1793" i="2" s="1"/>
  <c r="M1720" i="2"/>
  <c r="N1720" i="2" s="1"/>
  <c r="M1647" i="2"/>
  <c r="N1647" i="2" s="1"/>
  <c r="M1574" i="2"/>
  <c r="N1574" i="2" s="1"/>
  <c r="M1501" i="2"/>
  <c r="N1501" i="2" s="1"/>
  <c r="M1428" i="2"/>
  <c r="N1428" i="2" s="1"/>
  <c r="M1354" i="2"/>
  <c r="N1354" i="2" s="1"/>
  <c r="M1281" i="2"/>
  <c r="N1281" i="2" s="1"/>
  <c r="M1208" i="2"/>
  <c r="N1208" i="2" s="1"/>
  <c r="M1135" i="2"/>
  <c r="N1135" i="2" s="1"/>
  <c r="M1062" i="2"/>
  <c r="N1062" i="2" s="1"/>
  <c r="M989" i="2"/>
  <c r="N989" i="2" s="1"/>
  <c r="M916" i="2"/>
  <c r="N916" i="2" s="1"/>
  <c r="M842" i="2"/>
  <c r="N842" i="2" s="1"/>
  <c r="M766" i="2"/>
  <c r="N766" i="2" s="1"/>
  <c r="M638" i="2"/>
  <c r="N638" i="2" s="1"/>
  <c r="M510" i="2"/>
  <c r="N510" i="2" s="1"/>
  <c r="M302" i="2"/>
  <c r="N302" i="2" s="1"/>
  <c r="M46" i="2"/>
  <c r="N46" i="2" s="1"/>
  <c r="M6691" i="2"/>
  <c r="N6691" i="2" s="1"/>
  <c r="M6627" i="2"/>
  <c r="N6627" i="2" s="1"/>
  <c r="M6563" i="2"/>
  <c r="N6563" i="2" s="1"/>
  <c r="M6499" i="2"/>
  <c r="N6499" i="2" s="1"/>
  <c r="M6435" i="2"/>
  <c r="N6435" i="2" s="1"/>
  <c r="M6371" i="2"/>
  <c r="N6371" i="2" s="1"/>
  <c r="M6307" i="2"/>
  <c r="N6307" i="2" s="1"/>
  <c r="M6243" i="2"/>
  <c r="N6243" i="2" s="1"/>
  <c r="M6179" i="2"/>
  <c r="N6179" i="2" s="1"/>
  <c r="M6115" i="2"/>
  <c r="N6115" i="2" s="1"/>
  <c r="M6051" i="2"/>
  <c r="N6051" i="2" s="1"/>
  <c r="M5987" i="2"/>
  <c r="N5987" i="2" s="1"/>
  <c r="M5923" i="2"/>
  <c r="N5923" i="2" s="1"/>
  <c r="M5859" i="2"/>
  <c r="N5859" i="2" s="1"/>
  <c r="M5795" i="2"/>
  <c r="N5795" i="2" s="1"/>
  <c r="M5731" i="2"/>
  <c r="N5731" i="2" s="1"/>
  <c r="M5667" i="2"/>
  <c r="N5667" i="2" s="1"/>
  <c r="M5603" i="2"/>
  <c r="N5603" i="2" s="1"/>
  <c r="M5539" i="2"/>
  <c r="N5539" i="2" s="1"/>
  <c r="M5475" i="2"/>
  <c r="N5475" i="2" s="1"/>
  <c r="M5411" i="2"/>
  <c r="N5411" i="2" s="1"/>
  <c r="M5347" i="2"/>
  <c r="N5347" i="2" s="1"/>
  <c r="M5283" i="2"/>
  <c r="N5283" i="2" s="1"/>
  <c r="M5219" i="2"/>
  <c r="N5219" i="2" s="1"/>
  <c r="M5155" i="2"/>
  <c r="N5155" i="2" s="1"/>
  <c r="M5091" i="2"/>
  <c r="N5091" i="2" s="1"/>
  <c r="M5027" i="2"/>
  <c r="N5027" i="2" s="1"/>
  <c r="M4963" i="2"/>
  <c r="N4963" i="2" s="1"/>
  <c r="M4899" i="2"/>
  <c r="N4899" i="2" s="1"/>
  <c r="M4835" i="2"/>
  <c r="N4835" i="2" s="1"/>
  <c r="M4771" i="2"/>
  <c r="N4771" i="2" s="1"/>
  <c r="M4707" i="2"/>
  <c r="N4707" i="2" s="1"/>
  <c r="M4643" i="2"/>
  <c r="N4643" i="2" s="1"/>
  <c r="M4579" i="2"/>
  <c r="N4579" i="2" s="1"/>
  <c r="M4515" i="2"/>
  <c r="N4515" i="2" s="1"/>
  <c r="M4451" i="2"/>
  <c r="N4451" i="2" s="1"/>
  <c r="M4387" i="2"/>
  <c r="N4387" i="2" s="1"/>
  <c r="M4323" i="2"/>
  <c r="N4323" i="2" s="1"/>
  <c r="M4259" i="2"/>
  <c r="N4259" i="2" s="1"/>
  <c r="M4195" i="2"/>
  <c r="N4195" i="2" s="1"/>
  <c r="M4131" i="2"/>
  <c r="N4131" i="2" s="1"/>
  <c r="M4067" i="2"/>
  <c r="N4067" i="2" s="1"/>
  <c r="M4003" i="2"/>
  <c r="N4003" i="2" s="1"/>
  <c r="M3939" i="2"/>
  <c r="N3939" i="2" s="1"/>
  <c r="M3875" i="2"/>
  <c r="N3875" i="2" s="1"/>
  <c r="M3811" i="2"/>
  <c r="N3811" i="2" s="1"/>
  <c r="M3747" i="2"/>
  <c r="N3747" i="2" s="1"/>
  <c r="M3683" i="2"/>
  <c r="N3683" i="2" s="1"/>
  <c r="M3619" i="2"/>
  <c r="N3619" i="2" s="1"/>
  <c r="M3555" i="2"/>
  <c r="N3555" i="2" s="1"/>
  <c r="M3491" i="2"/>
  <c r="N3491" i="2" s="1"/>
  <c r="M3427" i="2"/>
  <c r="N3427" i="2" s="1"/>
  <c r="M3363" i="2"/>
  <c r="N3363" i="2" s="1"/>
  <c r="M3299" i="2"/>
  <c r="N3299" i="2" s="1"/>
  <c r="M3235" i="2"/>
  <c r="N3235" i="2" s="1"/>
  <c r="M3171" i="2"/>
  <c r="N3171" i="2" s="1"/>
  <c r="M3107" i="2"/>
  <c r="N3107" i="2" s="1"/>
  <c r="M3043" i="2"/>
  <c r="N3043" i="2" s="1"/>
  <c r="M2979" i="2"/>
  <c r="N2979" i="2" s="1"/>
  <c r="M2915" i="2"/>
  <c r="N2915" i="2" s="1"/>
  <c r="M2851" i="2"/>
  <c r="N2851" i="2" s="1"/>
  <c r="M2787" i="2"/>
  <c r="N2787" i="2" s="1"/>
  <c r="M2723" i="2"/>
  <c r="N2723" i="2" s="1"/>
  <c r="M2659" i="2"/>
  <c r="N2659" i="2" s="1"/>
  <c r="M2595" i="2"/>
  <c r="N2595" i="2" s="1"/>
  <c r="M2531" i="2"/>
  <c r="N2531" i="2" s="1"/>
  <c r="M2467" i="2"/>
  <c r="N2467" i="2" s="1"/>
  <c r="M2403" i="2"/>
  <c r="N2403" i="2" s="1"/>
  <c r="M2339" i="2"/>
  <c r="N2339" i="2" s="1"/>
  <c r="M2275" i="2"/>
  <c r="N2275" i="2" s="1"/>
  <c r="M2211" i="2"/>
  <c r="N2211" i="2" s="1"/>
  <c r="M2147" i="2"/>
  <c r="N2147" i="2" s="1"/>
  <c r="M2083" i="2"/>
  <c r="N2083" i="2" s="1"/>
  <c r="M2012" i="2"/>
  <c r="N2012" i="2" s="1"/>
  <c r="M1938" i="2"/>
  <c r="N1938" i="2" s="1"/>
  <c r="M1865" i="2"/>
  <c r="N1865" i="2" s="1"/>
  <c r="M1792" i="2"/>
  <c r="N1792" i="2" s="1"/>
  <c r="M1719" i="2"/>
  <c r="N1719" i="2" s="1"/>
  <c r="M1646" i="2"/>
  <c r="N1646" i="2" s="1"/>
  <c r="M1573" i="2"/>
  <c r="N1573" i="2" s="1"/>
  <c r="M1500" i="2"/>
  <c r="N1500" i="2" s="1"/>
  <c r="M1426" i="2"/>
  <c r="N1426" i="2" s="1"/>
  <c r="M1353" i="2"/>
  <c r="N1353" i="2" s="1"/>
  <c r="M1280" i="2"/>
  <c r="N1280" i="2" s="1"/>
  <c r="M1207" i="2"/>
  <c r="N1207" i="2" s="1"/>
  <c r="M1134" i="2"/>
  <c r="N1134" i="2" s="1"/>
  <c r="M1061" i="2"/>
  <c r="N1061" i="2" s="1"/>
  <c r="M988" i="2"/>
  <c r="N988" i="2" s="1"/>
  <c r="M914" i="2"/>
  <c r="N914" i="2" s="1"/>
  <c r="M841" i="2"/>
  <c r="N841" i="2" s="1"/>
  <c r="M765" i="2"/>
  <c r="N765" i="2" s="1"/>
  <c r="M637" i="2"/>
  <c r="N637" i="2" s="1"/>
  <c r="M509" i="2"/>
  <c r="N509" i="2" s="1"/>
  <c r="M295" i="2"/>
  <c r="N295" i="2" s="1"/>
  <c r="M39" i="2"/>
  <c r="N39" i="2" s="1"/>
  <c r="M4658" i="2"/>
  <c r="N4658" i="2" s="1"/>
  <c r="M4594" i="2"/>
  <c r="N4594" i="2" s="1"/>
  <c r="M4530" i="2"/>
  <c r="N4530" i="2" s="1"/>
  <c r="M4466" i="2"/>
  <c r="N4466" i="2" s="1"/>
  <c r="M4402" i="2"/>
  <c r="N4402" i="2" s="1"/>
  <c r="M4338" i="2"/>
  <c r="N4338" i="2" s="1"/>
  <c r="M4274" i="2"/>
  <c r="N4274" i="2" s="1"/>
  <c r="M4210" i="2"/>
  <c r="N4210" i="2" s="1"/>
  <c r="M4146" i="2"/>
  <c r="N4146" i="2" s="1"/>
  <c r="M4082" i="2"/>
  <c r="N4082" i="2" s="1"/>
  <c r="M4018" i="2"/>
  <c r="N4018" i="2" s="1"/>
  <c r="M3954" i="2"/>
  <c r="N3954" i="2" s="1"/>
  <c r="M3890" i="2"/>
  <c r="N3890" i="2" s="1"/>
  <c r="M3826" i="2"/>
  <c r="N3826" i="2" s="1"/>
  <c r="M3762" i="2"/>
  <c r="N3762" i="2" s="1"/>
  <c r="M3698" i="2"/>
  <c r="N3698" i="2" s="1"/>
  <c r="M3634" i="2"/>
  <c r="N3634" i="2" s="1"/>
  <c r="M3570" i="2"/>
  <c r="N3570" i="2" s="1"/>
  <c r="M3506" i="2"/>
  <c r="N3506" i="2" s="1"/>
  <c r="M3442" i="2"/>
  <c r="N3442" i="2" s="1"/>
  <c r="M3378" i="2"/>
  <c r="N3378" i="2" s="1"/>
  <c r="M3314" i="2"/>
  <c r="N3314" i="2" s="1"/>
  <c r="M3250" i="2"/>
  <c r="N3250" i="2" s="1"/>
  <c r="M3186" i="2"/>
  <c r="N3186" i="2" s="1"/>
  <c r="M3122" i="2"/>
  <c r="N3122" i="2" s="1"/>
  <c r="M3058" i="2"/>
  <c r="N3058" i="2" s="1"/>
  <c r="M2994" i="2"/>
  <c r="N2994" i="2" s="1"/>
  <c r="M2930" i="2"/>
  <c r="N2930" i="2" s="1"/>
  <c r="M2866" i="2"/>
  <c r="N2866" i="2" s="1"/>
  <c r="M2802" i="2"/>
  <c r="N2802" i="2" s="1"/>
  <c r="M2738" i="2"/>
  <c r="N2738" i="2" s="1"/>
  <c r="M2674" i="2"/>
  <c r="N2674" i="2" s="1"/>
  <c r="M2610" i="2"/>
  <c r="N2610" i="2" s="1"/>
  <c r="M2546" i="2"/>
  <c r="N2546" i="2" s="1"/>
  <c r="M2482" i="2"/>
  <c r="N2482" i="2" s="1"/>
  <c r="M2418" i="2"/>
  <c r="N2418" i="2" s="1"/>
  <c r="M6942" i="2"/>
  <c r="N6942" i="2" s="1"/>
  <c r="M7454" i="2"/>
  <c r="N7454" i="2" s="1"/>
  <c r="M7270" i="2"/>
  <c r="N7270" i="2" s="1"/>
  <c r="M6028" i="2"/>
  <c r="N6028" i="2" s="1"/>
  <c r="M5525" i="2"/>
  <c r="N5525" i="2" s="1"/>
  <c r="M5040" i="2"/>
  <c r="N5040" i="2" s="1"/>
  <c r="M4359" i="2"/>
  <c r="N4359" i="2" s="1"/>
  <c r="M3911" i="2"/>
  <c r="N3911" i="2" s="1"/>
  <c r="M3655" i="2"/>
  <c r="N3655" i="2" s="1"/>
  <c r="M3239" i="2"/>
  <c r="N3239" i="2" s="1"/>
  <c r="M2983" i="2"/>
  <c r="N2983" i="2" s="1"/>
  <c r="M2727" i="2"/>
  <c r="N2727" i="2" s="1"/>
  <c r="M2471" i="2"/>
  <c r="N2471" i="2" s="1"/>
  <c r="M2215" i="2"/>
  <c r="N2215" i="2" s="1"/>
  <c r="M1943" i="2"/>
  <c r="N1943" i="2" s="1"/>
  <c r="M1650" i="2"/>
  <c r="N1650" i="2" s="1"/>
  <c r="M1358" i="2"/>
  <c r="N1358" i="2" s="1"/>
  <c r="M1065" i="2"/>
  <c r="N1065" i="2" s="1"/>
  <c r="M773" i="2"/>
  <c r="N773" i="2" s="1"/>
  <c r="M55" i="2"/>
  <c r="N55" i="2" s="1"/>
  <c r="M5927" i="2"/>
  <c r="N5927" i="2" s="1"/>
  <c r="M5415" i="2"/>
  <c r="N5415" i="2" s="1"/>
  <c r="M7525" i="2"/>
  <c r="N7525" i="2" s="1"/>
  <c r="M7141" i="2"/>
  <c r="N7141" i="2" s="1"/>
  <c r="M6740" i="2"/>
  <c r="N6740" i="2" s="1"/>
  <c r="M6301" i="2"/>
  <c r="N6301" i="2" s="1"/>
  <c r="M5862" i="2"/>
  <c r="N5862" i="2" s="1"/>
  <c r="M5368" i="2"/>
  <c r="N5368" i="2" s="1"/>
  <c r="M5103" i="2"/>
  <c r="N5103" i="2" s="1"/>
  <c r="M5030" i="2"/>
  <c r="N5030" i="2" s="1"/>
  <c r="M4957" i="2"/>
  <c r="N4957" i="2" s="1"/>
  <c r="M4872" i="2"/>
  <c r="N4872" i="2" s="1"/>
  <c r="M4762" i="2"/>
  <c r="N4762" i="2" s="1"/>
  <c r="M4550" i="2"/>
  <c r="N4550" i="2" s="1"/>
  <c r="M4294" i="2"/>
  <c r="N4294" i="2" s="1"/>
  <c r="M4038" i="2"/>
  <c r="N4038" i="2" s="1"/>
  <c r="M3782" i="2"/>
  <c r="N3782" i="2" s="1"/>
  <c r="M3526" i="2"/>
  <c r="N3526" i="2" s="1"/>
  <c r="M3270" i="2"/>
  <c r="N3270" i="2" s="1"/>
  <c r="M3014" i="2"/>
  <c r="N3014" i="2" s="1"/>
  <c r="M2758" i="2"/>
  <c r="N2758" i="2" s="1"/>
  <c r="M2502" i="2"/>
  <c r="N2502" i="2" s="1"/>
  <c r="M2246" i="2"/>
  <c r="N2246" i="2" s="1"/>
  <c r="M1978" i="2"/>
  <c r="N1978" i="2" s="1"/>
  <c r="M1686" i="2"/>
  <c r="N1686" i="2" s="1"/>
  <c r="M1393" i="2"/>
  <c r="N1393" i="2" s="1"/>
  <c r="M1101" i="2"/>
  <c r="N1101" i="2" s="1"/>
  <c r="M808" i="2"/>
  <c r="N808" i="2" s="1"/>
  <c r="M182" i="2"/>
  <c r="N182" i="2" s="1"/>
  <c r="M5982" i="2"/>
  <c r="N5982" i="2" s="1"/>
  <c r="M5488" i="2"/>
  <c r="N5488" i="2" s="1"/>
  <c r="M4994" i="2"/>
  <c r="N4994" i="2" s="1"/>
  <c r="M7669" i="2"/>
  <c r="N7669" i="2" s="1"/>
  <c r="M7277" i="2"/>
  <c r="N7277" i="2" s="1"/>
  <c r="M6877" i="2"/>
  <c r="N6877" i="2" s="1"/>
  <c r="M6447" i="2"/>
  <c r="N6447" i="2" s="1"/>
  <c r="M6017" i="2"/>
  <c r="N6017" i="2" s="1"/>
  <c r="M5569" i="2"/>
  <c r="N5569" i="2" s="1"/>
  <c r="M5222" i="2"/>
  <c r="N5222" i="2" s="1"/>
  <c r="M7660" i="2"/>
  <c r="N7660" i="2" s="1"/>
  <c r="M7596" i="2"/>
  <c r="N7596" i="2" s="1"/>
  <c r="M7532" i="2"/>
  <c r="N7532" i="2" s="1"/>
  <c r="M7468" i="2"/>
  <c r="N7468" i="2" s="1"/>
  <c r="M7404" i="2"/>
  <c r="N7404" i="2" s="1"/>
  <c r="M7340" i="2"/>
  <c r="N7340" i="2" s="1"/>
  <c r="M7276" i="2"/>
  <c r="N7276" i="2" s="1"/>
  <c r="M7212" i="2"/>
  <c r="N7212" i="2" s="1"/>
  <c r="M7148" i="2"/>
  <c r="N7148" i="2" s="1"/>
  <c r="M7084" i="2"/>
  <c r="N7084" i="2" s="1"/>
  <c r="M7020" i="2"/>
  <c r="N7020" i="2" s="1"/>
  <c r="M6956" i="2"/>
  <c r="N6956" i="2" s="1"/>
  <c r="M6892" i="2"/>
  <c r="N6892" i="2" s="1"/>
  <c r="M6828" i="2"/>
  <c r="N6828" i="2" s="1"/>
  <c r="M6764" i="2"/>
  <c r="N6764" i="2" s="1"/>
  <c r="M6693" i="2"/>
  <c r="N6693" i="2" s="1"/>
  <c r="M6620" i="2"/>
  <c r="N6620" i="2" s="1"/>
  <c r="M6546" i="2"/>
  <c r="N6546" i="2" s="1"/>
  <c r="M6473" i="2"/>
  <c r="N6473" i="2" s="1"/>
  <c r="M6400" i="2"/>
  <c r="N6400" i="2" s="1"/>
  <c r="M6327" i="2"/>
  <c r="N6327" i="2" s="1"/>
  <c r="M6254" i="2"/>
  <c r="N6254" i="2" s="1"/>
  <c r="M6181" i="2"/>
  <c r="N6181" i="2" s="1"/>
  <c r="M6108" i="2"/>
  <c r="N6108" i="2" s="1"/>
  <c r="M6034" i="2"/>
  <c r="N6034" i="2" s="1"/>
  <c r="M5961" i="2"/>
  <c r="N5961" i="2" s="1"/>
  <c r="M5888" i="2"/>
  <c r="N5888" i="2" s="1"/>
  <c r="M5815" i="2"/>
  <c r="N5815" i="2" s="1"/>
  <c r="M5742" i="2"/>
  <c r="N5742" i="2" s="1"/>
  <c r="M5669" i="2"/>
  <c r="N5669" i="2" s="1"/>
  <c r="M5596" i="2"/>
  <c r="N5596" i="2" s="1"/>
  <c r="M5522" i="2"/>
  <c r="N5522" i="2" s="1"/>
  <c r="M5449" i="2"/>
  <c r="N5449" i="2" s="1"/>
  <c r="M5376" i="2"/>
  <c r="N5376" i="2" s="1"/>
  <c r="M5303" i="2"/>
  <c r="N5303" i="2" s="1"/>
  <c r="M5230" i="2"/>
  <c r="N5230" i="2" s="1"/>
  <c r="M5157" i="2"/>
  <c r="N5157" i="2" s="1"/>
  <c r="M5084" i="2"/>
  <c r="N5084" i="2" s="1"/>
  <c r="M5010" i="2"/>
  <c r="N5010" i="2" s="1"/>
  <c r="M4935" i="2"/>
  <c r="N4935" i="2" s="1"/>
  <c r="M4846" i="2"/>
  <c r="N4846" i="2" s="1"/>
  <c r="M4727" i="2"/>
  <c r="N4727" i="2" s="1"/>
  <c r="M4479" i="2"/>
  <c r="N4479" i="2" s="1"/>
  <c r="M4223" i="2"/>
  <c r="N4223" i="2" s="1"/>
  <c r="M3967" i="2"/>
  <c r="N3967" i="2" s="1"/>
  <c r="M3711" i="2"/>
  <c r="N3711" i="2" s="1"/>
  <c r="M3455" i="2"/>
  <c r="N3455" i="2" s="1"/>
  <c r="M3199" i="2"/>
  <c r="N3199" i="2" s="1"/>
  <c r="M2943" i="2"/>
  <c r="N2943" i="2" s="1"/>
  <c r="M2687" i="2"/>
  <c r="N2687" i="2" s="1"/>
  <c r="M2431" i="2"/>
  <c r="N2431" i="2" s="1"/>
  <c r="M2175" i="2"/>
  <c r="N2175" i="2" s="1"/>
  <c r="M1897" i="2"/>
  <c r="N1897" i="2" s="1"/>
  <c r="M1605" i="2"/>
  <c r="N1605" i="2" s="1"/>
  <c r="M1312" i="2"/>
  <c r="N1312" i="2" s="1"/>
  <c r="M1020" i="2"/>
  <c r="N1020" i="2" s="1"/>
  <c r="M693" i="2"/>
  <c r="N693" i="2" s="1"/>
  <c r="M6393" i="2"/>
  <c r="N6393" i="2" s="1"/>
  <c r="M5881" i="2"/>
  <c r="N5881" i="2" s="1"/>
  <c r="M5369" i="2"/>
  <c r="N5369" i="2" s="1"/>
  <c r="M4906" i="2"/>
  <c r="N4906" i="2" s="1"/>
  <c r="M7589" i="2"/>
  <c r="N7589" i="2" s="1"/>
  <c r="M7205" i="2"/>
  <c r="N7205" i="2" s="1"/>
  <c r="M6821" i="2"/>
  <c r="N6821" i="2" s="1"/>
  <c r="M6374" i="2"/>
  <c r="N6374" i="2" s="1"/>
  <c r="M5935" i="2"/>
  <c r="N5935" i="2" s="1"/>
  <c r="M5505" i="2"/>
  <c r="N5505" i="2" s="1"/>
  <c r="M5213" i="2"/>
  <c r="N5213" i="2" s="1"/>
  <c r="M7659" i="2"/>
  <c r="N7659" i="2" s="1"/>
  <c r="M7595" i="2"/>
  <c r="N7595" i="2" s="1"/>
  <c r="M7531" i="2"/>
  <c r="N7531" i="2" s="1"/>
  <c r="M7467" i="2"/>
  <c r="N7467" i="2" s="1"/>
  <c r="M7403" i="2"/>
  <c r="N7403" i="2" s="1"/>
  <c r="M7339" i="2"/>
  <c r="N7339" i="2" s="1"/>
  <c r="M7275" i="2"/>
  <c r="N7275" i="2" s="1"/>
  <c r="M7211" i="2"/>
  <c r="N7211" i="2" s="1"/>
  <c r="M7147" i="2"/>
  <c r="N7147" i="2" s="1"/>
  <c r="M7083" i="2"/>
  <c r="N7083" i="2" s="1"/>
  <c r="M7019" i="2"/>
  <c r="N7019" i="2" s="1"/>
  <c r="M6955" i="2"/>
  <c r="N6955" i="2" s="1"/>
  <c r="M6891" i="2"/>
  <c r="N6891" i="2" s="1"/>
  <c r="M6827" i="2"/>
  <c r="N6827" i="2" s="1"/>
  <c r="M6763" i="2"/>
  <c r="N6763" i="2" s="1"/>
  <c r="M6692" i="2"/>
  <c r="N6692" i="2" s="1"/>
  <c r="M6618" i="2"/>
  <c r="N6618" i="2" s="1"/>
  <c r="M6545" i="2"/>
  <c r="N6545" i="2" s="1"/>
  <c r="M6472" i="2"/>
  <c r="N6472" i="2" s="1"/>
  <c r="M6399" i="2"/>
  <c r="N6399" i="2" s="1"/>
  <c r="M6326" i="2"/>
  <c r="N6326" i="2" s="1"/>
  <c r="M6253" i="2"/>
  <c r="N6253" i="2" s="1"/>
  <c r="M6180" i="2"/>
  <c r="N6180" i="2" s="1"/>
  <c r="M6106" i="2"/>
  <c r="N6106" i="2" s="1"/>
  <c r="M6033" i="2"/>
  <c r="N6033" i="2" s="1"/>
  <c r="M5960" i="2"/>
  <c r="N5960" i="2" s="1"/>
  <c r="M5887" i="2"/>
  <c r="N5887" i="2" s="1"/>
  <c r="M5814" i="2"/>
  <c r="N5814" i="2" s="1"/>
  <c r="M5741" i="2"/>
  <c r="N5741" i="2" s="1"/>
  <c r="M5668" i="2"/>
  <c r="N5668" i="2" s="1"/>
  <c r="M5594" i="2"/>
  <c r="N5594" i="2" s="1"/>
  <c r="M5521" i="2"/>
  <c r="N5521" i="2" s="1"/>
  <c r="M5448" i="2"/>
  <c r="N5448" i="2" s="1"/>
  <c r="M5375" i="2"/>
  <c r="N5375" i="2" s="1"/>
  <c r="M5302" i="2"/>
  <c r="N5302" i="2" s="1"/>
  <c r="M5229" i="2"/>
  <c r="N5229" i="2" s="1"/>
  <c r="M5156" i="2"/>
  <c r="N5156" i="2" s="1"/>
  <c r="M5082" i="2"/>
  <c r="N5082" i="2" s="1"/>
  <c r="M5009" i="2"/>
  <c r="N5009" i="2" s="1"/>
  <c r="M4934" i="2"/>
  <c r="N4934" i="2" s="1"/>
  <c r="M4845" i="2"/>
  <c r="N4845" i="2" s="1"/>
  <c r="M4726" i="2"/>
  <c r="N4726" i="2" s="1"/>
  <c r="M4478" i="2"/>
  <c r="N4478" i="2" s="1"/>
  <c r="M4222" i="2"/>
  <c r="N4222" i="2" s="1"/>
  <c r="M3966" i="2"/>
  <c r="N3966" i="2" s="1"/>
  <c r="M3710" i="2"/>
  <c r="N3710" i="2" s="1"/>
  <c r="M3454" i="2"/>
  <c r="N3454" i="2" s="1"/>
  <c r="M3198" i="2"/>
  <c r="N3198" i="2" s="1"/>
  <c r="M2942" i="2"/>
  <c r="N2942" i="2" s="1"/>
  <c r="M2686" i="2"/>
  <c r="N2686" i="2" s="1"/>
  <c r="M2430" i="2"/>
  <c r="N2430" i="2" s="1"/>
  <c r="M2174" i="2"/>
  <c r="N2174" i="2" s="1"/>
  <c r="M1896" i="2"/>
  <c r="N1896" i="2" s="1"/>
  <c r="M1604" i="2"/>
  <c r="N1604" i="2" s="1"/>
  <c r="M1311" i="2"/>
  <c r="N1311" i="2" s="1"/>
  <c r="M1018" i="2"/>
  <c r="N1018" i="2" s="1"/>
  <c r="M692" i="2"/>
  <c r="N692" i="2" s="1"/>
  <c r="M5185" i="2"/>
  <c r="N5185" i="2" s="1"/>
  <c r="M7658" i="2"/>
  <c r="N7658" i="2" s="1"/>
  <c r="M7594" i="2"/>
  <c r="N7594" i="2" s="1"/>
  <c r="M7530" i="2"/>
  <c r="N7530" i="2" s="1"/>
  <c r="M7466" i="2"/>
  <c r="N7466" i="2" s="1"/>
  <c r="M7402" i="2"/>
  <c r="N7402" i="2" s="1"/>
  <c r="M7338" i="2"/>
  <c r="N7338" i="2" s="1"/>
  <c r="M7274" i="2"/>
  <c r="N7274" i="2" s="1"/>
  <c r="M7210" i="2"/>
  <c r="N7210" i="2" s="1"/>
  <c r="M7146" i="2"/>
  <c r="N7146" i="2" s="1"/>
  <c r="M7082" i="2"/>
  <c r="N7082" i="2" s="1"/>
  <c r="M7018" i="2"/>
  <c r="N7018" i="2" s="1"/>
  <c r="M6954" i="2"/>
  <c r="N6954" i="2" s="1"/>
  <c r="M6890" i="2"/>
  <c r="N6890" i="2" s="1"/>
  <c r="M6826" i="2"/>
  <c r="N6826" i="2" s="1"/>
  <c r="M6762" i="2"/>
  <c r="N6762" i="2" s="1"/>
  <c r="M6690" i="2"/>
  <c r="N6690" i="2" s="1"/>
  <c r="M6617" i="2"/>
  <c r="N6617" i="2" s="1"/>
  <c r="M6544" i="2"/>
  <c r="N6544" i="2" s="1"/>
  <c r="M6471" i="2"/>
  <c r="N6471" i="2" s="1"/>
  <c r="M6398" i="2"/>
  <c r="N6398" i="2" s="1"/>
  <c r="M6325" i="2"/>
  <c r="N6325" i="2" s="1"/>
  <c r="M6252" i="2"/>
  <c r="N6252" i="2" s="1"/>
  <c r="M6178" i="2"/>
  <c r="N6178" i="2" s="1"/>
  <c r="M6105" i="2"/>
  <c r="N6105" i="2" s="1"/>
  <c r="M6032" i="2"/>
  <c r="N6032" i="2" s="1"/>
  <c r="M5959" i="2"/>
  <c r="N5959" i="2" s="1"/>
  <c r="M5886" i="2"/>
  <c r="N5886" i="2" s="1"/>
  <c r="M5813" i="2"/>
  <c r="N5813" i="2" s="1"/>
  <c r="M5740" i="2"/>
  <c r="N5740" i="2" s="1"/>
  <c r="M5666" i="2"/>
  <c r="N5666" i="2" s="1"/>
  <c r="M5593" i="2"/>
  <c r="N5593" i="2" s="1"/>
  <c r="M5520" i="2"/>
  <c r="N5520" i="2" s="1"/>
  <c r="M5447" i="2"/>
  <c r="N5447" i="2" s="1"/>
  <c r="M5374" i="2"/>
  <c r="N5374" i="2" s="1"/>
  <c r="M5301" i="2"/>
  <c r="N5301" i="2" s="1"/>
  <c r="M5228" i="2"/>
  <c r="N5228" i="2" s="1"/>
  <c r="M5154" i="2"/>
  <c r="N5154" i="2" s="1"/>
  <c r="M5081" i="2"/>
  <c r="N5081" i="2" s="1"/>
  <c r="M5008" i="2"/>
  <c r="N5008" i="2" s="1"/>
  <c r="M4933" i="2"/>
  <c r="N4933" i="2" s="1"/>
  <c r="M4844" i="2"/>
  <c r="N4844" i="2" s="1"/>
  <c r="M4725" i="2"/>
  <c r="N4725" i="2" s="1"/>
  <c r="M4471" i="2"/>
  <c r="N4471" i="2" s="1"/>
  <c r="M4215" i="2"/>
  <c r="N4215" i="2" s="1"/>
  <c r="M3959" i="2"/>
  <c r="N3959" i="2" s="1"/>
  <c r="M3703" i="2"/>
  <c r="N3703" i="2" s="1"/>
  <c r="M3447" i="2"/>
  <c r="N3447" i="2" s="1"/>
  <c r="M3191" i="2"/>
  <c r="N3191" i="2" s="1"/>
  <c r="M2935" i="2"/>
  <c r="N2935" i="2" s="1"/>
  <c r="M2679" i="2"/>
  <c r="N2679" i="2" s="1"/>
  <c r="M2423" i="2"/>
  <c r="N2423" i="2" s="1"/>
  <c r="M2167" i="2"/>
  <c r="N2167" i="2" s="1"/>
  <c r="M1888" i="2"/>
  <c r="N1888" i="2" s="1"/>
  <c r="M1596" i="2"/>
  <c r="N1596" i="2" s="1"/>
  <c r="M1303" i="2"/>
  <c r="N1303" i="2" s="1"/>
  <c r="M1010" i="2"/>
  <c r="N1010" i="2" s="1"/>
  <c r="M677" i="2"/>
  <c r="N677" i="2" s="1"/>
  <c r="M6348" i="2"/>
  <c r="N6348" i="2" s="1"/>
  <c r="M5826" i="2"/>
  <c r="N5826" i="2" s="1"/>
  <c r="M5324" i="2"/>
  <c r="N5324" i="2" s="1"/>
  <c r="M4874" i="2"/>
  <c r="N4874" i="2" s="1"/>
  <c r="M7653" i="2"/>
  <c r="N7653" i="2" s="1"/>
  <c r="M7261" i="2"/>
  <c r="N7261" i="2" s="1"/>
  <c r="M6885" i="2"/>
  <c r="N6885" i="2" s="1"/>
  <c r="M6465" i="2"/>
  <c r="N6465" i="2" s="1"/>
  <c r="M6008" i="2"/>
  <c r="N6008" i="2" s="1"/>
  <c r="M5542" i="2"/>
  <c r="N5542" i="2" s="1"/>
  <c r="M7689" i="2"/>
  <c r="N7689" i="2" s="1"/>
  <c r="M7625" i="2"/>
  <c r="N7625" i="2" s="1"/>
  <c r="M7561" i="2"/>
  <c r="N7561" i="2" s="1"/>
  <c r="M7497" i="2"/>
  <c r="N7497" i="2" s="1"/>
  <c r="M7433" i="2"/>
  <c r="N7433" i="2" s="1"/>
  <c r="M7369" i="2"/>
  <c r="N7369" i="2" s="1"/>
  <c r="M7305" i="2"/>
  <c r="N7305" i="2" s="1"/>
  <c r="M7241" i="2"/>
  <c r="N7241" i="2" s="1"/>
  <c r="M7177" i="2"/>
  <c r="N7177" i="2" s="1"/>
  <c r="M7113" i="2"/>
  <c r="N7113" i="2" s="1"/>
  <c r="M7049" i="2"/>
  <c r="N7049" i="2" s="1"/>
  <c r="M6985" i="2"/>
  <c r="N6985" i="2" s="1"/>
  <c r="M6921" i="2"/>
  <c r="N6921" i="2" s="1"/>
  <c r="M6857" i="2"/>
  <c r="N6857" i="2" s="1"/>
  <c r="M6793" i="2"/>
  <c r="N6793" i="2" s="1"/>
  <c r="M6726" i="2"/>
  <c r="N6726" i="2" s="1"/>
  <c r="M6653" i="2"/>
  <c r="N6653" i="2" s="1"/>
  <c r="M6580" i="2"/>
  <c r="N6580" i="2" s="1"/>
  <c r="M6506" i="2"/>
  <c r="N6506" i="2" s="1"/>
  <c r="M6433" i="2"/>
  <c r="N6433" i="2" s="1"/>
  <c r="M6360" i="2"/>
  <c r="N6360" i="2" s="1"/>
  <c r="M6287" i="2"/>
  <c r="N6287" i="2" s="1"/>
  <c r="M6214" i="2"/>
  <c r="N6214" i="2" s="1"/>
  <c r="M6141" i="2"/>
  <c r="N6141" i="2" s="1"/>
  <c r="M6068" i="2"/>
  <c r="N6068" i="2" s="1"/>
  <c r="M5994" i="2"/>
  <c r="N5994" i="2" s="1"/>
  <c r="M5921" i="2"/>
  <c r="N5921" i="2" s="1"/>
  <c r="M5848" i="2"/>
  <c r="N5848" i="2" s="1"/>
  <c r="M5775" i="2"/>
  <c r="N5775" i="2" s="1"/>
  <c r="M5702" i="2"/>
  <c r="N5702" i="2" s="1"/>
  <c r="M5629" i="2"/>
  <c r="N5629" i="2" s="1"/>
  <c r="M5556" i="2"/>
  <c r="N5556" i="2" s="1"/>
  <c r="M5482" i="2"/>
  <c r="N5482" i="2" s="1"/>
  <c r="M5409" i="2"/>
  <c r="N5409" i="2" s="1"/>
  <c r="M5336" i="2"/>
  <c r="N5336" i="2" s="1"/>
  <c r="M5263" i="2"/>
  <c r="N5263" i="2" s="1"/>
  <c r="M5190" i="2"/>
  <c r="N5190" i="2" s="1"/>
  <c r="M5117" i="2"/>
  <c r="N5117" i="2" s="1"/>
  <c r="M5044" i="2"/>
  <c r="N5044" i="2" s="1"/>
  <c r="M4970" i="2"/>
  <c r="N4970" i="2" s="1"/>
  <c r="M4888" i="2"/>
  <c r="N4888" i="2" s="1"/>
  <c r="M4786" i="2"/>
  <c r="N4786" i="2" s="1"/>
  <c r="M4598" i="2"/>
  <c r="N4598" i="2" s="1"/>
  <c r="M4342" i="2"/>
  <c r="N4342" i="2" s="1"/>
  <c r="M4086" i="2"/>
  <c r="N4086" i="2" s="1"/>
  <c r="M3830" i="2"/>
  <c r="N3830" i="2" s="1"/>
  <c r="M3574" i="2"/>
  <c r="N3574" i="2" s="1"/>
  <c r="M3318" i="2"/>
  <c r="N3318" i="2" s="1"/>
  <c r="M3062" i="2"/>
  <c r="N3062" i="2" s="1"/>
  <c r="M2806" i="2"/>
  <c r="N2806" i="2" s="1"/>
  <c r="M2550" i="2"/>
  <c r="N2550" i="2" s="1"/>
  <c r="M2294" i="2"/>
  <c r="N2294" i="2" s="1"/>
  <c r="M2033" i="2"/>
  <c r="N2033" i="2" s="1"/>
  <c r="M1741" i="2"/>
  <c r="N1741" i="2" s="1"/>
  <c r="M1448" i="2"/>
  <c r="N1448" i="2" s="1"/>
  <c r="M1156" i="2"/>
  <c r="N1156" i="2" s="1"/>
  <c r="M863" i="2"/>
  <c r="N863" i="2" s="1"/>
  <c r="M374" i="2"/>
  <c r="N374" i="2" s="1"/>
  <c r="M6101" i="2"/>
  <c r="N6101" i="2" s="1"/>
  <c r="M5589" i="2"/>
  <c r="N5589" i="2" s="1"/>
  <c r="M5058" i="2"/>
  <c r="N5058" i="2" s="1"/>
  <c r="M3495" i="2"/>
  <c r="N3495" i="2" s="1"/>
  <c r="M7357" i="2"/>
  <c r="N7357" i="2" s="1"/>
  <c r="M6997" i="2"/>
  <c r="N6997" i="2" s="1"/>
  <c r="M6612" i="2"/>
  <c r="N6612" i="2" s="1"/>
  <c r="M6200" i="2"/>
  <c r="N6200" i="2" s="1"/>
  <c r="M5798" i="2"/>
  <c r="N5798" i="2" s="1"/>
  <c r="M5386" i="2"/>
  <c r="N5386" i="2" s="1"/>
  <c r="M7688" i="2"/>
  <c r="N7688" i="2" s="1"/>
  <c r="M7624" i="2"/>
  <c r="N7624" i="2" s="1"/>
  <c r="M7560" i="2"/>
  <c r="N7560" i="2" s="1"/>
  <c r="M7496" i="2"/>
  <c r="N7496" i="2" s="1"/>
  <c r="M7432" i="2"/>
  <c r="N7432" i="2" s="1"/>
  <c r="M7368" i="2"/>
  <c r="N7368" i="2" s="1"/>
  <c r="M7304" i="2"/>
  <c r="N7304" i="2" s="1"/>
  <c r="M7240" i="2"/>
  <c r="N7240" i="2" s="1"/>
  <c r="M7176" i="2"/>
  <c r="N7176" i="2" s="1"/>
  <c r="M7112" i="2"/>
  <c r="N7112" i="2" s="1"/>
  <c r="M7048" i="2"/>
  <c r="N7048" i="2" s="1"/>
  <c r="M6984" i="2"/>
  <c r="N6984" i="2" s="1"/>
  <c r="M6920" i="2"/>
  <c r="N6920" i="2" s="1"/>
  <c r="M6856" i="2"/>
  <c r="N6856" i="2" s="1"/>
  <c r="M6792" i="2"/>
  <c r="N6792" i="2" s="1"/>
  <c r="M6725" i="2"/>
  <c r="N6725" i="2" s="1"/>
  <c r="M6652" i="2"/>
  <c r="N6652" i="2" s="1"/>
  <c r="M6578" i="2"/>
  <c r="N6578" i="2" s="1"/>
  <c r="M6505" i="2"/>
  <c r="N6505" i="2" s="1"/>
  <c r="M6432" i="2"/>
  <c r="N6432" i="2" s="1"/>
  <c r="M6359" i="2"/>
  <c r="N6359" i="2" s="1"/>
  <c r="M6286" i="2"/>
  <c r="N6286" i="2" s="1"/>
  <c r="M6213" i="2"/>
  <c r="N6213" i="2" s="1"/>
  <c r="M6140" i="2"/>
  <c r="N6140" i="2" s="1"/>
  <c r="M6066" i="2"/>
  <c r="N6066" i="2" s="1"/>
  <c r="M5993" i="2"/>
  <c r="N5993" i="2" s="1"/>
  <c r="M5920" i="2"/>
  <c r="N5920" i="2" s="1"/>
  <c r="M5847" i="2"/>
  <c r="N5847" i="2" s="1"/>
  <c r="M5774" i="2"/>
  <c r="N5774" i="2" s="1"/>
  <c r="M5701" i="2"/>
  <c r="N5701" i="2" s="1"/>
  <c r="M5628" i="2"/>
  <c r="N5628" i="2" s="1"/>
  <c r="M5554" i="2"/>
  <c r="N5554" i="2" s="1"/>
  <c r="M5481" i="2"/>
  <c r="N5481" i="2" s="1"/>
  <c r="M5408" i="2"/>
  <c r="N5408" i="2" s="1"/>
  <c r="M5335" i="2"/>
  <c r="N5335" i="2" s="1"/>
  <c r="M5262" i="2"/>
  <c r="N5262" i="2" s="1"/>
  <c r="M5189" i="2"/>
  <c r="N5189" i="2" s="1"/>
  <c r="M5116" i="2"/>
  <c r="N5116" i="2" s="1"/>
  <c r="M5042" i="2"/>
  <c r="N5042" i="2" s="1"/>
  <c r="M4969" i="2"/>
  <c r="N4969" i="2" s="1"/>
  <c r="M4887" i="2"/>
  <c r="N4887" i="2" s="1"/>
  <c r="M4783" i="2"/>
  <c r="N4783" i="2" s="1"/>
  <c r="M4591" i="2"/>
  <c r="N4591" i="2" s="1"/>
  <c r="M4335" i="2"/>
  <c r="N4335" i="2" s="1"/>
  <c r="M4079" i="2"/>
  <c r="N4079" i="2" s="1"/>
  <c r="M3823" i="2"/>
  <c r="N3823" i="2" s="1"/>
  <c r="M3567" i="2"/>
  <c r="N3567" i="2" s="1"/>
  <c r="M3311" i="2"/>
  <c r="N3311" i="2" s="1"/>
  <c r="M3055" i="2"/>
  <c r="N3055" i="2" s="1"/>
  <c r="M2799" i="2"/>
  <c r="N2799" i="2" s="1"/>
  <c r="M2543" i="2"/>
  <c r="N2543" i="2" s="1"/>
  <c r="M2287" i="2"/>
  <c r="N2287" i="2" s="1"/>
  <c r="M2025" i="2"/>
  <c r="N2025" i="2" s="1"/>
  <c r="M1733" i="2"/>
  <c r="N1733" i="2" s="1"/>
  <c r="M1440" i="2"/>
  <c r="N1440" i="2" s="1"/>
  <c r="M1148" i="2"/>
  <c r="N1148" i="2" s="1"/>
  <c r="M855" i="2"/>
  <c r="N855" i="2" s="1"/>
  <c r="M343" i="2"/>
  <c r="N343" i="2" s="1"/>
  <c r="M6064" i="2"/>
  <c r="N6064" i="2" s="1"/>
  <c r="M5552" i="2"/>
  <c r="N5552" i="2" s="1"/>
  <c r="M5068" i="2"/>
  <c r="N5068" i="2" s="1"/>
  <c r="M3431" i="2"/>
  <c r="N3431" i="2" s="1"/>
  <c r="M7389" i="2"/>
  <c r="N7389" i="2" s="1"/>
  <c r="M7005" i="2"/>
  <c r="N7005" i="2" s="1"/>
  <c r="M6602" i="2"/>
  <c r="N6602" i="2" s="1"/>
  <c r="M6145" i="2"/>
  <c r="N6145" i="2" s="1"/>
  <c r="M5706" i="2"/>
  <c r="N5706" i="2" s="1"/>
  <c r="M5313" i="2"/>
  <c r="N5313" i="2" s="1"/>
  <c r="M7671" i="2"/>
  <c r="N7671" i="2" s="1"/>
  <c r="M7607" i="2"/>
  <c r="N7607" i="2" s="1"/>
  <c r="M7543" i="2"/>
  <c r="N7543" i="2" s="1"/>
  <c r="M7479" i="2"/>
  <c r="N7479" i="2" s="1"/>
  <c r="M7415" i="2"/>
  <c r="N7415" i="2" s="1"/>
  <c r="M7351" i="2"/>
  <c r="N7351" i="2" s="1"/>
  <c r="M7287" i="2"/>
  <c r="N7287" i="2" s="1"/>
  <c r="M7223" i="2"/>
  <c r="N7223" i="2" s="1"/>
  <c r="M7159" i="2"/>
  <c r="N7159" i="2" s="1"/>
  <c r="M7095" i="2"/>
  <c r="N7095" i="2" s="1"/>
  <c r="M7031" i="2"/>
  <c r="N7031" i="2" s="1"/>
  <c r="M6967" i="2"/>
  <c r="N6967" i="2" s="1"/>
  <c r="M6903" i="2"/>
  <c r="N6903" i="2" s="1"/>
  <c r="M6839" i="2"/>
  <c r="N6839" i="2" s="1"/>
  <c r="M6775" i="2"/>
  <c r="N6775" i="2" s="1"/>
  <c r="M6705" i="2"/>
  <c r="N6705" i="2" s="1"/>
  <c r="M6632" i="2"/>
  <c r="N6632" i="2" s="1"/>
  <c r="M6559" i="2"/>
  <c r="N6559" i="2" s="1"/>
  <c r="M6486" i="2"/>
  <c r="N6486" i="2" s="1"/>
  <c r="M6413" i="2"/>
  <c r="N6413" i="2" s="1"/>
  <c r="M6340" i="2"/>
  <c r="N6340" i="2" s="1"/>
  <c r="M6266" i="2"/>
  <c r="N6266" i="2" s="1"/>
  <c r="M6193" i="2"/>
  <c r="N6193" i="2" s="1"/>
  <c r="M6120" i="2"/>
  <c r="N6120" i="2" s="1"/>
  <c r="M6047" i="2"/>
  <c r="N6047" i="2" s="1"/>
  <c r="M5974" i="2"/>
  <c r="N5974" i="2" s="1"/>
  <c r="M5901" i="2"/>
  <c r="N5901" i="2" s="1"/>
  <c r="M5828" i="2"/>
  <c r="N5828" i="2" s="1"/>
  <c r="M5754" i="2"/>
  <c r="N5754" i="2" s="1"/>
  <c r="M5681" i="2"/>
  <c r="N5681" i="2" s="1"/>
  <c r="M5608" i="2"/>
  <c r="N5608" i="2" s="1"/>
  <c r="M5535" i="2"/>
  <c r="N5535" i="2" s="1"/>
  <c r="M5462" i="2"/>
  <c r="N5462" i="2" s="1"/>
  <c r="M5389" i="2"/>
  <c r="N5389" i="2" s="1"/>
  <c r="M5316" i="2"/>
  <c r="N5316" i="2" s="1"/>
  <c r="M5242" i="2"/>
  <c r="N5242" i="2" s="1"/>
  <c r="M5169" i="2"/>
  <c r="N5169" i="2" s="1"/>
  <c r="M5096" i="2"/>
  <c r="N5096" i="2" s="1"/>
  <c r="M5023" i="2"/>
  <c r="N5023" i="2" s="1"/>
  <c r="M4950" i="2"/>
  <c r="N4950" i="2" s="1"/>
  <c r="M4863" i="2"/>
  <c r="N4863" i="2" s="1"/>
  <c r="M4750" i="2"/>
  <c r="N4750" i="2" s="1"/>
  <c r="M4526" i="2"/>
  <c r="N4526" i="2" s="1"/>
  <c r="M4270" i="2"/>
  <c r="N4270" i="2" s="1"/>
  <c r="M4014" i="2"/>
  <c r="N4014" i="2" s="1"/>
  <c r="M3758" i="2"/>
  <c r="N3758" i="2" s="1"/>
  <c r="M3502" i="2"/>
  <c r="N3502" i="2" s="1"/>
  <c r="M3246" i="2"/>
  <c r="N3246" i="2" s="1"/>
  <c r="M2990" i="2"/>
  <c r="N2990" i="2" s="1"/>
  <c r="M2734" i="2"/>
  <c r="N2734" i="2" s="1"/>
  <c r="M2478" i="2"/>
  <c r="N2478" i="2" s="1"/>
  <c r="M2222" i="2"/>
  <c r="N2222" i="2" s="1"/>
  <c r="M1951" i="2"/>
  <c r="N1951" i="2" s="1"/>
  <c r="M1658" i="2"/>
  <c r="N1658" i="2" s="1"/>
  <c r="M1366" i="2"/>
  <c r="N1366" i="2" s="1"/>
  <c r="M1073" i="2"/>
  <c r="N1073" i="2" s="1"/>
  <c r="M781" i="2"/>
  <c r="N781" i="2" s="1"/>
  <c r="M86" i="2"/>
  <c r="N86" i="2" s="1"/>
  <c r="M4661" i="2"/>
  <c r="N4661" i="2" s="1"/>
  <c r="M4597" i="2"/>
  <c r="N4597" i="2" s="1"/>
  <c r="M4533" i="2"/>
  <c r="N4533" i="2" s="1"/>
  <c r="M4469" i="2"/>
  <c r="N4469" i="2" s="1"/>
  <c r="M4405" i="2"/>
  <c r="N4405" i="2" s="1"/>
  <c r="M4341" i="2"/>
  <c r="N4341" i="2" s="1"/>
  <c r="M4277" i="2"/>
  <c r="N4277" i="2" s="1"/>
  <c r="M4213" i="2"/>
  <c r="N4213" i="2" s="1"/>
  <c r="M4149" i="2"/>
  <c r="N4149" i="2" s="1"/>
  <c r="M4085" i="2"/>
  <c r="N4085" i="2" s="1"/>
  <c r="M4021" i="2"/>
  <c r="N4021" i="2" s="1"/>
  <c r="M3957" i="2"/>
  <c r="N3957" i="2" s="1"/>
  <c r="M3893" i="2"/>
  <c r="N3893" i="2" s="1"/>
  <c r="M3829" i="2"/>
  <c r="N3829" i="2" s="1"/>
  <c r="M3765" i="2"/>
  <c r="N3765" i="2" s="1"/>
  <c r="M3701" i="2"/>
  <c r="N3701" i="2" s="1"/>
  <c r="M3637" i="2"/>
  <c r="N3637" i="2" s="1"/>
  <c r="M3573" i="2"/>
  <c r="N3573" i="2" s="1"/>
  <c r="M3509" i="2"/>
  <c r="N3509" i="2" s="1"/>
  <c r="M3445" i="2"/>
  <c r="N3445" i="2" s="1"/>
  <c r="M3381" i="2"/>
  <c r="N3381" i="2" s="1"/>
  <c r="M3317" i="2"/>
  <c r="N3317" i="2" s="1"/>
  <c r="M3253" i="2"/>
  <c r="N3253" i="2" s="1"/>
  <c r="M3189" i="2"/>
  <c r="N3189" i="2" s="1"/>
  <c r="M3125" i="2"/>
  <c r="N3125" i="2" s="1"/>
  <c r="M3061" i="2"/>
  <c r="N3061" i="2" s="1"/>
  <c r="M2997" i="2"/>
  <c r="N2997" i="2" s="1"/>
  <c r="M2933" i="2"/>
  <c r="N2933" i="2" s="1"/>
  <c r="M2869" i="2"/>
  <c r="N2869" i="2" s="1"/>
  <c r="M2805" i="2"/>
  <c r="N2805" i="2" s="1"/>
  <c r="M2741" i="2"/>
  <c r="N2741" i="2" s="1"/>
  <c r="M2677" i="2"/>
  <c r="N2677" i="2" s="1"/>
  <c r="M2613" i="2"/>
  <c r="N2613" i="2" s="1"/>
  <c r="M2549" i="2"/>
  <c r="N2549" i="2" s="1"/>
  <c r="M2485" i="2"/>
  <c r="N2485" i="2" s="1"/>
  <c r="M2421" i="2"/>
  <c r="N2421" i="2" s="1"/>
  <c r="M2357" i="2"/>
  <c r="N2357" i="2" s="1"/>
  <c r="M2293" i="2"/>
  <c r="N2293" i="2" s="1"/>
  <c r="M2229" i="2"/>
  <c r="N2229" i="2" s="1"/>
  <c r="M2165" i="2"/>
  <c r="N2165" i="2" s="1"/>
  <c r="M2101" i="2"/>
  <c r="N2101" i="2" s="1"/>
  <c r="M2032" i="2"/>
  <c r="N2032" i="2" s="1"/>
  <c r="M1959" i="2"/>
  <c r="N1959" i="2" s="1"/>
  <c r="M1886" i="2"/>
  <c r="N1886" i="2" s="1"/>
  <c r="M1813" i="2"/>
  <c r="N1813" i="2" s="1"/>
  <c r="M1740" i="2"/>
  <c r="N1740" i="2" s="1"/>
  <c r="M1666" i="2"/>
  <c r="N1666" i="2" s="1"/>
  <c r="M1593" i="2"/>
  <c r="N1593" i="2" s="1"/>
  <c r="M1520" i="2"/>
  <c r="N1520" i="2" s="1"/>
  <c r="M1447" i="2"/>
  <c r="N1447" i="2" s="1"/>
  <c r="M1374" i="2"/>
  <c r="N1374" i="2" s="1"/>
  <c r="M1301" i="2"/>
  <c r="N1301" i="2" s="1"/>
  <c r="M1228" i="2"/>
  <c r="N1228" i="2" s="1"/>
  <c r="M1154" i="2"/>
  <c r="N1154" i="2" s="1"/>
  <c r="M1081" i="2"/>
  <c r="N1081" i="2" s="1"/>
  <c r="M1008" i="2"/>
  <c r="N1008" i="2" s="1"/>
  <c r="M935" i="2"/>
  <c r="N935" i="2" s="1"/>
  <c r="M862" i="2"/>
  <c r="N862" i="2" s="1"/>
  <c r="M789" i="2"/>
  <c r="N789" i="2" s="1"/>
  <c r="M671" i="2"/>
  <c r="N671" i="2" s="1"/>
  <c r="M543" i="2"/>
  <c r="N543" i="2" s="1"/>
  <c r="M367" i="2"/>
  <c r="N367" i="2" s="1"/>
  <c r="M111" i="2"/>
  <c r="N111" i="2" s="1"/>
  <c r="M4764" i="2"/>
  <c r="N4764" i="2" s="1"/>
  <c r="M4700" i="2"/>
  <c r="N4700" i="2" s="1"/>
  <c r="M4636" i="2"/>
  <c r="N4636" i="2" s="1"/>
  <c r="M4572" i="2"/>
  <c r="N4572" i="2" s="1"/>
  <c r="M4508" i="2"/>
  <c r="N4508" i="2" s="1"/>
  <c r="M4444" i="2"/>
  <c r="N4444" i="2" s="1"/>
  <c r="M4380" i="2"/>
  <c r="N4380" i="2" s="1"/>
  <c r="M4316" i="2"/>
  <c r="N4316" i="2" s="1"/>
  <c r="M4252" i="2"/>
  <c r="N4252" i="2" s="1"/>
  <c r="M4188" i="2"/>
  <c r="N4188" i="2" s="1"/>
  <c r="M4124" i="2"/>
  <c r="N4124" i="2" s="1"/>
  <c r="M4060" i="2"/>
  <c r="N4060" i="2" s="1"/>
  <c r="M3996" i="2"/>
  <c r="N3996" i="2" s="1"/>
  <c r="M3932" i="2"/>
  <c r="N3932" i="2" s="1"/>
  <c r="M3868" i="2"/>
  <c r="N3868" i="2" s="1"/>
  <c r="M3804" i="2"/>
  <c r="N3804" i="2" s="1"/>
  <c r="M3740" i="2"/>
  <c r="N3740" i="2" s="1"/>
  <c r="M3676" i="2"/>
  <c r="N3676" i="2" s="1"/>
  <c r="M3612" i="2"/>
  <c r="N3612" i="2" s="1"/>
  <c r="M3548" i="2"/>
  <c r="N3548" i="2" s="1"/>
  <c r="M3484" i="2"/>
  <c r="N3484" i="2" s="1"/>
  <c r="M3420" i="2"/>
  <c r="N3420" i="2" s="1"/>
  <c r="M3356" i="2"/>
  <c r="N3356" i="2" s="1"/>
  <c r="M3292" i="2"/>
  <c r="N3292" i="2" s="1"/>
  <c r="M3228" i="2"/>
  <c r="N3228" i="2" s="1"/>
  <c r="M3164" i="2"/>
  <c r="N3164" i="2" s="1"/>
  <c r="M3100" i="2"/>
  <c r="N3100" i="2" s="1"/>
  <c r="M3036" i="2"/>
  <c r="N3036" i="2" s="1"/>
  <c r="M2972" i="2"/>
  <c r="N2972" i="2" s="1"/>
  <c r="M2908" i="2"/>
  <c r="N2908" i="2" s="1"/>
  <c r="M2844" i="2"/>
  <c r="N2844" i="2" s="1"/>
  <c r="M2780" i="2"/>
  <c r="N2780" i="2" s="1"/>
  <c r="M2716" i="2"/>
  <c r="N2716" i="2" s="1"/>
  <c r="M2652" i="2"/>
  <c r="N2652" i="2" s="1"/>
  <c r="M2588" i="2"/>
  <c r="N2588" i="2" s="1"/>
  <c r="M2524" i="2"/>
  <c r="N2524" i="2" s="1"/>
  <c r="M2460" i="2"/>
  <c r="N2460" i="2" s="1"/>
  <c r="M2396" i="2"/>
  <c r="N2396" i="2" s="1"/>
  <c r="M2332" i="2"/>
  <c r="N2332" i="2" s="1"/>
  <c r="M2268" i="2"/>
  <c r="N2268" i="2" s="1"/>
  <c r="M2204" i="2"/>
  <c r="N2204" i="2" s="1"/>
  <c r="M3810" i="2"/>
  <c r="N3810" i="2" s="1"/>
  <c r="M3746" i="2"/>
  <c r="N3746" i="2" s="1"/>
  <c r="M3682" i="2"/>
  <c r="N3682" i="2" s="1"/>
  <c r="M3618" i="2"/>
  <c r="N3618" i="2" s="1"/>
  <c r="M3554" i="2"/>
  <c r="N3554" i="2" s="1"/>
  <c r="M3490" i="2"/>
  <c r="N3490" i="2" s="1"/>
  <c r="M3426" i="2"/>
  <c r="N3426" i="2" s="1"/>
  <c r="M3362" i="2"/>
  <c r="N3362" i="2" s="1"/>
  <c r="M3298" i="2"/>
  <c r="N3298" i="2" s="1"/>
  <c r="M3234" i="2"/>
  <c r="N3234" i="2" s="1"/>
  <c r="M3170" i="2"/>
  <c r="N3170" i="2" s="1"/>
  <c r="M3106" i="2"/>
  <c r="N3106" i="2" s="1"/>
  <c r="M3042" i="2"/>
  <c r="N3042" i="2" s="1"/>
  <c r="M2978" i="2"/>
  <c r="N2978" i="2" s="1"/>
  <c r="M2914" i="2"/>
  <c r="N2914" i="2" s="1"/>
  <c r="M2850" i="2"/>
  <c r="N2850" i="2" s="1"/>
  <c r="M2786" i="2"/>
  <c r="N2786" i="2" s="1"/>
  <c r="M2722" i="2"/>
  <c r="N2722" i="2" s="1"/>
  <c r="M2658" i="2"/>
  <c r="N2658" i="2" s="1"/>
  <c r="M2594" i="2"/>
  <c r="N2594" i="2" s="1"/>
  <c r="M2530" i="2"/>
  <c r="N2530" i="2" s="1"/>
  <c r="M2466" i="2"/>
  <c r="N2466" i="2" s="1"/>
  <c r="M2402" i="2"/>
  <c r="N2402" i="2" s="1"/>
  <c r="M2338" i="2"/>
  <c r="N2338" i="2" s="1"/>
  <c r="M2274" i="2"/>
  <c r="N2274" i="2" s="1"/>
  <c r="M2210" i="2"/>
  <c r="N2210" i="2" s="1"/>
  <c r="M2146" i="2"/>
  <c r="N2146" i="2" s="1"/>
  <c r="M2082" i="2"/>
  <c r="N2082" i="2" s="1"/>
  <c r="M2010" i="2"/>
  <c r="N2010" i="2" s="1"/>
  <c r="M1937" i="2"/>
  <c r="N1937" i="2" s="1"/>
  <c r="M1864" i="2"/>
  <c r="N1864" i="2" s="1"/>
  <c r="M1791" i="2"/>
  <c r="N1791" i="2" s="1"/>
  <c r="M1718" i="2"/>
  <c r="N1718" i="2" s="1"/>
  <c r="M1645" i="2"/>
  <c r="N1645" i="2" s="1"/>
  <c r="M1572" i="2"/>
  <c r="N1572" i="2" s="1"/>
  <c r="M1498" i="2"/>
  <c r="N1498" i="2" s="1"/>
  <c r="M1425" i="2"/>
  <c r="N1425" i="2" s="1"/>
  <c r="M1352" i="2"/>
  <c r="N1352" i="2" s="1"/>
  <c r="M1279" i="2"/>
  <c r="N1279" i="2" s="1"/>
  <c r="M1206" i="2"/>
  <c r="N1206" i="2" s="1"/>
  <c r="M1133" i="2"/>
  <c r="N1133" i="2" s="1"/>
  <c r="M1060" i="2"/>
  <c r="N1060" i="2" s="1"/>
  <c r="M986" i="2"/>
  <c r="N986" i="2" s="1"/>
  <c r="M913" i="2"/>
  <c r="N913" i="2" s="1"/>
  <c r="M840" i="2"/>
  <c r="N840" i="2" s="1"/>
  <c r="M764" i="2"/>
  <c r="N764" i="2" s="1"/>
  <c r="M636" i="2"/>
  <c r="N636" i="2" s="1"/>
  <c r="M508" i="2"/>
  <c r="N508" i="2" s="1"/>
  <c r="M294" i="2"/>
  <c r="N294" i="2" s="1"/>
  <c r="M38" i="2"/>
  <c r="N38" i="2" s="1"/>
  <c r="M4889" i="2"/>
  <c r="N4889" i="2" s="1"/>
  <c r="M4825" i="2"/>
  <c r="N4825" i="2" s="1"/>
  <c r="M4761" i="2"/>
  <c r="N4761" i="2" s="1"/>
  <c r="M4697" i="2"/>
  <c r="N4697" i="2" s="1"/>
  <c r="M4633" i="2"/>
  <c r="N4633" i="2" s="1"/>
  <c r="M4569" i="2"/>
  <c r="N4569" i="2" s="1"/>
  <c r="M4505" i="2"/>
  <c r="N4505" i="2" s="1"/>
  <c r="M4441" i="2"/>
  <c r="N4441" i="2" s="1"/>
  <c r="M4377" i="2"/>
  <c r="N4377" i="2" s="1"/>
  <c r="M4313" i="2"/>
  <c r="N4313" i="2" s="1"/>
  <c r="M4249" i="2"/>
  <c r="N4249" i="2" s="1"/>
  <c r="M4185" i="2"/>
  <c r="N4185" i="2" s="1"/>
  <c r="M4121" i="2"/>
  <c r="N4121" i="2" s="1"/>
  <c r="M4057" i="2"/>
  <c r="N4057" i="2" s="1"/>
  <c r="M3993" i="2"/>
  <c r="N3993" i="2" s="1"/>
  <c r="M3929" i="2"/>
  <c r="N3929" i="2" s="1"/>
  <c r="M3865" i="2"/>
  <c r="N3865" i="2" s="1"/>
  <c r="M3801" i="2"/>
  <c r="N3801" i="2" s="1"/>
  <c r="M3737" i="2"/>
  <c r="N3737" i="2" s="1"/>
  <c r="M3673" i="2"/>
  <c r="N3673" i="2" s="1"/>
  <c r="M3609" i="2"/>
  <c r="N3609" i="2" s="1"/>
  <c r="M3545" i="2"/>
  <c r="N3545" i="2" s="1"/>
  <c r="M3481" i="2"/>
  <c r="N3481" i="2" s="1"/>
  <c r="M3417" i="2"/>
  <c r="N3417" i="2" s="1"/>
  <c r="M3353" i="2"/>
  <c r="N3353" i="2" s="1"/>
  <c r="M3289" i="2"/>
  <c r="N3289" i="2" s="1"/>
  <c r="M3225" i="2"/>
  <c r="N3225" i="2" s="1"/>
  <c r="M3161" i="2"/>
  <c r="N3161" i="2" s="1"/>
  <c r="M3097" i="2"/>
  <c r="N3097" i="2" s="1"/>
  <c r="M3033" i="2"/>
  <c r="N3033" i="2" s="1"/>
  <c r="M2969" i="2"/>
  <c r="N2969" i="2" s="1"/>
  <c r="M2905" i="2"/>
  <c r="N2905" i="2" s="1"/>
  <c r="M2841" i="2"/>
  <c r="N2841" i="2" s="1"/>
  <c r="M2777" i="2"/>
  <c r="N2777" i="2" s="1"/>
  <c r="M2713" i="2"/>
  <c r="N2713" i="2" s="1"/>
  <c r="M2649" i="2"/>
  <c r="N2649" i="2" s="1"/>
  <c r="M2585" i="2"/>
  <c r="N2585" i="2" s="1"/>
  <c r="M2521" i="2"/>
  <c r="N2521" i="2" s="1"/>
  <c r="M2457" i="2"/>
  <c r="N2457" i="2" s="1"/>
  <c r="M2393" i="2"/>
  <c r="N2393" i="2" s="1"/>
  <c r="M2329" i="2"/>
  <c r="N2329" i="2" s="1"/>
  <c r="M2265" i="2"/>
  <c r="N2265" i="2" s="1"/>
  <c r="M2201" i="2"/>
  <c r="N2201" i="2" s="1"/>
  <c r="M2137" i="2"/>
  <c r="N2137" i="2" s="1"/>
  <c r="M2073" i="2"/>
  <c r="N2073" i="2" s="1"/>
  <c r="M2000" i="2"/>
  <c r="N2000" i="2" s="1"/>
  <c r="M1927" i="2"/>
  <c r="N1927" i="2" s="1"/>
  <c r="M1854" i="2"/>
  <c r="N1854" i="2" s="1"/>
  <c r="M1781" i="2"/>
  <c r="N1781" i="2" s="1"/>
  <c r="M1708" i="2"/>
  <c r="N1708" i="2" s="1"/>
  <c r="M1634" i="2"/>
  <c r="N1634" i="2" s="1"/>
  <c r="M1561" i="2"/>
  <c r="N1561" i="2" s="1"/>
  <c r="M1488" i="2"/>
  <c r="N1488" i="2" s="1"/>
  <c r="M1415" i="2"/>
  <c r="N1415" i="2" s="1"/>
  <c r="M1342" i="2"/>
  <c r="N1342" i="2" s="1"/>
  <c r="M1269" i="2"/>
  <c r="N1269" i="2" s="1"/>
  <c r="M1196" i="2"/>
  <c r="N1196" i="2" s="1"/>
  <c r="M1122" i="2"/>
  <c r="N1122" i="2" s="1"/>
  <c r="M1049" i="2"/>
  <c r="N1049" i="2" s="1"/>
  <c r="M976" i="2"/>
  <c r="N976" i="2" s="1"/>
  <c r="M903" i="2"/>
  <c r="N903" i="2" s="1"/>
  <c r="M830" i="2"/>
  <c r="N830" i="2" s="1"/>
  <c r="M743" i="2"/>
  <c r="N743" i="2" s="1"/>
  <c r="M615" i="2"/>
  <c r="N615" i="2" s="1"/>
  <c r="M487" i="2"/>
  <c r="N487" i="2" s="1"/>
  <c r="M255" i="2"/>
  <c r="N255" i="2" s="1"/>
  <c r="M4864" i="2"/>
  <c r="N4864" i="2" s="1"/>
  <c r="M4800" i="2"/>
  <c r="N4800" i="2" s="1"/>
  <c r="M4736" i="2"/>
  <c r="N4736" i="2" s="1"/>
  <c r="M4672" i="2"/>
  <c r="N4672" i="2" s="1"/>
  <c r="M4608" i="2"/>
  <c r="N4608" i="2" s="1"/>
  <c r="M4544" i="2"/>
  <c r="N4544" i="2" s="1"/>
  <c r="M4480" i="2"/>
  <c r="N4480" i="2" s="1"/>
  <c r="M4416" i="2"/>
  <c r="N4416" i="2" s="1"/>
  <c r="M4352" i="2"/>
  <c r="N4352" i="2" s="1"/>
  <c r="M4288" i="2"/>
  <c r="N4288" i="2" s="1"/>
  <c r="M4224" i="2"/>
  <c r="N4224" i="2" s="1"/>
  <c r="M4160" i="2"/>
  <c r="N4160" i="2" s="1"/>
  <c r="M4096" i="2"/>
  <c r="N4096" i="2" s="1"/>
  <c r="M4032" i="2"/>
  <c r="N4032" i="2" s="1"/>
  <c r="M3968" i="2"/>
  <c r="N3968" i="2" s="1"/>
  <c r="M3904" i="2"/>
  <c r="N3904" i="2" s="1"/>
  <c r="M3840" i="2"/>
  <c r="N3840" i="2" s="1"/>
  <c r="M3776" i="2"/>
  <c r="N3776" i="2" s="1"/>
  <c r="M3712" i="2"/>
  <c r="N3712" i="2" s="1"/>
  <c r="M3648" i="2"/>
  <c r="N3648" i="2" s="1"/>
  <c r="M3584" i="2"/>
  <c r="N3584" i="2" s="1"/>
  <c r="M3520" i="2"/>
  <c r="N3520" i="2" s="1"/>
  <c r="M3456" i="2"/>
  <c r="N3456" i="2" s="1"/>
  <c r="M3392" i="2"/>
  <c r="N3392" i="2" s="1"/>
  <c r="M3328" i="2"/>
  <c r="N3328" i="2" s="1"/>
  <c r="M3264" i="2"/>
  <c r="N3264" i="2" s="1"/>
  <c r="M3200" i="2"/>
  <c r="N3200" i="2" s="1"/>
  <c r="M3136" i="2"/>
  <c r="N3136" i="2" s="1"/>
  <c r="M3072" i="2"/>
  <c r="N3072" i="2" s="1"/>
  <c r="M3008" i="2"/>
  <c r="N3008" i="2" s="1"/>
  <c r="M2944" i="2"/>
  <c r="N2944" i="2" s="1"/>
  <c r="M2880" i="2"/>
  <c r="N2880" i="2" s="1"/>
  <c r="M2816" i="2"/>
  <c r="N2816" i="2" s="1"/>
  <c r="M2752" i="2"/>
  <c r="N2752" i="2" s="1"/>
  <c r="M2688" i="2"/>
  <c r="N2688" i="2" s="1"/>
  <c r="M2624" i="2"/>
  <c r="N2624" i="2" s="1"/>
  <c r="M2560" i="2"/>
  <c r="N2560" i="2" s="1"/>
  <c r="M2496" i="2"/>
  <c r="N2496" i="2" s="1"/>
  <c r="M2432" i="2"/>
  <c r="N2432" i="2" s="1"/>
  <c r="M2368" i="2"/>
  <c r="N2368" i="2" s="1"/>
  <c r="M2304" i="2"/>
  <c r="N2304" i="2" s="1"/>
  <c r="M2240" i="2"/>
  <c r="N2240" i="2" s="1"/>
  <c r="M2176" i="2"/>
  <c r="N2176" i="2" s="1"/>
  <c r="M2112" i="2"/>
  <c r="N2112" i="2" s="1"/>
  <c r="M2045" i="2"/>
  <c r="N2045" i="2" s="1"/>
  <c r="M1972" i="2"/>
  <c r="N1972" i="2" s="1"/>
  <c r="M1898" i="2"/>
  <c r="N1898" i="2" s="1"/>
  <c r="M1825" i="2"/>
  <c r="N1825" i="2" s="1"/>
  <c r="M1752" i="2"/>
  <c r="N1752" i="2" s="1"/>
  <c r="M1679" i="2"/>
  <c r="N1679" i="2" s="1"/>
  <c r="M1606" i="2"/>
  <c r="N1606" i="2" s="1"/>
  <c r="M1533" i="2"/>
  <c r="N1533" i="2" s="1"/>
  <c r="M1460" i="2"/>
  <c r="N1460" i="2" s="1"/>
  <c r="M1386" i="2"/>
  <c r="N1386" i="2" s="1"/>
  <c r="M1313" i="2"/>
  <c r="N1313" i="2" s="1"/>
  <c r="M1240" i="2"/>
  <c r="N1240" i="2" s="1"/>
  <c r="M1167" i="2"/>
  <c r="N1167" i="2" s="1"/>
  <c r="M1094" i="2"/>
  <c r="N1094" i="2" s="1"/>
  <c r="M1021" i="2"/>
  <c r="N1021" i="2" s="1"/>
  <c r="M948" i="2"/>
  <c r="N948" i="2" s="1"/>
  <c r="M874" i="2"/>
  <c r="N874" i="2" s="1"/>
  <c r="M801" i="2"/>
  <c r="N801" i="2" s="1"/>
  <c r="M694" i="2"/>
  <c r="N694" i="2" s="1"/>
  <c r="M566" i="2"/>
  <c r="N566" i="2" s="1"/>
  <c r="M414" i="2"/>
  <c r="N414" i="2" s="1"/>
  <c r="M158" i="2"/>
  <c r="N158" i="2" s="1"/>
  <c r="M437" i="2"/>
  <c r="N437" i="2" s="1"/>
  <c r="M373" i="2"/>
  <c r="N373" i="2" s="1"/>
  <c r="M309" i="2"/>
  <c r="N309" i="2" s="1"/>
  <c r="M245" i="2"/>
  <c r="N245" i="2" s="1"/>
  <c r="M181" i="2"/>
  <c r="N181" i="2" s="1"/>
  <c r="M117" i="2"/>
  <c r="N117" i="2" s="1"/>
  <c r="M53" i="2"/>
  <c r="N53" i="2" s="1"/>
  <c r="M436" i="2"/>
  <c r="N436" i="2" s="1"/>
  <c r="M372" i="2"/>
  <c r="N372" i="2" s="1"/>
  <c r="M308" i="2"/>
  <c r="N308" i="2" s="1"/>
  <c r="M244" i="2"/>
  <c r="N244" i="2" s="1"/>
  <c r="M180" i="2"/>
  <c r="N180" i="2" s="1"/>
  <c r="M116" i="2"/>
  <c r="N116" i="2" s="1"/>
  <c r="M52" i="2"/>
  <c r="N52" i="2" s="1"/>
  <c r="M2043" i="2"/>
  <c r="N2043" i="2" s="1"/>
  <c r="M1979" i="2"/>
  <c r="N1979" i="2" s="1"/>
  <c r="M1915" i="2"/>
  <c r="N1915" i="2" s="1"/>
  <c r="M1851" i="2"/>
  <c r="N1851" i="2" s="1"/>
  <c r="M1787" i="2"/>
  <c r="N1787" i="2" s="1"/>
  <c r="M1723" i="2"/>
  <c r="N1723" i="2" s="1"/>
  <c r="M1659" i="2"/>
  <c r="N1659" i="2" s="1"/>
  <c r="M1595" i="2"/>
  <c r="N1595" i="2" s="1"/>
  <c r="M1531" i="2"/>
  <c r="N1531" i="2" s="1"/>
  <c r="M1467" i="2"/>
  <c r="N1467" i="2" s="1"/>
  <c r="M1403" i="2"/>
  <c r="N1403" i="2" s="1"/>
  <c r="M1339" i="2"/>
  <c r="N1339" i="2" s="1"/>
  <c r="M1275" i="2"/>
  <c r="N1275" i="2" s="1"/>
  <c r="M1211" i="2"/>
  <c r="N1211" i="2" s="1"/>
  <c r="M1147" i="2"/>
  <c r="N1147" i="2" s="1"/>
  <c r="M1083" i="2"/>
  <c r="N1083" i="2" s="1"/>
  <c r="M1019" i="2"/>
  <c r="N1019" i="2" s="1"/>
  <c r="M955" i="2"/>
  <c r="N955" i="2" s="1"/>
  <c r="M891" i="2"/>
  <c r="N891" i="2" s="1"/>
  <c r="M827" i="2"/>
  <c r="N827" i="2" s="1"/>
  <c r="M763" i="2"/>
  <c r="N763" i="2" s="1"/>
  <c r="M699" i="2"/>
  <c r="N699" i="2" s="1"/>
  <c r="M635" i="2"/>
  <c r="N635" i="2" s="1"/>
  <c r="M571" i="2"/>
  <c r="N571" i="2" s="1"/>
  <c r="M507" i="2"/>
  <c r="N507" i="2" s="1"/>
  <c r="M443" i="2"/>
  <c r="N443" i="2" s="1"/>
  <c r="M379" i="2"/>
  <c r="N379" i="2" s="1"/>
  <c r="M315" i="2"/>
  <c r="N315" i="2" s="1"/>
  <c r="M251" i="2"/>
  <c r="N251" i="2" s="1"/>
  <c r="M187" i="2"/>
  <c r="N187" i="2" s="1"/>
  <c r="M123" i="2"/>
  <c r="N123" i="2" s="1"/>
  <c r="M59" i="2"/>
  <c r="N59" i="2" s="1"/>
  <c r="M754" i="2"/>
  <c r="N754" i="2" s="1"/>
  <c r="M690" i="2"/>
  <c r="N690" i="2" s="1"/>
  <c r="M626" i="2"/>
  <c r="N626" i="2" s="1"/>
  <c r="M562" i="2"/>
  <c r="N562" i="2" s="1"/>
  <c r="M498" i="2"/>
  <c r="N498" i="2" s="1"/>
  <c r="M434" i="2"/>
  <c r="N434" i="2" s="1"/>
  <c r="M370" i="2"/>
  <c r="N370" i="2" s="1"/>
  <c r="M306" i="2"/>
  <c r="N306" i="2" s="1"/>
  <c r="M242" i="2"/>
  <c r="N242" i="2" s="1"/>
  <c r="M178" i="2"/>
  <c r="N178" i="2" s="1"/>
  <c r="M114" i="2"/>
  <c r="N114" i="2" s="1"/>
  <c r="M50" i="2"/>
  <c r="N50" i="2" s="1"/>
  <c r="M737" i="2"/>
  <c r="N737" i="2" s="1"/>
  <c r="M673" i="2"/>
  <c r="N673" i="2" s="1"/>
  <c r="M609" i="2"/>
  <c r="N609" i="2" s="1"/>
  <c r="M545" i="2"/>
  <c r="N545" i="2" s="1"/>
  <c r="M481" i="2"/>
  <c r="N481" i="2" s="1"/>
  <c r="M417" i="2"/>
  <c r="N417" i="2" s="1"/>
  <c r="M353" i="2"/>
  <c r="N353" i="2" s="1"/>
  <c r="M289" i="2"/>
  <c r="N289" i="2" s="1"/>
  <c r="M225" i="2"/>
  <c r="N225" i="2" s="1"/>
  <c r="M161" i="2"/>
  <c r="N161" i="2" s="1"/>
  <c r="M97" i="2"/>
  <c r="N97" i="2" s="1"/>
  <c r="M33" i="2"/>
  <c r="N33" i="2" s="1"/>
  <c r="M720" i="2"/>
  <c r="N720" i="2" s="1"/>
  <c r="M656" i="2"/>
  <c r="N656" i="2" s="1"/>
  <c r="M592" i="2"/>
  <c r="N592" i="2" s="1"/>
  <c r="M528" i="2"/>
  <c r="N528" i="2" s="1"/>
  <c r="M464" i="2"/>
  <c r="N464" i="2" s="1"/>
  <c r="M400" i="2"/>
  <c r="N400" i="2" s="1"/>
  <c r="M336" i="2"/>
  <c r="N336" i="2" s="1"/>
  <c r="M272" i="2"/>
  <c r="N272" i="2" s="1"/>
  <c r="M208" i="2"/>
  <c r="N208" i="2" s="1"/>
  <c r="M144" i="2"/>
  <c r="N144" i="2" s="1"/>
  <c r="M80" i="2"/>
  <c r="N80" i="2" s="1"/>
  <c r="M4683" i="2"/>
  <c r="N4683" i="2" s="1"/>
  <c r="M4619" i="2"/>
  <c r="N4619" i="2" s="1"/>
  <c r="M4555" i="2"/>
  <c r="N4555" i="2" s="1"/>
  <c r="M4491" i="2"/>
  <c r="N4491" i="2" s="1"/>
  <c r="M4427" i="2"/>
  <c r="N4427" i="2" s="1"/>
  <c r="M4363" i="2"/>
  <c r="N4363" i="2" s="1"/>
  <c r="M4299" i="2"/>
  <c r="N4299" i="2" s="1"/>
  <c r="M4235" i="2"/>
  <c r="N4235" i="2" s="1"/>
  <c r="M4171" i="2"/>
  <c r="N4171" i="2" s="1"/>
  <c r="M4107" i="2"/>
  <c r="N4107" i="2" s="1"/>
  <c r="M4043" i="2"/>
  <c r="N4043" i="2" s="1"/>
  <c r="M3979" i="2"/>
  <c r="N3979" i="2" s="1"/>
  <c r="M3915" i="2"/>
  <c r="N3915" i="2" s="1"/>
  <c r="M3851" i="2"/>
  <c r="N3851" i="2" s="1"/>
  <c r="M3787" i="2"/>
  <c r="N3787" i="2" s="1"/>
  <c r="M3723" i="2"/>
  <c r="N3723" i="2" s="1"/>
  <c r="M3659" i="2"/>
  <c r="N3659" i="2" s="1"/>
  <c r="M3595" i="2"/>
  <c r="N3595" i="2" s="1"/>
  <c r="M3531" i="2"/>
  <c r="N3531" i="2" s="1"/>
  <c r="M3467" i="2"/>
  <c r="N3467" i="2" s="1"/>
  <c r="M3403" i="2"/>
  <c r="N3403" i="2" s="1"/>
  <c r="M3339" i="2"/>
  <c r="N3339" i="2" s="1"/>
  <c r="M3275" i="2"/>
  <c r="N3275" i="2" s="1"/>
  <c r="M3211" i="2"/>
  <c r="N3211" i="2" s="1"/>
  <c r="M3147" i="2"/>
  <c r="N3147" i="2" s="1"/>
  <c r="M3083" i="2"/>
  <c r="N3083" i="2" s="1"/>
  <c r="M3019" i="2"/>
  <c r="N3019" i="2" s="1"/>
  <c r="M2955" i="2"/>
  <c r="N2955" i="2" s="1"/>
  <c r="M2891" i="2"/>
  <c r="N2891" i="2" s="1"/>
  <c r="M2827" i="2"/>
  <c r="N2827" i="2" s="1"/>
  <c r="M2763" i="2"/>
  <c r="N2763" i="2" s="1"/>
  <c r="M2699" i="2"/>
  <c r="N2699" i="2" s="1"/>
  <c r="M2635" i="2"/>
  <c r="N2635" i="2" s="1"/>
  <c r="M2571" i="2"/>
  <c r="N2571" i="2" s="1"/>
  <c r="M2507" i="2"/>
  <c r="N2507" i="2" s="1"/>
  <c r="M2443" i="2"/>
  <c r="N2443" i="2" s="1"/>
  <c r="M2379" i="2"/>
  <c r="N2379" i="2" s="1"/>
  <c r="M2315" i="2"/>
  <c r="N2315" i="2" s="1"/>
  <c r="M2251" i="2"/>
  <c r="N2251" i="2" s="1"/>
  <c r="M2187" i="2"/>
  <c r="N2187" i="2" s="1"/>
  <c r="M2123" i="2"/>
  <c r="N2123" i="2" s="1"/>
  <c r="M2057" i="2"/>
  <c r="N2057" i="2" s="1"/>
  <c r="M1984" i="2"/>
  <c r="N1984" i="2" s="1"/>
  <c r="M1911" i="2"/>
  <c r="N1911" i="2" s="1"/>
  <c r="M1838" i="2"/>
  <c r="N1838" i="2" s="1"/>
  <c r="M1765" i="2"/>
  <c r="N1765" i="2" s="1"/>
  <c r="M1692" i="2"/>
  <c r="N1692" i="2" s="1"/>
  <c r="M1618" i="2"/>
  <c r="N1618" i="2" s="1"/>
  <c r="M1545" i="2"/>
  <c r="N1545" i="2" s="1"/>
  <c r="M1472" i="2"/>
  <c r="N1472" i="2" s="1"/>
  <c r="M1399" i="2"/>
  <c r="N1399" i="2" s="1"/>
  <c r="M1326" i="2"/>
  <c r="N1326" i="2" s="1"/>
  <c r="M1253" i="2"/>
  <c r="N1253" i="2" s="1"/>
  <c r="M1180" i="2"/>
  <c r="N1180" i="2" s="1"/>
  <c r="M1106" i="2"/>
  <c r="N1106" i="2" s="1"/>
  <c r="M1033" i="2"/>
  <c r="N1033" i="2" s="1"/>
  <c r="M960" i="2"/>
  <c r="N960" i="2" s="1"/>
  <c r="M887" i="2"/>
  <c r="N887" i="2" s="1"/>
  <c r="M814" i="2"/>
  <c r="N814" i="2" s="1"/>
  <c r="M717" i="2"/>
  <c r="N717" i="2" s="1"/>
  <c r="M589" i="2"/>
  <c r="N589" i="2" s="1"/>
  <c r="M455" i="2"/>
  <c r="N455" i="2" s="1"/>
  <c r="M199" i="2"/>
  <c r="N199" i="2" s="1"/>
  <c r="M4698" i="2"/>
  <c r="N4698" i="2" s="1"/>
  <c r="M4634" i="2"/>
  <c r="N4634" i="2" s="1"/>
  <c r="M4570" i="2"/>
  <c r="N4570" i="2" s="1"/>
  <c r="M4506" i="2"/>
  <c r="N4506" i="2" s="1"/>
  <c r="M4442" i="2"/>
  <c r="N4442" i="2" s="1"/>
  <c r="M4378" i="2"/>
  <c r="N4378" i="2" s="1"/>
  <c r="M4314" i="2"/>
  <c r="N4314" i="2" s="1"/>
  <c r="M4250" i="2"/>
  <c r="N4250" i="2" s="1"/>
  <c r="M4186" i="2"/>
  <c r="N4186" i="2" s="1"/>
  <c r="M4122" i="2"/>
  <c r="N4122" i="2" s="1"/>
  <c r="M4058" i="2"/>
  <c r="N4058" i="2" s="1"/>
  <c r="M3994" i="2"/>
  <c r="N3994" i="2" s="1"/>
  <c r="M3930" i="2"/>
  <c r="N3930" i="2" s="1"/>
  <c r="M3866" i="2"/>
  <c r="N3866" i="2" s="1"/>
  <c r="M3802" i="2"/>
  <c r="N3802" i="2" s="1"/>
  <c r="M3738" i="2"/>
  <c r="N3738" i="2" s="1"/>
  <c r="M3674" i="2"/>
  <c r="N3674" i="2" s="1"/>
  <c r="M3610" i="2"/>
  <c r="N3610" i="2" s="1"/>
  <c r="M3546" i="2"/>
  <c r="N3546" i="2" s="1"/>
  <c r="M3482" i="2"/>
  <c r="N3482" i="2" s="1"/>
  <c r="M3418" i="2"/>
  <c r="N3418" i="2" s="1"/>
  <c r="M3354" i="2"/>
  <c r="N3354" i="2" s="1"/>
  <c r="M3290" i="2"/>
  <c r="N3290" i="2" s="1"/>
  <c r="M3226" i="2"/>
  <c r="N3226" i="2" s="1"/>
  <c r="M3162" i="2"/>
  <c r="N3162" i="2" s="1"/>
  <c r="M3098" i="2"/>
  <c r="N3098" i="2" s="1"/>
  <c r="M3034" i="2"/>
  <c r="N3034" i="2" s="1"/>
  <c r="M2970" i="2"/>
  <c r="N2970" i="2" s="1"/>
  <c r="M2906" i="2"/>
  <c r="N2906" i="2" s="1"/>
  <c r="M2842" i="2"/>
  <c r="N2842" i="2" s="1"/>
  <c r="M2778" i="2"/>
  <c r="N2778" i="2" s="1"/>
  <c r="M2714" i="2"/>
  <c r="N2714" i="2" s="1"/>
  <c r="M2650" i="2"/>
  <c r="N2650" i="2" s="1"/>
  <c r="M2586" i="2"/>
  <c r="N2586" i="2" s="1"/>
  <c r="M2522" i="2"/>
  <c r="N2522" i="2" s="1"/>
  <c r="M2458" i="2"/>
  <c r="N2458" i="2" s="1"/>
  <c r="M2394" i="2"/>
  <c r="N2394" i="2" s="1"/>
  <c r="M2330" i="2"/>
  <c r="N2330" i="2" s="1"/>
  <c r="M2266" i="2"/>
  <c r="N2266" i="2" s="1"/>
  <c r="M2202" i="2"/>
  <c r="N2202" i="2" s="1"/>
  <c r="M2138" i="2"/>
  <c r="N2138" i="2" s="1"/>
  <c r="M2074" i="2"/>
  <c r="N2074" i="2" s="1"/>
  <c r="M2001" i="2"/>
  <c r="N2001" i="2" s="1"/>
  <c r="M1928" i="2"/>
  <c r="N1928" i="2" s="1"/>
  <c r="M1855" i="2"/>
  <c r="N1855" i="2" s="1"/>
  <c r="M1782" i="2"/>
  <c r="N1782" i="2" s="1"/>
  <c r="M1709" i="2"/>
  <c r="N1709" i="2" s="1"/>
  <c r="M1636" i="2"/>
  <c r="N1636" i="2" s="1"/>
  <c r="M1562" i="2"/>
  <c r="N1562" i="2" s="1"/>
  <c r="M1489" i="2"/>
  <c r="N1489" i="2" s="1"/>
  <c r="M1416" i="2"/>
  <c r="N1416" i="2" s="1"/>
  <c r="M1343" i="2"/>
  <c r="N1343" i="2" s="1"/>
  <c r="M1270" i="2"/>
  <c r="N1270" i="2" s="1"/>
  <c r="M1197" i="2"/>
  <c r="N1197" i="2" s="1"/>
  <c r="M1124" i="2"/>
  <c r="N1124" i="2" s="1"/>
  <c r="M1050" i="2"/>
  <c r="N1050" i="2" s="1"/>
  <c r="M977" i="2"/>
  <c r="N977" i="2" s="1"/>
  <c r="M904" i="2"/>
  <c r="N904" i="2" s="1"/>
  <c r="M831" i="2"/>
  <c r="N831" i="2" s="1"/>
  <c r="M748" i="2"/>
  <c r="N748" i="2" s="1"/>
  <c r="M620" i="2"/>
  <c r="N620" i="2" s="1"/>
  <c r="M492" i="2"/>
  <c r="N492" i="2" s="1"/>
  <c r="M262" i="2"/>
  <c r="N262" i="2" s="1"/>
  <c r="M4945" i="2"/>
  <c r="N4945" i="2" s="1"/>
  <c r="M4881" i="2"/>
  <c r="N4881" i="2" s="1"/>
  <c r="M4817" i="2"/>
  <c r="N4817" i="2" s="1"/>
  <c r="M4753" i="2"/>
  <c r="N4753" i="2" s="1"/>
  <c r="M4689" i="2"/>
  <c r="N4689" i="2" s="1"/>
  <c r="M4625" i="2"/>
  <c r="N4625" i="2" s="1"/>
  <c r="M4561" i="2"/>
  <c r="N4561" i="2" s="1"/>
  <c r="M4497" i="2"/>
  <c r="N4497" i="2" s="1"/>
  <c r="M4433" i="2"/>
  <c r="N4433" i="2" s="1"/>
  <c r="M4369" i="2"/>
  <c r="N4369" i="2" s="1"/>
  <c r="M4305" i="2"/>
  <c r="N4305" i="2" s="1"/>
  <c r="M4241" i="2"/>
  <c r="N4241" i="2" s="1"/>
  <c r="M4177" i="2"/>
  <c r="N4177" i="2" s="1"/>
  <c r="M4113" i="2"/>
  <c r="N4113" i="2" s="1"/>
  <c r="M4049" i="2"/>
  <c r="N4049" i="2" s="1"/>
  <c r="M3985" i="2"/>
  <c r="N3985" i="2" s="1"/>
  <c r="M3921" i="2"/>
  <c r="N3921" i="2" s="1"/>
  <c r="M3857" i="2"/>
  <c r="N3857" i="2" s="1"/>
  <c r="M3793" i="2"/>
  <c r="N3793" i="2" s="1"/>
  <c r="M3729" i="2"/>
  <c r="N3729" i="2" s="1"/>
  <c r="M3665" i="2"/>
  <c r="N3665" i="2" s="1"/>
  <c r="M3601" i="2"/>
  <c r="N3601" i="2" s="1"/>
  <c r="M3537" i="2"/>
  <c r="N3537" i="2" s="1"/>
  <c r="M3473" i="2"/>
  <c r="N3473" i="2" s="1"/>
  <c r="M3409" i="2"/>
  <c r="N3409" i="2" s="1"/>
  <c r="M3345" i="2"/>
  <c r="N3345" i="2" s="1"/>
  <c r="M3281" i="2"/>
  <c r="N3281" i="2" s="1"/>
  <c r="M3217" i="2"/>
  <c r="N3217" i="2" s="1"/>
  <c r="M3153" i="2"/>
  <c r="N3153" i="2" s="1"/>
  <c r="M3089" i="2"/>
  <c r="N3089" i="2" s="1"/>
  <c r="M3025" i="2"/>
  <c r="N3025" i="2" s="1"/>
  <c r="M2961" i="2"/>
  <c r="N2961" i="2" s="1"/>
  <c r="M2897" i="2"/>
  <c r="N2897" i="2" s="1"/>
  <c r="M2833" i="2"/>
  <c r="N2833" i="2" s="1"/>
  <c r="M2769" i="2"/>
  <c r="N2769" i="2" s="1"/>
  <c r="M2705" i="2"/>
  <c r="N2705" i="2" s="1"/>
  <c r="M2641" i="2"/>
  <c r="N2641" i="2" s="1"/>
  <c r="M2577" i="2"/>
  <c r="N2577" i="2" s="1"/>
  <c r="M2513" i="2"/>
  <c r="N2513" i="2" s="1"/>
  <c r="M2449" i="2"/>
  <c r="N2449" i="2" s="1"/>
  <c r="M2385" i="2"/>
  <c r="N2385" i="2" s="1"/>
  <c r="M2321" i="2"/>
  <c r="N2321" i="2" s="1"/>
  <c r="M2257" i="2"/>
  <c r="N2257" i="2" s="1"/>
  <c r="M2193" i="2"/>
  <c r="N2193" i="2" s="1"/>
  <c r="M2129" i="2"/>
  <c r="N2129" i="2" s="1"/>
  <c r="M2064" i="2"/>
  <c r="N2064" i="2" s="1"/>
  <c r="M1991" i="2"/>
  <c r="N1991" i="2" s="1"/>
  <c r="M1918" i="2"/>
  <c r="N1918" i="2" s="1"/>
  <c r="M1845" i="2"/>
  <c r="N1845" i="2" s="1"/>
  <c r="M1772" i="2"/>
  <c r="N1772" i="2" s="1"/>
  <c r="M1698" i="2"/>
  <c r="N1698" i="2" s="1"/>
  <c r="M1625" i="2"/>
  <c r="N1625" i="2" s="1"/>
  <c r="M1552" i="2"/>
  <c r="N1552" i="2" s="1"/>
  <c r="M1479" i="2"/>
  <c r="N1479" i="2" s="1"/>
  <c r="M1406" i="2"/>
  <c r="N1406" i="2" s="1"/>
  <c r="M1333" i="2"/>
  <c r="N1333" i="2" s="1"/>
  <c r="M1260" i="2"/>
  <c r="N1260" i="2" s="1"/>
  <c r="M1186" i="2"/>
  <c r="N1186" i="2" s="1"/>
  <c r="M1113" i="2"/>
  <c r="N1113" i="2" s="1"/>
  <c r="M1040" i="2"/>
  <c r="N1040" i="2" s="1"/>
  <c r="M967" i="2"/>
  <c r="N967" i="2" s="1"/>
  <c r="M894" i="2"/>
  <c r="N894" i="2" s="1"/>
  <c r="M821" i="2"/>
  <c r="N821" i="2" s="1"/>
  <c r="M727" i="2"/>
  <c r="N727" i="2" s="1"/>
  <c r="M599" i="2"/>
  <c r="N599" i="2" s="1"/>
  <c r="M471" i="2"/>
  <c r="N471" i="2" s="1"/>
  <c r="M223" i="2"/>
  <c r="N223" i="2" s="1"/>
  <c r="M4856" i="2"/>
  <c r="N4856" i="2" s="1"/>
  <c r="M4792" i="2"/>
  <c r="N4792" i="2" s="1"/>
  <c r="M4728" i="2"/>
  <c r="N4728" i="2" s="1"/>
  <c r="M4664" i="2"/>
  <c r="N4664" i="2" s="1"/>
  <c r="M4600" i="2"/>
  <c r="N4600" i="2" s="1"/>
  <c r="M4536" i="2"/>
  <c r="N4536" i="2" s="1"/>
  <c r="M4472" i="2"/>
  <c r="N4472" i="2" s="1"/>
  <c r="M4408" i="2"/>
  <c r="N4408" i="2" s="1"/>
  <c r="M4344" i="2"/>
  <c r="N4344" i="2" s="1"/>
  <c r="M4280" i="2"/>
  <c r="N4280" i="2" s="1"/>
  <c r="M4216" i="2"/>
  <c r="N4216" i="2" s="1"/>
  <c r="M4152" i="2"/>
  <c r="N4152" i="2" s="1"/>
  <c r="M4088" i="2"/>
  <c r="N4088" i="2" s="1"/>
  <c r="M4024" i="2"/>
  <c r="N4024" i="2" s="1"/>
  <c r="M3960" i="2"/>
  <c r="N3960" i="2" s="1"/>
  <c r="M3896" i="2"/>
  <c r="N3896" i="2" s="1"/>
  <c r="M3832" i="2"/>
  <c r="N3832" i="2" s="1"/>
  <c r="M3768" i="2"/>
  <c r="N3768" i="2" s="1"/>
  <c r="M3704" i="2"/>
  <c r="N3704" i="2" s="1"/>
  <c r="M3640" i="2"/>
  <c r="N3640" i="2" s="1"/>
  <c r="M3576" i="2"/>
  <c r="N3576" i="2" s="1"/>
  <c r="M3512" i="2"/>
  <c r="N3512" i="2" s="1"/>
  <c r="M3448" i="2"/>
  <c r="N3448" i="2" s="1"/>
  <c r="M3384" i="2"/>
  <c r="N3384" i="2" s="1"/>
  <c r="M3320" i="2"/>
  <c r="N3320" i="2" s="1"/>
  <c r="M3256" i="2"/>
  <c r="N3256" i="2" s="1"/>
  <c r="M3192" i="2"/>
  <c r="N3192" i="2" s="1"/>
  <c r="M3128" i="2"/>
  <c r="N3128" i="2" s="1"/>
  <c r="M3064" i="2"/>
  <c r="N3064" i="2" s="1"/>
  <c r="M3000" i="2"/>
  <c r="N3000" i="2" s="1"/>
  <c r="M2936" i="2"/>
  <c r="N2936" i="2" s="1"/>
  <c r="M2872" i="2"/>
  <c r="N2872" i="2" s="1"/>
  <c r="M2808" i="2"/>
  <c r="N2808" i="2" s="1"/>
  <c r="M2744" i="2"/>
  <c r="N2744" i="2" s="1"/>
  <c r="M2680" i="2"/>
  <c r="N2680" i="2" s="1"/>
  <c r="M2616" i="2"/>
  <c r="N2616" i="2" s="1"/>
  <c r="M2552" i="2"/>
  <c r="N2552" i="2" s="1"/>
  <c r="M2488" i="2"/>
  <c r="N2488" i="2" s="1"/>
  <c r="M2424" i="2"/>
  <c r="N2424" i="2" s="1"/>
  <c r="M2360" i="2"/>
  <c r="N2360" i="2" s="1"/>
  <c r="M2296" i="2"/>
  <c r="N2296" i="2" s="1"/>
  <c r="M2232" i="2"/>
  <c r="N2232" i="2" s="1"/>
  <c r="M2168" i="2"/>
  <c r="N2168" i="2" s="1"/>
  <c r="M2104" i="2"/>
  <c r="N2104" i="2" s="1"/>
  <c r="M2036" i="2"/>
  <c r="N2036" i="2" s="1"/>
  <c r="M1962" i="2"/>
  <c r="N1962" i="2" s="1"/>
  <c r="M1889" i="2"/>
  <c r="N1889" i="2" s="1"/>
  <c r="M1816" i="2"/>
  <c r="N1816" i="2" s="1"/>
  <c r="M1743" i="2"/>
  <c r="N1743" i="2" s="1"/>
  <c r="M1670" i="2"/>
  <c r="N1670" i="2" s="1"/>
  <c r="M1597" i="2"/>
  <c r="N1597" i="2" s="1"/>
  <c r="M1524" i="2"/>
  <c r="N1524" i="2" s="1"/>
  <c r="M1450" i="2"/>
  <c r="N1450" i="2" s="1"/>
  <c r="M1377" i="2"/>
  <c r="N1377" i="2" s="1"/>
  <c r="M1304" i="2"/>
  <c r="N1304" i="2" s="1"/>
  <c r="M1231" i="2"/>
  <c r="N1231" i="2" s="1"/>
  <c r="M1158" i="2"/>
  <c r="N1158" i="2" s="1"/>
  <c r="M1085" i="2"/>
  <c r="N1085" i="2" s="1"/>
  <c r="M1012" i="2"/>
  <c r="N1012" i="2" s="1"/>
  <c r="M938" i="2"/>
  <c r="N938" i="2" s="1"/>
  <c r="M865" i="2"/>
  <c r="N865" i="2" s="1"/>
  <c r="M792" i="2"/>
  <c r="N792" i="2" s="1"/>
  <c r="M678" i="2"/>
  <c r="N678" i="2" s="1"/>
  <c r="M550" i="2"/>
  <c r="N550" i="2" s="1"/>
  <c r="M382" i="2"/>
  <c r="N382" i="2" s="1"/>
  <c r="M126" i="2"/>
  <c r="N126" i="2" s="1"/>
  <c r="M429" i="2"/>
  <c r="N429" i="2" s="1"/>
  <c r="M365" i="2"/>
  <c r="N365" i="2" s="1"/>
  <c r="M301" i="2"/>
  <c r="N301" i="2" s="1"/>
  <c r="M237" i="2"/>
  <c r="N237" i="2" s="1"/>
  <c r="M173" i="2"/>
  <c r="N173" i="2" s="1"/>
  <c r="M109" i="2"/>
  <c r="N109" i="2" s="1"/>
  <c r="M45" i="2"/>
  <c r="N45" i="2" s="1"/>
  <c r="M428" i="2"/>
  <c r="N428" i="2" s="1"/>
  <c r="M364" i="2"/>
  <c r="N364" i="2" s="1"/>
  <c r="M300" i="2"/>
  <c r="N300" i="2" s="1"/>
  <c r="M236" i="2"/>
  <c r="N236" i="2" s="1"/>
  <c r="M172" i="2"/>
  <c r="N172" i="2" s="1"/>
  <c r="M108" i="2"/>
  <c r="N108" i="2" s="1"/>
  <c r="M44" i="2"/>
  <c r="N44" i="2" s="1"/>
  <c r="M2035" i="2"/>
  <c r="N2035" i="2" s="1"/>
  <c r="M1971" i="2"/>
  <c r="N1971" i="2" s="1"/>
  <c r="M1907" i="2"/>
  <c r="N1907" i="2" s="1"/>
  <c r="M1843" i="2"/>
  <c r="N1843" i="2" s="1"/>
  <c r="M1779" i="2"/>
  <c r="N1779" i="2" s="1"/>
  <c r="M1715" i="2"/>
  <c r="N1715" i="2" s="1"/>
  <c r="M1651" i="2"/>
  <c r="N1651" i="2" s="1"/>
  <c r="M1587" i="2"/>
  <c r="N1587" i="2" s="1"/>
  <c r="M1523" i="2"/>
  <c r="N1523" i="2" s="1"/>
  <c r="M1459" i="2"/>
  <c r="N1459" i="2" s="1"/>
  <c r="M1395" i="2"/>
  <c r="N1395" i="2" s="1"/>
  <c r="M1331" i="2"/>
  <c r="N1331" i="2" s="1"/>
  <c r="M1267" i="2"/>
  <c r="N1267" i="2" s="1"/>
  <c r="M1203" i="2"/>
  <c r="N1203" i="2" s="1"/>
  <c r="M1139" i="2"/>
  <c r="N1139" i="2" s="1"/>
  <c r="M1075" i="2"/>
  <c r="N1075" i="2" s="1"/>
  <c r="M1011" i="2"/>
  <c r="N1011" i="2" s="1"/>
  <c r="M947" i="2"/>
  <c r="N947" i="2" s="1"/>
  <c r="M883" i="2"/>
  <c r="N883" i="2" s="1"/>
  <c r="M819" i="2"/>
  <c r="N819" i="2" s="1"/>
  <c r="M755" i="2"/>
  <c r="N755" i="2" s="1"/>
  <c r="M691" i="2"/>
  <c r="N691" i="2" s="1"/>
  <c r="M627" i="2"/>
  <c r="N627" i="2" s="1"/>
  <c r="M563" i="2"/>
  <c r="N563" i="2" s="1"/>
  <c r="M499" i="2"/>
  <c r="N499" i="2" s="1"/>
  <c r="M435" i="2"/>
  <c r="N435" i="2" s="1"/>
  <c r="M371" i="2"/>
  <c r="N371" i="2" s="1"/>
  <c r="M307" i="2"/>
  <c r="N307" i="2" s="1"/>
  <c r="M243" i="2"/>
  <c r="N243" i="2" s="1"/>
  <c r="M179" i="2"/>
  <c r="N179" i="2" s="1"/>
  <c r="M115" i="2"/>
  <c r="N115" i="2" s="1"/>
  <c r="M51" i="2"/>
  <c r="N51" i="2" s="1"/>
  <c r="M746" i="2"/>
  <c r="N746" i="2" s="1"/>
  <c r="M682" i="2"/>
  <c r="N682" i="2" s="1"/>
  <c r="M618" i="2"/>
  <c r="N618" i="2" s="1"/>
  <c r="M554" i="2"/>
  <c r="N554" i="2" s="1"/>
  <c r="M490" i="2"/>
  <c r="N490" i="2" s="1"/>
  <c r="M426" i="2"/>
  <c r="N426" i="2" s="1"/>
  <c r="M362" i="2"/>
  <c r="N362" i="2" s="1"/>
  <c r="M298" i="2"/>
  <c r="N298" i="2" s="1"/>
  <c r="M234" i="2"/>
  <c r="N234" i="2" s="1"/>
  <c r="M170" i="2"/>
  <c r="N170" i="2" s="1"/>
  <c r="M106" i="2"/>
  <c r="N106" i="2" s="1"/>
  <c r="M42" i="2"/>
  <c r="N42" i="2" s="1"/>
  <c r="M729" i="2"/>
  <c r="N729" i="2" s="1"/>
  <c r="M665" i="2"/>
  <c r="N665" i="2" s="1"/>
  <c r="M601" i="2"/>
  <c r="N601" i="2" s="1"/>
  <c r="M537" i="2"/>
  <c r="N537" i="2" s="1"/>
  <c r="M473" i="2"/>
  <c r="N473" i="2" s="1"/>
  <c r="M409" i="2"/>
  <c r="N409" i="2" s="1"/>
  <c r="M345" i="2"/>
  <c r="N345" i="2" s="1"/>
  <c r="M281" i="2"/>
  <c r="N281" i="2" s="1"/>
  <c r="M217" i="2"/>
  <c r="N217" i="2" s="1"/>
  <c r="M153" i="2"/>
  <c r="N153" i="2" s="1"/>
  <c r="M89" i="2"/>
  <c r="N89" i="2" s="1"/>
  <c r="M25" i="2"/>
  <c r="N25" i="2" s="1"/>
  <c r="M712" i="2"/>
  <c r="N712" i="2" s="1"/>
  <c r="M648" i="2"/>
  <c r="N648" i="2" s="1"/>
  <c r="M584" i="2"/>
  <c r="N584" i="2" s="1"/>
  <c r="M520" i="2"/>
  <c r="N520" i="2" s="1"/>
  <c r="M456" i="2"/>
  <c r="N456" i="2" s="1"/>
  <c r="M392" i="2"/>
  <c r="N392" i="2" s="1"/>
  <c r="M328" i="2"/>
  <c r="N328" i="2" s="1"/>
  <c r="M264" i="2"/>
  <c r="N264" i="2" s="1"/>
  <c r="M200" i="2"/>
  <c r="N200" i="2" s="1"/>
  <c r="M136" i="2"/>
  <c r="N136" i="2" s="1"/>
  <c r="M72" i="2"/>
  <c r="N72" i="2" s="1"/>
  <c r="M3165" i="2"/>
  <c r="N3165" i="2" s="1"/>
  <c r="M3101" i="2"/>
  <c r="N3101" i="2" s="1"/>
  <c r="M3037" i="2"/>
  <c r="N3037" i="2" s="1"/>
  <c r="M2973" i="2"/>
  <c r="N2973" i="2" s="1"/>
  <c r="M2909" i="2"/>
  <c r="N2909" i="2" s="1"/>
  <c r="M2845" i="2"/>
  <c r="N2845" i="2" s="1"/>
  <c r="M2781" i="2"/>
  <c r="N2781" i="2" s="1"/>
  <c r="M2717" i="2"/>
  <c r="N2717" i="2" s="1"/>
  <c r="M2653" i="2"/>
  <c r="N2653" i="2" s="1"/>
  <c r="M2589" i="2"/>
  <c r="N2589" i="2" s="1"/>
  <c r="M2525" i="2"/>
  <c r="N2525" i="2" s="1"/>
  <c r="M2461" i="2"/>
  <c r="N2461" i="2" s="1"/>
  <c r="M2397" i="2"/>
  <c r="N2397" i="2" s="1"/>
  <c r="M2333" i="2"/>
  <c r="N2333" i="2" s="1"/>
  <c r="M2269" i="2"/>
  <c r="N2269" i="2" s="1"/>
  <c r="M2205" i="2"/>
  <c r="N2205" i="2" s="1"/>
  <c r="M2141" i="2"/>
  <c r="N2141" i="2" s="1"/>
  <c r="M2077" i="2"/>
  <c r="N2077" i="2" s="1"/>
  <c r="M2005" i="2"/>
  <c r="N2005" i="2" s="1"/>
  <c r="M1932" i="2"/>
  <c r="N1932" i="2" s="1"/>
  <c r="M1858" i="2"/>
  <c r="N1858" i="2" s="1"/>
  <c r="M1785" i="2"/>
  <c r="N1785" i="2" s="1"/>
  <c r="M1712" i="2"/>
  <c r="N1712" i="2" s="1"/>
  <c r="M1639" i="2"/>
  <c r="N1639" i="2" s="1"/>
  <c r="M1566" i="2"/>
  <c r="N1566" i="2" s="1"/>
  <c r="M1493" i="2"/>
  <c r="N1493" i="2" s="1"/>
  <c r="M1420" i="2"/>
  <c r="N1420" i="2" s="1"/>
  <c r="M1346" i="2"/>
  <c r="N1346" i="2" s="1"/>
  <c r="M1273" i="2"/>
  <c r="N1273" i="2" s="1"/>
  <c r="M1200" i="2"/>
  <c r="N1200" i="2" s="1"/>
  <c r="M1127" i="2"/>
  <c r="N1127" i="2" s="1"/>
  <c r="M1054" i="2"/>
  <c r="N1054" i="2" s="1"/>
  <c r="M981" i="2"/>
  <c r="N981" i="2" s="1"/>
  <c r="M908" i="2"/>
  <c r="N908" i="2" s="1"/>
  <c r="M834" i="2"/>
  <c r="N834" i="2" s="1"/>
  <c r="M751" i="2"/>
  <c r="N751" i="2" s="1"/>
  <c r="M623" i="2"/>
  <c r="N623" i="2" s="1"/>
  <c r="M495" i="2"/>
  <c r="N495" i="2" s="1"/>
  <c r="M271" i="2"/>
  <c r="N271" i="2" s="1"/>
  <c r="M4804" i="2"/>
  <c r="N4804" i="2" s="1"/>
  <c r="M4740" i="2"/>
  <c r="N4740" i="2" s="1"/>
  <c r="M4676" i="2"/>
  <c r="N4676" i="2" s="1"/>
  <c r="M4612" i="2"/>
  <c r="N4612" i="2" s="1"/>
  <c r="M4548" i="2"/>
  <c r="N4548" i="2" s="1"/>
  <c r="M4484" i="2"/>
  <c r="N4484" i="2" s="1"/>
  <c r="M4420" i="2"/>
  <c r="N4420" i="2" s="1"/>
  <c r="M4356" i="2"/>
  <c r="N4356" i="2" s="1"/>
  <c r="M4292" i="2"/>
  <c r="N4292" i="2" s="1"/>
  <c r="M4228" i="2"/>
  <c r="N4228" i="2" s="1"/>
  <c r="M4164" i="2"/>
  <c r="N4164" i="2" s="1"/>
  <c r="M4100" i="2"/>
  <c r="N4100" i="2" s="1"/>
  <c r="M4036" i="2"/>
  <c r="N4036" i="2" s="1"/>
  <c r="M3972" i="2"/>
  <c r="N3972" i="2" s="1"/>
  <c r="M3908" i="2"/>
  <c r="N3908" i="2" s="1"/>
  <c r="M3844" i="2"/>
  <c r="N3844" i="2" s="1"/>
  <c r="M3780" i="2"/>
  <c r="N3780" i="2" s="1"/>
  <c r="M3716" i="2"/>
  <c r="N3716" i="2" s="1"/>
  <c r="M3652" i="2"/>
  <c r="N3652" i="2" s="1"/>
  <c r="M3588" i="2"/>
  <c r="N3588" i="2" s="1"/>
  <c r="M3524" i="2"/>
  <c r="N3524" i="2" s="1"/>
  <c r="M3460" i="2"/>
  <c r="N3460" i="2" s="1"/>
  <c r="M3396" i="2"/>
  <c r="N3396" i="2" s="1"/>
  <c r="M3332" i="2"/>
  <c r="N3332" i="2" s="1"/>
  <c r="M3268" i="2"/>
  <c r="N3268" i="2" s="1"/>
  <c r="M3204" i="2"/>
  <c r="N3204" i="2" s="1"/>
  <c r="M3140" i="2"/>
  <c r="N3140" i="2" s="1"/>
  <c r="M3076" i="2"/>
  <c r="N3076" i="2" s="1"/>
  <c r="M3012" i="2"/>
  <c r="N3012" i="2" s="1"/>
  <c r="M2948" i="2"/>
  <c r="N2948" i="2" s="1"/>
  <c r="M2884" i="2"/>
  <c r="N2884" i="2" s="1"/>
  <c r="M2820" i="2"/>
  <c r="N2820" i="2" s="1"/>
  <c r="M2756" i="2"/>
  <c r="N2756" i="2" s="1"/>
  <c r="M2692" i="2"/>
  <c r="N2692" i="2" s="1"/>
  <c r="M2628" i="2"/>
  <c r="N2628" i="2" s="1"/>
  <c r="M2564" i="2"/>
  <c r="N2564" i="2" s="1"/>
  <c r="M2500" i="2"/>
  <c r="N2500" i="2" s="1"/>
  <c r="M2436" i="2"/>
  <c r="N2436" i="2" s="1"/>
  <c r="M2372" i="2"/>
  <c r="N2372" i="2" s="1"/>
  <c r="M2308" i="2"/>
  <c r="N2308" i="2" s="1"/>
  <c r="M2244" i="2"/>
  <c r="N2244" i="2" s="1"/>
  <c r="M2180" i="2"/>
  <c r="N2180" i="2" s="1"/>
  <c r="M2116" i="2"/>
  <c r="N2116" i="2" s="1"/>
  <c r="M2049" i="2"/>
  <c r="N2049" i="2" s="1"/>
  <c r="M1976" i="2"/>
  <c r="N1976" i="2" s="1"/>
  <c r="M1903" i="2"/>
  <c r="N1903" i="2" s="1"/>
  <c r="M1830" i="2"/>
  <c r="N1830" i="2" s="1"/>
  <c r="M1757" i="2"/>
  <c r="N1757" i="2" s="1"/>
  <c r="M1684" i="2"/>
  <c r="N1684" i="2" s="1"/>
  <c r="M1610" i="2"/>
  <c r="N1610" i="2" s="1"/>
  <c r="M1537" i="2"/>
  <c r="N1537" i="2" s="1"/>
  <c r="M1464" i="2"/>
  <c r="N1464" i="2" s="1"/>
  <c r="M1391" i="2"/>
  <c r="N1391" i="2" s="1"/>
  <c r="M1318" i="2"/>
  <c r="N1318" i="2" s="1"/>
  <c r="M1245" i="2"/>
  <c r="N1245" i="2" s="1"/>
  <c r="M1172" i="2"/>
  <c r="N1172" i="2" s="1"/>
  <c r="M1098" i="2"/>
  <c r="N1098" i="2" s="1"/>
  <c r="M1025" i="2"/>
  <c r="N1025" i="2" s="1"/>
  <c r="M952" i="2"/>
  <c r="N952" i="2" s="1"/>
  <c r="M879" i="2"/>
  <c r="N879" i="2" s="1"/>
  <c r="M806" i="2"/>
  <c r="N806" i="2" s="1"/>
  <c r="M702" i="2"/>
  <c r="N702" i="2" s="1"/>
  <c r="M574" i="2"/>
  <c r="N574" i="2" s="1"/>
  <c r="M430" i="2"/>
  <c r="N430" i="2" s="1"/>
  <c r="M174" i="2"/>
  <c r="N174" i="2" s="1"/>
  <c r="M6723" i="2"/>
  <c r="N6723" i="2" s="1"/>
  <c r="M6659" i="2"/>
  <c r="N6659" i="2" s="1"/>
  <c r="M6595" i="2"/>
  <c r="N6595" i="2" s="1"/>
  <c r="M6531" i="2"/>
  <c r="N6531" i="2" s="1"/>
  <c r="M6467" i="2"/>
  <c r="N6467" i="2" s="1"/>
  <c r="M6403" i="2"/>
  <c r="N6403" i="2" s="1"/>
  <c r="M6339" i="2"/>
  <c r="N6339" i="2" s="1"/>
  <c r="M6275" i="2"/>
  <c r="N6275" i="2" s="1"/>
  <c r="M6211" i="2"/>
  <c r="N6211" i="2" s="1"/>
  <c r="M6147" i="2"/>
  <c r="N6147" i="2" s="1"/>
  <c r="M6083" i="2"/>
  <c r="N6083" i="2" s="1"/>
  <c r="M6019" i="2"/>
  <c r="N6019" i="2" s="1"/>
  <c r="M5955" i="2"/>
  <c r="N5955" i="2" s="1"/>
  <c r="M5891" i="2"/>
  <c r="N5891" i="2" s="1"/>
  <c r="M5827" i="2"/>
  <c r="N5827" i="2" s="1"/>
  <c r="M5763" i="2"/>
  <c r="N5763" i="2" s="1"/>
  <c r="M5699" i="2"/>
  <c r="N5699" i="2" s="1"/>
  <c r="M5635" i="2"/>
  <c r="N5635" i="2" s="1"/>
  <c r="M5571" i="2"/>
  <c r="N5571" i="2" s="1"/>
  <c r="M5507" i="2"/>
  <c r="N5507" i="2" s="1"/>
  <c r="M5443" i="2"/>
  <c r="N5443" i="2" s="1"/>
  <c r="M5379" i="2"/>
  <c r="N5379" i="2" s="1"/>
  <c r="M5315" i="2"/>
  <c r="N5315" i="2" s="1"/>
  <c r="M5251" i="2"/>
  <c r="N5251" i="2" s="1"/>
  <c r="M5187" i="2"/>
  <c r="N5187" i="2" s="1"/>
  <c r="M5123" i="2"/>
  <c r="N5123" i="2" s="1"/>
  <c r="M5059" i="2"/>
  <c r="N5059" i="2" s="1"/>
  <c r="M4995" i="2"/>
  <c r="N4995" i="2" s="1"/>
  <c r="M4931" i="2"/>
  <c r="N4931" i="2" s="1"/>
  <c r="M4867" i="2"/>
  <c r="N4867" i="2" s="1"/>
  <c r="M4803" i="2"/>
  <c r="N4803" i="2" s="1"/>
  <c r="M4739" i="2"/>
  <c r="N4739" i="2" s="1"/>
  <c r="M4675" i="2"/>
  <c r="N4675" i="2" s="1"/>
  <c r="M4611" i="2"/>
  <c r="N4611" i="2" s="1"/>
  <c r="M4547" i="2"/>
  <c r="N4547" i="2" s="1"/>
  <c r="M4483" i="2"/>
  <c r="N4483" i="2" s="1"/>
  <c r="M4419" i="2"/>
  <c r="N4419" i="2" s="1"/>
  <c r="M4355" i="2"/>
  <c r="N4355" i="2" s="1"/>
  <c r="M4291" i="2"/>
  <c r="N4291" i="2" s="1"/>
  <c r="M4227" i="2"/>
  <c r="N4227" i="2" s="1"/>
  <c r="M4163" i="2"/>
  <c r="N4163" i="2" s="1"/>
  <c r="M4099" i="2"/>
  <c r="N4099" i="2" s="1"/>
  <c r="M4035" i="2"/>
  <c r="N4035" i="2" s="1"/>
  <c r="M3971" i="2"/>
  <c r="N3971" i="2" s="1"/>
  <c r="M3907" i="2"/>
  <c r="N3907" i="2" s="1"/>
  <c r="M3843" i="2"/>
  <c r="N3843" i="2" s="1"/>
  <c r="M3779" i="2"/>
  <c r="N3779" i="2" s="1"/>
  <c r="M3715" i="2"/>
  <c r="N3715" i="2" s="1"/>
  <c r="M3651" i="2"/>
  <c r="N3651" i="2" s="1"/>
  <c r="M3587" i="2"/>
  <c r="N3587" i="2" s="1"/>
  <c r="M3523" i="2"/>
  <c r="N3523" i="2" s="1"/>
  <c r="M3459" i="2"/>
  <c r="N3459" i="2" s="1"/>
  <c r="M3395" i="2"/>
  <c r="N3395" i="2" s="1"/>
  <c r="M3331" i="2"/>
  <c r="N3331" i="2" s="1"/>
  <c r="M3267" i="2"/>
  <c r="N3267" i="2" s="1"/>
  <c r="M3203" i="2"/>
  <c r="N3203" i="2" s="1"/>
  <c r="M3139" i="2"/>
  <c r="N3139" i="2" s="1"/>
  <c r="M3075" i="2"/>
  <c r="N3075" i="2" s="1"/>
  <c r="M3011" i="2"/>
  <c r="N3011" i="2" s="1"/>
  <c r="M2947" i="2"/>
  <c r="N2947" i="2" s="1"/>
  <c r="M2883" i="2"/>
  <c r="N2883" i="2" s="1"/>
  <c r="M2819" i="2"/>
  <c r="N2819" i="2" s="1"/>
  <c r="M2755" i="2"/>
  <c r="N2755" i="2" s="1"/>
  <c r="M2691" i="2"/>
  <c r="N2691" i="2" s="1"/>
  <c r="M2627" i="2"/>
  <c r="N2627" i="2" s="1"/>
  <c r="M2563" i="2"/>
  <c r="N2563" i="2" s="1"/>
  <c r="M2499" i="2"/>
  <c r="N2499" i="2" s="1"/>
  <c r="M2435" i="2"/>
  <c r="N2435" i="2" s="1"/>
  <c r="M2371" i="2"/>
  <c r="N2371" i="2" s="1"/>
  <c r="M2307" i="2"/>
  <c r="N2307" i="2" s="1"/>
  <c r="M2243" i="2"/>
  <c r="N2243" i="2" s="1"/>
  <c r="M2179" i="2"/>
  <c r="N2179" i="2" s="1"/>
  <c r="M2115" i="2"/>
  <c r="N2115" i="2" s="1"/>
  <c r="M2048" i="2"/>
  <c r="N2048" i="2" s="1"/>
  <c r="M1975" i="2"/>
  <c r="N1975" i="2" s="1"/>
  <c r="M1902" i="2"/>
  <c r="N1902" i="2" s="1"/>
  <c r="M1829" i="2"/>
  <c r="N1829" i="2" s="1"/>
  <c r="M1756" i="2"/>
  <c r="N1756" i="2" s="1"/>
  <c r="M1682" i="2"/>
  <c r="N1682" i="2" s="1"/>
  <c r="M1609" i="2"/>
  <c r="N1609" i="2" s="1"/>
  <c r="M1536" i="2"/>
  <c r="N1536" i="2" s="1"/>
  <c r="M1463" i="2"/>
  <c r="N1463" i="2" s="1"/>
  <c r="M1390" i="2"/>
  <c r="N1390" i="2" s="1"/>
  <c r="M1317" i="2"/>
  <c r="N1317" i="2" s="1"/>
  <c r="M1244" i="2"/>
  <c r="N1244" i="2" s="1"/>
  <c r="M1170" i="2"/>
  <c r="N1170" i="2" s="1"/>
  <c r="M1097" i="2"/>
  <c r="N1097" i="2" s="1"/>
  <c r="M1024" i="2"/>
  <c r="N1024" i="2" s="1"/>
  <c r="M951" i="2"/>
  <c r="N951" i="2" s="1"/>
  <c r="M878" i="2"/>
  <c r="N878" i="2" s="1"/>
  <c r="M805" i="2"/>
  <c r="N805" i="2" s="1"/>
  <c r="M701" i="2"/>
  <c r="N701" i="2" s="1"/>
  <c r="M573" i="2"/>
  <c r="N573" i="2" s="1"/>
  <c r="M423" i="2"/>
  <c r="N423" i="2" s="1"/>
  <c r="M167" i="2"/>
  <c r="N167" i="2" s="1"/>
  <c r="M4690" i="2"/>
  <c r="N4690" i="2" s="1"/>
  <c r="M4626" i="2"/>
  <c r="N4626" i="2" s="1"/>
  <c r="M4562" i="2"/>
  <c r="N4562" i="2" s="1"/>
  <c r="M4498" i="2"/>
  <c r="N4498" i="2" s="1"/>
  <c r="M4434" i="2"/>
  <c r="N4434" i="2" s="1"/>
  <c r="M4370" i="2"/>
  <c r="N4370" i="2" s="1"/>
  <c r="M4306" i="2"/>
  <c r="N4306" i="2" s="1"/>
  <c r="M4242" i="2"/>
  <c r="N4242" i="2" s="1"/>
  <c r="M4178" i="2"/>
  <c r="N4178" i="2" s="1"/>
  <c r="M4114" i="2"/>
  <c r="N4114" i="2" s="1"/>
  <c r="M4050" i="2"/>
  <c r="N4050" i="2" s="1"/>
  <c r="M3986" i="2"/>
  <c r="N3986" i="2" s="1"/>
  <c r="M3922" i="2"/>
  <c r="N3922" i="2" s="1"/>
  <c r="M3858" i="2"/>
  <c r="N3858" i="2" s="1"/>
  <c r="M3794" i="2"/>
  <c r="N3794" i="2" s="1"/>
  <c r="M3730" i="2"/>
  <c r="N3730" i="2" s="1"/>
  <c r="M3666" i="2"/>
  <c r="N3666" i="2" s="1"/>
  <c r="M3602" i="2"/>
  <c r="N3602" i="2" s="1"/>
  <c r="M3538" i="2"/>
  <c r="N3538" i="2" s="1"/>
  <c r="M3474" i="2"/>
  <c r="N3474" i="2" s="1"/>
  <c r="M3410" i="2"/>
  <c r="N3410" i="2" s="1"/>
  <c r="M3346" i="2"/>
  <c r="N3346" i="2" s="1"/>
  <c r="M3282" i="2"/>
  <c r="N3282" i="2" s="1"/>
  <c r="M3218" i="2"/>
  <c r="N3218" i="2" s="1"/>
  <c r="M3154" i="2"/>
  <c r="N3154" i="2" s="1"/>
  <c r="M3090" i="2"/>
  <c r="N3090" i="2" s="1"/>
  <c r="M3026" i="2"/>
  <c r="N3026" i="2" s="1"/>
  <c r="M2962" i="2"/>
  <c r="N2962" i="2" s="1"/>
  <c r="M2898" i="2"/>
  <c r="N2898" i="2" s="1"/>
  <c r="M2834" i="2"/>
  <c r="N2834" i="2" s="1"/>
  <c r="M2770" i="2"/>
  <c r="N2770" i="2" s="1"/>
  <c r="M2706" i="2"/>
  <c r="N2706" i="2" s="1"/>
  <c r="M2642" i="2"/>
  <c r="N2642" i="2" s="1"/>
  <c r="M2578" i="2"/>
  <c r="N2578" i="2" s="1"/>
  <c r="M2514" i="2"/>
  <c r="N2514" i="2" s="1"/>
  <c r="M2450" i="2"/>
  <c r="N2450" i="2" s="1"/>
  <c r="M2386" i="2"/>
  <c r="N2386" i="2" s="1"/>
  <c r="M2322" i="2"/>
  <c r="N2322" i="2" s="1"/>
  <c r="M2258" i="2"/>
  <c r="N2258" i="2" s="1"/>
  <c r="M2194" i="2"/>
  <c r="N2194" i="2" s="1"/>
  <c r="M2130" i="2"/>
  <c r="N2130" i="2" s="1"/>
  <c r="M2065" i="2"/>
  <c r="N2065" i="2" s="1"/>
  <c r="M1992" i="2"/>
  <c r="N1992" i="2" s="1"/>
  <c r="M1919" i="2"/>
  <c r="N1919" i="2" s="1"/>
  <c r="M1846" i="2"/>
  <c r="N1846" i="2" s="1"/>
  <c r="M1773" i="2"/>
  <c r="N1773" i="2" s="1"/>
  <c r="M1700" i="2"/>
  <c r="N1700" i="2" s="1"/>
  <c r="M1626" i="2"/>
  <c r="N1626" i="2" s="1"/>
  <c r="M1553" i="2"/>
  <c r="N1553" i="2" s="1"/>
  <c r="M1480" i="2"/>
  <c r="N1480" i="2" s="1"/>
  <c r="M1407" i="2"/>
  <c r="N1407" i="2" s="1"/>
  <c r="M1334" i="2"/>
  <c r="N1334" i="2" s="1"/>
  <c r="M1261" i="2"/>
  <c r="N1261" i="2" s="1"/>
  <c r="M1188" i="2"/>
  <c r="N1188" i="2" s="1"/>
  <c r="M1114" i="2"/>
  <c r="N1114" i="2" s="1"/>
  <c r="M1041" i="2"/>
  <c r="N1041" i="2" s="1"/>
  <c r="M968" i="2"/>
  <c r="N968" i="2" s="1"/>
  <c r="M895" i="2"/>
  <c r="N895" i="2" s="1"/>
  <c r="M822" i="2"/>
  <c r="N822" i="2" s="1"/>
  <c r="M732" i="2"/>
  <c r="N732" i="2" s="1"/>
  <c r="M604" i="2"/>
  <c r="N604" i="2" s="1"/>
  <c r="M476" i="2"/>
  <c r="N476" i="2" s="1"/>
  <c r="M230" i="2"/>
  <c r="N230" i="2" s="1"/>
  <c r="M4937" i="2"/>
  <c r="N4937" i="2" s="1"/>
  <c r="M4873" i="2"/>
  <c r="N4873" i="2" s="1"/>
  <c r="M4809" i="2"/>
  <c r="N4809" i="2" s="1"/>
  <c r="M4745" i="2"/>
  <c r="N4745" i="2" s="1"/>
  <c r="M4681" i="2"/>
  <c r="N4681" i="2" s="1"/>
  <c r="M4617" i="2"/>
  <c r="N4617" i="2" s="1"/>
  <c r="M4553" i="2"/>
  <c r="N4553" i="2" s="1"/>
  <c r="M4489" i="2"/>
  <c r="N4489" i="2" s="1"/>
  <c r="M4425" i="2"/>
  <c r="N4425" i="2" s="1"/>
  <c r="M4361" i="2"/>
  <c r="N4361" i="2" s="1"/>
  <c r="M4297" i="2"/>
  <c r="N4297" i="2" s="1"/>
  <c r="M4233" i="2"/>
  <c r="N4233" i="2" s="1"/>
  <c r="M4169" i="2"/>
  <c r="N4169" i="2" s="1"/>
  <c r="M4105" i="2"/>
  <c r="N4105" i="2" s="1"/>
  <c r="M4041" i="2"/>
  <c r="N4041" i="2" s="1"/>
  <c r="M3977" i="2"/>
  <c r="N3977" i="2" s="1"/>
  <c r="M3913" i="2"/>
  <c r="N3913" i="2" s="1"/>
  <c r="M3849" i="2"/>
  <c r="N3849" i="2" s="1"/>
  <c r="M3785" i="2"/>
  <c r="N3785" i="2" s="1"/>
  <c r="M3721" i="2"/>
  <c r="N3721" i="2" s="1"/>
  <c r="M3657" i="2"/>
  <c r="N3657" i="2" s="1"/>
  <c r="M3593" i="2"/>
  <c r="N3593" i="2" s="1"/>
  <c r="M3529" i="2"/>
  <c r="N3529" i="2" s="1"/>
  <c r="M3465" i="2"/>
  <c r="N3465" i="2" s="1"/>
  <c r="M3401" i="2"/>
  <c r="N3401" i="2" s="1"/>
  <c r="M3337" i="2"/>
  <c r="N3337" i="2" s="1"/>
  <c r="M3273" i="2"/>
  <c r="N3273" i="2" s="1"/>
  <c r="M3209" i="2"/>
  <c r="N3209" i="2" s="1"/>
  <c r="M3145" i="2"/>
  <c r="N3145" i="2" s="1"/>
  <c r="M3081" i="2"/>
  <c r="N3081" i="2" s="1"/>
  <c r="M3017" i="2"/>
  <c r="N3017" i="2" s="1"/>
  <c r="M2953" i="2"/>
  <c r="N2953" i="2" s="1"/>
  <c r="M2889" i="2"/>
  <c r="N2889" i="2" s="1"/>
  <c r="M2825" i="2"/>
  <c r="N2825" i="2" s="1"/>
  <c r="M2761" i="2"/>
  <c r="N2761" i="2" s="1"/>
  <c r="M2697" i="2"/>
  <c r="N2697" i="2" s="1"/>
  <c r="M2633" i="2"/>
  <c r="N2633" i="2" s="1"/>
  <c r="M2569" i="2"/>
  <c r="N2569" i="2" s="1"/>
  <c r="M2505" i="2"/>
  <c r="N2505" i="2" s="1"/>
  <c r="M2441" i="2"/>
  <c r="N2441" i="2" s="1"/>
  <c r="M2377" i="2"/>
  <c r="N2377" i="2" s="1"/>
  <c r="M2313" i="2"/>
  <c r="N2313" i="2" s="1"/>
  <c r="M2249" i="2"/>
  <c r="N2249" i="2" s="1"/>
  <c r="M2185" i="2"/>
  <c r="N2185" i="2" s="1"/>
  <c r="M2121" i="2"/>
  <c r="N2121" i="2" s="1"/>
  <c r="M2055" i="2"/>
  <c r="N2055" i="2" s="1"/>
  <c r="M1982" i="2"/>
  <c r="N1982" i="2" s="1"/>
  <c r="M1909" i="2"/>
  <c r="N1909" i="2" s="1"/>
  <c r="M1836" i="2"/>
  <c r="N1836" i="2" s="1"/>
  <c r="M1762" i="2"/>
  <c r="N1762" i="2" s="1"/>
  <c r="M1689" i="2"/>
  <c r="N1689" i="2" s="1"/>
  <c r="M1616" i="2"/>
  <c r="N1616" i="2" s="1"/>
  <c r="M1543" i="2"/>
  <c r="N1543" i="2" s="1"/>
  <c r="M1470" i="2"/>
  <c r="N1470" i="2" s="1"/>
  <c r="M1397" i="2"/>
  <c r="N1397" i="2" s="1"/>
  <c r="M1324" i="2"/>
  <c r="N1324" i="2" s="1"/>
  <c r="M1250" i="2"/>
  <c r="N1250" i="2" s="1"/>
  <c r="M1177" i="2"/>
  <c r="N1177" i="2" s="1"/>
  <c r="M1104" i="2"/>
  <c r="N1104" i="2" s="1"/>
  <c r="M1031" i="2"/>
  <c r="N1031" i="2" s="1"/>
  <c r="M958" i="2"/>
  <c r="N958" i="2" s="1"/>
  <c r="M885" i="2"/>
  <c r="N885" i="2" s="1"/>
  <c r="M812" i="2"/>
  <c r="N812" i="2" s="1"/>
  <c r="M711" i="2"/>
  <c r="N711" i="2" s="1"/>
  <c r="M583" i="2"/>
  <c r="N583" i="2" s="1"/>
  <c r="M447" i="2"/>
  <c r="N447" i="2" s="1"/>
  <c r="M191" i="2"/>
  <c r="N191" i="2" s="1"/>
  <c r="M4848" i="2"/>
  <c r="N4848" i="2" s="1"/>
  <c r="M4784" i="2"/>
  <c r="N4784" i="2" s="1"/>
  <c r="M4720" i="2"/>
  <c r="N4720" i="2" s="1"/>
  <c r="M4656" i="2"/>
  <c r="N4656" i="2" s="1"/>
  <c r="M4592" i="2"/>
  <c r="N4592" i="2" s="1"/>
  <c r="M4528" i="2"/>
  <c r="N4528" i="2" s="1"/>
  <c r="M4464" i="2"/>
  <c r="N4464" i="2" s="1"/>
  <c r="M4400" i="2"/>
  <c r="N4400" i="2" s="1"/>
  <c r="M4336" i="2"/>
  <c r="N4336" i="2" s="1"/>
  <c r="M4272" i="2"/>
  <c r="N4272" i="2" s="1"/>
  <c r="M4208" i="2"/>
  <c r="N4208" i="2" s="1"/>
  <c r="M4144" i="2"/>
  <c r="N4144" i="2" s="1"/>
  <c r="M4080" i="2"/>
  <c r="N4080" i="2" s="1"/>
  <c r="M4016" i="2"/>
  <c r="N4016" i="2" s="1"/>
  <c r="M3952" i="2"/>
  <c r="N3952" i="2" s="1"/>
  <c r="M3888" i="2"/>
  <c r="N3888" i="2" s="1"/>
  <c r="M3824" i="2"/>
  <c r="N3824" i="2" s="1"/>
  <c r="M3760" i="2"/>
  <c r="N3760" i="2" s="1"/>
  <c r="M3696" i="2"/>
  <c r="N3696" i="2" s="1"/>
  <c r="M3632" i="2"/>
  <c r="N3632" i="2" s="1"/>
  <c r="M3568" i="2"/>
  <c r="N3568" i="2" s="1"/>
  <c r="M3504" i="2"/>
  <c r="N3504" i="2" s="1"/>
  <c r="M3440" i="2"/>
  <c r="N3440" i="2" s="1"/>
  <c r="M3376" i="2"/>
  <c r="N3376" i="2" s="1"/>
  <c r="M3312" i="2"/>
  <c r="N3312" i="2" s="1"/>
  <c r="M3248" i="2"/>
  <c r="N3248" i="2" s="1"/>
  <c r="M3184" i="2"/>
  <c r="N3184" i="2" s="1"/>
  <c r="M3120" i="2"/>
  <c r="N3120" i="2" s="1"/>
  <c r="M3056" i="2"/>
  <c r="N3056" i="2" s="1"/>
  <c r="M2992" i="2"/>
  <c r="N2992" i="2" s="1"/>
  <c r="M2928" i="2"/>
  <c r="N2928" i="2" s="1"/>
  <c r="M2864" i="2"/>
  <c r="N2864" i="2" s="1"/>
  <c r="M2800" i="2"/>
  <c r="N2800" i="2" s="1"/>
  <c r="M2736" i="2"/>
  <c r="N2736" i="2" s="1"/>
  <c r="M2672" i="2"/>
  <c r="N2672" i="2" s="1"/>
  <c r="M2608" i="2"/>
  <c r="N2608" i="2" s="1"/>
  <c r="M2544" i="2"/>
  <c r="N2544" i="2" s="1"/>
  <c r="M2480" i="2"/>
  <c r="N2480" i="2" s="1"/>
  <c r="M2416" i="2"/>
  <c r="N2416" i="2" s="1"/>
  <c r="M2352" i="2"/>
  <c r="N2352" i="2" s="1"/>
  <c r="M2288" i="2"/>
  <c r="N2288" i="2" s="1"/>
  <c r="M2224" i="2"/>
  <c r="N2224" i="2" s="1"/>
  <c r="M2160" i="2"/>
  <c r="N2160" i="2" s="1"/>
  <c r="M2096" i="2"/>
  <c r="N2096" i="2" s="1"/>
  <c r="M2026" i="2"/>
  <c r="N2026" i="2" s="1"/>
  <c r="M1953" i="2"/>
  <c r="N1953" i="2" s="1"/>
  <c r="M1880" i="2"/>
  <c r="N1880" i="2" s="1"/>
  <c r="M1807" i="2"/>
  <c r="N1807" i="2" s="1"/>
  <c r="M1734" i="2"/>
  <c r="N1734" i="2" s="1"/>
  <c r="M1661" i="2"/>
  <c r="N1661" i="2" s="1"/>
  <c r="M1588" i="2"/>
  <c r="N1588" i="2" s="1"/>
  <c r="M1514" i="2"/>
  <c r="N1514" i="2" s="1"/>
  <c r="M1441" i="2"/>
  <c r="N1441" i="2" s="1"/>
  <c r="M1368" i="2"/>
  <c r="N1368" i="2" s="1"/>
  <c r="M1295" i="2"/>
  <c r="N1295" i="2" s="1"/>
  <c r="M1222" i="2"/>
  <c r="N1222" i="2" s="1"/>
  <c r="M1149" i="2"/>
  <c r="N1149" i="2" s="1"/>
  <c r="M1076" i="2"/>
  <c r="N1076" i="2" s="1"/>
  <c r="M1002" i="2"/>
  <c r="N1002" i="2" s="1"/>
  <c r="M929" i="2"/>
  <c r="N929" i="2" s="1"/>
  <c r="M856" i="2"/>
  <c r="N856" i="2" s="1"/>
  <c r="M783" i="2"/>
  <c r="N783" i="2" s="1"/>
  <c r="M662" i="2"/>
  <c r="N662" i="2" s="1"/>
  <c r="M534" i="2"/>
  <c r="N534" i="2" s="1"/>
  <c r="M350" i="2"/>
  <c r="N350" i="2" s="1"/>
  <c r="M94" i="2"/>
  <c r="N94" i="2" s="1"/>
  <c r="M421" i="2"/>
  <c r="N421" i="2" s="1"/>
  <c r="M357" i="2"/>
  <c r="N357" i="2" s="1"/>
  <c r="M293" i="2"/>
  <c r="N293" i="2" s="1"/>
  <c r="M229" i="2"/>
  <c r="N229" i="2" s="1"/>
  <c r="M165" i="2"/>
  <c r="N165" i="2" s="1"/>
  <c r="M101" i="2"/>
  <c r="N101" i="2" s="1"/>
  <c r="M37" i="2"/>
  <c r="N37" i="2" s="1"/>
  <c r="M420" i="2"/>
  <c r="N420" i="2" s="1"/>
  <c r="M356" i="2"/>
  <c r="N356" i="2" s="1"/>
  <c r="M292" i="2"/>
  <c r="N292" i="2" s="1"/>
  <c r="M228" i="2"/>
  <c r="N228" i="2" s="1"/>
  <c r="M164" i="2"/>
  <c r="N164" i="2" s="1"/>
  <c r="M100" i="2"/>
  <c r="N100" i="2" s="1"/>
  <c r="M36" i="2"/>
  <c r="N36" i="2" s="1"/>
  <c r="M2027" i="2"/>
  <c r="N2027" i="2" s="1"/>
  <c r="M1963" i="2"/>
  <c r="N1963" i="2" s="1"/>
  <c r="M1899" i="2"/>
  <c r="N1899" i="2" s="1"/>
  <c r="M1835" i="2"/>
  <c r="N1835" i="2" s="1"/>
  <c r="M1771" i="2"/>
  <c r="N1771" i="2" s="1"/>
  <c r="M1707" i="2"/>
  <c r="N1707" i="2" s="1"/>
  <c r="M1643" i="2"/>
  <c r="N1643" i="2" s="1"/>
  <c r="M1579" i="2"/>
  <c r="N1579" i="2" s="1"/>
  <c r="M1515" i="2"/>
  <c r="N1515" i="2" s="1"/>
  <c r="M1451" i="2"/>
  <c r="N1451" i="2" s="1"/>
  <c r="M1387" i="2"/>
  <c r="N1387" i="2" s="1"/>
  <c r="M1323" i="2"/>
  <c r="N1323" i="2" s="1"/>
  <c r="M1259" i="2"/>
  <c r="N1259" i="2" s="1"/>
  <c r="M1195" i="2"/>
  <c r="N1195" i="2" s="1"/>
  <c r="M1131" i="2"/>
  <c r="N1131" i="2" s="1"/>
  <c r="M1067" i="2"/>
  <c r="N1067" i="2" s="1"/>
  <c r="M1003" i="2"/>
  <c r="N1003" i="2" s="1"/>
  <c r="M939" i="2"/>
  <c r="N939" i="2" s="1"/>
  <c r="M875" i="2"/>
  <c r="N875" i="2" s="1"/>
  <c r="M811" i="2"/>
  <c r="N811" i="2" s="1"/>
  <c r="M747" i="2"/>
  <c r="N747" i="2" s="1"/>
  <c r="M683" i="2"/>
  <c r="N683" i="2" s="1"/>
  <c r="M619" i="2"/>
  <c r="N619" i="2" s="1"/>
  <c r="M555" i="2"/>
  <c r="N555" i="2" s="1"/>
  <c r="M491" i="2"/>
  <c r="N491" i="2" s="1"/>
  <c r="M427" i="2"/>
  <c r="N427" i="2" s="1"/>
  <c r="M363" i="2"/>
  <c r="N363" i="2" s="1"/>
  <c r="M299" i="2"/>
  <c r="N299" i="2" s="1"/>
  <c r="M235" i="2"/>
  <c r="N235" i="2" s="1"/>
  <c r="M171" i="2"/>
  <c r="N171" i="2" s="1"/>
  <c r="M107" i="2"/>
  <c r="N107" i="2" s="1"/>
  <c r="M43" i="2"/>
  <c r="N43" i="2" s="1"/>
  <c r="M738" i="2"/>
  <c r="N738" i="2" s="1"/>
  <c r="M674" i="2"/>
  <c r="N674" i="2" s="1"/>
  <c r="M610" i="2"/>
  <c r="N610" i="2" s="1"/>
  <c r="M546" i="2"/>
  <c r="N546" i="2" s="1"/>
  <c r="M482" i="2"/>
  <c r="N482" i="2" s="1"/>
  <c r="M418" i="2"/>
  <c r="N418" i="2" s="1"/>
  <c r="M354" i="2"/>
  <c r="N354" i="2" s="1"/>
  <c r="M290" i="2"/>
  <c r="N290" i="2" s="1"/>
  <c r="M226" i="2"/>
  <c r="N226" i="2" s="1"/>
  <c r="M162" i="2"/>
  <c r="N162" i="2" s="1"/>
  <c r="M98" i="2"/>
  <c r="N98" i="2" s="1"/>
  <c r="M34" i="2"/>
  <c r="N34" i="2" s="1"/>
  <c r="M721" i="2"/>
  <c r="N721" i="2" s="1"/>
  <c r="M657" i="2"/>
  <c r="N657" i="2" s="1"/>
  <c r="M593" i="2"/>
  <c r="N593" i="2" s="1"/>
  <c r="M529" i="2"/>
  <c r="N529" i="2" s="1"/>
  <c r="M465" i="2"/>
  <c r="N465" i="2" s="1"/>
  <c r="M401" i="2"/>
  <c r="N401" i="2" s="1"/>
  <c r="M337" i="2"/>
  <c r="N337" i="2" s="1"/>
  <c r="M273" i="2"/>
  <c r="N273" i="2" s="1"/>
  <c r="M209" i="2"/>
  <c r="N209" i="2" s="1"/>
  <c r="M145" i="2"/>
  <c r="N145" i="2" s="1"/>
  <c r="M81" i="2"/>
  <c r="N81" i="2" s="1"/>
  <c r="M768" i="2"/>
  <c r="N768" i="2" s="1"/>
  <c r="M704" i="2"/>
  <c r="N704" i="2" s="1"/>
  <c r="M640" i="2"/>
  <c r="N640" i="2" s="1"/>
  <c r="M576" i="2"/>
  <c r="N576" i="2" s="1"/>
  <c r="M512" i="2"/>
  <c r="N512" i="2" s="1"/>
  <c r="M448" i="2"/>
  <c r="N448" i="2" s="1"/>
  <c r="M384" i="2"/>
  <c r="N384" i="2" s="1"/>
  <c r="M320" i="2"/>
  <c r="N320" i="2" s="1"/>
  <c r="M256" i="2"/>
  <c r="N256" i="2" s="1"/>
  <c r="M192" i="2"/>
  <c r="N192" i="2" s="1"/>
  <c r="M128" i="2"/>
  <c r="N128" i="2" s="1"/>
  <c r="M64" i="2"/>
  <c r="N64" i="2" s="1"/>
  <c r="M2901" i="2"/>
  <c r="N2901" i="2" s="1"/>
  <c r="M2837" i="2"/>
  <c r="N2837" i="2" s="1"/>
  <c r="M2773" i="2"/>
  <c r="N2773" i="2" s="1"/>
  <c r="M2709" i="2"/>
  <c r="N2709" i="2" s="1"/>
  <c r="M2645" i="2"/>
  <c r="N2645" i="2" s="1"/>
  <c r="M2581" i="2"/>
  <c r="N2581" i="2" s="1"/>
  <c r="M2517" i="2"/>
  <c r="N2517" i="2" s="1"/>
  <c r="M2453" i="2"/>
  <c r="N2453" i="2" s="1"/>
  <c r="M2389" i="2"/>
  <c r="N2389" i="2" s="1"/>
  <c r="M2325" i="2"/>
  <c r="N2325" i="2" s="1"/>
  <c r="M2261" i="2"/>
  <c r="N2261" i="2" s="1"/>
  <c r="M2197" i="2"/>
  <c r="N2197" i="2" s="1"/>
  <c r="M2133" i="2"/>
  <c r="N2133" i="2" s="1"/>
  <c r="M2069" i="2"/>
  <c r="N2069" i="2" s="1"/>
  <c r="M1996" i="2"/>
  <c r="N1996" i="2" s="1"/>
  <c r="M1922" i="2"/>
  <c r="N1922" i="2" s="1"/>
  <c r="M1849" i="2"/>
  <c r="N1849" i="2" s="1"/>
  <c r="M1776" i="2"/>
  <c r="N1776" i="2" s="1"/>
  <c r="M1703" i="2"/>
  <c r="N1703" i="2" s="1"/>
  <c r="M1630" i="2"/>
  <c r="N1630" i="2" s="1"/>
  <c r="M1557" i="2"/>
  <c r="N1557" i="2" s="1"/>
  <c r="M1484" i="2"/>
  <c r="N1484" i="2" s="1"/>
  <c r="M1410" i="2"/>
  <c r="N1410" i="2" s="1"/>
  <c r="M1337" i="2"/>
  <c r="N1337" i="2" s="1"/>
  <c r="M1264" i="2"/>
  <c r="N1264" i="2" s="1"/>
  <c r="M1191" i="2"/>
  <c r="N1191" i="2" s="1"/>
  <c r="M1118" i="2"/>
  <c r="N1118" i="2" s="1"/>
  <c r="M1045" i="2"/>
  <c r="N1045" i="2" s="1"/>
  <c r="M972" i="2"/>
  <c r="N972" i="2" s="1"/>
  <c r="M898" i="2"/>
  <c r="N898" i="2" s="1"/>
  <c r="M825" i="2"/>
  <c r="N825" i="2" s="1"/>
  <c r="M735" i="2"/>
  <c r="N735" i="2" s="1"/>
  <c r="M607" i="2"/>
  <c r="N607" i="2" s="1"/>
  <c r="M479" i="2"/>
  <c r="N479" i="2" s="1"/>
  <c r="M239" i="2"/>
  <c r="N239" i="2" s="1"/>
  <c r="M4796" i="2"/>
  <c r="N4796" i="2" s="1"/>
  <c r="M4732" i="2"/>
  <c r="N4732" i="2" s="1"/>
  <c r="M4668" i="2"/>
  <c r="N4668" i="2" s="1"/>
  <c r="M4604" i="2"/>
  <c r="N4604" i="2" s="1"/>
  <c r="M4540" i="2"/>
  <c r="N4540" i="2" s="1"/>
  <c r="M4476" i="2"/>
  <c r="N4476" i="2" s="1"/>
  <c r="M4412" i="2"/>
  <c r="N4412" i="2" s="1"/>
  <c r="M4348" i="2"/>
  <c r="N4348" i="2" s="1"/>
  <c r="M4284" i="2"/>
  <c r="N4284" i="2" s="1"/>
  <c r="M4220" i="2"/>
  <c r="N4220" i="2" s="1"/>
  <c r="M4156" i="2"/>
  <c r="N4156" i="2" s="1"/>
  <c r="M4092" i="2"/>
  <c r="N4092" i="2" s="1"/>
  <c r="M4028" i="2"/>
  <c r="N4028" i="2" s="1"/>
  <c r="M3964" i="2"/>
  <c r="N3964" i="2" s="1"/>
  <c r="M3900" i="2"/>
  <c r="N3900" i="2" s="1"/>
  <c r="M3836" i="2"/>
  <c r="N3836" i="2" s="1"/>
  <c r="M3772" i="2"/>
  <c r="N3772" i="2" s="1"/>
  <c r="M3708" i="2"/>
  <c r="N3708" i="2" s="1"/>
  <c r="M3644" i="2"/>
  <c r="N3644" i="2" s="1"/>
  <c r="M3580" i="2"/>
  <c r="N3580" i="2" s="1"/>
  <c r="M3516" i="2"/>
  <c r="N3516" i="2" s="1"/>
  <c r="M3452" i="2"/>
  <c r="N3452" i="2" s="1"/>
  <c r="M3388" i="2"/>
  <c r="N3388" i="2" s="1"/>
  <c r="M3324" i="2"/>
  <c r="N3324" i="2" s="1"/>
  <c r="M3260" i="2"/>
  <c r="N3260" i="2" s="1"/>
  <c r="M3196" i="2"/>
  <c r="N3196" i="2" s="1"/>
  <c r="M3132" i="2"/>
  <c r="N3132" i="2" s="1"/>
  <c r="M3068" i="2"/>
  <c r="N3068" i="2" s="1"/>
  <c r="M3004" i="2"/>
  <c r="N3004" i="2" s="1"/>
  <c r="M2940" i="2"/>
  <c r="N2940" i="2" s="1"/>
  <c r="M2876" i="2"/>
  <c r="N2876" i="2" s="1"/>
  <c r="M2812" i="2"/>
  <c r="N2812" i="2" s="1"/>
  <c r="M2748" i="2"/>
  <c r="N2748" i="2" s="1"/>
  <c r="M2684" i="2"/>
  <c r="N2684" i="2" s="1"/>
  <c r="M2620" i="2"/>
  <c r="N2620" i="2" s="1"/>
  <c r="M2556" i="2"/>
  <c r="N2556" i="2" s="1"/>
  <c r="M2492" i="2"/>
  <c r="N2492" i="2" s="1"/>
  <c r="M2428" i="2"/>
  <c r="N2428" i="2" s="1"/>
  <c r="M2364" i="2"/>
  <c r="N2364" i="2" s="1"/>
  <c r="M2300" i="2"/>
  <c r="N2300" i="2" s="1"/>
  <c r="M2236" i="2"/>
  <c r="N2236" i="2" s="1"/>
  <c r="M2172" i="2"/>
  <c r="N2172" i="2" s="1"/>
  <c r="M2108" i="2"/>
  <c r="N2108" i="2" s="1"/>
  <c r="M2040" i="2"/>
  <c r="N2040" i="2" s="1"/>
  <c r="M1967" i="2"/>
  <c r="N1967" i="2" s="1"/>
  <c r="M1894" i="2"/>
  <c r="N1894" i="2" s="1"/>
  <c r="M1821" i="2"/>
  <c r="N1821" i="2" s="1"/>
  <c r="M1748" i="2"/>
  <c r="N1748" i="2" s="1"/>
  <c r="M1674" i="2"/>
  <c r="N1674" i="2" s="1"/>
  <c r="M1601" i="2"/>
  <c r="N1601" i="2" s="1"/>
  <c r="M1528" i="2"/>
  <c r="N1528" i="2" s="1"/>
  <c r="M1455" i="2"/>
  <c r="N1455" i="2" s="1"/>
  <c r="M1382" i="2"/>
  <c r="N1382" i="2" s="1"/>
  <c r="M1309" i="2"/>
  <c r="N1309" i="2" s="1"/>
  <c r="M1236" i="2"/>
  <c r="N1236" i="2" s="1"/>
  <c r="M1162" i="2"/>
  <c r="N1162" i="2" s="1"/>
  <c r="M1089" i="2"/>
  <c r="N1089" i="2" s="1"/>
  <c r="M1016" i="2"/>
  <c r="N1016" i="2" s="1"/>
  <c r="M943" i="2"/>
  <c r="N943" i="2" s="1"/>
  <c r="M870" i="2"/>
  <c r="N870" i="2" s="1"/>
  <c r="M797" i="2"/>
  <c r="N797" i="2" s="1"/>
  <c r="M686" i="2"/>
  <c r="N686" i="2" s="1"/>
  <c r="M558" i="2"/>
  <c r="N558" i="2" s="1"/>
  <c r="M398" i="2"/>
  <c r="N398" i="2" s="1"/>
  <c r="M142" i="2"/>
  <c r="N142" i="2" s="1"/>
  <c r="M6715" i="2"/>
  <c r="N6715" i="2" s="1"/>
  <c r="M6651" i="2"/>
  <c r="N6651" i="2" s="1"/>
  <c r="M6587" i="2"/>
  <c r="N6587" i="2" s="1"/>
  <c r="M6523" i="2"/>
  <c r="N6523" i="2" s="1"/>
  <c r="M6459" i="2"/>
  <c r="N6459" i="2" s="1"/>
  <c r="M6395" i="2"/>
  <c r="N6395" i="2" s="1"/>
  <c r="M6331" i="2"/>
  <c r="N6331" i="2" s="1"/>
  <c r="M6267" i="2"/>
  <c r="N6267" i="2" s="1"/>
  <c r="M6203" i="2"/>
  <c r="N6203" i="2" s="1"/>
  <c r="M6139" i="2"/>
  <c r="N6139" i="2" s="1"/>
  <c r="M6075" i="2"/>
  <c r="N6075" i="2" s="1"/>
  <c r="M6011" i="2"/>
  <c r="N6011" i="2" s="1"/>
  <c r="M5947" i="2"/>
  <c r="N5947" i="2" s="1"/>
  <c r="M5883" i="2"/>
  <c r="N5883" i="2" s="1"/>
  <c r="M5819" i="2"/>
  <c r="N5819" i="2" s="1"/>
  <c r="M5755" i="2"/>
  <c r="N5755" i="2" s="1"/>
  <c r="M5691" i="2"/>
  <c r="N5691" i="2" s="1"/>
  <c r="M5627" i="2"/>
  <c r="N5627" i="2" s="1"/>
  <c r="M5563" i="2"/>
  <c r="N5563" i="2" s="1"/>
  <c r="M5499" i="2"/>
  <c r="N5499" i="2" s="1"/>
  <c r="M5435" i="2"/>
  <c r="N5435" i="2" s="1"/>
  <c r="M5371" i="2"/>
  <c r="N5371" i="2" s="1"/>
  <c r="M5307" i="2"/>
  <c r="N5307" i="2" s="1"/>
  <c r="M5243" i="2"/>
  <c r="N5243" i="2" s="1"/>
  <c r="M5179" i="2"/>
  <c r="N5179" i="2" s="1"/>
  <c r="M5115" i="2"/>
  <c r="N5115" i="2" s="1"/>
  <c r="M5051" i="2"/>
  <c r="N5051" i="2" s="1"/>
  <c r="M4987" i="2"/>
  <c r="N4987" i="2" s="1"/>
  <c r="M4923" i="2"/>
  <c r="N4923" i="2" s="1"/>
  <c r="M4859" i="2"/>
  <c r="N4859" i="2" s="1"/>
  <c r="M4795" i="2"/>
  <c r="N4795" i="2" s="1"/>
  <c r="M4731" i="2"/>
  <c r="N4731" i="2" s="1"/>
  <c r="M4667" i="2"/>
  <c r="N4667" i="2" s="1"/>
  <c r="M4603" i="2"/>
  <c r="N4603" i="2" s="1"/>
  <c r="M4539" i="2"/>
  <c r="N4539" i="2" s="1"/>
  <c r="M4475" i="2"/>
  <c r="N4475" i="2" s="1"/>
  <c r="M4411" i="2"/>
  <c r="N4411" i="2" s="1"/>
  <c r="M4347" i="2"/>
  <c r="N4347" i="2" s="1"/>
  <c r="M4283" i="2"/>
  <c r="N4283" i="2" s="1"/>
  <c r="M4219" i="2"/>
  <c r="N4219" i="2" s="1"/>
  <c r="M4155" i="2"/>
  <c r="N4155" i="2" s="1"/>
  <c r="M4091" i="2"/>
  <c r="N4091" i="2" s="1"/>
  <c r="M4027" i="2"/>
  <c r="N4027" i="2" s="1"/>
  <c r="M3963" i="2"/>
  <c r="N3963" i="2" s="1"/>
  <c r="M3899" i="2"/>
  <c r="N3899" i="2" s="1"/>
  <c r="M3835" i="2"/>
  <c r="N3835" i="2" s="1"/>
  <c r="M3771" i="2"/>
  <c r="N3771" i="2" s="1"/>
  <c r="M3707" i="2"/>
  <c r="N3707" i="2" s="1"/>
  <c r="M3643" i="2"/>
  <c r="N3643" i="2" s="1"/>
  <c r="M3579" i="2"/>
  <c r="N3579" i="2" s="1"/>
  <c r="M3515" i="2"/>
  <c r="N3515" i="2" s="1"/>
  <c r="M3451" i="2"/>
  <c r="N3451" i="2" s="1"/>
  <c r="M3387" i="2"/>
  <c r="N3387" i="2" s="1"/>
  <c r="M3323" i="2"/>
  <c r="N3323" i="2" s="1"/>
  <c r="M3259" i="2"/>
  <c r="N3259" i="2" s="1"/>
  <c r="M3195" i="2"/>
  <c r="N3195" i="2" s="1"/>
  <c r="M3131" i="2"/>
  <c r="N3131" i="2" s="1"/>
  <c r="M3067" i="2"/>
  <c r="N3067" i="2" s="1"/>
  <c r="M3003" i="2"/>
  <c r="N3003" i="2" s="1"/>
  <c r="M2939" i="2"/>
  <c r="N2939" i="2" s="1"/>
  <c r="M2875" i="2"/>
  <c r="N2875" i="2" s="1"/>
  <c r="M2811" i="2"/>
  <c r="N2811" i="2" s="1"/>
  <c r="M2747" i="2"/>
  <c r="N2747" i="2" s="1"/>
  <c r="M2683" i="2"/>
  <c r="N2683" i="2" s="1"/>
  <c r="M2619" i="2"/>
  <c r="N2619" i="2" s="1"/>
  <c r="M2555" i="2"/>
  <c r="N2555" i="2" s="1"/>
  <c r="M2491" i="2"/>
  <c r="N2491" i="2" s="1"/>
  <c r="M2427" i="2"/>
  <c r="N2427" i="2" s="1"/>
  <c r="M2363" i="2"/>
  <c r="N2363" i="2" s="1"/>
  <c r="M2299" i="2"/>
  <c r="N2299" i="2" s="1"/>
  <c r="M2235" i="2"/>
  <c r="N2235" i="2" s="1"/>
  <c r="M2171" i="2"/>
  <c r="N2171" i="2" s="1"/>
  <c r="M2107" i="2"/>
  <c r="N2107" i="2" s="1"/>
  <c r="M2039" i="2"/>
  <c r="N2039" i="2" s="1"/>
  <c r="M1966" i="2"/>
  <c r="N1966" i="2" s="1"/>
  <c r="M1893" i="2"/>
  <c r="N1893" i="2" s="1"/>
  <c r="M1820" i="2"/>
  <c r="N1820" i="2" s="1"/>
  <c r="M1746" i="2"/>
  <c r="N1746" i="2" s="1"/>
  <c r="M1673" i="2"/>
  <c r="N1673" i="2" s="1"/>
  <c r="M1600" i="2"/>
  <c r="N1600" i="2" s="1"/>
  <c r="M1527" i="2"/>
  <c r="N1527" i="2" s="1"/>
  <c r="M1454" i="2"/>
  <c r="N1454" i="2" s="1"/>
  <c r="M1381" i="2"/>
  <c r="N1381" i="2" s="1"/>
  <c r="M1308" i="2"/>
  <c r="N1308" i="2" s="1"/>
  <c r="M1234" i="2"/>
  <c r="N1234" i="2" s="1"/>
  <c r="M1161" i="2"/>
  <c r="N1161" i="2" s="1"/>
  <c r="M1088" i="2"/>
  <c r="N1088" i="2" s="1"/>
  <c r="M1015" i="2"/>
  <c r="N1015" i="2" s="1"/>
  <c r="M942" i="2"/>
  <c r="N942" i="2" s="1"/>
  <c r="M869" i="2"/>
  <c r="N869" i="2" s="1"/>
  <c r="M796" i="2"/>
  <c r="N796" i="2" s="1"/>
  <c r="M685" i="2"/>
  <c r="N685" i="2" s="1"/>
  <c r="M557" i="2"/>
  <c r="N557" i="2" s="1"/>
  <c r="M391" i="2"/>
  <c r="N391" i="2" s="1"/>
  <c r="M135" i="2"/>
  <c r="N135" i="2" s="1"/>
  <c r="M4682" i="2"/>
  <c r="N4682" i="2" s="1"/>
  <c r="M4618" i="2"/>
  <c r="N4618" i="2" s="1"/>
  <c r="M4554" i="2"/>
  <c r="N4554" i="2" s="1"/>
  <c r="M4490" i="2"/>
  <c r="N4490" i="2" s="1"/>
  <c r="M4426" i="2"/>
  <c r="N4426" i="2" s="1"/>
  <c r="M4362" i="2"/>
  <c r="N4362" i="2" s="1"/>
  <c r="M4298" i="2"/>
  <c r="N4298" i="2" s="1"/>
  <c r="M4234" i="2"/>
  <c r="N4234" i="2" s="1"/>
  <c r="M4170" i="2"/>
  <c r="N4170" i="2" s="1"/>
  <c r="M4106" i="2"/>
  <c r="N4106" i="2" s="1"/>
  <c r="M4042" i="2"/>
  <c r="N4042" i="2" s="1"/>
  <c r="M3978" i="2"/>
  <c r="N3978" i="2" s="1"/>
  <c r="M3914" i="2"/>
  <c r="N3914" i="2" s="1"/>
  <c r="M3850" i="2"/>
  <c r="N3850" i="2" s="1"/>
  <c r="M3786" i="2"/>
  <c r="N3786" i="2" s="1"/>
  <c r="M3722" i="2"/>
  <c r="N3722" i="2" s="1"/>
  <c r="M3658" i="2"/>
  <c r="N3658" i="2" s="1"/>
  <c r="M3594" i="2"/>
  <c r="N3594" i="2" s="1"/>
  <c r="M3530" i="2"/>
  <c r="N3530" i="2" s="1"/>
  <c r="M3466" i="2"/>
  <c r="N3466" i="2" s="1"/>
  <c r="M3402" i="2"/>
  <c r="N3402" i="2" s="1"/>
  <c r="M3338" i="2"/>
  <c r="N3338" i="2" s="1"/>
  <c r="M3274" i="2"/>
  <c r="N3274" i="2" s="1"/>
  <c r="M3210" i="2"/>
  <c r="N3210" i="2" s="1"/>
  <c r="M3146" i="2"/>
  <c r="N3146" i="2" s="1"/>
  <c r="M3082" i="2"/>
  <c r="N3082" i="2" s="1"/>
  <c r="M3018" i="2"/>
  <c r="N3018" i="2" s="1"/>
  <c r="M2954" i="2"/>
  <c r="N2954" i="2" s="1"/>
  <c r="M2890" i="2"/>
  <c r="N2890" i="2" s="1"/>
  <c r="M2826" i="2"/>
  <c r="N2826" i="2" s="1"/>
  <c r="M2762" i="2"/>
  <c r="N2762" i="2" s="1"/>
  <c r="M2698" i="2"/>
  <c r="N2698" i="2" s="1"/>
  <c r="M2634" i="2"/>
  <c r="N2634" i="2" s="1"/>
  <c r="M2570" i="2"/>
  <c r="N2570" i="2" s="1"/>
  <c r="M2506" i="2"/>
  <c r="N2506" i="2" s="1"/>
  <c r="M2442" i="2"/>
  <c r="N2442" i="2" s="1"/>
  <c r="M2378" i="2"/>
  <c r="N2378" i="2" s="1"/>
  <c r="M2314" i="2"/>
  <c r="N2314" i="2" s="1"/>
  <c r="M2250" i="2"/>
  <c r="N2250" i="2" s="1"/>
  <c r="M2186" i="2"/>
  <c r="N2186" i="2" s="1"/>
  <c r="M2122" i="2"/>
  <c r="N2122" i="2" s="1"/>
  <c r="M2056" i="2"/>
  <c r="N2056" i="2" s="1"/>
  <c r="M1983" i="2"/>
  <c r="N1983" i="2" s="1"/>
  <c r="M1910" i="2"/>
  <c r="N1910" i="2" s="1"/>
  <c r="M1837" i="2"/>
  <c r="N1837" i="2" s="1"/>
  <c r="M1764" i="2"/>
  <c r="N1764" i="2" s="1"/>
  <c r="M1690" i="2"/>
  <c r="N1690" i="2" s="1"/>
  <c r="M1617" i="2"/>
  <c r="N1617" i="2" s="1"/>
  <c r="M1544" i="2"/>
  <c r="N1544" i="2" s="1"/>
  <c r="M1471" i="2"/>
  <c r="N1471" i="2" s="1"/>
  <c r="M1398" i="2"/>
  <c r="N1398" i="2" s="1"/>
  <c r="M1325" i="2"/>
  <c r="N1325" i="2" s="1"/>
  <c r="M1252" i="2"/>
  <c r="N1252" i="2" s="1"/>
  <c r="M1178" i="2"/>
  <c r="N1178" i="2" s="1"/>
  <c r="M1105" i="2"/>
  <c r="N1105" i="2" s="1"/>
  <c r="M1032" i="2"/>
  <c r="N1032" i="2" s="1"/>
  <c r="M959" i="2"/>
  <c r="N959" i="2" s="1"/>
  <c r="M886" i="2"/>
  <c r="N886" i="2" s="1"/>
  <c r="M813" i="2"/>
  <c r="N813" i="2" s="1"/>
  <c r="M716" i="2"/>
  <c r="N716" i="2" s="1"/>
  <c r="M588" i="2"/>
  <c r="N588" i="2" s="1"/>
  <c r="M454" i="2"/>
  <c r="N454" i="2" s="1"/>
  <c r="M198" i="2"/>
  <c r="N198" i="2" s="1"/>
  <c r="M4929" i="2"/>
  <c r="N4929" i="2" s="1"/>
  <c r="M4865" i="2"/>
  <c r="N4865" i="2" s="1"/>
  <c r="M4801" i="2"/>
  <c r="N4801" i="2" s="1"/>
  <c r="M4737" i="2"/>
  <c r="N4737" i="2" s="1"/>
  <c r="M4673" i="2"/>
  <c r="N4673" i="2" s="1"/>
  <c r="M4609" i="2"/>
  <c r="N4609" i="2" s="1"/>
  <c r="M4545" i="2"/>
  <c r="N4545" i="2" s="1"/>
  <c r="M4481" i="2"/>
  <c r="N4481" i="2" s="1"/>
  <c r="M4417" i="2"/>
  <c r="N4417" i="2" s="1"/>
  <c r="M4353" i="2"/>
  <c r="N4353" i="2" s="1"/>
  <c r="M4289" i="2"/>
  <c r="N4289" i="2" s="1"/>
  <c r="M4225" i="2"/>
  <c r="N4225" i="2" s="1"/>
  <c r="M4161" i="2"/>
  <c r="N4161" i="2" s="1"/>
  <c r="M4097" i="2"/>
  <c r="N4097" i="2" s="1"/>
  <c r="M4033" i="2"/>
  <c r="N4033" i="2" s="1"/>
  <c r="M3969" i="2"/>
  <c r="N3969" i="2" s="1"/>
  <c r="M3905" i="2"/>
  <c r="N3905" i="2" s="1"/>
  <c r="M3841" i="2"/>
  <c r="N3841" i="2" s="1"/>
  <c r="M3777" i="2"/>
  <c r="N3777" i="2" s="1"/>
  <c r="M3713" i="2"/>
  <c r="N3713" i="2" s="1"/>
  <c r="M3649" i="2"/>
  <c r="N3649" i="2" s="1"/>
  <c r="M3585" i="2"/>
  <c r="N3585" i="2" s="1"/>
  <c r="M3521" i="2"/>
  <c r="N3521" i="2" s="1"/>
  <c r="M3457" i="2"/>
  <c r="N3457" i="2" s="1"/>
  <c r="M3393" i="2"/>
  <c r="N3393" i="2" s="1"/>
  <c r="M3329" i="2"/>
  <c r="N3329" i="2" s="1"/>
  <c r="M3265" i="2"/>
  <c r="N3265" i="2" s="1"/>
  <c r="M3201" i="2"/>
  <c r="N3201" i="2" s="1"/>
  <c r="M3137" i="2"/>
  <c r="N3137" i="2" s="1"/>
  <c r="M3073" i="2"/>
  <c r="N3073" i="2" s="1"/>
  <c r="M3009" i="2"/>
  <c r="N3009" i="2" s="1"/>
  <c r="M2945" i="2"/>
  <c r="N2945" i="2" s="1"/>
  <c r="M2881" i="2"/>
  <c r="N2881" i="2" s="1"/>
  <c r="M2817" i="2"/>
  <c r="N2817" i="2" s="1"/>
  <c r="M2753" i="2"/>
  <c r="N2753" i="2" s="1"/>
  <c r="M2689" i="2"/>
  <c r="N2689" i="2" s="1"/>
  <c r="M2625" i="2"/>
  <c r="N2625" i="2" s="1"/>
  <c r="M2561" i="2"/>
  <c r="N2561" i="2" s="1"/>
  <c r="M2497" i="2"/>
  <c r="N2497" i="2" s="1"/>
  <c r="M2433" i="2"/>
  <c r="N2433" i="2" s="1"/>
  <c r="M2369" i="2"/>
  <c r="N2369" i="2" s="1"/>
  <c r="M2305" i="2"/>
  <c r="N2305" i="2" s="1"/>
  <c r="M2241" i="2"/>
  <c r="N2241" i="2" s="1"/>
  <c r="M2177" i="2"/>
  <c r="N2177" i="2" s="1"/>
  <c r="M2113" i="2"/>
  <c r="N2113" i="2" s="1"/>
  <c r="M2046" i="2"/>
  <c r="N2046" i="2" s="1"/>
  <c r="M1973" i="2"/>
  <c r="N1973" i="2" s="1"/>
  <c r="M1900" i="2"/>
  <c r="N1900" i="2" s="1"/>
  <c r="M1826" i="2"/>
  <c r="N1826" i="2" s="1"/>
  <c r="M1753" i="2"/>
  <c r="N1753" i="2" s="1"/>
  <c r="M1680" i="2"/>
  <c r="N1680" i="2" s="1"/>
  <c r="M1607" i="2"/>
  <c r="N1607" i="2" s="1"/>
  <c r="M1534" i="2"/>
  <c r="N1534" i="2" s="1"/>
  <c r="M1461" i="2"/>
  <c r="N1461" i="2" s="1"/>
  <c r="M1388" i="2"/>
  <c r="N1388" i="2" s="1"/>
  <c r="M1314" i="2"/>
  <c r="N1314" i="2" s="1"/>
  <c r="M1241" i="2"/>
  <c r="N1241" i="2" s="1"/>
  <c r="M1168" i="2"/>
  <c r="N1168" i="2" s="1"/>
  <c r="M1095" i="2"/>
  <c r="N1095" i="2" s="1"/>
  <c r="M1022" i="2"/>
  <c r="N1022" i="2" s="1"/>
  <c r="M949" i="2"/>
  <c r="N949" i="2" s="1"/>
  <c r="M876" i="2"/>
  <c r="N876" i="2" s="1"/>
  <c r="M802" i="2"/>
  <c r="N802" i="2" s="1"/>
  <c r="M695" i="2"/>
  <c r="N695" i="2" s="1"/>
  <c r="M567" i="2"/>
  <c r="N567" i="2" s="1"/>
  <c r="M415" i="2"/>
  <c r="N415" i="2" s="1"/>
  <c r="M159" i="2"/>
  <c r="N159" i="2" s="1"/>
  <c r="M4840" i="2"/>
  <c r="N4840" i="2" s="1"/>
  <c r="M4776" i="2"/>
  <c r="N4776" i="2" s="1"/>
  <c r="M4712" i="2"/>
  <c r="N4712" i="2" s="1"/>
  <c r="M4648" i="2"/>
  <c r="N4648" i="2" s="1"/>
  <c r="M4584" i="2"/>
  <c r="N4584" i="2" s="1"/>
  <c r="M4520" i="2"/>
  <c r="N4520" i="2" s="1"/>
  <c r="M4456" i="2"/>
  <c r="N4456" i="2" s="1"/>
  <c r="M4392" i="2"/>
  <c r="N4392" i="2" s="1"/>
  <c r="M4328" i="2"/>
  <c r="N4328" i="2" s="1"/>
  <c r="M4264" i="2"/>
  <c r="N4264" i="2" s="1"/>
  <c r="M4200" i="2"/>
  <c r="N4200" i="2" s="1"/>
  <c r="M4136" i="2"/>
  <c r="N4136" i="2" s="1"/>
  <c r="M4072" i="2"/>
  <c r="N4072" i="2" s="1"/>
  <c r="M4008" i="2"/>
  <c r="N4008" i="2" s="1"/>
  <c r="M3944" i="2"/>
  <c r="N3944" i="2" s="1"/>
  <c r="M3880" i="2"/>
  <c r="N3880" i="2" s="1"/>
  <c r="M3816" i="2"/>
  <c r="N3816" i="2" s="1"/>
  <c r="M3752" i="2"/>
  <c r="N3752" i="2" s="1"/>
  <c r="M3688" i="2"/>
  <c r="N3688" i="2" s="1"/>
  <c r="M3624" i="2"/>
  <c r="N3624" i="2" s="1"/>
  <c r="M3560" i="2"/>
  <c r="N3560" i="2" s="1"/>
  <c r="M3496" i="2"/>
  <c r="N3496" i="2" s="1"/>
  <c r="M3432" i="2"/>
  <c r="N3432" i="2" s="1"/>
  <c r="M3368" i="2"/>
  <c r="N3368" i="2" s="1"/>
  <c r="M3304" i="2"/>
  <c r="N3304" i="2" s="1"/>
  <c r="M3240" i="2"/>
  <c r="N3240" i="2" s="1"/>
  <c r="M3176" i="2"/>
  <c r="N3176" i="2" s="1"/>
  <c r="M3112" i="2"/>
  <c r="N3112" i="2" s="1"/>
  <c r="M3048" i="2"/>
  <c r="N3048" i="2" s="1"/>
  <c r="M2984" i="2"/>
  <c r="N2984" i="2" s="1"/>
  <c r="M2920" i="2"/>
  <c r="N2920" i="2" s="1"/>
  <c r="M2856" i="2"/>
  <c r="N2856" i="2" s="1"/>
  <c r="M2792" i="2"/>
  <c r="N2792" i="2" s="1"/>
  <c r="M2728" i="2"/>
  <c r="N2728" i="2" s="1"/>
  <c r="M2664" i="2"/>
  <c r="N2664" i="2" s="1"/>
  <c r="M2600" i="2"/>
  <c r="N2600" i="2" s="1"/>
  <c r="M2536" i="2"/>
  <c r="N2536" i="2" s="1"/>
  <c r="M2472" i="2"/>
  <c r="N2472" i="2" s="1"/>
  <c r="M2408" i="2"/>
  <c r="N2408" i="2" s="1"/>
  <c r="M2344" i="2"/>
  <c r="N2344" i="2" s="1"/>
  <c r="M2280" i="2"/>
  <c r="N2280" i="2" s="1"/>
  <c r="M2216" i="2"/>
  <c r="N2216" i="2" s="1"/>
  <c r="M2152" i="2"/>
  <c r="N2152" i="2" s="1"/>
  <c r="M2088" i="2"/>
  <c r="N2088" i="2" s="1"/>
  <c r="M2017" i="2"/>
  <c r="N2017" i="2" s="1"/>
  <c r="M1944" i="2"/>
  <c r="N1944" i="2" s="1"/>
  <c r="M1871" i="2"/>
  <c r="N1871" i="2" s="1"/>
  <c r="M1798" i="2"/>
  <c r="N1798" i="2" s="1"/>
  <c r="M1725" i="2"/>
  <c r="N1725" i="2" s="1"/>
  <c r="M1652" i="2"/>
  <c r="N1652" i="2" s="1"/>
  <c r="M1578" i="2"/>
  <c r="N1578" i="2" s="1"/>
  <c r="M1505" i="2"/>
  <c r="N1505" i="2" s="1"/>
  <c r="M1432" i="2"/>
  <c r="N1432" i="2" s="1"/>
  <c r="M1359" i="2"/>
  <c r="N1359" i="2" s="1"/>
  <c r="M1286" i="2"/>
  <c r="N1286" i="2" s="1"/>
  <c r="M1213" i="2"/>
  <c r="N1213" i="2" s="1"/>
  <c r="M1140" i="2"/>
  <c r="N1140" i="2" s="1"/>
  <c r="M1066" i="2"/>
  <c r="N1066" i="2" s="1"/>
  <c r="M993" i="2"/>
  <c r="N993" i="2" s="1"/>
  <c r="M920" i="2"/>
  <c r="N920" i="2" s="1"/>
  <c r="M847" i="2"/>
  <c r="N847" i="2" s="1"/>
  <c r="M774" i="2"/>
  <c r="N774" i="2" s="1"/>
  <c r="M646" i="2"/>
  <c r="N646" i="2" s="1"/>
  <c r="M518" i="2"/>
  <c r="N518" i="2" s="1"/>
  <c r="M318" i="2"/>
  <c r="N318" i="2" s="1"/>
  <c r="M62" i="2"/>
  <c r="N62" i="2" s="1"/>
  <c r="M413" i="2"/>
  <c r="N413" i="2" s="1"/>
  <c r="M349" i="2"/>
  <c r="N349" i="2" s="1"/>
  <c r="M285" i="2"/>
  <c r="N285" i="2" s="1"/>
  <c r="M221" i="2"/>
  <c r="N221" i="2" s="1"/>
  <c r="M157" i="2"/>
  <c r="N157" i="2" s="1"/>
  <c r="M93" i="2"/>
  <c r="N93" i="2" s="1"/>
  <c r="M29" i="2"/>
  <c r="N29" i="2" s="1"/>
  <c r="M412" i="2"/>
  <c r="N412" i="2" s="1"/>
  <c r="M348" i="2"/>
  <c r="N348" i="2" s="1"/>
  <c r="M284" i="2"/>
  <c r="N284" i="2" s="1"/>
  <c r="M220" i="2"/>
  <c r="N220" i="2" s="1"/>
  <c r="M156" i="2"/>
  <c r="N156" i="2" s="1"/>
  <c r="M92" i="2"/>
  <c r="N92" i="2" s="1"/>
  <c r="M28" i="2"/>
  <c r="N28" i="2" s="1"/>
  <c r="M2019" i="2"/>
  <c r="N2019" i="2" s="1"/>
  <c r="M1955" i="2"/>
  <c r="N1955" i="2" s="1"/>
  <c r="M1891" i="2"/>
  <c r="N1891" i="2" s="1"/>
  <c r="M1827" i="2"/>
  <c r="N1827" i="2" s="1"/>
  <c r="M1763" i="2"/>
  <c r="N1763" i="2" s="1"/>
  <c r="M1699" i="2"/>
  <c r="N1699" i="2" s="1"/>
  <c r="M1635" i="2"/>
  <c r="N1635" i="2" s="1"/>
  <c r="M1571" i="2"/>
  <c r="N1571" i="2" s="1"/>
  <c r="M1507" i="2"/>
  <c r="N1507" i="2" s="1"/>
  <c r="M1443" i="2"/>
  <c r="N1443" i="2" s="1"/>
  <c r="M1379" i="2"/>
  <c r="N1379" i="2" s="1"/>
  <c r="M1315" i="2"/>
  <c r="N1315" i="2" s="1"/>
  <c r="M1251" i="2"/>
  <c r="N1251" i="2" s="1"/>
  <c r="M1187" i="2"/>
  <c r="N1187" i="2" s="1"/>
  <c r="M1123" i="2"/>
  <c r="N1123" i="2" s="1"/>
  <c r="M1059" i="2"/>
  <c r="N1059" i="2" s="1"/>
  <c r="M995" i="2"/>
  <c r="N995" i="2" s="1"/>
  <c r="M931" i="2"/>
  <c r="N931" i="2" s="1"/>
  <c r="M867" i="2"/>
  <c r="N867" i="2" s="1"/>
  <c r="M803" i="2"/>
  <c r="N803" i="2" s="1"/>
  <c r="M739" i="2"/>
  <c r="N739" i="2" s="1"/>
  <c r="M675" i="2"/>
  <c r="N675" i="2" s="1"/>
  <c r="M611" i="2"/>
  <c r="N611" i="2" s="1"/>
  <c r="M547" i="2"/>
  <c r="N547" i="2" s="1"/>
  <c r="M483" i="2"/>
  <c r="N483" i="2" s="1"/>
  <c r="M419" i="2"/>
  <c r="N419" i="2" s="1"/>
  <c r="M355" i="2"/>
  <c r="N355" i="2" s="1"/>
  <c r="M291" i="2"/>
  <c r="N291" i="2" s="1"/>
  <c r="M227" i="2"/>
  <c r="N227" i="2" s="1"/>
  <c r="M163" i="2"/>
  <c r="N163" i="2" s="1"/>
  <c r="M99" i="2"/>
  <c r="N99" i="2" s="1"/>
  <c r="M35" i="2"/>
  <c r="N35" i="2" s="1"/>
  <c r="M730" i="2"/>
  <c r="N730" i="2" s="1"/>
  <c r="M666" i="2"/>
  <c r="N666" i="2" s="1"/>
  <c r="M602" i="2"/>
  <c r="N602" i="2" s="1"/>
  <c r="M538" i="2"/>
  <c r="N538" i="2" s="1"/>
  <c r="M474" i="2"/>
  <c r="N474" i="2" s="1"/>
  <c r="M410" i="2"/>
  <c r="N410" i="2" s="1"/>
  <c r="M346" i="2"/>
  <c r="N346" i="2" s="1"/>
  <c r="M282" i="2"/>
  <c r="N282" i="2" s="1"/>
  <c r="M218" i="2"/>
  <c r="N218" i="2" s="1"/>
  <c r="M154" i="2"/>
  <c r="N154" i="2" s="1"/>
  <c r="M90" i="2"/>
  <c r="N90" i="2" s="1"/>
  <c r="M26" i="2"/>
  <c r="N26" i="2" s="1"/>
  <c r="M713" i="2"/>
  <c r="N713" i="2" s="1"/>
  <c r="M649" i="2"/>
  <c r="N649" i="2" s="1"/>
  <c r="M585" i="2"/>
  <c r="N585" i="2" s="1"/>
  <c r="M521" i="2"/>
  <c r="N521" i="2" s="1"/>
  <c r="M457" i="2"/>
  <c r="N457" i="2" s="1"/>
  <c r="M393" i="2"/>
  <c r="N393" i="2" s="1"/>
  <c r="M329" i="2"/>
  <c r="N329" i="2" s="1"/>
  <c r="M265" i="2"/>
  <c r="N265" i="2" s="1"/>
  <c r="M201" i="2"/>
  <c r="N201" i="2" s="1"/>
  <c r="M137" i="2"/>
  <c r="N137" i="2" s="1"/>
  <c r="M73" i="2"/>
  <c r="N73" i="2" s="1"/>
  <c r="M760" i="2"/>
  <c r="N760" i="2" s="1"/>
  <c r="M696" i="2"/>
  <c r="N696" i="2" s="1"/>
  <c r="M632" i="2"/>
  <c r="N632" i="2" s="1"/>
  <c r="M568" i="2"/>
  <c r="N568" i="2" s="1"/>
  <c r="M504" i="2"/>
  <c r="N504" i="2" s="1"/>
  <c r="M440" i="2"/>
  <c r="N440" i="2" s="1"/>
  <c r="M376" i="2"/>
  <c r="N376" i="2" s="1"/>
  <c r="M312" i="2"/>
  <c r="N312" i="2" s="1"/>
  <c r="M248" i="2"/>
  <c r="N248" i="2" s="1"/>
  <c r="M184" i="2"/>
  <c r="N184" i="2" s="1"/>
  <c r="M120" i="2"/>
  <c r="N120" i="2" s="1"/>
  <c r="M56" i="2"/>
  <c r="N56" i="2" s="1"/>
  <c r="M5562" i="2"/>
  <c r="N5562" i="2" s="1"/>
  <c r="M5489" i="2"/>
  <c r="N5489" i="2" s="1"/>
  <c r="M5416" i="2"/>
  <c r="N5416" i="2" s="1"/>
  <c r="M5343" i="2"/>
  <c r="N5343" i="2" s="1"/>
  <c r="M5270" i="2"/>
  <c r="N5270" i="2" s="1"/>
  <c r="M5197" i="2"/>
  <c r="N5197" i="2" s="1"/>
  <c r="M5124" i="2"/>
  <c r="N5124" i="2" s="1"/>
  <c r="M5050" i="2"/>
  <c r="N5050" i="2" s="1"/>
  <c r="M4977" i="2"/>
  <c r="N4977" i="2" s="1"/>
  <c r="M4896" i="2"/>
  <c r="N4896" i="2" s="1"/>
  <c r="M4798" i="2"/>
  <c r="N4798" i="2" s="1"/>
  <c r="M4622" i="2"/>
  <c r="N4622" i="2" s="1"/>
  <c r="M4366" i="2"/>
  <c r="N4366" i="2" s="1"/>
  <c r="M4110" i="2"/>
  <c r="N4110" i="2" s="1"/>
  <c r="M3854" i="2"/>
  <c r="N3854" i="2" s="1"/>
  <c r="M3598" i="2"/>
  <c r="N3598" i="2" s="1"/>
  <c r="M3342" i="2"/>
  <c r="N3342" i="2" s="1"/>
  <c r="M3086" i="2"/>
  <c r="N3086" i="2" s="1"/>
  <c r="M2830" i="2"/>
  <c r="N2830" i="2" s="1"/>
  <c r="M2574" i="2"/>
  <c r="N2574" i="2" s="1"/>
  <c r="M2318" i="2"/>
  <c r="N2318" i="2" s="1"/>
  <c r="M2061" i="2"/>
  <c r="N2061" i="2" s="1"/>
  <c r="M1768" i="2"/>
  <c r="N1768" i="2" s="1"/>
  <c r="M1476" i="2"/>
  <c r="N1476" i="2" s="1"/>
  <c r="M1183" i="2"/>
  <c r="N1183" i="2" s="1"/>
  <c r="M890" i="2"/>
  <c r="N890" i="2" s="1"/>
  <c r="M468" i="2"/>
  <c r="N468" i="2" s="1"/>
  <c r="M4685" i="2"/>
  <c r="N4685" i="2" s="1"/>
  <c r="M4621" i="2"/>
  <c r="N4621" i="2" s="1"/>
  <c r="M4557" i="2"/>
  <c r="N4557" i="2" s="1"/>
  <c r="M4493" i="2"/>
  <c r="N4493" i="2" s="1"/>
  <c r="M4429" i="2"/>
  <c r="N4429" i="2" s="1"/>
  <c r="M4365" i="2"/>
  <c r="N4365" i="2" s="1"/>
  <c r="M4301" i="2"/>
  <c r="N4301" i="2" s="1"/>
  <c r="M4237" i="2"/>
  <c r="N4237" i="2" s="1"/>
  <c r="M4173" i="2"/>
  <c r="N4173" i="2" s="1"/>
  <c r="M4109" i="2"/>
  <c r="N4109" i="2" s="1"/>
  <c r="M4045" i="2"/>
  <c r="N4045" i="2" s="1"/>
  <c r="M3981" i="2"/>
  <c r="N3981" i="2" s="1"/>
  <c r="M3917" i="2"/>
  <c r="N3917" i="2" s="1"/>
  <c r="M3853" i="2"/>
  <c r="N3853" i="2" s="1"/>
  <c r="M3789" i="2"/>
  <c r="N3789" i="2" s="1"/>
  <c r="M3725" i="2"/>
  <c r="N3725" i="2" s="1"/>
  <c r="M3661" i="2"/>
  <c r="N3661" i="2" s="1"/>
  <c r="M3597" i="2"/>
  <c r="N3597" i="2" s="1"/>
  <c r="M3533" i="2"/>
  <c r="N3533" i="2" s="1"/>
  <c r="M3469" i="2"/>
  <c r="N3469" i="2" s="1"/>
  <c r="M3405" i="2"/>
  <c r="N3405" i="2" s="1"/>
  <c r="M3341" i="2"/>
  <c r="N3341" i="2" s="1"/>
  <c r="M3277" i="2"/>
  <c r="N3277" i="2" s="1"/>
  <c r="M3213" i="2"/>
  <c r="N3213" i="2" s="1"/>
  <c r="M3149" i="2"/>
  <c r="N3149" i="2" s="1"/>
  <c r="M3085" i="2"/>
  <c r="N3085" i="2" s="1"/>
  <c r="M3021" i="2"/>
  <c r="N3021" i="2" s="1"/>
  <c r="M2957" i="2"/>
  <c r="N2957" i="2" s="1"/>
  <c r="M2893" i="2"/>
  <c r="N2893" i="2" s="1"/>
  <c r="M2829" i="2"/>
  <c r="N2829" i="2" s="1"/>
  <c r="M2765" i="2"/>
  <c r="N2765" i="2" s="1"/>
  <c r="M2701" i="2"/>
  <c r="N2701" i="2" s="1"/>
  <c r="M2637" i="2"/>
  <c r="N2637" i="2" s="1"/>
  <c r="M2573" i="2"/>
  <c r="N2573" i="2" s="1"/>
  <c r="M2509" i="2"/>
  <c r="N2509" i="2" s="1"/>
  <c r="M2445" i="2"/>
  <c r="N2445" i="2" s="1"/>
  <c r="M2381" i="2"/>
  <c r="N2381" i="2" s="1"/>
  <c r="M2317" i="2"/>
  <c r="N2317" i="2" s="1"/>
  <c r="M2253" i="2"/>
  <c r="N2253" i="2" s="1"/>
  <c r="M2189" i="2"/>
  <c r="N2189" i="2" s="1"/>
  <c r="M2125" i="2"/>
  <c r="N2125" i="2" s="1"/>
  <c r="M2060" i="2"/>
  <c r="N2060" i="2" s="1"/>
  <c r="M1986" i="2"/>
  <c r="N1986" i="2" s="1"/>
  <c r="M1913" i="2"/>
  <c r="N1913" i="2" s="1"/>
  <c r="M1840" i="2"/>
  <c r="N1840" i="2" s="1"/>
  <c r="M1767" i="2"/>
  <c r="N1767" i="2" s="1"/>
  <c r="M1694" i="2"/>
  <c r="N1694" i="2" s="1"/>
  <c r="M1621" i="2"/>
  <c r="N1621" i="2" s="1"/>
  <c r="M1548" i="2"/>
  <c r="N1548" i="2" s="1"/>
  <c r="M1474" i="2"/>
  <c r="N1474" i="2" s="1"/>
  <c r="M1401" i="2"/>
  <c r="N1401" i="2" s="1"/>
  <c r="M1328" i="2"/>
  <c r="N1328" i="2" s="1"/>
  <c r="M1255" i="2"/>
  <c r="N1255" i="2" s="1"/>
  <c r="M1182" i="2"/>
  <c r="N1182" i="2" s="1"/>
  <c r="M1109" i="2"/>
  <c r="N1109" i="2" s="1"/>
  <c r="M1036" i="2"/>
  <c r="N1036" i="2" s="1"/>
  <c r="M962" i="2"/>
  <c r="N962" i="2" s="1"/>
  <c r="M889" i="2"/>
  <c r="N889" i="2" s="1"/>
  <c r="M816" i="2"/>
  <c r="N816" i="2" s="1"/>
  <c r="M719" i="2"/>
  <c r="N719" i="2" s="1"/>
  <c r="M591" i="2"/>
  <c r="N591" i="2" s="1"/>
  <c r="M463" i="2"/>
  <c r="N463" i="2" s="1"/>
  <c r="M207" i="2"/>
  <c r="N207" i="2" s="1"/>
  <c r="M4788" i="2"/>
  <c r="N4788" i="2" s="1"/>
  <c r="M4724" i="2"/>
  <c r="N4724" i="2" s="1"/>
  <c r="M4660" i="2"/>
  <c r="N4660" i="2" s="1"/>
  <c r="M4596" i="2"/>
  <c r="N4596" i="2" s="1"/>
  <c r="M4532" i="2"/>
  <c r="N4532" i="2" s="1"/>
  <c r="M4468" i="2"/>
  <c r="N4468" i="2" s="1"/>
  <c r="M4404" i="2"/>
  <c r="N4404" i="2" s="1"/>
  <c r="M4340" i="2"/>
  <c r="N4340" i="2" s="1"/>
  <c r="M4276" i="2"/>
  <c r="N4276" i="2" s="1"/>
  <c r="M4212" i="2"/>
  <c r="N4212" i="2" s="1"/>
  <c r="M4148" i="2"/>
  <c r="N4148" i="2" s="1"/>
  <c r="M4084" i="2"/>
  <c r="N4084" i="2" s="1"/>
  <c r="M4020" i="2"/>
  <c r="N4020" i="2" s="1"/>
  <c r="M3956" i="2"/>
  <c r="N3956" i="2" s="1"/>
  <c r="M3892" i="2"/>
  <c r="N3892" i="2" s="1"/>
  <c r="M3828" i="2"/>
  <c r="N3828" i="2" s="1"/>
  <c r="M3764" i="2"/>
  <c r="N3764" i="2" s="1"/>
  <c r="M3700" i="2"/>
  <c r="N3700" i="2" s="1"/>
  <c r="M3636" i="2"/>
  <c r="N3636" i="2" s="1"/>
  <c r="M3572" i="2"/>
  <c r="N3572" i="2" s="1"/>
  <c r="M3508" i="2"/>
  <c r="N3508" i="2" s="1"/>
  <c r="M3444" i="2"/>
  <c r="N3444" i="2" s="1"/>
  <c r="M3380" i="2"/>
  <c r="N3380" i="2" s="1"/>
  <c r="M3316" i="2"/>
  <c r="N3316" i="2" s="1"/>
  <c r="M3252" i="2"/>
  <c r="N3252" i="2" s="1"/>
  <c r="M3188" i="2"/>
  <c r="N3188" i="2" s="1"/>
  <c r="M3124" i="2"/>
  <c r="N3124" i="2" s="1"/>
  <c r="M3060" i="2"/>
  <c r="N3060" i="2" s="1"/>
  <c r="M2996" i="2"/>
  <c r="N2996" i="2" s="1"/>
  <c r="M2932" i="2"/>
  <c r="N2932" i="2" s="1"/>
  <c r="M2868" i="2"/>
  <c r="N2868" i="2" s="1"/>
  <c r="M2804" i="2"/>
  <c r="N2804" i="2" s="1"/>
  <c r="M2740" i="2"/>
  <c r="N2740" i="2" s="1"/>
  <c r="M2676" i="2"/>
  <c r="N2676" i="2" s="1"/>
  <c r="M2612" i="2"/>
  <c r="N2612" i="2" s="1"/>
  <c r="M2548" i="2"/>
  <c r="N2548" i="2" s="1"/>
  <c r="M2484" i="2"/>
  <c r="N2484" i="2" s="1"/>
  <c r="M2420" i="2"/>
  <c r="N2420" i="2" s="1"/>
  <c r="M2356" i="2"/>
  <c r="N2356" i="2" s="1"/>
  <c r="M2292" i="2"/>
  <c r="N2292" i="2" s="1"/>
  <c r="M2228" i="2"/>
  <c r="N2228" i="2" s="1"/>
  <c r="M2164" i="2"/>
  <c r="N2164" i="2" s="1"/>
  <c r="M2100" i="2"/>
  <c r="N2100" i="2" s="1"/>
  <c r="M2031" i="2"/>
  <c r="N2031" i="2" s="1"/>
  <c r="M1958" i="2"/>
  <c r="N1958" i="2" s="1"/>
  <c r="M1885" i="2"/>
  <c r="N1885" i="2" s="1"/>
  <c r="M1812" i="2"/>
  <c r="N1812" i="2" s="1"/>
  <c r="M1738" i="2"/>
  <c r="N1738" i="2" s="1"/>
  <c r="M1665" i="2"/>
  <c r="N1665" i="2" s="1"/>
  <c r="M1592" i="2"/>
  <c r="N1592" i="2" s="1"/>
  <c r="M1519" i="2"/>
  <c r="N1519" i="2" s="1"/>
  <c r="M1446" i="2"/>
  <c r="N1446" i="2" s="1"/>
  <c r="M1373" i="2"/>
  <c r="N1373" i="2" s="1"/>
  <c r="M1300" i="2"/>
  <c r="N1300" i="2" s="1"/>
  <c r="M1226" i="2"/>
  <c r="N1226" i="2" s="1"/>
  <c r="M1153" i="2"/>
  <c r="N1153" i="2" s="1"/>
  <c r="M1080" i="2"/>
  <c r="N1080" i="2" s="1"/>
  <c r="M1007" i="2"/>
  <c r="N1007" i="2" s="1"/>
  <c r="M934" i="2"/>
  <c r="N934" i="2" s="1"/>
  <c r="M861" i="2"/>
  <c r="N861" i="2" s="1"/>
  <c r="M788" i="2"/>
  <c r="N788" i="2" s="1"/>
  <c r="M670" i="2"/>
  <c r="N670" i="2" s="1"/>
  <c r="M542" i="2"/>
  <c r="N542" i="2" s="1"/>
  <c r="M366" i="2"/>
  <c r="N366" i="2" s="1"/>
  <c r="M110" i="2"/>
  <c r="N110" i="2" s="1"/>
  <c r="M6707" i="2"/>
  <c r="N6707" i="2" s="1"/>
  <c r="M6643" i="2"/>
  <c r="N6643" i="2" s="1"/>
  <c r="M6579" i="2"/>
  <c r="N6579" i="2" s="1"/>
  <c r="M6515" i="2"/>
  <c r="N6515" i="2" s="1"/>
  <c r="M6451" i="2"/>
  <c r="N6451" i="2" s="1"/>
  <c r="M6387" i="2"/>
  <c r="N6387" i="2" s="1"/>
  <c r="M6323" i="2"/>
  <c r="N6323" i="2" s="1"/>
  <c r="M6259" i="2"/>
  <c r="N6259" i="2" s="1"/>
  <c r="M6195" i="2"/>
  <c r="N6195" i="2" s="1"/>
  <c r="M6131" i="2"/>
  <c r="N6131" i="2" s="1"/>
  <c r="M6067" i="2"/>
  <c r="N6067" i="2" s="1"/>
  <c r="M6003" i="2"/>
  <c r="N6003" i="2" s="1"/>
  <c r="M5939" i="2"/>
  <c r="N5939" i="2" s="1"/>
  <c r="M5875" i="2"/>
  <c r="N5875" i="2" s="1"/>
  <c r="M5811" i="2"/>
  <c r="N5811" i="2" s="1"/>
  <c r="M5747" i="2"/>
  <c r="N5747" i="2" s="1"/>
  <c r="M5683" i="2"/>
  <c r="N5683" i="2" s="1"/>
  <c r="M5619" i="2"/>
  <c r="N5619" i="2" s="1"/>
  <c r="M5555" i="2"/>
  <c r="N5555" i="2" s="1"/>
  <c r="M5491" i="2"/>
  <c r="N5491" i="2" s="1"/>
  <c r="M5427" i="2"/>
  <c r="N5427" i="2" s="1"/>
  <c r="M5363" i="2"/>
  <c r="N5363" i="2" s="1"/>
  <c r="M5299" i="2"/>
  <c r="N5299" i="2" s="1"/>
  <c r="M5235" i="2"/>
  <c r="N5235" i="2" s="1"/>
  <c r="M5171" i="2"/>
  <c r="N5171" i="2" s="1"/>
  <c r="M5107" i="2"/>
  <c r="N5107" i="2" s="1"/>
  <c r="M5043" i="2"/>
  <c r="N5043" i="2" s="1"/>
  <c r="M4979" i="2"/>
  <c r="N4979" i="2" s="1"/>
  <c r="M4915" i="2"/>
  <c r="N4915" i="2" s="1"/>
  <c r="M4851" i="2"/>
  <c r="N4851" i="2" s="1"/>
  <c r="M4787" i="2"/>
  <c r="N4787" i="2" s="1"/>
  <c r="M4723" i="2"/>
  <c r="N4723" i="2" s="1"/>
  <c r="M4659" i="2"/>
  <c r="N4659" i="2" s="1"/>
  <c r="M4595" i="2"/>
  <c r="N4595" i="2" s="1"/>
  <c r="M4531" i="2"/>
  <c r="N4531" i="2" s="1"/>
  <c r="M4467" i="2"/>
  <c r="N4467" i="2" s="1"/>
  <c r="M4403" i="2"/>
  <c r="N4403" i="2" s="1"/>
  <c r="M4339" i="2"/>
  <c r="N4339" i="2" s="1"/>
  <c r="M4275" i="2"/>
  <c r="N4275" i="2" s="1"/>
  <c r="M4211" i="2"/>
  <c r="N4211" i="2" s="1"/>
  <c r="M4147" i="2"/>
  <c r="N4147" i="2" s="1"/>
  <c r="M4083" i="2"/>
  <c r="N4083" i="2" s="1"/>
  <c r="M4019" i="2"/>
  <c r="N4019" i="2" s="1"/>
  <c r="M3955" i="2"/>
  <c r="N3955" i="2" s="1"/>
  <c r="M3891" i="2"/>
  <c r="N3891" i="2" s="1"/>
  <c r="M3827" i="2"/>
  <c r="N3827" i="2" s="1"/>
  <c r="M3763" i="2"/>
  <c r="N3763" i="2" s="1"/>
  <c r="M3699" i="2"/>
  <c r="N3699" i="2" s="1"/>
  <c r="M3635" i="2"/>
  <c r="N3635" i="2" s="1"/>
  <c r="M3571" i="2"/>
  <c r="N3571" i="2" s="1"/>
  <c r="M3507" i="2"/>
  <c r="N3507" i="2" s="1"/>
  <c r="M3443" i="2"/>
  <c r="N3443" i="2" s="1"/>
  <c r="M3379" i="2"/>
  <c r="N3379" i="2" s="1"/>
  <c r="M3315" i="2"/>
  <c r="N3315" i="2" s="1"/>
  <c r="M3251" i="2"/>
  <c r="N3251" i="2" s="1"/>
  <c r="M3187" i="2"/>
  <c r="N3187" i="2" s="1"/>
  <c r="M3123" i="2"/>
  <c r="N3123" i="2" s="1"/>
  <c r="M3059" i="2"/>
  <c r="N3059" i="2" s="1"/>
  <c r="M2995" i="2"/>
  <c r="N2995" i="2" s="1"/>
  <c r="M2931" i="2"/>
  <c r="N2931" i="2" s="1"/>
  <c r="M2867" i="2"/>
  <c r="N2867" i="2" s="1"/>
  <c r="M2803" i="2"/>
  <c r="N2803" i="2" s="1"/>
  <c r="M2739" i="2"/>
  <c r="N2739" i="2" s="1"/>
  <c r="M2675" i="2"/>
  <c r="N2675" i="2" s="1"/>
  <c r="M2611" i="2"/>
  <c r="N2611" i="2" s="1"/>
  <c r="M2547" i="2"/>
  <c r="N2547" i="2" s="1"/>
  <c r="M2483" i="2"/>
  <c r="N2483" i="2" s="1"/>
  <c r="M2419" i="2"/>
  <c r="N2419" i="2" s="1"/>
  <c r="M2355" i="2"/>
  <c r="N2355" i="2" s="1"/>
  <c r="M2291" i="2"/>
  <c r="N2291" i="2" s="1"/>
  <c r="M2227" i="2"/>
  <c r="N2227" i="2" s="1"/>
  <c r="M2163" i="2"/>
  <c r="N2163" i="2" s="1"/>
  <c r="M2099" i="2"/>
  <c r="N2099" i="2" s="1"/>
  <c r="M2030" i="2"/>
  <c r="N2030" i="2" s="1"/>
  <c r="M1957" i="2"/>
  <c r="N1957" i="2" s="1"/>
  <c r="M1884" i="2"/>
  <c r="N1884" i="2" s="1"/>
  <c r="M1810" i="2"/>
  <c r="N1810" i="2" s="1"/>
  <c r="M1737" i="2"/>
  <c r="N1737" i="2" s="1"/>
  <c r="M1664" i="2"/>
  <c r="N1664" i="2" s="1"/>
  <c r="M1591" i="2"/>
  <c r="N1591" i="2" s="1"/>
  <c r="M1518" i="2"/>
  <c r="N1518" i="2" s="1"/>
  <c r="M1445" i="2"/>
  <c r="N1445" i="2" s="1"/>
  <c r="M1372" i="2"/>
  <c r="N1372" i="2" s="1"/>
  <c r="M1298" i="2"/>
  <c r="N1298" i="2" s="1"/>
  <c r="M1225" i="2"/>
  <c r="N1225" i="2" s="1"/>
  <c r="M1152" i="2"/>
  <c r="N1152" i="2" s="1"/>
  <c r="M1079" i="2"/>
  <c r="N1079" i="2" s="1"/>
  <c r="M1006" i="2"/>
  <c r="N1006" i="2" s="1"/>
  <c r="M933" i="2"/>
  <c r="N933" i="2" s="1"/>
  <c r="M860" i="2"/>
  <c r="N860" i="2" s="1"/>
  <c r="M786" i="2"/>
  <c r="N786" i="2" s="1"/>
  <c r="M669" i="2"/>
  <c r="N669" i="2" s="1"/>
  <c r="M541" i="2"/>
  <c r="N541" i="2" s="1"/>
  <c r="M359" i="2"/>
  <c r="N359" i="2" s="1"/>
  <c r="M103" i="2"/>
  <c r="N103" i="2" s="1"/>
  <c r="M4674" i="2"/>
  <c r="N4674" i="2" s="1"/>
  <c r="M4610" i="2"/>
  <c r="N4610" i="2" s="1"/>
  <c r="M4546" i="2"/>
  <c r="N4546" i="2" s="1"/>
  <c r="M4482" i="2"/>
  <c r="N4482" i="2" s="1"/>
  <c r="M4418" i="2"/>
  <c r="N4418" i="2" s="1"/>
  <c r="M4354" i="2"/>
  <c r="N4354" i="2" s="1"/>
  <c r="M4290" i="2"/>
  <c r="N4290" i="2" s="1"/>
  <c r="M4226" i="2"/>
  <c r="N4226" i="2" s="1"/>
  <c r="M4162" i="2"/>
  <c r="N4162" i="2" s="1"/>
  <c r="M4098" i="2"/>
  <c r="N4098" i="2" s="1"/>
  <c r="M4034" i="2"/>
  <c r="N4034" i="2" s="1"/>
  <c r="M3970" i="2"/>
  <c r="N3970" i="2" s="1"/>
  <c r="M3906" i="2"/>
  <c r="N3906" i="2" s="1"/>
  <c r="M3842" i="2"/>
  <c r="N3842" i="2" s="1"/>
  <c r="M3778" i="2"/>
  <c r="N3778" i="2" s="1"/>
  <c r="M3714" i="2"/>
  <c r="N3714" i="2" s="1"/>
  <c r="M3650" i="2"/>
  <c r="N3650" i="2" s="1"/>
  <c r="M3586" i="2"/>
  <c r="N3586" i="2" s="1"/>
  <c r="M3522" i="2"/>
  <c r="N3522" i="2" s="1"/>
  <c r="M3458" i="2"/>
  <c r="N3458" i="2" s="1"/>
  <c r="M3394" i="2"/>
  <c r="N3394" i="2" s="1"/>
  <c r="M3330" i="2"/>
  <c r="N3330" i="2" s="1"/>
  <c r="M3266" i="2"/>
  <c r="N3266" i="2" s="1"/>
  <c r="M3202" i="2"/>
  <c r="N3202" i="2" s="1"/>
  <c r="M3138" i="2"/>
  <c r="N3138" i="2" s="1"/>
  <c r="M3074" i="2"/>
  <c r="N3074" i="2" s="1"/>
  <c r="M3010" i="2"/>
  <c r="N3010" i="2" s="1"/>
  <c r="M2946" i="2"/>
  <c r="N2946" i="2" s="1"/>
  <c r="M2882" i="2"/>
  <c r="N2882" i="2" s="1"/>
  <c r="M2818" i="2"/>
  <c r="N2818" i="2" s="1"/>
  <c r="M2754" i="2"/>
  <c r="N2754" i="2" s="1"/>
  <c r="M2690" i="2"/>
  <c r="N2690" i="2" s="1"/>
  <c r="M2626" i="2"/>
  <c r="N2626" i="2" s="1"/>
  <c r="M2562" i="2"/>
  <c r="N2562" i="2" s="1"/>
  <c r="M2498" i="2"/>
  <c r="N2498" i="2" s="1"/>
  <c r="M2434" i="2"/>
  <c r="N2434" i="2" s="1"/>
  <c r="M2370" i="2"/>
  <c r="N2370" i="2" s="1"/>
  <c r="M2306" i="2"/>
  <c r="N2306" i="2" s="1"/>
  <c r="M2242" i="2"/>
  <c r="N2242" i="2" s="1"/>
  <c r="M2178" i="2"/>
  <c r="N2178" i="2" s="1"/>
  <c r="M2114" i="2"/>
  <c r="N2114" i="2" s="1"/>
  <c r="M2047" i="2"/>
  <c r="N2047" i="2" s="1"/>
  <c r="M1974" i="2"/>
  <c r="N1974" i="2" s="1"/>
  <c r="M1901" i="2"/>
  <c r="N1901" i="2" s="1"/>
  <c r="M1828" i="2"/>
  <c r="N1828" i="2" s="1"/>
  <c r="M1754" i="2"/>
  <c r="N1754" i="2" s="1"/>
  <c r="M1681" i="2"/>
  <c r="N1681" i="2" s="1"/>
  <c r="M1608" i="2"/>
  <c r="N1608" i="2" s="1"/>
  <c r="M1535" i="2"/>
  <c r="N1535" i="2" s="1"/>
  <c r="M1462" i="2"/>
  <c r="N1462" i="2" s="1"/>
  <c r="M1389" i="2"/>
  <c r="N1389" i="2" s="1"/>
  <c r="M1316" i="2"/>
  <c r="N1316" i="2" s="1"/>
  <c r="M1242" i="2"/>
  <c r="N1242" i="2" s="1"/>
  <c r="M1169" i="2"/>
  <c r="N1169" i="2" s="1"/>
  <c r="M1096" i="2"/>
  <c r="N1096" i="2" s="1"/>
  <c r="M1023" i="2"/>
  <c r="N1023" i="2" s="1"/>
  <c r="M950" i="2"/>
  <c r="N950" i="2" s="1"/>
  <c r="M877" i="2"/>
  <c r="N877" i="2" s="1"/>
  <c r="M804" i="2"/>
  <c r="N804" i="2" s="1"/>
  <c r="M700" i="2"/>
  <c r="N700" i="2" s="1"/>
  <c r="M572" i="2"/>
  <c r="N572" i="2" s="1"/>
  <c r="M422" i="2"/>
  <c r="N422" i="2" s="1"/>
  <c r="M166" i="2"/>
  <c r="N166" i="2" s="1"/>
  <c r="M4921" i="2"/>
  <c r="N4921" i="2" s="1"/>
  <c r="M4857" i="2"/>
  <c r="N4857" i="2" s="1"/>
  <c r="M4793" i="2"/>
  <c r="N4793" i="2" s="1"/>
  <c r="M4729" i="2"/>
  <c r="N4729" i="2" s="1"/>
  <c r="M4665" i="2"/>
  <c r="N4665" i="2" s="1"/>
  <c r="M4601" i="2"/>
  <c r="N4601" i="2" s="1"/>
  <c r="M4537" i="2"/>
  <c r="N4537" i="2" s="1"/>
  <c r="M4473" i="2"/>
  <c r="N4473" i="2" s="1"/>
  <c r="M4409" i="2"/>
  <c r="N4409" i="2" s="1"/>
  <c r="M4345" i="2"/>
  <c r="N4345" i="2" s="1"/>
  <c r="M4281" i="2"/>
  <c r="N4281" i="2" s="1"/>
  <c r="M4217" i="2"/>
  <c r="N4217" i="2" s="1"/>
  <c r="M4153" i="2"/>
  <c r="N4153" i="2" s="1"/>
  <c r="M4089" i="2"/>
  <c r="N4089" i="2" s="1"/>
  <c r="M4025" i="2"/>
  <c r="N4025" i="2" s="1"/>
  <c r="M3961" i="2"/>
  <c r="N3961" i="2" s="1"/>
  <c r="M3897" i="2"/>
  <c r="N3897" i="2" s="1"/>
  <c r="M3833" i="2"/>
  <c r="N3833" i="2" s="1"/>
  <c r="M3769" i="2"/>
  <c r="N3769" i="2" s="1"/>
  <c r="M3705" i="2"/>
  <c r="N3705" i="2" s="1"/>
  <c r="M3641" i="2"/>
  <c r="N3641" i="2" s="1"/>
  <c r="M3577" i="2"/>
  <c r="N3577" i="2" s="1"/>
  <c r="M3513" i="2"/>
  <c r="N3513" i="2" s="1"/>
  <c r="M3449" i="2"/>
  <c r="N3449" i="2" s="1"/>
  <c r="M3385" i="2"/>
  <c r="N3385" i="2" s="1"/>
  <c r="M3321" i="2"/>
  <c r="N3321" i="2" s="1"/>
  <c r="M3257" i="2"/>
  <c r="N3257" i="2" s="1"/>
  <c r="M3193" i="2"/>
  <c r="N3193" i="2" s="1"/>
  <c r="M3129" i="2"/>
  <c r="N3129" i="2" s="1"/>
  <c r="M3065" i="2"/>
  <c r="N3065" i="2" s="1"/>
  <c r="M3001" i="2"/>
  <c r="N3001" i="2" s="1"/>
  <c r="M2937" i="2"/>
  <c r="N2937" i="2" s="1"/>
  <c r="M2873" i="2"/>
  <c r="N2873" i="2" s="1"/>
  <c r="M2809" i="2"/>
  <c r="N2809" i="2" s="1"/>
  <c r="M2745" i="2"/>
  <c r="N2745" i="2" s="1"/>
  <c r="M2681" i="2"/>
  <c r="N2681" i="2" s="1"/>
  <c r="M2617" i="2"/>
  <c r="N2617" i="2" s="1"/>
  <c r="M2553" i="2"/>
  <c r="N2553" i="2" s="1"/>
  <c r="M2489" i="2"/>
  <c r="N2489" i="2" s="1"/>
  <c r="M2425" i="2"/>
  <c r="N2425" i="2" s="1"/>
  <c r="M2361" i="2"/>
  <c r="N2361" i="2" s="1"/>
  <c r="M2297" i="2"/>
  <c r="N2297" i="2" s="1"/>
  <c r="M2233" i="2"/>
  <c r="N2233" i="2" s="1"/>
  <c r="M2169" i="2"/>
  <c r="N2169" i="2" s="1"/>
  <c r="M2105" i="2"/>
  <c r="N2105" i="2" s="1"/>
  <c r="M2037" i="2"/>
  <c r="N2037" i="2" s="1"/>
  <c r="M1964" i="2"/>
  <c r="N1964" i="2" s="1"/>
  <c r="M1890" i="2"/>
  <c r="N1890" i="2" s="1"/>
  <c r="M1817" i="2"/>
  <c r="N1817" i="2" s="1"/>
  <c r="M1744" i="2"/>
  <c r="N1744" i="2" s="1"/>
  <c r="M1671" i="2"/>
  <c r="N1671" i="2" s="1"/>
  <c r="M1598" i="2"/>
  <c r="N1598" i="2" s="1"/>
  <c r="M1525" i="2"/>
  <c r="N1525" i="2" s="1"/>
  <c r="M1452" i="2"/>
  <c r="N1452" i="2" s="1"/>
  <c r="M1378" i="2"/>
  <c r="N1378" i="2" s="1"/>
  <c r="M1305" i="2"/>
  <c r="N1305" i="2" s="1"/>
  <c r="M1232" i="2"/>
  <c r="N1232" i="2" s="1"/>
  <c r="M1159" i="2"/>
  <c r="N1159" i="2" s="1"/>
  <c r="M1086" i="2"/>
  <c r="N1086" i="2" s="1"/>
  <c r="M1013" i="2"/>
  <c r="N1013" i="2" s="1"/>
  <c r="M940" i="2"/>
  <c r="N940" i="2" s="1"/>
  <c r="M866" i="2"/>
  <c r="N866" i="2" s="1"/>
  <c r="M793" i="2"/>
  <c r="N793" i="2" s="1"/>
  <c r="M679" i="2"/>
  <c r="N679" i="2" s="1"/>
  <c r="M551" i="2"/>
  <c r="N551" i="2" s="1"/>
  <c r="M383" i="2"/>
  <c r="N383" i="2" s="1"/>
  <c r="M127" i="2"/>
  <c r="N127" i="2" s="1"/>
  <c r="M4832" i="2"/>
  <c r="N4832" i="2" s="1"/>
  <c r="M4768" i="2"/>
  <c r="N4768" i="2" s="1"/>
  <c r="M4704" i="2"/>
  <c r="N4704" i="2" s="1"/>
  <c r="M4640" i="2"/>
  <c r="N4640" i="2" s="1"/>
  <c r="M4576" i="2"/>
  <c r="N4576" i="2" s="1"/>
  <c r="M4512" i="2"/>
  <c r="N4512" i="2" s="1"/>
  <c r="M4448" i="2"/>
  <c r="N4448" i="2" s="1"/>
  <c r="M4384" i="2"/>
  <c r="N4384" i="2" s="1"/>
  <c r="M4320" i="2"/>
  <c r="N4320" i="2" s="1"/>
  <c r="M4256" i="2"/>
  <c r="N4256" i="2" s="1"/>
  <c r="M4192" i="2"/>
  <c r="N4192" i="2" s="1"/>
  <c r="M4128" i="2"/>
  <c r="N4128" i="2" s="1"/>
  <c r="M4064" i="2"/>
  <c r="N4064" i="2" s="1"/>
  <c r="M4000" i="2"/>
  <c r="N4000" i="2" s="1"/>
  <c r="M3936" i="2"/>
  <c r="N3936" i="2" s="1"/>
  <c r="M3872" i="2"/>
  <c r="N3872" i="2" s="1"/>
  <c r="M3808" i="2"/>
  <c r="N3808" i="2" s="1"/>
  <c r="M3744" i="2"/>
  <c r="N3744" i="2" s="1"/>
  <c r="M3680" i="2"/>
  <c r="N3680" i="2" s="1"/>
  <c r="M3616" i="2"/>
  <c r="N3616" i="2" s="1"/>
  <c r="M3552" i="2"/>
  <c r="N3552" i="2" s="1"/>
  <c r="M3488" i="2"/>
  <c r="N3488" i="2" s="1"/>
  <c r="M3424" i="2"/>
  <c r="N3424" i="2" s="1"/>
  <c r="M3360" i="2"/>
  <c r="N3360" i="2" s="1"/>
  <c r="M3296" i="2"/>
  <c r="N3296" i="2" s="1"/>
  <c r="M3232" i="2"/>
  <c r="N3232" i="2" s="1"/>
  <c r="M3168" i="2"/>
  <c r="N3168" i="2" s="1"/>
  <c r="M3104" i="2"/>
  <c r="N3104" i="2" s="1"/>
  <c r="M3040" i="2"/>
  <c r="N3040" i="2" s="1"/>
  <c r="M2976" i="2"/>
  <c r="N2976" i="2" s="1"/>
  <c r="M2912" i="2"/>
  <c r="N2912" i="2" s="1"/>
  <c r="M2848" i="2"/>
  <c r="N2848" i="2" s="1"/>
  <c r="M2784" i="2"/>
  <c r="N2784" i="2" s="1"/>
  <c r="M2720" i="2"/>
  <c r="N2720" i="2" s="1"/>
  <c r="M2656" i="2"/>
  <c r="N2656" i="2" s="1"/>
  <c r="M2592" i="2"/>
  <c r="N2592" i="2" s="1"/>
  <c r="M2528" i="2"/>
  <c r="N2528" i="2" s="1"/>
  <c r="M2464" i="2"/>
  <c r="N2464" i="2" s="1"/>
  <c r="M2400" i="2"/>
  <c r="N2400" i="2" s="1"/>
  <c r="M2336" i="2"/>
  <c r="N2336" i="2" s="1"/>
  <c r="M2272" i="2"/>
  <c r="N2272" i="2" s="1"/>
  <c r="M2208" i="2"/>
  <c r="N2208" i="2" s="1"/>
  <c r="M2144" i="2"/>
  <c r="N2144" i="2" s="1"/>
  <c r="M2080" i="2"/>
  <c r="N2080" i="2" s="1"/>
  <c r="M2008" i="2"/>
  <c r="N2008" i="2" s="1"/>
  <c r="M1935" i="2"/>
  <c r="N1935" i="2" s="1"/>
  <c r="M1862" i="2"/>
  <c r="N1862" i="2" s="1"/>
  <c r="M1789" i="2"/>
  <c r="N1789" i="2" s="1"/>
  <c r="M1716" i="2"/>
  <c r="N1716" i="2" s="1"/>
  <c r="M1642" i="2"/>
  <c r="N1642" i="2" s="1"/>
  <c r="M1569" i="2"/>
  <c r="N1569" i="2" s="1"/>
  <c r="M1496" i="2"/>
  <c r="N1496" i="2" s="1"/>
  <c r="M1423" i="2"/>
  <c r="N1423" i="2" s="1"/>
  <c r="M1350" i="2"/>
  <c r="N1350" i="2" s="1"/>
  <c r="M1277" i="2"/>
  <c r="N1277" i="2" s="1"/>
  <c r="M1204" i="2"/>
  <c r="N1204" i="2" s="1"/>
  <c r="M1130" i="2"/>
  <c r="N1130" i="2" s="1"/>
  <c r="M1057" i="2"/>
  <c r="N1057" i="2" s="1"/>
  <c r="M984" i="2"/>
  <c r="N984" i="2" s="1"/>
  <c r="M911" i="2"/>
  <c r="N911" i="2" s="1"/>
  <c r="M838" i="2"/>
  <c r="N838" i="2" s="1"/>
  <c r="M758" i="2"/>
  <c r="N758" i="2" s="1"/>
  <c r="M630" i="2"/>
  <c r="N630" i="2" s="1"/>
  <c r="M502" i="2"/>
  <c r="N502" i="2" s="1"/>
  <c r="M286" i="2"/>
  <c r="N286" i="2" s="1"/>
  <c r="M30" i="2"/>
  <c r="N30" i="2" s="1"/>
  <c r="M405" i="2"/>
  <c r="N405" i="2" s="1"/>
  <c r="M341" i="2"/>
  <c r="N341" i="2" s="1"/>
  <c r="M277" i="2"/>
  <c r="N277" i="2" s="1"/>
  <c r="M213" i="2"/>
  <c r="N213" i="2" s="1"/>
  <c r="M149" i="2"/>
  <c r="N149" i="2" s="1"/>
  <c r="M85" i="2"/>
  <c r="N85" i="2" s="1"/>
  <c r="M21" i="2"/>
  <c r="N21" i="2" s="1"/>
  <c r="M404" i="2"/>
  <c r="N404" i="2" s="1"/>
  <c r="M340" i="2"/>
  <c r="N340" i="2" s="1"/>
  <c r="M276" i="2"/>
  <c r="N276" i="2" s="1"/>
  <c r="M212" i="2"/>
  <c r="N212" i="2" s="1"/>
  <c r="M148" i="2"/>
  <c r="N148" i="2" s="1"/>
  <c r="M84" i="2"/>
  <c r="N84" i="2" s="1"/>
  <c r="M20" i="2"/>
  <c r="N20" i="2" s="1"/>
  <c r="M2011" i="2"/>
  <c r="N2011" i="2" s="1"/>
  <c r="M1947" i="2"/>
  <c r="N1947" i="2" s="1"/>
  <c r="M1883" i="2"/>
  <c r="N1883" i="2" s="1"/>
  <c r="M1819" i="2"/>
  <c r="N1819" i="2" s="1"/>
  <c r="M1755" i="2"/>
  <c r="N1755" i="2" s="1"/>
  <c r="M1691" i="2"/>
  <c r="N1691" i="2" s="1"/>
  <c r="M1627" i="2"/>
  <c r="N1627" i="2" s="1"/>
  <c r="M1563" i="2"/>
  <c r="N1563" i="2" s="1"/>
  <c r="M1499" i="2"/>
  <c r="N1499" i="2" s="1"/>
  <c r="M1435" i="2"/>
  <c r="N1435" i="2" s="1"/>
  <c r="M1371" i="2"/>
  <c r="N1371" i="2" s="1"/>
  <c r="M1307" i="2"/>
  <c r="N1307" i="2" s="1"/>
  <c r="M1243" i="2"/>
  <c r="N1243" i="2" s="1"/>
  <c r="M1179" i="2"/>
  <c r="N1179" i="2" s="1"/>
  <c r="M1115" i="2"/>
  <c r="N1115" i="2" s="1"/>
  <c r="M1051" i="2"/>
  <c r="N1051" i="2" s="1"/>
  <c r="M987" i="2"/>
  <c r="N987" i="2" s="1"/>
  <c r="M923" i="2"/>
  <c r="N923" i="2" s="1"/>
  <c r="M859" i="2"/>
  <c r="N859" i="2" s="1"/>
  <c r="M795" i="2"/>
  <c r="N795" i="2" s="1"/>
  <c r="M731" i="2"/>
  <c r="N731" i="2" s="1"/>
  <c r="M667" i="2"/>
  <c r="N667" i="2" s="1"/>
  <c r="M603" i="2"/>
  <c r="N603" i="2" s="1"/>
  <c r="M539" i="2"/>
  <c r="N539" i="2" s="1"/>
  <c r="M475" i="2"/>
  <c r="N475" i="2" s="1"/>
  <c r="M411" i="2"/>
  <c r="N411" i="2" s="1"/>
  <c r="M347" i="2"/>
  <c r="N347" i="2" s="1"/>
  <c r="M283" i="2"/>
  <c r="N283" i="2" s="1"/>
  <c r="M219" i="2"/>
  <c r="N219" i="2" s="1"/>
  <c r="M155" i="2"/>
  <c r="N155" i="2" s="1"/>
  <c r="M91" i="2"/>
  <c r="N91" i="2" s="1"/>
  <c r="M27" i="2"/>
  <c r="N27" i="2" s="1"/>
  <c r="M722" i="2"/>
  <c r="N722" i="2" s="1"/>
  <c r="M658" i="2"/>
  <c r="N658" i="2" s="1"/>
  <c r="M594" i="2"/>
  <c r="N594" i="2" s="1"/>
  <c r="M530" i="2"/>
  <c r="N530" i="2" s="1"/>
  <c r="M466" i="2"/>
  <c r="N466" i="2" s="1"/>
  <c r="M402" i="2"/>
  <c r="N402" i="2" s="1"/>
  <c r="M338" i="2"/>
  <c r="N338" i="2" s="1"/>
  <c r="M274" i="2"/>
  <c r="N274" i="2" s="1"/>
  <c r="M210" i="2"/>
  <c r="N210" i="2" s="1"/>
  <c r="M146" i="2"/>
  <c r="N146" i="2" s="1"/>
  <c r="M82" i="2"/>
  <c r="N82" i="2" s="1"/>
  <c r="M769" i="2"/>
  <c r="N769" i="2" s="1"/>
  <c r="M705" i="2"/>
  <c r="N705" i="2" s="1"/>
  <c r="M641" i="2"/>
  <c r="N641" i="2" s="1"/>
  <c r="M577" i="2"/>
  <c r="N577" i="2" s="1"/>
  <c r="M513" i="2"/>
  <c r="N513" i="2" s="1"/>
  <c r="M449" i="2"/>
  <c r="N449" i="2" s="1"/>
  <c r="M385" i="2"/>
  <c r="N385" i="2" s="1"/>
  <c r="M321" i="2"/>
  <c r="N321" i="2" s="1"/>
  <c r="M257" i="2"/>
  <c r="N257" i="2" s="1"/>
  <c r="M193" i="2"/>
  <c r="N193" i="2" s="1"/>
  <c r="M129" i="2"/>
  <c r="N129" i="2" s="1"/>
  <c r="M65" i="2"/>
  <c r="N65" i="2" s="1"/>
  <c r="M752" i="2"/>
  <c r="N752" i="2" s="1"/>
  <c r="M688" i="2"/>
  <c r="N688" i="2" s="1"/>
  <c r="M624" i="2"/>
  <c r="N624" i="2" s="1"/>
  <c r="M560" i="2"/>
  <c r="N560" i="2" s="1"/>
  <c r="M496" i="2"/>
  <c r="N496" i="2" s="1"/>
  <c r="M432" i="2"/>
  <c r="N432" i="2" s="1"/>
  <c r="M368" i="2"/>
  <c r="N368" i="2" s="1"/>
  <c r="M304" i="2"/>
  <c r="N304" i="2" s="1"/>
  <c r="M240" i="2"/>
  <c r="N240" i="2" s="1"/>
  <c r="M176" i="2"/>
  <c r="N176" i="2" s="1"/>
  <c r="M112" i="2"/>
  <c r="N112" i="2" s="1"/>
  <c r="M48" i="2"/>
  <c r="N48" i="2" s="1"/>
  <c r="M2949" i="2"/>
  <c r="N2949" i="2" s="1"/>
  <c r="M2885" i="2"/>
  <c r="N2885" i="2" s="1"/>
  <c r="M2821" i="2"/>
  <c r="N2821" i="2" s="1"/>
  <c r="M2757" i="2"/>
  <c r="N2757" i="2" s="1"/>
  <c r="M2693" i="2"/>
  <c r="N2693" i="2" s="1"/>
  <c r="M2629" i="2"/>
  <c r="N2629" i="2" s="1"/>
  <c r="M2565" i="2"/>
  <c r="N2565" i="2" s="1"/>
  <c r="M2501" i="2"/>
  <c r="N2501" i="2" s="1"/>
  <c r="M2437" i="2"/>
  <c r="N2437" i="2" s="1"/>
  <c r="M2373" i="2"/>
  <c r="N2373" i="2" s="1"/>
  <c r="M2309" i="2"/>
  <c r="N2309" i="2" s="1"/>
  <c r="M2245" i="2"/>
  <c r="N2245" i="2" s="1"/>
  <c r="M2181" i="2"/>
  <c r="N2181" i="2" s="1"/>
  <c r="M2117" i="2"/>
  <c r="N2117" i="2" s="1"/>
  <c r="M2050" i="2"/>
  <c r="N2050" i="2" s="1"/>
  <c r="M1977" i="2"/>
  <c r="N1977" i="2" s="1"/>
  <c r="M1904" i="2"/>
  <c r="N1904" i="2" s="1"/>
  <c r="M1831" i="2"/>
  <c r="N1831" i="2" s="1"/>
  <c r="M1758" i="2"/>
  <c r="N1758" i="2" s="1"/>
  <c r="M1685" i="2"/>
  <c r="N1685" i="2" s="1"/>
  <c r="M1612" i="2"/>
  <c r="N1612" i="2" s="1"/>
  <c r="M1538" i="2"/>
  <c r="N1538" i="2" s="1"/>
  <c r="M1465" i="2"/>
  <c r="N1465" i="2" s="1"/>
  <c r="M1392" i="2"/>
  <c r="N1392" i="2" s="1"/>
  <c r="M1319" i="2"/>
  <c r="N1319" i="2" s="1"/>
  <c r="M1246" i="2"/>
  <c r="N1246" i="2" s="1"/>
  <c r="M1173" i="2"/>
  <c r="N1173" i="2" s="1"/>
  <c r="M1100" i="2"/>
  <c r="N1100" i="2" s="1"/>
  <c r="M1026" i="2"/>
  <c r="N1026" i="2" s="1"/>
  <c r="M953" i="2"/>
  <c r="N953" i="2" s="1"/>
  <c r="M880" i="2"/>
  <c r="N880" i="2" s="1"/>
  <c r="M807" i="2"/>
  <c r="N807" i="2" s="1"/>
  <c r="M703" i="2"/>
  <c r="N703" i="2" s="1"/>
  <c r="M575" i="2"/>
  <c r="N575" i="2" s="1"/>
  <c r="M431" i="2"/>
  <c r="N431" i="2" s="1"/>
  <c r="M175" i="2"/>
  <c r="N175" i="2" s="1"/>
  <c r="M4780" i="2"/>
  <c r="N4780" i="2" s="1"/>
  <c r="M4716" i="2"/>
  <c r="N4716" i="2" s="1"/>
  <c r="M4652" i="2"/>
  <c r="N4652" i="2" s="1"/>
  <c r="M4588" i="2"/>
  <c r="N4588" i="2" s="1"/>
  <c r="M4524" i="2"/>
  <c r="N4524" i="2" s="1"/>
  <c r="M4460" i="2"/>
  <c r="N4460" i="2" s="1"/>
  <c r="M4396" i="2"/>
  <c r="N4396" i="2" s="1"/>
  <c r="M4332" i="2"/>
  <c r="N4332" i="2" s="1"/>
  <c r="M4268" i="2"/>
  <c r="N4268" i="2" s="1"/>
  <c r="M4204" i="2"/>
  <c r="N4204" i="2" s="1"/>
  <c r="M4140" i="2"/>
  <c r="N4140" i="2" s="1"/>
  <c r="M4076" i="2"/>
  <c r="N4076" i="2" s="1"/>
  <c r="M4012" i="2"/>
  <c r="N4012" i="2" s="1"/>
  <c r="M3948" i="2"/>
  <c r="N3948" i="2" s="1"/>
  <c r="M3884" i="2"/>
  <c r="N3884" i="2" s="1"/>
  <c r="M3820" i="2"/>
  <c r="N3820" i="2" s="1"/>
  <c r="M3756" i="2"/>
  <c r="N3756" i="2" s="1"/>
  <c r="M3692" i="2"/>
  <c r="N3692" i="2" s="1"/>
  <c r="M3628" i="2"/>
  <c r="N3628" i="2" s="1"/>
  <c r="M3564" i="2"/>
  <c r="N3564" i="2" s="1"/>
  <c r="M3500" i="2"/>
  <c r="N3500" i="2" s="1"/>
  <c r="M3436" i="2"/>
  <c r="N3436" i="2" s="1"/>
  <c r="M3372" i="2"/>
  <c r="N3372" i="2" s="1"/>
  <c r="M3308" i="2"/>
  <c r="N3308" i="2" s="1"/>
  <c r="M3244" i="2"/>
  <c r="N3244" i="2" s="1"/>
  <c r="M3180" i="2"/>
  <c r="N3180" i="2" s="1"/>
  <c r="M3116" i="2"/>
  <c r="N3116" i="2" s="1"/>
  <c r="M3052" i="2"/>
  <c r="N3052" i="2" s="1"/>
  <c r="M2988" i="2"/>
  <c r="N2988" i="2" s="1"/>
  <c r="M2924" i="2"/>
  <c r="N2924" i="2" s="1"/>
  <c r="M2860" i="2"/>
  <c r="N2860" i="2" s="1"/>
  <c r="M2796" i="2"/>
  <c r="N2796" i="2" s="1"/>
  <c r="M2732" i="2"/>
  <c r="N2732" i="2" s="1"/>
  <c r="M2668" i="2"/>
  <c r="N2668" i="2" s="1"/>
  <c r="M2604" i="2"/>
  <c r="N2604" i="2" s="1"/>
  <c r="M2540" i="2"/>
  <c r="N2540" i="2" s="1"/>
  <c r="M2476" i="2"/>
  <c r="N2476" i="2" s="1"/>
  <c r="M2412" i="2"/>
  <c r="N2412" i="2" s="1"/>
  <c r="M2348" i="2"/>
  <c r="N2348" i="2" s="1"/>
  <c r="M2284" i="2"/>
  <c r="N2284" i="2" s="1"/>
  <c r="M2220" i="2"/>
  <c r="N2220" i="2" s="1"/>
  <c r="M2156" i="2"/>
  <c r="N2156" i="2" s="1"/>
  <c r="M2092" i="2"/>
  <c r="N2092" i="2" s="1"/>
  <c r="M2022" i="2"/>
  <c r="N2022" i="2" s="1"/>
  <c r="M1949" i="2"/>
  <c r="N1949" i="2" s="1"/>
  <c r="M1876" i="2"/>
  <c r="N1876" i="2" s="1"/>
  <c r="M1802" i="2"/>
  <c r="N1802" i="2" s="1"/>
  <c r="M1729" i="2"/>
  <c r="N1729" i="2" s="1"/>
  <c r="M1656" i="2"/>
  <c r="N1656" i="2" s="1"/>
  <c r="M1583" i="2"/>
  <c r="N1583" i="2" s="1"/>
  <c r="M1510" i="2"/>
  <c r="N1510" i="2" s="1"/>
  <c r="M1437" i="2"/>
  <c r="N1437" i="2" s="1"/>
  <c r="M1364" i="2"/>
  <c r="N1364" i="2" s="1"/>
  <c r="M1290" i="2"/>
  <c r="N1290" i="2" s="1"/>
  <c r="M1217" i="2"/>
  <c r="N1217" i="2" s="1"/>
  <c r="M1144" i="2"/>
  <c r="N1144" i="2" s="1"/>
  <c r="M1071" i="2"/>
  <c r="N1071" i="2" s="1"/>
  <c r="M998" i="2"/>
  <c r="N998" i="2" s="1"/>
  <c r="M925" i="2"/>
  <c r="N925" i="2" s="1"/>
  <c r="M852" i="2"/>
  <c r="N852" i="2" s="1"/>
  <c r="M778" i="2"/>
  <c r="N778" i="2" s="1"/>
  <c r="M654" i="2"/>
  <c r="N654" i="2" s="1"/>
  <c r="M526" i="2"/>
  <c r="N526" i="2" s="1"/>
  <c r="M334" i="2"/>
  <c r="N334" i="2" s="1"/>
  <c r="M78" i="2"/>
  <c r="N78" i="2" s="1"/>
  <c r="M6699" i="2"/>
  <c r="N6699" i="2" s="1"/>
  <c r="M6635" i="2"/>
  <c r="N6635" i="2" s="1"/>
  <c r="M6571" i="2"/>
  <c r="N6571" i="2" s="1"/>
  <c r="M6507" i="2"/>
  <c r="N6507" i="2" s="1"/>
  <c r="M6443" i="2"/>
  <c r="N6443" i="2" s="1"/>
  <c r="M6379" i="2"/>
  <c r="N6379" i="2" s="1"/>
  <c r="M6315" i="2"/>
  <c r="N6315" i="2" s="1"/>
  <c r="M6251" i="2"/>
  <c r="N6251" i="2" s="1"/>
  <c r="M6187" i="2"/>
  <c r="N6187" i="2" s="1"/>
  <c r="M6123" i="2"/>
  <c r="N6123" i="2" s="1"/>
  <c r="M6059" i="2"/>
  <c r="N6059" i="2" s="1"/>
  <c r="M5995" i="2"/>
  <c r="N5995" i="2" s="1"/>
  <c r="M5931" i="2"/>
  <c r="N5931" i="2" s="1"/>
  <c r="M5867" i="2"/>
  <c r="N5867" i="2" s="1"/>
  <c r="M5803" i="2"/>
  <c r="N5803" i="2" s="1"/>
  <c r="M5739" i="2"/>
  <c r="N5739" i="2" s="1"/>
  <c r="M5675" i="2"/>
  <c r="N5675" i="2" s="1"/>
  <c r="M5611" i="2"/>
  <c r="N5611" i="2" s="1"/>
  <c r="M5547" i="2"/>
  <c r="N5547" i="2" s="1"/>
  <c r="M5483" i="2"/>
  <c r="N5483" i="2" s="1"/>
  <c r="M5419" i="2"/>
  <c r="N5419" i="2" s="1"/>
  <c r="M5355" i="2"/>
  <c r="N5355" i="2" s="1"/>
  <c r="M5291" i="2"/>
  <c r="N5291" i="2" s="1"/>
  <c r="M5227" i="2"/>
  <c r="N5227" i="2" s="1"/>
  <c r="M5163" i="2"/>
  <c r="N5163" i="2" s="1"/>
  <c r="M5099" i="2"/>
  <c r="N5099" i="2" s="1"/>
  <c r="M5035" i="2"/>
  <c r="N5035" i="2" s="1"/>
  <c r="M4971" i="2"/>
  <c r="N4971" i="2" s="1"/>
  <c r="M4907" i="2"/>
  <c r="N4907" i="2" s="1"/>
  <c r="M4843" i="2"/>
  <c r="N4843" i="2" s="1"/>
  <c r="M4779" i="2"/>
  <c r="N4779" i="2" s="1"/>
  <c r="M4715" i="2"/>
  <c r="N4715" i="2" s="1"/>
  <c r="M4651" i="2"/>
  <c r="N4651" i="2" s="1"/>
  <c r="M4587" i="2"/>
  <c r="N4587" i="2" s="1"/>
  <c r="M4523" i="2"/>
  <c r="N4523" i="2" s="1"/>
  <c r="M4459" i="2"/>
  <c r="N4459" i="2" s="1"/>
  <c r="M4395" i="2"/>
  <c r="N4395" i="2" s="1"/>
  <c r="M4331" i="2"/>
  <c r="N4331" i="2" s="1"/>
  <c r="M4267" i="2"/>
  <c r="N4267" i="2" s="1"/>
  <c r="M4203" i="2"/>
  <c r="N4203" i="2" s="1"/>
  <c r="M4139" i="2"/>
  <c r="N4139" i="2" s="1"/>
  <c r="M4075" i="2"/>
  <c r="N4075" i="2" s="1"/>
  <c r="M4011" i="2"/>
  <c r="N4011" i="2" s="1"/>
  <c r="M3947" i="2"/>
  <c r="N3947" i="2" s="1"/>
  <c r="M3883" i="2"/>
  <c r="N3883" i="2" s="1"/>
  <c r="M3819" i="2"/>
  <c r="N3819" i="2" s="1"/>
  <c r="M3755" i="2"/>
  <c r="N3755" i="2" s="1"/>
  <c r="M3691" i="2"/>
  <c r="N3691" i="2" s="1"/>
  <c r="M3627" i="2"/>
  <c r="N3627" i="2" s="1"/>
  <c r="M3563" i="2"/>
  <c r="N3563" i="2" s="1"/>
  <c r="M3499" i="2"/>
  <c r="N3499" i="2" s="1"/>
  <c r="M3435" i="2"/>
  <c r="N3435" i="2" s="1"/>
  <c r="M3371" i="2"/>
  <c r="N3371" i="2" s="1"/>
  <c r="M3307" i="2"/>
  <c r="N3307" i="2" s="1"/>
  <c r="M3243" i="2"/>
  <c r="N3243" i="2" s="1"/>
  <c r="M3179" i="2"/>
  <c r="N3179" i="2" s="1"/>
  <c r="M3115" i="2"/>
  <c r="N3115" i="2" s="1"/>
  <c r="M3051" i="2"/>
  <c r="N3051" i="2" s="1"/>
  <c r="M2987" i="2"/>
  <c r="N2987" i="2" s="1"/>
  <c r="M2923" i="2"/>
  <c r="N2923" i="2" s="1"/>
  <c r="M2859" i="2"/>
  <c r="N2859" i="2" s="1"/>
  <c r="M2795" i="2"/>
  <c r="N2795" i="2" s="1"/>
  <c r="M2731" i="2"/>
  <c r="N2731" i="2" s="1"/>
  <c r="M2667" i="2"/>
  <c r="N2667" i="2" s="1"/>
  <c r="M2603" i="2"/>
  <c r="N2603" i="2" s="1"/>
  <c r="M2539" i="2"/>
  <c r="N2539" i="2" s="1"/>
  <c r="M2475" i="2"/>
  <c r="N2475" i="2" s="1"/>
  <c r="M2411" i="2"/>
  <c r="N2411" i="2" s="1"/>
  <c r="M2347" i="2"/>
  <c r="N2347" i="2" s="1"/>
  <c r="M2283" i="2"/>
  <c r="N2283" i="2" s="1"/>
  <c r="M2219" i="2"/>
  <c r="N2219" i="2" s="1"/>
  <c r="M2155" i="2"/>
  <c r="N2155" i="2" s="1"/>
  <c r="M2091" i="2"/>
  <c r="N2091" i="2" s="1"/>
  <c r="M2021" i="2"/>
  <c r="N2021" i="2" s="1"/>
  <c r="M1948" i="2"/>
  <c r="N1948" i="2" s="1"/>
  <c r="M1874" i="2"/>
  <c r="N1874" i="2" s="1"/>
  <c r="M1801" i="2"/>
  <c r="N1801" i="2" s="1"/>
  <c r="M1728" i="2"/>
  <c r="N1728" i="2" s="1"/>
  <c r="M1655" i="2"/>
  <c r="N1655" i="2" s="1"/>
  <c r="M1582" i="2"/>
  <c r="N1582" i="2" s="1"/>
  <c r="M1509" i="2"/>
  <c r="N1509" i="2" s="1"/>
  <c r="M1436" i="2"/>
  <c r="N1436" i="2" s="1"/>
  <c r="M1362" i="2"/>
  <c r="N1362" i="2" s="1"/>
  <c r="M1289" i="2"/>
  <c r="N1289" i="2" s="1"/>
  <c r="M1216" i="2"/>
  <c r="N1216" i="2" s="1"/>
  <c r="M1143" i="2"/>
  <c r="N1143" i="2" s="1"/>
  <c r="M1070" i="2"/>
  <c r="N1070" i="2" s="1"/>
  <c r="M997" i="2"/>
  <c r="N997" i="2" s="1"/>
  <c r="M924" i="2"/>
  <c r="N924" i="2" s="1"/>
  <c r="M850" i="2"/>
  <c r="N850" i="2" s="1"/>
  <c r="M777" i="2"/>
  <c r="N777" i="2" s="1"/>
  <c r="M653" i="2"/>
  <c r="N653" i="2" s="1"/>
  <c r="M525" i="2"/>
  <c r="N525" i="2" s="1"/>
  <c r="M327" i="2"/>
  <c r="N327" i="2" s="1"/>
  <c r="M71" i="2"/>
  <c r="N71" i="2" s="1"/>
  <c r="M4666" i="2"/>
  <c r="N4666" i="2" s="1"/>
  <c r="M4602" i="2"/>
  <c r="N4602" i="2" s="1"/>
  <c r="M4538" i="2"/>
  <c r="N4538" i="2" s="1"/>
  <c r="M4474" i="2"/>
  <c r="N4474" i="2" s="1"/>
  <c r="M4410" i="2"/>
  <c r="N4410" i="2" s="1"/>
  <c r="M4346" i="2"/>
  <c r="N4346" i="2" s="1"/>
  <c r="M4282" i="2"/>
  <c r="N4282" i="2" s="1"/>
  <c r="M4218" i="2"/>
  <c r="N4218" i="2" s="1"/>
  <c r="M4154" i="2"/>
  <c r="N4154" i="2" s="1"/>
  <c r="M4090" i="2"/>
  <c r="N4090" i="2" s="1"/>
  <c r="M4026" i="2"/>
  <c r="N4026" i="2" s="1"/>
  <c r="M3962" i="2"/>
  <c r="N3962" i="2" s="1"/>
  <c r="M3898" i="2"/>
  <c r="N3898" i="2" s="1"/>
  <c r="M3834" i="2"/>
  <c r="N3834" i="2" s="1"/>
  <c r="M3770" i="2"/>
  <c r="N3770" i="2" s="1"/>
  <c r="M3706" i="2"/>
  <c r="N3706" i="2" s="1"/>
  <c r="M3642" i="2"/>
  <c r="N3642" i="2" s="1"/>
  <c r="M3578" i="2"/>
  <c r="N3578" i="2" s="1"/>
  <c r="M3514" i="2"/>
  <c r="N3514" i="2" s="1"/>
  <c r="M3450" i="2"/>
  <c r="N3450" i="2" s="1"/>
  <c r="M3386" i="2"/>
  <c r="N3386" i="2" s="1"/>
  <c r="M3322" i="2"/>
  <c r="N3322" i="2" s="1"/>
  <c r="M3258" i="2"/>
  <c r="N3258" i="2" s="1"/>
  <c r="M3194" i="2"/>
  <c r="N3194" i="2" s="1"/>
  <c r="M3130" i="2"/>
  <c r="N3130" i="2" s="1"/>
  <c r="M3066" i="2"/>
  <c r="N3066" i="2" s="1"/>
  <c r="M3002" i="2"/>
  <c r="N3002" i="2" s="1"/>
  <c r="M2938" i="2"/>
  <c r="N2938" i="2" s="1"/>
  <c r="M2874" i="2"/>
  <c r="N2874" i="2" s="1"/>
  <c r="M2810" i="2"/>
  <c r="N2810" i="2" s="1"/>
  <c r="M2746" i="2"/>
  <c r="N2746" i="2" s="1"/>
  <c r="M2682" i="2"/>
  <c r="N2682" i="2" s="1"/>
  <c r="M2618" i="2"/>
  <c r="N2618" i="2" s="1"/>
  <c r="M2554" i="2"/>
  <c r="N2554" i="2" s="1"/>
  <c r="M2490" i="2"/>
  <c r="N2490" i="2" s="1"/>
  <c r="M2426" i="2"/>
  <c r="N2426" i="2" s="1"/>
  <c r="M2362" i="2"/>
  <c r="N2362" i="2" s="1"/>
  <c r="M2298" i="2"/>
  <c r="N2298" i="2" s="1"/>
  <c r="M2234" i="2"/>
  <c r="N2234" i="2" s="1"/>
  <c r="M2170" i="2"/>
  <c r="N2170" i="2" s="1"/>
  <c r="M2106" i="2"/>
  <c r="N2106" i="2" s="1"/>
  <c r="M2038" i="2"/>
  <c r="N2038" i="2" s="1"/>
  <c r="M1965" i="2"/>
  <c r="N1965" i="2" s="1"/>
  <c r="M1892" i="2"/>
  <c r="N1892" i="2" s="1"/>
  <c r="M1818" i="2"/>
  <c r="N1818" i="2" s="1"/>
  <c r="M1745" i="2"/>
  <c r="N1745" i="2" s="1"/>
  <c r="M1672" i="2"/>
  <c r="N1672" i="2" s="1"/>
  <c r="M1599" i="2"/>
  <c r="N1599" i="2" s="1"/>
  <c r="M1526" i="2"/>
  <c r="N1526" i="2" s="1"/>
  <c r="M1453" i="2"/>
  <c r="N1453" i="2" s="1"/>
  <c r="M1380" i="2"/>
  <c r="N1380" i="2" s="1"/>
  <c r="M1306" i="2"/>
  <c r="N1306" i="2" s="1"/>
  <c r="M1233" i="2"/>
  <c r="N1233" i="2" s="1"/>
  <c r="M1160" i="2"/>
  <c r="N1160" i="2" s="1"/>
  <c r="M1087" i="2"/>
  <c r="N1087" i="2" s="1"/>
  <c r="M1014" i="2"/>
  <c r="N1014" i="2" s="1"/>
  <c r="M941" i="2"/>
  <c r="N941" i="2" s="1"/>
  <c r="M868" i="2"/>
  <c r="N868" i="2" s="1"/>
  <c r="M794" i="2"/>
  <c r="N794" i="2" s="1"/>
  <c r="M684" i="2"/>
  <c r="N684" i="2" s="1"/>
  <c r="M556" i="2"/>
  <c r="N556" i="2" s="1"/>
  <c r="M390" i="2"/>
  <c r="N390" i="2" s="1"/>
  <c r="M134" i="2"/>
  <c r="N134" i="2" s="1"/>
  <c r="M4913" i="2"/>
  <c r="N4913" i="2" s="1"/>
  <c r="M4849" i="2"/>
  <c r="N4849" i="2" s="1"/>
  <c r="M4785" i="2"/>
  <c r="N4785" i="2" s="1"/>
  <c r="M4721" i="2"/>
  <c r="N4721" i="2" s="1"/>
  <c r="M4657" i="2"/>
  <c r="N4657" i="2" s="1"/>
  <c r="M4593" i="2"/>
  <c r="N4593" i="2" s="1"/>
  <c r="M4529" i="2"/>
  <c r="N4529" i="2" s="1"/>
  <c r="M4465" i="2"/>
  <c r="N4465" i="2" s="1"/>
  <c r="M4401" i="2"/>
  <c r="N4401" i="2" s="1"/>
  <c r="M4337" i="2"/>
  <c r="N4337" i="2" s="1"/>
  <c r="M4273" i="2"/>
  <c r="N4273" i="2" s="1"/>
  <c r="M4209" i="2"/>
  <c r="N4209" i="2" s="1"/>
  <c r="M4145" i="2"/>
  <c r="N4145" i="2" s="1"/>
  <c r="M4081" i="2"/>
  <c r="N4081" i="2" s="1"/>
  <c r="M4017" i="2"/>
  <c r="N4017" i="2" s="1"/>
  <c r="M3953" i="2"/>
  <c r="N3953" i="2" s="1"/>
  <c r="M3889" i="2"/>
  <c r="N3889" i="2" s="1"/>
  <c r="M3825" i="2"/>
  <c r="N3825" i="2" s="1"/>
  <c r="M3761" i="2"/>
  <c r="N3761" i="2" s="1"/>
  <c r="M3697" i="2"/>
  <c r="N3697" i="2" s="1"/>
  <c r="M3633" i="2"/>
  <c r="N3633" i="2" s="1"/>
  <c r="M3569" i="2"/>
  <c r="N3569" i="2" s="1"/>
  <c r="M3505" i="2"/>
  <c r="N3505" i="2" s="1"/>
  <c r="M3441" i="2"/>
  <c r="N3441" i="2" s="1"/>
  <c r="M3377" i="2"/>
  <c r="N3377" i="2" s="1"/>
  <c r="M3313" i="2"/>
  <c r="N3313" i="2" s="1"/>
  <c r="M3249" i="2"/>
  <c r="N3249" i="2" s="1"/>
  <c r="M3185" i="2"/>
  <c r="N3185" i="2" s="1"/>
  <c r="M3121" i="2"/>
  <c r="N3121" i="2" s="1"/>
  <c r="M3057" i="2"/>
  <c r="N3057" i="2" s="1"/>
  <c r="M2993" i="2"/>
  <c r="N2993" i="2" s="1"/>
  <c r="M2929" i="2"/>
  <c r="N2929" i="2" s="1"/>
  <c r="M2865" i="2"/>
  <c r="N2865" i="2" s="1"/>
  <c r="M2801" i="2"/>
  <c r="N2801" i="2" s="1"/>
  <c r="M2737" i="2"/>
  <c r="N2737" i="2" s="1"/>
  <c r="M2673" i="2"/>
  <c r="N2673" i="2" s="1"/>
  <c r="M2609" i="2"/>
  <c r="N2609" i="2" s="1"/>
  <c r="M2545" i="2"/>
  <c r="N2545" i="2" s="1"/>
  <c r="M2481" i="2"/>
  <c r="N2481" i="2" s="1"/>
  <c r="M2417" i="2"/>
  <c r="N2417" i="2" s="1"/>
  <c r="M2353" i="2"/>
  <c r="N2353" i="2" s="1"/>
  <c r="M2289" i="2"/>
  <c r="N2289" i="2" s="1"/>
  <c r="M2225" i="2"/>
  <c r="N2225" i="2" s="1"/>
  <c r="M2161" i="2"/>
  <c r="N2161" i="2" s="1"/>
  <c r="M2097" i="2"/>
  <c r="N2097" i="2" s="1"/>
  <c r="M2028" i="2"/>
  <c r="N2028" i="2" s="1"/>
  <c r="M1954" i="2"/>
  <c r="N1954" i="2" s="1"/>
  <c r="M1881" i="2"/>
  <c r="N1881" i="2" s="1"/>
  <c r="M1808" i="2"/>
  <c r="N1808" i="2" s="1"/>
  <c r="M1735" i="2"/>
  <c r="N1735" i="2" s="1"/>
  <c r="M1662" i="2"/>
  <c r="N1662" i="2" s="1"/>
  <c r="M1589" i="2"/>
  <c r="N1589" i="2" s="1"/>
  <c r="M1516" i="2"/>
  <c r="N1516" i="2" s="1"/>
  <c r="M1442" i="2"/>
  <c r="N1442" i="2" s="1"/>
  <c r="M1369" i="2"/>
  <c r="N1369" i="2" s="1"/>
  <c r="M1296" i="2"/>
  <c r="N1296" i="2" s="1"/>
  <c r="M1223" i="2"/>
  <c r="N1223" i="2" s="1"/>
  <c r="M1150" i="2"/>
  <c r="N1150" i="2" s="1"/>
  <c r="M1077" i="2"/>
  <c r="N1077" i="2" s="1"/>
  <c r="M1004" i="2"/>
  <c r="N1004" i="2" s="1"/>
  <c r="M930" i="2"/>
  <c r="N930" i="2" s="1"/>
  <c r="M857" i="2"/>
  <c r="N857" i="2" s="1"/>
  <c r="M784" i="2"/>
  <c r="N784" i="2" s="1"/>
  <c r="M663" i="2"/>
  <c r="N663" i="2" s="1"/>
  <c r="M535" i="2"/>
  <c r="N535" i="2" s="1"/>
  <c r="M351" i="2"/>
  <c r="N351" i="2" s="1"/>
  <c r="M95" i="2"/>
  <c r="N95" i="2" s="1"/>
  <c r="M4824" i="2"/>
  <c r="N4824" i="2" s="1"/>
  <c r="M4760" i="2"/>
  <c r="N4760" i="2" s="1"/>
  <c r="M4696" i="2"/>
  <c r="N4696" i="2" s="1"/>
  <c r="M4632" i="2"/>
  <c r="N4632" i="2" s="1"/>
  <c r="M4568" i="2"/>
  <c r="N4568" i="2" s="1"/>
  <c r="M4504" i="2"/>
  <c r="N4504" i="2" s="1"/>
  <c r="M4440" i="2"/>
  <c r="N4440" i="2" s="1"/>
  <c r="M4376" i="2"/>
  <c r="N4376" i="2" s="1"/>
  <c r="M4312" i="2"/>
  <c r="N4312" i="2" s="1"/>
  <c r="M4248" i="2"/>
  <c r="N4248" i="2" s="1"/>
  <c r="M4184" i="2"/>
  <c r="N4184" i="2" s="1"/>
  <c r="M4120" i="2"/>
  <c r="N4120" i="2" s="1"/>
  <c r="M4056" i="2"/>
  <c r="N4056" i="2" s="1"/>
  <c r="M3992" i="2"/>
  <c r="N3992" i="2" s="1"/>
  <c r="M3928" i="2"/>
  <c r="N3928" i="2" s="1"/>
  <c r="M3864" i="2"/>
  <c r="N3864" i="2" s="1"/>
  <c r="M3800" i="2"/>
  <c r="N3800" i="2" s="1"/>
  <c r="M3736" i="2"/>
  <c r="N3736" i="2" s="1"/>
  <c r="M3672" i="2"/>
  <c r="N3672" i="2" s="1"/>
  <c r="M3608" i="2"/>
  <c r="N3608" i="2" s="1"/>
  <c r="M3544" i="2"/>
  <c r="N3544" i="2" s="1"/>
  <c r="M3480" i="2"/>
  <c r="N3480" i="2" s="1"/>
  <c r="M3416" i="2"/>
  <c r="N3416" i="2" s="1"/>
  <c r="M3352" i="2"/>
  <c r="N3352" i="2" s="1"/>
  <c r="M3288" i="2"/>
  <c r="N3288" i="2" s="1"/>
  <c r="M3224" i="2"/>
  <c r="N3224" i="2" s="1"/>
  <c r="M3160" i="2"/>
  <c r="N3160" i="2" s="1"/>
  <c r="M3096" i="2"/>
  <c r="N3096" i="2" s="1"/>
  <c r="M3032" i="2"/>
  <c r="N3032" i="2" s="1"/>
  <c r="M2968" i="2"/>
  <c r="N2968" i="2" s="1"/>
  <c r="M2904" i="2"/>
  <c r="N2904" i="2" s="1"/>
  <c r="M2840" i="2"/>
  <c r="N2840" i="2" s="1"/>
  <c r="M2776" i="2"/>
  <c r="N2776" i="2" s="1"/>
  <c r="M2712" i="2"/>
  <c r="N2712" i="2" s="1"/>
  <c r="M2648" i="2"/>
  <c r="N2648" i="2" s="1"/>
  <c r="M2584" i="2"/>
  <c r="N2584" i="2" s="1"/>
  <c r="M2520" i="2"/>
  <c r="N2520" i="2" s="1"/>
  <c r="M2456" i="2"/>
  <c r="N2456" i="2" s="1"/>
  <c r="M2392" i="2"/>
  <c r="N2392" i="2" s="1"/>
  <c r="M2328" i="2"/>
  <c r="N2328" i="2" s="1"/>
  <c r="M2264" i="2"/>
  <c r="N2264" i="2" s="1"/>
  <c r="M2200" i="2"/>
  <c r="N2200" i="2" s="1"/>
  <c r="M2136" i="2"/>
  <c r="N2136" i="2" s="1"/>
  <c r="M2072" i="2"/>
  <c r="N2072" i="2" s="1"/>
  <c r="M1999" i="2"/>
  <c r="N1999" i="2" s="1"/>
  <c r="M1926" i="2"/>
  <c r="N1926" i="2" s="1"/>
  <c r="M1853" i="2"/>
  <c r="N1853" i="2" s="1"/>
  <c r="M1780" i="2"/>
  <c r="N1780" i="2" s="1"/>
  <c r="M1706" i="2"/>
  <c r="N1706" i="2" s="1"/>
  <c r="M1633" i="2"/>
  <c r="N1633" i="2" s="1"/>
  <c r="M1560" i="2"/>
  <c r="N1560" i="2" s="1"/>
  <c r="M1487" i="2"/>
  <c r="N1487" i="2" s="1"/>
  <c r="M1414" i="2"/>
  <c r="N1414" i="2" s="1"/>
  <c r="M1341" i="2"/>
  <c r="N1341" i="2" s="1"/>
  <c r="M1268" i="2"/>
  <c r="N1268" i="2" s="1"/>
  <c r="M1194" i="2"/>
  <c r="N1194" i="2" s="1"/>
  <c r="M1121" i="2"/>
  <c r="N1121" i="2" s="1"/>
  <c r="M1048" i="2"/>
  <c r="N1048" i="2" s="1"/>
  <c r="M975" i="2"/>
  <c r="N975" i="2" s="1"/>
  <c r="M902" i="2"/>
  <c r="N902" i="2" s="1"/>
  <c r="M829" i="2"/>
  <c r="N829" i="2" s="1"/>
  <c r="M742" i="2"/>
  <c r="N742" i="2" s="1"/>
  <c r="M614" i="2"/>
  <c r="N614" i="2" s="1"/>
  <c r="M486" i="2"/>
  <c r="N486" i="2" s="1"/>
  <c r="M254" i="2"/>
  <c r="N254" i="2" s="1"/>
  <c r="M461" i="2"/>
  <c r="N461" i="2" s="1"/>
  <c r="M397" i="2"/>
  <c r="N397" i="2" s="1"/>
  <c r="M333" i="2"/>
  <c r="N333" i="2" s="1"/>
  <c r="M269" i="2"/>
  <c r="N269" i="2" s="1"/>
  <c r="M205" i="2"/>
  <c r="N205" i="2" s="1"/>
  <c r="M141" i="2"/>
  <c r="N141" i="2" s="1"/>
  <c r="M77" i="2"/>
  <c r="N77" i="2" s="1"/>
  <c r="M460" i="2"/>
  <c r="N460" i="2" s="1"/>
  <c r="M396" i="2"/>
  <c r="N396" i="2" s="1"/>
  <c r="M332" i="2"/>
  <c r="N332" i="2" s="1"/>
  <c r="M268" i="2"/>
  <c r="N268" i="2" s="1"/>
  <c r="M204" i="2"/>
  <c r="N204" i="2" s="1"/>
  <c r="M140" i="2"/>
  <c r="N140" i="2" s="1"/>
  <c r="M76" i="2"/>
  <c r="N76" i="2" s="1"/>
  <c r="M2067" i="2"/>
  <c r="N2067" i="2" s="1"/>
  <c r="M2003" i="2"/>
  <c r="N2003" i="2" s="1"/>
  <c r="M1939" i="2"/>
  <c r="N1939" i="2" s="1"/>
  <c r="M1875" i="2"/>
  <c r="N1875" i="2" s="1"/>
  <c r="M1811" i="2"/>
  <c r="N1811" i="2" s="1"/>
  <c r="M1747" i="2"/>
  <c r="N1747" i="2" s="1"/>
  <c r="M1683" i="2"/>
  <c r="N1683" i="2" s="1"/>
  <c r="M1619" i="2"/>
  <c r="N1619" i="2" s="1"/>
  <c r="M1555" i="2"/>
  <c r="N1555" i="2" s="1"/>
  <c r="M1491" i="2"/>
  <c r="N1491" i="2" s="1"/>
  <c r="M1427" i="2"/>
  <c r="N1427" i="2" s="1"/>
  <c r="M1363" i="2"/>
  <c r="N1363" i="2" s="1"/>
  <c r="M1299" i="2"/>
  <c r="N1299" i="2" s="1"/>
  <c r="M1235" i="2"/>
  <c r="N1235" i="2" s="1"/>
  <c r="M1171" i="2"/>
  <c r="N1171" i="2" s="1"/>
  <c r="M1107" i="2"/>
  <c r="N1107" i="2" s="1"/>
  <c r="M1043" i="2"/>
  <c r="N1043" i="2" s="1"/>
  <c r="M979" i="2"/>
  <c r="N979" i="2" s="1"/>
  <c r="M915" i="2"/>
  <c r="N915" i="2" s="1"/>
  <c r="M851" i="2"/>
  <c r="N851" i="2" s="1"/>
  <c r="M787" i="2"/>
  <c r="N787" i="2" s="1"/>
  <c r="M723" i="2"/>
  <c r="N723" i="2" s="1"/>
  <c r="M659" i="2"/>
  <c r="N659" i="2" s="1"/>
  <c r="M595" i="2"/>
  <c r="N595" i="2" s="1"/>
  <c r="M531" i="2"/>
  <c r="N531" i="2" s="1"/>
  <c r="M467" i="2"/>
  <c r="N467" i="2" s="1"/>
  <c r="M403" i="2"/>
  <c r="N403" i="2" s="1"/>
  <c r="M339" i="2"/>
  <c r="N339" i="2" s="1"/>
  <c r="M275" i="2"/>
  <c r="N275" i="2" s="1"/>
  <c r="M211" i="2"/>
  <c r="N211" i="2" s="1"/>
  <c r="M147" i="2"/>
  <c r="N147" i="2" s="1"/>
  <c r="M83" i="2"/>
  <c r="N83" i="2" s="1"/>
  <c r="M19" i="2"/>
  <c r="N19" i="2" s="1"/>
  <c r="M714" i="2"/>
  <c r="N714" i="2" s="1"/>
  <c r="M650" i="2"/>
  <c r="N650" i="2" s="1"/>
  <c r="M586" i="2"/>
  <c r="N586" i="2" s="1"/>
  <c r="M522" i="2"/>
  <c r="N522" i="2" s="1"/>
  <c r="M458" i="2"/>
  <c r="N458" i="2" s="1"/>
  <c r="M394" i="2"/>
  <c r="N394" i="2" s="1"/>
  <c r="M330" i="2"/>
  <c r="N330" i="2" s="1"/>
  <c r="M266" i="2"/>
  <c r="N266" i="2" s="1"/>
  <c r="M202" i="2"/>
  <c r="N202" i="2" s="1"/>
  <c r="M138" i="2"/>
  <c r="N138" i="2" s="1"/>
  <c r="M74" i="2"/>
  <c r="N74" i="2" s="1"/>
  <c r="M761" i="2"/>
  <c r="N761" i="2" s="1"/>
  <c r="M697" i="2"/>
  <c r="N697" i="2" s="1"/>
  <c r="M633" i="2"/>
  <c r="N633" i="2" s="1"/>
  <c r="M569" i="2"/>
  <c r="N569" i="2" s="1"/>
  <c r="M505" i="2"/>
  <c r="N505" i="2" s="1"/>
  <c r="M441" i="2"/>
  <c r="N441" i="2" s="1"/>
  <c r="M377" i="2"/>
  <c r="N377" i="2" s="1"/>
  <c r="M313" i="2"/>
  <c r="N313" i="2" s="1"/>
  <c r="M249" i="2"/>
  <c r="N249" i="2" s="1"/>
  <c r="M185" i="2"/>
  <c r="N185" i="2" s="1"/>
  <c r="M121" i="2"/>
  <c r="N121" i="2" s="1"/>
  <c r="M57" i="2"/>
  <c r="N57" i="2" s="1"/>
  <c r="M744" i="2"/>
  <c r="N744" i="2" s="1"/>
  <c r="M680" i="2"/>
  <c r="N680" i="2" s="1"/>
  <c r="M616" i="2"/>
  <c r="N616" i="2" s="1"/>
  <c r="M552" i="2"/>
  <c r="N552" i="2" s="1"/>
  <c r="M488" i="2"/>
  <c r="N488" i="2" s="1"/>
  <c r="M424" i="2"/>
  <c r="N424" i="2" s="1"/>
  <c r="M360" i="2"/>
  <c r="N360" i="2" s="1"/>
  <c r="M296" i="2"/>
  <c r="N296" i="2" s="1"/>
  <c r="M232" i="2"/>
  <c r="N232" i="2" s="1"/>
  <c r="M168" i="2"/>
  <c r="N168" i="2" s="1"/>
  <c r="M104" i="2"/>
  <c r="N104" i="2" s="1"/>
  <c r="M40" i="2"/>
  <c r="N40" i="2" s="1"/>
  <c r="M2354" i="2"/>
  <c r="N2354" i="2" s="1"/>
  <c r="M2290" i="2"/>
  <c r="N2290" i="2" s="1"/>
  <c r="M2226" i="2"/>
  <c r="N2226" i="2" s="1"/>
  <c r="M2162" i="2"/>
  <c r="N2162" i="2" s="1"/>
  <c r="M2098" i="2"/>
  <c r="N2098" i="2" s="1"/>
  <c r="M2029" i="2"/>
  <c r="N2029" i="2" s="1"/>
  <c r="M1956" i="2"/>
  <c r="N1956" i="2" s="1"/>
  <c r="M1882" i="2"/>
  <c r="N1882" i="2" s="1"/>
  <c r="M1809" i="2"/>
  <c r="N1809" i="2" s="1"/>
  <c r="M1736" i="2"/>
  <c r="N1736" i="2" s="1"/>
  <c r="M1663" i="2"/>
  <c r="N1663" i="2" s="1"/>
  <c r="M1590" i="2"/>
  <c r="N1590" i="2" s="1"/>
  <c r="M1517" i="2"/>
  <c r="N1517" i="2" s="1"/>
  <c r="M1444" i="2"/>
  <c r="N1444" i="2" s="1"/>
  <c r="M1370" i="2"/>
  <c r="N1370" i="2" s="1"/>
  <c r="M1297" i="2"/>
  <c r="N1297" i="2" s="1"/>
  <c r="M1224" i="2"/>
  <c r="N1224" i="2" s="1"/>
  <c r="M1151" i="2"/>
  <c r="N1151" i="2" s="1"/>
  <c r="M1078" i="2"/>
  <c r="N1078" i="2" s="1"/>
  <c r="M1005" i="2"/>
  <c r="N1005" i="2" s="1"/>
  <c r="M932" i="2"/>
  <c r="N932" i="2" s="1"/>
  <c r="M858" i="2"/>
  <c r="N858" i="2" s="1"/>
  <c r="M785" i="2"/>
  <c r="N785" i="2" s="1"/>
  <c r="M668" i="2"/>
  <c r="N668" i="2" s="1"/>
  <c r="M540" i="2"/>
  <c r="N540" i="2" s="1"/>
  <c r="M358" i="2"/>
  <c r="N358" i="2" s="1"/>
  <c r="M102" i="2"/>
  <c r="N102" i="2" s="1"/>
  <c r="M4905" i="2"/>
  <c r="N4905" i="2" s="1"/>
  <c r="M4841" i="2"/>
  <c r="N4841" i="2" s="1"/>
  <c r="M4777" i="2"/>
  <c r="N4777" i="2" s="1"/>
  <c r="M4713" i="2"/>
  <c r="N4713" i="2" s="1"/>
  <c r="M4649" i="2"/>
  <c r="N4649" i="2" s="1"/>
  <c r="M4585" i="2"/>
  <c r="N4585" i="2" s="1"/>
  <c r="M4521" i="2"/>
  <c r="N4521" i="2" s="1"/>
  <c r="M4457" i="2"/>
  <c r="N4457" i="2" s="1"/>
  <c r="M4393" i="2"/>
  <c r="N4393" i="2" s="1"/>
  <c r="M4329" i="2"/>
  <c r="N4329" i="2" s="1"/>
  <c r="M4265" i="2"/>
  <c r="N4265" i="2" s="1"/>
  <c r="M4201" i="2"/>
  <c r="N4201" i="2" s="1"/>
  <c r="M4137" i="2"/>
  <c r="N4137" i="2" s="1"/>
  <c r="M4073" i="2"/>
  <c r="N4073" i="2" s="1"/>
  <c r="M4009" i="2"/>
  <c r="N4009" i="2" s="1"/>
  <c r="M3945" i="2"/>
  <c r="N3945" i="2" s="1"/>
  <c r="M3881" i="2"/>
  <c r="N3881" i="2" s="1"/>
  <c r="M3817" i="2"/>
  <c r="N3817" i="2" s="1"/>
  <c r="M3753" i="2"/>
  <c r="N3753" i="2" s="1"/>
  <c r="M3689" i="2"/>
  <c r="N3689" i="2" s="1"/>
  <c r="M3625" i="2"/>
  <c r="N3625" i="2" s="1"/>
  <c r="M3561" i="2"/>
  <c r="N3561" i="2" s="1"/>
  <c r="M3497" i="2"/>
  <c r="N3497" i="2" s="1"/>
  <c r="M3433" i="2"/>
  <c r="N3433" i="2" s="1"/>
  <c r="M3369" i="2"/>
  <c r="N3369" i="2" s="1"/>
  <c r="M3305" i="2"/>
  <c r="N3305" i="2" s="1"/>
  <c r="M3241" i="2"/>
  <c r="N3241" i="2" s="1"/>
  <c r="M3177" i="2"/>
  <c r="N3177" i="2" s="1"/>
  <c r="M3113" i="2"/>
  <c r="N3113" i="2" s="1"/>
  <c r="M3049" i="2"/>
  <c r="N3049" i="2" s="1"/>
  <c r="M2985" i="2"/>
  <c r="N2985" i="2" s="1"/>
  <c r="M2921" i="2"/>
  <c r="N2921" i="2" s="1"/>
  <c r="M2857" i="2"/>
  <c r="N2857" i="2" s="1"/>
  <c r="M2793" i="2"/>
  <c r="N2793" i="2" s="1"/>
  <c r="M2729" i="2"/>
  <c r="N2729" i="2" s="1"/>
  <c r="M2665" i="2"/>
  <c r="N2665" i="2" s="1"/>
  <c r="M2601" i="2"/>
  <c r="N2601" i="2" s="1"/>
  <c r="M2537" i="2"/>
  <c r="N2537" i="2" s="1"/>
  <c r="M2473" i="2"/>
  <c r="N2473" i="2" s="1"/>
  <c r="M2409" i="2"/>
  <c r="N2409" i="2" s="1"/>
  <c r="M2345" i="2"/>
  <c r="N2345" i="2" s="1"/>
  <c r="M2281" i="2"/>
  <c r="N2281" i="2" s="1"/>
  <c r="M2217" i="2"/>
  <c r="N2217" i="2" s="1"/>
  <c r="M2153" i="2"/>
  <c r="N2153" i="2" s="1"/>
  <c r="M2089" i="2"/>
  <c r="N2089" i="2" s="1"/>
  <c r="M2018" i="2"/>
  <c r="N2018" i="2" s="1"/>
  <c r="M1945" i="2"/>
  <c r="N1945" i="2" s="1"/>
  <c r="M1872" i="2"/>
  <c r="N1872" i="2" s="1"/>
  <c r="M1799" i="2"/>
  <c r="N1799" i="2" s="1"/>
  <c r="M1726" i="2"/>
  <c r="N1726" i="2" s="1"/>
  <c r="M1653" i="2"/>
  <c r="N1653" i="2" s="1"/>
  <c r="M1580" i="2"/>
  <c r="N1580" i="2" s="1"/>
  <c r="M1506" i="2"/>
  <c r="N1506" i="2" s="1"/>
  <c r="M1433" i="2"/>
  <c r="N1433" i="2" s="1"/>
  <c r="M1360" i="2"/>
  <c r="N1360" i="2" s="1"/>
  <c r="M1287" i="2"/>
  <c r="N1287" i="2" s="1"/>
  <c r="M1214" i="2"/>
  <c r="N1214" i="2" s="1"/>
  <c r="M1141" i="2"/>
  <c r="N1141" i="2" s="1"/>
  <c r="M1068" i="2"/>
  <c r="N1068" i="2" s="1"/>
  <c r="M994" i="2"/>
  <c r="N994" i="2" s="1"/>
  <c r="M921" i="2"/>
  <c r="N921" i="2" s="1"/>
  <c r="M848" i="2"/>
  <c r="N848" i="2" s="1"/>
  <c r="M775" i="2"/>
  <c r="N775" i="2" s="1"/>
  <c r="M647" i="2"/>
  <c r="N647" i="2" s="1"/>
  <c r="M519" i="2"/>
  <c r="N519" i="2" s="1"/>
  <c r="M319" i="2"/>
  <c r="N319" i="2" s="1"/>
  <c r="M63" i="2"/>
  <c r="N63" i="2" s="1"/>
  <c r="M4816" i="2"/>
  <c r="N4816" i="2" s="1"/>
  <c r="M4752" i="2"/>
  <c r="N4752" i="2" s="1"/>
  <c r="M4688" i="2"/>
  <c r="N4688" i="2" s="1"/>
  <c r="M4624" i="2"/>
  <c r="N4624" i="2" s="1"/>
  <c r="M4560" i="2"/>
  <c r="N4560" i="2" s="1"/>
  <c r="M4496" i="2"/>
  <c r="N4496" i="2" s="1"/>
  <c r="M4432" i="2"/>
  <c r="N4432" i="2" s="1"/>
  <c r="M4368" i="2"/>
  <c r="N4368" i="2" s="1"/>
  <c r="M4304" i="2"/>
  <c r="N4304" i="2" s="1"/>
  <c r="M4240" i="2"/>
  <c r="N4240" i="2" s="1"/>
  <c r="M4176" i="2"/>
  <c r="N4176" i="2" s="1"/>
  <c r="M4112" i="2"/>
  <c r="N4112" i="2" s="1"/>
  <c r="M4048" i="2"/>
  <c r="N4048" i="2" s="1"/>
  <c r="M3984" i="2"/>
  <c r="N3984" i="2" s="1"/>
  <c r="M3920" i="2"/>
  <c r="N3920" i="2" s="1"/>
  <c r="M3856" i="2"/>
  <c r="N3856" i="2" s="1"/>
  <c r="M3792" i="2"/>
  <c r="N3792" i="2" s="1"/>
  <c r="M3728" i="2"/>
  <c r="N3728" i="2" s="1"/>
  <c r="M3664" i="2"/>
  <c r="N3664" i="2" s="1"/>
  <c r="M3600" i="2"/>
  <c r="N3600" i="2" s="1"/>
  <c r="M3536" i="2"/>
  <c r="N3536" i="2" s="1"/>
  <c r="M3472" i="2"/>
  <c r="N3472" i="2" s="1"/>
  <c r="M3408" i="2"/>
  <c r="N3408" i="2" s="1"/>
  <c r="M3344" i="2"/>
  <c r="N3344" i="2" s="1"/>
  <c r="M3280" i="2"/>
  <c r="N3280" i="2" s="1"/>
  <c r="M3216" i="2"/>
  <c r="N3216" i="2" s="1"/>
  <c r="M3152" i="2"/>
  <c r="N3152" i="2" s="1"/>
  <c r="M3088" i="2"/>
  <c r="N3088" i="2" s="1"/>
  <c r="M3024" i="2"/>
  <c r="N3024" i="2" s="1"/>
  <c r="M2960" i="2"/>
  <c r="N2960" i="2" s="1"/>
  <c r="M2896" i="2"/>
  <c r="N2896" i="2" s="1"/>
  <c r="M2832" i="2"/>
  <c r="N2832" i="2" s="1"/>
  <c r="M2768" i="2"/>
  <c r="N2768" i="2" s="1"/>
  <c r="M2704" i="2"/>
  <c r="N2704" i="2" s="1"/>
  <c r="M2640" i="2"/>
  <c r="N2640" i="2" s="1"/>
  <c r="M2576" i="2"/>
  <c r="N2576" i="2" s="1"/>
  <c r="M2512" i="2"/>
  <c r="N2512" i="2" s="1"/>
  <c r="M2448" i="2"/>
  <c r="N2448" i="2" s="1"/>
  <c r="M2384" i="2"/>
  <c r="N2384" i="2" s="1"/>
  <c r="M2320" i="2"/>
  <c r="N2320" i="2" s="1"/>
  <c r="M2256" i="2"/>
  <c r="N2256" i="2" s="1"/>
  <c r="M2192" i="2"/>
  <c r="N2192" i="2" s="1"/>
  <c r="M2128" i="2"/>
  <c r="N2128" i="2" s="1"/>
  <c r="M2063" i="2"/>
  <c r="N2063" i="2" s="1"/>
  <c r="M1990" i="2"/>
  <c r="N1990" i="2" s="1"/>
  <c r="M1917" i="2"/>
  <c r="N1917" i="2" s="1"/>
  <c r="M1844" i="2"/>
  <c r="N1844" i="2" s="1"/>
  <c r="M1770" i="2"/>
  <c r="N1770" i="2" s="1"/>
  <c r="M1697" i="2"/>
  <c r="N1697" i="2" s="1"/>
  <c r="M1624" i="2"/>
  <c r="N1624" i="2" s="1"/>
  <c r="M1551" i="2"/>
  <c r="N1551" i="2" s="1"/>
  <c r="M1478" i="2"/>
  <c r="N1478" i="2" s="1"/>
  <c r="M1405" i="2"/>
  <c r="N1405" i="2" s="1"/>
  <c r="M1332" i="2"/>
  <c r="N1332" i="2" s="1"/>
  <c r="M1258" i="2"/>
  <c r="N1258" i="2" s="1"/>
  <c r="M1185" i="2"/>
  <c r="N1185" i="2" s="1"/>
  <c r="M1112" i="2"/>
  <c r="N1112" i="2" s="1"/>
  <c r="M1039" i="2"/>
  <c r="N1039" i="2" s="1"/>
  <c r="M966" i="2"/>
  <c r="N966" i="2" s="1"/>
  <c r="M893" i="2"/>
  <c r="N893" i="2" s="1"/>
  <c r="M820" i="2"/>
  <c r="N820" i="2" s="1"/>
  <c r="M726" i="2"/>
  <c r="N726" i="2" s="1"/>
  <c r="M598" i="2"/>
  <c r="N598" i="2" s="1"/>
  <c r="M470" i="2"/>
  <c r="N470" i="2" s="1"/>
  <c r="M222" i="2"/>
  <c r="N222" i="2" s="1"/>
  <c r="M453" i="2"/>
  <c r="N453" i="2" s="1"/>
  <c r="M389" i="2"/>
  <c r="N389" i="2" s="1"/>
  <c r="M325" i="2"/>
  <c r="N325" i="2" s="1"/>
  <c r="M261" i="2"/>
  <c r="N261" i="2" s="1"/>
  <c r="M197" i="2"/>
  <c r="N197" i="2" s="1"/>
  <c r="M133" i="2"/>
  <c r="N133" i="2" s="1"/>
  <c r="M69" i="2"/>
  <c r="N69" i="2" s="1"/>
  <c r="M452" i="2"/>
  <c r="N452" i="2" s="1"/>
  <c r="M388" i="2"/>
  <c r="N388" i="2" s="1"/>
  <c r="M324" i="2"/>
  <c r="N324" i="2" s="1"/>
  <c r="M260" i="2"/>
  <c r="N260" i="2" s="1"/>
  <c r="M196" i="2"/>
  <c r="N196" i="2" s="1"/>
  <c r="M132" i="2"/>
  <c r="N132" i="2" s="1"/>
  <c r="M68" i="2"/>
  <c r="N68" i="2" s="1"/>
  <c r="M2059" i="2"/>
  <c r="N2059" i="2" s="1"/>
  <c r="M1995" i="2"/>
  <c r="N1995" i="2" s="1"/>
  <c r="M1931" i="2"/>
  <c r="N1931" i="2" s="1"/>
  <c r="M1867" i="2"/>
  <c r="N1867" i="2" s="1"/>
  <c r="M1803" i="2"/>
  <c r="N1803" i="2" s="1"/>
  <c r="M1739" i="2"/>
  <c r="N1739" i="2" s="1"/>
  <c r="M1675" i="2"/>
  <c r="N1675" i="2" s="1"/>
  <c r="M1611" i="2"/>
  <c r="N1611" i="2" s="1"/>
  <c r="M1547" i="2"/>
  <c r="N1547" i="2" s="1"/>
  <c r="M1483" i="2"/>
  <c r="N1483" i="2" s="1"/>
  <c r="M1419" i="2"/>
  <c r="N1419" i="2" s="1"/>
  <c r="M1355" i="2"/>
  <c r="N1355" i="2" s="1"/>
  <c r="M1291" i="2"/>
  <c r="N1291" i="2" s="1"/>
  <c r="M1227" i="2"/>
  <c r="N1227" i="2" s="1"/>
  <c r="M1163" i="2"/>
  <c r="N1163" i="2" s="1"/>
  <c r="M1099" i="2"/>
  <c r="N1099" i="2" s="1"/>
  <c r="M1035" i="2"/>
  <c r="N1035" i="2" s="1"/>
  <c r="M971" i="2"/>
  <c r="N971" i="2" s="1"/>
  <c r="M907" i="2"/>
  <c r="N907" i="2" s="1"/>
  <c r="M843" i="2"/>
  <c r="N843" i="2" s="1"/>
  <c r="M779" i="2"/>
  <c r="N779" i="2" s="1"/>
  <c r="M715" i="2"/>
  <c r="N715" i="2" s="1"/>
  <c r="M651" i="2"/>
  <c r="N651" i="2" s="1"/>
  <c r="M587" i="2"/>
  <c r="N587" i="2" s="1"/>
  <c r="M523" i="2"/>
  <c r="N523" i="2" s="1"/>
  <c r="M459" i="2"/>
  <c r="N459" i="2" s="1"/>
  <c r="M395" i="2"/>
  <c r="N395" i="2" s="1"/>
  <c r="M331" i="2"/>
  <c r="N331" i="2" s="1"/>
  <c r="M267" i="2"/>
  <c r="N267" i="2" s="1"/>
  <c r="M203" i="2"/>
  <c r="N203" i="2" s="1"/>
  <c r="M139" i="2"/>
  <c r="N139" i="2" s="1"/>
  <c r="M75" i="2"/>
  <c r="N75" i="2" s="1"/>
  <c r="M770" i="2"/>
  <c r="N770" i="2" s="1"/>
  <c r="M706" i="2"/>
  <c r="N706" i="2" s="1"/>
  <c r="M642" i="2"/>
  <c r="N642" i="2" s="1"/>
  <c r="M578" i="2"/>
  <c r="N578" i="2" s="1"/>
  <c r="M514" i="2"/>
  <c r="N514" i="2" s="1"/>
  <c r="M450" i="2"/>
  <c r="N450" i="2" s="1"/>
  <c r="M386" i="2"/>
  <c r="N386" i="2" s="1"/>
  <c r="M322" i="2"/>
  <c r="N322" i="2" s="1"/>
  <c r="M258" i="2"/>
  <c r="N258" i="2" s="1"/>
  <c r="M194" i="2"/>
  <c r="N194" i="2" s="1"/>
  <c r="M130" i="2"/>
  <c r="N130" i="2" s="1"/>
  <c r="M66" i="2"/>
  <c r="N66" i="2" s="1"/>
  <c r="M753" i="2"/>
  <c r="N753" i="2" s="1"/>
  <c r="M689" i="2"/>
  <c r="N689" i="2" s="1"/>
  <c r="M625" i="2"/>
  <c r="N625" i="2" s="1"/>
  <c r="M561" i="2"/>
  <c r="N561" i="2" s="1"/>
  <c r="M497" i="2"/>
  <c r="N497" i="2" s="1"/>
  <c r="M433" i="2"/>
  <c r="N433" i="2" s="1"/>
  <c r="M369" i="2"/>
  <c r="N369" i="2" s="1"/>
  <c r="M305" i="2"/>
  <c r="N305" i="2" s="1"/>
  <c r="M241" i="2"/>
  <c r="N241" i="2" s="1"/>
  <c r="M177" i="2"/>
  <c r="N177" i="2" s="1"/>
  <c r="M113" i="2"/>
  <c r="N113" i="2" s="1"/>
  <c r="M49" i="2"/>
  <c r="N49" i="2" s="1"/>
  <c r="M736" i="2"/>
  <c r="N736" i="2" s="1"/>
  <c r="M672" i="2"/>
  <c r="N672" i="2" s="1"/>
  <c r="M608" i="2"/>
  <c r="N608" i="2" s="1"/>
  <c r="M544" i="2"/>
  <c r="N544" i="2" s="1"/>
  <c r="M480" i="2"/>
  <c r="N480" i="2" s="1"/>
  <c r="M416" i="2"/>
  <c r="N416" i="2" s="1"/>
  <c r="M352" i="2"/>
  <c r="N352" i="2" s="1"/>
  <c r="M288" i="2"/>
  <c r="N288" i="2" s="1"/>
  <c r="M224" i="2"/>
  <c r="N224" i="2" s="1"/>
  <c r="M160" i="2"/>
  <c r="N160" i="2" s="1"/>
  <c r="M96" i="2"/>
  <c r="N96" i="2" s="1"/>
  <c r="M32" i="2"/>
  <c r="N32" i="2" s="1"/>
  <c r="M2140" i="2"/>
  <c r="N2140" i="2" s="1"/>
  <c r="M2076" i="2"/>
  <c r="N2076" i="2" s="1"/>
  <c r="M2004" i="2"/>
  <c r="N2004" i="2" s="1"/>
  <c r="M1930" i="2"/>
  <c r="N1930" i="2" s="1"/>
  <c r="M1857" i="2"/>
  <c r="N1857" i="2" s="1"/>
  <c r="M1784" i="2"/>
  <c r="N1784" i="2" s="1"/>
  <c r="M1711" i="2"/>
  <c r="N1711" i="2" s="1"/>
  <c r="M1638" i="2"/>
  <c r="N1638" i="2" s="1"/>
  <c r="M1565" i="2"/>
  <c r="N1565" i="2" s="1"/>
  <c r="M1492" i="2"/>
  <c r="N1492" i="2" s="1"/>
  <c r="M1418" i="2"/>
  <c r="N1418" i="2" s="1"/>
  <c r="M1345" i="2"/>
  <c r="N1345" i="2" s="1"/>
  <c r="M1272" i="2"/>
  <c r="N1272" i="2" s="1"/>
  <c r="M1199" i="2"/>
  <c r="N1199" i="2" s="1"/>
  <c r="M1126" i="2"/>
  <c r="N1126" i="2" s="1"/>
  <c r="M1053" i="2"/>
  <c r="N1053" i="2" s="1"/>
  <c r="M980" i="2"/>
  <c r="N980" i="2" s="1"/>
  <c r="M906" i="2"/>
  <c r="N906" i="2" s="1"/>
  <c r="M833" i="2"/>
  <c r="N833" i="2" s="1"/>
  <c r="M750" i="2"/>
  <c r="N750" i="2" s="1"/>
  <c r="M622" i="2"/>
  <c r="N622" i="2" s="1"/>
  <c r="M494" i="2"/>
  <c r="N494" i="2" s="1"/>
  <c r="M270" i="2"/>
  <c r="N270" i="2" s="1"/>
  <c r="M6747" i="2"/>
  <c r="N6747" i="2" s="1"/>
  <c r="M6683" i="2"/>
  <c r="N6683" i="2" s="1"/>
  <c r="M6619" i="2"/>
  <c r="N6619" i="2" s="1"/>
  <c r="M6555" i="2"/>
  <c r="N6555" i="2" s="1"/>
  <c r="M6491" i="2"/>
  <c r="N6491" i="2" s="1"/>
  <c r="M6427" i="2"/>
  <c r="N6427" i="2" s="1"/>
  <c r="M6363" i="2"/>
  <c r="N6363" i="2" s="1"/>
  <c r="M6299" i="2"/>
  <c r="N6299" i="2" s="1"/>
  <c r="M6235" i="2"/>
  <c r="N6235" i="2" s="1"/>
  <c r="M6171" i="2"/>
  <c r="N6171" i="2" s="1"/>
  <c r="M6107" i="2"/>
  <c r="N6107" i="2" s="1"/>
  <c r="M6043" i="2"/>
  <c r="N6043" i="2" s="1"/>
  <c r="M5979" i="2"/>
  <c r="N5979" i="2" s="1"/>
  <c r="M5915" i="2"/>
  <c r="N5915" i="2" s="1"/>
  <c r="M5851" i="2"/>
  <c r="N5851" i="2" s="1"/>
  <c r="M5787" i="2"/>
  <c r="N5787" i="2" s="1"/>
  <c r="M5723" i="2"/>
  <c r="N5723" i="2" s="1"/>
  <c r="M5659" i="2"/>
  <c r="N5659" i="2" s="1"/>
  <c r="M5595" i="2"/>
  <c r="N5595" i="2" s="1"/>
  <c r="M5531" i="2"/>
  <c r="N5531" i="2" s="1"/>
  <c r="M5467" i="2"/>
  <c r="N5467" i="2" s="1"/>
  <c r="M5403" i="2"/>
  <c r="N5403" i="2" s="1"/>
  <c r="M5339" i="2"/>
  <c r="N5339" i="2" s="1"/>
  <c r="M5275" i="2"/>
  <c r="N5275" i="2" s="1"/>
  <c r="M5211" i="2"/>
  <c r="N5211" i="2" s="1"/>
  <c r="M5147" i="2"/>
  <c r="N5147" i="2" s="1"/>
  <c r="M5083" i="2"/>
  <c r="N5083" i="2" s="1"/>
  <c r="M5019" i="2"/>
  <c r="N5019" i="2" s="1"/>
  <c r="M4955" i="2"/>
  <c r="N4955" i="2" s="1"/>
  <c r="M4891" i="2"/>
  <c r="N4891" i="2" s="1"/>
  <c r="M4827" i="2"/>
  <c r="N4827" i="2" s="1"/>
  <c r="M4763" i="2"/>
  <c r="N4763" i="2" s="1"/>
  <c r="M4699" i="2"/>
  <c r="N4699" i="2" s="1"/>
  <c r="M4635" i="2"/>
  <c r="N4635" i="2" s="1"/>
  <c r="M4571" i="2"/>
  <c r="N4571" i="2" s="1"/>
  <c r="M4507" i="2"/>
  <c r="N4507" i="2" s="1"/>
  <c r="M4443" i="2"/>
  <c r="N4443" i="2" s="1"/>
  <c r="M4379" i="2"/>
  <c r="N4379" i="2" s="1"/>
  <c r="M4315" i="2"/>
  <c r="N4315" i="2" s="1"/>
  <c r="M4251" i="2"/>
  <c r="N4251" i="2" s="1"/>
  <c r="M4187" i="2"/>
  <c r="N4187" i="2" s="1"/>
  <c r="M4123" i="2"/>
  <c r="N4123" i="2" s="1"/>
  <c r="M4059" i="2"/>
  <c r="N4059" i="2" s="1"/>
  <c r="M3995" i="2"/>
  <c r="N3995" i="2" s="1"/>
  <c r="M3931" i="2"/>
  <c r="N3931" i="2" s="1"/>
  <c r="M3867" i="2"/>
  <c r="N3867" i="2" s="1"/>
  <c r="M3803" i="2"/>
  <c r="N3803" i="2" s="1"/>
  <c r="M3739" i="2"/>
  <c r="N3739" i="2" s="1"/>
  <c r="M3675" i="2"/>
  <c r="N3675" i="2" s="1"/>
  <c r="M3611" i="2"/>
  <c r="N3611" i="2" s="1"/>
  <c r="M3547" i="2"/>
  <c r="N3547" i="2" s="1"/>
  <c r="M3483" i="2"/>
  <c r="N3483" i="2" s="1"/>
  <c r="M3419" i="2"/>
  <c r="N3419" i="2" s="1"/>
  <c r="M3355" i="2"/>
  <c r="N3355" i="2" s="1"/>
  <c r="M3291" i="2"/>
  <c r="N3291" i="2" s="1"/>
  <c r="M3227" i="2"/>
  <c r="N3227" i="2" s="1"/>
  <c r="M3163" i="2"/>
  <c r="N3163" i="2" s="1"/>
  <c r="M3099" i="2"/>
  <c r="N3099" i="2" s="1"/>
  <c r="M3035" i="2"/>
  <c r="N3035" i="2" s="1"/>
  <c r="M2971" i="2"/>
  <c r="N2971" i="2" s="1"/>
  <c r="M2907" i="2"/>
  <c r="N2907" i="2" s="1"/>
  <c r="M2843" i="2"/>
  <c r="N2843" i="2" s="1"/>
  <c r="M2779" i="2"/>
  <c r="N2779" i="2" s="1"/>
  <c r="M2715" i="2"/>
  <c r="N2715" i="2" s="1"/>
  <c r="M2651" i="2"/>
  <c r="N2651" i="2" s="1"/>
  <c r="M2587" i="2"/>
  <c r="N2587" i="2" s="1"/>
  <c r="M2523" i="2"/>
  <c r="N2523" i="2" s="1"/>
  <c r="M2459" i="2"/>
  <c r="N2459" i="2" s="1"/>
  <c r="M2395" i="2"/>
  <c r="N2395" i="2" s="1"/>
  <c r="M2331" i="2"/>
  <c r="N2331" i="2" s="1"/>
  <c r="M2267" i="2"/>
  <c r="N2267" i="2" s="1"/>
  <c r="M2203" i="2"/>
  <c r="N2203" i="2" s="1"/>
  <c r="M2139" i="2"/>
  <c r="N2139" i="2" s="1"/>
  <c r="M2075" i="2"/>
  <c r="N2075" i="2" s="1"/>
  <c r="M2002" i="2"/>
  <c r="N2002" i="2" s="1"/>
  <c r="M1929" i="2"/>
  <c r="N1929" i="2" s="1"/>
  <c r="M1856" i="2"/>
  <c r="N1856" i="2" s="1"/>
  <c r="M1783" i="2"/>
  <c r="N1783" i="2" s="1"/>
  <c r="M1710" i="2"/>
  <c r="N1710" i="2" s="1"/>
  <c r="M1637" i="2"/>
  <c r="N1637" i="2" s="1"/>
  <c r="M1564" i="2"/>
  <c r="N1564" i="2" s="1"/>
  <c r="M1490" i="2"/>
  <c r="N1490" i="2" s="1"/>
  <c r="M1417" i="2"/>
  <c r="N1417" i="2" s="1"/>
  <c r="M1344" i="2"/>
  <c r="N1344" i="2" s="1"/>
  <c r="M1271" i="2"/>
  <c r="N1271" i="2" s="1"/>
  <c r="M1198" i="2"/>
  <c r="N1198" i="2" s="1"/>
  <c r="M1125" i="2"/>
  <c r="N1125" i="2" s="1"/>
  <c r="M1052" i="2"/>
  <c r="N1052" i="2" s="1"/>
  <c r="M978" i="2"/>
  <c r="N978" i="2" s="1"/>
  <c r="M905" i="2"/>
  <c r="N905" i="2" s="1"/>
  <c r="M832" i="2"/>
  <c r="N832" i="2" s="1"/>
  <c r="M749" i="2"/>
  <c r="N749" i="2" s="1"/>
  <c r="M621" i="2"/>
  <c r="N621" i="2" s="1"/>
  <c r="M493" i="2"/>
  <c r="N493" i="2" s="1"/>
  <c r="M263" i="2"/>
  <c r="N263" i="2" s="1"/>
  <c r="M4714" i="2"/>
  <c r="N4714" i="2" s="1"/>
  <c r="M4650" i="2"/>
  <c r="N4650" i="2" s="1"/>
  <c r="M4586" i="2"/>
  <c r="N4586" i="2" s="1"/>
  <c r="M4522" i="2"/>
  <c r="N4522" i="2" s="1"/>
  <c r="M4458" i="2"/>
  <c r="N4458" i="2" s="1"/>
  <c r="M4394" i="2"/>
  <c r="N4394" i="2" s="1"/>
  <c r="M4330" i="2"/>
  <c r="N4330" i="2" s="1"/>
  <c r="M4266" i="2"/>
  <c r="N4266" i="2" s="1"/>
  <c r="M4202" i="2"/>
  <c r="N4202" i="2" s="1"/>
  <c r="M4138" i="2"/>
  <c r="N4138" i="2" s="1"/>
  <c r="M4074" i="2"/>
  <c r="N4074" i="2" s="1"/>
  <c r="M4010" i="2"/>
  <c r="N4010" i="2" s="1"/>
  <c r="M3946" i="2"/>
  <c r="N3946" i="2" s="1"/>
  <c r="M3882" i="2"/>
  <c r="N3882" i="2" s="1"/>
  <c r="M3818" i="2"/>
  <c r="N3818" i="2" s="1"/>
  <c r="M3754" i="2"/>
  <c r="N3754" i="2" s="1"/>
  <c r="M3690" i="2"/>
  <c r="N3690" i="2" s="1"/>
  <c r="M3626" i="2"/>
  <c r="N3626" i="2" s="1"/>
  <c r="M3562" i="2"/>
  <c r="N3562" i="2" s="1"/>
  <c r="M3498" i="2"/>
  <c r="N3498" i="2" s="1"/>
  <c r="M3434" i="2"/>
  <c r="N3434" i="2" s="1"/>
  <c r="M3370" i="2"/>
  <c r="N3370" i="2" s="1"/>
  <c r="M3306" i="2"/>
  <c r="N3306" i="2" s="1"/>
  <c r="M3242" i="2"/>
  <c r="N3242" i="2" s="1"/>
  <c r="M3178" i="2"/>
  <c r="N3178" i="2" s="1"/>
  <c r="M3114" i="2"/>
  <c r="N3114" i="2" s="1"/>
  <c r="M3050" i="2"/>
  <c r="N3050" i="2" s="1"/>
  <c r="M2986" i="2"/>
  <c r="N2986" i="2" s="1"/>
  <c r="M2922" i="2"/>
  <c r="N2922" i="2" s="1"/>
  <c r="M2858" i="2"/>
  <c r="N2858" i="2" s="1"/>
  <c r="M2794" i="2"/>
  <c r="N2794" i="2" s="1"/>
  <c r="M2730" i="2"/>
  <c r="N2730" i="2" s="1"/>
  <c r="M2666" i="2"/>
  <c r="N2666" i="2" s="1"/>
  <c r="M2602" i="2"/>
  <c r="N2602" i="2" s="1"/>
  <c r="M2538" i="2"/>
  <c r="N2538" i="2" s="1"/>
  <c r="M2474" i="2"/>
  <c r="N2474" i="2" s="1"/>
  <c r="M2410" i="2"/>
  <c r="N2410" i="2" s="1"/>
  <c r="M2346" i="2"/>
  <c r="N2346" i="2" s="1"/>
  <c r="M2282" i="2"/>
  <c r="N2282" i="2" s="1"/>
  <c r="M2218" i="2"/>
  <c r="N2218" i="2" s="1"/>
  <c r="M2154" i="2"/>
  <c r="N2154" i="2" s="1"/>
  <c r="M2090" i="2"/>
  <c r="N2090" i="2" s="1"/>
  <c r="M2020" i="2"/>
  <c r="N2020" i="2" s="1"/>
  <c r="M1946" i="2"/>
  <c r="N1946" i="2" s="1"/>
  <c r="M1873" i="2"/>
  <c r="N1873" i="2" s="1"/>
  <c r="M1800" i="2"/>
  <c r="N1800" i="2" s="1"/>
  <c r="M1727" i="2"/>
  <c r="N1727" i="2" s="1"/>
  <c r="M1654" i="2"/>
  <c r="N1654" i="2" s="1"/>
  <c r="M1581" i="2"/>
  <c r="N1581" i="2" s="1"/>
  <c r="M1508" i="2"/>
  <c r="N1508" i="2" s="1"/>
  <c r="M1434" i="2"/>
  <c r="N1434" i="2" s="1"/>
  <c r="M1361" i="2"/>
  <c r="N1361" i="2" s="1"/>
  <c r="M1288" i="2"/>
  <c r="N1288" i="2" s="1"/>
  <c r="M1215" i="2"/>
  <c r="N1215" i="2" s="1"/>
  <c r="M1142" i="2"/>
  <c r="N1142" i="2" s="1"/>
  <c r="M1069" i="2"/>
  <c r="N1069" i="2" s="1"/>
  <c r="M996" i="2"/>
  <c r="N996" i="2" s="1"/>
  <c r="M922" i="2"/>
  <c r="N922" i="2" s="1"/>
  <c r="M849" i="2"/>
  <c r="N849" i="2" s="1"/>
  <c r="M776" i="2"/>
  <c r="N776" i="2" s="1"/>
  <c r="M652" i="2"/>
  <c r="N652" i="2" s="1"/>
  <c r="M524" i="2"/>
  <c r="N524" i="2" s="1"/>
  <c r="M326" i="2"/>
  <c r="N326" i="2" s="1"/>
  <c r="M70" i="2"/>
  <c r="N70" i="2" s="1"/>
  <c r="M4897" i="2"/>
  <c r="N4897" i="2" s="1"/>
  <c r="M4833" i="2"/>
  <c r="N4833" i="2" s="1"/>
  <c r="M4769" i="2"/>
  <c r="N4769" i="2" s="1"/>
  <c r="M4705" i="2"/>
  <c r="N4705" i="2" s="1"/>
  <c r="M4641" i="2"/>
  <c r="N4641" i="2" s="1"/>
  <c r="M4577" i="2"/>
  <c r="N4577" i="2" s="1"/>
  <c r="M4513" i="2"/>
  <c r="N4513" i="2" s="1"/>
  <c r="M4449" i="2"/>
  <c r="N4449" i="2" s="1"/>
  <c r="M4385" i="2"/>
  <c r="N4385" i="2" s="1"/>
  <c r="M4321" i="2"/>
  <c r="N4321" i="2" s="1"/>
  <c r="M4257" i="2"/>
  <c r="N4257" i="2" s="1"/>
  <c r="M4193" i="2"/>
  <c r="N4193" i="2" s="1"/>
  <c r="M4129" i="2"/>
  <c r="N4129" i="2" s="1"/>
  <c r="M4065" i="2"/>
  <c r="N4065" i="2" s="1"/>
  <c r="M4001" i="2"/>
  <c r="N4001" i="2" s="1"/>
  <c r="M3937" i="2"/>
  <c r="N3937" i="2" s="1"/>
  <c r="M3873" i="2"/>
  <c r="N3873" i="2" s="1"/>
  <c r="M3809" i="2"/>
  <c r="N3809" i="2" s="1"/>
  <c r="M3745" i="2"/>
  <c r="N3745" i="2" s="1"/>
  <c r="M3681" i="2"/>
  <c r="N3681" i="2" s="1"/>
  <c r="M3617" i="2"/>
  <c r="N3617" i="2" s="1"/>
  <c r="M3553" i="2"/>
  <c r="N3553" i="2" s="1"/>
  <c r="M3489" i="2"/>
  <c r="N3489" i="2" s="1"/>
  <c r="M3425" i="2"/>
  <c r="N3425" i="2" s="1"/>
  <c r="M3361" i="2"/>
  <c r="N3361" i="2" s="1"/>
  <c r="M3297" i="2"/>
  <c r="N3297" i="2" s="1"/>
  <c r="M3233" i="2"/>
  <c r="N3233" i="2" s="1"/>
  <c r="M3169" i="2"/>
  <c r="N3169" i="2" s="1"/>
  <c r="M3105" i="2"/>
  <c r="N3105" i="2" s="1"/>
  <c r="M3041" i="2"/>
  <c r="N3041" i="2" s="1"/>
  <c r="M2977" i="2"/>
  <c r="N2977" i="2" s="1"/>
  <c r="M2913" i="2"/>
  <c r="N2913" i="2" s="1"/>
  <c r="M2849" i="2"/>
  <c r="N2849" i="2" s="1"/>
  <c r="M2785" i="2"/>
  <c r="N2785" i="2" s="1"/>
  <c r="M2721" i="2"/>
  <c r="N2721" i="2" s="1"/>
  <c r="M2657" i="2"/>
  <c r="N2657" i="2" s="1"/>
  <c r="M2593" i="2"/>
  <c r="N2593" i="2" s="1"/>
  <c r="M2529" i="2"/>
  <c r="N2529" i="2" s="1"/>
  <c r="M2465" i="2"/>
  <c r="N2465" i="2" s="1"/>
  <c r="M2401" i="2"/>
  <c r="N2401" i="2" s="1"/>
  <c r="M2337" i="2"/>
  <c r="N2337" i="2" s="1"/>
  <c r="M2273" i="2"/>
  <c r="N2273" i="2" s="1"/>
  <c r="M2209" i="2"/>
  <c r="N2209" i="2" s="1"/>
  <c r="M2145" i="2"/>
  <c r="N2145" i="2" s="1"/>
  <c r="M2081" i="2"/>
  <c r="N2081" i="2" s="1"/>
  <c r="M2009" i="2"/>
  <c r="N2009" i="2" s="1"/>
  <c r="M1936" i="2"/>
  <c r="N1936" i="2" s="1"/>
  <c r="M1863" i="2"/>
  <c r="N1863" i="2" s="1"/>
  <c r="M1790" i="2"/>
  <c r="N1790" i="2" s="1"/>
  <c r="M1717" i="2"/>
  <c r="N1717" i="2" s="1"/>
  <c r="M1644" i="2"/>
  <c r="N1644" i="2" s="1"/>
  <c r="M1570" i="2"/>
  <c r="N1570" i="2" s="1"/>
  <c r="M1497" i="2"/>
  <c r="N1497" i="2" s="1"/>
  <c r="M1424" i="2"/>
  <c r="N1424" i="2" s="1"/>
  <c r="M1351" i="2"/>
  <c r="N1351" i="2" s="1"/>
  <c r="M1278" i="2"/>
  <c r="N1278" i="2" s="1"/>
  <c r="M1205" i="2"/>
  <c r="N1205" i="2" s="1"/>
  <c r="M1132" i="2"/>
  <c r="N1132" i="2" s="1"/>
  <c r="M1058" i="2"/>
  <c r="N1058" i="2" s="1"/>
  <c r="M985" i="2"/>
  <c r="N985" i="2" s="1"/>
  <c r="M912" i="2"/>
  <c r="N912" i="2" s="1"/>
  <c r="M839" i="2"/>
  <c r="N839" i="2" s="1"/>
  <c r="M759" i="2"/>
  <c r="N759" i="2" s="1"/>
  <c r="M631" i="2"/>
  <c r="N631" i="2" s="1"/>
  <c r="M503" i="2"/>
  <c r="N503" i="2" s="1"/>
  <c r="M287" i="2"/>
  <c r="N287" i="2" s="1"/>
  <c r="M31" i="2"/>
  <c r="N31" i="2" s="1"/>
  <c r="M4808" i="2"/>
  <c r="N4808" i="2" s="1"/>
  <c r="M4744" i="2"/>
  <c r="N4744" i="2" s="1"/>
  <c r="M4680" i="2"/>
  <c r="N4680" i="2" s="1"/>
  <c r="M4616" i="2"/>
  <c r="N4616" i="2" s="1"/>
  <c r="M4552" i="2"/>
  <c r="N4552" i="2" s="1"/>
  <c r="M4488" i="2"/>
  <c r="N4488" i="2" s="1"/>
  <c r="M4424" i="2"/>
  <c r="N4424" i="2" s="1"/>
  <c r="M4360" i="2"/>
  <c r="N4360" i="2" s="1"/>
  <c r="M4296" i="2"/>
  <c r="N4296" i="2" s="1"/>
  <c r="M4232" i="2"/>
  <c r="N4232" i="2" s="1"/>
  <c r="M4168" i="2"/>
  <c r="N4168" i="2" s="1"/>
  <c r="M4104" i="2"/>
  <c r="N4104" i="2" s="1"/>
  <c r="M4040" i="2"/>
  <c r="N4040" i="2" s="1"/>
  <c r="M3976" i="2"/>
  <c r="N3976" i="2" s="1"/>
  <c r="M3912" i="2"/>
  <c r="N3912" i="2" s="1"/>
  <c r="M3848" i="2"/>
  <c r="N3848" i="2" s="1"/>
  <c r="M3784" i="2"/>
  <c r="N3784" i="2" s="1"/>
  <c r="M3720" i="2"/>
  <c r="N3720" i="2" s="1"/>
  <c r="M3656" i="2"/>
  <c r="N3656" i="2" s="1"/>
  <c r="M3592" i="2"/>
  <c r="N3592" i="2" s="1"/>
  <c r="M3528" i="2"/>
  <c r="N3528" i="2" s="1"/>
  <c r="M3464" i="2"/>
  <c r="N3464" i="2" s="1"/>
  <c r="M3400" i="2"/>
  <c r="N3400" i="2" s="1"/>
  <c r="M3336" i="2"/>
  <c r="N3336" i="2" s="1"/>
  <c r="M3272" i="2"/>
  <c r="N3272" i="2" s="1"/>
  <c r="M3208" i="2"/>
  <c r="N3208" i="2" s="1"/>
  <c r="M3144" i="2"/>
  <c r="N3144" i="2" s="1"/>
  <c r="M3080" i="2"/>
  <c r="N3080" i="2" s="1"/>
  <c r="M3016" i="2"/>
  <c r="N3016" i="2" s="1"/>
  <c r="M2952" i="2"/>
  <c r="N2952" i="2" s="1"/>
  <c r="M2888" i="2"/>
  <c r="N2888" i="2" s="1"/>
  <c r="M2824" i="2"/>
  <c r="N2824" i="2" s="1"/>
  <c r="M2760" i="2"/>
  <c r="N2760" i="2" s="1"/>
  <c r="M2696" i="2"/>
  <c r="N2696" i="2" s="1"/>
  <c r="M2632" i="2"/>
  <c r="N2632" i="2" s="1"/>
  <c r="M2568" i="2"/>
  <c r="N2568" i="2" s="1"/>
  <c r="M2504" i="2"/>
  <c r="N2504" i="2" s="1"/>
  <c r="M2440" i="2"/>
  <c r="N2440" i="2" s="1"/>
  <c r="M2376" i="2"/>
  <c r="N2376" i="2" s="1"/>
  <c r="M2312" i="2"/>
  <c r="N2312" i="2" s="1"/>
  <c r="M2248" i="2"/>
  <c r="N2248" i="2" s="1"/>
  <c r="M2184" i="2"/>
  <c r="N2184" i="2" s="1"/>
  <c r="M2120" i="2"/>
  <c r="N2120" i="2" s="1"/>
  <c r="M2054" i="2"/>
  <c r="N2054" i="2" s="1"/>
  <c r="M1981" i="2"/>
  <c r="N1981" i="2" s="1"/>
  <c r="M1908" i="2"/>
  <c r="N1908" i="2" s="1"/>
  <c r="M1834" i="2"/>
  <c r="N1834" i="2" s="1"/>
  <c r="M1761" i="2"/>
  <c r="N1761" i="2" s="1"/>
  <c r="M1688" i="2"/>
  <c r="N1688" i="2" s="1"/>
  <c r="M1615" i="2"/>
  <c r="N1615" i="2" s="1"/>
  <c r="M1542" i="2"/>
  <c r="N1542" i="2" s="1"/>
  <c r="M1469" i="2"/>
  <c r="N1469" i="2" s="1"/>
  <c r="M1396" i="2"/>
  <c r="N1396" i="2" s="1"/>
  <c r="M1322" i="2"/>
  <c r="N1322" i="2" s="1"/>
  <c r="M1249" i="2"/>
  <c r="N1249" i="2" s="1"/>
  <c r="M1176" i="2"/>
  <c r="N1176" i="2" s="1"/>
  <c r="M1103" i="2"/>
  <c r="N1103" i="2" s="1"/>
  <c r="M1030" i="2"/>
  <c r="N1030" i="2" s="1"/>
  <c r="M957" i="2"/>
  <c r="N957" i="2" s="1"/>
  <c r="M884" i="2"/>
  <c r="N884" i="2" s="1"/>
  <c r="M810" i="2"/>
  <c r="N810" i="2" s="1"/>
  <c r="M710" i="2"/>
  <c r="N710" i="2" s="1"/>
  <c r="M582" i="2"/>
  <c r="N582" i="2" s="1"/>
  <c r="M446" i="2"/>
  <c r="N446" i="2" s="1"/>
  <c r="M190" i="2"/>
  <c r="N190" i="2" s="1"/>
  <c r="M445" i="2"/>
  <c r="N445" i="2" s="1"/>
  <c r="M381" i="2"/>
  <c r="N381" i="2" s="1"/>
  <c r="M317" i="2"/>
  <c r="N317" i="2" s="1"/>
  <c r="M253" i="2"/>
  <c r="N253" i="2" s="1"/>
  <c r="M189" i="2"/>
  <c r="N189" i="2" s="1"/>
  <c r="M125" i="2"/>
  <c r="N125" i="2" s="1"/>
  <c r="M61" i="2"/>
  <c r="N61" i="2" s="1"/>
  <c r="M444" i="2"/>
  <c r="N444" i="2" s="1"/>
  <c r="M380" i="2"/>
  <c r="N380" i="2" s="1"/>
  <c r="M316" i="2"/>
  <c r="N316" i="2" s="1"/>
  <c r="M252" i="2"/>
  <c r="N252" i="2" s="1"/>
  <c r="M188" i="2"/>
  <c r="N188" i="2" s="1"/>
  <c r="M124" i="2"/>
  <c r="N124" i="2" s="1"/>
  <c r="M60" i="2"/>
  <c r="N60" i="2" s="1"/>
  <c r="M2051" i="2"/>
  <c r="N2051" i="2" s="1"/>
  <c r="M1987" i="2"/>
  <c r="N1987" i="2" s="1"/>
  <c r="M1923" i="2"/>
  <c r="N1923" i="2" s="1"/>
  <c r="M1859" i="2"/>
  <c r="N1859" i="2" s="1"/>
  <c r="M1795" i="2"/>
  <c r="N1795" i="2" s="1"/>
  <c r="M1731" i="2"/>
  <c r="N1731" i="2" s="1"/>
  <c r="M1667" i="2"/>
  <c r="N1667" i="2" s="1"/>
  <c r="M1603" i="2"/>
  <c r="N1603" i="2" s="1"/>
  <c r="M1539" i="2"/>
  <c r="N1539" i="2" s="1"/>
  <c r="M1475" i="2"/>
  <c r="N1475" i="2" s="1"/>
  <c r="M1411" i="2"/>
  <c r="N1411" i="2" s="1"/>
  <c r="M1347" i="2"/>
  <c r="N1347" i="2" s="1"/>
  <c r="M1283" i="2"/>
  <c r="N1283" i="2" s="1"/>
  <c r="M1219" i="2"/>
  <c r="N1219" i="2" s="1"/>
  <c r="M1155" i="2"/>
  <c r="N1155" i="2" s="1"/>
  <c r="M1091" i="2"/>
  <c r="N1091" i="2" s="1"/>
  <c r="M1027" i="2"/>
  <c r="N1027" i="2" s="1"/>
  <c r="M963" i="2"/>
  <c r="N963" i="2" s="1"/>
  <c r="M899" i="2"/>
  <c r="N899" i="2" s="1"/>
  <c r="M835" i="2"/>
  <c r="N835" i="2" s="1"/>
  <c r="M771" i="2"/>
  <c r="N771" i="2" s="1"/>
  <c r="M707" i="2"/>
  <c r="N707" i="2" s="1"/>
  <c r="M643" i="2"/>
  <c r="N643" i="2" s="1"/>
  <c r="M579" i="2"/>
  <c r="N579" i="2" s="1"/>
  <c r="M515" i="2"/>
  <c r="N515" i="2" s="1"/>
  <c r="M451" i="2"/>
  <c r="N451" i="2" s="1"/>
  <c r="M387" i="2"/>
  <c r="N387" i="2" s="1"/>
  <c r="M323" i="2"/>
  <c r="N323" i="2" s="1"/>
  <c r="M259" i="2"/>
  <c r="N259" i="2" s="1"/>
  <c r="M195" i="2"/>
  <c r="N195" i="2" s="1"/>
  <c r="M131" i="2"/>
  <c r="N131" i="2" s="1"/>
  <c r="M67" i="2"/>
  <c r="N67" i="2" s="1"/>
  <c r="M762" i="2"/>
  <c r="N762" i="2" s="1"/>
  <c r="M698" i="2"/>
  <c r="N698" i="2" s="1"/>
  <c r="M634" i="2"/>
  <c r="N634" i="2" s="1"/>
  <c r="M570" i="2"/>
  <c r="N570" i="2" s="1"/>
  <c r="M506" i="2"/>
  <c r="N506" i="2" s="1"/>
  <c r="M442" i="2"/>
  <c r="N442" i="2" s="1"/>
  <c r="M378" i="2"/>
  <c r="N378" i="2" s="1"/>
  <c r="M314" i="2"/>
  <c r="N314" i="2" s="1"/>
  <c r="M250" i="2"/>
  <c r="N250" i="2" s="1"/>
  <c r="M186" i="2"/>
  <c r="N186" i="2" s="1"/>
  <c r="M122" i="2"/>
  <c r="N122" i="2" s="1"/>
  <c r="M58" i="2"/>
  <c r="N58" i="2" s="1"/>
  <c r="M745" i="2"/>
  <c r="N745" i="2" s="1"/>
  <c r="M681" i="2"/>
  <c r="N681" i="2" s="1"/>
  <c r="M617" i="2"/>
  <c r="N617" i="2" s="1"/>
  <c r="M553" i="2"/>
  <c r="N553" i="2" s="1"/>
  <c r="M489" i="2"/>
  <c r="N489" i="2" s="1"/>
  <c r="M425" i="2"/>
  <c r="N425" i="2" s="1"/>
  <c r="M361" i="2"/>
  <c r="N361" i="2" s="1"/>
  <c r="M297" i="2"/>
  <c r="N297" i="2" s="1"/>
  <c r="M233" i="2"/>
  <c r="N233" i="2" s="1"/>
  <c r="M169" i="2"/>
  <c r="N169" i="2" s="1"/>
  <c r="M105" i="2"/>
  <c r="N105" i="2" s="1"/>
  <c r="M41" i="2"/>
  <c r="N41" i="2" s="1"/>
  <c r="M728" i="2"/>
  <c r="N728" i="2" s="1"/>
  <c r="M664" i="2"/>
  <c r="N664" i="2" s="1"/>
  <c r="M600" i="2"/>
  <c r="N600" i="2" s="1"/>
  <c r="M536" i="2"/>
  <c r="N536" i="2" s="1"/>
  <c r="M472" i="2"/>
  <c r="N472" i="2" s="1"/>
  <c r="M408" i="2"/>
  <c r="N408" i="2" s="1"/>
  <c r="M344" i="2"/>
  <c r="N344" i="2" s="1"/>
  <c r="M280" i="2"/>
  <c r="N280" i="2" s="1"/>
  <c r="M216" i="2"/>
  <c r="N216" i="2" s="1"/>
  <c r="M152" i="2"/>
  <c r="N152" i="2" s="1"/>
  <c r="M88" i="2"/>
  <c r="N88" i="2" s="1"/>
  <c r="M24" i="2"/>
  <c r="N24" i="2" s="1"/>
  <c r="A2288" i="2"/>
  <c r="F2287" i="2"/>
  <c r="A23" i="5" l="1"/>
  <c r="F22" i="5"/>
  <c r="M10" i="2"/>
  <c r="N18" i="2"/>
  <c r="Q19" i="2" s="1"/>
  <c r="A2289" i="2"/>
  <c r="F2288" i="2"/>
  <c r="F23" i="5" l="1"/>
  <c r="A24" i="5"/>
  <c r="Q18" i="2"/>
  <c r="Q17" i="2"/>
  <c r="A2290" i="2"/>
  <c r="F2289" i="2"/>
  <c r="A25" i="5" l="1"/>
  <c r="F24" i="5"/>
  <c r="Q20" i="2"/>
  <c r="A2291" i="2"/>
  <c r="F2290" i="2"/>
  <c r="A26" i="5" l="1"/>
  <c r="F25" i="5"/>
  <c r="A2292" i="2"/>
  <c r="F2291" i="2"/>
  <c r="A27" i="5" l="1"/>
  <c r="F26" i="5"/>
  <c r="A2293" i="2"/>
  <c r="F2292" i="2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9" i="1"/>
  <c r="J11" i="1"/>
  <c r="J12" i="1" s="1"/>
  <c r="J13" i="1" s="1"/>
  <c r="J14" i="1" s="1"/>
  <c r="J15" i="1" s="1"/>
  <c r="J16" i="1" s="1"/>
  <c r="J17" i="1" s="1"/>
  <c r="J18" i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10" i="1"/>
  <c r="F27" i="5" l="1"/>
  <c r="A28" i="5"/>
  <c r="A2294" i="2"/>
  <c r="F2293" i="2"/>
  <c r="A29" i="5" l="1"/>
  <c r="F28" i="5"/>
  <c r="A2295" i="2"/>
  <c r="F2294" i="2"/>
  <c r="A30" i="5" l="1"/>
  <c r="F29" i="5"/>
  <c r="A2296" i="2"/>
  <c r="F2295" i="2"/>
  <c r="A31" i="5" l="1"/>
  <c r="F30" i="5"/>
  <c r="A2297" i="2"/>
  <c r="F2296" i="2"/>
  <c r="F31" i="5" l="1"/>
  <c r="A32" i="5"/>
  <c r="A2298" i="2"/>
  <c r="F2297" i="2"/>
  <c r="A33" i="5" l="1"/>
  <c r="F32" i="5"/>
  <c r="A2299" i="2"/>
  <c r="F2298" i="2"/>
  <c r="A34" i="5" l="1"/>
  <c r="F33" i="5"/>
  <c r="A2300" i="2"/>
  <c r="F2299" i="2"/>
  <c r="A35" i="5" l="1"/>
  <c r="F34" i="5"/>
  <c r="A2301" i="2"/>
  <c r="F2300" i="2"/>
  <c r="F35" i="5" l="1"/>
  <c r="A36" i="5"/>
  <c r="A2302" i="2"/>
  <c r="F2301" i="2"/>
  <c r="A37" i="5" l="1"/>
  <c r="F36" i="5"/>
  <c r="A2303" i="2"/>
  <c r="F2302" i="2"/>
  <c r="A38" i="5" l="1"/>
  <c r="F37" i="5"/>
  <c r="A2304" i="2"/>
  <c r="F2303" i="2"/>
  <c r="A39" i="5" l="1"/>
  <c r="F38" i="5"/>
  <c r="A2305" i="2"/>
  <c r="F2304" i="2"/>
  <c r="F39" i="5" l="1"/>
  <c r="A40" i="5"/>
  <c r="A2306" i="2"/>
  <c r="F2305" i="2"/>
  <c r="A41" i="5" l="1"/>
  <c r="F40" i="5"/>
  <c r="A2307" i="2"/>
  <c r="F2306" i="2"/>
  <c r="A42" i="5" l="1"/>
  <c r="F41" i="5"/>
  <c r="A2308" i="2"/>
  <c r="F2307" i="2"/>
  <c r="A43" i="5" l="1"/>
  <c r="F42" i="5"/>
  <c r="A2309" i="2"/>
  <c r="F2308" i="2"/>
  <c r="F43" i="5" l="1"/>
  <c r="A44" i="5"/>
  <c r="A2310" i="2"/>
  <c r="F2309" i="2"/>
  <c r="A45" i="5" l="1"/>
  <c r="F44" i="5"/>
  <c r="A2311" i="2"/>
  <c r="F2310" i="2"/>
  <c r="F45" i="5" l="1"/>
  <c r="A46" i="5"/>
  <c r="A2312" i="2"/>
  <c r="F2311" i="2"/>
  <c r="F46" i="5" l="1"/>
  <c r="A47" i="5"/>
  <c r="A2313" i="2"/>
  <c r="F2312" i="2"/>
  <c r="F47" i="5" l="1"/>
  <c r="A48" i="5"/>
  <c r="A2314" i="2"/>
  <c r="F2313" i="2"/>
  <c r="A49" i="5" l="1"/>
  <c r="F48" i="5"/>
  <c r="A2315" i="2"/>
  <c r="F2314" i="2"/>
  <c r="F49" i="5" l="1"/>
  <c r="A50" i="5"/>
  <c r="A2316" i="2"/>
  <c r="F2315" i="2"/>
  <c r="A51" i="5" l="1"/>
  <c r="F50" i="5"/>
  <c r="A2317" i="2"/>
  <c r="F2316" i="2"/>
  <c r="A52" i="5" l="1"/>
  <c r="F51" i="5"/>
  <c r="A2318" i="2"/>
  <c r="F2317" i="2"/>
  <c r="A53" i="5" l="1"/>
  <c r="F52" i="5"/>
  <c r="A2319" i="2"/>
  <c r="F2318" i="2"/>
  <c r="A54" i="5" l="1"/>
  <c r="F53" i="5"/>
  <c r="A2320" i="2"/>
  <c r="F2319" i="2"/>
  <c r="F54" i="5" l="1"/>
  <c r="A55" i="5"/>
  <c r="A2321" i="2"/>
  <c r="F2320" i="2"/>
  <c r="A56" i="5" l="1"/>
  <c r="F55" i="5"/>
  <c r="A2322" i="2"/>
  <c r="F2321" i="2"/>
  <c r="A57" i="5" l="1"/>
  <c r="F56" i="5"/>
  <c r="A2323" i="2"/>
  <c r="F2322" i="2"/>
  <c r="F57" i="5" l="1"/>
  <c r="A58" i="5"/>
  <c r="A2324" i="2"/>
  <c r="F2323" i="2"/>
  <c r="F58" i="5" l="1"/>
  <c r="A59" i="5"/>
  <c r="A2325" i="2"/>
  <c r="F2324" i="2"/>
  <c r="F59" i="5" l="1"/>
  <c r="A60" i="5"/>
  <c r="A2326" i="2"/>
  <c r="F2325" i="2"/>
  <c r="A61" i="5" l="1"/>
  <c r="F60" i="5"/>
  <c r="A2327" i="2"/>
  <c r="F2326" i="2"/>
  <c r="A62" i="5" l="1"/>
  <c r="F61" i="5"/>
  <c r="A2328" i="2"/>
  <c r="F2327" i="2"/>
  <c r="A63" i="5" l="1"/>
  <c r="F62" i="5"/>
  <c r="A2329" i="2"/>
  <c r="F2328" i="2"/>
  <c r="A64" i="5" l="1"/>
  <c r="F63" i="5"/>
  <c r="A2330" i="2"/>
  <c r="F2329" i="2"/>
  <c r="A65" i="5" l="1"/>
  <c r="F64" i="5"/>
  <c r="A2331" i="2"/>
  <c r="F2330" i="2"/>
  <c r="F65" i="5" l="1"/>
  <c r="A66" i="5"/>
  <c r="A2332" i="2"/>
  <c r="F2331" i="2"/>
  <c r="A67" i="5" l="1"/>
  <c r="F66" i="5"/>
  <c r="A2333" i="2"/>
  <c r="F2332" i="2"/>
  <c r="A68" i="5" l="1"/>
  <c r="F67" i="5"/>
  <c r="A2334" i="2"/>
  <c r="F2333" i="2"/>
  <c r="A69" i="5" l="1"/>
  <c r="F68" i="5"/>
  <c r="A2335" i="2"/>
  <c r="F2334" i="2"/>
  <c r="F69" i="5" l="1"/>
  <c r="A70" i="5"/>
  <c r="A2336" i="2"/>
  <c r="F2335" i="2"/>
  <c r="F70" i="5" l="1"/>
  <c r="A71" i="5"/>
  <c r="A2337" i="2"/>
  <c r="F2336" i="2"/>
  <c r="F71" i="5" l="1"/>
  <c r="A72" i="5"/>
  <c r="A2338" i="2"/>
  <c r="F2337" i="2"/>
  <c r="A73" i="5" l="1"/>
  <c r="F72" i="5"/>
  <c r="A2339" i="2"/>
  <c r="F2338" i="2"/>
  <c r="A74" i="5" l="1"/>
  <c r="F73" i="5"/>
  <c r="A2340" i="2"/>
  <c r="F2339" i="2"/>
  <c r="A75" i="5" l="1"/>
  <c r="F74" i="5"/>
  <c r="A2341" i="2"/>
  <c r="F2340" i="2"/>
  <c r="F75" i="5" l="1"/>
  <c r="A76" i="5"/>
  <c r="A2342" i="2"/>
  <c r="F2341" i="2"/>
  <c r="A77" i="5" l="1"/>
  <c r="F76" i="5"/>
  <c r="A2343" i="2"/>
  <c r="F2342" i="2"/>
  <c r="A78" i="5" l="1"/>
  <c r="F77" i="5"/>
  <c r="A2344" i="2"/>
  <c r="F2343" i="2"/>
  <c r="A79" i="5" l="1"/>
  <c r="F78" i="5"/>
  <c r="A2345" i="2"/>
  <c r="F2344" i="2"/>
  <c r="A80" i="5" l="1"/>
  <c r="F79" i="5"/>
  <c r="A2346" i="2"/>
  <c r="F2345" i="2"/>
  <c r="A81" i="5" l="1"/>
  <c r="F80" i="5"/>
  <c r="A2347" i="2"/>
  <c r="F2346" i="2"/>
  <c r="A82" i="5" l="1"/>
  <c r="F81" i="5"/>
  <c r="A2348" i="2"/>
  <c r="F2347" i="2"/>
  <c r="A83" i="5" l="1"/>
  <c r="F82" i="5"/>
  <c r="A2349" i="2"/>
  <c r="F2348" i="2"/>
  <c r="A84" i="5" l="1"/>
  <c r="F83" i="5"/>
  <c r="A2350" i="2"/>
  <c r="F2349" i="2"/>
  <c r="A85" i="5" l="1"/>
  <c r="F84" i="5"/>
  <c r="A2351" i="2"/>
  <c r="F2350" i="2"/>
  <c r="A86" i="5" l="1"/>
  <c r="F85" i="5"/>
  <c r="A2352" i="2"/>
  <c r="F2351" i="2"/>
  <c r="A87" i="5" l="1"/>
  <c r="F86" i="5"/>
  <c r="A2353" i="2"/>
  <c r="F2352" i="2"/>
  <c r="F87" i="5" l="1"/>
  <c r="A88" i="5"/>
  <c r="A2354" i="2"/>
  <c r="F2353" i="2"/>
  <c r="A89" i="5" l="1"/>
  <c r="F88" i="5"/>
  <c r="A2355" i="2"/>
  <c r="F2354" i="2"/>
  <c r="A90" i="5" l="1"/>
  <c r="F89" i="5"/>
  <c r="A2356" i="2"/>
  <c r="F2355" i="2"/>
  <c r="A91" i="5" l="1"/>
  <c r="F90" i="5"/>
  <c r="A2357" i="2"/>
  <c r="F2356" i="2"/>
  <c r="A92" i="5" l="1"/>
  <c r="F91" i="5"/>
  <c r="A2358" i="2"/>
  <c r="F2357" i="2"/>
  <c r="A93" i="5" l="1"/>
  <c r="F92" i="5"/>
  <c r="A2359" i="2"/>
  <c r="F2358" i="2"/>
  <c r="A94" i="5" l="1"/>
  <c r="F93" i="5"/>
  <c r="A2360" i="2"/>
  <c r="F2359" i="2"/>
  <c r="A95" i="5" l="1"/>
  <c r="F94" i="5"/>
  <c r="A2361" i="2"/>
  <c r="F2360" i="2"/>
  <c r="A96" i="5" l="1"/>
  <c r="F95" i="5"/>
  <c r="A2362" i="2"/>
  <c r="F2361" i="2"/>
  <c r="A97" i="5" l="1"/>
  <c r="F96" i="5"/>
  <c r="A2363" i="2"/>
  <c r="F2362" i="2"/>
  <c r="A98" i="5" l="1"/>
  <c r="F97" i="5"/>
  <c r="A2364" i="2"/>
  <c r="F2363" i="2"/>
  <c r="F98" i="5" l="1"/>
  <c r="A99" i="5"/>
  <c r="A2365" i="2"/>
  <c r="F2364" i="2"/>
  <c r="A100" i="5" l="1"/>
  <c r="F99" i="5"/>
  <c r="A2366" i="2"/>
  <c r="F2365" i="2"/>
  <c r="A101" i="5" l="1"/>
  <c r="F100" i="5"/>
  <c r="A2367" i="2"/>
  <c r="F2366" i="2"/>
  <c r="A102" i="5" l="1"/>
  <c r="F101" i="5"/>
  <c r="A2368" i="2"/>
  <c r="F2367" i="2"/>
  <c r="A103" i="5" l="1"/>
  <c r="F102" i="5"/>
  <c r="A2369" i="2"/>
  <c r="F2368" i="2"/>
  <c r="A104" i="5" l="1"/>
  <c r="F103" i="5"/>
  <c r="A2370" i="2"/>
  <c r="F2369" i="2"/>
  <c r="A105" i="5" l="1"/>
  <c r="F104" i="5"/>
  <c r="A2371" i="2"/>
  <c r="F2370" i="2"/>
  <c r="A106" i="5" l="1"/>
  <c r="F105" i="5"/>
  <c r="A2372" i="2"/>
  <c r="F2371" i="2"/>
  <c r="A107" i="5" l="1"/>
  <c r="F106" i="5"/>
  <c r="A2373" i="2"/>
  <c r="F2372" i="2"/>
  <c r="A108" i="5" l="1"/>
  <c r="F107" i="5"/>
  <c r="A2374" i="2"/>
  <c r="F2373" i="2"/>
  <c r="A109" i="5" l="1"/>
  <c r="F108" i="5"/>
  <c r="A2375" i="2"/>
  <c r="F2374" i="2"/>
  <c r="F109" i="5" l="1"/>
  <c r="A110" i="5"/>
  <c r="A2376" i="2"/>
  <c r="F2375" i="2"/>
  <c r="A111" i="5" l="1"/>
  <c r="F110" i="5"/>
  <c r="A2377" i="2"/>
  <c r="F2376" i="2"/>
  <c r="A112" i="5" l="1"/>
  <c r="F111" i="5"/>
  <c r="A2378" i="2"/>
  <c r="F2377" i="2"/>
  <c r="A113" i="5" l="1"/>
  <c r="F112" i="5"/>
  <c r="A2379" i="2"/>
  <c r="F2378" i="2"/>
  <c r="A114" i="5" l="1"/>
  <c r="F113" i="5"/>
  <c r="A2380" i="2"/>
  <c r="F2379" i="2"/>
  <c r="A115" i="5" l="1"/>
  <c r="F114" i="5"/>
  <c r="A2381" i="2"/>
  <c r="F2380" i="2"/>
  <c r="A116" i="5" l="1"/>
  <c r="F115" i="5"/>
  <c r="A2382" i="2"/>
  <c r="F2381" i="2"/>
  <c r="A117" i="5" l="1"/>
  <c r="F116" i="5"/>
  <c r="A2383" i="2"/>
  <c r="F2382" i="2"/>
  <c r="A118" i="5" l="1"/>
  <c r="F117" i="5"/>
  <c r="A2384" i="2"/>
  <c r="F2383" i="2"/>
  <c r="A119" i="5" l="1"/>
  <c r="F118" i="5"/>
  <c r="A2385" i="2"/>
  <c r="F2384" i="2"/>
  <c r="A120" i="5" l="1"/>
  <c r="F119" i="5"/>
  <c r="A2386" i="2"/>
  <c r="F2385" i="2"/>
  <c r="A121" i="5" l="1"/>
  <c r="F120" i="5"/>
  <c r="A2387" i="2"/>
  <c r="F2386" i="2"/>
  <c r="A122" i="5" l="1"/>
  <c r="F121" i="5"/>
  <c r="A2388" i="2"/>
  <c r="F2387" i="2"/>
  <c r="A123" i="5" l="1"/>
  <c r="F122" i="5"/>
  <c r="A2389" i="2"/>
  <c r="F2388" i="2"/>
  <c r="A124" i="5" l="1"/>
  <c r="F123" i="5"/>
  <c r="A2390" i="2"/>
  <c r="F2389" i="2"/>
  <c r="A125" i="5" l="1"/>
  <c r="F124" i="5"/>
  <c r="A2391" i="2"/>
  <c r="F2390" i="2"/>
  <c r="A126" i="5" l="1"/>
  <c r="F125" i="5"/>
  <c r="A2392" i="2"/>
  <c r="F2391" i="2"/>
  <c r="A127" i="5" l="1"/>
  <c r="F126" i="5"/>
  <c r="A2393" i="2"/>
  <c r="F2392" i="2"/>
  <c r="A128" i="5" l="1"/>
  <c r="F127" i="5"/>
  <c r="A2394" i="2"/>
  <c r="F2393" i="2"/>
  <c r="A129" i="5" l="1"/>
  <c r="F128" i="5"/>
  <c r="A2395" i="2"/>
  <c r="F2394" i="2"/>
  <c r="A130" i="5" l="1"/>
  <c r="F129" i="5"/>
  <c r="A2396" i="2"/>
  <c r="F2395" i="2"/>
  <c r="A131" i="5" l="1"/>
  <c r="F130" i="5"/>
  <c r="A2397" i="2"/>
  <c r="F2396" i="2"/>
  <c r="A132" i="5" l="1"/>
  <c r="F131" i="5"/>
  <c r="A2398" i="2"/>
  <c r="F2397" i="2"/>
  <c r="A133" i="5" l="1"/>
  <c r="F132" i="5"/>
  <c r="A2399" i="2"/>
  <c r="F2398" i="2"/>
  <c r="A134" i="5" l="1"/>
  <c r="F133" i="5"/>
  <c r="A2400" i="2"/>
  <c r="F2399" i="2"/>
  <c r="A135" i="5" l="1"/>
  <c r="F134" i="5"/>
  <c r="A2401" i="2"/>
  <c r="F2400" i="2"/>
  <c r="A136" i="5" l="1"/>
  <c r="F135" i="5"/>
  <c r="A2402" i="2"/>
  <c r="F2401" i="2"/>
  <c r="A137" i="5" l="1"/>
  <c r="F136" i="5"/>
  <c r="A2403" i="2"/>
  <c r="F2402" i="2"/>
  <c r="A138" i="5" l="1"/>
  <c r="F137" i="5"/>
  <c r="A2404" i="2"/>
  <c r="F2403" i="2"/>
  <c r="A139" i="5" l="1"/>
  <c r="F138" i="5"/>
  <c r="A2405" i="2"/>
  <c r="F2404" i="2"/>
  <c r="F139" i="5" l="1"/>
  <c r="A140" i="5"/>
  <c r="A2406" i="2"/>
  <c r="F2405" i="2"/>
  <c r="A141" i="5" l="1"/>
  <c r="F140" i="5"/>
  <c r="A2407" i="2"/>
  <c r="F2406" i="2"/>
  <c r="A142" i="5" l="1"/>
  <c r="F141" i="5"/>
  <c r="A2408" i="2"/>
  <c r="F2407" i="2"/>
  <c r="A143" i="5" l="1"/>
  <c r="F142" i="5"/>
  <c r="A2409" i="2"/>
  <c r="F2408" i="2"/>
  <c r="A144" i="5" l="1"/>
  <c r="F143" i="5"/>
  <c r="A2410" i="2"/>
  <c r="F2409" i="2"/>
  <c r="A145" i="5" l="1"/>
  <c r="F144" i="5"/>
  <c r="A2411" i="2"/>
  <c r="F2410" i="2"/>
  <c r="A146" i="5" l="1"/>
  <c r="F145" i="5"/>
  <c r="A2412" i="2"/>
  <c r="F2411" i="2"/>
  <c r="A147" i="5" l="1"/>
  <c r="F146" i="5"/>
  <c r="A2413" i="2"/>
  <c r="F2412" i="2"/>
  <c r="A148" i="5" l="1"/>
  <c r="F147" i="5"/>
  <c r="A2414" i="2"/>
  <c r="F2413" i="2"/>
  <c r="A149" i="5" l="1"/>
  <c r="F148" i="5"/>
  <c r="A2415" i="2"/>
  <c r="F2414" i="2"/>
  <c r="A150" i="5" l="1"/>
  <c r="F149" i="5"/>
  <c r="A2416" i="2"/>
  <c r="F2415" i="2"/>
  <c r="A151" i="5" l="1"/>
  <c r="F150" i="5"/>
  <c r="A2417" i="2"/>
  <c r="F2416" i="2"/>
  <c r="A152" i="5" l="1"/>
  <c r="F151" i="5"/>
  <c r="A2418" i="2"/>
  <c r="F2417" i="2"/>
  <c r="A153" i="5" l="1"/>
  <c r="F152" i="5"/>
  <c r="A2419" i="2"/>
  <c r="F2418" i="2"/>
  <c r="A154" i="5" l="1"/>
  <c r="F153" i="5"/>
  <c r="A2420" i="2"/>
  <c r="F2419" i="2"/>
  <c r="A155" i="5" l="1"/>
  <c r="F154" i="5"/>
  <c r="A2421" i="2"/>
  <c r="F2420" i="2"/>
  <c r="A156" i="5" l="1"/>
  <c r="F155" i="5"/>
  <c r="A2422" i="2"/>
  <c r="F2421" i="2"/>
  <c r="A157" i="5" l="1"/>
  <c r="F156" i="5"/>
  <c r="A2423" i="2"/>
  <c r="F2422" i="2"/>
  <c r="A158" i="5" l="1"/>
  <c r="F157" i="5"/>
  <c r="A2424" i="2"/>
  <c r="F2423" i="2"/>
  <c r="A159" i="5" l="1"/>
  <c r="F158" i="5"/>
  <c r="A2425" i="2"/>
  <c r="F2424" i="2"/>
  <c r="A160" i="5" l="1"/>
  <c r="F159" i="5"/>
  <c r="A2426" i="2"/>
  <c r="F2425" i="2"/>
  <c r="A161" i="5" l="1"/>
  <c r="F160" i="5"/>
  <c r="A2427" i="2"/>
  <c r="F2426" i="2"/>
  <c r="A162" i="5" l="1"/>
  <c r="F161" i="5"/>
  <c r="A2428" i="2"/>
  <c r="F2427" i="2"/>
  <c r="A163" i="5" l="1"/>
  <c r="F162" i="5"/>
  <c r="A2429" i="2"/>
  <c r="F2428" i="2"/>
  <c r="A164" i="5" l="1"/>
  <c r="F163" i="5"/>
  <c r="A2430" i="2"/>
  <c r="F2429" i="2"/>
  <c r="A165" i="5" l="1"/>
  <c r="F164" i="5"/>
  <c r="A2431" i="2"/>
  <c r="F2430" i="2"/>
  <c r="A166" i="5" l="1"/>
  <c r="F165" i="5"/>
  <c r="A2432" i="2"/>
  <c r="F2431" i="2"/>
  <c r="A167" i="5" l="1"/>
  <c r="F166" i="5"/>
  <c r="A2433" i="2"/>
  <c r="F2432" i="2"/>
  <c r="A168" i="5" l="1"/>
  <c r="F167" i="5"/>
  <c r="A2434" i="2"/>
  <c r="F2433" i="2"/>
  <c r="A169" i="5" l="1"/>
  <c r="F168" i="5"/>
  <c r="A2435" i="2"/>
  <c r="F2434" i="2"/>
  <c r="A170" i="5" l="1"/>
  <c r="F169" i="5"/>
  <c r="A2436" i="2"/>
  <c r="F2435" i="2"/>
  <c r="A171" i="5" l="1"/>
  <c r="F170" i="5"/>
  <c r="A2437" i="2"/>
  <c r="F2436" i="2"/>
  <c r="A172" i="5" l="1"/>
  <c r="F171" i="5"/>
  <c r="A2438" i="2"/>
  <c r="F2437" i="2"/>
  <c r="A173" i="5" l="1"/>
  <c r="F172" i="5"/>
  <c r="A2439" i="2"/>
  <c r="F2438" i="2"/>
  <c r="A174" i="5" l="1"/>
  <c r="F173" i="5"/>
  <c r="A2440" i="2"/>
  <c r="F2439" i="2"/>
  <c r="A175" i="5" l="1"/>
  <c r="F174" i="5"/>
  <c r="A2441" i="2"/>
  <c r="F2440" i="2"/>
  <c r="A176" i="5" l="1"/>
  <c r="F175" i="5"/>
  <c r="A2442" i="2"/>
  <c r="F2441" i="2"/>
  <c r="A177" i="5" l="1"/>
  <c r="F176" i="5"/>
  <c r="A2443" i="2"/>
  <c r="F2442" i="2"/>
  <c r="A178" i="5" l="1"/>
  <c r="F177" i="5"/>
  <c r="A2444" i="2"/>
  <c r="F2443" i="2"/>
  <c r="A179" i="5" l="1"/>
  <c r="F178" i="5"/>
  <c r="A2445" i="2"/>
  <c r="F2444" i="2"/>
  <c r="A180" i="5" l="1"/>
  <c r="F179" i="5"/>
  <c r="A2446" i="2"/>
  <c r="F2445" i="2"/>
  <c r="A181" i="5" l="1"/>
  <c r="F180" i="5"/>
  <c r="A2447" i="2"/>
  <c r="F2446" i="2"/>
  <c r="A182" i="5" l="1"/>
  <c r="F181" i="5"/>
  <c r="A2448" i="2"/>
  <c r="F2447" i="2"/>
  <c r="A183" i="5" l="1"/>
  <c r="F182" i="5"/>
  <c r="A2449" i="2"/>
  <c r="F2448" i="2"/>
  <c r="A184" i="5" l="1"/>
  <c r="F183" i="5"/>
  <c r="A2450" i="2"/>
  <c r="F2449" i="2"/>
  <c r="A185" i="5" l="1"/>
  <c r="F184" i="5"/>
  <c r="A2451" i="2"/>
  <c r="F2450" i="2"/>
  <c r="A186" i="5" l="1"/>
  <c r="F185" i="5"/>
  <c r="A2452" i="2"/>
  <c r="F2451" i="2"/>
  <c r="A187" i="5" l="1"/>
  <c r="F186" i="5"/>
  <c r="A2453" i="2"/>
  <c r="F2452" i="2"/>
  <c r="A188" i="5" l="1"/>
  <c r="F187" i="5"/>
  <c r="A2454" i="2"/>
  <c r="F2453" i="2"/>
  <c r="A189" i="5" l="1"/>
  <c r="F188" i="5"/>
  <c r="A2455" i="2"/>
  <c r="F2454" i="2"/>
  <c r="A190" i="5" l="1"/>
  <c r="F189" i="5"/>
  <c r="A2456" i="2"/>
  <c r="F2455" i="2"/>
  <c r="A191" i="5" l="1"/>
  <c r="F190" i="5"/>
  <c r="A2457" i="2"/>
  <c r="F2456" i="2"/>
  <c r="A192" i="5" l="1"/>
  <c r="F191" i="5"/>
  <c r="A2458" i="2"/>
  <c r="F2457" i="2"/>
  <c r="A193" i="5" l="1"/>
  <c r="F192" i="5"/>
  <c r="A2459" i="2"/>
  <c r="F2458" i="2"/>
  <c r="A194" i="5" l="1"/>
  <c r="F193" i="5"/>
  <c r="A2460" i="2"/>
  <c r="F2459" i="2"/>
  <c r="A195" i="5" l="1"/>
  <c r="F194" i="5"/>
  <c r="A2461" i="2"/>
  <c r="F2460" i="2"/>
  <c r="A196" i="5" l="1"/>
  <c r="F195" i="5"/>
  <c r="A2462" i="2"/>
  <c r="F2461" i="2"/>
  <c r="A197" i="5" l="1"/>
  <c r="F196" i="5"/>
  <c r="A2463" i="2"/>
  <c r="F2462" i="2"/>
  <c r="A198" i="5" l="1"/>
  <c r="F197" i="5"/>
  <c r="A2464" i="2"/>
  <c r="F2463" i="2"/>
  <c r="A199" i="5" l="1"/>
  <c r="F198" i="5"/>
  <c r="A2465" i="2"/>
  <c r="F2464" i="2"/>
  <c r="A200" i="5" l="1"/>
  <c r="F199" i="5"/>
  <c r="A2466" i="2"/>
  <c r="F2465" i="2"/>
  <c r="A201" i="5" l="1"/>
  <c r="F200" i="5"/>
  <c r="A2467" i="2"/>
  <c r="F2466" i="2"/>
  <c r="A202" i="5" l="1"/>
  <c r="F201" i="5"/>
  <c r="A2468" i="2"/>
  <c r="F2467" i="2"/>
  <c r="A203" i="5" l="1"/>
  <c r="F202" i="5"/>
  <c r="A2469" i="2"/>
  <c r="F2468" i="2"/>
  <c r="F203" i="5" l="1"/>
  <c r="A204" i="5"/>
  <c r="A2470" i="2"/>
  <c r="F2469" i="2"/>
  <c r="A205" i="5" l="1"/>
  <c r="F204" i="5"/>
  <c r="A2471" i="2"/>
  <c r="F2470" i="2"/>
  <c r="A206" i="5" l="1"/>
  <c r="F205" i="5"/>
  <c r="A2472" i="2"/>
  <c r="F2471" i="2"/>
  <c r="A207" i="5" l="1"/>
  <c r="F206" i="5"/>
  <c r="A2473" i="2"/>
  <c r="F2472" i="2"/>
  <c r="A208" i="5" l="1"/>
  <c r="F207" i="5"/>
  <c r="A2474" i="2"/>
  <c r="F2473" i="2"/>
  <c r="A209" i="5" l="1"/>
  <c r="F208" i="5"/>
  <c r="A2475" i="2"/>
  <c r="F2474" i="2"/>
  <c r="A210" i="5" l="1"/>
  <c r="F209" i="5"/>
  <c r="A2476" i="2"/>
  <c r="F2475" i="2"/>
  <c r="A211" i="5" l="1"/>
  <c r="F210" i="5"/>
  <c r="A2477" i="2"/>
  <c r="F2476" i="2"/>
  <c r="A212" i="5" l="1"/>
  <c r="F211" i="5"/>
  <c r="A2478" i="2"/>
  <c r="F2477" i="2"/>
  <c r="A213" i="5" l="1"/>
  <c r="F212" i="5"/>
  <c r="A2479" i="2"/>
  <c r="F2478" i="2"/>
  <c r="A214" i="5" l="1"/>
  <c r="F213" i="5"/>
  <c r="A2480" i="2"/>
  <c r="F2479" i="2"/>
  <c r="A215" i="5" l="1"/>
  <c r="F214" i="5"/>
  <c r="A2481" i="2"/>
  <c r="F2480" i="2"/>
  <c r="A216" i="5" l="1"/>
  <c r="F215" i="5"/>
  <c r="A2482" i="2"/>
  <c r="F2481" i="2"/>
  <c r="F216" i="5" l="1"/>
  <c r="A2483" i="2"/>
  <c r="F2482" i="2"/>
  <c r="A2484" i="2" l="1"/>
  <c r="F2483" i="2"/>
  <c r="A2485" i="2" l="1"/>
  <c r="F2484" i="2"/>
  <c r="A2486" i="2" l="1"/>
  <c r="F2485" i="2"/>
  <c r="A2487" i="2" l="1"/>
  <c r="F2486" i="2"/>
  <c r="A2488" i="2" l="1"/>
  <c r="F2487" i="2"/>
  <c r="A2489" i="2" l="1"/>
  <c r="F2488" i="2"/>
  <c r="A2490" i="2" l="1"/>
  <c r="F2489" i="2"/>
  <c r="A2491" i="2" l="1"/>
  <c r="F2490" i="2"/>
  <c r="A2492" i="2" l="1"/>
  <c r="F2491" i="2"/>
  <c r="A2493" i="2" l="1"/>
  <c r="F2492" i="2"/>
  <c r="A2494" i="2" l="1"/>
  <c r="F2493" i="2"/>
  <c r="A2495" i="2" l="1"/>
  <c r="F2494" i="2"/>
  <c r="A2496" i="2" l="1"/>
  <c r="F2495" i="2"/>
  <c r="A2497" i="2" l="1"/>
  <c r="F2496" i="2"/>
  <c r="A2498" i="2" l="1"/>
  <c r="F2497" i="2"/>
  <c r="A2499" i="2" l="1"/>
  <c r="F2498" i="2"/>
  <c r="A2500" i="2" l="1"/>
  <c r="F2499" i="2"/>
  <c r="A2501" i="2" l="1"/>
  <c r="F2500" i="2"/>
  <c r="A2502" i="2" l="1"/>
  <c r="F2501" i="2"/>
  <c r="A2503" i="2" l="1"/>
  <c r="F2502" i="2"/>
  <c r="A2504" i="2" l="1"/>
  <c r="F2503" i="2"/>
  <c r="A2505" i="2" l="1"/>
  <c r="F2504" i="2"/>
  <c r="A2506" i="2" l="1"/>
  <c r="F2505" i="2"/>
  <c r="A2507" i="2" l="1"/>
  <c r="F2506" i="2"/>
  <c r="A2508" i="2" l="1"/>
  <c r="F2507" i="2"/>
  <c r="A2509" i="2" l="1"/>
  <c r="F2508" i="2"/>
  <c r="A2510" i="2" l="1"/>
  <c r="F2509" i="2"/>
  <c r="A2511" i="2" l="1"/>
  <c r="F2510" i="2"/>
  <c r="A2512" i="2" l="1"/>
  <c r="F2511" i="2"/>
  <c r="A2513" i="2" l="1"/>
  <c r="F2512" i="2"/>
  <c r="A2514" i="2" l="1"/>
  <c r="F2513" i="2"/>
  <c r="A2515" i="2" l="1"/>
  <c r="F2514" i="2"/>
  <c r="A2516" i="2" l="1"/>
  <c r="F2515" i="2"/>
  <c r="A2517" i="2" l="1"/>
  <c r="F2516" i="2"/>
  <c r="A2518" i="2" l="1"/>
  <c r="F2517" i="2"/>
  <c r="A2519" i="2" l="1"/>
  <c r="F2518" i="2"/>
  <c r="A2520" i="2" l="1"/>
  <c r="F2519" i="2"/>
  <c r="A2521" i="2" l="1"/>
  <c r="F2520" i="2"/>
  <c r="A2522" i="2" l="1"/>
  <c r="F2521" i="2"/>
  <c r="A2523" i="2" l="1"/>
  <c r="F2522" i="2"/>
  <c r="A2524" i="2" l="1"/>
  <c r="F2523" i="2"/>
  <c r="A2525" i="2" l="1"/>
  <c r="F2524" i="2"/>
  <c r="A2526" i="2" l="1"/>
  <c r="F2525" i="2"/>
  <c r="A2527" i="2" l="1"/>
  <c r="F2526" i="2"/>
  <c r="A2528" i="2" l="1"/>
  <c r="F2527" i="2"/>
  <c r="A2529" i="2" l="1"/>
  <c r="F2528" i="2"/>
  <c r="A2530" i="2" l="1"/>
  <c r="F2529" i="2"/>
  <c r="A2531" i="2" l="1"/>
  <c r="F2530" i="2"/>
  <c r="A2532" i="2" l="1"/>
  <c r="F2531" i="2"/>
  <c r="A2533" i="2" l="1"/>
  <c r="F2532" i="2"/>
  <c r="A2534" i="2" l="1"/>
  <c r="F2533" i="2"/>
  <c r="A2535" i="2" l="1"/>
  <c r="F2534" i="2"/>
  <c r="A2536" i="2" l="1"/>
  <c r="F2535" i="2"/>
  <c r="A2537" i="2" l="1"/>
  <c r="F2536" i="2"/>
  <c r="A2538" i="2" l="1"/>
  <c r="F2537" i="2"/>
  <c r="A2539" i="2" l="1"/>
  <c r="F2538" i="2"/>
  <c r="A2540" i="2" l="1"/>
  <c r="F2539" i="2"/>
  <c r="A2541" i="2" l="1"/>
  <c r="F2540" i="2"/>
  <c r="A2542" i="2" l="1"/>
  <c r="F2541" i="2"/>
  <c r="A2543" i="2" l="1"/>
  <c r="F2542" i="2"/>
  <c r="A2544" i="2" l="1"/>
  <c r="F2543" i="2"/>
  <c r="A2545" i="2" l="1"/>
  <c r="F2544" i="2"/>
  <c r="A2546" i="2" l="1"/>
  <c r="F2545" i="2"/>
  <c r="A2547" i="2" l="1"/>
  <c r="F2546" i="2"/>
  <c r="A2548" i="2" l="1"/>
  <c r="F2547" i="2"/>
  <c r="A2549" i="2" l="1"/>
  <c r="F2548" i="2"/>
  <c r="A2550" i="2" l="1"/>
  <c r="F2549" i="2"/>
  <c r="A2551" i="2" l="1"/>
  <c r="F2550" i="2"/>
  <c r="A2552" i="2" l="1"/>
  <c r="F2551" i="2"/>
  <c r="A2553" i="2" l="1"/>
  <c r="F2552" i="2"/>
  <c r="A2554" i="2" l="1"/>
  <c r="F2553" i="2"/>
  <c r="A2555" i="2" l="1"/>
  <c r="F2554" i="2"/>
  <c r="A2556" i="2" l="1"/>
  <c r="F2555" i="2"/>
  <c r="A2557" i="2" l="1"/>
  <c r="F2556" i="2"/>
  <c r="A2558" i="2" l="1"/>
  <c r="F2557" i="2"/>
  <c r="A2559" i="2" l="1"/>
  <c r="F2558" i="2"/>
  <c r="A2560" i="2" l="1"/>
  <c r="F2559" i="2"/>
  <c r="A2561" i="2" l="1"/>
  <c r="F2560" i="2"/>
  <c r="A2562" i="2" l="1"/>
  <c r="F2561" i="2"/>
  <c r="A2563" i="2" l="1"/>
  <c r="F2562" i="2"/>
  <c r="A2564" i="2" l="1"/>
  <c r="F2563" i="2"/>
  <c r="A2565" i="2" l="1"/>
  <c r="F2564" i="2"/>
  <c r="A2566" i="2" l="1"/>
  <c r="F2565" i="2"/>
  <c r="A2567" i="2" l="1"/>
  <c r="F2566" i="2"/>
  <c r="A2568" i="2" l="1"/>
  <c r="F2567" i="2"/>
  <c r="A2569" i="2" l="1"/>
  <c r="F2568" i="2"/>
  <c r="A2570" i="2" l="1"/>
  <c r="F2569" i="2"/>
  <c r="A2571" i="2" l="1"/>
  <c r="F2570" i="2"/>
  <c r="A2572" i="2" l="1"/>
  <c r="F2571" i="2"/>
  <c r="A2573" i="2" l="1"/>
  <c r="F2572" i="2"/>
  <c r="A2574" i="2" l="1"/>
  <c r="F2573" i="2"/>
  <c r="A2575" i="2" l="1"/>
  <c r="F2574" i="2"/>
  <c r="A2576" i="2" l="1"/>
  <c r="F2575" i="2"/>
  <c r="A2577" i="2" l="1"/>
  <c r="F2576" i="2"/>
  <c r="A2578" i="2" l="1"/>
  <c r="F2577" i="2"/>
  <c r="A2579" i="2" l="1"/>
  <c r="F2578" i="2"/>
  <c r="A2580" i="2" l="1"/>
  <c r="F2579" i="2"/>
  <c r="A2581" i="2" l="1"/>
  <c r="F2580" i="2"/>
  <c r="A2582" i="2" l="1"/>
  <c r="F2581" i="2"/>
  <c r="A2583" i="2" l="1"/>
  <c r="F2582" i="2"/>
  <c r="A2584" i="2" l="1"/>
  <c r="F2583" i="2"/>
  <c r="A2585" i="2" l="1"/>
  <c r="F2584" i="2"/>
  <c r="A2586" i="2" l="1"/>
  <c r="F2585" i="2"/>
  <c r="A2587" i="2" l="1"/>
  <c r="F2586" i="2"/>
  <c r="A2588" i="2" l="1"/>
  <c r="F2587" i="2"/>
  <c r="A2589" i="2" l="1"/>
  <c r="F2588" i="2"/>
  <c r="A2590" i="2" l="1"/>
  <c r="F2589" i="2"/>
  <c r="A2591" i="2" l="1"/>
  <c r="F2590" i="2"/>
  <c r="A2592" i="2" l="1"/>
  <c r="F2591" i="2"/>
  <c r="A2593" i="2" l="1"/>
  <c r="F2592" i="2"/>
  <c r="A2594" i="2" l="1"/>
  <c r="F2593" i="2"/>
  <c r="A2595" i="2" l="1"/>
  <c r="F2594" i="2"/>
  <c r="A2596" i="2" l="1"/>
  <c r="F2595" i="2"/>
  <c r="A2597" i="2" l="1"/>
  <c r="F2596" i="2"/>
  <c r="A2598" i="2" l="1"/>
  <c r="F2597" i="2"/>
  <c r="A2599" i="2" l="1"/>
  <c r="F2598" i="2"/>
  <c r="A2600" i="2" l="1"/>
  <c r="F2599" i="2"/>
  <c r="A2601" i="2" l="1"/>
  <c r="F2600" i="2"/>
  <c r="A2602" i="2" l="1"/>
  <c r="F2601" i="2"/>
  <c r="A2603" i="2" l="1"/>
  <c r="F2602" i="2"/>
  <c r="A2604" i="2" l="1"/>
  <c r="F2603" i="2"/>
  <c r="A2605" i="2" l="1"/>
  <c r="F2604" i="2"/>
  <c r="A2606" i="2" l="1"/>
  <c r="F2605" i="2"/>
  <c r="A2607" i="2" l="1"/>
  <c r="F2606" i="2"/>
  <c r="A2608" i="2" l="1"/>
  <c r="F2607" i="2"/>
  <c r="A2609" i="2" l="1"/>
  <c r="F2608" i="2"/>
  <c r="A2610" i="2" l="1"/>
  <c r="F2609" i="2"/>
  <c r="A2611" i="2" l="1"/>
  <c r="F2610" i="2"/>
  <c r="A2612" i="2" l="1"/>
  <c r="F2611" i="2"/>
  <c r="A2613" i="2" l="1"/>
  <c r="F2612" i="2"/>
  <c r="A2614" i="2" l="1"/>
  <c r="F2613" i="2"/>
  <c r="A2615" i="2" l="1"/>
  <c r="F2614" i="2"/>
  <c r="A2616" i="2" l="1"/>
  <c r="F2615" i="2"/>
  <c r="A2617" i="2" l="1"/>
  <c r="F2616" i="2"/>
  <c r="A2618" i="2" l="1"/>
  <c r="F2617" i="2"/>
  <c r="A2619" i="2" l="1"/>
  <c r="F2618" i="2"/>
  <c r="A2620" i="2" l="1"/>
  <c r="F2619" i="2"/>
  <c r="A2621" i="2" l="1"/>
  <c r="F2620" i="2"/>
  <c r="A2622" i="2" l="1"/>
  <c r="F2621" i="2"/>
  <c r="A2623" i="2" l="1"/>
  <c r="F2622" i="2"/>
  <c r="A2624" i="2" l="1"/>
  <c r="F2623" i="2"/>
  <c r="A2625" i="2" l="1"/>
  <c r="F2624" i="2"/>
  <c r="A2626" i="2" l="1"/>
  <c r="F2625" i="2"/>
  <c r="A2627" i="2" l="1"/>
  <c r="F2626" i="2"/>
  <c r="A2628" i="2" l="1"/>
  <c r="F2627" i="2"/>
  <c r="A2629" i="2" l="1"/>
  <c r="F2628" i="2"/>
  <c r="A2630" i="2" l="1"/>
  <c r="F2629" i="2"/>
  <c r="A2631" i="2" l="1"/>
  <c r="F2630" i="2"/>
  <c r="A2632" i="2" l="1"/>
  <c r="F2631" i="2"/>
  <c r="A2633" i="2" l="1"/>
  <c r="F2632" i="2"/>
  <c r="A2634" i="2" l="1"/>
  <c r="F2633" i="2"/>
  <c r="A2635" i="2" l="1"/>
  <c r="F2634" i="2"/>
  <c r="A2636" i="2" l="1"/>
  <c r="F2635" i="2"/>
  <c r="A2637" i="2" l="1"/>
  <c r="F2636" i="2"/>
  <c r="A2638" i="2" l="1"/>
  <c r="F2637" i="2"/>
  <c r="A2639" i="2" l="1"/>
  <c r="F2638" i="2"/>
  <c r="A2640" i="2" l="1"/>
  <c r="F2639" i="2"/>
  <c r="A2641" i="2" l="1"/>
  <c r="F2640" i="2"/>
  <c r="A2642" i="2" l="1"/>
  <c r="F2641" i="2"/>
  <c r="A2643" i="2" l="1"/>
  <c r="F2642" i="2"/>
  <c r="A2644" i="2" l="1"/>
  <c r="F2643" i="2"/>
  <c r="A2645" i="2" l="1"/>
  <c r="F2644" i="2"/>
  <c r="A2646" i="2" l="1"/>
  <c r="F2645" i="2"/>
  <c r="A2647" i="2" l="1"/>
  <c r="F2646" i="2"/>
  <c r="A2648" i="2" l="1"/>
  <c r="F2647" i="2"/>
  <c r="A2649" i="2" l="1"/>
  <c r="F2648" i="2"/>
  <c r="A2650" i="2" l="1"/>
  <c r="F2649" i="2"/>
  <c r="A2651" i="2" l="1"/>
  <c r="F2650" i="2"/>
  <c r="A2652" i="2" l="1"/>
  <c r="F2651" i="2"/>
  <c r="A2653" i="2" l="1"/>
  <c r="F2652" i="2"/>
  <c r="A2654" i="2" l="1"/>
  <c r="F2653" i="2"/>
  <c r="A2655" i="2" l="1"/>
  <c r="F2654" i="2"/>
  <c r="A2656" i="2" l="1"/>
  <c r="F2655" i="2"/>
  <c r="A2657" i="2" l="1"/>
  <c r="F2656" i="2"/>
  <c r="A2658" i="2" l="1"/>
  <c r="F2657" i="2"/>
  <c r="A2659" i="2" l="1"/>
  <c r="F2658" i="2"/>
  <c r="A2660" i="2" l="1"/>
  <c r="F2659" i="2"/>
  <c r="A2661" i="2" l="1"/>
  <c r="F2660" i="2"/>
  <c r="A2662" i="2" l="1"/>
  <c r="F2661" i="2"/>
  <c r="A2663" i="2" l="1"/>
  <c r="F2662" i="2"/>
  <c r="A2664" i="2" l="1"/>
  <c r="F2663" i="2"/>
  <c r="A2665" i="2" l="1"/>
  <c r="F2664" i="2"/>
  <c r="A2666" i="2" l="1"/>
  <c r="F2665" i="2"/>
  <c r="A2667" i="2" l="1"/>
  <c r="F2666" i="2"/>
  <c r="A2668" i="2" l="1"/>
  <c r="F2667" i="2"/>
  <c r="A2669" i="2" l="1"/>
  <c r="F2668" i="2"/>
  <c r="A2670" i="2" l="1"/>
  <c r="F2669" i="2"/>
  <c r="A2671" i="2" l="1"/>
  <c r="F2670" i="2"/>
  <c r="A2672" i="2" l="1"/>
  <c r="F2671" i="2"/>
  <c r="A2673" i="2" l="1"/>
  <c r="F2672" i="2"/>
  <c r="A2674" i="2" l="1"/>
  <c r="F2673" i="2"/>
  <c r="A2675" i="2" l="1"/>
  <c r="F2674" i="2"/>
  <c r="A2676" i="2" l="1"/>
  <c r="F2675" i="2"/>
  <c r="A2677" i="2" l="1"/>
  <c r="F2676" i="2"/>
  <c r="A2678" i="2" l="1"/>
  <c r="F2677" i="2"/>
  <c r="A2679" i="2" l="1"/>
  <c r="F2678" i="2"/>
  <c r="A2680" i="2" l="1"/>
  <c r="F2679" i="2"/>
  <c r="A2681" i="2" l="1"/>
  <c r="F2680" i="2"/>
  <c r="A2682" i="2" l="1"/>
  <c r="F2681" i="2"/>
  <c r="A2683" i="2" l="1"/>
  <c r="F2682" i="2"/>
  <c r="A2684" i="2" l="1"/>
  <c r="F2683" i="2"/>
  <c r="A2685" i="2" l="1"/>
  <c r="F2684" i="2"/>
  <c r="A2686" i="2" l="1"/>
  <c r="F2685" i="2"/>
  <c r="A2687" i="2" l="1"/>
  <c r="F2686" i="2"/>
  <c r="A2688" i="2" l="1"/>
  <c r="F2687" i="2"/>
  <c r="A2689" i="2" l="1"/>
  <c r="F2688" i="2"/>
  <c r="A2690" i="2" l="1"/>
  <c r="F2689" i="2"/>
  <c r="A2691" i="2" l="1"/>
  <c r="F2690" i="2"/>
  <c r="A2692" i="2" l="1"/>
  <c r="F2691" i="2"/>
  <c r="A2693" i="2" l="1"/>
  <c r="F2692" i="2"/>
  <c r="A2694" i="2" l="1"/>
  <c r="F2693" i="2"/>
  <c r="A2695" i="2" l="1"/>
  <c r="F2694" i="2"/>
  <c r="A2696" i="2" l="1"/>
  <c r="F2695" i="2"/>
  <c r="A2697" i="2" l="1"/>
  <c r="F2696" i="2"/>
  <c r="A2698" i="2" l="1"/>
  <c r="F2697" i="2"/>
  <c r="A2699" i="2" l="1"/>
  <c r="F2698" i="2"/>
  <c r="A2700" i="2" l="1"/>
  <c r="F2699" i="2"/>
  <c r="A2701" i="2" l="1"/>
  <c r="F2700" i="2"/>
  <c r="A2702" i="2" l="1"/>
  <c r="F2701" i="2"/>
  <c r="A2703" i="2" l="1"/>
  <c r="F2702" i="2"/>
  <c r="A2704" i="2" l="1"/>
  <c r="F2703" i="2"/>
  <c r="A2705" i="2" l="1"/>
  <c r="F2704" i="2"/>
  <c r="A2706" i="2" l="1"/>
  <c r="F2705" i="2"/>
  <c r="A2707" i="2" l="1"/>
  <c r="F2706" i="2"/>
  <c r="A2708" i="2" l="1"/>
  <c r="F2707" i="2"/>
  <c r="A2709" i="2" l="1"/>
  <c r="F2708" i="2"/>
  <c r="A2710" i="2" l="1"/>
  <c r="F2709" i="2"/>
  <c r="A2711" i="2" l="1"/>
  <c r="F2710" i="2"/>
  <c r="A2712" i="2" l="1"/>
  <c r="F2711" i="2"/>
  <c r="A2713" i="2" l="1"/>
  <c r="F2712" i="2"/>
  <c r="A2714" i="2" l="1"/>
  <c r="F2713" i="2"/>
  <c r="A2715" i="2" l="1"/>
  <c r="F2714" i="2"/>
  <c r="A2716" i="2" l="1"/>
  <c r="F2715" i="2"/>
  <c r="A2717" i="2" l="1"/>
  <c r="F2716" i="2"/>
  <c r="A2718" i="2" l="1"/>
  <c r="F2717" i="2"/>
  <c r="A2719" i="2" l="1"/>
  <c r="F2718" i="2"/>
  <c r="A2720" i="2" l="1"/>
  <c r="F2719" i="2"/>
  <c r="A2721" i="2" l="1"/>
  <c r="F2720" i="2"/>
  <c r="A2722" i="2" l="1"/>
  <c r="F2721" i="2"/>
  <c r="A2723" i="2" l="1"/>
  <c r="F2722" i="2"/>
  <c r="A2724" i="2" l="1"/>
  <c r="F2723" i="2"/>
  <c r="A2725" i="2" l="1"/>
  <c r="F2724" i="2"/>
  <c r="A2726" i="2" l="1"/>
  <c r="F2725" i="2"/>
  <c r="A2727" i="2" l="1"/>
  <c r="F2726" i="2"/>
  <c r="A2728" i="2" l="1"/>
  <c r="F2727" i="2"/>
  <c r="A2729" i="2" l="1"/>
  <c r="F2728" i="2"/>
  <c r="A2730" i="2" l="1"/>
  <c r="F2729" i="2"/>
  <c r="A2731" i="2" l="1"/>
  <c r="F2730" i="2"/>
  <c r="A2732" i="2" l="1"/>
  <c r="F2731" i="2"/>
  <c r="A2733" i="2" l="1"/>
  <c r="F2732" i="2"/>
  <c r="A2734" i="2" l="1"/>
  <c r="F2733" i="2"/>
  <c r="A2735" i="2" l="1"/>
  <c r="F2734" i="2"/>
  <c r="A2736" i="2" l="1"/>
  <c r="F2735" i="2"/>
  <c r="A2737" i="2" l="1"/>
  <c r="F2736" i="2"/>
  <c r="A2738" i="2" l="1"/>
  <c r="F2737" i="2"/>
  <c r="A2739" i="2" l="1"/>
  <c r="F2738" i="2"/>
  <c r="A2740" i="2" l="1"/>
  <c r="F2739" i="2"/>
  <c r="A2741" i="2" l="1"/>
  <c r="F2740" i="2"/>
  <c r="A2742" i="2" l="1"/>
  <c r="F2741" i="2"/>
  <c r="A2743" i="2" l="1"/>
  <c r="F2742" i="2"/>
  <c r="A2744" i="2" l="1"/>
  <c r="F2743" i="2"/>
  <c r="A2745" i="2" l="1"/>
  <c r="F2744" i="2"/>
  <c r="A2746" i="2" l="1"/>
  <c r="F2745" i="2"/>
  <c r="A2747" i="2" l="1"/>
  <c r="F2746" i="2"/>
  <c r="A2748" i="2" l="1"/>
  <c r="F2747" i="2"/>
  <c r="A2749" i="2" l="1"/>
  <c r="F2748" i="2"/>
  <c r="A2750" i="2" l="1"/>
  <c r="F2749" i="2"/>
  <c r="A2751" i="2" l="1"/>
  <c r="F2750" i="2"/>
  <c r="A2752" i="2" l="1"/>
  <c r="F2751" i="2"/>
  <c r="A2753" i="2" l="1"/>
  <c r="F2752" i="2"/>
  <c r="A2754" i="2" l="1"/>
  <c r="F2753" i="2"/>
  <c r="A2755" i="2" l="1"/>
  <c r="F2754" i="2"/>
  <c r="A2756" i="2" l="1"/>
  <c r="F2755" i="2"/>
  <c r="A2757" i="2" l="1"/>
  <c r="F2756" i="2"/>
  <c r="A2758" i="2" l="1"/>
  <c r="F2757" i="2"/>
  <c r="A2759" i="2" l="1"/>
  <c r="F2758" i="2"/>
  <c r="A2760" i="2" l="1"/>
  <c r="F2759" i="2"/>
  <c r="A2761" i="2" l="1"/>
  <c r="F2760" i="2"/>
  <c r="A2762" i="2" l="1"/>
  <c r="F2761" i="2"/>
  <c r="A2763" i="2" l="1"/>
  <c r="F2762" i="2"/>
  <c r="A2764" i="2" l="1"/>
  <c r="F2763" i="2"/>
  <c r="A2765" i="2" l="1"/>
  <c r="F2764" i="2"/>
  <c r="A2766" i="2" l="1"/>
  <c r="F2765" i="2"/>
  <c r="A2767" i="2" l="1"/>
  <c r="F2766" i="2"/>
  <c r="A2768" i="2" l="1"/>
  <c r="F2767" i="2"/>
  <c r="A2769" i="2" l="1"/>
  <c r="F2768" i="2"/>
  <c r="A2770" i="2" l="1"/>
  <c r="F2769" i="2"/>
  <c r="A2771" i="2" l="1"/>
  <c r="F2770" i="2"/>
  <c r="A2772" i="2" l="1"/>
  <c r="F2771" i="2"/>
  <c r="A2773" i="2" l="1"/>
  <c r="F2772" i="2"/>
  <c r="A2774" i="2" l="1"/>
  <c r="F2773" i="2"/>
  <c r="A2775" i="2" l="1"/>
  <c r="F2774" i="2"/>
  <c r="A2776" i="2" l="1"/>
  <c r="F2775" i="2"/>
  <c r="A2777" i="2" l="1"/>
  <c r="F2776" i="2"/>
  <c r="A2778" i="2" l="1"/>
  <c r="F2777" i="2"/>
  <c r="A2779" i="2" l="1"/>
  <c r="F2778" i="2"/>
  <c r="A2780" i="2" l="1"/>
  <c r="F2779" i="2"/>
  <c r="A2781" i="2" l="1"/>
  <c r="F2780" i="2"/>
  <c r="A2782" i="2" l="1"/>
  <c r="F2781" i="2"/>
  <c r="A2783" i="2" l="1"/>
  <c r="F2782" i="2"/>
  <c r="A2784" i="2" l="1"/>
  <c r="F2783" i="2"/>
  <c r="A2785" i="2" l="1"/>
  <c r="F2784" i="2"/>
  <c r="A2786" i="2" l="1"/>
  <c r="F2785" i="2"/>
  <c r="A2787" i="2" l="1"/>
  <c r="F2786" i="2"/>
  <c r="A2788" i="2" l="1"/>
  <c r="F2787" i="2"/>
  <c r="A2789" i="2" l="1"/>
  <c r="F2788" i="2"/>
  <c r="A2790" i="2" l="1"/>
  <c r="F2789" i="2"/>
  <c r="A2791" i="2" l="1"/>
  <c r="F2790" i="2"/>
  <c r="A2792" i="2" l="1"/>
  <c r="F2791" i="2"/>
  <c r="A2793" i="2" l="1"/>
  <c r="F2792" i="2"/>
  <c r="A2794" i="2" l="1"/>
  <c r="F2793" i="2"/>
  <c r="A2795" i="2" l="1"/>
  <c r="F2794" i="2"/>
  <c r="A2796" i="2" l="1"/>
  <c r="F2795" i="2"/>
  <c r="A2797" i="2" l="1"/>
  <c r="F2796" i="2"/>
  <c r="A2798" i="2" l="1"/>
  <c r="F2797" i="2"/>
  <c r="A2799" i="2" l="1"/>
  <c r="F2798" i="2"/>
  <c r="A2800" i="2" l="1"/>
  <c r="F2799" i="2"/>
  <c r="A2801" i="2" l="1"/>
  <c r="F2800" i="2"/>
  <c r="A2802" i="2" l="1"/>
  <c r="F2801" i="2"/>
  <c r="A2803" i="2" l="1"/>
  <c r="F2802" i="2"/>
  <c r="A2804" i="2" l="1"/>
  <c r="F2803" i="2"/>
  <c r="A2805" i="2" l="1"/>
  <c r="F2804" i="2"/>
  <c r="A2806" i="2" l="1"/>
  <c r="F2805" i="2"/>
  <c r="A2807" i="2" l="1"/>
  <c r="F2806" i="2"/>
  <c r="A2808" i="2" l="1"/>
  <c r="F2807" i="2"/>
  <c r="A2809" i="2" l="1"/>
  <c r="F2808" i="2"/>
  <c r="A2810" i="2" l="1"/>
  <c r="F2809" i="2"/>
  <c r="A2811" i="2" l="1"/>
  <c r="F2810" i="2"/>
  <c r="A2812" i="2" l="1"/>
  <c r="F2811" i="2"/>
  <c r="A2813" i="2" l="1"/>
  <c r="F2812" i="2"/>
  <c r="A2814" i="2" l="1"/>
  <c r="F2813" i="2"/>
  <c r="A2815" i="2" l="1"/>
  <c r="F2814" i="2"/>
  <c r="A2816" i="2" l="1"/>
  <c r="F2815" i="2"/>
  <c r="A2817" i="2" l="1"/>
  <c r="F2816" i="2"/>
  <c r="A2818" i="2" l="1"/>
  <c r="F2817" i="2"/>
  <c r="A2819" i="2" l="1"/>
  <c r="F2818" i="2"/>
  <c r="A2820" i="2" l="1"/>
  <c r="F2819" i="2"/>
  <c r="A2821" i="2" l="1"/>
  <c r="F2820" i="2"/>
  <c r="A2822" i="2" l="1"/>
  <c r="F2821" i="2"/>
  <c r="A2823" i="2" l="1"/>
  <c r="F2822" i="2"/>
  <c r="A2824" i="2" l="1"/>
  <c r="F2823" i="2"/>
  <c r="A2825" i="2" l="1"/>
  <c r="F2824" i="2"/>
  <c r="A2826" i="2" l="1"/>
  <c r="F2825" i="2"/>
  <c r="A2827" i="2" l="1"/>
  <c r="F2826" i="2"/>
  <c r="A2828" i="2" l="1"/>
  <c r="F2827" i="2"/>
  <c r="A2829" i="2" l="1"/>
  <c r="F2828" i="2"/>
  <c r="A2830" i="2" l="1"/>
  <c r="F2829" i="2"/>
  <c r="A2831" i="2" l="1"/>
  <c r="F2830" i="2"/>
  <c r="A2832" i="2" l="1"/>
  <c r="F2831" i="2"/>
  <c r="A2833" i="2" l="1"/>
  <c r="F2832" i="2"/>
  <c r="A2834" i="2" l="1"/>
  <c r="F2833" i="2"/>
  <c r="A2835" i="2" l="1"/>
  <c r="F2834" i="2"/>
  <c r="A2836" i="2" l="1"/>
  <c r="F2835" i="2"/>
  <c r="A2837" i="2" l="1"/>
  <c r="F2836" i="2"/>
  <c r="A2838" i="2" l="1"/>
  <c r="F2837" i="2"/>
  <c r="A2839" i="2" l="1"/>
  <c r="F2838" i="2"/>
  <c r="A2840" i="2" l="1"/>
  <c r="F2839" i="2"/>
  <c r="A2841" i="2" l="1"/>
  <c r="F2840" i="2"/>
  <c r="A2842" i="2" l="1"/>
  <c r="F2841" i="2"/>
  <c r="A2843" i="2" l="1"/>
  <c r="F2842" i="2"/>
  <c r="A2844" i="2" l="1"/>
  <c r="F2843" i="2"/>
  <c r="A2845" i="2" l="1"/>
  <c r="F2844" i="2"/>
  <c r="A2846" i="2" l="1"/>
  <c r="F2845" i="2"/>
  <c r="A2847" i="2" l="1"/>
  <c r="F2846" i="2"/>
  <c r="A2848" i="2" l="1"/>
  <c r="F2847" i="2"/>
  <c r="A2849" i="2" l="1"/>
  <c r="F2848" i="2"/>
  <c r="A2850" i="2" l="1"/>
  <c r="F2849" i="2"/>
  <c r="A2851" i="2" l="1"/>
  <c r="F2850" i="2"/>
  <c r="A2852" i="2" l="1"/>
  <c r="F2851" i="2"/>
  <c r="A2853" i="2" l="1"/>
  <c r="F2852" i="2"/>
  <c r="A2854" i="2" l="1"/>
  <c r="F2853" i="2"/>
  <c r="A2855" i="2" l="1"/>
  <c r="F2854" i="2"/>
  <c r="A2856" i="2" l="1"/>
  <c r="F2855" i="2"/>
  <c r="A2857" i="2" l="1"/>
  <c r="F2856" i="2"/>
  <c r="A2858" i="2" l="1"/>
  <c r="F2857" i="2"/>
  <c r="A2859" i="2" l="1"/>
  <c r="F2858" i="2"/>
  <c r="A2860" i="2" l="1"/>
  <c r="F2859" i="2"/>
  <c r="A2861" i="2" l="1"/>
  <c r="F2860" i="2"/>
  <c r="A2862" i="2" l="1"/>
  <c r="F2861" i="2"/>
  <c r="A2863" i="2" l="1"/>
  <c r="F2862" i="2"/>
  <c r="A2864" i="2" l="1"/>
  <c r="F2863" i="2"/>
  <c r="A2865" i="2" l="1"/>
  <c r="F2864" i="2"/>
  <c r="A2866" i="2" l="1"/>
  <c r="F2865" i="2"/>
  <c r="A2867" i="2" l="1"/>
  <c r="F2866" i="2"/>
  <c r="A2868" i="2" l="1"/>
  <c r="F2867" i="2"/>
  <c r="A2869" i="2" l="1"/>
  <c r="F2868" i="2"/>
  <c r="A2870" i="2" l="1"/>
  <c r="F2869" i="2"/>
  <c r="A2871" i="2" l="1"/>
  <c r="F2870" i="2"/>
  <c r="A2872" i="2" l="1"/>
  <c r="F2871" i="2"/>
  <c r="A2873" i="2" l="1"/>
  <c r="F2872" i="2"/>
  <c r="A2874" i="2" l="1"/>
  <c r="F2873" i="2"/>
  <c r="A2875" i="2" l="1"/>
  <c r="F2874" i="2"/>
  <c r="A2876" i="2" l="1"/>
  <c r="F2875" i="2"/>
  <c r="A2877" i="2" l="1"/>
  <c r="F2876" i="2"/>
  <c r="A2878" i="2" l="1"/>
  <c r="F2877" i="2"/>
  <c r="A2879" i="2" l="1"/>
  <c r="F2878" i="2"/>
  <c r="A2880" i="2" l="1"/>
  <c r="F2879" i="2"/>
  <c r="A2881" i="2" l="1"/>
  <c r="F2880" i="2"/>
  <c r="A2882" i="2" l="1"/>
  <c r="F2881" i="2"/>
  <c r="A2883" i="2" l="1"/>
  <c r="F2882" i="2"/>
  <c r="A2884" i="2" l="1"/>
  <c r="F2883" i="2"/>
  <c r="A2885" i="2" l="1"/>
  <c r="F2884" i="2"/>
  <c r="A2886" i="2" l="1"/>
  <c r="F2885" i="2"/>
  <c r="A2887" i="2" l="1"/>
  <c r="F2886" i="2"/>
  <c r="A2888" i="2" l="1"/>
  <c r="F2887" i="2"/>
  <c r="A2889" i="2" l="1"/>
  <c r="F2888" i="2"/>
  <c r="A2890" i="2" l="1"/>
  <c r="F2889" i="2"/>
  <c r="A2891" i="2" l="1"/>
  <c r="F2890" i="2"/>
  <c r="A2892" i="2" l="1"/>
  <c r="F2891" i="2"/>
  <c r="A2893" i="2" l="1"/>
  <c r="F2892" i="2"/>
  <c r="A2894" i="2" l="1"/>
  <c r="F2893" i="2"/>
  <c r="A2895" i="2" l="1"/>
  <c r="F2894" i="2"/>
  <c r="A2896" i="2" l="1"/>
  <c r="F2895" i="2"/>
  <c r="A2897" i="2" l="1"/>
  <c r="F2896" i="2"/>
  <c r="A2898" i="2" l="1"/>
  <c r="F2897" i="2"/>
  <c r="A2899" i="2" l="1"/>
  <c r="F2898" i="2"/>
  <c r="A2900" i="2" l="1"/>
  <c r="F2899" i="2"/>
  <c r="A2901" i="2" l="1"/>
  <c r="F2900" i="2"/>
  <c r="A2902" i="2" l="1"/>
  <c r="F2901" i="2"/>
  <c r="A2903" i="2" l="1"/>
  <c r="F2902" i="2"/>
  <c r="A2904" i="2" l="1"/>
  <c r="F2903" i="2"/>
  <c r="A2905" i="2" l="1"/>
  <c r="F2904" i="2"/>
  <c r="A2906" i="2" l="1"/>
  <c r="F2905" i="2"/>
  <c r="A2907" i="2" l="1"/>
  <c r="F2906" i="2"/>
  <c r="A2908" i="2" l="1"/>
  <c r="F2907" i="2"/>
  <c r="A2909" i="2" l="1"/>
  <c r="F2908" i="2"/>
  <c r="A2910" i="2" l="1"/>
  <c r="F2909" i="2"/>
  <c r="A2911" i="2" l="1"/>
  <c r="F2910" i="2"/>
  <c r="A2912" i="2" l="1"/>
  <c r="F2911" i="2"/>
  <c r="A2913" i="2" l="1"/>
  <c r="F2912" i="2"/>
  <c r="A2914" i="2" l="1"/>
  <c r="F2913" i="2"/>
  <c r="A2915" i="2" l="1"/>
  <c r="F2914" i="2"/>
  <c r="A2916" i="2" l="1"/>
  <c r="F2915" i="2"/>
  <c r="A2917" i="2" l="1"/>
  <c r="F2916" i="2"/>
  <c r="A2918" i="2" l="1"/>
  <c r="F2917" i="2"/>
  <c r="A2919" i="2" l="1"/>
  <c r="F2918" i="2"/>
  <c r="A2920" i="2" l="1"/>
  <c r="F2919" i="2"/>
  <c r="A2921" i="2" l="1"/>
  <c r="F2920" i="2"/>
  <c r="A2922" i="2" l="1"/>
  <c r="F2921" i="2"/>
  <c r="A2923" i="2" l="1"/>
  <c r="F2922" i="2"/>
  <c r="A2924" i="2" l="1"/>
  <c r="F2923" i="2"/>
  <c r="A2925" i="2" l="1"/>
  <c r="F2924" i="2"/>
  <c r="A2926" i="2" l="1"/>
  <c r="F2925" i="2"/>
  <c r="A2927" i="2" l="1"/>
  <c r="F2926" i="2"/>
  <c r="A2928" i="2" l="1"/>
  <c r="F2927" i="2"/>
  <c r="A2929" i="2" l="1"/>
  <c r="F2928" i="2"/>
  <c r="A2930" i="2" l="1"/>
  <c r="F2929" i="2"/>
  <c r="A2931" i="2" l="1"/>
  <c r="F2930" i="2"/>
  <c r="A2932" i="2" l="1"/>
  <c r="F2931" i="2"/>
  <c r="A2933" i="2" l="1"/>
  <c r="F2932" i="2"/>
  <c r="A2934" i="2" l="1"/>
  <c r="F2933" i="2"/>
  <c r="A2935" i="2" l="1"/>
  <c r="F2934" i="2"/>
  <c r="A2936" i="2" l="1"/>
  <c r="F2935" i="2"/>
  <c r="A2937" i="2" l="1"/>
  <c r="F2936" i="2"/>
  <c r="A2938" i="2" l="1"/>
  <c r="F2937" i="2"/>
  <c r="A2939" i="2" l="1"/>
  <c r="F2938" i="2"/>
  <c r="A2940" i="2" l="1"/>
  <c r="F2939" i="2"/>
  <c r="A2941" i="2" l="1"/>
  <c r="F2940" i="2"/>
  <c r="A2942" i="2" l="1"/>
  <c r="F2941" i="2"/>
  <c r="A2943" i="2" l="1"/>
  <c r="F2942" i="2"/>
  <c r="A2944" i="2" l="1"/>
  <c r="F2943" i="2"/>
  <c r="A2945" i="2" l="1"/>
  <c r="F2944" i="2"/>
  <c r="A2946" i="2" l="1"/>
  <c r="F2945" i="2"/>
  <c r="A2947" i="2" l="1"/>
  <c r="F2946" i="2"/>
  <c r="A2948" i="2" l="1"/>
  <c r="F2947" i="2"/>
  <c r="A2949" i="2" l="1"/>
  <c r="F2948" i="2"/>
  <c r="A2950" i="2" l="1"/>
  <c r="F2949" i="2"/>
  <c r="A2951" i="2" l="1"/>
  <c r="F2950" i="2"/>
  <c r="A2952" i="2" l="1"/>
  <c r="F2951" i="2"/>
  <c r="A2953" i="2" l="1"/>
  <c r="F2952" i="2"/>
  <c r="A2954" i="2" l="1"/>
  <c r="F2953" i="2"/>
  <c r="A2955" i="2" l="1"/>
  <c r="F2954" i="2"/>
  <c r="A2956" i="2" l="1"/>
  <c r="F2955" i="2"/>
  <c r="A2957" i="2" l="1"/>
  <c r="F2956" i="2"/>
  <c r="A2958" i="2" l="1"/>
  <c r="F2957" i="2"/>
  <c r="A2959" i="2" l="1"/>
  <c r="F2958" i="2"/>
  <c r="A2960" i="2" l="1"/>
  <c r="F2959" i="2"/>
  <c r="A2961" i="2" l="1"/>
  <c r="F2960" i="2"/>
  <c r="A2962" i="2" l="1"/>
  <c r="F2961" i="2"/>
  <c r="A2963" i="2" l="1"/>
  <c r="F2962" i="2"/>
  <c r="A2964" i="2" l="1"/>
  <c r="F2963" i="2"/>
  <c r="A2965" i="2" l="1"/>
  <c r="F2964" i="2"/>
  <c r="A2966" i="2" l="1"/>
  <c r="F2965" i="2"/>
  <c r="A2967" i="2" l="1"/>
  <c r="F2966" i="2"/>
  <c r="A2968" i="2" l="1"/>
  <c r="F2967" i="2"/>
  <c r="A2969" i="2" l="1"/>
  <c r="F2968" i="2"/>
  <c r="A2970" i="2" l="1"/>
  <c r="F2969" i="2"/>
  <c r="A2971" i="2" l="1"/>
  <c r="F2970" i="2"/>
  <c r="A2972" i="2" l="1"/>
  <c r="F2971" i="2"/>
  <c r="A2973" i="2" l="1"/>
  <c r="F2972" i="2"/>
  <c r="A2974" i="2" l="1"/>
  <c r="F2973" i="2"/>
  <c r="A2975" i="2" l="1"/>
  <c r="F2974" i="2"/>
  <c r="A2976" i="2" l="1"/>
  <c r="F2975" i="2"/>
  <c r="A2977" i="2" l="1"/>
  <c r="F2976" i="2"/>
  <c r="A2978" i="2" l="1"/>
  <c r="F2977" i="2"/>
  <c r="A2979" i="2" l="1"/>
  <c r="F2978" i="2"/>
  <c r="A2980" i="2" l="1"/>
  <c r="F2979" i="2"/>
  <c r="A2981" i="2" l="1"/>
  <c r="F2980" i="2"/>
  <c r="A2982" i="2" l="1"/>
  <c r="F2981" i="2"/>
  <c r="A2983" i="2" l="1"/>
  <c r="F2982" i="2"/>
  <c r="A2984" i="2" l="1"/>
  <c r="F2983" i="2"/>
  <c r="A2985" i="2" l="1"/>
  <c r="F2984" i="2"/>
  <c r="A2986" i="2" l="1"/>
  <c r="F2985" i="2"/>
  <c r="A2987" i="2" l="1"/>
  <c r="F2986" i="2"/>
  <c r="A2988" i="2" l="1"/>
  <c r="F2987" i="2"/>
  <c r="A2989" i="2" l="1"/>
  <c r="F2988" i="2"/>
  <c r="A2990" i="2" l="1"/>
  <c r="F2989" i="2"/>
  <c r="A2991" i="2" l="1"/>
  <c r="F2990" i="2"/>
  <c r="A2992" i="2" l="1"/>
  <c r="F2991" i="2"/>
  <c r="A2993" i="2" l="1"/>
  <c r="F2992" i="2"/>
  <c r="A2994" i="2" l="1"/>
  <c r="F2993" i="2"/>
  <c r="A2995" i="2" l="1"/>
  <c r="F2994" i="2"/>
  <c r="A2996" i="2" l="1"/>
  <c r="F2995" i="2"/>
  <c r="A2997" i="2" l="1"/>
  <c r="F2996" i="2"/>
  <c r="A2998" i="2" l="1"/>
  <c r="F2997" i="2"/>
  <c r="A2999" i="2" l="1"/>
  <c r="F2998" i="2"/>
  <c r="A3000" i="2" l="1"/>
  <c r="F2999" i="2"/>
  <c r="A3001" i="2" l="1"/>
  <c r="F3000" i="2"/>
  <c r="A3002" i="2" l="1"/>
  <c r="F3001" i="2"/>
  <c r="A3003" i="2" l="1"/>
  <c r="F3002" i="2"/>
  <c r="A3004" i="2" l="1"/>
  <c r="F3003" i="2"/>
  <c r="A3005" i="2" l="1"/>
  <c r="F3004" i="2"/>
  <c r="A3006" i="2" l="1"/>
  <c r="F3005" i="2"/>
  <c r="A3007" i="2" l="1"/>
  <c r="F3006" i="2"/>
  <c r="A3008" i="2" l="1"/>
  <c r="F3007" i="2"/>
  <c r="A3009" i="2" l="1"/>
  <c r="F3008" i="2"/>
  <c r="A3010" i="2" l="1"/>
  <c r="F3009" i="2"/>
  <c r="A3011" i="2" l="1"/>
  <c r="F3010" i="2"/>
  <c r="A3012" i="2" l="1"/>
  <c r="F3011" i="2"/>
  <c r="A3013" i="2" l="1"/>
  <c r="F3012" i="2"/>
  <c r="A3014" i="2" l="1"/>
  <c r="F3013" i="2"/>
  <c r="A3015" i="2" l="1"/>
  <c r="F3014" i="2"/>
  <c r="A3016" i="2" l="1"/>
  <c r="F3015" i="2"/>
  <c r="A3017" i="2" l="1"/>
  <c r="F3016" i="2"/>
  <c r="A3018" i="2" l="1"/>
  <c r="F3017" i="2"/>
  <c r="A3019" i="2" l="1"/>
  <c r="F3018" i="2"/>
  <c r="A3020" i="2" l="1"/>
  <c r="F3019" i="2"/>
  <c r="A3021" i="2" l="1"/>
  <c r="F3020" i="2"/>
  <c r="A3022" i="2" l="1"/>
  <c r="F3021" i="2"/>
  <c r="A3023" i="2" l="1"/>
  <c r="F3022" i="2"/>
  <c r="A3024" i="2" l="1"/>
  <c r="F3023" i="2"/>
  <c r="A3025" i="2" l="1"/>
  <c r="F3024" i="2"/>
  <c r="A3026" i="2" l="1"/>
  <c r="F3025" i="2"/>
  <c r="A3027" i="2" l="1"/>
  <c r="F3026" i="2"/>
  <c r="A3028" i="2" l="1"/>
  <c r="F3027" i="2"/>
  <c r="A3029" i="2" l="1"/>
  <c r="F3028" i="2"/>
  <c r="A3030" i="2" l="1"/>
  <c r="F3029" i="2"/>
  <c r="A3031" i="2" l="1"/>
  <c r="F3030" i="2"/>
  <c r="A3032" i="2" l="1"/>
  <c r="F3031" i="2"/>
  <c r="A3033" i="2" l="1"/>
  <c r="F3032" i="2"/>
  <c r="A3034" i="2" l="1"/>
  <c r="F3033" i="2"/>
  <c r="A3035" i="2" l="1"/>
  <c r="F3034" i="2"/>
  <c r="A3036" i="2" l="1"/>
  <c r="F3035" i="2"/>
  <c r="A3037" i="2" l="1"/>
  <c r="F3036" i="2"/>
  <c r="A3038" i="2" l="1"/>
  <c r="F3037" i="2"/>
  <c r="A3039" i="2" l="1"/>
  <c r="F3038" i="2"/>
  <c r="A3040" i="2" l="1"/>
  <c r="F3039" i="2"/>
  <c r="A3041" i="2" l="1"/>
  <c r="F3040" i="2"/>
  <c r="A3042" i="2" l="1"/>
  <c r="F3041" i="2"/>
  <c r="A3043" i="2" l="1"/>
  <c r="F3042" i="2"/>
  <c r="A3044" i="2" l="1"/>
  <c r="F3043" i="2"/>
  <c r="A3045" i="2" l="1"/>
  <c r="F3044" i="2"/>
  <c r="A3046" i="2" l="1"/>
  <c r="F3045" i="2"/>
  <c r="A3047" i="2" l="1"/>
  <c r="F3046" i="2"/>
  <c r="A3048" i="2" l="1"/>
  <c r="F3047" i="2"/>
  <c r="A3049" i="2" l="1"/>
  <c r="F3048" i="2"/>
  <c r="A3050" i="2" l="1"/>
  <c r="F3049" i="2"/>
  <c r="A3051" i="2" l="1"/>
  <c r="F3050" i="2"/>
  <c r="A3052" i="2" l="1"/>
  <c r="F3051" i="2"/>
  <c r="A3053" i="2" l="1"/>
  <c r="F3052" i="2"/>
  <c r="A3054" i="2" l="1"/>
  <c r="F3053" i="2"/>
  <c r="A3055" i="2" l="1"/>
  <c r="F3054" i="2"/>
  <c r="A3056" i="2" l="1"/>
  <c r="F3055" i="2"/>
  <c r="A3057" i="2" l="1"/>
  <c r="F3056" i="2"/>
  <c r="A3058" i="2" l="1"/>
  <c r="F3057" i="2"/>
  <c r="A3059" i="2" l="1"/>
  <c r="F3058" i="2"/>
  <c r="A3060" i="2" l="1"/>
  <c r="F3059" i="2"/>
  <c r="A3061" i="2" l="1"/>
  <c r="F3060" i="2"/>
  <c r="A3062" i="2" l="1"/>
  <c r="F3061" i="2"/>
  <c r="A3063" i="2" l="1"/>
  <c r="F3062" i="2"/>
  <c r="A3064" i="2" l="1"/>
  <c r="F3063" i="2"/>
  <c r="A3065" i="2" l="1"/>
  <c r="F3064" i="2"/>
  <c r="A3066" i="2" l="1"/>
  <c r="F3065" i="2"/>
  <c r="A3067" i="2" l="1"/>
  <c r="F3066" i="2"/>
  <c r="A3068" i="2" l="1"/>
  <c r="F3067" i="2"/>
  <c r="A3069" i="2" l="1"/>
  <c r="F3068" i="2"/>
  <c r="A3070" i="2" l="1"/>
  <c r="F3069" i="2"/>
  <c r="A3071" i="2" l="1"/>
  <c r="F3070" i="2"/>
  <c r="A3072" i="2" l="1"/>
  <c r="F3071" i="2"/>
  <c r="A3073" i="2" l="1"/>
  <c r="F3072" i="2"/>
  <c r="A3074" i="2" l="1"/>
  <c r="F3073" i="2"/>
  <c r="A3075" i="2" l="1"/>
  <c r="F3074" i="2"/>
  <c r="A3076" i="2" l="1"/>
  <c r="F3075" i="2"/>
  <c r="A3077" i="2" l="1"/>
  <c r="F3076" i="2"/>
  <c r="A3078" i="2" l="1"/>
  <c r="F3077" i="2"/>
  <c r="A3079" i="2" l="1"/>
  <c r="F3078" i="2"/>
  <c r="A3080" i="2" l="1"/>
  <c r="F3079" i="2"/>
  <c r="A3081" i="2" l="1"/>
  <c r="F3080" i="2"/>
  <c r="A3082" i="2" l="1"/>
  <c r="F3081" i="2"/>
  <c r="A3083" i="2" l="1"/>
  <c r="F3082" i="2"/>
  <c r="A3084" i="2" l="1"/>
  <c r="F3083" i="2"/>
  <c r="A3085" i="2" l="1"/>
  <c r="F3084" i="2"/>
  <c r="A3086" i="2" l="1"/>
  <c r="F3085" i="2"/>
  <c r="A3087" i="2" l="1"/>
  <c r="F3086" i="2"/>
  <c r="A3088" i="2" l="1"/>
  <c r="F3087" i="2"/>
  <c r="A3089" i="2" l="1"/>
  <c r="F3088" i="2"/>
  <c r="A3090" i="2" l="1"/>
  <c r="F3089" i="2"/>
  <c r="A3091" i="2" l="1"/>
  <c r="F3090" i="2"/>
  <c r="A3092" i="2" l="1"/>
  <c r="F3091" i="2"/>
  <c r="A3093" i="2" l="1"/>
  <c r="F3092" i="2"/>
  <c r="A3094" i="2" l="1"/>
  <c r="F3093" i="2"/>
  <c r="A3095" i="2" l="1"/>
  <c r="F3094" i="2"/>
  <c r="A3096" i="2" l="1"/>
  <c r="F3095" i="2"/>
  <c r="A3097" i="2" l="1"/>
  <c r="F3096" i="2"/>
  <c r="A3098" i="2" l="1"/>
  <c r="F3097" i="2"/>
  <c r="A3099" i="2" l="1"/>
  <c r="F3098" i="2"/>
  <c r="A3100" i="2" l="1"/>
  <c r="F3099" i="2"/>
  <c r="A3101" i="2" l="1"/>
  <c r="F3100" i="2"/>
  <c r="A3102" i="2" l="1"/>
  <c r="F3101" i="2"/>
  <c r="A3103" i="2" l="1"/>
  <c r="F3102" i="2"/>
  <c r="A3104" i="2" l="1"/>
  <c r="F3103" i="2"/>
  <c r="A3105" i="2" l="1"/>
  <c r="F3104" i="2"/>
  <c r="A3106" i="2" l="1"/>
  <c r="F3105" i="2"/>
  <c r="A3107" i="2" l="1"/>
  <c r="F3106" i="2"/>
  <c r="A3108" i="2" l="1"/>
  <c r="F3107" i="2"/>
  <c r="A3109" i="2" l="1"/>
  <c r="F3108" i="2"/>
  <c r="A3110" i="2" l="1"/>
  <c r="F3109" i="2"/>
  <c r="A3111" i="2" l="1"/>
  <c r="F3110" i="2"/>
  <c r="A3112" i="2" l="1"/>
  <c r="F3111" i="2"/>
  <c r="A3113" i="2" l="1"/>
  <c r="F3112" i="2"/>
  <c r="A3114" i="2" l="1"/>
  <c r="F3113" i="2"/>
  <c r="A3115" i="2" l="1"/>
  <c r="F3114" i="2"/>
  <c r="A3116" i="2" l="1"/>
  <c r="F3115" i="2"/>
  <c r="A3117" i="2" l="1"/>
  <c r="F3116" i="2"/>
  <c r="A3118" i="2" l="1"/>
  <c r="F3117" i="2"/>
  <c r="A3119" i="2" l="1"/>
  <c r="F3118" i="2"/>
  <c r="A3120" i="2" l="1"/>
  <c r="F3119" i="2"/>
  <c r="A3121" i="2" l="1"/>
  <c r="F3120" i="2"/>
  <c r="A3122" i="2" l="1"/>
  <c r="F3121" i="2"/>
  <c r="A3123" i="2" l="1"/>
  <c r="F3122" i="2"/>
  <c r="A3124" i="2" l="1"/>
  <c r="F3123" i="2"/>
  <c r="A3125" i="2" l="1"/>
  <c r="F3124" i="2"/>
  <c r="A3126" i="2" l="1"/>
  <c r="F3125" i="2"/>
  <c r="A3127" i="2" l="1"/>
  <c r="F3126" i="2"/>
  <c r="A3128" i="2" l="1"/>
  <c r="F3127" i="2"/>
  <c r="A3129" i="2" l="1"/>
  <c r="F3128" i="2"/>
  <c r="A3130" i="2" l="1"/>
  <c r="F3129" i="2"/>
  <c r="A3131" i="2" l="1"/>
  <c r="F3130" i="2"/>
  <c r="A3132" i="2" l="1"/>
  <c r="F3131" i="2"/>
  <c r="A3133" i="2" l="1"/>
  <c r="F3132" i="2"/>
  <c r="A3134" i="2" l="1"/>
  <c r="F3133" i="2"/>
  <c r="A3135" i="2" l="1"/>
  <c r="F3134" i="2"/>
  <c r="A3136" i="2" l="1"/>
  <c r="F3135" i="2"/>
  <c r="A3137" i="2" l="1"/>
  <c r="F3136" i="2"/>
  <c r="A3138" i="2" l="1"/>
  <c r="F3137" i="2"/>
  <c r="A3139" i="2" l="1"/>
  <c r="F3138" i="2"/>
  <c r="A3140" i="2" l="1"/>
  <c r="F3139" i="2"/>
  <c r="A3141" i="2" l="1"/>
  <c r="F3140" i="2"/>
  <c r="A3142" i="2" l="1"/>
  <c r="F3141" i="2"/>
  <c r="A3143" i="2" l="1"/>
  <c r="F3142" i="2"/>
  <c r="A3144" i="2" l="1"/>
  <c r="F3143" i="2"/>
  <c r="A3145" i="2" l="1"/>
  <c r="F3144" i="2"/>
  <c r="A3146" i="2" l="1"/>
  <c r="F3145" i="2"/>
  <c r="A3147" i="2" l="1"/>
  <c r="F3146" i="2"/>
  <c r="A3148" i="2" l="1"/>
  <c r="F3147" i="2"/>
  <c r="A3149" i="2" l="1"/>
  <c r="F3148" i="2"/>
  <c r="A3150" i="2" l="1"/>
  <c r="F3149" i="2"/>
  <c r="A3151" i="2" l="1"/>
  <c r="F3150" i="2"/>
  <c r="A3152" i="2" l="1"/>
  <c r="F3151" i="2"/>
  <c r="A3153" i="2" l="1"/>
  <c r="F3152" i="2"/>
  <c r="A3154" i="2" l="1"/>
  <c r="F3153" i="2"/>
  <c r="A3155" i="2" l="1"/>
  <c r="F3154" i="2"/>
  <c r="A3156" i="2" l="1"/>
  <c r="F3155" i="2"/>
  <c r="A3157" i="2" l="1"/>
  <c r="F3156" i="2"/>
  <c r="A3158" i="2" l="1"/>
  <c r="F3157" i="2"/>
  <c r="A3159" i="2" l="1"/>
  <c r="F3158" i="2"/>
  <c r="A3160" i="2" l="1"/>
  <c r="F3159" i="2"/>
  <c r="A3161" i="2" l="1"/>
  <c r="F3160" i="2"/>
  <c r="A3162" i="2" l="1"/>
  <c r="F3161" i="2"/>
  <c r="A3163" i="2" l="1"/>
  <c r="F3162" i="2"/>
  <c r="A3164" i="2" l="1"/>
  <c r="F3163" i="2"/>
  <c r="A3165" i="2" l="1"/>
  <c r="F3164" i="2"/>
  <c r="A3166" i="2" l="1"/>
  <c r="F3165" i="2"/>
  <c r="A3167" i="2" l="1"/>
  <c r="F3166" i="2"/>
  <c r="A3168" i="2" l="1"/>
  <c r="F3167" i="2"/>
  <c r="A3169" i="2" l="1"/>
  <c r="F3168" i="2"/>
  <c r="A3170" i="2" l="1"/>
  <c r="F3169" i="2"/>
  <c r="A3171" i="2" l="1"/>
  <c r="F3170" i="2"/>
  <c r="A3172" i="2" l="1"/>
  <c r="F3171" i="2"/>
  <c r="A3173" i="2" l="1"/>
  <c r="F3172" i="2"/>
  <c r="A3174" i="2" l="1"/>
  <c r="F3173" i="2"/>
  <c r="A3175" i="2" l="1"/>
  <c r="F3174" i="2"/>
  <c r="A3176" i="2" l="1"/>
  <c r="F3175" i="2"/>
  <c r="A3177" i="2" l="1"/>
  <c r="F3176" i="2"/>
  <c r="A3178" i="2" l="1"/>
  <c r="F3177" i="2"/>
  <c r="A3179" i="2" l="1"/>
  <c r="F3178" i="2"/>
  <c r="A3180" i="2" l="1"/>
  <c r="F3179" i="2"/>
  <c r="A3181" i="2" l="1"/>
  <c r="F3180" i="2"/>
  <c r="A3182" i="2" l="1"/>
  <c r="F3181" i="2"/>
  <c r="A3183" i="2" l="1"/>
  <c r="F3182" i="2"/>
  <c r="A3184" i="2" l="1"/>
  <c r="F3183" i="2"/>
  <c r="A3185" i="2" l="1"/>
  <c r="F3184" i="2"/>
  <c r="A3186" i="2" l="1"/>
  <c r="F3185" i="2"/>
  <c r="A3187" i="2" l="1"/>
  <c r="F3186" i="2"/>
  <c r="A3188" i="2" l="1"/>
  <c r="F3187" i="2"/>
  <c r="A3189" i="2" l="1"/>
  <c r="F3188" i="2"/>
  <c r="A3190" i="2" l="1"/>
  <c r="F3189" i="2"/>
  <c r="A3191" i="2" l="1"/>
  <c r="F3190" i="2"/>
  <c r="A3192" i="2" l="1"/>
  <c r="F3191" i="2"/>
  <c r="A3193" i="2" l="1"/>
  <c r="F3192" i="2"/>
  <c r="A3194" i="2" l="1"/>
  <c r="F3193" i="2"/>
  <c r="A3195" i="2" l="1"/>
  <c r="F3194" i="2"/>
  <c r="A3196" i="2" l="1"/>
  <c r="F3195" i="2"/>
  <c r="A3197" i="2" l="1"/>
  <c r="F3196" i="2"/>
  <c r="A3198" i="2" l="1"/>
  <c r="F3197" i="2"/>
  <c r="A3199" i="2" l="1"/>
  <c r="F3198" i="2"/>
  <c r="A3200" i="2" l="1"/>
  <c r="F3199" i="2"/>
  <c r="A3201" i="2" l="1"/>
  <c r="F3200" i="2"/>
  <c r="A3202" i="2" l="1"/>
  <c r="F3201" i="2"/>
  <c r="A3203" i="2" l="1"/>
  <c r="F3202" i="2"/>
  <c r="A3204" i="2" l="1"/>
  <c r="F3203" i="2"/>
  <c r="A3205" i="2" l="1"/>
  <c r="F3204" i="2"/>
  <c r="A3206" i="2" l="1"/>
  <c r="F3205" i="2"/>
  <c r="A3207" i="2" l="1"/>
  <c r="F3206" i="2"/>
  <c r="A3208" i="2" l="1"/>
  <c r="F3207" i="2"/>
  <c r="A3209" i="2" l="1"/>
  <c r="F3208" i="2"/>
  <c r="A3210" i="2" l="1"/>
  <c r="F3209" i="2"/>
  <c r="A3211" i="2" l="1"/>
  <c r="F3210" i="2"/>
  <c r="A3212" i="2" l="1"/>
  <c r="F3211" i="2"/>
  <c r="A3213" i="2" l="1"/>
  <c r="F3212" i="2"/>
  <c r="A3214" i="2" l="1"/>
  <c r="F3213" i="2"/>
  <c r="A3215" i="2" l="1"/>
  <c r="F3214" i="2"/>
  <c r="A3216" i="2" l="1"/>
  <c r="F3215" i="2"/>
  <c r="A3217" i="2" l="1"/>
  <c r="F3216" i="2"/>
  <c r="A3218" i="2" l="1"/>
  <c r="F3217" i="2"/>
  <c r="A3219" i="2" l="1"/>
  <c r="F3218" i="2"/>
  <c r="A3220" i="2" l="1"/>
  <c r="F3219" i="2"/>
  <c r="A3221" i="2" l="1"/>
  <c r="F3220" i="2"/>
  <c r="A3222" i="2" l="1"/>
  <c r="F3221" i="2"/>
  <c r="A3223" i="2" l="1"/>
  <c r="F3222" i="2"/>
  <c r="A3224" i="2" l="1"/>
  <c r="F3223" i="2"/>
  <c r="A3225" i="2" l="1"/>
  <c r="F3224" i="2"/>
  <c r="A3226" i="2" l="1"/>
  <c r="F3225" i="2"/>
  <c r="A3227" i="2" l="1"/>
  <c r="F3226" i="2"/>
  <c r="A3228" i="2" l="1"/>
  <c r="F3227" i="2"/>
  <c r="A3229" i="2" l="1"/>
  <c r="F3228" i="2"/>
  <c r="A3230" i="2" l="1"/>
  <c r="F3229" i="2"/>
  <c r="A3231" i="2" l="1"/>
  <c r="F3230" i="2"/>
  <c r="A3232" i="2" l="1"/>
  <c r="F3231" i="2"/>
  <c r="A3233" i="2" l="1"/>
  <c r="F3232" i="2"/>
  <c r="A3234" i="2" l="1"/>
  <c r="F3233" i="2"/>
  <c r="A3235" i="2" l="1"/>
  <c r="F3234" i="2"/>
  <c r="A3236" i="2" l="1"/>
  <c r="F3235" i="2"/>
  <c r="A3237" i="2" l="1"/>
  <c r="F3236" i="2"/>
  <c r="A3238" i="2" l="1"/>
  <c r="F3237" i="2"/>
  <c r="A3239" i="2" l="1"/>
  <c r="F3238" i="2"/>
  <c r="A3240" i="2" l="1"/>
  <c r="F3239" i="2"/>
  <c r="A3241" i="2" l="1"/>
  <c r="F3240" i="2"/>
  <c r="A3242" i="2" l="1"/>
  <c r="F3241" i="2"/>
  <c r="A3243" i="2" l="1"/>
  <c r="F3242" i="2"/>
  <c r="A3244" i="2" l="1"/>
  <c r="F3243" i="2"/>
  <c r="A3245" i="2" l="1"/>
  <c r="F3244" i="2"/>
  <c r="A3246" i="2" l="1"/>
  <c r="F3245" i="2"/>
  <c r="A3247" i="2" l="1"/>
  <c r="F3246" i="2"/>
  <c r="A3248" i="2" l="1"/>
  <c r="F3247" i="2"/>
  <c r="A3249" i="2" l="1"/>
  <c r="F3248" i="2"/>
  <c r="A3250" i="2" l="1"/>
  <c r="F3249" i="2"/>
  <c r="A3251" i="2" l="1"/>
  <c r="F3250" i="2"/>
  <c r="A3252" i="2" l="1"/>
  <c r="F3251" i="2"/>
  <c r="A3253" i="2" l="1"/>
  <c r="F3252" i="2"/>
  <c r="A3254" i="2" l="1"/>
  <c r="F3253" i="2"/>
  <c r="A3255" i="2" l="1"/>
  <c r="F3254" i="2"/>
  <c r="A3256" i="2" l="1"/>
  <c r="F3255" i="2"/>
  <c r="A3257" i="2" l="1"/>
  <c r="F3256" i="2"/>
  <c r="A3258" i="2" l="1"/>
  <c r="F3257" i="2"/>
  <c r="A3259" i="2" l="1"/>
  <c r="F3258" i="2"/>
  <c r="A3260" i="2" l="1"/>
  <c r="F3259" i="2"/>
  <c r="A3261" i="2" l="1"/>
  <c r="F3260" i="2"/>
  <c r="A3262" i="2" l="1"/>
  <c r="F3261" i="2"/>
  <c r="A3263" i="2" l="1"/>
  <c r="F3262" i="2"/>
  <c r="A3264" i="2" l="1"/>
  <c r="F3263" i="2"/>
  <c r="A3265" i="2" l="1"/>
  <c r="F3264" i="2"/>
  <c r="A3266" i="2" l="1"/>
  <c r="F3265" i="2"/>
  <c r="A3267" i="2" l="1"/>
  <c r="F3266" i="2"/>
  <c r="A3268" i="2" l="1"/>
  <c r="F3267" i="2"/>
  <c r="A3269" i="2" l="1"/>
  <c r="F3268" i="2"/>
  <c r="A3270" i="2" l="1"/>
  <c r="F3269" i="2"/>
  <c r="A3271" i="2" l="1"/>
  <c r="F3270" i="2"/>
  <c r="A3272" i="2" l="1"/>
  <c r="F3271" i="2"/>
  <c r="A3273" i="2" l="1"/>
  <c r="F3272" i="2"/>
  <c r="A3274" i="2" l="1"/>
  <c r="F3273" i="2"/>
  <c r="A3275" i="2" l="1"/>
  <c r="F3274" i="2"/>
  <c r="A3276" i="2" l="1"/>
  <c r="F3275" i="2"/>
  <c r="A3277" i="2" l="1"/>
  <c r="F3276" i="2"/>
  <c r="A3278" i="2" l="1"/>
  <c r="F3277" i="2"/>
  <c r="A3279" i="2" l="1"/>
  <c r="F3278" i="2"/>
  <c r="A3280" i="2" l="1"/>
  <c r="F3279" i="2"/>
  <c r="A3281" i="2" l="1"/>
  <c r="F3280" i="2"/>
  <c r="A3282" i="2" l="1"/>
  <c r="F3281" i="2"/>
  <c r="A3283" i="2" l="1"/>
  <c r="F3282" i="2"/>
  <c r="A3284" i="2" l="1"/>
  <c r="F3283" i="2"/>
  <c r="A3285" i="2" l="1"/>
  <c r="F3284" i="2"/>
  <c r="A3286" i="2" l="1"/>
  <c r="F3285" i="2"/>
  <c r="A3287" i="2" l="1"/>
  <c r="F3286" i="2"/>
  <c r="A3288" i="2" l="1"/>
  <c r="F3287" i="2"/>
  <c r="A3289" i="2" l="1"/>
  <c r="F3288" i="2"/>
  <c r="A3290" i="2" l="1"/>
  <c r="F3289" i="2"/>
  <c r="A3291" i="2" l="1"/>
  <c r="F3290" i="2"/>
  <c r="A3292" i="2" l="1"/>
  <c r="F3291" i="2"/>
  <c r="A3293" i="2" l="1"/>
  <c r="F3292" i="2"/>
  <c r="A3294" i="2" l="1"/>
  <c r="F3293" i="2"/>
  <c r="A3295" i="2" l="1"/>
  <c r="F3294" i="2"/>
  <c r="A3296" i="2" l="1"/>
  <c r="F3295" i="2"/>
  <c r="A3297" i="2" l="1"/>
  <c r="F3296" i="2"/>
  <c r="A3298" i="2" l="1"/>
  <c r="F3297" i="2"/>
  <c r="A3299" i="2" l="1"/>
  <c r="F3298" i="2"/>
  <c r="A3300" i="2" l="1"/>
  <c r="F3299" i="2"/>
  <c r="A3301" i="2" l="1"/>
  <c r="F3300" i="2"/>
  <c r="A3302" i="2" l="1"/>
  <c r="F3301" i="2"/>
  <c r="A3303" i="2" l="1"/>
  <c r="F3302" i="2"/>
  <c r="A3304" i="2" l="1"/>
  <c r="F3303" i="2"/>
  <c r="A3305" i="2" l="1"/>
  <c r="F3304" i="2"/>
  <c r="A3306" i="2" l="1"/>
  <c r="F3305" i="2"/>
  <c r="A3307" i="2" l="1"/>
  <c r="F3306" i="2"/>
  <c r="A3308" i="2" l="1"/>
  <c r="F3307" i="2"/>
  <c r="A3309" i="2" l="1"/>
  <c r="F3308" i="2"/>
  <c r="A3310" i="2" l="1"/>
  <c r="F3309" i="2"/>
  <c r="A3311" i="2" l="1"/>
  <c r="F3310" i="2"/>
  <c r="A3312" i="2" l="1"/>
  <c r="F3311" i="2"/>
  <c r="A3313" i="2" l="1"/>
  <c r="F3312" i="2"/>
  <c r="A3314" i="2" l="1"/>
  <c r="F3313" i="2"/>
  <c r="A3315" i="2" l="1"/>
  <c r="F3314" i="2"/>
  <c r="A3316" i="2" l="1"/>
  <c r="F3315" i="2"/>
  <c r="A3317" i="2" l="1"/>
  <c r="F3316" i="2"/>
  <c r="A3318" i="2" l="1"/>
  <c r="F3317" i="2"/>
  <c r="A3319" i="2" l="1"/>
  <c r="F3318" i="2"/>
  <c r="A3320" i="2" l="1"/>
  <c r="F3319" i="2"/>
  <c r="A3321" i="2" l="1"/>
  <c r="F3320" i="2"/>
  <c r="A3322" i="2" l="1"/>
  <c r="F3321" i="2"/>
  <c r="A3323" i="2" l="1"/>
  <c r="F3322" i="2"/>
  <c r="A3324" i="2" l="1"/>
  <c r="F3323" i="2"/>
  <c r="A3325" i="2" l="1"/>
  <c r="F3324" i="2"/>
  <c r="A3326" i="2" l="1"/>
  <c r="F3325" i="2"/>
  <c r="A3327" i="2" l="1"/>
  <c r="F3326" i="2"/>
  <c r="A3328" i="2" l="1"/>
  <c r="F3327" i="2"/>
  <c r="A3329" i="2" l="1"/>
  <c r="F3328" i="2"/>
  <c r="A3330" i="2" l="1"/>
  <c r="F3329" i="2"/>
  <c r="A3331" i="2" l="1"/>
  <c r="F3330" i="2"/>
  <c r="A3332" i="2" l="1"/>
  <c r="F3331" i="2"/>
  <c r="A3333" i="2" l="1"/>
  <c r="F3332" i="2"/>
  <c r="A3334" i="2" l="1"/>
  <c r="F3333" i="2"/>
  <c r="A3335" i="2" l="1"/>
  <c r="F3334" i="2"/>
  <c r="A3336" i="2" l="1"/>
  <c r="F3335" i="2"/>
  <c r="A3337" i="2" l="1"/>
  <c r="F3336" i="2"/>
  <c r="A3338" i="2" l="1"/>
  <c r="F3337" i="2"/>
  <c r="A3339" i="2" l="1"/>
  <c r="F3338" i="2"/>
  <c r="A3340" i="2" l="1"/>
  <c r="F3339" i="2"/>
  <c r="A3341" i="2" l="1"/>
  <c r="F3340" i="2"/>
  <c r="A3342" i="2" l="1"/>
  <c r="F3341" i="2"/>
  <c r="A3343" i="2" l="1"/>
  <c r="F3342" i="2"/>
  <c r="A3344" i="2" l="1"/>
  <c r="F3343" i="2"/>
  <c r="A3345" i="2" l="1"/>
  <c r="F3344" i="2"/>
  <c r="A3346" i="2" l="1"/>
  <c r="F3345" i="2"/>
  <c r="A3347" i="2" l="1"/>
  <c r="F3346" i="2"/>
  <c r="A3348" i="2" l="1"/>
  <c r="F3347" i="2"/>
  <c r="A3349" i="2" l="1"/>
  <c r="F3348" i="2"/>
  <c r="A3350" i="2" l="1"/>
  <c r="F3349" i="2"/>
  <c r="A3351" i="2" l="1"/>
  <c r="F3350" i="2"/>
  <c r="A3352" i="2" l="1"/>
  <c r="F3351" i="2"/>
  <c r="A3353" i="2" l="1"/>
  <c r="F3352" i="2"/>
  <c r="A3354" i="2" l="1"/>
  <c r="F3353" i="2"/>
  <c r="A3355" i="2" l="1"/>
  <c r="F3354" i="2"/>
  <c r="A3356" i="2" l="1"/>
  <c r="F3355" i="2"/>
  <c r="A3357" i="2" l="1"/>
  <c r="F3356" i="2"/>
  <c r="A3358" i="2" l="1"/>
  <c r="F3357" i="2"/>
  <c r="A3359" i="2" l="1"/>
  <c r="F3358" i="2"/>
  <c r="A3360" i="2" l="1"/>
  <c r="F3359" i="2"/>
  <c r="A3361" i="2" l="1"/>
  <c r="F3360" i="2"/>
  <c r="A3362" i="2" l="1"/>
  <c r="F3361" i="2"/>
  <c r="A3363" i="2" l="1"/>
  <c r="F3362" i="2"/>
  <c r="A3364" i="2" l="1"/>
  <c r="F3363" i="2"/>
  <c r="A3365" i="2" l="1"/>
  <c r="F3364" i="2"/>
  <c r="A3366" i="2" l="1"/>
  <c r="F3365" i="2"/>
  <c r="A3367" i="2" l="1"/>
  <c r="F3366" i="2"/>
  <c r="A3368" i="2" l="1"/>
  <c r="F3367" i="2"/>
  <c r="A3369" i="2" l="1"/>
  <c r="F3368" i="2"/>
  <c r="A3370" i="2" l="1"/>
  <c r="F3369" i="2"/>
  <c r="A3371" i="2" l="1"/>
  <c r="F3370" i="2"/>
  <c r="A3372" i="2" l="1"/>
  <c r="F3371" i="2"/>
  <c r="A3373" i="2" l="1"/>
  <c r="F3372" i="2"/>
  <c r="A3374" i="2" l="1"/>
  <c r="F3373" i="2"/>
  <c r="A3375" i="2" l="1"/>
  <c r="F3374" i="2"/>
  <c r="A3376" i="2" l="1"/>
  <c r="F3375" i="2"/>
  <c r="A3377" i="2" l="1"/>
  <c r="F3376" i="2"/>
  <c r="A3378" i="2" l="1"/>
  <c r="F3377" i="2"/>
  <c r="A3379" i="2" l="1"/>
  <c r="F3378" i="2"/>
  <c r="A3380" i="2" l="1"/>
  <c r="F3379" i="2"/>
  <c r="A3381" i="2" l="1"/>
  <c r="F3380" i="2"/>
  <c r="A3382" i="2" l="1"/>
  <c r="F3381" i="2"/>
  <c r="A3383" i="2" l="1"/>
  <c r="F3382" i="2"/>
  <c r="A3384" i="2" l="1"/>
  <c r="F3383" i="2"/>
  <c r="A3385" i="2" l="1"/>
  <c r="F3384" i="2"/>
  <c r="A3386" i="2" l="1"/>
  <c r="F3385" i="2"/>
  <c r="A3387" i="2" l="1"/>
  <c r="F3386" i="2"/>
  <c r="A3388" i="2" l="1"/>
  <c r="F3387" i="2"/>
  <c r="A3389" i="2" l="1"/>
  <c r="F3388" i="2"/>
  <c r="A3390" i="2" l="1"/>
  <c r="F3389" i="2"/>
  <c r="A3391" i="2" l="1"/>
  <c r="F3390" i="2"/>
  <c r="A3392" i="2" l="1"/>
  <c r="F3391" i="2"/>
  <c r="A3393" i="2" l="1"/>
  <c r="F3392" i="2"/>
  <c r="A3394" i="2" l="1"/>
  <c r="F3393" i="2"/>
  <c r="A3395" i="2" l="1"/>
  <c r="F3394" i="2"/>
  <c r="A3396" i="2" l="1"/>
  <c r="F3395" i="2"/>
  <c r="A3397" i="2" l="1"/>
  <c r="F3396" i="2"/>
  <c r="A3398" i="2" l="1"/>
  <c r="F3397" i="2"/>
  <c r="A3399" i="2" l="1"/>
  <c r="F3398" i="2"/>
  <c r="A3400" i="2" l="1"/>
  <c r="F3399" i="2"/>
  <c r="A3401" i="2" l="1"/>
  <c r="F3400" i="2"/>
  <c r="A3402" i="2" l="1"/>
  <c r="F3401" i="2"/>
  <c r="A3403" i="2" l="1"/>
  <c r="F3402" i="2"/>
  <c r="A3404" i="2" l="1"/>
  <c r="F3403" i="2"/>
  <c r="A3405" i="2" l="1"/>
  <c r="F3404" i="2"/>
  <c r="A3406" i="2" l="1"/>
  <c r="F3405" i="2"/>
  <c r="A3407" i="2" l="1"/>
  <c r="F3406" i="2"/>
  <c r="A3408" i="2" l="1"/>
  <c r="F3407" i="2"/>
  <c r="A3409" i="2" l="1"/>
  <c r="F3408" i="2"/>
  <c r="A3410" i="2" l="1"/>
  <c r="F3409" i="2"/>
  <c r="A3411" i="2" l="1"/>
  <c r="F3410" i="2"/>
  <c r="A3412" i="2" l="1"/>
  <c r="F3411" i="2"/>
  <c r="A3413" i="2" l="1"/>
  <c r="F3412" i="2"/>
  <c r="A3414" i="2" l="1"/>
  <c r="F3413" i="2"/>
  <c r="A3415" i="2" l="1"/>
  <c r="F3414" i="2"/>
  <c r="A3416" i="2" l="1"/>
  <c r="F3415" i="2"/>
  <c r="A3417" i="2" l="1"/>
  <c r="F3416" i="2"/>
  <c r="A3418" i="2" l="1"/>
  <c r="F3417" i="2"/>
  <c r="A3419" i="2" l="1"/>
  <c r="F3418" i="2"/>
  <c r="A3420" i="2" l="1"/>
  <c r="F3419" i="2"/>
  <c r="A3421" i="2" l="1"/>
  <c r="F3420" i="2"/>
  <c r="A3422" i="2" l="1"/>
  <c r="F3421" i="2"/>
  <c r="A3423" i="2" l="1"/>
  <c r="F3422" i="2"/>
  <c r="A3424" i="2" l="1"/>
  <c r="F3423" i="2"/>
  <c r="A3425" i="2" l="1"/>
  <c r="F3424" i="2"/>
  <c r="A3426" i="2" l="1"/>
  <c r="F3425" i="2"/>
  <c r="A3427" i="2" l="1"/>
  <c r="F3426" i="2"/>
  <c r="A3428" i="2" l="1"/>
  <c r="F3427" i="2"/>
  <c r="A3429" i="2" l="1"/>
  <c r="F3428" i="2"/>
  <c r="A3430" i="2" l="1"/>
  <c r="F3429" i="2"/>
  <c r="A3431" i="2" l="1"/>
  <c r="F3430" i="2"/>
  <c r="A3432" i="2" l="1"/>
  <c r="F3431" i="2"/>
  <c r="A3433" i="2" l="1"/>
  <c r="F3432" i="2"/>
  <c r="A3434" i="2" l="1"/>
  <c r="F3433" i="2"/>
  <c r="A3435" i="2" l="1"/>
  <c r="F3434" i="2"/>
  <c r="A3436" i="2" l="1"/>
  <c r="F3435" i="2"/>
  <c r="A3437" i="2" l="1"/>
  <c r="F3436" i="2"/>
  <c r="A3438" i="2" l="1"/>
  <c r="F3437" i="2"/>
  <c r="A3439" i="2" l="1"/>
  <c r="F3438" i="2"/>
  <c r="A3440" i="2" l="1"/>
  <c r="F3439" i="2"/>
  <c r="A3441" i="2" l="1"/>
  <c r="F3440" i="2"/>
  <c r="A3442" i="2" l="1"/>
  <c r="F3441" i="2"/>
  <c r="A3443" i="2" l="1"/>
  <c r="F3442" i="2"/>
  <c r="A3444" i="2" l="1"/>
  <c r="F3443" i="2"/>
  <c r="A3445" i="2" l="1"/>
  <c r="F3444" i="2"/>
  <c r="A3446" i="2" l="1"/>
  <c r="F3445" i="2"/>
  <c r="A3447" i="2" l="1"/>
  <c r="F3446" i="2"/>
  <c r="A3448" i="2" l="1"/>
  <c r="F3447" i="2"/>
  <c r="A3449" i="2" l="1"/>
  <c r="F3448" i="2"/>
  <c r="A3450" i="2" l="1"/>
  <c r="F3449" i="2"/>
  <c r="A3451" i="2" l="1"/>
  <c r="F3450" i="2"/>
  <c r="A3452" i="2" l="1"/>
  <c r="F3451" i="2"/>
  <c r="A3453" i="2" l="1"/>
  <c r="F3452" i="2"/>
  <c r="A3454" i="2" l="1"/>
  <c r="F3453" i="2"/>
  <c r="A3455" i="2" l="1"/>
  <c r="F3454" i="2"/>
  <c r="A3456" i="2" l="1"/>
  <c r="F3455" i="2"/>
  <c r="A3457" i="2" l="1"/>
  <c r="F3456" i="2"/>
  <c r="A3458" i="2" l="1"/>
  <c r="F3457" i="2"/>
  <c r="A3459" i="2" l="1"/>
  <c r="F3458" i="2"/>
  <c r="A3460" i="2" l="1"/>
  <c r="F3459" i="2"/>
  <c r="A3461" i="2" l="1"/>
  <c r="F3460" i="2"/>
  <c r="A3462" i="2" l="1"/>
  <c r="F3461" i="2"/>
  <c r="A3463" i="2" l="1"/>
  <c r="F3462" i="2"/>
  <c r="A3464" i="2" l="1"/>
  <c r="F3463" i="2"/>
  <c r="A3465" i="2" l="1"/>
  <c r="F3464" i="2"/>
  <c r="A3466" i="2" l="1"/>
  <c r="F3465" i="2"/>
  <c r="A3467" i="2" l="1"/>
  <c r="F3466" i="2"/>
  <c r="A3468" i="2" l="1"/>
  <c r="F3467" i="2"/>
  <c r="A3469" i="2" l="1"/>
  <c r="F3468" i="2"/>
  <c r="A3470" i="2" l="1"/>
  <c r="F3469" i="2"/>
  <c r="A3471" i="2" l="1"/>
  <c r="F3470" i="2"/>
  <c r="A3472" i="2" l="1"/>
  <c r="F3471" i="2"/>
  <c r="A3473" i="2" l="1"/>
  <c r="F3472" i="2"/>
  <c r="A3474" i="2" l="1"/>
  <c r="F3473" i="2"/>
  <c r="A3475" i="2" l="1"/>
  <c r="F3474" i="2"/>
  <c r="A3476" i="2" l="1"/>
  <c r="F3475" i="2"/>
  <c r="A3477" i="2" l="1"/>
  <c r="F3476" i="2"/>
  <c r="A3478" i="2" l="1"/>
  <c r="F3477" i="2"/>
  <c r="A3479" i="2" l="1"/>
  <c r="F3478" i="2"/>
  <c r="A3480" i="2" l="1"/>
  <c r="F3479" i="2"/>
  <c r="A3481" i="2" l="1"/>
  <c r="F3480" i="2"/>
  <c r="A3482" i="2" l="1"/>
  <c r="F3481" i="2"/>
  <c r="A3483" i="2" l="1"/>
  <c r="F3482" i="2"/>
  <c r="A3484" i="2" l="1"/>
  <c r="F3483" i="2"/>
  <c r="A3485" i="2" l="1"/>
  <c r="F3484" i="2"/>
  <c r="A3486" i="2" l="1"/>
  <c r="F3485" i="2"/>
  <c r="A3487" i="2" l="1"/>
  <c r="F3486" i="2"/>
  <c r="A3488" i="2" l="1"/>
  <c r="F3487" i="2"/>
  <c r="A3489" i="2" l="1"/>
  <c r="F3488" i="2"/>
  <c r="A3490" i="2" l="1"/>
  <c r="F3489" i="2"/>
  <c r="A3491" i="2" l="1"/>
  <c r="F3490" i="2"/>
  <c r="A3492" i="2" l="1"/>
  <c r="F3491" i="2"/>
  <c r="A3493" i="2" l="1"/>
  <c r="F3492" i="2"/>
  <c r="A3494" i="2" l="1"/>
  <c r="F3493" i="2"/>
  <c r="A3495" i="2" l="1"/>
  <c r="F3494" i="2"/>
  <c r="A3496" i="2" l="1"/>
  <c r="F3495" i="2"/>
  <c r="A3497" i="2" l="1"/>
  <c r="F3496" i="2"/>
  <c r="A3498" i="2" l="1"/>
  <c r="F3497" i="2"/>
  <c r="A3499" i="2" l="1"/>
  <c r="F3498" i="2"/>
  <c r="A3500" i="2" l="1"/>
  <c r="F3499" i="2"/>
  <c r="A3501" i="2" l="1"/>
  <c r="F3500" i="2"/>
  <c r="A3502" i="2" l="1"/>
  <c r="F3501" i="2"/>
  <c r="A3503" i="2" l="1"/>
  <c r="F3502" i="2"/>
  <c r="A3504" i="2" l="1"/>
  <c r="F3503" i="2"/>
  <c r="A3505" i="2" l="1"/>
  <c r="F3504" i="2"/>
  <c r="A3506" i="2" l="1"/>
  <c r="F3505" i="2"/>
  <c r="A3507" i="2" l="1"/>
  <c r="F3506" i="2"/>
  <c r="A3508" i="2" l="1"/>
  <c r="F3507" i="2"/>
  <c r="A3509" i="2" l="1"/>
  <c r="F3508" i="2"/>
  <c r="A3510" i="2" l="1"/>
  <c r="F3509" i="2"/>
  <c r="A3511" i="2" l="1"/>
  <c r="F3510" i="2"/>
  <c r="A3512" i="2" l="1"/>
  <c r="F3511" i="2"/>
  <c r="A3513" i="2" l="1"/>
  <c r="F3512" i="2"/>
  <c r="A3514" i="2" l="1"/>
  <c r="F3513" i="2"/>
  <c r="A3515" i="2" l="1"/>
  <c r="F3514" i="2"/>
  <c r="A3516" i="2" l="1"/>
  <c r="F3515" i="2"/>
  <c r="A3517" i="2" l="1"/>
  <c r="F3516" i="2"/>
  <c r="A3518" i="2" l="1"/>
  <c r="F3517" i="2"/>
  <c r="A3519" i="2" l="1"/>
  <c r="F3518" i="2"/>
  <c r="A3520" i="2" l="1"/>
  <c r="F3519" i="2"/>
  <c r="A3521" i="2" l="1"/>
  <c r="F3520" i="2"/>
  <c r="A3522" i="2" l="1"/>
  <c r="F3521" i="2"/>
  <c r="A3523" i="2" l="1"/>
  <c r="F3522" i="2"/>
  <c r="A3524" i="2" l="1"/>
  <c r="F3523" i="2"/>
  <c r="A3525" i="2" l="1"/>
  <c r="F3524" i="2"/>
  <c r="A3526" i="2" l="1"/>
  <c r="F3525" i="2"/>
  <c r="A3527" i="2" l="1"/>
  <c r="F3526" i="2"/>
  <c r="A3528" i="2" l="1"/>
  <c r="F3527" i="2"/>
  <c r="A3529" i="2" l="1"/>
  <c r="F3528" i="2"/>
  <c r="A3530" i="2" l="1"/>
  <c r="F3529" i="2"/>
  <c r="A3531" i="2" l="1"/>
  <c r="F3530" i="2"/>
  <c r="A3532" i="2" l="1"/>
  <c r="F3531" i="2"/>
  <c r="A3533" i="2" l="1"/>
  <c r="F3532" i="2"/>
  <c r="A3534" i="2" l="1"/>
  <c r="F3533" i="2"/>
  <c r="A3535" i="2" l="1"/>
  <c r="F3534" i="2"/>
  <c r="A3536" i="2" l="1"/>
  <c r="F3535" i="2"/>
  <c r="A3537" i="2" l="1"/>
  <c r="F3536" i="2"/>
  <c r="A3538" i="2" l="1"/>
  <c r="F3537" i="2"/>
  <c r="A3539" i="2" l="1"/>
  <c r="F3538" i="2"/>
  <c r="A3540" i="2" l="1"/>
  <c r="F3539" i="2"/>
  <c r="A3541" i="2" l="1"/>
  <c r="F3540" i="2"/>
  <c r="A3542" i="2" l="1"/>
  <c r="F3541" i="2"/>
  <c r="A3543" i="2" l="1"/>
  <c r="F3542" i="2"/>
  <c r="A3544" i="2" l="1"/>
  <c r="F3543" i="2"/>
  <c r="A3545" i="2" l="1"/>
  <c r="F3544" i="2"/>
  <c r="A3546" i="2" l="1"/>
  <c r="F3545" i="2"/>
  <c r="A3547" i="2" l="1"/>
  <c r="F3546" i="2"/>
  <c r="A3548" i="2" l="1"/>
  <c r="F3547" i="2"/>
  <c r="A3549" i="2" l="1"/>
  <c r="F3548" i="2"/>
  <c r="A3550" i="2" l="1"/>
  <c r="F3549" i="2"/>
  <c r="A3551" i="2" l="1"/>
  <c r="F3550" i="2"/>
  <c r="A3552" i="2" l="1"/>
  <c r="F3551" i="2"/>
  <c r="A3553" i="2" l="1"/>
  <c r="F3552" i="2"/>
  <c r="A3554" i="2" l="1"/>
  <c r="F3553" i="2"/>
  <c r="A3555" i="2" l="1"/>
  <c r="F3554" i="2"/>
  <c r="A3556" i="2" l="1"/>
  <c r="F3555" i="2"/>
  <c r="A3557" i="2" l="1"/>
  <c r="F3556" i="2"/>
  <c r="A3558" i="2" l="1"/>
  <c r="F3557" i="2"/>
  <c r="A3559" i="2" l="1"/>
  <c r="F3558" i="2"/>
  <c r="A3560" i="2" l="1"/>
  <c r="F3559" i="2"/>
  <c r="A3561" i="2" l="1"/>
  <c r="F3560" i="2"/>
  <c r="A3562" i="2" l="1"/>
  <c r="F3561" i="2"/>
  <c r="A3563" i="2" l="1"/>
  <c r="F3562" i="2"/>
  <c r="A3564" i="2" l="1"/>
  <c r="F3563" i="2"/>
  <c r="A3565" i="2" l="1"/>
  <c r="F3564" i="2"/>
  <c r="A3566" i="2" l="1"/>
  <c r="F3565" i="2"/>
  <c r="A3567" i="2" l="1"/>
  <c r="F3566" i="2"/>
  <c r="A3568" i="2" l="1"/>
  <c r="F3567" i="2"/>
  <c r="A3569" i="2" l="1"/>
  <c r="F3568" i="2"/>
  <c r="A3570" i="2" l="1"/>
  <c r="F3569" i="2"/>
  <c r="A3571" i="2" l="1"/>
  <c r="F3570" i="2"/>
  <c r="A3572" i="2" l="1"/>
  <c r="F3571" i="2"/>
  <c r="A3573" i="2" l="1"/>
  <c r="F3572" i="2"/>
  <c r="A3574" i="2" l="1"/>
  <c r="F3573" i="2"/>
  <c r="A3575" i="2" l="1"/>
  <c r="F3574" i="2"/>
  <c r="A3576" i="2" l="1"/>
  <c r="F3575" i="2"/>
  <c r="A3577" i="2" l="1"/>
  <c r="F3576" i="2"/>
  <c r="A3578" i="2" l="1"/>
  <c r="F3577" i="2"/>
  <c r="A3579" i="2" l="1"/>
  <c r="F3578" i="2"/>
  <c r="A3580" i="2" l="1"/>
  <c r="F3579" i="2"/>
  <c r="A3581" i="2" l="1"/>
  <c r="F3580" i="2"/>
  <c r="A3582" i="2" l="1"/>
  <c r="F3581" i="2"/>
  <c r="A3583" i="2" l="1"/>
  <c r="F3582" i="2"/>
  <c r="A3584" i="2" l="1"/>
  <c r="F3583" i="2"/>
  <c r="A3585" i="2" l="1"/>
  <c r="F3584" i="2"/>
  <c r="A3586" i="2" l="1"/>
  <c r="F3585" i="2"/>
  <c r="A3587" i="2" l="1"/>
  <c r="F3586" i="2"/>
  <c r="A3588" i="2" l="1"/>
  <c r="F3587" i="2"/>
  <c r="A3589" i="2" l="1"/>
  <c r="F3588" i="2"/>
  <c r="A3590" i="2" l="1"/>
  <c r="F3589" i="2"/>
  <c r="A3591" i="2" l="1"/>
  <c r="F3590" i="2"/>
  <c r="A3592" i="2" l="1"/>
  <c r="F3591" i="2"/>
  <c r="A3593" i="2" l="1"/>
  <c r="F3592" i="2"/>
  <c r="A3594" i="2" l="1"/>
  <c r="F3593" i="2"/>
  <c r="A3595" i="2" l="1"/>
  <c r="F3594" i="2"/>
  <c r="A3596" i="2" l="1"/>
  <c r="F3595" i="2"/>
  <c r="A3597" i="2" l="1"/>
  <c r="F3596" i="2"/>
  <c r="A3598" i="2" l="1"/>
  <c r="F3597" i="2"/>
  <c r="A3599" i="2" l="1"/>
  <c r="F3598" i="2"/>
  <c r="A3600" i="2" l="1"/>
  <c r="F3599" i="2"/>
  <c r="A3601" i="2" l="1"/>
  <c r="F3600" i="2"/>
  <c r="A3602" i="2" l="1"/>
  <c r="F3601" i="2"/>
  <c r="A3603" i="2" l="1"/>
  <c r="F3602" i="2"/>
  <c r="A3604" i="2" l="1"/>
  <c r="F3603" i="2"/>
  <c r="A3605" i="2" l="1"/>
  <c r="F3604" i="2"/>
  <c r="A3606" i="2" l="1"/>
  <c r="F3605" i="2"/>
  <c r="A3607" i="2" l="1"/>
  <c r="F3606" i="2"/>
  <c r="A3608" i="2" l="1"/>
  <c r="F3607" i="2"/>
  <c r="A3609" i="2" l="1"/>
  <c r="F3608" i="2"/>
  <c r="A3610" i="2" l="1"/>
  <c r="F3609" i="2"/>
  <c r="A3611" i="2" l="1"/>
  <c r="F3610" i="2"/>
  <c r="A3612" i="2" l="1"/>
  <c r="F3611" i="2"/>
  <c r="A3613" i="2" l="1"/>
  <c r="F3612" i="2"/>
  <c r="A3614" i="2" l="1"/>
  <c r="F3613" i="2"/>
  <c r="A3615" i="2" l="1"/>
  <c r="F3614" i="2"/>
  <c r="A3616" i="2" l="1"/>
  <c r="F3615" i="2"/>
  <c r="A3617" i="2" l="1"/>
  <c r="F3616" i="2"/>
  <c r="A3618" i="2" l="1"/>
  <c r="F3617" i="2"/>
  <c r="A3619" i="2" l="1"/>
  <c r="F3618" i="2"/>
  <c r="A3620" i="2" l="1"/>
  <c r="F3619" i="2"/>
  <c r="A3621" i="2" l="1"/>
  <c r="F3620" i="2"/>
  <c r="A3622" i="2" l="1"/>
  <c r="F3621" i="2"/>
  <c r="A3623" i="2" l="1"/>
  <c r="F3622" i="2"/>
  <c r="A3624" i="2" l="1"/>
  <c r="F3623" i="2"/>
  <c r="A3625" i="2" l="1"/>
  <c r="F3624" i="2"/>
  <c r="A3626" i="2" l="1"/>
  <c r="F3625" i="2"/>
  <c r="A3627" i="2" l="1"/>
  <c r="F3626" i="2"/>
  <c r="A3628" i="2" l="1"/>
  <c r="F3627" i="2"/>
  <c r="A3629" i="2" l="1"/>
  <c r="F3628" i="2"/>
  <c r="A3630" i="2" l="1"/>
  <c r="F3629" i="2"/>
  <c r="A3631" i="2" l="1"/>
  <c r="F3630" i="2"/>
  <c r="A3632" i="2" l="1"/>
  <c r="F3631" i="2"/>
  <c r="A3633" i="2" l="1"/>
  <c r="F3632" i="2"/>
  <c r="A3634" i="2" l="1"/>
  <c r="F3633" i="2"/>
  <c r="A3635" i="2" l="1"/>
  <c r="F3634" i="2"/>
  <c r="A3636" i="2" l="1"/>
  <c r="F3635" i="2"/>
  <c r="A3637" i="2" l="1"/>
  <c r="F3636" i="2"/>
  <c r="A3638" i="2" l="1"/>
  <c r="F3637" i="2"/>
  <c r="A3639" i="2" l="1"/>
  <c r="F3638" i="2"/>
  <c r="A3640" i="2" l="1"/>
  <c r="F3639" i="2"/>
  <c r="A3641" i="2" l="1"/>
  <c r="F3640" i="2"/>
  <c r="A3642" i="2" l="1"/>
  <c r="F3641" i="2"/>
  <c r="A3643" i="2" l="1"/>
  <c r="F3642" i="2"/>
  <c r="A3644" i="2" l="1"/>
  <c r="F3643" i="2"/>
  <c r="A3645" i="2" l="1"/>
  <c r="F3644" i="2"/>
  <c r="A3646" i="2" l="1"/>
  <c r="F3645" i="2"/>
  <c r="A3647" i="2" l="1"/>
  <c r="F3646" i="2"/>
  <c r="A3648" i="2" l="1"/>
  <c r="F3647" i="2"/>
  <c r="A3649" i="2" l="1"/>
  <c r="F3648" i="2"/>
  <c r="A3650" i="2" l="1"/>
  <c r="F3649" i="2"/>
  <c r="A3651" i="2" l="1"/>
  <c r="F3650" i="2"/>
  <c r="A3652" i="2" l="1"/>
  <c r="F3651" i="2"/>
  <c r="A3653" i="2" l="1"/>
  <c r="F3652" i="2"/>
  <c r="A3654" i="2" l="1"/>
  <c r="F3653" i="2"/>
  <c r="A3655" i="2" l="1"/>
  <c r="F3654" i="2"/>
  <c r="A3656" i="2" l="1"/>
  <c r="F3655" i="2"/>
  <c r="A3657" i="2" l="1"/>
  <c r="F3656" i="2"/>
  <c r="A3658" i="2" l="1"/>
  <c r="F3657" i="2"/>
  <c r="A3659" i="2" l="1"/>
  <c r="F3658" i="2"/>
  <c r="A3660" i="2" l="1"/>
  <c r="F3659" i="2"/>
  <c r="A3661" i="2" l="1"/>
  <c r="F3660" i="2"/>
  <c r="A3662" i="2" l="1"/>
  <c r="F3661" i="2"/>
  <c r="A3663" i="2" l="1"/>
  <c r="F3662" i="2"/>
  <c r="A3664" i="2" l="1"/>
  <c r="F3663" i="2"/>
  <c r="A3665" i="2" l="1"/>
  <c r="F3664" i="2"/>
  <c r="A3666" i="2" l="1"/>
  <c r="F3665" i="2"/>
  <c r="A3667" i="2" l="1"/>
  <c r="F3666" i="2"/>
  <c r="A3668" i="2" l="1"/>
  <c r="F3667" i="2"/>
  <c r="A3669" i="2" l="1"/>
  <c r="F3668" i="2"/>
  <c r="A3670" i="2" l="1"/>
  <c r="F3669" i="2"/>
  <c r="A3671" i="2" l="1"/>
  <c r="F3670" i="2"/>
  <c r="A3672" i="2" l="1"/>
  <c r="F3671" i="2"/>
  <c r="A3673" i="2" l="1"/>
  <c r="F3672" i="2"/>
  <c r="A3674" i="2" l="1"/>
  <c r="F3673" i="2"/>
  <c r="A3675" i="2" l="1"/>
  <c r="F3674" i="2"/>
  <c r="A3676" i="2" l="1"/>
  <c r="F3675" i="2"/>
  <c r="A3677" i="2" l="1"/>
  <c r="F3676" i="2"/>
  <c r="A3678" i="2" l="1"/>
  <c r="F3677" i="2"/>
  <c r="A3679" i="2" l="1"/>
  <c r="F3678" i="2"/>
  <c r="A3680" i="2" l="1"/>
  <c r="F3679" i="2"/>
  <c r="A3681" i="2" l="1"/>
  <c r="F3680" i="2"/>
  <c r="A3682" i="2" l="1"/>
  <c r="F3681" i="2"/>
  <c r="A3683" i="2" l="1"/>
  <c r="F3682" i="2"/>
  <c r="A3684" i="2" l="1"/>
  <c r="F3683" i="2"/>
  <c r="A3685" i="2" l="1"/>
  <c r="F3684" i="2"/>
  <c r="A3686" i="2" l="1"/>
  <c r="F3685" i="2"/>
  <c r="A3687" i="2" l="1"/>
  <c r="F3686" i="2"/>
  <c r="A3688" i="2" l="1"/>
  <c r="F3687" i="2"/>
  <c r="A3689" i="2" l="1"/>
  <c r="F3688" i="2"/>
  <c r="A3690" i="2" l="1"/>
  <c r="F3689" i="2"/>
  <c r="A3691" i="2" l="1"/>
  <c r="F3690" i="2"/>
  <c r="A3692" i="2" l="1"/>
  <c r="F3691" i="2"/>
  <c r="A3693" i="2" l="1"/>
  <c r="F3692" i="2"/>
  <c r="A3694" i="2" l="1"/>
  <c r="F3693" i="2"/>
  <c r="A3695" i="2" l="1"/>
  <c r="F3694" i="2"/>
  <c r="A3696" i="2" l="1"/>
  <c r="F3695" i="2"/>
  <c r="A3697" i="2" l="1"/>
  <c r="F3696" i="2"/>
  <c r="A3698" i="2" l="1"/>
  <c r="F3697" i="2"/>
  <c r="A3699" i="2" l="1"/>
  <c r="F3698" i="2"/>
  <c r="A3700" i="2" l="1"/>
  <c r="F3699" i="2"/>
  <c r="A3701" i="2" l="1"/>
  <c r="F3700" i="2"/>
  <c r="A3702" i="2" l="1"/>
  <c r="F3701" i="2"/>
  <c r="A3703" i="2" l="1"/>
  <c r="F3702" i="2"/>
  <c r="A3704" i="2" l="1"/>
  <c r="F3703" i="2"/>
  <c r="A3705" i="2" l="1"/>
  <c r="F3704" i="2"/>
  <c r="A3706" i="2" l="1"/>
  <c r="F3705" i="2"/>
  <c r="A3707" i="2" l="1"/>
  <c r="F3706" i="2"/>
  <c r="A3708" i="2" l="1"/>
  <c r="F3707" i="2"/>
  <c r="A3709" i="2" l="1"/>
  <c r="F3708" i="2"/>
  <c r="A3710" i="2" l="1"/>
  <c r="F3709" i="2"/>
  <c r="A3711" i="2" l="1"/>
  <c r="F3710" i="2"/>
  <c r="A3712" i="2" l="1"/>
  <c r="F3711" i="2"/>
  <c r="A3713" i="2" l="1"/>
  <c r="F3712" i="2"/>
  <c r="A3714" i="2" l="1"/>
  <c r="F3713" i="2"/>
  <c r="A3715" i="2" l="1"/>
  <c r="F3714" i="2"/>
  <c r="A3716" i="2" l="1"/>
  <c r="F3715" i="2"/>
  <c r="A3717" i="2" l="1"/>
  <c r="F3716" i="2"/>
  <c r="A3718" i="2" l="1"/>
  <c r="F3717" i="2"/>
  <c r="A3719" i="2" l="1"/>
  <c r="F3718" i="2"/>
  <c r="A3720" i="2" l="1"/>
  <c r="F3719" i="2"/>
  <c r="A3721" i="2" l="1"/>
  <c r="F3720" i="2"/>
  <c r="A3722" i="2" l="1"/>
  <c r="F3721" i="2"/>
  <c r="A3723" i="2" l="1"/>
  <c r="F3722" i="2"/>
  <c r="A3724" i="2" l="1"/>
  <c r="F3723" i="2"/>
  <c r="A3725" i="2" l="1"/>
  <c r="F3724" i="2"/>
  <c r="A3726" i="2" l="1"/>
  <c r="F3725" i="2"/>
  <c r="A3727" i="2" l="1"/>
  <c r="F3726" i="2"/>
  <c r="A3728" i="2" l="1"/>
  <c r="F3727" i="2"/>
  <c r="A3729" i="2" l="1"/>
  <c r="F3728" i="2"/>
  <c r="A3730" i="2" l="1"/>
  <c r="F3729" i="2"/>
  <c r="A3731" i="2" l="1"/>
  <c r="F3730" i="2"/>
  <c r="A3732" i="2" l="1"/>
  <c r="F3731" i="2"/>
  <c r="A3733" i="2" l="1"/>
  <c r="F3732" i="2"/>
  <c r="A3734" i="2" l="1"/>
  <c r="F3733" i="2"/>
  <c r="A3735" i="2" l="1"/>
  <c r="F3734" i="2"/>
  <c r="A3736" i="2" l="1"/>
  <c r="F3735" i="2"/>
  <c r="A3737" i="2" l="1"/>
  <c r="F3736" i="2"/>
  <c r="A3738" i="2" l="1"/>
  <c r="F3737" i="2"/>
  <c r="A3739" i="2" l="1"/>
  <c r="F3738" i="2"/>
  <c r="A3740" i="2" l="1"/>
  <c r="F3739" i="2"/>
  <c r="A3741" i="2" l="1"/>
  <c r="F3740" i="2"/>
  <c r="A3742" i="2" l="1"/>
  <c r="F3741" i="2"/>
  <c r="A3743" i="2" l="1"/>
  <c r="F3742" i="2"/>
  <c r="A3744" i="2" l="1"/>
  <c r="F3743" i="2"/>
  <c r="A3745" i="2" l="1"/>
  <c r="F3744" i="2"/>
  <c r="A3746" i="2" l="1"/>
  <c r="F3745" i="2"/>
  <c r="A3747" i="2" l="1"/>
  <c r="F3746" i="2"/>
  <c r="A3748" i="2" l="1"/>
  <c r="F3747" i="2"/>
  <c r="A3749" i="2" l="1"/>
  <c r="F3748" i="2"/>
  <c r="A3750" i="2" l="1"/>
  <c r="F3749" i="2"/>
  <c r="A3751" i="2" l="1"/>
  <c r="F3750" i="2"/>
  <c r="A3752" i="2" l="1"/>
  <c r="F3751" i="2"/>
  <c r="A3753" i="2" l="1"/>
  <c r="F3752" i="2"/>
  <c r="A3754" i="2" l="1"/>
  <c r="F3753" i="2"/>
  <c r="A3755" i="2" l="1"/>
  <c r="F3754" i="2"/>
  <c r="A3756" i="2" l="1"/>
  <c r="F3755" i="2"/>
  <c r="A3757" i="2" l="1"/>
  <c r="F3756" i="2"/>
  <c r="A3758" i="2" l="1"/>
  <c r="F3757" i="2"/>
  <c r="A3759" i="2" l="1"/>
  <c r="F3758" i="2"/>
  <c r="A3760" i="2" l="1"/>
  <c r="F3759" i="2"/>
  <c r="A3761" i="2" l="1"/>
  <c r="F3760" i="2"/>
  <c r="A3762" i="2" l="1"/>
  <c r="F3761" i="2"/>
  <c r="A3763" i="2" l="1"/>
  <c r="F3762" i="2"/>
  <c r="A3764" i="2" l="1"/>
  <c r="F3763" i="2"/>
  <c r="A3765" i="2" l="1"/>
  <c r="F3764" i="2"/>
  <c r="A3766" i="2" l="1"/>
  <c r="F3765" i="2"/>
  <c r="A3767" i="2" l="1"/>
  <c r="F3766" i="2"/>
  <c r="A3768" i="2" l="1"/>
  <c r="F3767" i="2"/>
  <c r="A3769" i="2" l="1"/>
  <c r="F3768" i="2"/>
  <c r="A3770" i="2" l="1"/>
  <c r="F3769" i="2"/>
  <c r="A3771" i="2" l="1"/>
  <c r="F3770" i="2"/>
  <c r="A3772" i="2" l="1"/>
  <c r="F3771" i="2"/>
  <c r="A3773" i="2" l="1"/>
  <c r="F3772" i="2"/>
  <c r="A3774" i="2" l="1"/>
  <c r="F3773" i="2"/>
  <c r="A3775" i="2" l="1"/>
  <c r="F3774" i="2"/>
  <c r="A3776" i="2" l="1"/>
  <c r="F3775" i="2"/>
  <c r="A3777" i="2" l="1"/>
  <c r="F3776" i="2"/>
  <c r="A3778" i="2" l="1"/>
  <c r="F3777" i="2"/>
  <c r="A3779" i="2" l="1"/>
  <c r="F3778" i="2"/>
  <c r="A3780" i="2" l="1"/>
  <c r="F3779" i="2"/>
  <c r="A3781" i="2" l="1"/>
  <c r="F3780" i="2"/>
  <c r="A3782" i="2" l="1"/>
  <c r="F3781" i="2"/>
  <c r="A3783" i="2" l="1"/>
  <c r="F3782" i="2"/>
  <c r="A3784" i="2" l="1"/>
  <c r="F3783" i="2"/>
  <c r="A3785" i="2" l="1"/>
  <c r="F3784" i="2"/>
  <c r="A3786" i="2" l="1"/>
  <c r="F3785" i="2"/>
  <c r="A3787" i="2" l="1"/>
  <c r="F3786" i="2"/>
  <c r="A3788" i="2" l="1"/>
  <c r="F3787" i="2"/>
  <c r="A3789" i="2" l="1"/>
  <c r="F3788" i="2"/>
  <c r="A3790" i="2" l="1"/>
  <c r="F3789" i="2"/>
  <c r="A3791" i="2" l="1"/>
  <c r="F3790" i="2"/>
  <c r="A3792" i="2" l="1"/>
  <c r="F3791" i="2"/>
  <c r="A3793" i="2" l="1"/>
  <c r="F3792" i="2"/>
  <c r="A3794" i="2" l="1"/>
  <c r="F3793" i="2"/>
  <c r="A3795" i="2" l="1"/>
  <c r="F3794" i="2"/>
  <c r="A3796" i="2" l="1"/>
  <c r="F3795" i="2"/>
  <c r="A3797" i="2" l="1"/>
  <c r="F3796" i="2"/>
  <c r="A3798" i="2" l="1"/>
  <c r="F3797" i="2"/>
  <c r="A3799" i="2" l="1"/>
  <c r="F3798" i="2"/>
  <c r="A3800" i="2" l="1"/>
  <c r="F3799" i="2"/>
  <c r="A3801" i="2" l="1"/>
  <c r="F3800" i="2"/>
  <c r="A3802" i="2" l="1"/>
  <c r="F3801" i="2"/>
  <c r="A3803" i="2" l="1"/>
  <c r="F3802" i="2"/>
  <c r="A3804" i="2" l="1"/>
  <c r="F3803" i="2"/>
  <c r="A3805" i="2" l="1"/>
  <c r="F3804" i="2"/>
  <c r="A3806" i="2" l="1"/>
  <c r="F3805" i="2"/>
  <c r="A3807" i="2" l="1"/>
  <c r="F3806" i="2"/>
  <c r="A3808" i="2" l="1"/>
  <c r="F3807" i="2"/>
  <c r="A3809" i="2" l="1"/>
  <c r="F3808" i="2"/>
  <c r="A3810" i="2" l="1"/>
  <c r="F3809" i="2"/>
  <c r="A3811" i="2" l="1"/>
  <c r="F3810" i="2"/>
  <c r="A3812" i="2" l="1"/>
  <c r="F3811" i="2"/>
  <c r="A3813" i="2" l="1"/>
  <c r="F3812" i="2"/>
  <c r="A3814" i="2" l="1"/>
  <c r="F3813" i="2"/>
  <c r="A3815" i="2" l="1"/>
  <c r="F3814" i="2"/>
  <c r="A3816" i="2" l="1"/>
  <c r="F3815" i="2"/>
  <c r="A3817" i="2" l="1"/>
  <c r="F3816" i="2"/>
  <c r="A3818" i="2" l="1"/>
  <c r="F3817" i="2"/>
  <c r="A3819" i="2" l="1"/>
  <c r="F3818" i="2"/>
  <c r="A3820" i="2" l="1"/>
  <c r="F3819" i="2"/>
  <c r="A3821" i="2" l="1"/>
  <c r="F3820" i="2"/>
  <c r="A3822" i="2" l="1"/>
  <c r="F3821" i="2"/>
  <c r="A3823" i="2" l="1"/>
  <c r="F3822" i="2"/>
  <c r="A3824" i="2" l="1"/>
  <c r="F3823" i="2"/>
  <c r="A3825" i="2" l="1"/>
  <c r="F3824" i="2"/>
  <c r="A3826" i="2" l="1"/>
  <c r="F3825" i="2"/>
  <c r="A3827" i="2" l="1"/>
  <c r="F3826" i="2"/>
  <c r="A3828" i="2" l="1"/>
  <c r="F3827" i="2"/>
  <c r="A3829" i="2" l="1"/>
  <c r="F3828" i="2"/>
  <c r="A3830" i="2" l="1"/>
  <c r="F3829" i="2"/>
  <c r="A3831" i="2" l="1"/>
  <c r="F3830" i="2"/>
  <c r="A3832" i="2" l="1"/>
  <c r="F3831" i="2"/>
  <c r="A3833" i="2" l="1"/>
  <c r="F3832" i="2"/>
  <c r="A3834" i="2" l="1"/>
  <c r="F3833" i="2"/>
  <c r="A3835" i="2" l="1"/>
  <c r="F3834" i="2"/>
  <c r="A3836" i="2" l="1"/>
  <c r="F3835" i="2"/>
  <c r="A3837" i="2" l="1"/>
  <c r="F3836" i="2"/>
  <c r="A3838" i="2" l="1"/>
  <c r="F3837" i="2"/>
  <c r="A3839" i="2" l="1"/>
  <c r="F3838" i="2"/>
  <c r="A3840" i="2" l="1"/>
  <c r="F3839" i="2"/>
  <c r="A3841" i="2" l="1"/>
  <c r="F3840" i="2"/>
  <c r="A3842" i="2" l="1"/>
  <c r="F3841" i="2"/>
  <c r="A3843" i="2" l="1"/>
  <c r="F3842" i="2"/>
  <c r="A3844" i="2" l="1"/>
  <c r="F3843" i="2"/>
  <c r="A3845" i="2" l="1"/>
  <c r="F3844" i="2"/>
  <c r="A3846" i="2" l="1"/>
  <c r="F3845" i="2"/>
  <c r="A3847" i="2" l="1"/>
  <c r="F3846" i="2"/>
  <c r="A3848" i="2" l="1"/>
  <c r="F3847" i="2"/>
  <c r="A3849" i="2" l="1"/>
  <c r="F3848" i="2"/>
  <c r="A3850" i="2" l="1"/>
  <c r="F3849" i="2"/>
  <c r="A3851" i="2" l="1"/>
  <c r="F3850" i="2"/>
  <c r="A3852" i="2" l="1"/>
  <c r="F3851" i="2"/>
  <c r="A3853" i="2" l="1"/>
  <c r="F3852" i="2"/>
  <c r="A3854" i="2" l="1"/>
  <c r="F3853" i="2"/>
  <c r="A3855" i="2" l="1"/>
  <c r="F3854" i="2"/>
  <c r="A3856" i="2" l="1"/>
  <c r="F3855" i="2"/>
  <c r="A3857" i="2" l="1"/>
  <c r="F3856" i="2"/>
  <c r="A3858" i="2" l="1"/>
  <c r="F3857" i="2"/>
  <c r="A3859" i="2" l="1"/>
  <c r="F3858" i="2"/>
  <c r="A3860" i="2" l="1"/>
  <c r="F3859" i="2"/>
  <c r="A3861" i="2" l="1"/>
  <c r="F3860" i="2"/>
  <c r="A3862" i="2" l="1"/>
  <c r="F3861" i="2"/>
  <c r="A3863" i="2" l="1"/>
  <c r="F3862" i="2"/>
  <c r="A3864" i="2" l="1"/>
  <c r="F3863" i="2"/>
  <c r="A3865" i="2" l="1"/>
  <c r="F3864" i="2"/>
  <c r="A3866" i="2" l="1"/>
  <c r="F3865" i="2"/>
  <c r="A3867" i="2" l="1"/>
  <c r="F3866" i="2"/>
  <c r="A3868" i="2" l="1"/>
  <c r="F3867" i="2"/>
  <c r="A3869" i="2" l="1"/>
  <c r="F3868" i="2"/>
  <c r="A3870" i="2" l="1"/>
  <c r="F3869" i="2"/>
  <c r="A3871" i="2" l="1"/>
  <c r="F3870" i="2"/>
  <c r="A3872" i="2" l="1"/>
  <c r="F3871" i="2"/>
  <c r="A3873" i="2" l="1"/>
  <c r="F3872" i="2"/>
  <c r="A3874" i="2" l="1"/>
  <c r="F3873" i="2"/>
  <c r="A3875" i="2" l="1"/>
  <c r="F3874" i="2"/>
  <c r="A3876" i="2" l="1"/>
  <c r="F3875" i="2"/>
  <c r="A3877" i="2" l="1"/>
  <c r="F3876" i="2"/>
  <c r="A3878" i="2" l="1"/>
  <c r="F3877" i="2"/>
  <c r="A3879" i="2" l="1"/>
  <c r="F3878" i="2"/>
  <c r="A3880" i="2" l="1"/>
  <c r="F3879" i="2"/>
  <c r="A3881" i="2" l="1"/>
  <c r="F3880" i="2"/>
  <c r="A3882" i="2" l="1"/>
  <c r="F3881" i="2"/>
  <c r="A3883" i="2" l="1"/>
  <c r="F3882" i="2"/>
  <c r="A3884" i="2" l="1"/>
  <c r="F3883" i="2"/>
  <c r="A3885" i="2" l="1"/>
  <c r="F3884" i="2"/>
  <c r="A3886" i="2" l="1"/>
  <c r="F3885" i="2"/>
  <c r="A3887" i="2" l="1"/>
  <c r="F3886" i="2"/>
  <c r="A3888" i="2" l="1"/>
  <c r="F3887" i="2"/>
  <c r="A3889" i="2" l="1"/>
  <c r="F3888" i="2"/>
  <c r="A3890" i="2" l="1"/>
  <c r="F3889" i="2"/>
  <c r="A3891" i="2" l="1"/>
  <c r="F3890" i="2"/>
  <c r="A3892" i="2" l="1"/>
  <c r="F3891" i="2"/>
  <c r="A3893" i="2" l="1"/>
  <c r="F3892" i="2"/>
  <c r="A3894" i="2" l="1"/>
  <c r="F3893" i="2"/>
  <c r="A3895" i="2" l="1"/>
  <c r="F3894" i="2"/>
  <c r="A3896" i="2" l="1"/>
  <c r="F3895" i="2"/>
  <c r="A3897" i="2" l="1"/>
  <c r="F3896" i="2"/>
  <c r="A3898" i="2" l="1"/>
  <c r="F3897" i="2"/>
  <c r="A3899" i="2" l="1"/>
  <c r="F3898" i="2"/>
  <c r="A3900" i="2" l="1"/>
  <c r="F3899" i="2"/>
  <c r="A3901" i="2" l="1"/>
  <c r="F3900" i="2"/>
  <c r="A3902" i="2" l="1"/>
  <c r="F3901" i="2"/>
  <c r="A3903" i="2" l="1"/>
  <c r="F3902" i="2"/>
  <c r="A3904" i="2" l="1"/>
  <c r="F3903" i="2"/>
  <c r="A3905" i="2" l="1"/>
  <c r="F3904" i="2"/>
  <c r="A3906" i="2" l="1"/>
  <c r="F3905" i="2"/>
  <c r="A3907" i="2" l="1"/>
  <c r="F3906" i="2"/>
  <c r="A3908" i="2" l="1"/>
  <c r="F3907" i="2"/>
  <c r="A3909" i="2" l="1"/>
  <c r="F3908" i="2"/>
  <c r="A3910" i="2" l="1"/>
  <c r="F3909" i="2"/>
  <c r="A3911" i="2" l="1"/>
  <c r="F3910" i="2"/>
  <c r="A3912" i="2" l="1"/>
  <c r="F3911" i="2"/>
  <c r="A3913" i="2" l="1"/>
  <c r="F3912" i="2"/>
  <c r="A3914" i="2" l="1"/>
  <c r="F3913" i="2"/>
  <c r="A3915" i="2" l="1"/>
  <c r="F3914" i="2"/>
  <c r="A3916" i="2" l="1"/>
  <c r="F3915" i="2"/>
  <c r="A3917" i="2" l="1"/>
  <c r="F3916" i="2"/>
  <c r="A3918" i="2" l="1"/>
  <c r="F3917" i="2"/>
  <c r="A3919" i="2" l="1"/>
  <c r="F3918" i="2"/>
  <c r="A3920" i="2" l="1"/>
  <c r="F3919" i="2"/>
  <c r="A3921" i="2" l="1"/>
  <c r="F3920" i="2"/>
  <c r="A3922" i="2" l="1"/>
  <c r="F3921" i="2"/>
  <c r="A3923" i="2" l="1"/>
  <c r="F3922" i="2"/>
  <c r="A3924" i="2" l="1"/>
  <c r="F3923" i="2"/>
  <c r="A3925" i="2" l="1"/>
  <c r="F3924" i="2"/>
  <c r="A3926" i="2" l="1"/>
  <c r="F3925" i="2"/>
  <c r="A3927" i="2" l="1"/>
  <c r="F3926" i="2"/>
  <c r="A3928" i="2" l="1"/>
  <c r="F3927" i="2"/>
  <c r="A3929" i="2" l="1"/>
  <c r="F3928" i="2"/>
  <c r="A3930" i="2" l="1"/>
  <c r="F3929" i="2"/>
  <c r="A3931" i="2" l="1"/>
  <c r="F3930" i="2"/>
  <c r="A3932" i="2" l="1"/>
  <c r="F3931" i="2"/>
  <c r="A3933" i="2" l="1"/>
  <c r="F3932" i="2"/>
  <c r="A3934" i="2" l="1"/>
  <c r="F3933" i="2"/>
  <c r="A3935" i="2" l="1"/>
  <c r="F3934" i="2"/>
  <c r="A3936" i="2" l="1"/>
  <c r="F3935" i="2"/>
  <c r="A3937" i="2" l="1"/>
  <c r="F3936" i="2"/>
  <c r="A3938" i="2" l="1"/>
  <c r="F3937" i="2"/>
  <c r="A3939" i="2" l="1"/>
  <c r="F3938" i="2"/>
  <c r="A3940" i="2" l="1"/>
  <c r="F3939" i="2"/>
  <c r="A3941" i="2" l="1"/>
  <c r="F3940" i="2"/>
  <c r="A3942" i="2" l="1"/>
  <c r="F3941" i="2"/>
  <c r="A3943" i="2" l="1"/>
  <c r="F3942" i="2"/>
  <c r="A3944" i="2" l="1"/>
  <c r="F3943" i="2"/>
  <c r="A3945" i="2" l="1"/>
  <c r="F3944" i="2"/>
  <c r="A3946" i="2" l="1"/>
  <c r="F3945" i="2"/>
  <c r="A3947" i="2" l="1"/>
  <c r="F3946" i="2"/>
  <c r="A3948" i="2" l="1"/>
  <c r="F3947" i="2"/>
  <c r="A3949" i="2" l="1"/>
  <c r="F3948" i="2"/>
  <c r="A3950" i="2" l="1"/>
  <c r="F3949" i="2"/>
  <c r="A3951" i="2" l="1"/>
  <c r="F3950" i="2"/>
  <c r="A3952" i="2" l="1"/>
  <c r="F3951" i="2"/>
  <c r="A3953" i="2" l="1"/>
  <c r="F3952" i="2"/>
  <c r="A3954" i="2" l="1"/>
  <c r="F3953" i="2"/>
  <c r="A3955" i="2" l="1"/>
  <c r="F3954" i="2"/>
  <c r="A3956" i="2" l="1"/>
  <c r="F3955" i="2"/>
  <c r="A3957" i="2" l="1"/>
  <c r="F3956" i="2"/>
  <c r="A3958" i="2" l="1"/>
  <c r="F3957" i="2"/>
  <c r="A3959" i="2" l="1"/>
  <c r="F3958" i="2"/>
  <c r="A3960" i="2" l="1"/>
  <c r="F3959" i="2"/>
  <c r="A3961" i="2" l="1"/>
  <c r="F3960" i="2"/>
  <c r="A3962" i="2" l="1"/>
  <c r="F3961" i="2"/>
  <c r="A3963" i="2" l="1"/>
  <c r="F3962" i="2"/>
  <c r="A3964" i="2" l="1"/>
  <c r="F3963" i="2"/>
  <c r="A3965" i="2" l="1"/>
  <c r="F3964" i="2"/>
  <c r="A3966" i="2" l="1"/>
  <c r="F3965" i="2"/>
  <c r="A3967" i="2" l="1"/>
  <c r="F3966" i="2"/>
  <c r="A3968" i="2" l="1"/>
  <c r="F3967" i="2"/>
  <c r="A3969" i="2" l="1"/>
  <c r="F3968" i="2"/>
  <c r="A3970" i="2" l="1"/>
  <c r="F3969" i="2"/>
  <c r="A3971" i="2" l="1"/>
  <c r="F3970" i="2"/>
  <c r="A3972" i="2" l="1"/>
  <c r="F3971" i="2"/>
  <c r="A3973" i="2" l="1"/>
  <c r="F3972" i="2"/>
  <c r="A3974" i="2" l="1"/>
  <c r="F3973" i="2"/>
  <c r="A3975" i="2" l="1"/>
  <c r="F3974" i="2"/>
  <c r="A3976" i="2" l="1"/>
  <c r="F3975" i="2"/>
  <c r="A3977" i="2" l="1"/>
  <c r="F3976" i="2"/>
  <c r="A3978" i="2" l="1"/>
  <c r="F3977" i="2"/>
  <c r="A3979" i="2" l="1"/>
  <c r="F3978" i="2"/>
  <c r="A3980" i="2" l="1"/>
  <c r="F3979" i="2"/>
  <c r="A3981" i="2" l="1"/>
  <c r="F3980" i="2"/>
  <c r="A3982" i="2" l="1"/>
  <c r="F3981" i="2"/>
  <c r="A3983" i="2" l="1"/>
  <c r="F3982" i="2"/>
  <c r="A3984" i="2" l="1"/>
  <c r="F3983" i="2"/>
  <c r="A3985" i="2" l="1"/>
  <c r="F3984" i="2"/>
  <c r="A3986" i="2" l="1"/>
  <c r="F3985" i="2"/>
  <c r="A3987" i="2" l="1"/>
  <c r="F3986" i="2"/>
  <c r="A3988" i="2" l="1"/>
  <c r="F3987" i="2"/>
  <c r="A3989" i="2" l="1"/>
  <c r="F3988" i="2"/>
  <c r="A3990" i="2" l="1"/>
  <c r="F3989" i="2"/>
  <c r="A3991" i="2" l="1"/>
  <c r="F3990" i="2"/>
  <c r="A3992" i="2" l="1"/>
  <c r="F3991" i="2"/>
  <c r="A3993" i="2" l="1"/>
  <c r="F3992" i="2"/>
  <c r="A3994" i="2" l="1"/>
  <c r="F3993" i="2"/>
  <c r="A3995" i="2" l="1"/>
  <c r="F3994" i="2"/>
  <c r="A3996" i="2" l="1"/>
  <c r="F3995" i="2"/>
  <c r="A3997" i="2" l="1"/>
  <c r="F3996" i="2"/>
  <c r="A3998" i="2" l="1"/>
  <c r="F3997" i="2"/>
  <c r="A3999" i="2" l="1"/>
  <c r="F3998" i="2"/>
  <c r="A4000" i="2" l="1"/>
  <c r="F3999" i="2"/>
  <c r="A4001" i="2" l="1"/>
  <c r="F4000" i="2"/>
  <c r="A4002" i="2" l="1"/>
  <c r="F4001" i="2"/>
  <c r="A4003" i="2" l="1"/>
  <c r="F4002" i="2"/>
  <c r="A4004" i="2" l="1"/>
  <c r="F4003" i="2"/>
  <c r="A4005" i="2" l="1"/>
  <c r="F4004" i="2"/>
  <c r="A4006" i="2" l="1"/>
  <c r="F4005" i="2"/>
  <c r="A4007" i="2" l="1"/>
  <c r="F4006" i="2"/>
  <c r="A4008" i="2" l="1"/>
  <c r="F4007" i="2"/>
  <c r="A4009" i="2" l="1"/>
  <c r="F4008" i="2"/>
  <c r="A4010" i="2" l="1"/>
  <c r="F4009" i="2"/>
  <c r="A4011" i="2" l="1"/>
  <c r="F4010" i="2"/>
  <c r="A4012" i="2" l="1"/>
  <c r="F4011" i="2"/>
  <c r="A4013" i="2" l="1"/>
  <c r="F4012" i="2"/>
  <c r="A4014" i="2" l="1"/>
  <c r="F4013" i="2"/>
  <c r="A4015" i="2" l="1"/>
  <c r="F4014" i="2"/>
  <c r="A4016" i="2" l="1"/>
  <c r="F4015" i="2"/>
  <c r="A4017" i="2" l="1"/>
  <c r="F4016" i="2"/>
  <c r="A4018" i="2" l="1"/>
  <c r="F4017" i="2"/>
  <c r="A4019" i="2" l="1"/>
  <c r="F4018" i="2"/>
  <c r="A4020" i="2" l="1"/>
  <c r="F4019" i="2"/>
  <c r="A4021" i="2" l="1"/>
  <c r="F4020" i="2"/>
  <c r="A4022" i="2" l="1"/>
  <c r="F4021" i="2"/>
  <c r="A4023" i="2" l="1"/>
  <c r="F4022" i="2"/>
  <c r="A4024" i="2" l="1"/>
  <c r="F4023" i="2"/>
  <c r="A4025" i="2" l="1"/>
  <c r="F4024" i="2"/>
  <c r="A4026" i="2" l="1"/>
  <c r="F4025" i="2"/>
  <c r="A4027" i="2" l="1"/>
  <c r="F4026" i="2"/>
  <c r="A4028" i="2" l="1"/>
  <c r="F4027" i="2"/>
  <c r="A4029" i="2" l="1"/>
  <c r="F4028" i="2"/>
  <c r="A4030" i="2" l="1"/>
  <c r="F4029" i="2"/>
  <c r="A4031" i="2" l="1"/>
  <c r="F4030" i="2"/>
  <c r="A4032" i="2" l="1"/>
  <c r="F4031" i="2"/>
  <c r="A4033" i="2" l="1"/>
  <c r="F4032" i="2"/>
  <c r="A4034" i="2" l="1"/>
  <c r="F4033" i="2"/>
  <c r="A4035" i="2" l="1"/>
  <c r="F4034" i="2"/>
  <c r="A4036" i="2" l="1"/>
  <c r="F4035" i="2"/>
  <c r="A4037" i="2" l="1"/>
  <c r="F4036" i="2"/>
  <c r="A4038" i="2" l="1"/>
  <c r="F4037" i="2"/>
  <c r="A4039" i="2" l="1"/>
  <c r="F4038" i="2"/>
  <c r="A4040" i="2" l="1"/>
  <c r="F4039" i="2"/>
  <c r="A4041" i="2" l="1"/>
  <c r="F4040" i="2"/>
  <c r="A4042" i="2" l="1"/>
  <c r="F4041" i="2"/>
  <c r="A4043" i="2" l="1"/>
  <c r="F4042" i="2"/>
  <c r="A4044" i="2" l="1"/>
  <c r="F4043" i="2"/>
  <c r="A4045" i="2" l="1"/>
  <c r="F4044" i="2"/>
  <c r="A4046" i="2" l="1"/>
  <c r="F4045" i="2"/>
  <c r="A4047" i="2" l="1"/>
  <c r="F4046" i="2"/>
  <c r="A4048" i="2" l="1"/>
  <c r="F4047" i="2"/>
  <c r="A4049" i="2" l="1"/>
  <c r="F4048" i="2"/>
  <c r="A4050" i="2" l="1"/>
  <c r="F4049" i="2"/>
  <c r="A4051" i="2" l="1"/>
  <c r="F4050" i="2"/>
  <c r="A4052" i="2" l="1"/>
  <c r="F4051" i="2"/>
  <c r="A4053" i="2" l="1"/>
  <c r="F4052" i="2"/>
  <c r="A4054" i="2" l="1"/>
  <c r="F4053" i="2"/>
  <c r="A4055" i="2" l="1"/>
  <c r="F4054" i="2"/>
  <c r="A4056" i="2" l="1"/>
  <c r="F4055" i="2"/>
  <c r="A4057" i="2" l="1"/>
  <c r="F4056" i="2"/>
  <c r="A4058" i="2" l="1"/>
  <c r="F4057" i="2"/>
  <c r="A4059" i="2" l="1"/>
  <c r="F4058" i="2"/>
  <c r="A4060" i="2" l="1"/>
  <c r="F4059" i="2"/>
  <c r="A4061" i="2" l="1"/>
  <c r="F4060" i="2"/>
  <c r="A4062" i="2" l="1"/>
  <c r="F4061" i="2"/>
  <c r="A4063" i="2" l="1"/>
  <c r="F4062" i="2"/>
  <c r="A4064" i="2" l="1"/>
  <c r="F4063" i="2"/>
  <c r="A4065" i="2" l="1"/>
  <c r="F4064" i="2"/>
  <c r="A4066" i="2" l="1"/>
  <c r="F4065" i="2"/>
  <c r="A4067" i="2" l="1"/>
  <c r="F4066" i="2"/>
  <c r="A4068" i="2" l="1"/>
  <c r="F4067" i="2"/>
  <c r="A4069" i="2" l="1"/>
  <c r="F4068" i="2"/>
  <c r="A4070" i="2" l="1"/>
  <c r="F4069" i="2"/>
  <c r="A4071" i="2" l="1"/>
  <c r="F4070" i="2"/>
  <c r="A4072" i="2" l="1"/>
  <c r="F4071" i="2"/>
  <c r="A4073" i="2" l="1"/>
  <c r="F4072" i="2"/>
  <c r="A4074" i="2" l="1"/>
  <c r="F4073" i="2"/>
  <c r="A4075" i="2" l="1"/>
  <c r="F4074" i="2"/>
  <c r="A4076" i="2" l="1"/>
  <c r="F4075" i="2"/>
  <c r="A4077" i="2" l="1"/>
  <c r="F4076" i="2"/>
  <c r="A4078" i="2" l="1"/>
  <c r="F4077" i="2"/>
  <c r="A4079" i="2" l="1"/>
  <c r="F4078" i="2"/>
  <c r="A4080" i="2" l="1"/>
  <c r="F4079" i="2"/>
  <c r="A4081" i="2" l="1"/>
  <c r="F4080" i="2"/>
  <c r="A4082" i="2" l="1"/>
  <c r="F4081" i="2"/>
  <c r="A4083" i="2" l="1"/>
  <c r="F4082" i="2"/>
  <c r="A4084" i="2" l="1"/>
  <c r="F4083" i="2"/>
  <c r="A4085" i="2" l="1"/>
  <c r="F4084" i="2"/>
  <c r="A4086" i="2" l="1"/>
  <c r="F4085" i="2"/>
  <c r="A4087" i="2" l="1"/>
  <c r="F4086" i="2"/>
  <c r="A4088" i="2" l="1"/>
  <c r="F4087" i="2"/>
  <c r="A4089" i="2" l="1"/>
  <c r="F4088" i="2"/>
  <c r="A4090" i="2" l="1"/>
  <c r="F4089" i="2"/>
  <c r="A4091" i="2" l="1"/>
  <c r="F4090" i="2"/>
  <c r="A4092" i="2" l="1"/>
  <c r="F4091" i="2"/>
  <c r="A4093" i="2" l="1"/>
  <c r="F4092" i="2"/>
  <c r="A4094" i="2" l="1"/>
  <c r="F4093" i="2"/>
  <c r="A4095" i="2" l="1"/>
  <c r="F4094" i="2"/>
  <c r="A4096" i="2" l="1"/>
  <c r="F4095" i="2"/>
  <c r="A4097" i="2" l="1"/>
  <c r="F4096" i="2"/>
  <c r="A4098" i="2" l="1"/>
  <c r="F4097" i="2"/>
  <c r="A4099" i="2" l="1"/>
  <c r="F4098" i="2"/>
  <c r="A4100" i="2" l="1"/>
  <c r="F4099" i="2"/>
  <c r="A4101" i="2" l="1"/>
  <c r="F4100" i="2"/>
  <c r="A4102" i="2" l="1"/>
  <c r="F4101" i="2"/>
  <c r="A4103" i="2" l="1"/>
  <c r="F4102" i="2"/>
  <c r="A4104" i="2" l="1"/>
  <c r="F4103" i="2"/>
  <c r="A4105" i="2" l="1"/>
  <c r="F4104" i="2"/>
  <c r="A4106" i="2" l="1"/>
  <c r="F4105" i="2"/>
  <c r="A4107" i="2" l="1"/>
  <c r="F4106" i="2"/>
  <c r="A4108" i="2" l="1"/>
  <c r="F4107" i="2"/>
  <c r="A4109" i="2" l="1"/>
  <c r="F4108" i="2"/>
  <c r="A4110" i="2" l="1"/>
  <c r="F4109" i="2"/>
  <c r="A4111" i="2" l="1"/>
  <c r="F4110" i="2"/>
  <c r="A4112" i="2" l="1"/>
  <c r="F4111" i="2"/>
  <c r="A4113" i="2" l="1"/>
  <c r="F4112" i="2"/>
  <c r="A4114" i="2" l="1"/>
  <c r="F4113" i="2"/>
  <c r="A4115" i="2" l="1"/>
  <c r="F4114" i="2"/>
  <c r="A4116" i="2" l="1"/>
  <c r="F4115" i="2"/>
  <c r="A4117" i="2" l="1"/>
  <c r="F4116" i="2"/>
  <c r="A4118" i="2" l="1"/>
  <c r="F4117" i="2"/>
  <c r="A4119" i="2" l="1"/>
  <c r="F4118" i="2"/>
  <c r="A4120" i="2" l="1"/>
  <c r="F4119" i="2"/>
  <c r="A4121" i="2" l="1"/>
  <c r="F4120" i="2"/>
  <c r="A4122" i="2" l="1"/>
  <c r="F4121" i="2"/>
  <c r="A4123" i="2" l="1"/>
  <c r="F4122" i="2"/>
  <c r="A4124" i="2" l="1"/>
  <c r="F4123" i="2"/>
  <c r="A4125" i="2" l="1"/>
  <c r="F4124" i="2"/>
  <c r="A4126" i="2" l="1"/>
  <c r="F4125" i="2"/>
  <c r="A4127" i="2" l="1"/>
  <c r="F4126" i="2"/>
  <c r="A4128" i="2" l="1"/>
  <c r="F4127" i="2"/>
  <c r="A4129" i="2" l="1"/>
  <c r="F4128" i="2"/>
  <c r="A4130" i="2" l="1"/>
  <c r="F4129" i="2"/>
  <c r="A4131" i="2" l="1"/>
  <c r="F4130" i="2"/>
  <c r="A4132" i="2" l="1"/>
  <c r="F4131" i="2"/>
  <c r="A4133" i="2" l="1"/>
  <c r="F4132" i="2"/>
  <c r="A4134" i="2" l="1"/>
  <c r="F4133" i="2"/>
  <c r="A4135" i="2" l="1"/>
  <c r="F4134" i="2"/>
  <c r="A4136" i="2" l="1"/>
  <c r="F4135" i="2"/>
  <c r="A4137" i="2" l="1"/>
  <c r="F4136" i="2"/>
  <c r="A4138" i="2" l="1"/>
  <c r="F4137" i="2"/>
  <c r="A4139" i="2" l="1"/>
  <c r="F4138" i="2"/>
  <c r="A4140" i="2" l="1"/>
  <c r="F4139" i="2"/>
  <c r="A4141" i="2" l="1"/>
  <c r="F4140" i="2"/>
  <c r="A4142" i="2" l="1"/>
  <c r="F4141" i="2"/>
  <c r="A4143" i="2" l="1"/>
  <c r="F4142" i="2"/>
  <c r="A4144" i="2" l="1"/>
  <c r="F4143" i="2"/>
  <c r="A4145" i="2" l="1"/>
  <c r="F4144" i="2"/>
  <c r="A4146" i="2" l="1"/>
  <c r="F4145" i="2"/>
  <c r="A4147" i="2" l="1"/>
  <c r="F4146" i="2"/>
  <c r="A4148" i="2" l="1"/>
  <c r="F4147" i="2"/>
  <c r="A4149" i="2" l="1"/>
  <c r="F4148" i="2"/>
  <c r="A4150" i="2" l="1"/>
  <c r="F4149" i="2"/>
  <c r="A4151" i="2" l="1"/>
  <c r="F4150" i="2"/>
  <c r="A4152" i="2" l="1"/>
  <c r="F4151" i="2"/>
  <c r="A4153" i="2" l="1"/>
  <c r="F4152" i="2"/>
  <c r="A4154" i="2" l="1"/>
  <c r="F4153" i="2"/>
  <c r="A4155" i="2" l="1"/>
  <c r="F4154" i="2"/>
  <c r="A4156" i="2" l="1"/>
  <c r="F4155" i="2"/>
  <c r="A4157" i="2" l="1"/>
  <c r="F4156" i="2"/>
  <c r="A4158" i="2" l="1"/>
  <c r="F4157" i="2"/>
  <c r="A4159" i="2" l="1"/>
  <c r="F4158" i="2"/>
  <c r="A4160" i="2" l="1"/>
  <c r="F4159" i="2"/>
  <c r="A4161" i="2" l="1"/>
  <c r="F4160" i="2"/>
  <c r="A4162" i="2" l="1"/>
  <c r="F4161" i="2"/>
  <c r="A4163" i="2" l="1"/>
  <c r="F4162" i="2"/>
  <c r="A4164" i="2" l="1"/>
  <c r="F4163" i="2"/>
  <c r="A4165" i="2" l="1"/>
  <c r="F4164" i="2"/>
  <c r="A4166" i="2" l="1"/>
  <c r="F4165" i="2"/>
  <c r="A4167" i="2" l="1"/>
  <c r="F4166" i="2"/>
  <c r="A4168" i="2" l="1"/>
  <c r="F4167" i="2"/>
  <c r="A4169" i="2" l="1"/>
  <c r="F4168" i="2"/>
  <c r="A4170" i="2" l="1"/>
  <c r="F4169" i="2"/>
  <c r="A4171" i="2" l="1"/>
  <c r="F4170" i="2"/>
  <c r="A4172" i="2" l="1"/>
  <c r="F4171" i="2"/>
  <c r="A4173" i="2" l="1"/>
  <c r="F4172" i="2"/>
  <c r="A4174" i="2" l="1"/>
  <c r="F4173" i="2"/>
  <c r="A4175" i="2" l="1"/>
  <c r="F4174" i="2"/>
  <c r="A4176" i="2" l="1"/>
  <c r="F4175" i="2"/>
  <c r="A4177" i="2" l="1"/>
  <c r="F4176" i="2"/>
  <c r="A4178" i="2" l="1"/>
  <c r="F4177" i="2"/>
  <c r="A4179" i="2" l="1"/>
  <c r="F4178" i="2"/>
  <c r="A4180" i="2" l="1"/>
  <c r="F4179" i="2"/>
  <c r="A4181" i="2" l="1"/>
  <c r="F4180" i="2"/>
  <c r="A4182" i="2" l="1"/>
  <c r="F4181" i="2"/>
  <c r="A4183" i="2" l="1"/>
  <c r="F4182" i="2"/>
  <c r="A4184" i="2" l="1"/>
  <c r="F4183" i="2"/>
  <c r="A4185" i="2" l="1"/>
  <c r="F4184" i="2"/>
  <c r="A4186" i="2" l="1"/>
  <c r="F4185" i="2"/>
  <c r="A4187" i="2" l="1"/>
  <c r="F4186" i="2"/>
  <c r="A4188" i="2" l="1"/>
  <c r="F4187" i="2"/>
  <c r="A4189" i="2" l="1"/>
  <c r="F4188" i="2"/>
  <c r="A4190" i="2" l="1"/>
  <c r="F4189" i="2"/>
  <c r="A4191" i="2" l="1"/>
  <c r="F4190" i="2"/>
  <c r="A4192" i="2" l="1"/>
  <c r="F4191" i="2"/>
  <c r="A4193" i="2" l="1"/>
  <c r="F4192" i="2"/>
  <c r="A4194" i="2" l="1"/>
  <c r="F4193" i="2"/>
  <c r="A4195" i="2" l="1"/>
  <c r="F4194" i="2"/>
  <c r="A4196" i="2" l="1"/>
  <c r="F4195" i="2"/>
  <c r="A4197" i="2" l="1"/>
  <c r="F4196" i="2"/>
  <c r="A4198" i="2" l="1"/>
  <c r="F4197" i="2"/>
  <c r="A4199" i="2" l="1"/>
  <c r="F4198" i="2"/>
  <c r="A4200" i="2" l="1"/>
  <c r="F4199" i="2"/>
  <c r="A4201" i="2" l="1"/>
  <c r="F4200" i="2"/>
  <c r="A4202" i="2" l="1"/>
  <c r="F4201" i="2"/>
  <c r="A4203" i="2" l="1"/>
  <c r="F4202" i="2"/>
  <c r="A4204" i="2" l="1"/>
  <c r="F4203" i="2"/>
  <c r="A4205" i="2" l="1"/>
  <c r="F4204" i="2"/>
  <c r="A4206" i="2" l="1"/>
  <c r="F4205" i="2"/>
  <c r="A4207" i="2" l="1"/>
  <c r="F4206" i="2"/>
  <c r="A4208" i="2" l="1"/>
  <c r="F4207" i="2"/>
  <c r="A4209" i="2" l="1"/>
  <c r="F4208" i="2"/>
  <c r="A4210" i="2" l="1"/>
  <c r="F4209" i="2"/>
  <c r="A4211" i="2" l="1"/>
  <c r="F4210" i="2"/>
  <c r="A4212" i="2" l="1"/>
  <c r="F4211" i="2"/>
  <c r="A4213" i="2" l="1"/>
  <c r="F4212" i="2"/>
  <c r="A4214" i="2" l="1"/>
  <c r="F4213" i="2"/>
  <c r="A4215" i="2" l="1"/>
  <c r="F4214" i="2"/>
  <c r="A4216" i="2" l="1"/>
  <c r="F4215" i="2"/>
  <c r="A4217" i="2" l="1"/>
  <c r="F4216" i="2"/>
  <c r="A4218" i="2" l="1"/>
  <c r="F4217" i="2"/>
  <c r="A4219" i="2" l="1"/>
  <c r="F4218" i="2"/>
  <c r="A4220" i="2" l="1"/>
  <c r="F4219" i="2"/>
  <c r="A4221" i="2" l="1"/>
  <c r="F4220" i="2"/>
  <c r="A4222" i="2" l="1"/>
  <c r="F4221" i="2"/>
  <c r="A4223" i="2" l="1"/>
  <c r="F4222" i="2"/>
  <c r="A4224" i="2" l="1"/>
  <c r="F4223" i="2"/>
  <c r="A4225" i="2" l="1"/>
  <c r="F4224" i="2"/>
  <c r="A4226" i="2" l="1"/>
  <c r="F4225" i="2"/>
  <c r="A4227" i="2" l="1"/>
  <c r="F4226" i="2"/>
  <c r="A4228" i="2" l="1"/>
  <c r="F4227" i="2"/>
  <c r="A4229" i="2" l="1"/>
  <c r="F4228" i="2"/>
  <c r="A4230" i="2" l="1"/>
  <c r="F4229" i="2"/>
  <c r="A4231" i="2" l="1"/>
  <c r="F4230" i="2"/>
  <c r="A4232" i="2" l="1"/>
  <c r="F4231" i="2"/>
  <c r="A4233" i="2" l="1"/>
  <c r="F4232" i="2"/>
  <c r="A4234" i="2" l="1"/>
  <c r="F4233" i="2"/>
  <c r="A4235" i="2" l="1"/>
  <c r="F4234" i="2"/>
  <c r="A4236" i="2" l="1"/>
  <c r="F4235" i="2"/>
  <c r="A4237" i="2" l="1"/>
  <c r="F4236" i="2"/>
  <c r="A4238" i="2" l="1"/>
  <c r="F4237" i="2"/>
  <c r="A4239" i="2" l="1"/>
  <c r="F4238" i="2"/>
  <c r="A4240" i="2" l="1"/>
  <c r="F4239" i="2"/>
  <c r="A4241" i="2" l="1"/>
  <c r="F4240" i="2"/>
  <c r="A4242" i="2" l="1"/>
  <c r="F4241" i="2"/>
  <c r="A4243" i="2" l="1"/>
  <c r="F4242" i="2"/>
  <c r="A4244" i="2" l="1"/>
  <c r="F4243" i="2"/>
  <c r="A4245" i="2" l="1"/>
  <c r="F4244" i="2"/>
  <c r="A4246" i="2" l="1"/>
  <c r="F4245" i="2"/>
  <c r="A4247" i="2" l="1"/>
  <c r="F4246" i="2"/>
  <c r="A4248" i="2" l="1"/>
  <c r="F4247" i="2"/>
  <c r="A4249" i="2" l="1"/>
  <c r="F4248" i="2"/>
  <c r="A4250" i="2" l="1"/>
  <c r="F4249" i="2"/>
  <c r="A4251" i="2" l="1"/>
  <c r="F4250" i="2"/>
  <c r="A4252" i="2" l="1"/>
  <c r="F4251" i="2"/>
  <c r="A4253" i="2" l="1"/>
  <c r="F4252" i="2"/>
  <c r="A4254" i="2" l="1"/>
  <c r="F4253" i="2"/>
  <c r="A4255" i="2" l="1"/>
  <c r="F4254" i="2"/>
  <c r="A4256" i="2" l="1"/>
  <c r="F4255" i="2"/>
  <c r="A4257" i="2" l="1"/>
  <c r="F4256" i="2"/>
  <c r="A4258" i="2" l="1"/>
  <c r="F4257" i="2"/>
  <c r="A4259" i="2" l="1"/>
  <c r="F4258" i="2"/>
  <c r="A4260" i="2" l="1"/>
  <c r="F4259" i="2"/>
  <c r="A4261" i="2" l="1"/>
  <c r="F4260" i="2"/>
  <c r="A4262" i="2" l="1"/>
  <c r="F4261" i="2"/>
  <c r="A4263" i="2" l="1"/>
  <c r="F4262" i="2"/>
  <c r="A4264" i="2" l="1"/>
  <c r="F4263" i="2"/>
  <c r="A4265" i="2" l="1"/>
  <c r="F4264" i="2"/>
  <c r="A4266" i="2" l="1"/>
  <c r="F4265" i="2"/>
  <c r="A4267" i="2" l="1"/>
  <c r="F4266" i="2"/>
  <c r="A4268" i="2" l="1"/>
  <c r="F4267" i="2"/>
  <c r="A4269" i="2" l="1"/>
  <c r="F4268" i="2"/>
  <c r="A4270" i="2" l="1"/>
  <c r="F4269" i="2"/>
  <c r="A4271" i="2" l="1"/>
  <c r="F4270" i="2"/>
  <c r="A4272" i="2" l="1"/>
  <c r="F4271" i="2"/>
  <c r="A4273" i="2" l="1"/>
  <c r="F4272" i="2"/>
  <c r="A4274" i="2" l="1"/>
  <c r="F4273" i="2"/>
  <c r="A4275" i="2" l="1"/>
  <c r="F4274" i="2"/>
  <c r="A4276" i="2" l="1"/>
  <c r="F4275" i="2"/>
  <c r="A4277" i="2" l="1"/>
  <c r="F4276" i="2"/>
  <c r="A4278" i="2" l="1"/>
  <c r="F4277" i="2"/>
  <c r="A4279" i="2" l="1"/>
  <c r="F4278" i="2"/>
  <c r="A4280" i="2" l="1"/>
  <c r="F4279" i="2"/>
  <c r="A4281" i="2" l="1"/>
  <c r="F4280" i="2"/>
  <c r="A4282" i="2" l="1"/>
  <c r="F4281" i="2"/>
  <c r="A4283" i="2" l="1"/>
  <c r="F4282" i="2"/>
  <c r="A4284" i="2" l="1"/>
  <c r="F4283" i="2"/>
  <c r="A4285" i="2" l="1"/>
  <c r="F4284" i="2"/>
  <c r="A4286" i="2" l="1"/>
  <c r="F4285" i="2"/>
  <c r="A4287" i="2" l="1"/>
  <c r="F4286" i="2"/>
  <c r="A4288" i="2" l="1"/>
  <c r="F4287" i="2"/>
  <c r="A4289" i="2" l="1"/>
  <c r="F4288" i="2"/>
  <c r="A4290" i="2" l="1"/>
  <c r="F4289" i="2"/>
  <c r="A4291" i="2" l="1"/>
  <c r="F4290" i="2"/>
  <c r="A4292" i="2" l="1"/>
  <c r="F4291" i="2"/>
  <c r="A4293" i="2" l="1"/>
  <c r="F4292" i="2"/>
  <c r="A4294" i="2" l="1"/>
  <c r="F4293" i="2"/>
  <c r="A4295" i="2" l="1"/>
  <c r="F4294" i="2"/>
  <c r="A4296" i="2" l="1"/>
  <c r="F4295" i="2"/>
  <c r="A4297" i="2" l="1"/>
  <c r="F4296" i="2"/>
  <c r="A4298" i="2" l="1"/>
  <c r="F4297" i="2"/>
  <c r="A4299" i="2" l="1"/>
  <c r="F4298" i="2"/>
  <c r="A4300" i="2" l="1"/>
  <c r="F4299" i="2"/>
  <c r="A4301" i="2" l="1"/>
  <c r="F4300" i="2"/>
  <c r="A4302" i="2" l="1"/>
  <c r="F4301" i="2"/>
  <c r="A4303" i="2" l="1"/>
  <c r="F4302" i="2"/>
  <c r="A4304" i="2" l="1"/>
  <c r="F4303" i="2"/>
  <c r="A4305" i="2" l="1"/>
  <c r="F4304" i="2"/>
  <c r="A4306" i="2" l="1"/>
  <c r="F4305" i="2"/>
  <c r="A4307" i="2" l="1"/>
  <c r="F4306" i="2"/>
  <c r="A4308" i="2" l="1"/>
  <c r="F4307" i="2"/>
  <c r="A4309" i="2" l="1"/>
  <c r="F4308" i="2"/>
  <c r="A4310" i="2" l="1"/>
  <c r="F4309" i="2"/>
  <c r="A4311" i="2" l="1"/>
  <c r="F4310" i="2"/>
  <c r="A4312" i="2" l="1"/>
  <c r="F4311" i="2"/>
  <c r="A4313" i="2" l="1"/>
  <c r="F4312" i="2"/>
  <c r="A4314" i="2" l="1"/>
  <c r="F4313" i="2"/>
  <c r="A4315" i="2" l="1"/>
  <c r="F4314" i="2"/>
  <c r="A4316" i="2" l="1"/>
  <c r="F4315" i="2"/>
  <c r="A4317" i="2" l="1"/>
  <c r="F4316" i="2"/>
  <c r="A4318" i="2" l="1"/>
  <c r="F4317" i="2"/>
  <c r="A4319" i="2" l="1"/>
  <c r="F4318" i="2"/>
  <c r="A4320" i="2" l="1"/>
  <c r="F4319" i="2"/>
  <c r="A4321" i="2" l="1"/>
  <c r="F4320" i="2"/>
  <c r="A4322" i="2" l="1"/>
  <c r="F4321" i="2"/>
  <c r="A4323" i="2" l="1"/>
  <c r="F4322" i="2"/>
  <c r="A4324" i="2" l="1"/>
  <c r="F4323" i="2"/>
  <c r="A4325" i="2" l="1"/>
  <c r="F4324" i="2"/>
  <c r="A4326" i="2" l="1"/>
  <c r="F4325" i="2"/>
  <c r="A4327" i="2" l="1"/>
  <c r="F4326" i="2"/>
  <c r="A4328" i="2" l="1"/>
  <c r="F4327" i="2"/>
  <c r="A4329" i="2" l="1"/>
  <c r="F4328" i="2"/>
  <c r="A4330" i="2" l="1"/>
  <c r="F4329" i="2"/>
  <c r="A4331" i="2" l="1"/>
  <c r="F4330" i="2"/>
  <c r="A4332" i="2" l="1"/>
  <c r="F4331" i="2"/>
  <c r="A4333" i="2" l="1"/>
  <c r="F4332" i="2"/>
  <c r="A4334" i="2" l="1"/>
  <c r="F4333" i="2"/>
  <c r="A4335" i="2" l="1"/>
  <c r="F4334" i="2"/>
  <c r="A4336" i="2" l="1"/>
  <c r="F4335" i="2"/>
  <c r="A4337" i="2" l="1"/>
  <c r="F4336" i="2"/>
  <c r="A4338" i="2" l="1"/>
  <c r="F4337" i="2"/>
  <c r="A4339" i="2" l="1"/>
  <c r="F4338" i="2"/>
  <c r="A4340" i="2" l="1"/>
  <c r="F4339" i="2"/>
  <c r="A4341" i="2" l="1"/>
  <c r="F4340" i="2"/>
  <c r="A4342" i="2" l="1"/>
  <c r="F4341" i="2"/>
  <c r="A4343" i="2" l="1"/>
  <c r="F4342" i="2"/>
  <c r="A4344" i="2" l="1"/>
  <c r="F4343" i="2"/>
  <c r="A4345" i="2" l="1"/>
  <c r="F4344" i="2"/>
  <c r="A4346" i="2" l="1"/>
  <c r="F4345" i="2"/>
  <c r="A4347" i="2" l="1"/>
  <c r="F4346" i="2"/>
  <c r="A4348" i="2" l="1"/>
  <c r="F4347" i="2"/>
  <c r="A4349" i="2" l="1"/>
  <c r="F4348" i="2"/>
  <c r="A4350" i="2" l="1"/>
  <c r="F4349" i="2"/>
  <c r="A4351" i="2" l="1"/>
  <c r="F4350" i="2"/>
  <c r="A4352" i="2" l="1"/>
  <c r="F4351" i="2"/>
  <c r="A4353" i="2" l="1"/>
  <c r="F4352" i="2"/>
  <c r="A4354" i="2" l="1"/>
  <c r="F4353" i="2"/>
  <c r="A4355" i="2" l="1"/>
  <c r="F4354" i="2"/>
  <c r="A4356" i="2" l="1"/>
  <c r="F4355" i="2"/>
  <c r="A4357" i="2" l="1"/>
  <c r="F4356" i="2"/>
  <c r="A4358" i="2" l="1"/>
  <c r="F4357" i="2"/>
  <c r="A4359" i="2" l="1"/>
  <c r="F4358" i="2"/>
  <c r="A4360" i="2" l="1"/>
  <c r="F4359" i="2"/>
  <c r="A4361" i="2" l="1"/>
  <c r="F4360" i="2"/>
  <c r="A4362" i="2" l="1"/>
  <c r="F4361" i="2"/>
  <c r="A4363" i="2" l="1"/>
  <c r="F4362" i="2"/>
  <c r="A4364" i="2" l="1"/>
  <c r="F4363" i="2"/>
  <c r="A4365" i="2" l="1"/>
  <c r="F4364" i="2"/>
  <c r="A4366" i="2" l="1"/>
  <c r="F4365" i="2"/>
  <c r="A4367" i="2" l="1"/>
  <c r="F4366" i="2"/>
  <c r="A4368" i="2" l="1"/>
  <c r="F4367" i="2"/>
  <c r="A4369" i="2" l="1"/>
  <c r="F4368" i="2"/>
  <c r="A4370" i="2" l="1"/>
  <c r="F4369" i="2"/>
  <c r="A4371" i="2" l="1"/>
  <c r="F4370" i="2"/>
  <c r="A4372" i="2" l="1"/>
  <c r="F4371" i="2"/>
  <c r="A4373" i="2" l="1"/>
  <c r="F4372" i="2"/>
  <c r="A4374" i="2" l="1"/>
  <c r="F4373" i="2"/>
  <c r="A4375" i="2" l="1"/>
  <c r="F4374" i="2"/>
  <c r="A4376" i="2" l="1"/>
  <c r="F4375" i="2"/>
  <c r="A4377" i="2" l="1"/>
  <c r="F4376" i="2"/>
  <c r="A4378" i="2" l="1"/>
  <c r="F4377" i="2"/>
  <c r="A4379" i="2" l="1"/>
  <c r="F4378" i="2"/>
  <c r="A4380" i="2" l="1"/>
  <c r="F4379" i="2"/>
  <c r="A4381" i="2" l="1"/>
  <c r="F4380" i="2"/>
  <c r="A4382" i="2" l="1"/>
  <c r="F4381" i="2"/>
  <c r="A4383" i="2" l="1"/>
  <c r="F4382" i="2"/>
  <c r="A4384" i="2" l="1"/>
  <c r="F4383" i="2"/>
  <c r="A4385" i="2" l="1"/>
  <c r="F4384" i="2"/>
  <c r="A4386" i="2" l="1"/>
  <c r="F4385" i="2"/>
  <c r="A4387" i="2" l="1"/>
  <c r="F4386" i="2"/>
  <c r="A4388" i="2" l="1"/>
  <c r="F4387" i="2"/>
  <c r="A4389" i="2" l="1"/>
  <c r="F4388" i="2"/>
  <c r="A4390" i="2" l="1"/>
  <c r="F4389" i="2"/>
  <c r="A4391" i="2" l="1"/>
  <c r="F4390" i="2"/>
  <c r="A4392" i="2" l="1"/>
  <c r="F4391" i="2"/>
  <c r="A4393" i="2" l="1"/>
  <c r="F4392" i="2"/>
  <c r="A4394" i="2" l="1"/>
  <c r="F4393" i="2"/>
  <c r="A4395" i="2" l="1"/>
  <c r="F4394" i="2"/>
  <c r="A4396" i="2" l="1"/>
  <c r="F4395" i="2"/>
  <c r="A4397" i="2" l="1"/>
  <c r="F4396" i="2"/>
  <c r="A4398" i="2" l="1"/>
  <c r="F4397" i="2"/>
  <c r="A4399" i="2" l="1"/>
  <c r="F4398" i="2"/>
  <c r="A4400" i="2" l="1"/>
  <c r="F4399" i="2"/>
  <c r="A4401" i="2" l="1"/>
  <c r="F4400" i="2"/>
  <c r="A4402" i="2" l="1"/>
  <c r="F4401" i="2"/>
  <c r="A4403" i="2" l="1"/>
  <c r="F4402" i="2"/>
  <c r="A4404" i="2" l="1"/>
  <c r="F4403" i="2"/>
  <c r="A4405" i="2" l="1"/>
  <c r="F4404" i="2"/>
  <c r="A4406" i="2" l="1"/>
  <c r="F4405" i="2"/>
  <c r="A4407" i="2" l="1"/>
  <c r="F4406" i="2"/>
  <c r="A4408" i="2" l="1"/>
  <c r="F4407" i="2"/>
  <c r="A4409" i="2" l="1"/>
  <c r="F4408" i="2"/>
  <c r="A4410" i="2" l="1"/>
  <c r="F4409" i="2"/>
  <c r="A4411" i="2" l="1"/>
  <c r="F4410" i="2"/>
  <c r="A4412" i="2" l="1"/>
  <c r="F4411" i="2"/>
  <c r="A4413" i="2" l="1"/>
  <c r="F4412" i="2"/>
  <c r="A4414" i="2" l="1"/>
  <c r="F4413" i="2"/>
  <c r="A4415" i="2" l="1"/>
  <c r="F4414" i="2"/>
  <c r="A4416" i="2" l="1"/>
  <c r="F4415" i="2"/>
  <c r="A4417" i="2" l="1"/>
  <c r="F4416" i="2"/>
  <c r="A4418" i="2" l="1"/>
  <c r="F4417" i="2"/>
  <c r="A4419" i="2" l="1"/>
  <c r="F4418" i="2"/>
  <c r="A4420" i="2" l="1"/>
  <c r="F4419" i="2"/>
  <c r="A4421" i="2" l="1"/>
  <c r="F4420" i="2"/>
  <c r="A4422" i="2" l="1"/>
  <c r="F4421" i="2"/>
  <c r="A4423" i="2" l="1"/>
  <c r="F4422" i="2"/>
  <c r="A4424" i="2" l="1"/>
  <c r="F4423" i="2"/>
  <c r="A4425" i="2" l="1"/>
  <c r="F4424" i="2"/>
  <c r="A4426" i="2" l="1"/>
  <c r="F4425" i="2"/>
  <c r="A4427" i="2" l="1"/>
  <c r="F4426" i="2"/>
  <c r="A4428" i="2" l="1"/>
  <c r="F4427" i="2"/>
  <c r="A4429" i="2" l="1"/>
  <c r="F4428" i="2"/>
  <c r="A4430" i="2" l="1"/>
  <c r="F4429" i="2"/>
  <c r="A4431" i="2" l="1"/>
  <c r="F4430" i="2"/>
  <c r="A4432" i="2" l="1"/>
  <c r="F4431" i="2"/>
  <c r="A4433" i="2" l="1"/>
  <c r="F4432" i="2"/>
  <c r="A4434" i="2" l="1"/>
  <c r="F4433" i="2"/>
  <c r="A4435" i="2" l="1"/>
  <c r="F4434" i="2"/>
  <c r="A4436" i="2" l="1"/>
  <c r="F4435" i="2"/>
  <c r="A4437" i="2" l="1"/>
  <c r="F4436" i="2"/>
  <c r="A4438" i="2" l="1"/>
  <c r="F4437" i="2"/>
  <c r="A4439" i="2" l="1"/>
  <c r="F4438" i="2"/>
  <c r="A4440" i="2" l="1"/>
  <c r="F4439" i="2"/>
  <c r="A4441" i="2" l="1"/>
  <c r="F4440" i="2"/>
  <c r="A4442" i="2" l="1"/>
  <c r="F4441" i="2"/>
  <c r="A4443" i="2" l="1"/>
  <c r="F4442" i="2"/>
  <c r="A4444" i="2" l="1"/>
  <c r="F4443" i="2"/>
  <c r="A4445" i="2" l="1"/>
  <c r="F4444" i="2"/>
  <c r="A4446" i="2" l="1"/>
  <c r="F4445" i="2"/>
  <c r="A4447" i="2" l="1"/>
  <c r="F4446" i="2"/>
  <c r="A4448" i="2" l="1"/>
  <c r="F4447" i="2"/>
  <c r="A4449" i="2" l="1"/>
  <c r="F4448" i="2"/>
  <c r="A4450" i="2" l="1"/>
  <c r="F4449" i="2"/>
  <c r="A4451" i="2" l="1"/>
  <c r="F4450" i="2"/>
  <c r="A4452" i="2" l="1"/>
  <c r="F4451" i="2"/>
  <c r="A4453" i="2" l="1"/>
  <c r="F4452" i="2"/>
  <c r="A4454" i="2" l="1"/>
  <c r="F4453" i="2"/>
  <c r="A4455" i="2" l="1"/>
  <c r="F4454" i="2"/>
  <c r="A4456" i="2" l="1"/>
  <c r="F4455" i="2"/>
  <c r="A4457" i="2" l="1"/>
  <c r="F4456" i="2"/>
  <c r="A4458" i="2" l="1"/>
  <c r="F4457" i="2"/>
  <c r="A4459" i="2" l="1"/>
  <c r="F4458" i="2"/>
  <c r="A4460" i="2" l="1"/>
  <c r="F4459" i="2"/>
  <c r="A4461" i="2" l="1"/>
  <c r="F4460" i="2"/>
  <c r="A4462" i="2" l="1"/>
  <c r="F4461" i="2"/>
  <c r="A4463" i="2" l="1"/>
  <c r="F4462" i="2"/>
  <c r="A4464" i="2" l="1"/>
  <c r="F4463" i="2"/>
  <c r="A4465" i="2" l="1"/>
  <c r="F4464" i="2"/>
  <c r="A4466" i="2" l="1"/>
  <c r="F4465" i="2"/>
  <c r="A4467" i="2" l="1"/>
  <c r="F4466" i="2"/>
  <c r="A4468" i="2" l="1"/>
  <c r="F4467" i="2"/>
  <c r="A4469" i="2" l="1"/>
  <c r="F4468" i="2"/>
  <c r="A4470" i="2" l="1"/>
  <c r="F4469" i="2"/>
  <c r="A4471" i="2" l="1"/>
  <c r="F4470" i="2"/>
  <c r="A4472" i="2" l="1"/>
  <c r="F4471" i="2"/>
  <c r="A4473" i="2" l="1"/>
  <c r="F4472" i="2"/>
  <c r="A4474" i="2" l="1"/>
  <c r="F4473" i="2"/>
  <c r="A4475" i="2" l="1"/>
  <c r="F4474" i="2"/>
  <c r="A4476" i="2" l="1"/>
  <c r="F4475" i="2"/>
  <c r="A4477" i="2" l="1"/>
  <c r="F4476" i="2"/>
  <c r="A4478" i="2" l="1"/>
  <c r="F4477" i="2"/>
  <c r="A4479" i="2" l="1"/>
  <c r="F4478" i="2"/>
  <c r="A4480" i="2" l="1"/>
  <c r="F4479" i="2"/>
  <c r="A4481" i="2" l="1"/>
  <c r="F4480" i="2"/>
  <c r="A4482" i="2" l="1"/>
  <c r="F4481" i="2"/>
  <c r="A4483" i="2" l="1"/>
  <c r="F4482" i="2"/>
  <c r="A4484" i="2" l="1"/>
  <c r="F4483" i="2"/>
  <c r="A4485" i="2" l="1"/>
  <c r="F4484" i="2"/>
  <c r="A4486" i="2" l="1"/>
  <c r="F4485" i="2"/>
  <c r="A4487" i="2" l="1"/>
  <c r="F4486" i="2"/>
  <c r="A4488" i="2" l="1"/>
  <c r="F4487" i="2"/>
  <c r="A4489" i="2" l="1"/>
  <c r="F4488" i="2"/>
  <c r="A4490" i="2" l="1"/>
  <c r="F4489" i="2"/>
  <c r="A4491" i="2" l="1"/>
  <c r="F4490" i="2"/>
  <c r="A4492" i="2" l="1"/>
  <c r="F4491" i="2"/>
  <c r="A4493" i="2" l="1"/>
  <c r="F4492" i="2"/>
  <c r="A4494" i="2" l="1"/>
  <c r="F4493" i="2"/>
  <c r="A4495" i="2" l="1"/>
  <c r="F4494" i="2"/>
  <c r="A4496" i="2" l="1"/>
  <c r="F4495" i="2"/>
  <c r="A4497" i="2" l="1"/>
  <c r="F4496" i="2"/>
  <c r="A4498" i="2" l="1"/>
  <c r="F4497" i="2"/>
  <c r="A4499" i="2" l="1"/>
  <c r="F4498" i="2"/>
  <c r="A4500" i="2" l="1"/>
  <c r="F4499" i="2"/>
  <c r="A4501" i="2" l="1"/>
  <c r="F4500" i="2"/>
  <c r="A4502" i="2" l="1"/>
  <c r="F4501" i="2"/>
  <c r="A4503" i="2" l="1"/>
  <c r="F4502" i="2"/>
  <c r="A4504" i="2" l="1"/>
  <c r="F4503" i="2"/>
  <c r="A4505" i="2" l="1"/>
  <c r="F4504" i="2"/>
  <c r="A4506" i="2" l="1"/>
  <c r="F4505" i="2"/>
  <c r="A4507" i="2" l="1"/>
  <c r="F4506" i="2"/>
  <c r="A4508" i="2" l="1"/>
  <c r="F4507" i="2"/>
  <c r="A4509" i="2" l="1"/>
  <c r="F4508" i="2"/>
  <c r="A4510" i="2" l="1"/>
  <c r="F4509" i="2"/>
  <c r="A4511" i="2" l="1"/>
  <c r="F4510" i="2"/>
  <c r="A4512" i="2" l="1"/>
  <c r="F4511" i="2"/>
  <c r="A4513" i="2" l="1"/>
  <c r="F4512" i="2"/>
  <c r="A4514" i="2" l="1"/>
  <c r="F4513" i="2"/>
  <c r="A4515" i="2" l="1"/>
  <c r="F4514" i="2"/>
  <c r="A4516" i="2" l="1"/>
  <c r="F4515" i="2"/>
  <c r="A4517" i="2" l="1"/>
  <c r="F4516" i="2"/>
  <c r="A4518" i="2" l="1"/>
  <c r="F4517" i="2"/>
  <c r="A4519" i="2" l="1"/>
  <c r="F4518" i="2"/>
  <c r="A4520" i="2" l="1"/>
  <c r="F4519" i="2"/>
  <c r="A4521" i="2" l="1"/>
  <c r="F4520" i="2"/>
  <c r="A4522" i="2" l="1"/>
  <c r="F4521" i="2"/>
  <c r="A4523" i="2" l="1"/>
  <c r="F4522" i="2"/>
  <c r="A4524" i="2" l="1"/>
  <c r="F4523" i="2"/>
  <c r="A4525" i="2" l="1"/>
  <c r="F4524" i="2"/>
  <c r="A4526" i="2" l="1"/>
  <c r="F4525" i="2"/>
  <c r="A4527" i="2" l="1"/>
  <c r="F4526" i="2"/>
  <c r="A4528" i="2" l="1"/>
  <c r="F4527" i="2"/>
  <c r="A4529" i="2" l="1"/>
  <c r="F4528" i="2"/>
  <c r="A4530" i="2" l="1"/>
  <c r="F4529" i="2"/>
  <c r="A4531" i="2" l="1"/>
  <c r="F4530" i="2"/>
  <c r="A4532" i="2" l="1"/>
  <c r="F4531" i="2"/>
  <c r="A4533" i="2" l="1"/>
  <c r="F4532" i="2"/>
  <c r="A4534" i="2" l="1"/>
  <c r="F4533" i="2"/>
  <c r="A4535" i="2" l="1"/>
  <c r="F4534" i="2"/>
  <c r="A4536" i="2" l="1"/>
  <c r="F4535" i="2"/>
  <c r="A4537" i="2" l="1"/>
  <c r="F4536" i="2"/>
  <c r="A4538" i="2" l="1"/>
  <c r="F4537" i="2"/>
  <c r="A4539" i="2" l="1"/>
  <c r="F4538" i="2"/>
  <c r="A4540" i="2" l="1"/>
  <c r="F4539" i="2"/>
  <c r="A4541" i="2" l="1"/>
  <c r="F4540" i="2"/>
  <c r="A4542" i="2" l="1"/>
  <c r="F4541" i="2"/>
  <c r="A4543" i="2" l="1"/>
  <c r="F4542" i="2"/>
  <c r="A4544" i="2" l="1"/>
  <c r="F4543" i="2"/>
  <c r="A4545" i="2" l="1"/>
  <c r="F4544" i="2"/>
  <c r="A4546" i="2" l="1"/>
  <c r="F4545" i="2"/>
  <c r="A4547" i="2" l="1"/>
  <c r="F4546" i="2"/>
  <c r="A4548" i="2" l="1"/>
  <c r="F4547" i="2"/>
  <c r="A4549" i="2" l="1"/>
  <c r="F4548" i="2"/>
  <c r="A4550" i="2" l="1"/>
  <c r="F4549" i="2"/>
  <c r="A4551" i="2" l="1"/>
  <c r="F4550" i="2"/>
  <c r="A4552" i="2" l="1"/>
  <c r="F4551" i="2"/>
  <c r="A4553" i="2" l="1"/>
  <c r="F4552" i="2"/>
  <c r="A4554" i="2" l="1"/>
  <c r="F4553" i="2"/>
  <c r="A4555" i="2" l="1"/>
  <c r="F4554" i="2"/>
  <c r="A4556" i="2" l="1"/>
  <c r="F4555" i="2"/>
  <c r="A4557" i="2" l="1"/>
  <c r="F4556" i="2"/>
  <c r="A4558" i="2" l="1"/>
  <c r="F4557" i="2"/>
  <c r="A4559" i="2" l="1"/>
  <c r="F4558" i="2"/>
  <c r="A4560" i="2" l="1"/>
  <c r="F4559" i="2"/>
  <c r="A4561" i="2" l="1"/>
  <c r="F4560" i="2"/>
  <c r="A4562" i="2" l="1"/>
  <c r="F4561" i="2"/>
  <c r="A4563" i="2" l="1"/>
  <c r="F4562" i="2"/>
  <c r="A4564" i="2" l="1"/>
  <c r="F4563" i="2"/>
  <c r="A4565" i="2" l="1"/>
  <c r="F4564" i="2"/>
  <c r="A4566" i="2" l="1"/>
  <c r="F4565" i="2"/>
  <c r="A4567" i="2" l="1"/>
  <c r="F4566" i="2"/>
  <c r="A4568" i="2" l="1"/>
  <c r="F4567" i="2"/>
  <c r="A4569" i="2" l="1"/>
  <c r="F4568" i="2"/>
  <c r="A4570" i="2" l="1"/>
  <c r="F4569" i="2"/>
  <c r="A4571" i="2" l="1"/>
  <c r="F4570" i="2"/>
  <c r="A4572" i="2" l="1"/>
  <c r="F4571" i="2"/>
  <c r="A4573" i="2" l="1"/>
  <c r="F4572" i="2"/>
  <c r="A4574" i="2" l="1"/>
  <c r="F4573" i="2"/>
  <c r="A4575" i="2" l="1"/>
  <c r="F4574" i="2"/>
  <c r="A4576" i="2" l="1"/>
  <c r="F4575" i="2"/>
  <c r="A4577" i="2" l="1"/>
  <c r="F4576" i="2"/>
  <c r="A4578" i="2" l="1"/>
  <c r="F4577" i="2"/>
  <c r="A4579" i="2" l="1"/>
  <c r="F4578" i="2"/>
  <c r="A4580" i="2" l="1"/>
  <c r="F4579" i="2"/>
  <c r="A4581" i="2" l="1"/>
  <c r="F4580" i="2"/>
  <c r="A4582" i="2" l="1"/>
  <c r="F4581" i="2"/>
  <c r="A4583" i="2" l="1"/>
  <c r="F4582" i="2"/>
  <c r="A4584" i="2" l="1"/>
  <c r="F4583" i="2"/>
  <c r="A4585" i="2" l="1"/>
  <c r="F4584" i="2"/>
  <c r="A4586" i="2" l="1"/>
  <c r="F4585" i="2"/>
  <c r="A4587" i="2" l="1"/>
  <c r="F4586" i="2"/>
  <c r="A4588" i="2" l="1"/>
  <c r="F4587" i="2"/>
  <c r="A4589" i="2" l="1"/>
  <c r="F4588" i="2"/>
  <c r="A4590" i="2" l="1"/>
  <c r="F4589" i="2"/>
  <c r="A4591" i="2" l="1"/>
  <c r="F4590" i="2"/>
  <c r="A4592" i="2" l="1"/>
  <c r="F4591" i="2"/>
  <c r="A4593" i="2" l="1"/>
  <c r="F4592" i="2"/>
  <c r="A4594" i="2" l="1"/>
  <c r="F4593" i="2"/>
  <c r="A4595" i="2" l="1"/>
  <c r="F4594" i="2"/>
  <c r="A4596" i="2" l="1"/>
  <c r="F4595" i="2"/>
  <c r="A4597" i="2" l="1"/>
  <c r="F4596" i="2"/>
  <c r="A4598" i="2" l="1"/>
  <c r="F4597" i="2"/>
  <c r="A4599" i="2" l="1"/>
  <c r="F4598" i="2"/>
  <c r="A4600" i="2" l="1"/>
  <c r="F4599" i="2"/>
  <c r="A4601" i="2" l="1"/>
  <c r="F4600" i="2"/>
  <c r="A4602" i="2" l="1"/>
  <c r="F4601" i="2"/>
  <c r="A4603" i="2" l="1"/>
  <c r="F4602" i="2"/>
  <c r="A4604" i="2" l="1"/>
  <c r="F4603" i="2"/>
  <c r="A4605" i="2" l="1"/>
  <c r="F4604" i="2"/>
  <c r="A4606" i="2" l="1"/>
  <c r="F4605" i="2"/>
  <c r="A4607" i="2" l="1"/>
  <c r="F4606" i="2"/>
  <c r="A4608" i="2" l="1"/>
  <c r="F4607" i="2"/>
  <c r="A4609" i="2" l="1"/>
  <c r="F4608" i="2"/>
  <c r="A4610" i="2" l="1"/>
  <c r="F4609" i="2"/>
  <c r="A4611" i="2" l="1"/>
  <c r="F4610" i="2"/>
  <c r="A4612" i="2" l="1"/>
  <c r="F4611" i="2"/>
  <c r="A4613" i="2" l="1"/>
  <c r="F4612" i="2"/>
  <c r="A4614" i="2" l="1"/>
  <c r="F4613" i="2"/>
  <c r="A4615" i="2" l="1"/>
  <c r="F4614" i="2"/>
  <c r="A4616" i="2" l="1"/>
  <c r="F4615" i="2"/>
  <c r="A4617" i="2" l="1"/>
  <c r="F4616" i="2"/>
  <c r="A4618" i="2" l="1"/>
  <c r="F4617" i="2"/>
  <c r="A4619" i="2" l="1"/>
  <c r="F4618" i="2"/>
  <c r="A4620" i="2" l="1"/>
  <c r="F4619" i="2"/>
  <c r="A4621" i="2" l="1"/>
  <c r="F4620" i="2"/>
  <c r="A4622" i="2" l="1"/>
  <c r="F4621" i="2"/>
  <c r="A4623" i="2" l="1"/>
  <c r="F4622" i="2"/>
  <c r="A4624" i="2" l="1"/>
  <c r="F4623" i="2"/>
  <c r="A4625" i="2" l="1"/>
  <c r="F4624" i="2"/>
  <c r="A4626" i="2" l="1"/>
  <c r="F4625" i="2"/>
  <c r="A4627" i="2" l="1"/>
  <c r="F4626" i="2"/>
  <c r="A4628" i="2" l="1"/>
  <c r="F4627" i="2"/>
  <c r="A4629" i="2" l="1"/>
  <c r="F4628" i="2"/>
  <c r="A4630" i="2" l="1"/>
  <c r="F4629" i="2"/>
  <c r="A4631" i="2" l="1"/>
  <c r="F4630" i="2"/>
  <c r="A4632" i="2" l="1"/>
  <c r="F4631" i="2"/>
  <c r="A4633" i="2" l="1"/>
  <c r="F4632" i="2"/>
  <c r="A4634" i="2" l="1"/>
  <c r="F4633" i="2"/>
  <c r="A4635" i="2" l="1"/>
  <c r="F4634" i="2"/>
  <c r="A4636" i="2" l="1"/>
  <c r="F4635" i="2"/>
  <c r="A4637" i="2" l="1"/>
  <c r="F4636" i="2"/>
  <c r="A4638" i="2" l="1"/>
  <c r="F4637" i="2"/>
  <c r="A4639" i="2" l="1"/>
  <c r="F4638" i="2"/>
  <c r="A4640" i="2" l="1"/>
  <c r="F4639" i="2"/>
  <c r="A4641" i="2" l="1"/>
  <c r="F4640" i="2"/>
  <c r="A4642" i="2" l="1"/>
  <c r="F4641" i="2"/>
  <c r="A4643" i="2" l="1"/>
  <c r="F4642" i="2"/>
  <c r="A4644" i="2" l="1"/>
  <c r="F4643" i="2"/>
  <c r="A4645" i="2" l="1"/>
  <c r="F4644" i="2"/>
  <c r="A4646" i="2" l="1"/>
  <c r="F4645" i="2"/>
  <c r="A4647" i="2" l="1"/>
  <c r="F4646" i="2"/>
  <c r="A4648" i="2" l="1"/>
  <c r="F4647" i="2"/>
  <c r="A4649" i="2" l="1"/>
  <c r="F4648" i="2"/>
  <c r="A4650" i="2" l="1"/>
  <c r="F4649" i="2"/>
  <c r="A4651" i="2" l="1"/>
  <c r="F4650" i="2"/>
  <c r="A4652" i="2" l="1"/>
  <c r="F4651" i="2"/>
  <c r="A4653" i="2" l="1"/>
  <c r="F4652" i="2"/>
  <c r="A4654" i="2" l="1"/>
  <c r="F4653" i="2"/>
  <c r="A4655" i="2" l="1"/>
  <c r="F4654" i="2"/>
  <c r="A4656" i="2" l="1"/>
  <c r="F4655" i="2"/>
  <c r="A4657" i="2" l="1"/>
  <c r="F4656" i="2"/>
  <c r="A4658" i="2" l="1"/>
  <c r="F4657" i="2"/>
  <c r="A4659" i="2" l="1"/>
  <c r="F4658" i="2"/>
  <c r="A4660" i="2" l="1"/>
  <c r="F4659" i="2"/>
  <c r="A4661" i="2" l="1"/>
  <c r="F4660" i="2"/>
  <c r="A4662" i="2" l="1"/>
  <c r="F4661" i="2"/>
  <c r="A4663" i="2" l="1"/>
  <c r="F4662" i="2"/>
  <c r="A4664" i="2" l="1"/>
  <c r="F4663" i="2"/>
  <c r="A4665" i="2" l="1"/>
  <c r="F4664" i="2"/>
  <c r="A4666" i="2" l="1"/>
  <c r="F4665" i="2"/>
  <c r="A4667" i="2" l="1"/>
  <c r="F4666" i="2"/>
  <c r="A4668" i="2" l="1"/>
  <c r="F4667" i="2"/>
  <c r="A4669" i="2" l="1"/>
  <c r="F4668" i="2"/>
  <c r="A4670" i="2" l="1"/>
  <c r="F4669" i="2"/>
  <c r="A4671" i="2" l="1"/>
  <c r="F4670" i="2"/>
  <c r="A4672" i="2" l="1"/>
  <c r="F4671" i="2"/>
  <c r="A4673" i="2" l="1"/>
  <c r="F4672" i="2"/>
  <c r="A4674" i="2" l="1"/>
  <c r="F4673" i="2"/>
  <c r="A4675" i="2" l="1"/>
  <c r="F4674" i="2"/>
  <c r="A4676" i="2" l="1"/>
  <c r="F4675" i="2"/>
  <c r="A4677" i="2" l="1"/>
  <c r="F4676" i="2"/>
  <c r="A4678" i="2" l="1"/>
  <c r="F4677" i="2"/>
  <c r="A4679" i="2" l="1"/>
  <c r="F4678" i="2"/>
  <c r="A4680" i="2" l="1"/>
  <c r="F4679" i="2"/>
  <c r="A4681" i="2" l="1"/>
  <c r="F4680" i="2"/>
  <c r="A4682" i="2" l="1"/>
  <c r="F4681" i="2"/>
  <c r="A4683" i="2" l="1"/>
  <c r="F4682" i="2"/>
  <c r="A4684" i="2" l="1"/>
  <c r="F4683" i="2"/>
  <c r="A4685" i="2" l="1"/>
  <c r="F4684" i="2"/>
  <c r="A4686" i="2" l="1"/>
  <c r="F4685" i="2"/>
  <c r="A4687" i="2" l="1"/>
  <c r="F4686" i="2"/>
  <c r="A4688" i="2" l="1"/>
  <c r="F4687" i="2"/>
  <c r="A4689" i="2" l="1"/>
  <c r="F4688" i="2"/>
  <c r="A4690" i="2" l="1"/>
  <c r="F4689" i="2"/>
  <c r="A4691" i="2" l="1"/>
  <c r="F4690" i="2"/>
  <c r="A4692" i="2" l="1"/>
  <c r="F4691" i="2"/>
  <c r="A4693" i="2" l="1"/>
  <c r="F4692" i="2"/>
  <c r="A4694" i="2" l="1"/>
  <c r="F4693" i="2"/>
  <c r="A4695" i="2" l="1"/>
  <c r="F4694" i="2"/>
  <c r="A4696" i="2" l="1"/>
  <c r="F4695" i="2"/>
  <c r="A4697" i="2" l="1"/>
  <c r="F4696" i="2"/>
  <c r="A4698" i="2" l="1"/>
  <c r="F4697" i="2"/>
  <c r="A4699" i="2" l="1"/>
  <c r="F4698" i="2"/>
  <c r="A4700" i="2" l="1"/>
  <c r="F4699" i="2"/>
  <c r="A4701" i="2" l="1"/>
  <c r="F4700" i="2"/>
  <c r="A4702" i="2" l="1"/>
  <c r="F4701" i="2"/>
  <c r="A4703" i="2" l="1"/>
  <c r="F4702" i="2"/>
  <c r="A4704" i="2" l="1"/>
  <c r="F4703" i="2"/>
  <c r="A4705" i="2" l="1"/>
  <c r="F4704" i="2"/>
  <c r="A4706" i="2" l="1"/>
  <c r="F4705" i="2"/>
  <c r="A4707" i="2" l="1"/>
  <c r="F4706" i="2"/>
  <c r="A4708" i="2" l="1"/>
  <c r="F4707" i="2"/>
  <c r="A4709" i="2" l="1"/>
  <c r="F4708" i="2"/>
  <c r="A4710" i="2" l="1"/>
  <c r="F4709" i="2"/>
  <c r="A4711" i="2" l="1"/>
  <c r="F4710" i="2"/>
  <c r="A4712" i="2" l="1"/>
  <c r="F4711" i="2"/>
  <c r="A4713" i="2" l="1"/>
  <c r="F4712" i="2"/>
  <c r="A4714" i="2" l="1"/>
  <c r="F4713" i="2"/>
  <c r="A4715" i="2" l="1"/>
  <c r="F4714" i="2"/>
  <c r="A4716" i="2" l="1"/>
  <c r="F4715" i="2"/>
  <c r="A4717" i="2" l="1"/>
  <c r="F4716" i="2"/>
  <c r="A4718" i="2" l="1"/>
  <c r="F4717" i="2"/>
  <c r="A4719" i="2" l="1"/>
  <c r="F4718" i="2"/>
  <c r="A4720" i="2" l="1"/>
  <c r="F4719" i="2"/>
  <c r="A4721" i="2" l="1"/>
  <c r="F4720" i="2"/>
  <c r="A4722" i="2" l="1"/>
  <c r="F4721" i="2"/>
  <c r="A4723" i="2" l="1"/>
  <c r="F4722" i="2"/>
  <c r="A4724" i="2" l="1"/>
  <c r="F4723" i="2"/>
  <c r="A4725" i="2" l="1"/>
  <c r="F4724" i="2"/>
  <c r="A4726" i="2" l="1"/>
  <c r="F4725" i="2"/>
  <c r="A4727" i="2" l="1"/>
  <c r="F4726" i="2"/>
  <c r="A4728" i="2" l="1"/>
  <c r="F4727" i="2"/>
  <c r="A4729" i="2" l="1"/>
  <c r="F4728" i="2"/>
  <c r="A4730" i="2" l="1"/>
  <c r="F4729" i="2"/>
  <c r="A4731" i="2" l="1"/>
  <c r="F4730" i="2"/>
  <c r="A4732" i="2" l="1"/>
  <c r="F4731" i="2"/>
  <c r="A4733" i="2" l="1"/>
  <c r="F4732" i="2"/>
  <c r="A4734" i="2" l="1"/>
  <c r="F4733" i="2"/>
  <c r="A4735" i="2" l="1"/>
  <c r="F4734" i="2"/>
  <c r="A4736" i="2" l="1"/>
  <c r="F4735" i="2"/>
  <c r="A4737" i="2" l="1"/>
  <c r="F4736" i="2"/>
  <c r="A4738" i="2" l="1"/>
  <c r="F4737" i="2"/>
  <c r="A4739" i="2" l="1"/>
  <c r="F4738" i="2"/>
  <c r="A4740" i="2" l="1"/>
  <c r="F4739" i="2"/>
  <c r="A4741" i="2" l="1"/>
  <c r="F4740" i="2"/>
  <c r="A4742" i="2" l="1"/>
  <c r="F4741" i="2"/>
  <c r="A4743" i="2" l="1"/>
  <c r="F4742" i="2"/>
  <c r="A4744" i="2" l="1"/>
  <c r="F4743" i="2"/>
  <c r="A4745" i="2" l="1"/>
  <c r="F4744" i="2"/>
  <c r="A4746" i="2" l="1"/>
  <c r="F4745" i="2"/>
  <c r="A4747" i="2" l="1"/>
  <c r="F4746" i="2"/>
  <c r="A4748" i="2" l="1"/>
  <c r="F4747" i="2"/>
  <c r="A4749" i="2" l="1"/>
  <c r="F4748" i="2"/>
  <c r="A4750" i="2" l="1"/>
  <c r="F4749" i="2"/>
  <c r="A4751" i="2" l="1"/>
  <c r="F4750" i="2"/>
  <c r="A4752" i="2" l="1"/>
  <c r="F4751" i="2"/>
  <c r="A4753" i="2" l="1"/>
  <c r="F4752" i="2"/>
  <c r="A4754" i="2" l="1"/>
  <c r="F4753" i="2"/>
  <c r="A4755" i="2" l="1"/>
  <c r="F4754" i="2"/>
  <c r="A4756" i="2" l="1"/>
  <c r="F4755" i="2"/>
  <c r="A4757" i="2" l="1"/>
  <c r="F4756" i="2"/>
  <c r="A4758" i="2" l="1"/>
  <c r="F4757" i="2"/>
  <c r="A4759" i="2" l="1"/>
  <c r="F4758" i="2"/>
  <c r="A4760" i="2" l="1"/>
  <c r="F4759" i="2"/>
  <c r="A4761" i="2" l="1"/>
  <c r="F4760" i="2"/>
  <c r="A4762" i="2" l="1"/>
  <c r="F4761" i="2"/>
  <c r="A4763" i="2" l="1"/>
  <c r="F4762" i="2"/>
  <c r="A4764" i="2" l="1"/>
  <c r="F4763" i="2"/>
  <c r="A4765" i="2" l="1"/>
  <c r="F4764" i="2"/>
  <c r="A4766" i="2" l="1"/>
  <c r="F4765" i="2"/>
  <c r="A4767" i="2" l="1"/>
  <c r="F4766" i="2"/>
  <c r="A4768" i="2" l="1"/>
  <c r="F4767" i="2"/>
  <c r="A4769" i="2" l="1"/>
  <c r="F4768" i="2"/>
  <c r="A4770" i="2" l="1"/>
  <c r="F4769" i="2"/>
  <c r="A4771" i="2" l="1"/>
  <c r="F4770" i="2"/>
  <c r="A4772" i="2" l="1"/>
  <c r="F4771" i="2"/>
  <c r="A4773" i="2" l="1"/>
  <c r="F4772" i="2"/>
  <c r="A4774" i="2" l="1"/>
  <c r="F4773" i="2"/>
  <c r="A4775" i="2" l="1"/>
  <c r="F4774" i="2"/>
  <c r="A4776" i="2" l="1"/>
  <c r="F4775" i="2"/>
  <c r="A4777" i="2" l="1"/>
  <c r="F4776" i="2"/>
  <c r="A4778" i="2" l="1"/>
  <c r="F4777" i="2"/>
  <c r="A4779" i="2" l="1"/>
  <c r="F4778" i="2"/>
  <c r="A4780" i="2" l="1"/>
  <c r="F4779" i="2"/>
  <c r="A4781" i="2" l="1"/>
  <c r="F4780" i="2"/>
  <c r="A4782" i="2" l="1"/>
  <c r="F4781" i="2"/>
  <c r="A4783" i="2" l="1"/>
  <c r="F4782" i="2"/>
  <c r="A4784" i="2" l="1"/>
  <c r="F4783" i="2"/>
  <c r="A4785" i="2" l="1"/>
  <c r="F4784" i="2"/>
  <c r="A4786" i="2" l="1"/>
  <c r="F4785" i="2"/>
  <c r="A4787" i="2" l="1"/>
  <c r="F4786" i="2"/>
  <c r="A4788" i="2" l="1"/>
  <c r="F4787" i="2"/>
  <c r="A4789" i="2" l="1"/>
  <c r="F4788" i="2"/>
  <c r="A4790" i="2" l="1"/>
  <c r="F4789" i="2"/>
  <c r="A4791" i="2" l="1"/>
  <c r="F4790" i="2"/>
  <c r="A4792" i="2" l="1"/>
  <c r="F4791" i="2"/>
  <c r="A4793" i="2" l="1"/>
  <c r="F4792" i="2"/>
  <c r="A4794" i="2" l="1"/>
  <c r="F4793" i="2"/>
  <c r="A4795" i="2" l="1"/>
  <c r="F4794" i="2"/>
  <c r="A4796" i="2" l="1"/>
  <c r="F4795" i="2"/>
  <c r="A4797" i="2" l="1"/>
  <c r="F4796" i="2"/>
  <c r="A4798" i="2" l="1"/>
  <c r="F4797" i="2"/>
  <c r="A4799" i="2" l="1"/>
  <c r="F4798" i="2"/>
  <c r="A4800" i="2" l="1"/>
  <c r="F4799" i="2"/>
  <c r="A4801" i="2" l="1"/>
  <c r="F4800" i="2"/>
  <c r="A4802" i="2" l="1"/>
  <c r="F4801" i="2"/>
  <c r="F4802" i="2" l="1"/>
  <c r="A4803" i="2"/>
  <c r="A4804" i="2" l="1"/>
  <c r="F4803" i="2"/>
  <c r="A4805" i="2" l="1"/>
  <c r="F4804" i="2"/>
  <c r="A4806" i="2" l="1"/>
  <c r="F4805" i="2"/>
  <c r="A4807" i="2" l="1"/>
  <c r="F4806" i="2"/>
  <c r="A4808" i="2" l="1"/>
  <c r="F4807" i="2"/>
  <c r="A4809" i="2" l="1"/>
  <c r="F4808" i="2"/>
  <c r="A4810" i="2" l="1"/>
  <c r="F4809" i="2"/>
  <c r="A4811" i="2" l="1"/>
  <c r="F4810" i="2"/>
  <c r="A4812" i="2" l="1"/>
  <c r="F4811" i="2"/>
  <c r="A4813" i="2" l="1"/>
  <c r="F4812" i="2"/>
  <c r="A4814" i="2" l="1"/>
  <c r="F4813" i="2"/>
  <c r="A4815" i="2" l="1"/>
  <c r="F4814" i="2"/>
  <c r="A4816" i="2" l="1"/>
  <c r="F4815" i="2"/>
  <c r="A4817" i="2" l="1"/>
  <c r="F4816" i="2"/>
  <c r="A4818" i="2" l="1"/>
  <c r="F4817" i="2"/>
  <c r="A4819" i="2" l="1"/>
  <c r="F4818" i="2"/>
  <c r="A4820" i="2" l="1"/>
  <c r="F4819" i="2"/>
  <c r="A4821" i="2" l="1"/>
  <c r="F4820" i="2"/>
  <c r="A4822" i="2" l="1"/>
  <c r="F4821" i="2"/>
  <c r="A4823" i="2" l="1"/>
  <c r="F4822" i="2"/>
  <c r="A4824" i="2" l="1"/>
  <c r="F4823" i="2"/>
  <c r="A4825" i="2" l="1"/>
  <c r="F4824" i="2"/>
  <c r="A4826" i="2" l="1"/>
  <c r="F4825" i="2"/>
  <c r="A4827" i="2" l="1"/>
  <c r="F4826" i="2"/>
  <c r="A4828" i="2" l="1"/>
  <c r="F4827" i="2"/>
  <c r="A4829" i="2" l="1"/>
  <c r="F4828" i="2"/>
  <c r="A4830" i="2" l="1"/>
  <c r="F4829" i="2"/>
  <c r="A4831" i="2" l="1"/>
  <c r="F4830" i="2"/>
  <c r="A4832" i="2" l="1"/>
  <c r="F4831" i="2"/>
  <c r="A4833" i="2" l="1"/>
  <c r="F4832" i="2"/>
  <c r="A4834" i="2" l="1"/>
  <c r="F4833" i="2"/>
  <c r="A4835" i="2" l="1"/>
  <c r="F4834" i="2"/>
  <c r="A4836" i="2" l="1"/>
  <c r="F4835" i="2"/>
  <c r="A4837" i="2" l="1"/>
  <c r="F4836" i="2"/>
  <c r="A4838" i="2" l="1"/>
  <c r="F4837" i="2"/>
  <c r="A4839" i="2" l="1"/>
  <c r="F4838" i="2"/>
  <c r="A4840" i="2" l="1"/>
  <c r="F4839" i="2"/>
  <c r="A4841" i="2" l="1"/>
  <c r="F4840" i="2"/>
  <c r="A4842" i="2" l="1"/>
  <c r="F4841" i="2"/>
  <c r="A4843" i="2" l="1"/>
  <c r="F4842" i="2"/>
  <c r="A4844" i="2" l="1"/>
  <c r="F4843" i="2"/>
  <c r="A4845" i="2" l="1"/>
  <c r="F4844" i="2"/>
  <c r="A4846" i="2" l="1"/>
  <c r="F4845" i="2"/>
  <c r="A4847" i="2" l="1"/>
  <c r="F4846" i="2"/>
  <c r="A4848" i="2" l="1"/>
  <c r="F4847" i="2"/>
  <c r="A4849" i="2" l="1"/>
  <c r="F4848" i="2"/>
  <c r="A4850" i="2" l="1"/>
  <c r="F4849" i="2"/>
  <c r="A4851" i="2" l="1"/>
  <c r="F4850" i="2"/>
  <c r="A4852" i="2" l="1"/>
  <c r="F4851" i="2"/>
  <c r="A4853" i="2" l="1"/>
  <c r="F4852" i="2"/>
  <c r="A4854" i="2" l="1"/>
  <c r="F4853" i="2"/>
  <c r="A4855" i="2" l="1"/>
  <c r="F4854" i="2"/>
  <c r="A4856" i="2" l="1"/>
  <c r="F4855" i="2"/>
  <c r="A4857" i="2" l="1"/>
  <c r="F4856" i="2"/>
  <c r="A4858" i="2" l="1"/>
  <c r="F4857" i="2"/>
  <c r="A4859" i="2" l="1"/>
  <c r="F4858" i="2"/>
  <c r="A4860" i="2" l="1"/>
  <c r="F4859" i="2"/>
  <c r="A4861" i="2" l="1"/>
  <c r="F4860" i="2"/>
  <c r="A4862" i="2" l="1"/>
  <c r="F4861" i="2"/>
  <c r="A4863" i="2" l="1"/>
  <c r="F4862" i="2"/>
  <c r="A4864" i="2" l="1"/>
  <c r="F4863" i="2"/>
  <c r="A4865" i="2" l="1"/>
  <c r="F4864" i="2"/>
  <c r="A4866" i="2" l="1"/>
  <c r="F4865" i="2"/>
  <c r="A4867" i="2" l="1"/>
  <c r="F4866" i="2"/>
  <c r="A4868" i="2" l="1"/>
  <c r="F4867" i="2"/>
  <c r="A4869" i="2" l="1"/>
  <c r="F4868" i="2"/>
  <c r="A4870" i="2" l="1"/>
  <c r="F4869" i="2"/>
  <c r="A4871" i="2" l="1"/>
  <c r="F4870" i="2"/>
  <c r="A4872" i="2" l="1"/>
  <c r="F4871" i="2"/>
  <c r="A4873" i="2" l="1"/>
  <c r="F4872" i="2"/>
  <c r="A4874" i="2" l="1"/>
  <c r="F4873" i="2"/>
  <c r="A4875" i="2" l="1"/>
  <c r="F4874" i="2"/>
  <c r="A4876" i="2" l="1"/>
  <c r="F4875" i="2"/>
  <c r="A4877" i="2" l="1"/>
  <c r="F4876" i="2"/>
  <c r="A4878" i="2" l="1"/>
  <c r="F4877" i="2"/>
  <c r="A4879" i="2" l="1"/>
  <c r="F4878" i="2"/>
  <c r="A4880" i="2" l="1"/>
  <c r="F4879" i="2"/>
  <c r="A4881" i="2" l="1"/>
  <c r="F4880" i="2"/>
  <c r="A4882" i="2" l="1"/>
  <c r="F4881" i="2"/>
  <c r="A4883" i="2" l="1"/>
  <c r="F4882" i="2"/>
  <c r="A4884" i="2" l="1"/>
  <c r="F4883" i="2"/>
  <c r="A4885" i="2" l="1"/>
  <c r="F4884" i="2"/>
  <c r="A4886" i="2" l="1"/>
  <c r="F4885" i="2"/>
  <c r="A4887" i="2" l="1"/>
  <c r="F4886" i="2"/>
  <c r="A4888" i="2" l="1"/>
  <c r="F4887" i="2"/>
  <c r="A4889" i="2" l="1"/>
  <c r="F4888" i="2"/>
  <c r="A4890" i="2" l="1"/>
  <c r="F4889" i="2"/>
  <c r="A4891" i="2" l="1"/>
  <c r="F4890" i="2"/>
  <c r="A4892" i="2" l="1"/>
  <c r="F4891" i="2"/>
  <c r="A4893" i="2" l="1"/>
  <c r="F4892" i="2"/>
  <c r="A4894" i="2" l="1"/>
  <c r="F4893" i="2"/>
  <c r="A4895" i="2" l="1"/>
  <c r="F4894" i="2"/>
  <c r="A4896" i="2" l="1"/>
  <c r="F4895" i="2"/>
  <c r="A4897" i="2" l="1"/>
  <c r="F4896" i="2"/>
  <c r="A4898" i="2" l="1"/>
  <c r="F4897" i="2"/>
  <c r="A4899" i="2" l="1"/>
  <c r="F4898" i="2"/>
  <c r="A4900" i="2" l="1"/>
  <c r="F4899" i="2"/>
  <c r="A4901" i="2" l="1"/>
  <c r="F4900" i="2"/>
  <c r="A4902" i="2" l="1"/>
  <c r="F4901" i="2"/>
  <c r="A4903" i="2" l="1"/>
  <c r="F4902" i="2"/>
  <c r="A4904" i="2" l="1"/>
  <c r="F4903" i="2"/>
  <c r="A4905" i="2" l="1"/>
  <c r="F4904" i="2"/>
  <c r="A4906" i="2" l="1"/>
  <c r="F4905" i="2"/>
  <c r="A4907" i="2" l="1"/>
  <c r="F4906" i="2"/>
  <c r="A4908" i="2" l="1"/>
  <c r="F4907" i="2"/>
  <c r="A4909" i="2" l="1"/>
  <c r="F4908" i="2"/>
  <c r="A4910" i="2" l="1"/>
  <c r="F4909" i="2"/>
  <c r="A4911" i="2" l="1"/>
  <c r="F4910" i="2"/>
  <c r="A4912" i="2" l="1"/>
  <c r="F4911" i="2"/>
  <c r="A4913" i="2" l="1"/>
  <c r="F4912" i="2"/>
  <c r="A4914" i="2" l="1"/>
  <c r="F4913" i="2"/>
  <c r="A4915" i="2" l="1"/>
  <c r="F4914" i="2"/>
  <c r="A4916" i="2" l="1"/>
  <c r="F4915" i="2"/>
  <c r="A4917" i="2" l="1"/>
  <c r="F4916" i="2"/>
  <c r="A4918" i="2" l="1"/>
  <c r="F4917" i="2"/>
  <c r="A4919" i="2" l="1"/>
  <c r="F4918" i="2"/>
  <c r="A4920" i="2" l="1"/>
  <c r="F4919" i="2"/>
  <c r="A4921" i="2" l="1"/>
  <c r="F4920" i="2"/>
  <c r="A4922" i="2" l="1"/>
  <c r="F4921" i="2"/>
  <c r="A4923" i="2" l="1"/>
  <c r="F4922" i="2"/>
  <c r="A4924" i="2" l="1"/>
  <c r="F4923" i="2"/>
  <c r="A4925" i="2" l="1"/>
  <c r="F4924" i="2"/>
  <c r="A4926" i="2" l="1"/>
  <c r="F4925" i="2"/>
  <c r="A4927" i="2" l="1"/>
  <c r="F4926" i="2"/>
  <c r="A4928" i="2" l="1"/>
  <c r="F4927" i="2"/>
  <c r="A4929" i="2" l="1"/>
  <c r="F4928" i="2"/>
  <c r="A4930" i="2" l="1"/>
  <c r="F4929" i="2"/>
  <c r="A4931" i="2" l="1"/>
  <c r="F4930" i="2"/>
  <c r="A4932" i="2" l="1"/>
  <c r="F4931" i="2"/>
  <c r="A4933" i="2" l="1"/>
  <c r="F4932" i="2"/>
  <c r="A4934" i="2" l="1"/>
  <c r="F4933" i="2"/>
  <c r="A4935" i="2" l="1"/>
  <c r="F4934" i="2"/>
  <c r="A4936" i="2" l="1"/>
  <c r="F4935" i="2"/>
  <c r="A4937" i="2" l="1"/>
  <c r="F4936" i="2"/>
  <c r="A4938" i="2" l="1"/>
  <c r="F4937" i="2"/>
  <c r="A4939" i="2" l="1"/>
  <c r="F4938" i="2"/>
  <c r="A4940" i="2" l="1"/>
  <c r="F4939" i="2"/>
  <c r="A4941" i="2" l="1"/>
  <c r="F4940" i="2"/>
  <c r="A4942" i="2" l="1"/>
  <c r="F4941" i="2"/>
  <c r="A4943" i="2" l="1"/>
  <c r="F4942" i="2"/>
  <c r="A4944" i="2" l="1"/>
  <c r="F4943" i="2"/>
  <c r="A4945" i="2" l="1"/>
  <c r="F4944" i="2"/>
  <c r="A4946" i="2" l="1"/>
  <c r="F4945" i="2"/>
  <c r="A4947" i="2" l="1"/>
  <c r="F4946" i="2"/>
  <c r="A4948" i="2" l="1"/>
  <c r="F4947" i="2"/>
  <c r="A4949" i="2" l="1"/>
  <c r="F4948" i="2"/>
  <c r="A4950" i="2" l="1"/>
  <c r="F4949" i="2"/>
  <c r="A4951" i="2" l="1"/>
  <c r="F4950" i="2"/>
  <c r="A4952" i="2" l="1"/>
  <c r="F4951" i="2"/>
  <c r="A4953" i="2" l="1"/>
  <c r="F4952" i="2"/>
  <c r="A4954" i="2" l="1"/>
  <c r="F4953" i="2"/>
  <c r="A4955" i="2" l="1"/>
  <c r="F4954" i="2"/>
  <c r="A4956" i="2" l="1"/>
  <c r="F4955" i="2"/>
  <c r="A4957" i="2" l="1"/>
  <c r="F4956" i="2"/>
  <c r="A4958" i="2" l="1"/>
  <c r="F4957" i="2"/>
  <c r="A4959" i="2" l="1"/>
  <c r="F4958" i="2"/>
  <c r="A4960" i="2" l="1"/>
  <c r="F4959" i="2"/>
  <c r="A4961" i="2" l="1"/>
  <c r="F4960" i="2"/>
  <c r="A4962" i="2" l="1"/>
  <c r="F4961" i="2"/>
  <c r="A4963" i="2" l="1"/>
  <c r="F4962" i="2"/>
  <c r="A4964" i="2" l="1"/>
  <c r="F4963" i="2"/>
  <c r="A4965" i="2" l="1"/>
  <c r="F4964" i="2"/>
  <c r="A4966" i="2" l="1"/>
  <c r="F4965" i="2"/>
  <c r="A4967" i="2" l="1"/>
  <c r="F4966" i="2"/>
  <c r="A4968" i="2" l="1"/>
  <c r="F4967" i="2"/>
  <c r="A4969" i="2" l="1"/>
  <c r="F4968" i="2"/>
  <c r="A4970" i="2" l="1"/>
  <c r="F4969" i="2"/>
  <c r="F4970" i="2" l="1"/>
  <c r="A4971" i="2"/>
  <c r="A4972" i="2" l="1"/>
  <c r="F4971" i="2"/>
  <c r="A4973" i="2" l="1"/>
  <c r="F4972" i="2"/>
  <c r="A4974" i="2" l="1"/>
  <c r="F4973" i="2"/>
  <c r="A4975" i="2" l="1"/>
  <c r="F4974" i="2"/>
  <c r="A4976" i="2" l="1"/>
  <c r="F4975" i="2"/>
  <c r="A4977" i="2" l="1"/>
  <c r="F4976" i="2"/>
  <c r="A4978" i="2" l="1"/>
  <c r="F4977" i="2"/>
  <c r="A4979" i="2" l="1"/>
  <c r="F4978" i="2"/>
  <c r="A4980" i="2" l="1"/>
  <c r="F4979" i="2"/>
  <c r="A4981" i="2" l="1"/>
  <c r="F4980" i="2"/>
  <c r="A4982" i="2" l="1"/>
  <c r="F4981" i="2"/>
  <c r="A4983" i="2" l="1"/>
  <c r="F4982" i="2"/>
  <c r="A4984" i="2" l="1"/>
  <c r="F4983" i="2"/>
  <c r="A4985" i="2" l="1"/>
  <c r="F4984" i="2"/>
  <c r="A4986" i="2" l="1"/>
  <c r="F4985" i="2"/>
  <c r="A4987" i="2" l="1"/>
  <c r="F4986" i="2"/>
  <c r="A4988" i="2" l="1"/>
  <c r="F4987" i="2"/>
  <c r="A4989" i="2" l="1"/>
  <c r="F4988" i="2"/>
  <c r="A4990" i="2" l="1"/>
  <c r="F4989" i="2"/>
  <c r="A4991" i="2" l="1"/>
  <c r="F4990" i="2"/>
  <c r="A4992" i="2" l="1"/>
  <c r="F4991" i="2"/>
  <c r="A4993" i="2" l="1"/>
  <c r="F4992" i="2"/>
  <c r="A4994" i="2" l="1"/>
  <c r="F4993" i="2"/>
  <c r="A4995" i="2" l="1"/>
  <c r="F4994" i="2"/>
  <c r="A4996" i="2" l="1"/>
  <c r="F4995" i="2"/>
  <c r="A4997" i="2" l="1"/>
  <c r="F4996" i="2"/>
  <c r="A4998" i="2" l="1"/>
  <c r="F4997" i="2"/>
  <c r="A4999" i="2" l="1"/>
  <c r="F4998" i="2"/>
  <c r="A5000" i="2" l="1"/>
  <c r="F4999" i="2"/>
  <c r="A5001" i="2" l="1"/>
  <c r="F5000" i="2"/>
  <c r="A5002" i="2" l="1"/>
  <c r="F5001" i="2"/>
  <c r="A5003" i="2" l="1"/>
  <c r="F5002" i="2"/>
  <c r="A5004" i="2" l="1"/>
  <c r="F5003" i="2"/>
  <c r="A5005" i="2" l="1"/>
  <c r="F5004" i="2"/>
  <c r="A5006" i="2" l="1"/>
  <c r="F5005" i="2"/>
  <c r="A5007" i="2" l="1"/>
  <c r="F5006" i="2"/>
  <c r="A5008" i="2" l="1"/>
  <c r="F5007" i="2"/>
  <c r="A5009" i="2" l="1"/>
  <c r="F5008" i="2"/>
  <c r="A5010" i="2" l="1"/>
  <c r="F5009" i="2"/>
  <c r="A5011" i="2" l="1"/>
  <c r="F5010" i="2"/>
  <c r="A5012" i="2" l="1"/>
  <c r="F5011" i="2"/>
  <c r="A5013" i="2" l="1"/>
  <c r="F5012" i="2"/>
  <c r="A5014" i="2" l="1"/>
  <c r="F5013" i="2"/>
  <c r="A5015" i="2" l="1"/>
  <c r="F5014" i="2"/>
  <c r="A5016" i="2" l="1"/>
  <c r="F5015" i="2"/>
  <c r="A5017" i="2" l="1"/>
  <c r="F5016" i="2"/>
  <c r="A5018" i="2" l="1"/>
  <c r="F5017" i="2"/>
  <c r="A5019" i="2" l="1"/>
  <c r="F5018" i="2"/>
  <c r="A5020" i="2" l="1"/>
  <c r="F5019" i="2"/>
  <c r="A5021" i="2" l="1"/>
  <c r="F5020" i="2"/>
  <c r="A5022" i="2" l="1"/>
  <c r="F5021" i="2"/>
  <c r="A5023" i="2" l="1"/>
  <c r="F5022" i="2"/>
  <c r="A5024" i="2" l="1"/>
  <c r="F5023" i="2"/>
  <c r="A5025" i="2" l="1"/>
  <c r="F5024" i="2"/>
  <c r="A5026" i="2" l="1"/>
  <c r="F5025" i="2"/>
  <c r="A5027" i="2" l="1"/>
  <c r="F5026" i="2"/>
  <c r="A5028" i="2" l="1"/>
  <c r="F5027" i="2"/>
  <c r="A5029" i="2" l="1"/>
  <c r="F5028" i="2"/>
  <c r="A5030" i="2" l="1"/>
  <c r="F5029" i="2"/>
  <c r="A5031" i="2" l="1"/>
  <c r="F5030" i="2"/>
  <c r="A5032" i="2" l="1"/>
  <c r="F5031" i="2"/>
  <c r="A5033" i="2" l="1"/>
  <c r="F5032" i="2"/>
  <c r="A5034" i="2" l="1"/>
  <c r="F5033" i="2"/>
  <c r="A5035" i="2" l="1"/>
  <c r="F5034" i="2"/>
  <c r="A5036" i="2" l="1"/>
  <c r="F5035" i="2"/>
  <c r="A5037" i="2" l="1"/>
  <c r="F5036" i="2"/>
  <c r="A5038" i="2" l="1"/>
  <c r="F5037" i="2"/>
  <c r="A5039" i="2" l="1"/>
  <c r="F5038" i="2"/>
  <c r="A5040" i="2" l="1"/>
  <c r="F5039" i="2"/>
  <c r="A5041" i="2" l="1"/>
  <c r="F5040" i="2"/>
  <c r="A5042" i="2" l="1"/>
  <c r="F5041" i="2"/>
  <c r="A5043" i="2" l="1"/>
  <c r="F5042" i="2"/>
  <c r="A5044" i="2" l="1"/>
  <c r="F5043" i="2"/>
  <c r="A5045" i="2" l="1"/>
  <c r="F5044" i="2"/>
  <c r="A5046" i="2" l="1"/>
  <c r="F5045" i="2"/>
  <c r="A5047" i="2" l="1"/>
  <c r="F5046" i="2"/>
  <c r="A5048" i="2" l="1"/>
  <c r="F5047" i="2"/>
  <c r="A5049" i="2" l="1"/>
  <c r="F5048" i="2"/>
  <c r="A5050" i="2" l="1"/>
  <c r="F5049" i="2"/>
  <c r="A5051" i="2" l="1"/>
  <c r="F5050" i="2"/>
  <c r="A5052" i="2" l="1"/>
  <c r="F5051" i="2"/>
  <c r="A5053" i="2" l="1"/>
  <c r="F5052" i="2"/>
  <c r="A5054" i="2" l="1"/>
  <c r="F5053" i="2"/>
  <c r="A5055" i="2" l="1"/>
  <c r="F5054" i="2"/>
  <c r="A5056" i="2" l="1"/>
  <c r="F5055" i="2"/>
  <c r="A5057" i="2" l="1"/>
  <c r="F5056" i="2"/>
  <c r="A5058" i="2" l="1"/>
  <c r="F5057" i="2"/>
  <c r="A5059" i="2" l="1"/>
  <c r="F5058" i="2"/>
  <c r="A5060" i="2" l="1"/>
  <c r="F5059" i="2"/>
  <c r="A5061" i="2" l="1"/>
  <c r="F5060" i="2"/>
  <c r="A5062" i="2" l="1"/>
  <c r="F5061" i="2"/>
  <c r="A5063" i="2" l="1"/>
  <c r="F5062" i="2"/>
  <c r="A5064" i="2" l="1"/>
  <c r="F5063" i="2"/>
  <c r="A5065" i="2" l="1"/>
  <c r="F5064" i="2"/>
  <c r="A5066" i="2" l="1"/>
  <c r="F5065" i="2"/>
  <c r="A5067" i="2" l="1"/>
  <c r="F5066" i="2"/>
  <c r="A5068" i="2" l="1"/>
  <c r="F5067" i="2"/>
  <c r="A5069" i="2" l="1"/>
  <c r="F5068" i="2"/>
  <c r="A5070" i="2" l="1"/>
  <c r="F5069" i="2"/>
  <c r="A5071" i="2" l="1"/>
  <c r="F5070" i="2"/>
  <c r="A5072" i="2" l="1"/>
  <c r="F5071" i="2"/>
  <c r="A5073" i="2" l="1"/>
  <c r="F5072" i="2"/>
  <c r="A5074" i="2" l="1"/>
  <c r="F5073" i="2"/>
  <c r="A5075" i="2" l="1"/>
  <c r="F5074" i="2"/>
  <c r="A5076" i="2" l="1"/>
  <c r="F5075" i="2"/>
  <c r="A5077" i="2" l="1"/>
  <c r="F5076" i="2"/>
  <c r="A5078" i="2" l="1"/>
  <c r="F5077" i="2"/>
  <c r="A5079" i="2" l="1"/>
  <c r="F5078" i="2"/>
  <c r="A5080" i="2" l="1"/>
  <c r="F5079" i="2"/>
  <c r="A5081" i="2" l="1"/>
  <c r="F5080" i="2"/>
  <c r="A5082" i="2" l="1"/>
  <c r="F5081" i="2"/>
  <c r="A5083" i="2" l="1"/>
  <c r="F5082" i="2"/>
  <c r="A5084" i="2" l="1"/>
  <c r="F5083" i="2"/>
  <c r="A5085" i="2" l="1"/>
  <c r="F5084" i="2"/>
  <c r="A5086" i="2" l="1"/>
  <c r="F5085" i="2"/>
  <c r="A5087" i="2" l="1"/>
  <c r="F5086" i="2"/>
  <c r="A5088" i="2" l="1"/>
  <c r="F5087" i="2"/>
  <c r="A5089" i="2" l="1"/>
  <c r="F5088" i="2"/>
  <c r="A5090" i="2" l="1"/>
  <c r="F5089" i="2"/>
  <c r="A5091" i="2" l="1"/>
  <c r="F5090" i="2"/>
  <c r="A5092" i="2" l="1"/>
  <c r="F5091" i="2"/>
  <c r="A5093" i="2" l="1"/>
  <c r="F5092" i="2"/>
  <c r="A5094" i="2" l="1"/>
  <c r="F5093" i="2"/>
  <c r="A5095" i="2" l="1"/>
  <c r="F5094" i="2"/>
  <c r="A5096" i="2" l="1"/>
  <c r="F5095" i="2"/>
  <c r="A5097" i="2" l="1"/>
  <c r="F5096" i="2"/>
  <c r="A5098" i="2" l="1"/>
  <c r="F5097" i="2"/>
  <c r="A5099" i="2" l="1"/>
  <c r="F5098" i="2"/>
  <c r="A5100" i="2" l="1"/>
  <c r="F5099" i="2"/>
  <c r="A5101" i="2" l="1"/>
  <c r="F5100" i="2"/>
  <c r="A5102" i="2" l="1"/>
  <c r="F5101" i="2"/>
  <c r="A5103" i="2" l="1"/>
  <c r="F5102" i="2"/>
  <c r="A5104" i="2" l="1"/>
  <c r="F5103" i="2"/>
  <c r="A5105" i="2" l="1"/>
  <c r="F5104" i="2"/>
  <c r="A5106" i="2" l="1"/>
  <c r="F5105" i="2"/>
  <c r="A5107" i="2" l="1"/>
  <c r="F5106" i="2"/>
  <c r="A5108" i="2" l="1"/>
  <c r="F5107" i="2"/>
  <c r="A5109" i="2" l="1"/>
  <c r="F5108" i="2"/>
  <c r="F5109" i="2" l="1"/>
  <c r="A5110" i="2"/>
  <c r="A5111" i="2" l="1"/>
  <c r="F5110" i="2"/>
  <c r="A5112" i="2" l="1"/>
  <c r="F5111" i="2"/>
  <c r="A5113" i="2" l="1"/>
  <c r="F5112" i="2"/>
  <c r="A5114" i="2" l="1"/>
  <c r="F5113" i="2"/>
  <c r="A5115" i="2" l="1"/>
  <c r="F5114" i="2"/>
  <c r="A5116" i="2" l="1"/>
  <c r="F5115" i="2"/>
  <c r="A5117" i="2" l="1"/>
  <c r="F5116" i="2"/>
  <c r="A5118" i="2" l="1"/>
  <c r="F5117" i="2"/>
  <c r="A5119" i="2" l="1"/>
  <c r="F5118" i="2"/>
  <c r="A5120" i="2" l="1"/>
  <c r="F5119" i="2"/>
  <c r="A5121" i="2" l="1"/>
  <c r="F5120" i="2"/>
  <c r="A5122" i="2" l="1"/>
  <c r="F5121" i="2"/>
  <c r="A5123" i="2" l="1"/>
  <c r="F5122" i="2"/>
  <c r="A5124" i="2" l="1"/>
  <c r="F5123" i="2"/>
  <c r="A5125" i="2" l="1"/>
  <c r="F5124" i="2"/>
  <c r="A5126" i="2" l="1"/>
  <c r="F5125" i="2"/>
  <c r="A5127" i="2" l="1"/>
  <c r="F5126" i="2"/>
  <c r="A5128" i="2" l="1"/>
  <c r="F5127" i="2"/>
  <c r="A5129" i="2" l="1"/>
  <c r="F5128" i="2"/>
  <c r="A5130" i="2" l="1"/>
  <c r="F5129" i="2"/>
  <c r="A5131" i="2" l="1"/>
  <c r="F5130" i="2"/>
  <c r="A5132" i="2" l="1"/>
  <c r="F5131" i="2"/>
  <c r="A5133" i="2" l="1"/>
  <c r="F5132" i="2"/>
  <c r="A5134" i="2" l="1"/>
  <c r="F5133" i="2"/>
  <c r="A5135" i="2" l="1"/>
  <c r="F5134" i="2"/>
  <c r="A5136" i="2" l="1"/>
  <c r="F5135" i="2"/>
  <c r="A5137" i="2" l="1"/>
  <c r="F5136" i="2"/>
  <c r="A5138" i="2" l="1"/>
  <c r="F5137" i="2"/>
  <c r="A5139" i="2" l="1"/>
  <c r="F5138" i="2"/>
  <c r="A5140" i="2" l="1"/>
  <c r="F5139" i="2"/>
  <c r="A5141" i="2" l="1"/>
  <c r="F5140" i="2"/>
  <c r="A5142" i="2" l="1"/>
  <c r="F5141" i="2"/>
  <c r="A5143" i="2" l="1"/>
  <c r="F5142" i="2"/>
  <c r="A5144" i="2" l="1"/>
  <c r="F5143" i="2"/>
  <c r="A5145" i="2" l="1"/>
  <c r="F5144" i="2"/>
  <c r="A5146" i="2" l="1"/>
  <c r="F5145" i="2"/>
  <c r="A5147" i="2" l="1"/>
  <c r="F5146" i="2"/>
  <c r="A5148" i="2" l="1"/>
  <c r="F5147" i="2"/>
  <c r="A5149" i="2" l="1"/>
  <c r="F5148" i="2"/>
  <c r="A5150" i="2" l="1"/>
  <c r="F5149" i="2"/>
  <c r="A5151" i="2" l="1"/>
  <c r="F5150" i="2"/>
  <c r="A5152" i="2" l="1"/>
  <c r="F5151" i="2"/>
  <c r="A5153" i="2" l="1"/>
  <c r="F5152" i="2"/>
  <c r="A5154" i="2" l="1"/>
  <c r="F5153" i="2"/>
  <c r="A5155" i="2" l="1"/>
  <c r="F5154" i="2"/>
  <c r="F5155" i="2" l="1"/>
  <c r="A5156" i="2"/>
  <c r="A5157" i="2" l="1"/>
  <c r="F5156" i="2"/>
  <c r="A5158" i="2" l="1"/>
  <c r="F5157" i="2"/>
  <c r="A5159" i="2" l="1"/>
  <c r="F5158" i="2"/>
  <c r="A5160" i="2" l="1"/>
  <c r="F5159" i="2"/>
  <c r="A5161" i="2" l="1"/>
  <c r="F5160" i="2"/>
  <c r="A5162" i="2" l="1"/>
  <c r="F5161" i="2"/>
  <c r="A5163" i="2" l="1"/>
  <c r="F5162" i="2"/>
  <c r="A5164" i="2" l="1"/>
  <c r="F5163" i="2"/>
  <c r="A5165" i="2" l="1"/>
  <c r="F5164" i="2"/>
  <c r="A5166" i="2" l="1"/>
  <c r="F5165" i="2"/>
  <c r="A5167" i="2" l="1"/>
  <c r="F5166" i="2"/>
  <c r="A5168" i="2" l="1"/>
  <c r="F5167" i="2"/>
  <c r="A5169" i="2" l="1"/>
  <c r="F5168" i="2"/>
  <c r="A5170" i="2" l="1"/>
  <c r="F5169" i="2"/>
  <c r="A5171" i="2" l="1"/>
  <c r="F5170" i="2"/>
  <c r="A5172" i="2" l="1"/>
  <c r="F5171" i="2"/>
  <c r="A5173" i="2" l="1"/>
  <c r="F5172" i="2"/>
  <c r="A5174" i="2" l="1"/>
  <c r="F5173" i="2"/>
  <c r="A5175" i="2" l="1"/>
  <c r="F5174" i="2"/>
  <c r="A5176" i="2" l="1"/>
  <c r="F5175" i="2"/>
  <c r="A5177" i="2" l="1"/>
  <c r="F5176" i="2"/>
  <c r="A5178" i="2" l="1"/>
  <c r="F5177" i="2"/>
  <c r="A5179" i="2" l="1"/>
  <c r="F5178" i="2"/>
  <c r="A5180" i="2" l="1"/>
  <c r="F5179" i="2"/>
  <c r="A5181" i="2" l="1"/>
  <c r="F5180" i="2"/>
  <c r="A5182" i="2" l="1"/>
  <c r="F5181" i="2"/>
  <c r="A5183" i="2" l="1"/>
  <c r="F5182" i="2"/>
  <c r="A5184" i="2" l="1"/>
  <c r="F5183" i="2"/>
  <c r="A5185" i="2" l="1"/>
  <c r="F5184" i="2"/>
  <c r="A5186" i="2" l="1"/>
  <c r="F5185" i="2"/>
  <c r="A5187" i="2" l="1"/>
  <c r="F5186" i="2"/>
  <c r="A5188" i="2" l="1"/>
  <c r="F5187" i="2"/>
  <c r="A5189" i="2" l="1"/>
  <c r="F5188" i="2"/>
  <c r="A5190" i="2" l="1"/>
  <c r="F5189" i="2"/>
  <c r="A5191" i="2" l="1"/>
  <c r="F5190" i="2"/>
  <c r="A5192" i="2" l="1"/>
  <c r="F5191" i="2"/>
  <c r="A5193" i="2" l="1"/>
  <c r="F5192" i="2"/>
  <c r="A5194" i="2" l="1"/>
  <c r="F5193" i="2"/>
  <c r="A5195" i="2" l="1"/>
  <c r="F5194" i="2"/>
  <c r="A5196" i="2" l="1"/>
  <c r="F5195" i="2"/>
  <c r="A5197" i="2" l="1"/>
  <c r="F5196" i="2"/>
  <c r="A5198" i="2" l="1"/>
  <c r="F5197" i="2"/>
  <c r="A5199" i="2" l="1"/>
  <c r="F5198" i="2"/>
  <c r="A5200" i="2" l="1"/>
  <c r="F5199" i="2"/>
  <c r="A5201" i="2" l="1"/>
  <c r="F5200" i="2"/>
  <c r="A5202" i="2" l="1"/>
  <c r="F5201" i="2"/>
  <c r="A5203" i="2" l="1"/>
  <c r="F5202" i="2"/>
  <c r="A5204" i="2" l="1"/>
  <c r="F5203" i="2"/>
  <c r="A5205" i="2" l="1"/>
  <c r="F5204" i="2"/>
  <c r="A5206" i="2" l="1"/>
  <c r="F5205" i="2"/>
  <c r="A5207" i="2" l="1"/>
  <c r="F5206" i="2"/>
  <c r="A5208" i="2" l="1"/>
  <c r="F5207" i="2"/>
  <c r="A5209" i="2" l="1"/>
  <c r="F5208" i="2"/>
  <c r="A5210" i="2" l="1"/>
  <c r="F5209" i="2"/>
  <c r="A5211" i="2" l="1"/>
  <c r="F5210" i="2"/>
  <c r="A5212" i="2" l="1"/>
  <c r="F5211" i="2"/>
  <c r="A5213" i="2" l="1"/>
  <c r="F5212" i="2"/>
  <c r="A5214" i="2" l="1"/>
  <c r="F5213" i="2"/>
  <c r="A5215" i="2" l="1"/>
  <c r="F5214" i="2"/>
  <c r="A5216" i="2" l="1"/>
  <c r="F5215" i="2"/>
  <c r="A5217" i="2" l="1"/>
  <c r="F5216" i="2"/>
  <c r="A5218" i="2" l="1"/>
  <c r="F5217" i="2"/>
  <c r="A5219" i="2" l="1"/>
  <c r="F5218" i="2"/>
  <c r="A5220" i="2" l="1"/>
  <c r="F5219" i="2"/>
  <c r="A5221" i="2" l="1"/>
  <c r="F5220" i="2"/>
  <c r="A5222" i="2" l="1"/>
  <c r="F5221" i="2"/>
  <c r="A5223" i="2" l="1"/>
  <c r="F5222" i="2"/>
  <c r="A5224" i="2" l="1"/>
  <c r="F5223" i="2"/>
  <c r="A5225" i="2" l="1"/>
  <c r="F5224" i="2"/>
  <c r="A5226" i="2" l="1"/>
  <c r="F5225" i="2"/>
  <c r="A5227" i="2" l="1"/>
  <c r="F5226" i="2"/>
  <c r="A5228" i="2" l="1"/>
  <c r="F5227" i="2"/>
  <c r="A5229" i="2" l="1"/>
  <c r="F5228" i="2"/>
  <c r="A5230" i="2" l="1"/>
  <c r="F5229" i="2"/>
  <c r="A5231" i="2" l="1"/>
  <c r="F5230" i="2"/>
  <c r="A5232" i="2" l="1"/>
  <c r="F5231" i="2"/>
  <c r="A5233" i="2" l="1"/>
  <c r="F5232" i="2"/>
  <c r="A5234" i="2" l="1"/>
  <c r="F5233" i="2"/>
  <c r="A5235" i="2" l="1"/>
  <c r="F5234" i="2"/>
  <c r="A5236" i="2" l="1"/>
  <c r="F5235" i="2"/>
  <c r="A5237" i="2" l="1"/>
  <c r="F5236" i="2"/>
  <c r="A5238" i="2" l="1"/>
  <c r="F5237" i="2"/>
  <c r="A5239" i="2" l="1"/>
  <c r="F5238" i="2"/>
  <c r="A5240" i="2" l="1"/>
  <c r="F5239" i="2"/>
  <c r="A5241" i="2" l="1"/>
  <c r="F5240" i="2"/>
  <c r="A5242" i="2" l="1"/>
  <c r="F5241" i="2"/>
  <c r="A5243" i="2" l="1"/>
  <c r="F5242" i="2"/>
  <c r="A5244" i="2" l="1"/>
  <c r="F5243" i="2"/>
  <c r="A5245" i="2" l="1"/>
  <c r="F5244" i="2"/>
  <c r="A5246" i="2" l="1"/>
  <c r="F5245" i="2"/>
  <c r="A5247" i="2" l="1"/>
  <c r="F5246" i="2"/>
  <c r="A5248" i="2" l="1"/>
  <c r="F5247" i="2"/>
  <c r="A5249" i="2" l="1"/>
  <c r="F5248" i="2"/>
  <c r="A5250" i="2" l="1"/>
  <c r="F5249" i="2"/>
  <c r="F5250" i="2" l="1"/>
  <c r="A5251" i="2"/>
  <c r="A5252" i="2" l="1"/>
  <c r="F5251" i="2"/>
  <c r="A5253" i="2" l="1"/>
  <c r="F5252" i="2"/>
  <c r="A5254" i="2" l="1"/>
  <c r="F5253" i="2"/>
  <c r="A5255" i="2" l="1"/>
  <c r="F5254" i="2"/>
  <c r="A5256" i="2" l="1"/>
  <c r="F5255" i="2"/>
  <c r="A5257" i="2" l="1"/>
  <c r="F5256" i="2"/>
  <c r="A5258" i="2" l="1"/>
  <c r="F5257" i="2"/>
  <c r="A5259" i="2" l="1"/>
  <c r="F5258" i="2"/>
  <c r="A5260" i="2" l="1"/>
  <c r="F5259" i="2"/>
  <c r="A5261" i="2" l="1"/>
  <c r="F5260" i="2"/>
  <c r="A5262" i="2" l="1"/>
  <c r="F5261" i="2"/>
  <c r="A5263" i="2" l="1"/>
  <c r="F5262" i="2"/>
  <c r="A5264" i="2" l="1"/>
  <c r="F5263" i="2"/>
  <c r="A5265" i="2" l="1"/>
  <c r="F5264" i="2"/>
  <c r="A5266" i="2" l="1"/>
  <c r="F5265" i="2"/>
  <c r="A5267" i="2" l="1"/>
  <c r="F5266" i="2"/>
  <c r="A5268" i="2" l="1"/>
  <c r="F5267" i="2"/>
  <c r="A5269" i="2" l="1"/>
  <c r="F5268" i="2"/>
  <c r="A5270" i="2" l="1"/>
  <c r="F5269" i="2"/>
  <c r="A5271" i="2" l="1"/>
  <c r="F5270" i="2"/>
  <c r="A5272" i="2" l="1"/>
  <c r="F5271" i="2"/>
  <c r="A5273" i="2" l="1"/>
  <c r="F5272" i="2"/>
  <c r="A5274" i="2" l="1"/>
  <c r="F5273" i="2"/>
  <c r="A5275" i="2" l="1"/>
  <c r="F5274" i="2"/>
  <c r="A5276" i="2" l="1"/>
  <c r="F5275" i="2"/>
  <c r="A5277" i="2" l="1"/>
  <c r="F5276" i="2"/>
  <c r="A5278" i="2" l="1"/>
  <c r="F5277" i="2"/>
  <c r="A5279" i="2" l="1"/>
  <c r="F5278" i="2"/>
  <c r="A5280" i="2" l="1"/>
  <c r="F5279" i="2"/>
  <c r="A5281" i="2" l="1"/>
  <c r="F5280" i="2"/>
  <c r="A5282" i="2" l="1"/>
  <c r="F5281" i="2"/>
  <c r="F5282" i="2" l="1"/>
  <c r="A5283" i="2"/>
  <c r="A5284" i="2" l="1"/>
  <c r="F5283" i="2"/>
  <c r="A5285" i="2" l="1"/>
  <c r="F5284" i="2"/>
  <c r="A5286" i="2" l="1"/>
  <c r="F5285" i="2"/>
  <c r="A5287" i="2" l="1"/>
  <c r="F5286" i="2"/>
  <c r="A5288" i="2" l="1"/>
  <c r="F5287" i="2"/>
  <c r="A5289" i="2" l="1"/>
  <c r="F5288" i="2"/>
  <c r="A5290" i="2" l="1"/>
  <c r="F5289" i="2"/>
  <c r="A5291" i="2" l="1"/>
  <c r="F5290" i="2"/>
  <c r="A5292" i="2" l="1"/>
  <c r="F5291" i="2"/>
  <c r="A5293" i="2" l="1"/>
  <c r="F5292" i="2"/>
  <c r="A5294" i="2" l="1"/>
  <c r="F5293" i="2"/>
  <c r="A5295" i="2" l="1"/>
  <c r="F5294" i="2"/>
  <c r="A5296" i="2" l="1"/>
  <c r="F5295" i="2"/>
  <c r="A5297" i="2" l="1"/>
  <c r="F5296" i="2"/>
  <c r="A5298" i="2" l="1"/>
  <c r="F5297" i="2"/>
  <c r="A5299" i="2" l="1"/>
  <c r="F5298" i="2"/>
  <c r="A5300" i="2" l="1"/>
  <c r="F5299" i="2"/>
  <c r="A5301" i="2" l="1"/>
  <c r="F5300" i="2"/>
  <c r="A5302" i="2" l="1"/>
  <c r="F5301" i="2"/>
  <c r="A5303" i="2" l="1"/>
  <c r="F5302" i="2"/>
  <c r="A5304" i="2" l="1"/>
  <c r="F5303" i="2"/>
  <c r="A5305" i="2" l="1"/>
  <c r="F5304" i="2"/>
  <c r="A5306" i="2" l="1"/>
  <c r="F5305" i="2"/>
  <c r="A5307" i="2" l="1"/>
  <c r="F5306" i="2"/>
  <c r="A5308" i="2" l="1"/>
  <c r="F5307" i="2"/>
  <c r="A5309" i="2" l="1"/>
  <c r="F5308" i="2"/>
  <c r="A5310" i="2" l="1"/>
  <c r="F5309" i="2"/>
  <c r="A5311" i="2" l="1"/>
  <c r="F5310" i="2"/>
  <c r="A5312" i="2" l="1"/>
  <c r="F5311" i="2"/>
  <c r="A5313" i="2" l="1"/>
  <c r="F5312" i="2"/>
  <c r="A5314" i="2" l="1"/>
  <c r="F5313" i="2"/>
  <c r="A5315" i="2" l="1"/>
  <c r="F5314" i="2"/>
  <c r="A5316" i="2" l="1"/>
  <c r="F5315" i="2"/>
  <c r="A5317" i="2" l="1"/>
  <c r="F5316" i="2"/>
  <c r="A5318" i="2" l="1"/>
  <c r="F5317" i="2"/>
  <c r="A5319" i="2" l="1"/>
  <c r="F5318" i="2"/>
  <c r="A5320" i="2" l="1"/>
  <c r="F5319" i="2"/>
  <c r="A5321" i="2" l="1"/>
  <c r="F5320" i="2"/>
  <c r="A5322" i="2" l="1"/>
  <c r="F5321" i="2"/>
  <c r="A5323" i="2" l="1"/>
  <c r="F5322" i="2"/>
  <c r="A5324" i="2" l="1"/>
  <c r="F5323" i="2"/>
  <c r="A5325" i="2" l="1"/>
  <c r="F5324" i="2"/>
  <c r="A5326" i="2" l="1"/>
  <c r="F5325" i="2"/>
  <c r="A5327" i="2" l="1"/>
  <c r="F5326" i="2"/>
  <c r="A5328" i="2" l="1"/>
  <c r="F5327" i="2"/>
  <c r="A5329" i="2" l="1"/>
  <c r="F5328" i="2"/>
  <c r="A5330" i="2" l="1"/>
  <c r="F5329" i="2"/>
  <c r="A5331" i="2" l="1"/>
  <c r="F5330" i="2"/>
  <c r="A5332" i="2" l="1"/>
  <c r="F5331" i="2"/>
  <c r="A5333" i="2" l="1"/>
  <c r="F5332" i="2"/>
  <c r="A5334" i="2" l="1"/>
  <c r="F5333" i="2"/>
  <c r="A5335" i="2" l="1"/>
  <c r="F5334" i="2"/>
  <c r="A5336" i="2" l="1"/>
  <c r="F5335" i="2"/>
  <c r="A5337" i="2" l="1"/>
  <c r="F5336" i="2"/>
  <c r="A5338" i="2" l="1"/>
  <c r="F5337" i="2"/>
  <c r="A5339" i="2" l="1"/>
  <c r="F5338" i="2"/>
  <c r="A5340" i="2" l="1"/>
  <c r="F5339" i="2"/>
  <c r="A5341" i="2" l="1"/>
  <c r="F5340" i="2"/>
  <c r="A5342" i="2" l="1"/>
  <c r="F5341" i="2"/>
  <c r="A5343" i="2" l="1"/>
  <c r="F5342" i="2"/>
  <c r="A5344" i="2" l="1"/>
  <c r="F5343" i="2"/>
  <c r="A5345" i="2" l="1"/>
  <c r="F5344" i="2"/>
  <c r="A5346" i="2" l="1"/>
  <c r="F5345" i="2"/>
  <c r="A5347" i="2" l="1"/>
  <c r="F5346" i="2"/>
  <c r="A5348" i="2" l="1"/>
  <c r="F5347" i="2"/>
  <c r="A5349" i="2" l="1"/>
  <c r="F5348" i="2"/>
  <c r="A5350" i="2" l="1"/>
  <c r="F5349" i="2"/>
  <c r="A5351" i="2" l="1"/>
  <c r="F5350" i="2"/>
  <c r="A5352" i="2" l="1"/>
  <c r="F5351" i="2"/>
  <c r="A5353" i="2" l="1"/>
  <c r="F5352" i="2"/>
  <c r="A5354" i="2" l="1"/>
  <c r="F5353" i="2"/>
  <c r="A5355" i="2" l="1"/>
  <c r="F5354" i="2"/>
  <c r="A5356" i="2" l="1"/>
  <c r="F5355" i="2"/>
  <c r="A5357" i="2" l="1"/>
  <c r="F5356" i="2"/>
  <c r="A5358" i="2" l="1"/>
  <c r="F5357" i="2"/>
  <c r="A5359" i="2" l="1"/>
  <c r="F5358" i="2"/>
  <c r="A5360" i="2" l="1"/>
  <c r="F5359" i="2"/>
  <c r="A5361" i="2" l="1"/>
  <c r="F5360" i="2"/>
  <c r="A5362" i="2" l="1"/>
  <c r="F5361" i="2"/>
  <c r="A5363" i="2" l="1"/>
  <c r="F5362" i="2"/>
  <c r="A5364" i="2" l="1"/>
  <c r="F5363" i="2"/>
  <c r="A5365" i="2" l="1"/>
  <c r="F5364" i="2"/>
  <c r="A5366" i="2" l="1"/>
  <c r="F5365" i="2"/>
  <c r="A5367" i="2" l="1"/>
  <c r="F5366" i="2"/>
  <c r="A5368" i="2" l="1"/>
  <c r="F5367" i="2"/>
  <c r="A5369" i="2" l="1"/>
  <c r="F5368" i="2"/>
  <c r="A5370" i="2" l="1"/>
  <c r="F5369" i="2"/>
  <c r="A5371" i="2" l="1"/>
  <c r="F5370" i="2"/>
  <c r="A5372" i="2" l="1"/>
  <c r="F5371" i="2"/>
  <c r="A5373" i="2" l="1"/>
  <c r="F5372" i="2"/>
  <c r="A5374" i="2" l="1"/>
  <c r="F5373" i="2"/>
  <c r="A5375" i="2" l="1"/>
  <c r="F5374" i="2"/>
  <c r="A5376" i="2" l="1"/>
  <c r="F5375" i="2"/>
  <c r="A5377" i="2" l="1"/>
  <c r="F5376" i="2"/>
  <c r="A5378" i="2" l="1"/>
  <c r="F5377" i="2"/>
  <c r="A5379" i="2" l="1"/>
  <c r="F5378" i="2"/>
  <c r="A5380" i="2" l="1"/>
  <c r="F5379" i="2"/>
  <c r="A5381" i="2" l="1"/>
  <c r="F5380" i="2"/>
  <c r="A5382" i="2" l="1"/>
  <c r="F5381" i="2"/>
  <c r="A5383" i="2" l="1"/>
  <c r="F5382" i="2"/>
  <c r="A5384" i="2" l="1"/>
  <c r="F5383" i="2"/>
  <c r="A5385" i="2" l="1"/>
  <c r="F5384" i="2"/>
  <c r="A5386" i="2" l="1"/>
  <c r="F5385" i="2"/>
  <c r="A5387" i="2" l="1"/>
  <c r="F5386" i="2"/>
  <c r="A5388" i="2" l="1"/>
  <c r="F5387" i="2"/>
  <c r="A5389" i="2" l="1"/>
  <c r="F5388" i="2"/>
  <c r="A5390" i="2" l="1"/>
  <c r="F5389" i="2"/>
  <c r="A5391" i="2" l="1"/>
  <c r="F5390" i="2"/>
  <c r="A5392" i="2" l="1"/>
  <c r="F5391" i="2"/>
  <c r="A5393" i="2" l="1"/>
  <c r="F5392" i="2"/>
  <c r="A5394" i="2" l="1"/>
  <c r="F5393" i="2"/>
  <c r="A5395" i="2" l="1"/>
  <c r="F5394" i="2"/>
  <c r="A5396" i="2" l="1"/>
  <c r="F5395" i="2"/>
  <c r="A5397" i="2" l="1"/>
  <c r="F5396" i="2"/>
  <c r="A5398" i="2" l="1"/>
  <c r="F5397" i="2"/>
  <c r="A5399" i="2" l="1"/>
  <c r="F5398" i="2"/>
  <c r="A5400" i="2" l="1"/>
  <c r="F5399" i="2"/>
  <c r="A5401" i="2" l="1"/>
  <c r="F5400" i="2"/>
  <c r="A5402" i="2" l="1"/>
  <c r="F5401" i="2"/>
  <c r="A5403" i="2" l="1"/>
  <c r="F5402" i="2"/>
  <c r="A5404" i="2" l="1"/>
  <c r="F5403" i="2"/>
  <c r="A5405" i="2" l="1"/>
  <c r="F5404" i="2"/>
  <c r="A5406" i="2" l="1"/>
  <c r="F5405" i="2"/>
  <c r="A5407" i="2" l="1"/>
  <c r="F5406" i="2"/>
  <c r="A5408" i="2" l="1"/>
  <c r="F5407" i="2"/>
  <c r="A5409" i="2" l="1"/>
  <c r="F5408" i="2"/>
  <c r="A5410" i="2" l="1"/>
  <c r="F5409" i="2"/>
  <c r="A5411" i="2" l="1"/>
  <c r="F5410" i="2"/>
  <c r="A5412" i="2" l="1"/>
  <c r="F5411" i="2"/>
  <c r="A5413" i="2" l="1"/>
  <c r="F5412" i="2"/>
  <c r="A5414" i="2" l="1"/>
  <c r="F5413" i="2"/>
  <c r="A5415" i="2" l="1"/>
  <c r="F5414" i="2"/>
  <c r="A5416" i="2" l="1"/>
  <c r="F5415" i="2"/>
  <c r="A5417" i="2" l="1"/>
  <c r="F5416" i="2"/>
  <c r="A5418" i="2" l="1"/>
  <c r="F5417" i="2"/>
  <c r="F5418" i="2" l="1"/>
  <c r="A5419" i="2"/>
  <c r="A5420" i="2" l="1"/>
  <c r="F5419" i="2"/>
  <c r="A5421" i="2" l="1"/>
  <c r="F5420" i="2"/>
  <c r="A5422" i="2" l="1"/>
  <c r="F5421" i="2"/>
  <c r="A5423" i="2" l="1"/>
  <c r="F5422" i="2"/>
  <c r="A5424" i="2" l="1"/>
  <c r="F5423" i="2"/>
  <c r="A5425" i="2" l="1"/>
  <c r="F5424" i="2"/>
  <c r="A5426" i="2" l="1"/>
  <c r="F5425" i="2"/>
  <c r="A5427" i="2" l="1"/>
  <c r="F5426" i="2"/>
  <c r="A5428" i="2" l="1"/>
  <c r="F5427" i="2"/>
  <c r="A5429" i="2" l="1"/>
  <c r="F5428" i="2"/>
  <c r="A5430" i="2" l="1"/>
  <c r="F5429" i="2"/>
  <c r="A5431" i="2" l="1"/>
  <c r="F5430" i="2"/>
  <c r="A5432" i="2" l="1"/>
  <c r="F5431" i="2"/>
  <c r="A5433" i="2" l="1"/>
  <c r="F5432" i="2"/>
  <c r="A5434" i="2" l="1"/>
  <c r="F5433" i="2"/>
  <c r="A5435" i="2" l="1"/>
  <c r="F5434" i="2"/>
  <c r="A5436" i="2" l="1"/>
  <c r="F5435" i="2"/>
  <c r="A5437" i="2" l="1"/>
  <c r="F5436" i="2"/>
  <c r="A5438" i="2" l="1"/>
  <c r="F5437" i="2"/>
  <c r="A5439" i="2" l="1"/>
  <c r="F5438" i="2"/>
  <c r="A5440" i="2" l="1"/>
  <c r="F5439" i="2"/>
  <c r="A5441" i="2" l="1"/>
  <c r="F5440" i="2"/>
  <c r="A5442" i="2" l="1"/>
  <c r="F5441" i="2"/>
  <c r="A5443" i="2" l="1"/>
  <c r="F5442" i="2"/>
  <c r="A5444" i="2" l="1"/>
  <c r="F5443" i="2"/>
  <c r="A5445" i="2" l="1"/>
  <c r="F5444" i="2"/>
  <c r="A5446" i="2" l="1"/>
  <c r="F5445" i="2"/>
  <c r="A5447" i="2" l="1"/>
  <c r="F5446" i="2"/>
  <c r="A5448" i="2" l="1"/>
  <c r="F5447" i="2"/>
  <c r="A5449" i="2" l="1"/>
  <c r="F5448" i="2"/>
  <c r="A5450" i="2" l="1"/>
  <c r="F5449" i="2"/>
  <c r="A5451" i="2" l="1"/>
  <c r="F5450" i="2"/>
  <c r="A5452" i="2" l="1"/>
  <c r="F5451" i="2"/>
  <c r="A5453" i="2" l="1"/>
  <c r="F5452" i="2"/>
  <c r="A5454" i="2" l="1"/>
  <c r="F5453" i="2"/>
  <c r="A5455" i="2" l="1"/>
  <c r="F5454" i="2"/>
  <c r="A5456" i="2" l="1"/>
  <c r="F5455" i="2"/>
  <c r="A5457" i="2" l="1"/>
  <c r="F5456" i="2"/>
  <c r="A5458" i="2" l="1"/>
  <c r="F5457" i="2"/>
  <c r="A5459" i="2" l="1"/>
  <c r="F5458" i="2"/>
  <c r="A5460" i="2" l="1"/>
  <c r="F5459" i="2"/>
  <c r="A5461" i="2" l="1"/>
  <c r="F5460" i="2"/>
  <c r="A5462" i="2" l="1"/>
  <c r="F5461" i="2"/>
  <c r="A5463" i="2" l="1"/>
  <c r="F5462" i="2"/>
  <c r="A5464" i="2" l="1"/>
  <c r="F5463" i="2"/>
  <c r="A5465" i="2" l="1"/>
  <c r="F5464" i="2"/>
  <c r="A5466" i="2" l="1"/>
  <c r="F5465" i="2"/>
  <c r="A5467" i="2" l="1"/>
  <c r="F5466" i="2"/>
  <c r="A5468" i="2" l="1"/>
  <c r="F5467" i="2"/>
  <c r="A5469" i="2" l="1"/>
  <c r="F5468" i="2"/>
  <c r="A5470" i="2" l="1"/>
  <c r="F5469" i="2"/>
  <c r="A5471" i="2" l="1"/>
  <c r="F5470" i="2"/>
  <c r="A5472" i="2" l="1"/>
  <c r="F5471" i="2"/>
  <c r="A5473" i="2" l="1"/>
  <c r="F5472" i="2"/>
  <c r="A5474" i="2" l="1"/>
  <c r="F5473" i="2"/>
  <c r="A5475" i="2" l="1"/>
  <c r="F5474" i="2"/>
  <c r="A5476" i="2" l="1"/>
  <c r="F5475" i="2"/>
  <c r="A5477" i="2" l="1"/>
  <c r="F5476" i="2"/>
  <c r="A5478" i="2" l="1"/>
  <c r="F5477" i="2"/>
  <c r="A5479" i="2" l="1"/>
  <c r="F5478" i="2"/>
  <c r="A5480" i="2" l="1"/>
  <c r="F5479" i="2"/>
  <c r="A5481" i="2" l="1"/>
  <c r="F5480" i="2"/>
  <c r="A5482" i="2" l="1"/>
  <c r="F5481" i="2"/>
  <c r="A5483" i="2" l="1"/>
  <c r="F5482" i="2"/>
  <c r="A5484" i="2" l="1"/>
  <c r="F5483" i="2"/>
  <c r="A5485" i="2" l="1"/>
  <c r="F5484" i="2"/>
  <c r="A5486" i="2" l="1"/>
  <c r="F5485" i="2"/>
  <c r="A5487" i="2" l="1"/>
  <c r="F5486" i="2"/>
  <c r="A5488" i="2" l="1"/>
  <c r="F5487" i="2"/>
  <c r="A5489" i="2" l="1"/>
  <c r="F5488" i="2"/>
  <c r="A5490" i="2" l="1"/>
  <c r="F5489" i="2"/>
  <c r="A5491" i="2" l="1"/>
  <c r="F5490" i="2"/>
  <c r="A5492" i="2" l="1"/>
  <c r="F5491" i="2"/>
  <c r="A5493" i="2" l="1"/>
  <c r="F5492" i="2"/>
  <c r="A5494" i="2" l="1"/>
  <c r="F5493" i="2"/>
  <c r="A5495" i="2" l="1"/>
  <c r="F5494" i="2"/>
  <c r="A5496" i="2" l="1"/>
  <c r="F5495" i="2"/>
  <c r="A5497" i="2" l="1"/>
  <c r="F5496" i="2"/>
  <c r="A5498" i="2" l="1"/>
  <c r="F5497" i="2"/>
  <c r="A5499" i="2" l="1"/>
  <c r="F5498" i="2"/>
  <c r="A5500" i="2" l="1"/>
  <c r="F5499" i="2"/>
  <c r="A5501" i="2" l="1"/>
  <c r="F5500" i="2"/>
  <c r="A5502" i="2" l="1"/>
  <c r="F5501" i="2"/>
  <c r="A5503" i="2" l="1"/>
  <c r="F5502" i="2"/>
  <c r="A5504" i="2" l="1"/>
  <c r="F5503" i="2"/>
  <c r="A5505" i="2" l="1"/>
  <c r="F5504" i="2"/>
  <c r="A5506" i="2" l="1"/>
  <c r="F5505" i="2"/>
  <c r="A5507" i="2" l="1"/>
  <c r="F5506" i="2"/>
  <c r="A5508" i="2" l="1"/>
  <c r="F5507" i="2"/>
  <c r="A5509" i="2" l="1"/>
  <c r="F5508" i="2"/>
  <c r="A5510" i="2" l="1"/>
  <c r="F5509" i="2"/>
  <c r="A5511" i="2" l="1"/>
  <c r="F5510" i="2"/>
  <c r="A5512" i="2" l="1"/>
  <c r="F5511" i="2"/>
  <c r="A5513" i="2" l="1"/>
  <c r="F5512" i="2"/>
  <c r="A5514" i="2" l="1"/>
  <c r="F5513" i="2"/>
  <c r="A5515" i="2" l="1"/>
  <c r="F5514" i="2"/>
  <c r="A5516" i="2" l="1"/>
  <c r="F5515" i="2"/>
  <c r="A5517" i="2" l="1"/>
  <c r="F5516" i="2"/>
  <c r="A5518" i="2" l="1"/>
  <c r="F5517" i="2"/>
  <c r="A5519" i="2" l="1"/>
  <c r="F5518" i="2"/>
  <c r="A5520" i="2" l="1"/>
  <c r="F5519" i="2"/>
  <c r="A5521" i="2" l="1"/>
  <c r="F5520" i="2"/>
  <c r="A5522" i="2" l="1"/>
  <c r="F5521" i="2"/>
  <c r="A5523" i="2" l="1"/>
  <c r="F5522" i="2"/>
  <c r="A5524" i="2" l="1"/>
  <c r="F5523" i="2"/>
  <c r="A5525" i="2" l="1"/>
  <c r="F5524" i="2"/>
  <c r="A5526" i="2" l="1"/>
  <c r="F5525" i="2"/>
  <c r="A5527" i="2" l="1"/>
  <c r="F5526" i="2"/>
  <c r="A5528" i="2" l="1"/>
  <c r="F5527" i="2"/>
  <c r="A5529" i="2" l="1"/>
  <c r="F5528" i="2"/>
  <c r="A5530" i="2" l="1"/>
  <c r="F5529" i="2"/>
  <c r="A5531" i="2" l="1"/>
  <c r="F5530" i="2"/>
  <c r="A5532" i="2" l="1"/>
  <c r="F5531" i="2"/>
  <c r="A5533" i="2" l="1"/>
  <c r="F5532" i="2"/>
  <c r="A5534" i="2" l="1"/>
  <c r="F5533" i="2"/>
  <c r="A5535" i="2" l="1"/>
  <c r="F5534" i="2"/>
  <c r="A5536" i="2" l="1"/>
  <c r="F5535" i="2"/>
  <c r="A5537" i="2" l="1"/>
  <c r="F5536" i="2"/>
  <c r="A5538" i="2" l="1"/>
  <c r="F5537" i="2"/>
  <c r="A5539" i="2" l="1"/>
  <c r="F5538" i="2"/>
  <c r="A5540" i="2" l="1"/>
  <c r="F5539" i="2"/>
  <c r="A5541" i="2" l="1"/>
  <c r="F5540" i="2"/>
  <c r="A5542" i="2" l="1"/>
  <c r="F5541" i="2"/>
  <c r="A5543" i="2" l="1"/>
  <c r="F5542" i="2"/>
  <c r="A5544" i="2" l="1"/>
  <c r="F5543" i="2"/>
  <c r="A5545" i="2" l="1"/>
  <c r="F5544" i="2"/>
  <c r="A5546" i="2" l="1"/>
  <c r="F5545" i="2"/>
  <c r="A5547" i="2" l="1"/>
  <c r="F5546" i="2"/>
  <c r="A5548" i="2" l="1"/>
  <c r="F5547" i="2"/>
  <c r="A5549" i="2" l="1"/>
  <c r="F5548" i="2"/>
  <c r="A5550" i="2" l="1"/>
  <c r="F5549" i="2"/>
  <c r="A5551" i="2" l="1"/>
  <c r="F5550" i="2"/>
  <c r="A5552" i="2" l="1"/>
  <c r="F5551" i="2"/>
  <c r="A5553" i="2" l="1"/>
  <c r="F5552" i="2"/>
  <c r="A5554" i="2" l="1"/>
  <c r="F5553" i="2"/>
  <c r="A5555" i="2" l="1"/>
  <c r="F5554" i="2"/>
  <c r="A5556" i="2" l="1"/>
  <c r="F5555" i="2"/>
  <c r="A5557" i="2" l="1"/>
  <c r="F5556" i="2"/>
  <c r="A5558" i="2" l="1"/>
  <c r="F5557" i="2"/>
  <c r="A5559" i="2" l="1"/>
  <c r="F5558" i="2"/>
  <c r="A5560" i="2" l="1"/>
  <c r="F5559" i="2"/>
  <c r="A5561" i="2" l="1"/>
  <c r="F5560" i="2"/>
  <c r="A5562" i="2" l="1"/>
  <c r="F5561" i="2"/>
  <c r="A5563" i="2" l="1"/>
  <c r="F5562" i="2"/>
  <c r="A5564" i="2" l="1"/>
  <c r="F5563" i="2"/>
  <c r="A5565" i="2" l="1"/>
  <c r="F5564" i="2"/>
  <c r="A5566" i="2" l="1"/>
  <c r="F5565" i="2"/>
  <c r="A5567" i="2" l="1"/>
  <c r="F5566" i="2"/>
  <c r="A5568" i="2" l="1"/>
  <c r="F5567" i="2"/>
  <c r="A5569" i="2" l="1"/>
  <c r="F5568" i="2"/>
  <c r="A5570" i="2" l="1"/>
  <c r="F5569" i="2"/>
  <c r="A5571" i="2" l="1"/>
  <c r="F5570" i="2"/>
  <c r="A5572" i="2" l="1"/>
  <c r="F5571" i="2"/>
  <c r="A5573" i="2" l="1"/>
  <c r="F5572" i="2"/>
  <c r="A5574" i="2" l="1"/>
  <c r="F5573" i="2"/>
  <c r="A5575" i="2" l="1"/>
  <c r="F5574" i="2"/>
  <c r="A5576" i="2" l="1"/>
  <c r="F5575" i="2"/>
  <c r="A5577" i="2" l="1"/>
  <c r="F5576" i="2"/>
  <c r="A5578" i="2" l="1"/>
  <c r="F5577" i="2"/>
  <c r="A5579" i="2" l="1"/>
  <c r="F5578" i="2"/>
  <c r="A5580" i="2" l="1"/>
  <c r="F5579" i="2"/>
  <c r="A5581" i="2" l="1"/>
  <c r="F5580" i="2"/>
  <c r="A5582" i="2" l="1"/>
  <c r="F5581" i="2"/>
  <c r="A5583" i="2" l="1"/>
  <c r="F5582" i="2"/>
  <c r="A5584" i="2" l="1"/>
  <c r="F5583" i="2"/>
  <c r="A5585" i="2" l="1"/>
  <c r="F5584" i="2"/>
  <c r="A5586" i="2" l="1"/>
  <c r="F5585" i="2"/>
  <c r="A5587" i="2" l="1"/>
  <c r="F5586" i="2"/>
  <c r="A5588" i="2" l="1"/>
  <c r="F5587" i="2"/>
  <c r="A5589" i="2" l="1"/>
  <c r="F5588" i="2"/>
  <c r="A5590" i="2" l="1"/>
  <c r="F5589" i="2"/>
  <c r="A5591" i="2" l="1"/>
  <c r="F5590" i="2"/>
  <c r="A5592" i="2" l="1"/>
  <c r="F5591" i="2"/>
  <c r="A5593" i="2" l="1"/>
  <c r="F5592" i="2"/>
  <c r="A5594" i="2" l="1"/>
  <c r="F5593" i="2"/>
  <c r="A5595" i="2" l="1"/>
  <c r="F5594" i="2"/>
  <c r="A5596" i="2" l="1"/>
  <c r="F5595" i="2"/>
  <c r="A5597" i="2" l="1"/>
  <c r="F5596" i="2"/>
  <c r="A5598" i="2" l="1"/>
  <c r="F5597" i="2"/>
  <c r="A5599" i="2" l="1"/>
  <c r="F5598" i="2"/>
  <c r="A5600" i="2" l="1"/>
  <c r="F5599" i="2"/>
  <c r="A5601" i="2" l="1"/>
  <c r="F5600" i="2"/>
  <c r="A5602" i="2" l="1"/>
  <c r="F5601" i="2"/>
  <c r="A5603" i="2" l="1"/>
  <c r="F5602" i="2"/>
  <c r="A5604" i="2" l="1"/>
  <c r="F5603" i="2"/>
  <c r="A5605" i="2" l="1"/>
  <c r="F5604" i="2"/>
  <c r="A5606" i="2" l="1"/>
  <c r="F5605" i="2"/>
  <c r="A5607" i="2" l="1"/>
  <c r="F5606" i="2"/>
  <c r="A5608" i="2" l="1"/>
  <c r="F5607" i="2"/>
  <c r="A5609" i="2" l="1"/>
  <c r="F5608" i="2"/>
  <c r="A5610" i="2" l="1"/>
  <c r="F5609" i="2"/>
  <c r="A5611" i="2" l="1"/>
  <c r="F5610" i="2"/>
  <c r="A5612" i="2" l="1"/>
  <c r="F5611" i="2"/>
  <c r="A5613" i="2" l="1"/>
  <c r="F5612" i="2"/>
  <c r="A5614" i="2" l="1"/>
  <c r="F5613" i="2"/>
  <c r="A5615" i="2" l="1"/>
  <c r="F5614" i="2"/>
  <c r="A5616" i="2" l="1"/>
  <c r="F5615" i="2"/>
  <c r="A5617" i="2" l="1"/>
  <c r="F5616" i="2"/>
  <c r="A5618" i="2" l="1"/>
  <c r="F5617" i="2"/>
  <c r="A5619" i="2" l="1"/>
  <c r="F5618" i="2"/>
  <c r="A5620" i="2" l="1"/>
  <c r="F5619" i="2"/>
  <c r="A5621" i="2" l="1"/>
  <c r="F5620" i="2"/>
  <c r="A5622" i="2" l="1"/>
  <c r="F5621" i="2"/>
  <c r="A5623" i="2" l="1"/>
  <c r="F5622" i="2"/>
  <c r="A5624" i="2" l="1"/>
  <c r="F5623" i="2"/>
  <c r="A5625" i="2" l="1"/>
  <c r="F5624" i="2"/>
  <c r="A5626" i="2" l="1"/>
  <c r="F5625" i="2"/>
  <c r="F5626" i="2" l="1"/>
  <c r="A5627" i="2"/>
  <c r="A5628" i="2" l="1"/>
  <c r="F5627" i="2"/>
  <c r="A5629" i="2" l="1"/>
  <c r="F5628" i="2"/>
  <c r="A5630" i="2" l="1"/>
  <c r="F5629" i="2"/>
  <c r="A5631" i="2" l="1"/>
  <c r="F5630" i="2"/>
  <c r="A5632" i="2" l="1"/>
  <c r="F5631" i="2"/>
  <c r="A5633" i="2" l="1"/>
  <c r="F5632" i="2"/>
  <c r="A5634" i="2" l="1"/>
  <c r="F5633" i="2"/>
  <c r="A5635" i="2" l="1"/>
  <c r="F5634" i="2"/>
  <c r="A5636" i="2" l="1"/>
  <c r="F5635" i="2"/>
  <c r="A5637" i="2" l="1"/>
  <c r="F5636" i="2"/>
  <c r="A5638" i="2" l="1"/>
  <c r="F5637" i="2"/>
  <c r="A5639" i="2" l="1"/>
  <c r="F5638" i="2"/>
  <c r="A5640" i="2" l="1"/>
  <c r="F5639" i="2"/>
  <c r="A5641" i="2" l="1"/>
  <c r="F5640" i="2"/>
  <c r="A5642" i="2" l="1"/>
  <c r="F5641" i="2"/>
  <c r="A5643" i="2" l="1"/>
  <c r="F5642" i="2"/>
  <c r="A5644" i="2" l="1"/>
  <c r="F5643" i="2"/>
  <c r="A5645" i="2" l="1"/>
  <c r="F5644" i="2"/>
  <c r="A5646" i="2" l="1"/>
  <c r="F5645" i="2"/>
  <c r="A5647" i="2" l="1"/>
  <c r="F5646" i="2"/>
  <c r="A5648" i="2" l="1"/>
  <c r="F5647" i="2"/>
  <c r="A5649" i="2" l="1"/>
  <c r="F5648" i="2"/>
  <c r="A5650" i="2" l="1"/>
  <c r="F5649" i="2"/>
  <c r="A5651" i="2" l="1"/>
  <c r="F5650" i="2"/>
  <c r="A5652" i="2" l="1"/>
  <c r="F5651" i="2"/>
  <c r="A5653" i="2" l="1"/>
  <c r="F5652" i="2"/>
  <c r="A5654" i="2" l="1"/>
  <c r="F5653" i="2"/>
  <c r="A5655" i="2" l="1"/>
  <c r="F5654" i="2"/>
  <c r="A5656" i="2" l="1"/>
  <c r="F5655" i="2"/>
  <c r="A5657" i="2" l="1"/>
  <c r="F5656" i="2"/>
  <c r="A5658" i="2" l="1"/>
  <c r="F5657" i="2"/>
  <c r="A5659" i="2" l="1"/>
  <c r="F5658" i="2"/>
  <c r="A5660" i="2" l="1"/>
  <c r="F5659" i="2"/>
  <c r="A5661" i="2" l="1"/>
  <c r="F5660" i="2"/>
  <c r="A5662" i="2" l="1"/>
  <c r="F5661" i="2"/>
  <c r="A5663" i="2" l="1"/>
  <c r="F5662" i="2"/>
  <c r="A5664" i="2" l="1"/>
  <c r="F5663" i="2"/>
  <c r="A5665" i="2" l="1"/>
  <c r="F5664" i="2"/>
  <c r="A5666" i="2" l="1"/>
  <c r="F5665" i="2"/>
  <c r="A5667" i="2" l="1"/>
  <c r="F5666" i="2"/>
  <c r="A5668" i="2" l="1"/>
  <c r="F5667" i="2"/>
  <c r="A5669" i="2" l="1"/>
  <c r="F5668" i="2"/>
  <c r="F5669" i="2" l="1"/>
  <c r="A5670" i="2"/>
  <c r="A5671" i="2" l="1"/>
  <c r="F5670" i="2"/>
  <c r="A5672" i="2" l="1"/>
  <c r="F5671" i="2"/>
  <c r="A5673" i="2" l="1"/>
  <c r="F5672" i="2"/>
  <c r="A5674" i="2" l="1"/>
  <c r="F5673" i="2"/>
  <c r="A5675" i="2" l="1"/>
  <c r="F5674" i="2"/>
  <c r="A5676" i="2" l="1"/>
  <c r="F5675" i="2"/>
  <c r="A5677" i="2" l="1"/>
  <c r="F5676" i="2"/>
  <c r="A5678" i="2" l="1"/>
  <c r="F5677" i="2"/>
  <c r="A5679" i="2" l="1"/>
  <c r="F5678" i="2"/>
  <c r="A5680" i="2" l="1"/>
  <c r="F5679" i="2"/>
  <c r="A5681" i="2" l="1"/>
  <c r="F5680" i="2"/>
  <c r="A5682" i="2" l="1"/>
  <c r="F5681" i="2"/>
  <c r="A5683" i="2" l="1"/>
  <c r="F5682" i="2"/>
  <c r="A5684" i="2" l="1"/>
  <c r="F5683" i="2"/>
  <c r="A5685" i="2" l="1"/>
  <c r="F5684" i="2"/>
  <c r="A5686" i="2" l="1"/>
  <c r="F5685" i="2"/>
  <c r="A5687" i="2" l="1"/>
  <c r="F5686" i="2"/>
  <c r="A5688" i="2" l="1"/>
  <c r="F5687" i="2"/>
  <c r="A5689" i="2" l="1"/>
  <c r="F5688" i="2"/>
  <c r="A5690" i="2" l="1"/>
  <c r="F5689" i="2"/>
  <c r="A5691" i="2" l="1"/>
  <c r="F5690" i="2"/>
  <c r="A5692" i="2" l="1"/>
  <c r="F5691" i="2"/>
  <c r="A5693" i="2" l="1"/>
  <c r="F5692" i="2"/>
  <c r="A5694" i="2" l="1"/>
  <c r="F5693" i="2"/>
  <c r="A5695" i="2" l="1"/>
  <c r="F5694" i="2"/>
  <c r="A5696" i="2" l="1"/>
  <c r="F5695" i="2"/>
  <c r="A5697" i="2" l="1"/>
  <c r="F5696" i="2"/>
  <c r="A5698" i="2" l="1"/>
  <c r="F5697" i="2"/>
  <c r="A5699" i="2" l="1"/>
  <c r="F5698" i="2"/>
  <c r="A5700" i="2" l="1"/>
  <c r="F5699" i="2"/>
  <c r="A5701" i="2" l="1"/>
  <c r="F5700" i="2"/>
  <c r="A5702" i="2" l="1"/>
  <c r="F5701" i="2"/>
  <c r="A5703" i="2" l="1"/>
  <c r="F5702" i="2"/>
  <c r="A5704" i="2" l="1"/>
  <c r="F5703" i="2"/>
  <c r="A5705" i="2" l="1"/>
  <c r="F5704" i="2"/>
  <c r="A5706" i="2" l="1"/>
  <c r="F5705" i="2"/>
  <c r="A5707" i="2" l="1"/>
  <c r="F5706" i="2"/>
  <c r="A5708" i="2" l="1"/>
  <c r="F5707" i="2"/>
  <c r="A5709" i="2" l="1"/>
  <c r="F5708" i="2"/>
  <c r="A5710" i="2" l="1"/>
  <c r="F5709" i="2"/>
  <c r="A5711" i="2" l="1"/>
  <c r="F5710" i="2"/>
  <c r="A5712" i="2" l="1"/>
  <c r="F5711" i="2"/>
  <c r="A5713" i="2" l="1"/>
  <c r="F5712" i="2"/>
  <c r="A5714" i="2" l="1"/>
  <c r="F5713" i="2"/>
  <c r="A5715" i="2" l="1"/>
  <c r="F5714" i="2"/>
  <c r="A5716" i="2" l="1"/>
  <c r="F5715" i="2"/>
  <c r="A5717" i="2" l="1"/>
  <c r="F5716" i="2"/>
  <c r="A5718" i="2" l="1"/>
  <c r="F5717" i="2"/>
  <c r="A5719" i="2" l="1"/>
  <c r="F5718" i="2"/>
  <c r="A5720" i="2" l="1"/>
  <c r="F5719" i="2"/>
  <c r="A5721" i="2" l="1"/>
  <c r="F5720" i="2"/>
  <c r="A5722" i="2" l="1"/>
  <c r="F5721" i="2"/>
  <c r="A5723" i="2" l="1"/>
  <c r="F5722" i="2"/>
  <c r="A5724" i="2" l="1"/>
  <c r="F5723" i="2"/>
  <c r="A5725" i="2" l="1"/>
  <c r="F5724" i="2"/>
  <c r="A5726" i="2" l="1"/>
  <c r="F5725" i="2"/>
  <c r="A5727" i="2" l="1"/>
  <c r="F5726" i="2"/>
  <c r="A5728" i="2" l="1"/>
  <c r="F5727" i="2"/>
  <c r="A5729" i="2" l="1"/>
  <c r="F5728" i="2"/>
  <c r="A5730" i="2" l="1"/>
  <c r="F5729" i="2"/>
  <c r="A5731" i="2" l="1"/>
  <c r="F5730" i="2"/>
  <c r="A5732" i="2" l="1"/>
  <c r="F5731" i="2"/>
  <c r="A5733" i="2" l="1"/>
  <c r="F5732" i="2"/>
  <c r="A5734" i="2" l="1"/>
  <c r="F5733" i="2"/>
  <c r="A5735" i="2" l="1"/>
  <c r="F5734" i="2"/>
  <c r="A5736" i="2" l="1"/>
  <c r="F5735" i="2"/>
  <c r="A5737" i="2" l="1"/>
  <c r="F5736" i="2"/>
  <c r="A5738" i="2" l="1"/>
  <c r="F5737" i="2"/>
  <c r="A5739" i="2" l="1"/>
  <c r="F5738" i="2"/>
  <c r="A5740" i="2" l="1"/>
  <c r="F5739" i="2"/>
  <c r="A5741" i="2" l="1"/>
  <c r="F5740" i="2"/>
  <c r="A5742" i="2" l="1"/>
  <c r="F5741" i="2"/>
  <c r="A5743" i="2" l="1"/>
  <c r="F5742" i="2"/>
  <c r="A5744" i="2" l="1"/>
  <c r="F5743" i="2"/>
  <c r="A5745" i="2" l="1"/>
  <c r="F5744" i="2"/>
  <c r="A5746" i="2" l="1"/>
  <c r="F5745" i="2"/>
  <c r="A5747" i="2" l="1"/>
  <c r="F5746" i="2"/>
  <c r="A5748" i="2" l="1"/>
  <c r="F5747" i="2"/>
  <c r="A5749" i="2" l="1"/>
  <c r="F5748" i="2"/>
  <c r="A5750" i="2" l="1"/>
  <c r="F5749" i="2"/>
  <c r="A5751" i="2" l="1"/>
  <c r="F5750" i="2"/>
  <c r="A5752" i="2" l="1"/>
  <c r="F5751" i="2"/>
  <c r="A5753" i="2" l="1"/>
  <c r="F5752" i="2"/>
  <c r="A5754" i="2" l="1"/>
  <c r="F5753" i="2"/>
  <c r="A5755" i="2" l="1"/>
  <c r="F5754" i="2"/>
  <c r="A5756" i="2" l="1"/>
  <c r="F5755" i="2"/>
  <c r="A5757" i="2" l="1"/>
  <c r="F5756" i="2"/>
  <c r="A5758" i="2" l="1"/>
  <c r="F5757" i="2"/>
  <c r="A5759" i="2" l="1"/>
  <c r="F5758" i="2"/>
  <c r="A5760" i="2" l="1"/>
  <c r="F5759" i="2"/>
  <c r="A5761" i="2" l="1"/>
  <c r="F5760" i="2"/>
  <c r="A5762" i="2" l="1"/>
  <c r="F5761" i="2"/>
  <c r="A5763" i="2" l="1"/>
  <c r="F5762" i="2"/>
  <c r="A5764" i="2" l="1"/>
  <c r="F5763" i="2"/>
  <c r="A5765" i="2" l="1"/>
  <c r="F5764" i="2"/>
  <c r="A5766" i="2" l="1"/>
  <c r="F5765" i="2"/>
  <c r="A5767" i="2" l="1"/>
  <c r="F5766" i="2"/>
  <c r="A5768" i="2" l="1"/>
  <c r="F5767" i="2"/>
  <c r="A5769" i="2" l="1"/>
  <c r="F5768" i="2"/>
  <c r="A5770" i="2" l="1"/>
  <c r="F5769" i="2"/>
  <c r="A5771" i="2" l="1"/>
  <c r="F5770" i="2"/>
  <c r="A5772" i="2" l="1"/>
  <c r="F5771" i="2"/>
  <c r="A5773" i="2" l="1"/>
  <c r="F5772" i="2"/>
  <c r="A5774" i="2" l="1"/>
  <c r="F5773" i="2"/>
  <c r="A5775" i="2" l="1"/>
  <c r="F5774" i="2"/>
  <c r="A5776" i="2" l="1"/>
  <c r="F5775" i="2"/>
  <c r="A5777" i="2" l="1"/>
  <c r="F5776" i="2"/>
  <c r="A5778" i="2" l="1"/>
  <c r="F5777" i="2"/>
  <c r="A5779" i="2" l="1"/>
  <c r="F5778" i="2"/>
  <c r="A5780" i="2" l="1"/>
  <c r="F5779" i="2"/>
  <c r="A5781" i="2" l="1"/>
  <c r="F5780" i="2"/>
  <c r="A5782" i="2" l="1"/>
  <c r="F5781" i="2"/>
  <c r="A5783" i="2" l="1"/>
  <c r="F5782" i="2"/>
  <c r="A5784" i="2" l="1"/>
  <c r="F5783" i="2"/>
  <c r="A5785" i="2" l="1"/>
  <c r="F5784" i="2"/>
  <c r="A5786" i="2" l="1"/>
  <c r="F5785" i="2"/>
  <c r="A5787" i="2" l="1"/>
  <c r="F5786" i="2"/>
  <c r="A5788" i="2" l="1"/>
  <c r="F5787" i="2"/>
  <c r="A5789" i="2" l="1"/>
  <c r="F5788" i="2"/>
  <c r="A5790" i="2" l="1"/>
  <c r="F5789" i="2"/>
  <c r="A5791" i="2" l="1"/>
  <c r="F5790" i="2"/>
  <c r="A5792" i="2" l="1"/>
  <c r="F5791" i="2"/>
  <c r="A5793" i="2" l="1"/>
  <c r="F5792" i="2"/>
  <c r="A5794" i="2" l="1"/>
  <c r="F5793" i="2"/>
  <c r="F5794" i="2" l="1"/>
  <c r="A5795" i="2"/>
  <c r="A5796" i="2" l="1"/>
  <c r="F5795" i="2"/>
  <c r="A5797" i="2" l="1"/>
  <c r="F5796" i="2"/>
  <c r="A5798" i="2" l="1"/>
  <c r="F5797" i="2"/>
  <c r="A5799" i="2" l="1"/>
  <c r="F5798" i="2"/>
  <c r="A5800" i="2" l="1"/>
  <c r="F5799" i="2"/>
  <c r="A5801" i="2" l="1"/>
  <c r="F5800" i="2"/>
  <c r="A5802" i="2" l="1"/>
  <c r="F5801" i="2"/>
  <c r="A5803" i="2" l="1"/>
  <c r="F5802" i="2"/>
  <c r="A5804" i="2" l="1"/>
  <c r="F5803" i="2"/>
  <c r="A5805" i="2" l="1"/>
  <c r="F5804" i="2"/>
  <c r="A5806" i="2" l="1"/>
  <c r="F5805" i="2"/>
  <c r="A5807" i="2" l="1"/>
  <c r="F5806" i="2"/>
  <c r="A5808" i="2" l="1"/>
  <c r="F5807" i="2"/>
  <c r="A5809" i="2" l="1"/>
  <c r="F5808" i="2"/>
  <c r="A5810" i="2" l="1"/>
  <c r="F5809" i="2"/>
  <c r="A5811" i="2" l="1"/>
  <c r="F5810" i="2"/>
  <c r="A5812" i="2" l="1"/>
  <c r="F5811" i="2"/>
  <c r="A5813" i="2" l="1"/>
  <c r="F5812" i="2"/>
  <c r="A5814" i="2" l="1"/>
  <c r="F5813" i="2"/>
  <c r="A5815" i="2" l="1"/>
  <c r="F5814" i="2"/>
  <c r="A5816" i="2" l="1"/>
  <c r="F5815" i="2"/>
  <c r="A5817" i="2" l="1"/>
  <c r="F5816" i="2"/>
  <c r="A5818" i="2" l="1"/>
  <c r="F5817" i="2"/>
  <c r="A5819" i="2" l="1"/>
  <c r="F5818" i="2"/>
  <c r="A5820" i="2" l="1"/>
  <c r="F5819" i="2"/>
  <c r="A5821" i="2" l="1"/>
  <c r="F5820" i="2"/>
  <c r="A5822" i="2" l="1"/>
  <c r="F5821" i="2"/>
  <c r="A5823" i="2" l="1"/>
  <c r="F5822" i="2"/>
  <c r="A5824" i="2" l="1"/>
  <c r="F5823" i="2"/>
  <c r="A5825" i="2" l="1"/>
  <c r="F5824" i="2"/>
  <c r="A5826" i="2" l="1"/>
  <c r="F5825" i="2"/>
  <c r="A5827" i="2" l="1"/>
  <c r="F5826" i="2"/>
  <c r="A5828" i="2" l="1"/>
  <c r="F5827" i="2"/>
  <c r="A5829" i="2" l="1"/>
  <c r="F5828" i="2"/>
  <c r="A5830" i="2" l="1"/>
  <c r="F5829" i="2"/>
  <c r="A5831" i="2" l="1"/>
  <c r="F5830" i="2"/>
  <c r="A5832" i="2" l="1"/>
  <c r="F5831" i="2"/>
  <c r="A5833" i="2" l="1"/>
  <c r="F5832" i="2"/>
  <c r="A5834" i="2" l="1"/>
  <c r="F5833" i="2"/>
  <c r="A5835" i="2" l="1"/>
  <c r="F5834" i="2"/>
  <c r="A5836" i="2" l="1"/>
  <c r="F5835" i="2"/>
  <c r="A5837" i="2" l="1"/>
  <c r="F5836" i="2"/>
  <c r="A5838" i="2" l="1"/>
  <c r="F5837" i="2"/>
  <c r="A5839" i="2" l="1"/>
  <c r="F5838" i="2"/>
  <c r="A5840" i="2" l="1"/>
  <c r="F5839" i="2"/>
  <c r="A5841" i="2" l="1"/>
  <c r="F5840" i="2"/>
  <c r="A5842" i="2" l="1"/>
  <c r="F5841" i="2"/>
  <c r="A5843" i="2" l="1"/>
  <c r="F5842" i="2"/>
  <c r="A5844" i="2" l="1"/>
  <c r="F5843" i="2"/>
  <c r="A5845" i="2" l="1"/>
  <c r="F5844" i="2"/>
  <c r="A5846" i="2" l="1"/>
  <c r="F5845" i="2"/>
  <c r="A5847" i="2" l="1"/>
  <c r="F5846" i="2"/>
  <c r="A5848" i="2" l="1"/>
  <c r="F5847" i="2"/>
  <c r="A5849" i="2" l="1"/>
  <c r="F5848" i="2"/>
  <c r="A5850" i="2" l="1"/>
  <c r="F5849" i="2"/>
  <c r="A5851" i="2" l="1"/>
  <c r="F5850" i="2"/>
  <c r="A5852" i="2" l="1"/>
  <c r="F5851" i="2"/>
  <c r="A5853" i="2" l="1"/>
  <c r="F5852" i="2"/>
  <c r="A5854" i="2" l="1"/>
  <c r="F5853" i="2"/>
  <c r="A5855" i="2" l="1"/>
  <c r="F5854" i="2"/>
  <c r="A5856" i="2" l="1"/>
  <c r="F5855" i="2"/>
  <c r="A5857" i="2" l="1"/>
  <c r="F5856" i="2"/>
  <c r="A5858" i="2" l="1"/>
  <c r="F5857" i="2"/>
  <c r="A5859" i="2" l="1"/>
  <c r="F5858" i="2"/>
  <c r="A5860" i="2" l="1"/>
  <c r="F5859" i="2"/>
  <c r="A5861" i="2" l="1"/>
  <c r="F5860" i="2"/>
  <c r="A5862" i="2" l="1"/>
  <c r="F5861" i="2"/>
  <c r="A5863" i="2" l="1"/>
  <c r="F5862" i="2"/>
  <c r="A5864" i="2" l="1"/>
  <c r="F5863" i="2"/>
  <c r="A5865" i="2" l="1"/>
  <c r="F5864" i="2"/>
  <c r="A5866" i="2" l="1"/>
  <c r="F5865" i="2"/>
  <c r="A5867" i="2" l="1"/>
  <c r="F5866" i="2"/>
  <c r="A5868" i="2" l="1"/>
  <c r="F5867" i="2"/>
  <c r="A5869" i="2" l="1"/>
  <c r="F5868" i="2"/>
  <c r="A5870" i="2" l="1"/>
  <c r="F5869" i="2"/>
  <c r="A5871" i="2" l="1"/>
  <c r="F5870" i="2"/>
  <c r="A5872" i="2" l="1"/>
  <c r="F5871" i="2"/>
  <c r="A5873" i="2" l="1"/>
  <c r="F5872" i="2"/>
  <c r="A5874" i="2" l="1"/>
  <c r="F5873" i="2"/>
  <c r="A5875" i="2" l="1"/>
  <c r="F5874" i="2"/>
  <c r="A5876" i="2" l="1"/>
  <c r="F5875" i="2"/>
  <c r="A5877" i="2" l="1"/>
  <c r="F5876" i="2"/>
  <c r="A5878" i="2" l="1"/>
  <c r="F5877" i="2"/>
  <c r="A5879" i="2" l="1"/>
  <c r="F5878" i="2"/>
  <c r="A5880" i="2" l="1"/>
  <c r="F5879" i="2"/>
  <c r="A5881" i="2" l="1"/>
  <c r="F5880" i="2"/>
  <c r="A5882" i="2" l="1"/>
  <c r="F5881" i="2"/>
  <c r="A5883" i="2" l="1"/>
  <c r="F5882" i="2"/>
  <c r="A5884" i="2" l="1"/>
  <c r="F5883" i="2"/>
  <c r="A5885" i="2" l="1"/>
  <c r="F5884" i="2"/>
  <c r="A5886" i="2" l="1"/>
  <c r="F5885" i="2"/>
  <c r="A5887" i="2" l="1"/>
  <c r="F5886" i="2"/>
  <c r="A5888" i="2" l="1"/>
  <c r="F5887" i="2"/>
  <c r="A5889" i="2" l="1"/>
  <c r="F5888" i="2"/>
  <c r="A5890" i="2" l="1"/>
  <c r="F5889" i="2"/>
  <c r="A5891" i="2" l="1"/>
  <c r="F5890" i="2"/>
  <c r="A5892" i="2" l="1"/>
  <c r="F5891" i="2"/>
  <c r="A5893" i="2" l="1"/>
  <c r="F5892" i="2"/>
  <c r="A5894" i="2" l="1"/>
  <c r="F5893" i="2"/>
  <c r="A5895" i="2" l="1"/>
  <c r="F5894" i="2"/>
  <c r="A5896" i="2" l="1"/>
  <c r="F5895" i="2"/>
  <c r="A5897" i="2" l="1"/>
  <c r="F5896" i="2"/>
  <c r="A5898" i="2" l="1"/>
  <c r="F5897" i="2"/>
  <c r="A5899" i="2" l="1"/>
  <c r="F5898" i="2"/>
  <c r="A5900" i="2" l="1"/>
  <c r="F5899" i="2"/>
  <c r="A5901" i="2" l="1"/>
  <c r="F5900" i="2"/>
  <c r="A5902" i="2" l="1"/>
  <c r="F5901" i="2"/>
  <c r="A5903" i="2" l="1"/>
  <c r="F5902" i="2"/>
  <c r="A5904" i="2" l="1"/>
  <c r="F5903" i="2"/>
  <c r="A5905" i="2" l="1"/>
  <c r="F5904" i="2"/>
  <c r="A5906" i="2" l="1"/>
  <c r="F5905" i="2"/>
  <c r="A5907" i="2" l="1"/>
  <c r="F5906" i="2"/>
  <c r="A5908" i="2" l="1"/>
  <c r="F5907" i="2"/>
  <c r="A5909" i="2" l="1"/>
  <c r="F5908" i="2"/>
  <c r="A5910" i="2" l="1"/>
  <c r="F5909" i="2"/>
  <c r="A5911" i="2" l="1"/>
  <c r="F5910" i="2"/>
  <c r="A5912" i="2" l="1"/>
  <c r="F5911" i="2"/>
  <c r="A5913" i="2" l="1"/>
  <c r="F5912" i="2"/>
  <c r="A5914" i="2" l="1"/>
  <c r="F5913" i="2"/>
  <c r="A5915" i="2" l="1"/>
  <c r="F5914" i="2"/>
  <c r="A5916" i="2" l="1"/>
  <c r="F5915" i="2"/>
  <c r="A5917" i="2" l="1"/>
  <c r="F5916" i="2"/>
  <c r="A5918" i="2" l="1"/>
  <c r="F5917" i="2"/>
  <c r="A5919" i="2" l="1"/>
  <c r="F5918" i="2"/>
  <c r="A5920" i="2" l="1"/>
  <c r="F5919" i="2"/>
  <c r="A5921" i="2" l="1"/>
  <c r="F5920" i="2"/>
  <c r="A5922" i="2" l="1"/>
  <c r="F5921" i="2"/>
  <c r="A5923" i="2" l="1"/>
  <c r="F5922" i="2"/>
  <c r="A5924" i="2" l="1"/>
  <c r="F5923" i="2"/>
  <c r="A5925" i="2" l="1"/>
  <c r="F5924" i="2"/>
  <c r="A5926" i="2" l="1"/>
  <c r="F5925" i="2"/>
  <c r="A5927" i="2" l="1"/>
  <c r="F5926" i="2"/>
  <c r="A5928" i="2" l="1"/>
  <c r="F5927" i="2"/>
  <c r="A5929" i="2" l="1"/>
  <c r="F5928" i="2"/>
  <c r="A5930" i="2" l="1"/>
  <c r="F5929" i="2"/>
  <c r="A5931" i="2" l="1"/>
  <c r="F5930" i="2"/>
  <c r="A5932" i="2" l="1"/>
  <c r="F5931" i="2"/>
  <c r="A5933" i="2" l="1"/>
  <c r="F5932" i="2"/>
  <c r="A5934" i="2" l="1"/>
  <c r="F5933" i="2"/>
  <c r="A5935" i="2" l="1"/>
  <c r="F5934" i="2"/>
  <c r="A5936" i="2" l="1"/>
  <c r="F5935" i="2"/>
  <c r="A5937" i="2" l="1"/>
  <c r="F5936" i="2"/>
  <c r="A5938" i="2" l="1"/>
  <c r="F5937" i="2"/>
  <c r="A5939" i="2" l="1"/>
  <c r="F5938" i="2"/>
  <c r="A5940" i="2" l="1"/>
  <c r="F5939" i="2"/>
  <c r="A5941" i="2" l="1"/>
  <c r="F5940" i="2"/>
  <c r="A5942" i="2" l="1"/>
  <c r="F5941" i="2"/>
  <c r="A5943" i="2" l="1"/>
  <c r="F5942" i="2"/>
  <c r="A5944" i="2" l="1"/>
  <c r="F5943" i="2"/>
  <c r="A5945" i="2" l="1"/>
  <c r="F5944" i="2"/>
  <c r="A5946" i="2" l="1"/>
  <c r="F5945" i="2"/>
  <c r="A5947" i="2" l="1"/>
  <c r="F5946" i="2"/>
  <c r="A5948" i="2" l="1"/>
  <c r="F5947" i="2"/>
  <c r="A5949" i="2" l="1"/>
  <c r="F5948" i="2"/>
  <c r="A5950" i="2" l="1"/>
  <c r="F5949" i="2"/>
  <c r="A5951" i="2" l="1"/>
  <c r="F5950" i="2"/>
  <c r="A5952" i="2" l="1"/>
  <c r="F5951" i="2"/>
  <c r="A5953" i="2" l="1"/>
  <c r="F5952" i="2"/>
  <c r="A5954" i="2" l="1"/>
  <c r="F5953" i="2"/>
  <c r="A5955" i="2" l="1"/>
  <c r="F5954" i="2"/>
  <c r="A5956" i="2" l="1"/>
  <c r="F5955" i="2"/>
  <c r="A5957" i="2" l="1"/>
  <c r="F5956" i="2"/>
  <c r="A5958" i="2" l="1"/>
  <c r="F5957" i="2"/>
  <c r="A5959" i="2" l="1"/>
  <c r="F5958" i="2"/>
  <c r="A5960" i="2" l="1"/>
  <c r="F5959" i="2"/>
  <c r="A5961" i="2" l="1"/>
  <c r="F5960" i="2"/>
  <c r="A5962" i="2" l="1"/>
  <c r="F5961" i="2"/>
  <c r="A5963" i="2" l="1"/>
  <c r="F5962" i="2"/>
  <c r="A5964" i="2" l="1"/>
  <c r="F5963" i="2"/>
  <c r="A5965" i="2" l="1"/>
  <c r="F5964" i="2"/>
  <c r="A5966" i="2" l="1"/>
  <c r="F5965" i="2"/>
  <c r="A5967" i="2" l="1"/>
  <c r="F5966" i="2"/>
  <c r="A5968" i="2" l="1"/>
  <c r="F5967" i="2"/>
  <c r="A5969" i="2" l="1"/>
  <c r="F5968" i="2"/>
  <c r="A5970" i="2" l="1"/>
  <c r="F5969" i="2"/>
  <c r="A5971" i="2" l="1"/>
  <c r="F5970" i="2"/>
  <c r="A5972" i="2" l="1"/>
  <c r="F5971" i="2"/>
  <c r="A5973" i="2" l="1"/>
  <c r="F5972" i="2"/>
  <c r="A5974" i="2" l="1"/>
  <c r="F5973" i="2"/>
  <c r="A5975" i="2" l="1"/>
  <c r="F5974" i="2"/>
  <c r="A5976" i="2" l="1"/>
  <c r="F5975" i="2"/>
  <c r="A5977" i="2" l="1"/>
  <c r="F5976" i="2"/>
  <c r="A5978" i="2" l="1"/>
  <c r="F5977" i="2"/>
  <c r="A5979" i="2" l="1"/>
  <c r="F5978" i="2"/>
  <c r="A5980" i="2" l="1"/>
  <c r="F5979" i="2"/>
  <c r="A5981" i="2" l="1"/>
  <c r="F5980" i="2"/>
  <c r="A5982" i="2" l="1"/>
  <c r="F5981" i="2"/>
  <c r="A5983" i="2" l="1"/>
  <c r="F5982" i="2"/>
  <c r="A5984" i="2" l="1"/>
  <c r="F5983" i="2"/>
  <c r="A5985" i="2" l="1"/>
  <c r="F5984" i="2"/>
  <c r="A5986" i="2" l="1"/>
  <c r="F5985" i="2"/>
  <c r="A5987" i="2" l="1"/>
  <c r="F5986" i="2"/>
  <c r="A5988" i="2" l="1"/>
  <c r="F5987" i="2"/>
  <c r="A5989" i="2" l="1"/>
  <c r="F5988" i="2"/>
  <c r="A5990" i="2" l="1"/>
  <c r="F5989" i="2"/>
  <c r="A5991" i="2" l="1"/>
  <c r="F5990" i="2"/>
  <c r="A5992" i="2" l="1"/>
  <c r="F5991" i="2"/>
  <c r="A5993" i="2" l="1"/>
  <c r="F5992" i="2"/>
  <c r="A5994" i="2" l="1"/>
  <c r="F5993" i="2"/>
  <c r="A5995" i="2" l="1"/>
  <c r="F5994" i="2"/>
  <c r="A5996" i="2" l="1"/>
  <c r="F5995" i="2"/>
  <c r="A5997" i="2" l="1"/>
  <c r="F5996" i="2"/>
  <c r="A5998" i="2" l="1"/>
  <c r="F5997" i="2"/>
  <c r="A5999" i="2" l="1"/>
  <c r="F5998" i="2"/>
  <c r="A6000" i="2" l="1"/>
  <c r="F5999" i="2"/>
  <c r="A6001" i="2" l="1"/>
  <c r="F6000" i="2"/>
  <c r="A6002" i="2" l="1"/>
  <c r="F6001" i="2"/>
  <c r="A6003" i="2" l="1"/>
  <c r="F6002" i="2"/>
  <c r="F6003" i="2" l="1"/>
  <c r="A6004" i="2"/>
  <c r="A6005" i="2" l="1"/>
  <c r="F6004" i="2"/>
  <c r="A6006" i="2" l="1"/>
  <c r="F6005" i="2"/>
  <c r="A6007" i="2" l="1"/>
  <c r="F6006" i="2"/>
  <c r="A6008" i="2" l="1"/>
  <c r="F6007" i="2"/>
  <c r="A6009" i="2" l="1"/>
  <c r="F6008" i="2"/>
  <c r="A6010" i="2" l="1"/>
  <c r="F6009" i="2"/>
  <c r="A6011" i="2" l="1"/>
  <c r="F6010" i="2"/>
  <c r="A6012" i="2" l="1"/>
  <c r="F6011" i="2"/>
  <c r="A6013" i="2" l="1"/>
  <c r="F6012" i="2"/>
  <c r="A6014" i="2" l="1"/>
  <c r="F6013" i="2"/>
  <c r="A6015" i="2" l="1"/>
  <c r="F6014" i="2"/>
  <c r="A6016" i="2" l="1"/>
  <c r="F6015" i="2"/>
  <c r="A6017" i="2" l="1"/>
  <c r="F6016" i="2"/>
  <c r="A6018" i="2" l="1"/>
  <c r="F6017" i="2"/>
  <c r="A6019" i="2" l="1"/>
  <c r="F6018" i="2"/>
  <c r="A6020" i="2" l="1"/>
  <c r="F6019" i="2"/>
  <c r="A6021" i="2" l="1"/>
  <c r="F6020" i="2"/>
  <c r="A6022" i="2" l="1"/>
  <c r="F6021" i="2"/>
  <c r="A6023" i="2" l="1"/>
  <c r="F6022" i="2"/>
  <c r="A6024" i="2" l="1"/>
  <c r="F6023" i="2"/>
  <c r="A6025" i="2" l="1"/>
  <c r="F6024" i="2"/>
  <c r="A6026" i="2" l="1"/>
  <c r="F6025" i="2"/>
  <c r="A6027" i="2" l="1"/>
  <c r="F6026" i="2"/>
  <c r="A6028" i="2" l="1"/>
  <c r="F6027" i="2"/>
  <c r="A6029" i="2" l="1"/>
  <c r="F6028" i="2"/>
  <c r="A6030" i="2" l="1"/>
  <c r="F6029" i="2"/>
  <c r="A6031" i="2" l="1"/>
  <c r="F6030" i="2"/>
  <c r="A6032" i="2" l="1"/>
  <c r="F6031" i="2"/>
  <c r="A6033" i="2" l="1"/>
  <c r="F6032" i="2"/>
  <c r="A6034" i="2" l="1"/>
  <c r="F6033" i="2"/>
  <c r="F6034" i="2" l="1"/>
  <c r="A6035" i="2"/>
  <c r="A6036" i="2" l="1"/>
  <c r="F6035" i="2"/>
  <c r="A6037" i="2" l="1"/>
  <c r="F6036" i="2"/>
  <c r="A6038" i="2" l="1"/>
  <c r="F6037" i="2"/>
  <c r="A6039" i="2" l="1"/>
  <c r="F6038" i="2"/>
  <c r="A6040" i="2" l="1"/>
  <c r="F6039" i="2"/>
  <c r="A6041" i="2" l="1"/>
  <c r="F6040" i="2"/>
  <c r="A6042" i="2" l="1"/>
  <c r="F6041" i="2"/>
  <c r="A6043" i="2" l="1"/>
  <c r="F6042" i="2"/>
  <c r="A6044" i="2" l="1"/>
  <c r="F6043" i="2"/>
  <c r="A6045" i="2" l="1"/>
  <c r="F6044" i="2"/>
  <c r="A6046" i="2" l="1"/>
  <c r="F6045" i="2"/>
  <c r="A6047" i="2" l="1"/>
  <c r="F6046" i="2"/>
  <c r="A6048" i="2" l="1"/>
  <c r="F6047" i="2"/>
  <c r="A6049" i="2" l="1"/>
  <c r="F6048" i="2"/>
  <c r="A6050" i="2" l="1"/>
  <c r="F6049" i="2"/>
  <c r="A6051" i="2" l="1"/>
  <c r="F6050" i="2"/>
  <c r="A6052" i="2" l="1"/>
  <c r="F6051" i="2"/>
  <c r="A6053" i="2" l="1"/>
  <c r="F6052" i="2"/>
  <c r="A6054" i="2" l="1"/>
  <c r="F6053" i="2"/>
  <c r="A6055" i="2" l="1"/>
  <c r="F6054" i="2"/>
  <c r="A6056" i="2" l="1"/>
  <c r="F6055" i="2"/>
  <c r="A6057" i="2" l="1"/>
  <c r="F6056" i="2"/>
  <c r="A6058" i="2" l="1"/>
  <c r="F6057" i="2"/>
  <c r="A6059" i="2" l="1"/>
  <c r="F6058" i="2"/>
  <c r="A6060" i="2" l="1"/>
  <c r="F6059" i="2"/>
  <c r="A6061" i="2" l="1"/>
  <c r="F6060" i="2"/>
  <c r="A6062" i="2" l="1"/>
  <c r="F6061" i="2"/>
  <c r="A6063" i="2" l="1"/>
  <c r="F6062" i="2"/>
  <c r="A6064" i="2" l="1"/>
  <c r="F6063" i="2"/>
  <c r="A6065" i="2" l="1"/>
  <c r="F6064" i="2"/>
  <c r="A6066" i="2" l="1"/>
  <c r="F6065" i="2"/>
  <c r="A6067" i="2" l="1"/>
  <c r="F6066" i="2"/>
  <c r="A6068" i="2" l="1"/>
  <c r="F6067" i="2"/>
  <c r="A6069" i="2" l="1"/>
  <c r="F6068" i="2"/>
  <c r="A6070" i="2" l="1"/>
  <c r="F6069" i="2"/>
  <c r="A6071" i="2" l="1"/>
  <c r="F6070" i="2"/>
  <c r="A6072" i="2" l="1"/>
  <c r="F6071" i="2"/>
  <c r="A6073" i="2" l="1"/>
  <c r="F6072" i="2"/>
  <c r="A6074" i="2" l="1"/>
  <c r="F6073" i="2"/>
  <c r="A6075" i="2" l="1"/>
  <c r="F6074" i="2"/>
  <c r="A6076" i="2" l="1"/>
  <c r="F6075" i="2"/>
  <c r="A6077" i="2" l="1"/>
  <c r="F6076" i="2"/>
  <c r="A6078" i="2" l="1"/>
  <c r="F6077" i="2"/>
  <c r="A6079" i="2" l="1"/>
  <c r="F6078" i="2"/>
  <c r="A6080" i="2" l="1"/>
  <c r="F6079" i="2"/>
  <c r="A6081" i="2" l="1"/>
  <c r="F6080" i="2"/>
  <c r="A6082" i="2" l="1"/>
  <c r="F6081" i="2"/>
  <c r="A6083" i="2" l="1"/>
  <c r="F6082" i="2"/>
  <c r="A6084" i="2" l="1"/>
  <c r="F6083" i="2"/>
  <c r="A6085" i="2" l="1"/>
  <c r="F6084" i="2"/>
  <c r="A6086" i="2" l="1"/>
  <c r="F6085" i="2"/>
  <c r="A6087" i="2" l="1"/>
  <c r="F6086" i="2"/>
  <c r="A6088" i="2" l="1"/>
  <c r="F6087" i="2"/>
  <c r="A6089" i="2" l="1"/>
  <c r="F6088" i="2"/>
  <c r="A6090" i="2" l="1"/>
  <c r="F6089" i="2"/>
  <c r="A6091" i="2" l="1"/>
  <c r="F6090" i="2"/>
  <c r="A6092" i="2" l="1"/>
  <c r="F6091" i="2"/>
  <c r="A6093" i="2" l="1"/>
  <c r="F6092" i="2"/>
  <c r="A6094" i="2" l="1"/>
  <c r="F6093" i="2"/>
  <c r="A6095" i="2" l="1"/>
  <c r="F6094" i="2"/>
  <c r="A6096" i="2" l="1"/>
  <c r="F6095" i="2"/>
  <c r="A6097" i="2" l="1"/>
  <c r="F6096" i="2"/>
  <c r="A6098" i="2" l="1"/>
  <c r="F6097" i="2"/>
  <c r="A6099" i="2" l="1"/>
  <c r="F6098" i="2"/>
  <c r="A6100" i="2" l="1"/>
  <c r="F6099" i="2"/>
  <c r="A6101" i="2" l="1"/>
  <c r="F6100" i="2"/>
  <c r="A6102" i="2" l="1"/>
  <c r="F6101" i="2"/>
  <c r="A6103" i="2" l="1"/>
  <c r="F6102" i="2"/>
  <c r="A6104" i="2" l="1"/>
  <c r="F6103" i="2"/>
  <c r="A6105" i="2" l="1"/>
  <c r="F6104" i="2"/>
  <c r="A6106" i="2" l="1"/>
  <c r="F6105" i="2"/>
  <c r="A6107" i="2" l="1"/>
  <c r="F6106" i="2"/>
  <c r="A6108" i="2" l="1"/>
  <c r="F6107" i="2"/>
  <c r="A6109" i="2" l="1"/>
  <c r="F6108" i="2"/>
  <c r="A6110" i="2" l="1"/>
  <c r="F6109" i="2"/>
  <c r="A6111" i="2" l="1"/>
  <c r="F6110" i="2"/>
  <c r="A6112" i="2" l="1"/>
  <c r="F6111" i="2"/>
  <c r="A6113" i="2" l="1"/>
  <c r="F6112" i="2"/>
  <c r="A6114" i="2" l="1"/>
  <c r="F6113" i="2"/>
  <c r="A6115" i="2" l="1"/>
  <c r="F6114" i="2"/>
  <c r="A6116" i="2" l="1"/>
  <c r="F6115" i="2"/>
  <c r="A6117" i="2" l="1"/>
  <c r="F6116" i="2"/>
  <c r="A6118" i="2" l="1"/>
  <c r="F6117" i="2"/>
  <c r="A6119" i="2" l="1"/>
  <c r="F6118" i="2"/>
  <c r="A6120" i="2" l="1"/>
  <c r="F6119" i="2"/>
  <c r="A6121" i="2" l="1"/>
  <c r="F6120" i="2"/>
  <c r="A6122" i="2" l="1"/>
  <c r="F6121" i="2"/>
  <c r="A6123" i="2" l="1"/>
  <c r="F6122" i="2"/>
  <c r="A6124" i="2" l="1"/>
  <c r="F6123" i="2"/>
  <c r="A6125" i="2" l="1"/>
  <c r="F6124" i="2"/>
  <c r="A6126" i="2" l="1"/>
  <c r="F6125" i="2"/>
  <c r="A6127" i="2" l="1"/>
  <c r="F6126" i="2"/>
  <c r="A6128" i="2" l="1"/>
  <c r="F6127" i="2"/>
  <c r="F6128" i="2" l="1"/>
  <c r="A6129" i="2"/>
  <c r="A6130" i="2" l="1"/>
  <c r="F6129" i="2"/>
  <c r="A6131" i="2" l="1"/>
  <c r="F6130" i="2"/>
  <c r="A6132" i="2" l="1"/>
  <c r="F6131" i="2"/>
  <c r="A6133" i="2" l="1"/>
  <c r="F6132" i="2"/>
  <c r="A6134" i="2" l="1"/>
  <c r="F6133" i="2"/>
  <c r="A6135" i="2" l="1"/>
  <c r="F6134" i="2"/>
  <c r="A6136" i="2" l="1"/>
  <c r="F6135" i="2"/>
  <c r="A6137" i="2" l="1"/>
  <c r="F6136" i="2"/>
  <c r="A6138" i="2" l="1"/>
  <c r="F6137" i="2"/>
  <c r="A6139" i="2" l="1"/>
  <c r="F6138" i="2"/>
  <c r="A6140" i="2" l="1"/>
  <c r="F6139" i="2"/>
  <c r="A6141" i="2" l="1"/>
  <c r="F6140" i="2"/>
  <c r="A6142" i="2" l="1"/>
  <c r="F6141" i="2"/>
  <c r="A6143" i="2" l="1"/>
  <c r="F6142" i="2"/>
  <c r="A6144" i="2" l="1"/>
  <c r="F6143" i="2"/>
  <c r="A6145" i="2" l="1"/>
  <c r="F6144" i="2"/>
  <c r="A6146" i="2" l="1"/>
  <c r="F6145" i="2"/>
  <c r="A6147" i="2" l="1"/>
  <c r="F6146" i="2"/>
  <c r="A6148" i="2" l="1"/>
  <c r="F6147" i="2"/>
  <c r="A6149" i="2" l="1"/>
  <c r="F6148" i="2"/>
  <c r="A6150" i="2" l="1"/>
  <c r="F6149" i="2"/>
  <c r="A6151" i="2" l="1"/>
  <c r="F6150" i="2"/>
  <c r="A6152" i="2" l="1"/>
  <c r="F6151" i="2"/>
  <c r="A6153" i="2" l="1"/>
  <c r="F6152" i="2"/>
  <c r="A6154" i="2" l="1"/>
  <c r="F6153" i="2"/>
  <c r="A6155" i="2" l="1"/>
  <c r="F6154" i="2"/>
  <c r="A6156" i="2" l="1"/>
  <c r="F6155" i="2"/>
  <c r="A6157" i="2" l="1"/>
  <c r="F6156" i="2"/>
  <c r="A6158" i="2" l="1"/>
  <c r="F6157" i="2"/>
  <c r="A6159" i="2" l="1"/>
  <c r="F6158" i="2"/>
  <c r="A6160" i="2" l="1"/>
  <c r="F6159" i="2"/>
  <c r="A6161" i="2" l="1"/>
  <c r="F6160" i="2"/>
  <c r="A6162" i="2" l="1"/>
  <c r="F6161" i="2"/>
  <c r="A6163" i="2" l="1"/>
  <c r="F6162" i="2"/>
  <c r="A6164" i="2" l="1"/>
  <c r="F6163" i="2"/>
  <c r="A6165" i="2" l="1"/>
  <c r="F6164" i="2"/>
  <c r="A6166" i="2" l="1"/>
  <c r="F6165" i="2"/>
  <c r="A6167" i="2" l="1"/>
  <c r="F6166" i="2"/>
  <c r="A6168" i="2" l="1"/>
  <c r="F6167" i="2"/>
  <c r="A6169" i="2" l="1"/>
  <c r="F6168" i="2"/>
  <c r="A6170" i="2" l="1"/>
  <c r="F6169" i="2"/>
  <c r="F6170" i="2" l="1"/>
  <c r="A6171" i="2"/>
  <c r="A6172" i="2" l="1"/>
  <c r="F6171" i="2"/>
  <c r="A6173" i="2" l="1"/>
  <c r="F6172" i="2"/>
  <c r="A6174" i="2" l="1"/>
  <c r="F6173" i="2"/>
  <c r="A6175" i="2" l="1"/>
  <c r="F6174" i="2"/>
  <c r="A6176" i="2" l="1"/>
  <c r="F6175" i="2"/>
  <c r="A6177" i="2" l="1"/>
  <c r="F6176" i="2"/>
  <c r="A6178" i="2" l="1"/>
  <c r="F6177" i="2"/>
  <c r="A6179" i="2" l="1"/>
  <c r="F6178" i="2"/>
  <c r="A6180" i="2" l="1"/>
  <c r="F6179" i="2"/>
  <c r="A6181" i="2" l="1"/>
  <c r="F6180" i="2"/>
  <c r="A6182" i="2" l="1"/>
  <c r="F6181" i="2"/>
  <c r="A6183" i="2" l="1"/>
  <c r="F6182" i="2"/>
  <c r="A6184" i="2" l="1"/>
  <c r="F6183" i="2"/>
  <c r="A6185" i="2" l="1"/>
  <c r="F6184" i="2"/>
  <c r="A6186" i="2" l="1"/>
  <c r="F6185" i="2"/>
  <c r="A6187" i="2" l="1"/>
  <c r="F6186" i="2"/>
  <c r="A6188" i="2" l="1"/>
  <c r="F6187" i="2"/>
  <c r="A6189" i="2" l="1"/>
  <c r="F6188" i="2"/>
  <c r="A6190" i="2" l="1"/>
  <c r="F6189" i="2"/>
  <c r="A6191" i="2" l="1"/>
  <c r="F6190" i="2"/>
  <c r="A6192" i="2" l="1"/>
  <c r="F6191" i="2"/>
  <c r="A6193" i="2" l="1"/>
  <c r="F6192" i="2"/>
  <c r="A6194" i="2" l="1"/>
  <c r="F6193" i="2"/>
  <c r="A6195" i="2" l="1"/>
  <c r="F6194" i="2"/>
  <c r="A6196" i="2" l="1"/>
  <c r="F6195" i="2"/>
  <c r="A6197" i="2" l="1"/>
  <c r="F6196" i="2"/>
  <c r="A6198" i="2" l="1"/>
  <c r="F6197" i="2"/>
  <c r="A6199" i="2" l="1"/>
  <c r="F6198" i="2"/>
  <c r="A6200" i="2" l="1"/>
  <c r="F6199" i="2"/>
  <c r="A6201" i="2" l="1"/>
  <c r="F6200" i="2"/>
  <c r="A6202" i="2" l="1"/>
  <c r="F6201" i="2"/>
  <c r="A6203" i="2" l="1"/>
  <c r="F6202" i="2"/>
  <c r="A6204" i="2" l="1"/>
  <c r="F6203" i="2"/>
  <c r="A6205" i="2" l="1"/>
  <c r="F6204" i="2"/>
  <c r="A6206" i="2" l="1"/>
  <c r="F6205" i="2"/>
  <c r="A6207" i="2" l="1"/>
  <c r="F6206" i="2"/>
  <c r="A6208" i="2" l="1"/>
  <c r="F6207" i="2"/>
  <c r="A6209" i="2" l="1"/>
  <c r="F6208" i="2"/>
  <c r="A6210" i="2" l="1"/>
  <c r="F6209" i="2"/>
  <c r="A6211" i="2" l="1"/>
  <c r="F6210" i="2"/>
  <c r="A6212" i="2" l="1"/>
  <c r="F6211" i="2"/>
  <c r="A6213" i="2" l="1"/>
  <c r="F6212" i="2"/>
  <c r="A6214" i="2" l="1"/>
  <c r="F6213" i="2"/>
  <c r="A6215" i="2" l="1"/>
  <c r="F6214" i="2"/>
  <c r="A6216" i="2" l="1"/>
  <c r="F6215" i="2"/>
  <c r="A6217" i="2" l="1"/>
  <c r="F6216" i="2"/>
  <c r="A6218" i="2" l="1"/>
  <c r="F6217" i="2"/>
  <c r="A6219" i="2" l="1"/>
  <c r="F6218" i="2"/>
  <c r="A6220" i="2" l="1"/>
  <c r="F6219" i="2"/>
  <c r="A6221" i="2" l="1"/>
  <c r="F6220" i="2"/>
  <c r="A6222" i="2" l="1"/>
  <c r="F6221" i="2"/>
  <c r="A6223" i="2" l="1"/>
  <c r="F6222" i="2"/>
  <c r="A6224" i="2" l="1"/>
  <c r="F6223" i="2"/>
  <c r="A6225" i="2" l="1"/>
  <c r="F6224" i="2"/>
  <c r="A6226" i="2" l="1"/>
  <c r="F6225" i="2"/>
  <c r="A6227" i="2" l="1"/>
  <c r="F6226" i="2"/>
  <c r="A6228" i="2" l="1"/>
  <c r="F6227" i="2"/>
  <c r="A6229" i="2" l="1"/>
  <c r="F6228" i="2"/>
  <c r="A6230" i="2" l="1"/>
  <c r="F6229" i="2"/>
  <c r="A6231" i="2" l="1"/>
  <c r="F6230" i="2"/>
  <c r="A6232" i="2" l="1"/>
  <c r="F6231" i="2"/>
  <c r="A6233" i="2" l="1"/>
  <c r="F6232" i="2"/>
  <c r="A6234" i="2" l="1"/>
  <c r="F6233" i="2"/>
  <c r="A6235" i="2" l="1"/>
  <c r="F6234" i="2"/>
  <c r="A6236" i="2" l="1"/>
  <c r="F6235" i="2"/>
  <c r="A6237" i="2" l="1"/>
  <c r="F6236" i="2"/>
  <c r="A6238" i="2" l="1"/>
  <c r="F6237" i="2"/>
  <c r="A6239" i="2" l="1"/>
  <c r="F6238" i="2"/>
  <c r="A6240" i="2" l="1"/>
  <c r="F6239" i="2"/>
  <c r="A6241" i="2" l="1"/>
  <c r="F6240" i="2"/>
  <c r="A6242" i="2" l="1"/>
  <c r="F6241" i="2"/>
  <c r="F6242" i="2" l="1"/>
  <c r="A6243" i="2"/>
  <c r="A6244" i="2" l="1"/>
  <c r="F6243" i="2"/>
  <c r="A6245" i="2" l="1"/>
  <c r="F6244" i="2"/>
  <c r="A6246" i="2" l="1"/>
  <c r="F6245" i="2"/>
  <c r="A6247" i="2" l="1"/>
  <c r="F6246" i="2"/>
  <c r="A6248" i="2" l="1"/>
  <c r="F6247" i="2"/>
  <c r="A6249" i="2" l="1"/>
  <c r="F6248" i="2"/>
  <c r="A6250" i="2" l="1"/>
  <c r="F6249" i="2"/>
  <c r="A6251" i="2" l="1"/>
  <c r="F6250" i="2"/>
  <c r="A6252" i="2" l="1"/>
  <c r="F6251" i="2"/>
  <c r="A6253" i="2" l="1"/>
  <c r="F6252" i="2"/>
  <c r="A6254" i="2" l="1"/>
  <c r="F6253" i="2"/>
  <c r="A6255" i="2" l="1"/>
  <c r="F6254" i="2"/>
  <c r="A6256" i="2" l="1"/>
  <c r="F6255" i="2"/>
  <c r="A6257" i="2" l="1"/>
  <c r="F6256" i="2"/>
  <c r="A6258" i="2" l="1"/>
  <c r="F6257" i="2"/>
  <c r="A6259" i="2" l="1"/>
  <c r="F6258" i="2"/>
  <c r="A6260" i="2" l="1"/>
  <c r="F6259" i="2"/>
  <c r="A6261" i="2" l="1"/>
  <c r="F6260" i="2"/>
  <c r="A6262" i="2" l="1"/>
  <c r="F6261" i="2"/>
  <c r="A6263" i="2" l="1"/>
  <c r="F6262" i="2"/>
  <c r="A6264" i="2" l="1"/>
  <c r="F6263" i="2"/>
  <c r="A6265" i="2" l="1"/>
  <c r="F6264" i="2"/>
  <c r="A6266" i="2" l="1"/>
  <c r="F6265" i="2"/>
  <c r="A6267" i="2" l="1"/>
  <c r="F6266" i="2"/>
  <c r="A6268" i="2" l="1"/>
  <c r="F6267" i="2"/>
  <c r="A6269" i="2" l="1"/>
  <c r="F6268" i="2"/>
  <c r="A6270" i="2" l="1"/>
  <c r="F6269" i="2"/>
  <c r="A6271" i="2" l="1"/>
  <c r="F6270" i="2"/>
  <c r="A6272" i="2" l="1"/>
  <c r="F6271" i="2"/>
  <c r="A6273" i="2" l="1"/>
  <c r="F6272" i="2"/>
  <c r="A6274" i="2" l="1"/>
  <c r="F6273" i="2"/>
  <c r="A6275" i="2" l="1"/>
  <c r="F6274" i="2"/>
  <c r="A6276" i="2" l="1"/>
  <c r="F6275" i="2"/>
  <c r="A6277" i="2" l="1"/>
  <c r="F6276" i="2"/>
  <c r="A6278" i="2" l="1"/>
  <c r="F6277" i="2"/>
  <c r="A6279" i="2" l="1"/>
  <c r="F6278" i="2"/>
  <c r="A6280" i="2" l="1"/>
  <c r="F6279" i="2"/>
  <c r="A6281" i="2" l="1"/>
  <c r="F6280" i="2"/>
  <c r="A6282" i="2" l="1"/>
  <c r="F6281" i="2"/>
  <c r="A6283" i="2" l="1"/>
  <c r="F6282" i="2"/>
  <c r="A6284" i="2" l="1"/>
  <c r="F6283" i="2"/>
  <c r="A6285" i="2" l="1"/>
  <c r="F6284" i="2"/>
  <c r="A6286" i="2" l="1"/>
  <c r="F6285" i="2"/>
  <c r="A6287" i="2" l="1"/>
  <c r="F6286" i="2"/>
  <c r="A6288" i="2" l="1"/>
  <c r="F6287" i="2"/>
  <c r="F6288" i="2" l="1"/>
  <c r="A6289" i="2"/>
  <c r="A6290" i="2" l="1"/>
  <c r="F6289" i="2"/>
  <c r="A6291" i="2" l="1"/>
  <c r="F6290" i="2"/>
  <c r="A6292" i="2" l="1"/>
  <c r="F6291" i="2"/>
  <c r="A6293" i="2" l="1"/>
  <c r="F6292" i="2"/>
  <c r="A6294" i="2" l="1"/>
  <c r="F6293" i="2"/>
  <c r="A6295" i="2" l="1"/>
  <c r="F6294" i="2"/>
  <c r="A6296" i="2" l="1"/>
  <c r="F6295" i="2"/>
  <c r="A6297" i="2" l="1"/>
  <c r="F6296" i="2"/>
  <c r="A6298" i="2" l="1"/>
  <c r="F6297" i="2"/>
  <c r="A6299" i="2" l="1"/>
  <c r="F6298" i="2"/>
  <c r="A6300" i="2" l="1"/>
  <c r="F6299" i="2"/>
  <c r="A6301" i="2" l="1"/>
  <c r="F6300" i="2"/>
  <c r="A6302" i="2" l="1"/>
  <c r="F6301" i="2"/>
  <c r="A6303" i="2" l="1"/>
  <c r="F6302" i="2"/>
  <c r="A6304" i="2" l="1"/>
  <c r="F6303" i="2"/>
  <c r="A6305" i="2" l="1"/>
  <c r="F6304" i="2"/>
  <c r="A6306" i="2" l="1"/>
  <c r="F6305" i="2"/>
  <c r="A6307" i="2" l="1"/>
  <c r="F6306" i="2"/>
  <c r="A6308" i="2" l="1"/>
  <c r="F6307" i="2"/>
  <c r="A6309" i="2" l="1"/>
  <c r="F6308" i="2"/>
  <c r="A6310" i="2" l="1"/>
  <c r="F6309" i="2"/>
  <c r="A6311" i="2" l="1"/>
  <c r="F6310" i="2"/>
  <c r="A6312" i="2" l="1"/>
  <c r="F6311" i="2"/>
  <c r="A6313" i="2" l="1"/>
  <c r="F6312" i="2"/>
  <c r="A6314" i="2" l="1"/>
  <c r="F6313" i="2"/>
  <c r="A6315" i="2" l="1"/>
  <c r="F6314" i="2"/>
  <c r="A6316" i="2" l="1"/>
  <c r="F6315" i="2"/>
  <c r="A6317" i="2" l="1"/>
  <c r="F6316" i="2"/>
  <c r="A6318" i="2" l="1"/>
  <c r="F6317" i="2"/>
  <c r="A6319" i="2" l="1"/>
  <c r="F6318" i="2"/>
  <c r="A6320" i="2" l="1"/>
  <c r="F6319" i="2"/>
  <c r="A6321" i="2" l="1"/>
  <c r="F6320" i="2"/>
  <c r="A6322" i="2" l="1"/>
  <c r="F6321" i="2"/>
  <c r="A6323" i="2" l="1"/>
  <c r="F6322" i="2"/>
  <c r="A6324" i="2" l="1"/>
  <c r="F6323" i="2"/>
  <c r="F6324" i="2" l="1"/>
  <c r="A6325" i="2"/>
  <c r="A6326" i="2" l="1"/>
  <c r="F6325" i="2"/>
  <c r="A6327" i="2" l="1"/>
  <c r="F6326" i="2"/>
  <c r="A6328" i="2" l="1"/>
  <c r="F6327" i="2"/>
  <c r="A6329" i="2" l="1"/>
  <c r="F6328" i="2"/>
  <c r="A6330" i="2" l="1"/>
  <c r="F6329" i="2"/>
  <c r="A6331" i="2" l="1"/>
  <c r="F6330" i="2"/>
  <c r="A6332" i="2" l="1"/>
  <c r="F6331" i="2"/>
  <c r="A6333" i="2" l="1"/>
  <c r="F6332" i="2"/>
  <c r="A6334" i="2" l="1"/>
  <c r="F6333" i="2"/>
  <c r="A6335" i="2" l="1"/>
  <c r="F6334" i="2"/>
  <c r="A6336" i="2" l="1"/>
  <c r="F6335" i="2"/>
  <c r="A6337" i="2" l="1"/>
  <c r="F6336" i="2"/>
  <c r="A6338" i="2" l="1"/>
  <c r="F6337" i="2"/>
  <c r="A6339" i="2" l="1"/>
  <c r="F6338" i="2"/>
  <c r="A6340" i="2" l="1"/>
  <c r="F6339" i="2"/>
  <c r="A6341" i="2" l="1"/>
  <c r="F6340" i="2"/>
  <c r="A6342" i="2" l="1"/>
  <c r="F6341" i="2"/>
  <c r="A6343" i="2" l="1"/>
  <c r="F6342" i="2"/>
  <c r="A6344" i="2" l="1"/>
  <c r="F6343" i="2"/>
  <c r="A6345" i="2" l="1"/>
  <c r="F6344" i="2"/>
  <c r="A6346" i="2" l="1"/>
  <c r="F6345" i="2"/>
  <c r="A6347" i="2" l="1"/>
  <c r="F6346" i="2"/>
  <c r="A6348" i="2" l="1"/>
  <c r="F6347" i="2"/>
  <c r="A6349" i="2" l="1"/>
  <c r="F6348" i="2"/>
  <c r="A6350" i="2" l="1"/>
  <c r="F6349" i="2"/>
  <c r="A6351" i="2" l="1"/>
  <c r="F6350" i="2"/>
  <c r="A6352" i="2" l="1"/>
  <c r="F6351" i="2"/>
  <c r="A6353" i="2" l="1"/>
  <c r="F6352" i="2"/>
  <c r="A6354" i="2" l="1"/>
  <c r="F6353" i="2"/>
  <c r="A6355" i="2" l="1"/>
  <c r="F6354" i="2"/>
  <c r="A6356" i="2" l="1"/>
  <c r="F6355" i="2"/>
  <c r="A6357" i="2" l="1"/>
  <c r="F6356" i="2"/>
  <c r="A6358" i="2" l="1"/>
  <c r="F6357" i="2"/>
  <c r="A6359" i="2" l="1"/>
  <c r="F6358" i="2"/>
  <c r="A6360" i="2" l="1"/>
  <c r="F6359" i="2"/>
  <c r="A6361" i="2" l="1"/>
  <c r="F6360" i="2"/>
  <c r="A6362" i="2" l="1"/>
  <c r="F6361" i="2"/>
  <c r="A6363" i="2" l="1"/>
  <c r="F6362" i="2"/>
  <c r="A6364" i="2" l="1"/>
  <c r="F6363" i="2"/>
  <c r="A6365" i="2" l="1"/>
  <c r="F6364" i="2"/>
  <c r="A6366" i="2" l="1"/>
  <c r="F6365" i="2"/>
  <c r="A6367" i="2" l="1"/>
  <c r="F6366" i="2"/>
  <c r="A6368" i="2" l="1"/>
  <c r="F6367" i="2"/>
  <c r="A6369" i="2" l="1"/>
  <c r="F6368" i="2"/>
  <c r="A6370" i="2" l="1"/>
  <c r="F6369" i="2"/>
  <c r="A6371" i="2" l="1"/>
  <c r="F6370" i="2"/>
  <c r="A6372" i="2" l="1"/>
  <c r="F6371" i="2"/>
  <c r="A6373" i="2" l="1"/>
  <c r="F6372" i="2"/>
  <c r="A6374" i="2" l="1"/>
  <c r="F6373" i="2"/>
  <c r="A6375" i="2" l="1"/>
  <c r="F6374" i="2"/>
  <c r="A6376" i="2" l="1"/>
  <c r="F6375" i="2"/>
  <c r="A6377" i="2" l="1"/>
  <c r="F6376" i="2"/>
  <c r="A6378" i="2" l="1"/>
  <c r="F6377" i="2"/>
  <c r="A6379" i="2" l="1"/>
  <c r="F6378" i="2"/>
  <c r="A6380" i="2" l="1"/>
  <c r="F6379" i="2"/>
  <c r="A6381" i="2" l="1"/>
  <c r="F6380" i="2"/>
  <c r="A6382" i="2" l="1"/>
  <c r="F6381" i="2"/>
  <c r="A6383" i="2" l="1"/>
  <c r="F6382" i="2"/>
  <c r="A6384" i="2" l="1"/>
  <c r="F6383" i="2"/>
  <c r="A6385" i="2" l="1"/>
  <c r="F6384" i="2"/>
  <c r="A6386" i="2" l="1"/>
  <c r="F6385" i="2"/>
  <c r="A6387" i="2" l="1"/>
  <c r="F6386" i="2"/>
  <c r="A6388" i="2" l="1"/>
  <c r="F6387" i="2"/>
  <c r="A6389" i="2" l="1"/>
  <c r="F6388" i="2"/>
  <c r="A6390" i="2" l="1"/>
  <c r="F6389" i="2"/>
  <c r="A6391" i="2" l="1"/>
  <c r="F6390" i="2"/>
  <c r="A6392" i="2" l="1"/>
  <c r="F6391" i="2"/>
  <c r="A6393" i="2" l="1"/>
  <c r="F6392" i="2"/>
  <c r="A6394" i="2" l="1"/>
  <c r="F6393" i="2"/>
  <c r="A6395" i="2" l="1"/>
  <c r="F6394" i="2"/>
  <c r="A6396" i="2" l="1"/>
  <c r="F6395" i="2"/>
  <c r="A6397" i="2" l="1"/>
  <c r="F6396" i="2"/>
  <c r="A6398" i="2" l="1"/>
  <c r="F6397" i="2"/>
  <c r="A6399" i="2" l="1"/>
  <c r="F6398" i="2"/>
  <c r="A6400" i="2" l="1"/>
  <c r="F6399" i="2"/>
  <c r="A6401" i="2" l="1"/>
  <c r="F6400" i="2"/>
  <c r="A6402" i="2" l="1"/>
  <c r="F6401" i="2"/>
  <c r="A6403" i="2" l="1"/>
  <c r="F6402" i="2"/>
  <c r="A6404" i="2" l="1"/>
  <c r="F6403" i="2"/>
  <c r="A6405" i="2" l="1"/>
  <c r="F6404" i="2"/>
  <c r="A6406" i="2" l="1"/>
  <c r="F6405" i="2"/>
  <c r="A6407" i="2" l="1"/>
  <c r="F6406" i="2"/>
  <c r="A6408" i="2" l="1"/>
  <c r="F6407" i="2"/>
  <c r="A6409" i="2" l="1"/>
  <c r="F6408" i="2"/>
  <c r="A6410" i="2" l="1"/>
  <c r="F6409" i="2"/>
  <c r="A6411" i="2" l="1"/>
  <c r="F6410" i="2"/>
  <c r="A6412" i="2" l="1"/>
  <c r="F6411" i="2"/>
  <c r="A6413" i="2" l="1"/>
  <c r="F6412" i="2"/>
  <c r="A6414" i="2" l="1"/>
  <c r="F6413" i="2"/>
  <c r="A6415" i="2" l="1"/>
  <c r="F6414" i="2"/>
  <c r="A6416" i="2" l="1"/>
  <c r="F6415" i="2"/>
  <c r="A6417" i="2" l="1"/>
  <c r="F6416" i="2"/>
  <c r="F6417" i="2" l="1"/>
  <c r="A6418" i="2"/>
  <c r="A6419" i="2" l="1"/>
  <c r="F6418" i="2"/>
  <c r="A6420" i="2" l="1"/>
  <c r="F6419" i="2"/>
  <c r="F6420" i="2" l="1"/>
  <c r="A6421" i="2"/>
  <c r="A6422" i="2" l="1"/>
  <c r="F6421" i="2"/>
  <c r="A6423" i="2" l="1"/>
  <c r="F6422" i="2"/>
  <c r="A6424" i="2" l="1"/>
  <c r="F6423" i="2"/>
  <c r="A6425" i="2" l="1"/>
  <c r="F6424" i="2"/>
  <c r="F6425" i="2" l="1"/>
  <c r="A6426" i="2"/>
  <c r="A6427" i="2" l="1"/>
  <c r="F6426" i="2"/>
  <c r="A6428" i="2" l="1"/>
  <c r="F6427" i="2"/>
  <c r="A6429" i="2" l="1"/>
  <c r="F6428" i="2"/>
  <c r="A6430" i="2" l="1"/>
  <c r="F6429" i="2"/>
  <c r="F6430" i="2" l="1"/>
  <c r="A6431" i="2"/>
  <c r="A6432" i="2" l="1"/>
  <c r="F6431" i="2"/>
  <c r="A6433" i="2" l="1"/>
  <c r="F6432" i="2"/>
  <c r="A6434" i="2" l="1"/>
  <c r="F6433" i="2"/>
  <c r="A6435" i="2" l="1"/>
  <c r="F6434" i="2"/>
  <c r="A6436" i="2" l="1"/>
  <c r="F6435" i="2"/>
  <c r="A6437" i="2" l="1"/>
  <c r="F6436" i="2"/>
  <c r="A6438" i="2" l="1"/>
  <c r="F6437" i="2"/>
  <c r="A6439" i="2" l="1"/>
  <c r="F6438" i="2"/>
  <c r="A6440" i="2" l="1"/>
  <c r="F6439" i="2"/>
  <c r="A6441" i="2" l="1"/>
  <c r="F6440" i="2"/>
  <c r="F6441" i="2" l="1"/>
  <c r="A6442" i="2"/>
  <c r="A6443" i="2" l="1"/>
  <c r="F6442" i="2"/>
  <c r="A6444" i="2" l="1"/>
  <c r="F6443" i="2"/>
  <c r="A6445" i="2" l="1"/>
  <c r="F6444" i="2"/>
  <c r="A6446" i="2" l="1"/>
  <c r="F6445" i="2"/>
  <c r="A6447" i="2" l="1"/>
  <c r="F6446" i="2"/>
  <c r="A6448" i="2" l="1"/>
  <c r="F6447" i="2"/>
  <c r="A6449" i="2" l="1"/>
  <c r="F6448" i="2"/>
  <c r="F6449" i="2" l="1"/>
  <c r="A6450" i="2"/>
  <c r="A6451" i="2" l="1"/>
  <c r="F6450" i="2"/>
  <c r="A6452" i="2" l="1"/>
  <c r="F6451" i="2"/>
  <c r="A6453" i="2" l="1"/>
  <c r="F6452" i="2"/>
  <c r="A6454" i="2" l="1"/>
  <c r="F6453" i="2"/>
  <c r="A6455" i="2" l="1"/>
  <c r="F6454" i="2"/>
  <c r="A6456" i="2" l="1"/>
  <c r="F6455" i="2"/>
  <c r="A6457" i="2" l="1"/>
  <c r="F6456" i="2"/>
  <c r="F6457" i="2" l="1"/>
  <c r="A6458" i="2"/>
  <c r="A6459" i="2" l="1"/>
  <c r="F6458" i="2"/>
  <c r="A6460" i="2" l="1"/>
  <c r="F6459" i="2"/>
  <c r="A6461" i="2" l="1"/>
  <c r="F6460" i="2"/>
  <c r="A6462" i="2" l="1"/>
  <c r="F6461" i="2"/>
  <c r="F6462" i="2" l="1"/>
  <c r="A6463" i="2"/>
  <c r="A6464" i="2" l="1"/>
  <c r="F6463" i="2"/>
  <c r="A6465" i="2" l="1"/>
  <c r="F6464" i="2"/>
  <c r="F6465" i="2" l="1"/>
  <c r="A6466" i="2"/>
  <c r="A6467" i="2" l="1"/>
  <c r="F6466" i="2"/>
  <c r="A6468" i="2" l="1"/>
  <c r="F6467" i="2"/>
  <c r="A6469" i="2" l="1"/>
  <c r="F6468" i="2"/>
  <c r="A6470" i="2" l="1"/>
  <c r="F6469" i="2"/>
  <c r="A6471" i="2" l="1"/>
  <c r="F6470" i="2"/>
  <c r="A6472" i="2" l="1"/>
  <c r="F6471" i="2"/>
  <c r="A6473" i="2" l="1"/>
  <c r="F6472" i="2"/>
  <c r="F6473" i="2" l="1"/>
  <c r="A6474" i="2"/>
  <c r="A6475" i="2" l="1"/>
  <c r="F6474" i="2"/>
  <c r="A6476" i="2" l="1"/>
  <c r="F6475" i="2"/>
  <c r="A6477" i="2" l="1"/>
  <c r="F6476" i="2"/>
  <c r="A6478" i="2" l="1"/>
  <c r="F6477" i="2"/>
  <c r="A6479" i="2" l="1"/>
  <c r="F6478" i="2"/>
  <c r="A6480" i="2" l="1"/>
  <c r="F6479" i="2"/>
  <c r="A6481" i="2" l="1"/>
  <c r="F6480" i="2"/>
  <c r="F6481" i="2" l="1"/>
  <c r="A6482" i="2"/>
  <c r="A6483" i="2" l="1"/>
  <c r="F6482" i="2"/>
  <c r="F6483" i="2" l="1"/>
  <c r="A6484" i="2"/>
  <c r="A6485" i="2" l="1"/>
  <c r="F6484" i="2"/>
  <c r="A6486" i="2" l="1"/>
  <c r="F6485" i="2"/>
  <c r="A6487" i="2" l="1"/>
  <c r="F6486" i="2"/>
  <c r="A6488" i="2" l="1"/>
  <c r="F6487" i="2"/>
  <c r="A6489" i="2" l="1"/>
  <c r="F6488" i="2"/>
  <c r="F6489" i="2" l="1"/>
  <c r="A6490" i="2"/>
  <c r="A6491" i="2" l="1"/>
  <c r="F6490" i="2"/>
  <c r="A6492" i="2" l="1"/>
  <c r="F6491" i="2"/>
  <c r="A6493" i="2" l="1"/>
  <c r="F6492" i="2"/>
  <c r="A6494" i="2" l="1"/>
  <c r="F6493" i="2"/>
  <c r="A6495" i="2" l="1"/>
  <c r="F6494" i="2"/>
  <c r="A6496" i="2" l="1"/>
  <c r="F6495" i="2"/>
  <c r="A6497" i="2" l="1"/>
  <c r="F6496" i="2"/>
  <c r="A6498" i="2" l="1"/>
  <c r="F6497" i="2"/>
  <c r="A6499" i="2" l="1"/>
  <c r="F6498" i="2"/>
  <c r="A6500" i="2" l="1"/>
  <c r="F6499" i="2"/>
  <c r="A6501" i="2" l="1"/>
  <c r="F6500" i="2"/>
  <c r="F6501" i="2" l="1"/>
  <c r="A6502" i="2"/>
  <c r="A6503" i="2" l="1"/>
  <c r="F6502" i="2"/>
  <c r="A6504" i="2" l="1"/>
  <c r="F6503" i="2"/>
  <c r="A6505" i="2" l="1"/>
  <c r="F6504" i="2"/>
  <c r="F6505" i="2" l="1"/>
  <c r="A6506" i="2"/>
  <c r="A6507" i="2" l="1"/>
  <c r="F6506" i="2"/>
  <c r="A6508" i="2" l="1"/>
  <c r="F6507" i="2"/>
  <c r="A6509" i="2" l="1"/>
  <c r="F6508" i="2"/>
  <c r="A6510" i="2" l="1"/>
  <c r="F6509" i="2"/>
  <c r="A6511" i="2" l="1"/>
  <c r="F6510" i="2"/>
  <c r="A6512" i="2" l="1"/>
  <c r="F6511" i="2"/>
  <c r="A6513" i="2" l="1"/>
  <c r="F6512" i="2"/>
  <c r="A6514" i="2" l="1"/>
  <c r="F6513" i="2"/>
  <c r="A6515" i="2" l="1"/>
  <c r="F6514" i="2"/>
  <c r="A6516" i="2" l="1"/>
  <c r="F6515" i="2"/>
  <c r="A6517" i="2" l="1"/>
  <c r="F6516" i="2"/>
  <c r="A6518" i="2" l="1"/>
  <c r="F6517" i="2"/>
  <c r="A6519" i="2" l="1"/>
  <c r="F6518" i="2"/>
  <c r="A6520" i="2" l="1"/>
  <c r="F6519" i="2"/>
  <c r="A6521" i="2" l="1"/>
  <c r="F6520" i="2"/>
  <c r="F6521" i="2" l="1"/>
  <c r="A6522" i="2"/>
  <c r="A6523" i="2" l="1"/>
  <c r="F6522" i="2"/>
  <c r="A6524" i="2" l="1"/>
  <c r="F6523" i="2"/>
  <c r="A6525" i="2" l="1"/>
  <c r="F6524" i="2"/>
  <c r="A6526" i="2" l="1"/>
  <c r="F6525" i="2"/>
  <c r="A6527" i="2" l="1"/>
  <c r="F6526" i="2"/>
  <c r="A6528" i="2" l="1"/>
  <c r="F6527" i="2"/>
  <c r="A6529" i="2" l="1"/>
  <c r="F6528" i="2"/>
  <c r="F6529" i="2" l="1"/>
  <c r="A6530" i="2"/>
  <c r="A6531" i="2" l="1"/>
  <c r="F6530" i="2"/>
  <c r="A6532" i="2" l="1"/>
  <c r="F6531" i="2"/>
  <c r="A6533" i="2" l="1"/>
  <c r="F6532" i="2"/>
  <c r="A6534" i="2" l="1"/>
  <c r="F6533" i="2"/>
  <c r="A6535" i="2" l="1"/>
  <c r="F6534" i="2"/>
  <c r="A6536" i="2" l="1"/>
  <c r="F6535" i="2"/>
  <c r="A6537" i="2" l="1"/>
  <c r="F6536" i="2"/>
  <c r="F6537" i="2" l="1"/>
  <c r="A6538" i="2"/>
  <c r="A6539" i="2" l="1"/>
  <c r="F6538" i="2"/>
  <c r="A6540" i="2" l="1"/>
  <c r="F6539" i="2"/>
  <c r="A6541" i="2" l="1"/>
  <c r="F6540" i="2"/>
  <c r="A6542" i="2" l="1"/>
  <c r="F6541" i="2"/>
  <c r="A6543" i="2" l="1"/>
  <c r="F6542" i="2"/>
  <c r="A6544" i="2" l="1"/>
  <c r="F6543" i="2"/>
  <c r="F6544" i="2" l="1"/>
  <c r="A6545" i="2"/>
  <c r="A6546" i="2" l="1"/>
  <c r="F6545" i="2"/>
  <c r="F6546" i="2" l="1"/>
  <c r="A6547" i="2"/>
  <c r="A6548" i="2" l="1"/>
  <c r="F6547" i="2"/>
  <c r="A6549" i="2" l="1"/>
  <c r="F6548" i="2"/>
  <c r="A6550" i="2" l="1"/>
  <c r="F6549" i="2"/>
  <c r="A6551" i="2" l="1"/>
  <c r="F6550" i="2"/>
  <c r="A6552" i="2" l="1"/>
  <c r="F6551" i="2"/>
  <c r="A6553" i="2" l="1"/>
  <c r="F6552" i="2"/>
  <c r="F6553" i="2" l="1"/>
  <c r="A6554" i="2"/>
  <c r="A6555" i="2" l="1"/>
  <c r="F6554" i="2"/>
  <c r="A6556" i="2" l="1"/>
  <c r="F6555" i="2"/>
  <c r="F6556" i="2" l="1"/>
  <c r="A6557" i="2"/>
  <c r="A6558" i="2" l="1"/>
  <c r="F6557" i="2"/>
  <c r="A6559" i="2" l="1"/>
  <c r="F6558" i="2"/>
  <c r="A6560" i="2" l="1"/>
  <c r="F6559" i="2"/>
  <c r="A6561" i="2" l="1"/>
  <c r="F6560" i="2"/>
  <c r="A6562" i="2" l="1"/>
  <c r="F6561" i="2"/>
  <c r="A6563" i="2" l="1"/>
  <c r="F6562" i="2"/>
  <c r="A6564" i="2" l="1"/>
  <c r="F6563" i="2"/>
  <c r="A6565" i="2" l="1"/>
  <c r="F6564" i="2"/>
  <c r="A6566" i="2" l="1"/>
  <c r="F6565" i="2"/>
  <c r="A6567" i="2" l="1"/>
  <c r="F6566" i="2"/>
  <c r="A6568" i="2" l="1"/>
  <c r="F6567" i="2"/>
  <c r="A6569" i="2" l="1"/>
  <c r="F6568" i="2"/>
  <c r="F6569" i="2" l="1"/>
  <c r="A6570" i="2"/>
  <c r="A6571" i="2" l="1"/>
  <c r="F6570" i="2"/>
  <c r="A6572" i="2" l="1"/>
  <c r="F6571" i="2"/>
  <c r="A6573" i="2" l="1"/>
  <c r="F6572" i="2"/>
  <c r="A6574" i="2" l="1"/>
  <c r="F6573" i="2"/>
  <c r="F6574" i="2" l="1"/>
  <c r="A6575" i="2"/>
  <c r="A6576" i="2" l="1"/>
  <c r="F6575" i="2"/>
  <c r="A6577" i="2" l="1"/>
  <c r="F6576" i="2"/>
  <c r="F6577" i="2" l="1"/>
  <c r="A6578" i="2"/>
  <c r="A6579" i="2" l="1"/>
  <c r="F6578" i="2"/>
  <c r="A6580" i="2" l="1"/>
  <c r="F6579" i="2"/>
  <c r="A6581" i="2" l="1"/>
  <c r="F6580" i="2"/>
  <c r="A6582" i="2" l="1"/>
  <c r="F6581" i="2"/>
  <c r="A6583" i="2" l="1"/>
  <c r="F6582" i="2"/>
  <c r="A6584" i="2" l="1"/>
  <c r="F6583" i="2"/>
  <c r="A6585" i="2" l="1"/>
  <c r="F6584" i="2"/>
  <c r="F6585" i="2" l="1"/>
  <c r="A6586" i="2"/>
  <c r="A6587" i="2" l="1"/>
  <c r="F6586" i="2"/>
  <c r="A6588" i="2" l="1"/>
  <c r="F6587" i="2"/>
  <c r="A6589" i="2" l="1"/>
  <c r="F6588" i="2"/>
  <c r="A6590" i="2" l="1"/>
  <c r="F6589" i="2"/>
  <c r="A6591" i="2" l="1"/>
  <c r="F6590" i="2"/>
  <c r="A6592" i="2" l="1"/>
  <c r="F6591" i="2"/>
  <c r="A6593" i="2" l="1"/>
  <c r="F6592" i="2"/>
  <c r="F6593" i="2" l="1"/>
  <c r="A6594" i="2"/>
  <c r="A6595" i="2" l="1"/>
  <c r="F6594" i="2"/>
  <c r="A6596" i="2" l="1"/>
  <c r="F6595" i="2"/>
  <c r="A6597" i="2" l="1"/>
  <c r="F6596" i="2"/>
  <c r="A6598" i="2" l="1"/>
  <c r="F6597" i="2"/>
  <c r="A6599" i="2" l="1"/>
  <c r="F6598" i="2"/>
  <c r="A6600" i="2" l="1"/>
  <c r="F6599" i="2"/>
  <c r="A6601" i="2" l="1"/>
  <c r="F6600" i="2"/>
  <c r="F6601" i="2" l="1"/>
  <c r="A6602" i="2"/>
  <c r="A6603" i="2" l="1"/>
  <c r="F6602" i="2"/>
  <c r="A6604" i="2" l="1"/>
  <c r="F6603" i="2"/>
  <c r="A6605" i="2" l="1"/>
  <c r="F6604" i="2"/>
  <c r="A6606" i="2" l="1"/>
  <c r="F6605" i="2"/>
  <c r="A6607" i="2" l="1"/>
  <c r="F6606" i="2"/>
  <c r="A6608" i="2" l="1"/>
  <c r="F6607" i="2"/>
  <c r="A6609" i="2" l="1"/>
  <c r="F6608" i="2"/>
  <c r="F6609" i="2" l="1"/>
  <c r="A6610" i="2"/>
  <c r="A6611" i="2" l="1"/>
  <c r="F6610" i="2"/>
  <c r="A6612" i="2" l="1"/>
  <c r="F6611" i="2"/>
  <c r="A6613" i="2" l="1"/>
  <c r="F6612" i="2"/>
  <c r="A6614" i="2" l="1"/>
  <c r="F6613" i="2"/>
  <c r="A6615" i="2" l="1"/>
  <c r="F6614" i="2"/>
  <c r="A6616" i="2" l="1"/>
  <c r="F6615" i="2"/>
  <c r="A6617" i="2" l="1"/>
  <c r="F6616" i="2"/>
  <c r="F6617" i="2" l="1"/>
  <c r="A6618" i="2"/>
  <c r="A6619" i="2" l="1"/>
  <c r="F6618" i="2"/>
  <c r="A6620" i="2" l="1"/>
  <c r="F6619" i="2"/>
  <c r="A6621" i="2" l="1"/>
  <c r="F6620" i="2"/>
  <c r="A6622" i="2" l="1"/>
  <c r="F6621" i="2"/>
  <c r="A6623" i="2" l="1"/>
  <c r="F6622" i="2"/>
  <c r="A6624" i="2" l="1"/>
  <c r="F6623" i="2"/>
  <c r="A6625" i="2" l="1"/>
  <c r="F6624" i="2"/>
  <c r="A6626" i="2" l="1"/>
  <c r="F6625" i="2"/>
  <c r="A6627" i="2" l="1"/>
  <c r="F6626" i="2"/>
  <c r="F6627" i="2" l="1"/>
  <c r="A6628" i="2"/>
  <c r="A6629" i="2" l="1"/>
  <c r="F6628" i="2"/>
  <c r="F6629" i="2" l="1"/>
  <c r="A6630" i="2"/>
  <c r="A6631" i="2" l="1"/>
  <c r="F6630" i="2"/>
  <c r="A6632" i="2" l="1"/>
  <c r="F6631" i="2"/>
  <c r="A6633" i="2" l="1"/>
  <c r="F6632" i="2"/>
  <c r="F6633" i="2" l="1"/>
  <c r="A6634" i="2"/>
  <c r="A6635" i="2" l="1"/>
  <c r="F6634" i="2"/>
  <c r="A6636" i="2" l="1"/>
  <c r="F6635" i="2"/>
  <c r="A6637" i="2" l="1"/>
  <c r="F6636" i="2"/>
  <c r="A6638" i="2" l="1"/>
  <c r="F6637" i="2"/>
  <c r="A6639" i="2" l="1"/>
  <c r="F6638" i="2"/>
  <c r="A6640" i="2" l="1"/>
  <c r="F6639" i="2"/>
  <c r="F6640" i="2" l="1"/>
  <c r="A6641" i="2"/>
  <c r="F6641" i="2" l="1"/>
  <c r="A6642" i="2"/>
  <c r="A6643" i="2" l="1"/>
  <c r="F6642" i="2"/>
  <c r="A6644" i="2" l="1"/>
  <c r="F6643" i="2"/>
  <c r="A6645" i="2" l="1"/>
  <c r="F6644" i="2"/>
  <c r="A6646" i="2" l="1"/>
  <c r="F6645" i="2"/>
  <c r="A6647" i="2" l="1"/>
  <c r="F6646" i="2"/>
  <c r="A6648" i="2" l="1"/>
  <c r="F6647" i="2"/>
  <c r="A6649" i="2" l="1"/>
  <c r="F6648" i="2"/>
  <c r="A6650" i="2" l="1"/>
  <c r="F6649" i="2"/>
  <c r="A6651" i="2" l="1"/>
  <c r="F6650" i="2"/>
  <c r="A6652" i="2" l="1"/>
  <c r="F6651" i="2"/>
  <c r="A6653" i="2" l="1"/>
  <c r="F6652" i="2"/>
  <c r="A6654" i="2" l="1"/>
  <c r="F6653" i="2"/>
  <c r="A6655" i="2" l="1"/>
  <c r="F6654" i="2"/>
  <c r="A6656" i="2" l="1"/>
  <c r="F6655" i="2"/>
  <c r="A6657" i="2" l="1"/>
  <c r="F6656" i="2"/>
  <c r="F6657" i="2" l="1"/>
  <c r="A6658" i="2"/>
  <c r="A6659" i="2" l="1"/>
  <c r="F6658" i="2"/>
  <c r="A6660" i="2" l="1"/>
  <c r="F6659" i="2"/>
  <c r="A6661" i="2" l="1"/>
  <c r="F6660" i="2"/>
  <c r="A6662" i="2" l="1"/>
  <c r="F6661" i="2"/>
  <c r="A6663" i="2" l="1"/>
  <c r="F6662" i="2"/>
  <c r="A6664" i="2" l="1"/>
  <c r="F6663" i="2"/>
  <c r="A6665" i="2" l="1"/>
  <c r="F6664" i="2"/>
  <c r="F6665" i="2" l="1"/>
  <c r="A6666" i="2"/>
  <c r="A6667" i="2" l="1"/>
  <c r="F6666" i="2"/>
  <c r="A6668" i="2" l="1"/>
  <c r="F6667" i="2"/>
  <c r="A6669" i="2" l="1"/>
  <c r="F6668" i="2"/>
  <c r="A6670" i="2" l="1"/>
  <c r="F6669" i="2"/>
  <c r="A6671" i="2" l="1"/>
  <c r="F6670" i="2"/>
  <c r="A6672" i="2" l="1"/>
  <c r="F6671" i="2"/>
  <c r="F6672" i="2" l="1"/>
  <c r="A6673" i="2"/>
  <c r="F6673" i="2" l="1"/>
  <c r="A6674" i="2"/>
  <c r="A6675" i="2" l="1"/>
  <c r="F6674" i="2"/>
  <c r="A6676" i="2" l="1"/>
  <c r="F6675" i="2"/>
  <c r="A6677" i="2" l="1"/>
  <c r="F6676" i="2"/>
  <c r="A6678" i="2" l="1"/>
  <c r="F6677" i="2"/>
  <c r="A6679" i="2" l="1"/>
  <c r="F6678" i="2"/>
  <c r="A6680" i="2" l="1"/>
  <c r="F6679" i="2"/>
  <c r="A6681" i="2" l="1"/>
  <c r="F6680" i="2"/>
  <c r="A6682" i="2" l="1"/>
  <c r="F6681" i="2"/>
  <c r="F6682" i="2" l="1"/>
  <c r="A6683" i="2"/>
  <c r="A6684" i="2" l="1"/>
  <c r="F6683" i="2"/>
  <c r="A6685" i="2" l="1"/>
  <c r="F6684" i="2"/>
  <c r="A6686" i="2" l="1"/>
  <c r="F6685" i="2"/>
  <c r="A6687" i="2" l="1"/>
  <c r="F6686" i="2"/>
  <c r="A6688" i="2" l="1"/>
  <c r="F6687" i="2"/>
  <c r="A6689" i="2" l="1"/>
  <c r="F6688" i="2"/>
  <c r="A6690" i="2" l="1"/>
  <c r="F6689" i="2"/>
  <c r="A6691" i="2" l="1"/>
  <c r="F6690" i="2"/>
  <c r="A6692" i="2" l="1"/>
  <c r="F6691" i="2"/>
  <c r="A6693" i="2" l="1"/>
  <c r="F6692" i="2"/>
  <c r="A6694" i="2" l="1"/>
  <c r="F6693" i="2"/>
  <c r="A6695" i="2" l="1"/>
  <c r="F6694" i="2"/>
  <c r="A6696" i="2" l="1"/>
  <c r="F6695" i="2"/>
  <c r="A6697" i="2" l="1"/>
  <c r="F6696" i="2"/>
  <c r="F6697" i="2" l="1"/>
  <c r="A6698" i="2"/>
  <c r="A6699" i="2" l="1"/>
  <c r="F6698" i="2"/>
  <c r="A6700" i="2" l="1"/>
  <c r="F6699" i="2"/>
  <c r="F6700" i="2" l="1"/>
  <c r="A6701" i="2"/>
  <c r="A6702" i="2" l="1"/>
  <c r="F6701" i="2"/>
  <c r="F6702" i="2" l="1"/>
  <c r="A6703" i="2"/>
  <c r="A6704" i="2" l="1"/>
  <c r="F6703" i="2"/>
  <c r="A6705" i="2" l="1"/>
  <c r="F6704" i="2"/>
  <c r="F6705" i="2" l="1"/>
  <c r="A6706" i="2"/>
  <c r="A6707" i="2" l="1"/>
  <c r="F6706" i="2"/>
  <c r="A6708" i="2" l="1"/>
  <c r="F6707" i="2"/>
  <c r="A6709" i="2" l="1"/>
  <c r="F6708" i="2"/>
  <c r="A6710" i="2" l="1"/>
  <c r="F6709" i="2"/>
  <c r="A6711" i="2" l="1"/>
  <c r="F6710" i="2"/>
  <c r="A6712" i="2" l="1"/>
  <c r="F6711" i="2"/>
  <c r="A6713" i="2" l="1"/>
  <c r="F6712" i="2"/>
  <c r="F6713" i="2" l="1"/>
  <c r="A6714" i="2"/>
  <c r="A6715" i="2" l="1"/>
  <c r="F6714" i="2"/>
  <c r="A6716" i="2" l="1"/>
  <c r="F6715" i="2"/>
  <c r="A6717" i="2" l="1"/>
  <c r="F6716" i="2"/>
  <c r="A6718" i="2" l="1"/>
  <c r="F6717" i="2"/>
  <c r="A6719" i="2" l="1"/>
  <c r="F6718" i="2"/>
  <c r="A6720" i="2" l="1"/>
  <c r="F6719" i="2"/>
  <c r="A6721" i="2" l="1"/>
  <c r="F6720" i="2"/>
  <c r="F6721" i="2" l="1"/>
  <c r="A6722" i="2"/>
  <c r="A6723" i="2" l="1"/>
  <c r="F6722" i="2"/>
  <c r="A6724" i="2" l="1"/>
  <c r="F6723" i="2"/>
  <c r="A6725" i="2" l="1"/>
  <c r="F6724" i="2"/>
  <c r="A6726" i="2" l="1"/>
  <c r="F6725" i="2"/>
  <c r="A6727" i="2" l="1"/>
  <c r="F6726" i="2"/>
  <c r="A6728" i="2" l="1"/>
  <c r="F6727" i="2"/>
  <c r="A6729" i="2" l="1"/>
  <c r="F6728" i="2"/>
  <c r="F6729" i="2" l="1"/>
  <c r="A6730" i="2"/>
  <c r="A6731" i="2" l="1"/>
  <c r="F6730" i="2"/>
  <c r="A6732" i="2" l="1"/>
  <c r="F6731" i="2"/>
  <c r="A6733" i="2" l="1"/>
  <c r="F6732" i="2"/>
  <c r="A6734" i="2" l="1"/>
  <c r="F6733" i="2"/>
  <c r="A6735" i="2" l="1"/>
  <c r="F6734" i="2"/>
  <c r="A6736" i="2" l="1"/>
  <c r="F6735" i="2"/>
  <c r="A6737" i="2" l="1"/>
  <c r="F6736" i="2"/>
  <c r="F6737" i="2" l="1"/>
  <c r="A6738" i="2"/>
  <c r="A6739" i="2" l="1"/>
  <c r="F6738" i="2"/>
  <c r="A6740" i="2" l="1"/>
  <c r="F6739" i="2"/>
  <c r="A6741" i="2" l="1"/>
  <c r="F6740" i="2"/>
  <c r="A6742" i="2" l="1"/>
  <c r="F6741" i="2"/>
  <c r="A6743" i="2" l="1"/>
  <c r="F6742" i="2"/>
  <c r="A6744" i="2" l="1"/>
  <c r="F6743" i="2"/>
  <c r="A6745" i="2" l="1"/>
  <c r="F6744" i="2"/>
  <c r="F6745" i="2" l="1"/>
  <c r="A6746" i="2"/>
  <c r="A6747" i="2" l="1"/>
  <c r="F6746" i="2"/>
  <c r="A6748" i="2" l="1"/>
  <c r="F6747" i="2"/>
  <c r="A6749" i="2" l="1"/>
  <c r="F6748" i="2"/>
  <c r="A6750" i="2" l="1"/>
  <c r="F6749" i="2"/>
  <c r="A6751" i="2" l="1"/>
  <c r="F6750" i="2"/>
  <c r="A6752" i="2" l="1"/>
  <c r="F6751" i="2"/>
  <c r="A6753" i="2" l="1"/>
  <c r="F6752" i="2"/>
  <c r="A6754" i="2" l="1"/>
  <c r="F6753" i="2"/>
  <c r="A6755" i="2" l="1"/>
  <c r="F6754" i="2"/>
  <c r="F6755" i="2" l="1"/>
  <c r="A6756" i="2"/>
  <c r="A6757" i="2" l="1"/>
  <c r="F6756" i="2"/>
  <c r="A6758" i="2" l="1"/>
  <c r="F6757" i="2"/>
  <c r="A6759" i="2" l="1"/>
  <c r="F6758" i="2"/>
  <c r="A6760" i="2" l="1"/>
  <c r="F6759" i="2"/>
  <c r="A6761" i="2" l="1"/>
  <c r="F6760" i="2"/>
  <c r="F6761" i="2" l="1"/>
  <c r="A6762" i="2"/>
  <c r="A6763" i="2" l="1"/>
  <c r="F6762" i="2"/>
  <c r="A6764" i="2" l="1"/>
  <c r="F6763" i="2"/>
  <c r="A6765" i="2" l="1"/>
  <c r="F6764" i="2"/>
  <c r="F6765" i="2" l="1"/>
  <c r="A6766" i="2"/>
  <c r="A6767" i="2" l="1"/>
  <c r="F6766" i="2"/>
  <c r="A6768" i="2" l="1"/>
  <c r="F6767" i="2"/>
  <c r="A6769" i="2" l="1"/>
  <c r="F6768" i="2"/>
  <c r="F6769" i="2" l="1"/>
  <c r="A6770" i="2"/>
  <c r="A6771" i="2" l="1"/>
  <c r="F6770" i="2"/>
  <c r="A6772" i="2" l="1"/>
  <c r="F6771" i="2"/>
  <c r="A6773" i="2" l="1"/>
  <c r="F6772" i="2"/>
  <c r="A6774" i="2" l="1"/>
  <c r="F6773" i="2"/>
  <c r="A6775" i="2" l="1"/>
  <c r="F6774" i="2"/>
  <c r="A6776" i="2" l="1"/>
  <c r="F6775" i="2"/>
  <c r="A6777" i="2" l="1"/>
  <c r="F6776" i="2"/>
  <c r="F6777" i="2" l="1"/>
  <c r="A6778" i="2"/>
  <c r="A6779" i="2" l="1"/>
  <c r="F6778" i="2"/>
  <c r="A6780" i="2" l="1"/>
  <c r="F6779" i="2"/>
  <c r="A6781" i="2" l="1"/>
  <c r="F6780" i="2"/>
  <c r="A6782" i="2" l="1"/>
  <c r="F6781" i="2"/>
  <c r="A6783" i="2" l="1"/>
  <c r="F6782" i="2"/>
  <c r="A6784" i="2" l="1"/>
  <c r="F6783" i="2"/>
  <c r="F6784" i="2" l="1"/>
  <c r="A6785" i="2"/>
  <c r="A6786" i="2" l="1"/>
  <c r="F6785" i="2"/>
  <c r="A6787" i="2" l="1"/>
  <c r="F6786" i="2"/>
  <c r="A6788" i="2" l="1"/>
  <c r="F6787" i="2"/>
  <c r="A6789" i="2" l="1"/>
  <c r="F6788" i="2"/>
  <c r="A6790" i="2" l="1"/>
  <c r="F6789" i="2"/>
  <c r="A6791" i="2" l="1"/>
  <c r="F6790" i="2"/>
  <c r="A6792" i="2" l="1"/>
  <c r="F6791" i="2"/>
  <c r="A6793" i="2" l="1"/>
  <c r="F6792" i="2"/>
  <c r="F6793" i="2" l="1"/>
  <c r="A6794" i="2"/>
  <c r="F6794" i="2" l="1"/>
  <c r="A6795" i="2"/>
  <c r="A6796" i="2" l="1"/>
  <c r="F6795" i="2"/>
  <c r="A6797" i="2" l="1"/>
  <c r="F6796" i="2"/>
  <c r="A6798" i="2" l="1"/>
  <c r="F6797" i="2"/>
  <c r="A6799" i="2" l="1"/>
  <c r="F6798" i="2"/>
  <c r="A6800" i="2" l="1"/>
  <c r="F6799" i="2"/>
  <c r="A6801" i="2" l="1"/>
  <c r="F6800" i="2"/>
  <c r="F6801" i="2" l="1"/>
  <c r="A6802" i="2"/>
  <c r="A6803" i="2" l="1"/>
  <c r="F6802" i="2"/>
  <c r="A6804" i="2" l="1"/>
  <c r="F6803" i="2"/>
  <c r="A6805" i="2" l="1"/>
  <c r="F6804" i="2"/>
  <c r="A6806" i="2" l="1"/>
  <c r="F6805" i="2"/>
  <c r="A6807" i="2" l="1"/>
  <c r="F6806" i="2"/>
  <c r="A6808" i="2" l="1"/>
  <c r="F6807" i="2"/>
  <c r="A6809" i="2" l="1"/>
  <c r="F6808" i="2"/>
  <c r="F6809" i="2" l="1"/>
  <c r="A6810" i="2"/>
  <c r="A6811" i="2" l="1"/>
  <c r="F6810" i="2"/>
  <c r="A6812" i="2" l="1"/>
  <c r="F6811" i="2"/>
  <c r="A6813" i="2" l="1"/>
  <c r="F6812" i="2"/>
  <c r="A6814" i="2" l="1"/>
  <c r="F6813" i="2"/>
  <c r="A6815" i="2" l="1"/>
  <c r="F6814" i="2"/>
  <c r="A6816" i="2" l="1"/>
  <c r="F6815" i="2"/>
  <c r="A6817" i="2" l="1"/>
  <c r="F6816" i="2"/>
  <c r="A6818" i="2" l="1"/>
  <c r="F6817" i="2"/>
  <c r="A6819" i="2" l="1"/>
  <c r="F6818" i="2"/>
  <c r="A6820" i="2" l="1"/>
  <c r="F6819" i="2"/>
  <c r="A6821" i="2" l="1"/>
  <c r="F6820" i="2"/>
  <c r="A6822" i="2" l="1"/>
  <c r="F6821" i="2"/>
  <c r="A6823" i="2" l="1"/>
  <c r="F6822" i="2"/>
  <c r="A6824" i="2" l="1"/>
  <c r="F6823" i="2"/>
  <c r="A6825" i="2" l="1"/>
  <c r="F6824" i="2"/>
  <c r="F6825" i="2" l="1"/>
  <c r="A6826" i="2"/>
  <c r="A6827" i="2" l="1"/>
  <c r="F6826" i="2"/>
  <c r="A6828" i="2" l="1"/>
  <c r="F6827" i="2"/>
  <c r="F6828" i="2" l="1"/>
  <c r="A6829" i="2"/>
  <c r="A6830" i="2" l="1"/>
  <c r="F6829" i="2"/>
  <c r="A6831" i="2" l="1"/>
  <c r="F6830" i="2"/>
  <c r="A6832" i="2" l="1"/>
  <c r="F6831" i="2"/>
  <c r="A6833" i="2" l="1"/>
  <c r="F6832" i="2"/>
  <c r="F6833" i="2" l="1"/>
  <c r="A6834" i="2"/>
  <c r="A6835" i="2" l="1"/>
  <c r="F6834" i="2"/>
  <c r="A6836" i="2" l="1"/>
  <c r="F6835" i="2"/>
  <c r="F6836" i="2" l="1"/>
  <c r="A6837" i="2"/>
  <c r="A6838" i="2" l="1"/>
  <c r="F6837" i="2"/>
  <c r="A6839" i="2" l="1"/>
  <c r="F6838" i="2"/>
  <c r="A6840" i="2" l="1"/>
  <c r="F6839" i="2"/>
  <c r="A6841" i="2" l="1"/>
  <c r="F6840" i="2"/>
  <c r="F6841" i="2" l="1"/>
  <c r="A6842" i="2"/>
  <c r="A6843" i="2" l="1"/>
  <c r="F6842" i="2"/>
  <c r="A6844" i="2" l="1"/>
  <c r="F6843" i="2"/>
  <c r="A6845" i="2" l="1"/>
  <c r="F6844" i="2"/>
  <c r="A6846" i="2" l="1"/>
  <c r="F6845" i="2"/>
  <c r="A6847" i="2" l="1"/>
  <c r="F6846" i="2"/>
  <c r="A6848" i="2" l="1"/>
  <c r="F6847" i="2"/>
  <c r="A6849" i="2" l="1"/>
  <c r="F6848" i="2"/>
  <c r="F6849" i="2" l="1"/>
  <c r="A6850" i="2"/>
  <c r="A6851" i="2" l="1"/>
  <c r="F6850" i="2"/>
  <c r="A6852" i="2" l="1"/>
  <c r="F6851" i="2"/>
  <c r="A6853" i="2" l="1"/>
  <c r="F6852" i="2"/>
  <c r="A6854" i="2" l="1"/>
  <c r="F6853" i="2"/>
  <c r="A6855" i="2" l="1"/>
  <c r="F6854" i="2"/>
  <c r="A6856" i="2" l="1"/>
  <c r="F6855" i="2"/>
  <c r="A6857" i="2" l="1"/>
  <c r="F6856" i="2"/>
  <c r="F6857" i="2" l="1"/>
  <c r="A6858" i="2"/>
  <c r="A6859" i="2" l="1"/>
  <c r="F6858" i="2"/>
  <c r="A6860" i="2" l="1"/>
  <c r="F6859" i="2"/>
  <c r="A6861" i="2" l="1"/>
  <c r="F6860" i="2"/>
  <c r="A6862" i="2" l="1"/>
  <c r="F6861" i="2"/>
  <c r="A6863" i="2" l="1"/>
  <c r="F6862" i="2"/>
  <c r="A6864" i="2" l="1"/>
  <c r="F6863" i="2"/>
  <c r="A6865" i="2" l="1"/>
  <c r="F6864" i="2"/>
  <c r="F6865" i="2" l="1"/>
  <c r="A6866" i="2"/>
  <c r="A6867" i="2" l="1"/>
  <c r="F6866" i="2"/>
  <c r="A6868" i="2" l="1"/>
  <c r="F6867" i="2"/>
  <c r="A6869" i="2" l="1"/>
  <c r="F6868" i="2"/>
  <c r="A6870" i="2" l="1"/>
  <c r="F6869" i="2"/>
  <c r="A6871" i="2" l="1"/>
  <c r="F6870" i="2"/>
  <c r="A6872" i="2" l="1"/>
  <c r="F6871" i="2"/>
  <c r="A6873" i="2" l="1"/>
  <c r="F6872" i="2"/>
  <c r="F6873" i="2" l="1"/>
  <c r="A6874" i="2"/>
  <c r="A6875" i="2" l="1"/>
  <c r="F6874" i="2"/>
  <c r="A6876" i="2" l="1"/>
  <c r="F6875" i="2"/>
  <c r="A6877" i="2" l="1"/>
  <c r="F6876" i="2"/>
  <c r="A6878" i="2" l="1"/>
  <c r="F6877" i="2"/>
  <c r="A6879" i="2" l="1"/>
  <c r="F6878" i="2"/>
  <c r="A6880" i="2" l="1"/>
  <c r="F6879" i="2"/>
  <c r="A6881" i="2" l="1"/>
  <c r="F6880" i="2"/>
  <c r="F6881" i="2" l="1"/>
  <c r="A6882" i="2"/>
  <c r="A6883" i="2" l="1"/>
  <c r="F6882" i="2"/>
  <c r="A6884" i="2" l="1"/>
  <c r="F6883" i="2"/>
  <c r="A6885" i="2" l="1"/>
  <c r="F6884" i="2"/>
  <c r="A6886" i="2" l="1"/>
  <c r="F6885" i="2"/>
  <c r="A6887" i="2" l="1"/>
  <c r="F6886" i="2"/>
  <c r="F6887" i="2" l="1"/>
  <c r="A6888" i="2"/>
  <c r="A6889" i="2" l="1"/>
  <c r="F6888" i="2"/>
  <c r="F6889" i="2" l="1"/>
  <c r="A6890" i="2"/>
  <c r="A6891" i="2" l="1"/>
  <c r="F6890" i="2"/>
  <c r="A6892" i="2" l="1"/>
  <c r="F6891" i="2"/>
  <c r="A6893" i="2" l="1"/>
  <c r="F6892" i="2"/>
  <c r="A6894" i="2" l="1"/>
  <c r="F6893" i="2"/>
  <c r="A6895" i="2" l="1"/>
  <c r="F6894" i="2"/>
  <c r="A6896" i="2" l="1"/>
  <c r="F6895" i="2"/>
  <c r="A6897" i="2" l="1"/>
  <c r="F6896" i="2"/>
  <c r="F6897" i="2" l="1"/>
  <c r="A6898" i="2"/>
  <c r="A6899" i="2" l="1"/>
  <c r="F6898" i="2"/>
  <c r="A6900" i="2" l="1"/>
  <c r="F6899" i="2"/>
  <c r="A6901" i="2" l="1"/>
  <c r="F6900" i="2"/>
  <c r="A6902" i="2" l="1"/>
  <c r="F6901" i="2"/>
  <c r="A6903" i="2" l="1"/>
  <c r="F6902" i="2"/>
  <c r="F6903" i="2" l="1"/>
  <c r="A6904" i="2"/>
  <c r="A6905" i="2" l="1"/>
  <c r="F6904" i="2"/>
  <c r="F6905" i="2" l="1"/>
  <c r="A6906" i="2"/>
  <c r="A6907" i="2" l="1"/>
  <c r="F6906" i="2"/>
  <c r="A6908" i="2" l="1"/>
  <c r="F6907" i="2"/>
  <c r="A6909" i="2" l="1"/>
  <c r="F6908" i="2"/>
  <c r="A6910" i="2" l="1"/>
  <c r="F6909" i="2"/>
  <c r="A6911" i="2" l="1"/>
  <c r="F6910" i="2"/>
  <c r="A6912" i="2" l="1"/>
  <c r="F6911" i="2"/>
  <c r="F6912" i="2" l="1"/>
  <c r="A6913" i="2"/>
  <c r="A6914" i="2" l="1"/>
  <c r="F6913" i="2"/>
  <c r="F6914" i="2" l="1"/>
  <c r="A6915" i="2"/>
  <c r="A6916" i="2" l="1"/>
  <c r="F6915" i="2"/>
  <c r="A6917" i="2" l="1"/>
  <c r="F6916" i="2"/>
  <c r="A6918" i="2" l="1"/>
  <c r="F6917" i="2"/>
  <c r="A6919" i="2" l="1"/>
  <c r="F6918" i="2"/>
  <c r="A6920" i="2" l="1"/>
  <c r="F6919" i="2"/>
  <c r="A6921" i="2" l="1"/>
  <c r="F6920" i="2"/>
  <c r="F6921" i="2" l="1"/>
  <c r="A6922" i="2"/>
  <c r="A6923" i="2" l="1"/>
  <c r="F6922" i="2"/>
  <c r="F6923" i="2" l="1"/>
  <c r="A6924" i="2"/>
  <c r="A6925" i="2" l="1"/>
  <c r="F6924" i="2"/>
  <c r="A6926" i="2" l="1"/>
  <c r="F6925" i="2"/>
  <c r="A6927" i="2" l="1"/>
  <c r="F6926" i="2"/>
  <c r="A6928" i="2" l="1"/>
  <c r="F6927" i="2"/>
  <c r="A6929" i="2" l="1"/>
  <c r="F6928" i="2"/>
  <c r="F6929" i="2" l="1"/>
  <c r="A6930" i="2"/>
  <c r="A6931" i="2" l="1"/>
  <c r="F6930" i="2"/>
  <c r="A6932" i="2" l="1"/>
  <c r="F6931" i="2"/>
  <c r="A6933" i="2" l="1"/>
  <c r="F6932" i="2"/>
  <c r="A6934" i="2" l="1"/>
  <c r="F6933" i="2"/>
  <c r="A6935" i="2" l="1"/>
  <c r="F6934" i="2"/>
  <c r="A6936" i="2" l="1"/>
  <c r="F6935" i="2"/>
  <c r="A6937" i="2" l="1"/>
  <c r="F6936" i="2"/>
  <c r="F6937" i="2" l="1"/>
  <c r="A6938" i="2"/>
  <c r="A6939" i="2" l="1"/>
  <c r="F6938" i="2"/>
  <c r="A6940" i="2" l="1"/>
  <c r="F6939" i="2"/>
  <c r="A6941" i="2" l="1"/>
  <c r="F6940" i="2"/>
  <c r="A6942" i="2" l="1"/>
  <c r="F6941" i="2"/>
  <c r="A6943" i="2" l="1"/>
  <c r="F6942" i="2"/>
  <c r="A6944" i="2" l="1"/>
  <c r="F6943" i="2"/>
  <c r="A6945" i="2" l="1"/>
  <c r="F6944" i="2"/>
  <c r="F6945" i="2" l="1"/>
  <c r="A6946" i="2"/>
  <c r="A6947" i="2" l="1"/>
  <c r="F6946" i="2"/>
  <c r="A6948" i="2" l="1"/>
  <c r="F6947" i="2"/>
  <c r="A6949" i="2" l="1"/>
  <c r="F6948" i="2"/>
  <c r="A6950" i="2" l="1"/>
  <c r="F6949" i="2"/>
  <c r="A6951" i="2" l="1"/>
  <c r="F6950" i="2"/>
  <c r="F6951" i="2" l="1"/>
  <c r="A6952" i="2"/>
  <c r="A6953" i="2" l="1"/>
  <c r="F6952" i="2"/>
  <c r="F6953" i="2" l="1"/>
  <c r="A6954" i="2"/>
  <c r="A6955" i="2" l="1"/>
  <c r="F6954" i="2"/>
  <c r="A6956" i="2" l="1"/>
  <c r="F6955" i="2"/>
  <c r="A6957" i="2" l="1"/>
  <c r="F6956" i="2"/>
  <c r="A6958" i="2" l="1"/>
  <c r="F6957" i="2"/>
  <c r="A6959" i="2" l="1"/>
  <c r="F6958" i="2"/>
  <c r="A6960" i="2" l="1"/>
  <c r="F6959" i="2"/>
  <c r="F6960" i="2" l="1"/>
  <c r="A6961" i="2"/>
  <c r="F6961" i="2" l="1"/>
  <c r="A6962" i="2"/>
  <c r="A6963" i="2" l="1"/>
  <c r="F6962" i="2"/>
  <c r="A6964" i="2" l="1"/>
  <c r="F6963" i="2"/>
  <c r="A6965" i="2" l="1"/>
  <c r="F6964" i="2"/>
  <c r="A6966" i="2" l="1"/>
  <c r="F6965" i="2"/>
  <c r="A6967" i="2" l="1"/>
  <c r="F6966" i="2"/>
  <c r="F6967" i="2" l="1"/>
  <c r="A6968" i="2"/>
  <c r="A6969" i="2" l="1"/>
  <c r="F6968" i="2"/>
  <c r="F6969" i="2" l="1"/>
  <c r="A6970" i="2"/>
  <c r="A6971" i="2" l="1"/>
  <c r="F6970" i="2"/>
  <c r="A6972" i="2" l="1"/>
  <c r="F6971" i="2"/>
  <c r="A6973" i="2" l="1"/>
  <c r="F6972" i="2"/>
  <c r="A6974" i="2" l="1"/>
  <c r="F6973" i="2"/>
  <c r="A6975" i="2" l="1"/>
  <c r="F6974" i="2"/>
  <c r="A6976" i="2" l="1"/>
  <c r="F6975" i="2"/>
  <c r="F6976" i="2" l="1"/>
  <c r="A6977" i="2"/>
  <c r="A6978" i="2" l="1"/>
  <c r="F6977" i="2"/>
  <c r="A6979" i="2" l="1"/>
  <c r="F6978" i="2"/>
  <c r="A6980" i="2" l="1"/>
  <c r="F6979" i="2"/>
  <c r="A6981" i="2" l="1"/>
  <c r="F6980" i="2"/>
  <c r="A6982" i="2" l="1"/>
  <c r="F6981" i="2"/>
  <c r="A6983" i="2" l="1"/>
  <c r="F6982" i="2"/>
  <c r="A6984" i="2" l="1"/>
  <c r="F6983" i="2"/>
  <c r="A6985" i="2" l="1"/>
  <c r="F6984" i="2"/>
  <c r="F6985" i="2" l="1"/>
  <c r="A6986" i="2"/>
  <c r="A6987" i="2" l="1"/>
  <c r="F6986" i="2"/>
  <c r="A6988" i="2" l="1"/>
  <c r="F6987" i="2"/>
  <c r="A6989" i="2" l="1"/>
  <c r="F6988" i="2"/>
  <c r="A6990" i="2" l="1"/>
  <c r="F6989" i="2"/>
  <c r="A6991" i="2" l="1"/>
  <c r="F6990" i="2"/>
  <c r="A6992" i="2" l="1"/>
  <c r="F6991" i="2"/>
  <c r="A6993" i="2" l="1"/>
  <c r="F6992" i="2"/>
  <c r="F6993" i="2" l="1"/>
  <c r="A6994" i="2"/>
  <c r="A6995" i="2" l="1"/>
  <c r="F6994" i="2"/>
  <c r="A6996" i="2" l="1"/>
  <c r="F6995" i="2"/>
  <c r="A6997" i="2" l="1"/>
  <c r="F6996" i="2"/>
  <c r="A6998" i="2" l="1"/>
  <c r="F6997" i="2"/>
  <c r="A6999" i="2" l="1"/>
  <c r="F6998" i="2"/>
  <c r="A7000" i="2" l="1"/>
  <c r="F6999" i="2"/>
  <c r="A7001" i="2" l="1"/>
  <c r="F7000" i="2"/>
  <c r="F7001" i="2" l="1"/>
  <c r="A7002" i="2"/>
  <c r="A7003" i="2" l="1"/>
  <c r="F7002" i="2"/>
  <c r="A7004" i="2" l="1"/>
  <c r="F7003" i="2"/>
  <c r="A7005" i="2" l="1"/>
  <c r="F7004" i="2"/>
  <c r="A7006" i="2" l="1"/>
  <c r="F7005" i="2"/>
  <c r="A7007" i="2" l="1"/>
  <c r="F7006" i="2"/>
  <c r="A7008" i="2" l="1"/>
  <c r="F7007" i="2"/>
  <c r="A7009" i="2" l="1"/>
  <c r="F7008" i="2"/>
  <c r="F7009" i="2" l="1"/>
  <c r="A7010" i="2"/>
  <c r="A7011" i="2" l="1"/>
  <c r="F7010" i="2"/>
  <c r="A7012" i="2" l="1"/>
  <c r="F7011" i="2"/>
  <c r="A7013" i="2" l="1"/>
  <c r="F7012" i="2"/>
  <c r="A7014" i="2" l="1"/>
  <c r="F7013" i="2"/>
  <c r="A7015" i="2" l="1"/>
  <c r="F7014" i="2"/>
  <c r="A7016" i="2" l="1"/>
  <c r="F7015" i="2"/>
  <c r="A7017" i="2" l="1"/>
  <c r="F7016" i="2"/>
  <c r="F7017" i="2" l="1"/>
  <c r="A7018" i="2"/>
  <c r="A7019" i="2" l="1"/>
  <c r="F7018" i="2"/>
  <c r="A7020" i="2" l="1"/>
  <c r="F7019" i="2"/>
  <c r="A7021" i="2" l="1"/>
  <c r="F7020" i="2"/>
  <c r="A7022" i="2" l="1"/>
  <c r="F7021" i="2"/>
  <c r="A7023" i="2" l="1"/>
  <c r="F7022" i="2"/>
  <c r="A7024" i="2" l="1"/>
  <c r="F7023" i="2"/>
  <c r="F7024" i="2" l="1"/>
  <c r="A7025" i="2"/>
  <c r="F7025" i="2" l="1"/>
  <c r="A7026" i="2"/>
  <c r="A7027" i="2" l="1"/>
  <c r="F7026" i="2"/>
  <c r="A7028" i="2" l="1"/>
  <c r="F7027" i="2"/>
  <c r="A7029" i="2" l="1"/>
  <c r="F7028" i="2"/>
  <c r="A7030" i="2" l="1"/>
  <c r="F7029" i="2"/>
  <c r="A7031" i="2" l="1"/>
  <c r="F7030" i="2"/>
  <c r="A7032" i="2" l="1"/>
  <c r="F7031" i="2"/>
  <c r="A7033" i="2" l="1"/>
  <c r="F7032" i="2"/>
  <c r="F7033" i="2" l="1"/>
  <c r="A7034" i="2"/>
  <c r="A7035" i="2" l="1"/>
  <c r="F7034" i="2"/>
  <c r="A7036" i="2" l="1"/>
  <c r="F7035" i="2"/>
  <c r="A7037" i="2" l="1"/>
  <c r="F7036" i="2"/>
  <c r="A7038" i="2" l="1"/>
  <c r="F7037" i="2"/>
  <c r="A7039" i="2" l="1"/>
  <c r="F7038" i="2"/>
  <c r="A7040" i="2" l="1"/>
  <c r="F7039" i="2"/>
  <c r="F7040" i="2" l="1"/>
  <c r="A7041" i="2"/>
  <c r="A7042" i="2" l="1"/>
  <c r="F7041" i="2"/>
  <c r="A7043" i="2" l="1"/>
  <c r="F7042" i="2"/>
  <c r="A7044" i="2" l="1"/>
  <c r="F7043" i="2"/>
  <c r="A7045" i="2" l="1"/>
  <c r="F7044" i="2"/>
  <c r="A7046" i="2" l="1"/>
  <c r="F7045" i="2"/>
  <c r="A7047" i="2" l="1"/>
  <c r="F7046" i="2"/>
  <c r="A7048" i="2" l="1"/>
  <c r="F7047" i="2"/>
  <c r="A7049" i="2" l="1"/>
  <c r="F7048" i="2"/>
  <c r="F7049" i="2" l="1"/>
  <c r="A7050" i="2"/>
  <c r="A7051" i="2" l="1"/>
  <c r="F7050" i="2"/>
  <c r="A7052" i="2" l="1"/>
  <c r="F7051" i="2"/>
  <c r="A7053" i="2" l="1"/>
  <c r="F7052" i="2"/>
  <c r="A7054" i="2" l="1"/>
  <c r="F7053" i="2"/>
  <c r="A7055" i="2" l="1"/>
  <c r="F7054" i="2"/>
  <c r="A7056" i="2" l="1"/>
  <c r="F7055" i="2"/>
  <c r="A7057" i="2" l="1"/>
  <c r="F7056" i="2"/>
  <c r="F7057" i="2" l="1"/>
  <c r="A7058" i="2"/>
  <c r="A7059" i="2" l="1"/>
  <c r="F7058" i="2"/>
  <c r="A7060" i="2" l="1"/>
  <c r="F7059" i="2"/>
  <c r="F7060" i="2" l="1"/>
  <c r="A7061" i="2"/>
  <c r="A7062" i="2" l="1"/>
  <c r="F7061" i="2"/>
  <c r="A7063" i="2" l="1"/>
  <c r="F7062" i="2"/>
  <c r="A7064" i="2" l="1"/>
  <c r="F7063" i="2"/>
  <c r="A7065" i="2" l="1"/>
  <c r="F7064" i="2"/>
  <c r="F7065" i="2" l="1"/>
  <c r="A7066" i="2"/>
  <c r="A7067" i="2" l="1"/>
  <c r="F7066" i="2"/>
  <c r="A7068" i="2" l="1"/>
  <c r="F7067" i="2"/>
  <c r="A7069" i="2" l="1"/>
  <c r="F7068" i="2"/>
  <c r="F7069" i="2" l="1"/>
  <c r="A7070" i="2"/>
  <c r="A7071" i="2" l="1"/>
  <c r="F7070" i="2"/>
  <c r="A7072" i="2" l="1"/>
  <c r="F7071" i="2"/>
  <c r="A7073" i="2" l="1"/>
  <c r="F7072" i="2"/>
  <c r="F7073" i="2" l="1"/>
  <c r="A7074" i="2"/>
  <c r="A7075" i="2" l="1"/>
  <c r="F7074" i="2"/>
  <c r="A7076" i="2" l="1"/>
  <c r="F7075" i="2"/>
  <c r="A7077" i="2" l="1"/>
  <c r="F7076" i="2"/>
  <c r="A7078" i="2" l="1"/>
  <c r="F7077" i="2"/>
  <c r="A7079" i="2" l="1"/>
  <c r="F7078" i="2"/>
  <c r="A7080" i="2" l="1"/>
  <c r="F7079" i="2"/>
  <c r="A7081" i="2" l="1"/>
  <c r="F7080" i="2"/>
  <c r="F7081" i="2" l="1"/>
  <c r="A7082" i="2"/>
  <c r="A7083" i="2" l="1"/>
  <c r="F7082" i="2"/>
  <c r="A7084" i="2" l="1"/>
  <c r="F7083" i="2"/>
  <c r="A7085" i="2" l="1"/>
  <c r="F7084" i="2"/>
  <c r="A7086" i="2" l="1"/>
  <c r="F7085" i="2"/>
  <c r="A7087" i="2" l="1"/>
  <c r="F7086" i="2"/>
  <c r="A7088" i="2" l="1"/>
  <c r="F7087" i="2"/>
  <c r="A7089" i="2" l="1"/>
  <c r="F7088" i="2"/>
  <c r="F7089" i="2" l="1"/>
  <c r="A7090" i="2"/>
  <c r="A7091" i="2" l="1"/>
  <c r="F7090" i="2"/>
  <c r="A7092" i="2" l="1"/>
  <c r="F7091" i="2"/>
  <c r="A7093" i="2" l="1"/>
  <c r="F7092" i="2"/>
  <c r="A7094" i="2" l="1"/>
  <c r="F7093" i="2"/>
  <c r="A7095" i="2" l="1"/>
  <c r="F7094" i="2"/>
  <c r="F7095" i="2" l="1"/>
  <c r="A7096" i="2"/>
  <c r="A7097" i="2" l="1"/>
  <c r="F7096" i="2"/>
  <c r="F7097" i="2" l="1"/>
  <c r="A7098" i="2"/>
  <c r="A7099" i="2" l="1"/>
  <c r="F7098" i="2"/>
  <c r="A7100" i="2" l="1"/>
  <c r="F7099" i="2"/>
  <c r="A7101" i="2" l="1"/>
  <c r="F7100" i="2"/>
  <c r="A7102" i="2" l="1"/>
  <c r="F7101" i="2"/>
  <c r="A7103" i="2" l="1"/>
  <c r="F7102" i="2"/>
  <c r="A7104" i="2" l="1"/>
  <c r="F7103" i="2"/>
  <c r="A7105" i="2" l="1"/>
  <c r="F7104" i="2"/>
  <c r="A7106" i="2" l="1"/>
  <c r="F7105" i="2"/>
  <c r="F7106" i="2" l="1"/>
  <c r="A7107" i="2"/>
  <c r="A7108" i="2" l="1"/>
  <c r="F7107" i="2"/>
  <c r="A7109" i="2" l="1"/>
  <c r="F7108" i="2"/>
  <c r="A7110" i="2" l="1"/>
  <c r="F7109" i="2"/>
  <c r="A7111" i="2" l="1"/>
  <c r="F7110" i="2"/>
  <c r="A7112" i="2" l="1"/>
  <c r="F7111" i="2"/>
  <c r="A7113" i="2" l="1"/>
  <c r="F7112" i="2"/>
  <c r="F7113" i="2" l="1"/>
  <c r="A7114" i="2"/>
  <c r="A7115" i="2" l="1"/>
  <c r="F7114" i="2"/>
  <c r="A7116" i="2" l="1"/>
  <c r="F7115" i="2"/>
  <c r="A7117" i="2" l="1"/>
  <c r="F7116" i="2"/>
  <c r="A7118" i="2" l="1"/>
  <c r="F7117" i="2"/>
  <c r="A7119" i="2" l="1"/>
  <c r="F7118" i="2"/>
  <c r="A7120" i="2" l="1"/>
  <c r="F7119" i="2"/>
  <c r="A7121" i="2" l="1"/>
  <c r="F7120" i="2"/>
  <c r="F7121" i="2" l="1"/>
  <c r="A7122" i="2"/>
  <c r="A7123" i="2" l="1"/>
  <c r="F7122" i="2"/>
  <c r="A7124" i="2" l="1"/>
  <c r="F7123" i="2"/>
  <c r="A7125" i="2" l="1"/>
  <c r="F7124" i="2"/>
  <c r="A7126" i="2" l="1"/>
  <c r="F7125" i="2"/>
  <c r="A7127" i="2" l="1"/>
  <c r="F7126" i="2"/>
  <c r="A7128" i="2" l="1"/>
  <c r="F7127" i="2"/>
  <c r="A7129" i="2" l="1"/>
  <c r="F7128" i="2"/>
  <c r="F7129" i="2" l="1"/>
  <c r="A7130" i="2"/>
  <c r="A7131" i="2" l="1"/>
  <c r="F7130" i="2"/>
  <c r="A7132" i="2" l="1"/>
  <c r="F7131" i="2"/>
  <c r="A7133" i="2" l="1"/>
  <c r="F7132" i="2"/>
  <c r="A7134" i="2" l="1"/>
  <c r="F7133" i="2"/>
  <c r="A7135" i="2" l="1"/>
  <c r="F7134" i="2"/>
  <c r="A7136" i="2" l="1"/>
  <c r="F7135" i="2"/>
  <c r="A7137" i="2" l="1"/>
  <c r="F7136" i="2"/>
  <c r="F7137" i="2" l="1"/>
  <c r="A7138" i="2"/>
  <c r="A7139" i="2" l="1"/>
  <c r="F7138" i="2"/>
  <c r="A7140" i="2" l="1"/>
  <c r="F7139" i="2"/>
  <c r="A7141" i="2" l="1"/>
  <c r="F7140" i="2"/>
  <c r="A7142" i="2" l="1"/>
  <c r="F7141" i="2"/>
  <c r="A7143" i="2" l="1"/>
  <c r="F7142" i="2"/>
  <c r="F7143" i="2" l="1"/>
  <c r="A7144" i="2"/>
  <c r="A7145" i="2" l="1"/>
  <c r="F7144" i="2"/>
  <c r="F7145" i="2" l="1"/>
  <c r="A7146" i="2"/>
  <c r="A7147" i="2" l="1"/>
  <c r="F7146" i="2"/>
  <c r="A7148" i="2" l="1"/>
  <c r="F7147" i="2"/>
  <c r="A7149" i="2" l="1"/>
  <c r="F7148" i="2"/>
  <c r="A7150" i="2" l="1"/>
  <c r="F7149" i="2"/>
  <c r="A7151" i="2" l="1"/>
  <c r="F7150" i="2"/>
  <c r="A7152" i="2" l="1"/>
  <c r="F7151" i="2"/>
  <c r="A7153" i="2" l="1"/>
  <c r="F7152" i="2"/>
  <c r="F7153" i="2" l="1"/>
  <c r="A7154" i="2"/>
  <c r="A7155" i="2" l="1"/>
  <c r="F7154" i="2"/>
  <c r="F7155" i="2" l="1"/>
  <c r="A7156" i="2"/>
  <c r="F7156" i="2" l="1"/>
  <c r="A7157" i="2"/>
  <c r="F7157" i="2" l="1"/>
  <c r="A7158" i="2"/>
  <c r="A7159" i="2" l="1"/>
  <c r="F7158" i="2"/>
  <c r="A7160" i="2" l="1"/>
  <c r="F7159" i="2"/>
  <c r="A7161" i="2" l="1"/>
  <c r="F7160" i="2"/>
  <c r="F7161" i="2" l="1"/>
  <c r="A7162" i="2"/>
  <c r="A7163" i="2" l="1"/>
  <c r="F7162" i="2"/>
  <c r="A7164" i="2" l="1"/>
  <c r="F7163" i="2"/>
  <c r="A7165" i="2" l="1"/>
  <c r="F7164" i="2"/>
  <c r="F7165" i="2" l="1"/>
  <c r="A7166" i="2"/>
  <c r="A7167" i="2" l="1"/>
  <c r="F7166" i="2"/>
  <c r="A7168" i="2" l="1"/>
  <c r="F7167" i="2"/>
  <c r="F7168" i="2" l="1"/>
  <c r="A7169" i="2"/>
  <c r="A7170" i="2" l="1"/>
  <c r="F7169" i="2"/>
  <c r="F7170" i="2" l="1"/>
  <c r="A7171" i="2"/>
  <c r="A7172" i="2" l="1"/>
  <c r="F7171" i="2"/>
  <c r="A7173" i="2" l="1"/>
  <c r="F7172" i="2"/>
  <c r="F7173" i="2" l="1"/>
  <c r="A7174" i="2"/>
  <c r="A7175" i="2" l="1"/>
  <c r="F7174" i="2"/>
  <c r="A7176" i="2" l="1"/>
  <c r="F7175" i="2"/>
  <c r="A7177" i="2" l="1"/>
  <c r="F7176" i="2"/>
  <c r="F7177" i="2" l="1"/>
  <c r="A7178" i="2"/>
  <c r="A7179" i="2" l="1"/>
  <c r="F7178" i="2"/>
  <c r="A7180" i="2" l="1"/>
  <c r="F7179" i="2"/>
  <c r="A7181" i="2" l="1"/>
  <c r="F7180" i="2"/>
  <c r="F7181" i="2" l="1"/>
  <c r="A7182" i="2"/>
  <c r="A7183" i="2" l="1"/>
  <c r="F7182" i="2"/>
  <c r="F7183" i="2" l="1"/>
  <c r="A7184" i="2"/>
  <c r="A7185" i="2" l="1"/>
  <c r="F7184" i="2"/>
  <c r="F7185" i="2" l="1"/>
  <c r="A7186" i="2"/>
  <c r="A7187" i="2" l="1"/>
  <c r="F7186" i="2"/>
  <c r="A7188" i="2" l="1"/>
  <c r="F7187" i="2"/>
  <c r="A7189" i="2" l="1"/>
  <c r="F7188" i="2"/>
  <c r="A7190" i="2" l="1"/>
  <c r="F7189" i="2"/>
  <c r="A7191" i="2" l="1"/>
  <c r="F7190" i="2"/>
  <c r="A7192" i="2" l="1"/>
  <c r="F7191" i="2"/>
  <c r="F7192" i="2" l="1"/>
  <c r="A7193" i="2"/>
  <c r="F7193" i="2" l="1"/>
  <c r="A7194" i="2"/>
  <c r="F7194" i="2" l="1"/>
  <c r="A7195" i="2"/>
  <c r="A7196" i="2" l="1"/>
  <c r="F7195" i="2"/>
  <c r="A7197" i="2" l="1"/>
  <c r="F7196" i="2"/>
  <c r="A7198" i="2" l="1"/>
  <c r="F7197" i="2"/>
  <c r="A7199" i="2" l="1"/>
  <c r="F7198" i="2"/>
  <c r="A7200" i="2" l="1"/>
  <c r="F7199" i="2"/>
  <c r="A7201" i="2" l="1"/>
  <c r="F7200" i="2"/>
  <c r="F7201" i="2" l="1"/>
  <c r="A7202" i="2"/>
  <c r="F7202" i="2" l="1"/>
  <c r="A7203" i="2"/>
  <c r="F7203" i="2" l="1"/>
  <c r="A7204" i="2"/>
  <c r="A7205" i="2" l="1"/>
  <c r="F7204" i="2"/>
  <c r="A7206" i="2" l="1"/>
  <c r="F7205" i="2"/>
  <c r="A7207" i="2" l="1"/>
  <c r="F7206" i="2"/>
  <c r="F7207" i="2" l="1"/>
  <c r="A7208" i="2"/>
  <c r="A7209" i="2" l="1"/>
  <c r="F7208" i="2"/>
  <c r="F7209" i="2" l="1"/>
  <c r="A7210" i="2"/>
  <c r="F7210" i="2" l="1"/>
  <c r="A7211" i="2"/>
  <c r="A7212" i="2" l="1"/>
  <c r="F7211" i="2"/>
  <c r="F7212" i="2" l="1"/>
  <c r="A7213" i="2"/>
  <c r="A7214" i="2" l="1"/>
  <c r="F7213" i="2"/>
  <c r="A7215" i="2" l="1"/>
  <c r="F7214" i="2"/>
  <c r="A7216" i="2" l="1"/>
  <c r="F7215" i="2"/>
  <c r="A7217" i="2" l="1"/>
  <c r="F7216" i="2"/>
  <c r="F7217" i="2" l="1"/>
  <c r="A7218" i="2"/>
  <c r="F7218" i="2" l="1"/>
  <c r="A7219" i="2"/>
  <c r="F7219" i="2" l="1"/>
  <c r="A7220" i="2"/>
  <c r="A7221" i="2" l="1"/>
  <c r="F7220" i="2"/>
  <c r="F7221" i="2" l="1"/>
  <c r="A7222" i="2"/>
  <c r="A7223" i="2" l="1"/>
  <c r="F7222" i="2"/>
  <c r="F7223" i="2" l="1"/>
  <c r="A7224" i="2"/>
  <c r="A7225" i="2" l="1"/>
  <c r="F7224" i="2"/>
  <c r="F7225" i="2" l="1"/>
  <c r="A7226" i="2"/>
  <c r="A7227" i="2" l="1"/>
  <c r="F7226" i="2"/>
  <c r="A7228" i="2" l="1"/>
  <c r="F7227" i="2"/>
  <c r="F7228" i="2" l="1"/>
  <c r="A7229" i="2"/>
  <c r="F7229" i="2" l="1"/>
  <c r="A7230" i="2"/>
  <c r="A7231" i="2" l="1"/>
  <c r="F7230" i="2"/>
  <c r="A7232" i="2" l="1"/>
  <c r="F7231" i="2"/>
  <c r="A7233" i="2" l="1"/>
  <c r="F7232" i="2"/>
  <c r="A7234" i="2" l="1"/>
  <c r="F7233" i="2"/>
  <c r="A7235" i="2" l="1"/>
  <c r="F7234" i="2"/>
  <c r="A7236" i="2" l="1"/>
  <c r="F7235" i="2"/>
  <c r="A7237" i="2" l="1"/>
  <c r="F7236" i="2"/>
  <c r="A7238" i="2" l="1"/>
  <c r="F7237" i="2"/>
  <c r="A7239" i="2" l="1"/>
  <c r="F7238" i="2"/>
  <c r="F7239" i="2" l="1"/>
  <c r="A7240" i="2"/>
  <c r="A7241" i="2" l="1"/>
  <c r="F7240" i="2"/>
  <c r="F7241" i="2" l="1"/>
  <c r="A7242" i="2"/>
  <c r="A7243" i="2" l="1"/>
  <c r="F7242" i="2"/>
  <c r="A7244" i="2" l="1"/>
  <c r="F7243" i="2"/>
  <c r="A7245" i="2" l="1"/>
  <c r="F7244" i="2"/>
  <c r="A7246" i="2" l="1"/>
  <c r="F7245" i="2"/>
  <c r="A7247" i="2" l="1"/>
  <c r="F7246" i="2"/>
  <c r="F7247" i="2" l="1"/>
  <c r="A7248" i="2"/>
  <c r="A7249" i="2" l="1"/>
  <c r="F7248" i="2"/>
  <c r="F7249" i="2" l="1"/>
  <c r="A7250" i="2"/>
  <c r="A7251" i="2" l="1"/>
  <c r="F7250" i="2"/>
  <c r="A7252" i="2" l="1"/>
  <c r="F7251" i="2"/>
  <c r="A7253" i="2" l="1"/>
  <c r="F7252" i="2"/>
  <c r="A7254" i="2" l="1"/>
  <c r="F7253" i="2"/>
  <c r="A7255" i="2" l="1"/>
  <c r="F7254" i="2"/>
  <c r="F7255" i="2" l="1"/>
  <c r="A7256" i="2"/>
  <c r="F7256" i="2" l="1"/>
  <c r="A7257" i="2"/>
  <c r="F7257" i="2" l="1"/>
  <c r="A7258" i="2"/>
  <c r="F7258" i="2" l="1"/>
  <c r="A7259" i="2"/>
  <c r="A7260" i="2" l="1"/>
  <c r="F7259" i="2"/>
  <c r="A7261" i="2" l="1"/>
  <c r="F7260" i="2"/>
  <c r="A7262" i="2" l="1"/>
  <c r="F7261" i="2"/>
  <c r="A7263" i="2" l="1"/>
  <c r="F7262" i="2"/>
  <c r="A7264" i="2" l="1"/>
  <c r="F7263" i="2"/>
  <c r="A7265" i="2" l="1"/>
  <c r="F7264" i="2"/>
  <c r="F7265" i="2" l="1"/>
  <c r="A7266" i="2"/>
  <c r="F7266" i="2" l="1"/>
  <c r="A7267" i="2"/>
  <c r="F7267" i="2" l="1"/>
  <c r="A7268" i="2"/>
  <c r="A7269" i="2" l="1"/>
  <c r="F7268" i="2"/>
  <c r="A7270" i="2" l="1"/>
  <c r="F7269" i="2"/>
  <c r="A7271" i="2" l="1"/>
  <c r="F7270" i="2"/>
  <c r="F7271" i="2" l="1"/>
  <c r="A7272" i="2"/>
  <c r="A7273" i="2" l="1"/>
  <c r="F7272" i="2"/>
  <c r="F7273" i="2" l="1"/>
  <c r="A7274" i="2"/>
  <c r="A7275" i="2" l="1"/>
  <c r="F7274" i="2"/>
  <c r="F7275" i="2" l="1"/>
  <c r="A7276" i="2"/>
  <c r="F7276" i="2" l="1"/>
  <c r="A7277" i="2"/>
  <c r="A7278" i="2" l="1"/>
  <c r="F7277" i="2"/>
  <c r="A7279" i="2" l="1"/>
  <c r="F7278" i="2"/>
  <c r="A7280" i="2" l="1"/>
  <c r="F7279" i="2"/>
  <c r="F7280" i="2" l="1"/>
  <c r="A7281" i="2"/>
  <c r="F7281" i="2" l="1"/>
  <c r="A7282" i="2"/>
  <c r="A7283" i="2" l="1"/>
  <c r="F7282" i="2"/>
  <c r="F7283" i="2" l="1"/>
  <c r="A7284" i="2"/>
  <c r="A7285" i="2" l="1"/>
  <c r="F7284" i="2"/>
  <c r="F7285" i="2" l="1"/>
  <c r="A7286" i="2"/>
  <c r="A7287" i="2" l="1"/>
  <c r="F7286" i="2"/>
  <c r="F7287" i="2" l="1"/>
  <c r="A7288" i="2"/>
  <c r="A7289" i="2" l="1"/>
  <c r="F7288" i="2"/>
  <c r="F7289" i="2" l="1"/>
  <c r="A7290" i="2"/>
  <c r="A7291" i="2" l="1"/>
  <c r="F7290" i="2"/>
  <c r="F7291" i="2" l="1"/>
  <c r="A7292" i="2"/>
  <c r="F7292" i="2" l="1"/>
  <c r="A7293" i="2"/>
  <c r="A7294" i="2" l="1"/>
  <c r="F7293" i="2"/>
  <c r="A7295" i="2" l="1"/>
  <c r="F7294" i="2"/>
  <c r="F7295" i="2" l="1"/>
  <c r="A7296" i="2"/>
  <c r="F7296" i="2" l="1"/>
  <c r="A7297" i="2"/>
  <c r="A7298" i="2" l="1"/>
  <c r="F7297" i="2"/>
  <c r="A7299" i="2" l="1"/>
  <c r="F7298" i="2"/>
  <c r="A7300" i="2" l="1"/>
  <c r="F7299" i="2"/>
  <c r="A7301" i="2" l="1"/>
  <c r="F7300" i="2"/>
  <c r="F7301" i="2" l="1"/>
  <c r="A7302" i="2"/>
  <c r="A7303" i="2" l="1"/>
  <c r="F7302" i="2"/>
  <c r="F7303" i="2" l="1"/>
  <c r="A7304" i="2"/>
  <c r="F7304" i="2" l="1"/>
  <c r="A7305" i="2"/>
  <c r="F7305" i="2" l="1"/>
  <c r="A7306" i="2"/>
  <c r="A7307" i="2" l="1"/>
  <c r="F7306" i="2"/>
  <c r="A7308" i="2" l="1"/>
  <c r="F7307" i="2"/>
  <c r="A7309" i="2" l="1"/>
  <c r="F7308" i="2"/>
  <c r="A7310" i="2" l="1"/>
  <c r="F7309" i="2"/>
  <c r="A7311" i="2" l="1"/>
  <c r="F7310" i="2"/>
  <c r="A7312" i="2" l="1"/>
  <c r="F7311" i="2"/>
  <c r="F7312" i="2" l="1"/>
  <c r="A7313" i="2"/>
  <c r="F7313" i="2" l="1"/>
  <c r="A7314" i="2"/>
  <c r="A7315" i="2" l="1"/>
  <c r="F7314" i="2"/>
  <c r="A7316" i="2" l="1"/>
  <c r="F7315" i="2"/>
  <c r="F7316" i="2" l="1"/>
  <c r="A7317" i="2"/>
  <c r="A7318" i="2" l="1"/>
  <c r="F7317" i="2"/>
  <c r="A7319" i="2" l="1"/>
  <c r="F7318" i="2"/>
  <c r="A7320" i="2" l="1"/>
  <c r="F7319" i="2"/>
  <c r="F7320" i="2" l="1"/>
  <c r="A7321" i="2"/>
  <c r="F7321" i="2" l="1"/>
  <c r="A7322" i="2"/>
  <c r="F7322" i="2" l="1"/>
  <c r="A7323" i="2"/>
  <c r="A7324" i="2" l="1"/>
  <c r="F7323" i="2"/>
  <c r="A7325" i="2" l="1"/>
  <c r="F7324" i="2"/>
  <c r="A7326" i="2" l="1"/>
  <c r="F7325" i="2"/>
  <c r="A7327" i="2" l="1"/>
  <c r="F7326" i="2"/>
  <c r="A7328" i="2" l="1"/>
  <c r="F7327" i="2"/>
  <c r="F7328" i="2" l="1"/>
  <c r="A7329" i="2"/>
  <c r="F7329" i="2" l="1"/>
  <c r="A7330" i="2"/>
  <c r="A7331" i="2" l="1"/>
  <c r="F7330" i="2"/>
  <c r="F7331" i="2" l="1"/>
  <c r="A7332" i="2"/>
  <c r="A7333" i="2" l="1"/>
  <c r="F7332" i="2"/>
  <c r="A7334" i="2" l="1"/>
  <c r="F7333" i="2"/>
  <c r="A7335" i="2" l="1"/>
  <c r="F7334" i="2"/>
  <c r="A7336" i="2" l="1"/>
  <c r="F7335" i="2"/>
  <c r="A7337" i="2" l="1"/>
  <c r="F7336" i="2"/>
  <c r="F7337" i="2" l="1"/>
  <c r="A7338" i="2"/>
  <c r="F7338" i="2" l="1"/>
  <c r="A7339" i="2"/>
  <c r="F7339" i="2" l="1"/>
  <c r="A7340" i="2"/>
  <c r="F7340" i="2" l="1"/>
  <c r="A7341" i="2"/>
  <c r="A7342" i="2" l="1"/>
  <c r="F7341" i="2"/>
  <c r="A7343" i="2" l="1"/>
  <c r="F7342" i="2"/>
  <c r="A7344" i="2" l="1"/>
  <c r="F7343" i="2"/>
  <c r="F7344" i="2" l="1"/>
  <c r="A7345" i="2"/>
  <c r="F7345" i="2" l="1"/>
  <c r="A7346" i="2"/>
  <c r="A7347" i="2" l="1"/>
  <c r="F7346" i="2"/>
  <c r="A7348" i="2" l="1"/>
  <c r="F7347" i="2"/>
  <c r="F7348" i="2" l="1"/>
  <c r="A7349" i="2"/>
  <c r="F7349" i="2" l="1"/>
  <c r="A7350" i="2"/>
  <c r="A7351" i="2" l="1"/>
  <c r="F7350" i="2"/>
  <c r="F7351" i="2" l="1"/>
  <c r="A7352" i="2"/>
  <c r="A7353" i="2" l="1"/>
  <c r="F7352" i="2"/>
  <c r="F7353" i="2" l="1"/>
  <c r="A7354" i="2"/>
  <c r="A7355" i="2" l="1"/>
  <c r="F7354" i="2"/>
  <c r="A7356" i="2" l="1"/>
  <c r="F7355" i="2"/>
  <c r="F7356" i="2" l="1"/>
  <c r="A7357" i="2"/>
  <c r="A7358" i="2" l="1"/>
  <c r="F7357" i="2"/>
  <c r="A7359" i="2" l="1"/>
  <c r="F7358" i="2"/>
  <c r="A7360" i="2" l="1"/>
  <c r="F7359" i="2"/>
  <c r="F7360" i="2" l="1"/>
  <c r="A7361" i="2"/>
  <c r="A7362" i="2" l="1"/>
  <c r="F7361" i="2"/>
  <c r="A7363" i="2" l="1"/>
  <c r="F7362" i="2"/>
  <c r="A7364" i="2" l="1"/>
  <c r="F7363" i="2"/>
  <c r="F7364" i="2" l="1"/>
  <c r="A7365" i="2"/>
  <c r="F7365" i="2" l="1"/>
  <c r="A7366" i="2"/>
  <c r="A7367" i="2" l="1"/>
  <c r="F7366" i="2"/>
  <c r="A7368" i="2" l="1"/>
  <c r="F7367" i="2"/>
  <c r="F7368" i="2" l="1"/>
  <c r="A7369" i="2"/>
  <c r="F7369" i="2" l="1"/>
  <c r="A7370" i="2"/>
  <c r="A7371" i="2" l="1"/>
  <c r="F7370" i="2"/>
  <c r="A7372" i="2" l="1"/>
  <c r="F7371" i="2"/>
  <c r="A7373" i="2" l="1"/>
  <c r="F7372" i="2"/>
  <c r="A7374" i="2" l="1"/>
  <c r="F7373" i="2"/>
  <c r="A7375" i="2" l="1"/>
  <c r="F7374" i="2"/>
  <c r="F7375" i="2" l="1"/>
  <c r="A7376" i="2"/>
  <c r="F7376" i="2" l="1"/>
  <c r="A7377" i="2"/>
  <c r="F7377" i="2" l="1"/>
  <c r="A7378" i="2"/>
  <c r="A7379" i="2" l="1"/>
  <c r="F7378" i="2"/>
  <c r="A7380" i="2" l="1"/>
  <c r="F7379" i="2"/>
  <c r="A7381" i="2" l="1"/>
  <c r="F7380" i="2"/>
  <c r="A7382" i="2" l="1"/>
  <c r="F7381" i="2"/>
  <c r="A7383" i="2" l="1"/>
  <c r="F7382" i="2"/>
  <c r="A7384" i="2" l="1"/>
  <c r="F7383" i="2"/>
  <c r="A7385" i="2" l="1"/>
  <c r="F7384" i="2"/>
  <c r="F7385" i="2" l="1"/>
  <c r="A7386" i="2"/>
  <c r="F7386" i="2" l="1"/>
  <c r="A7387" i="2"/>
  <c r="A7388" i="2" l="1"/>
  <c r="F7387" i="2"/>
  <c r="A7389" i="2" l="1"/>
  <c r="F7388" i="2"/>
  <c r="A7390" i="2" l="1"/>
  <c r="F7389" i="2"/>
  <c r="A7391" i="2" l="1"/>
  <c r="F7390" i="2"/>
  <c r="A7392" i="2" l="1"/>
  <c r="F7391" i="2"/>
  <c r="A7393" i="2" l="1"/>
  <c r="F7392" i="2"/>
  <c r="F7393" i="2" l="1"/>
  <c r="A7394" i="2"/>
  <c r="A7395" i="2" l="1"/>
  <c r="F7394" i="2"/>
  <c r="F7395" i="2" l="1"/>
  <c r="A7396" i="2"/>
  <c r="A7397" i="2" l="1"/>
  <c r="F7396" i="2"/>
  <c r="A7398" i="2" l="1"/>
  <c r="F7397" i="2"/>
  <c r="A7399" i="2" l="1"/>
  <c r="F7398" i="2"/>
  <c r="A7400" i="2" l="1"/>
  <c r="F7399" i="2"/>
  <c r="F7400" i="2" l="1"/>
  <c r="A7401" i="2"/>
  <c r="F7401" i="2" l="1"/>
  <c r="A7402" i="2"/>
  <c r="F7402" i="2" l="1"/>
  <c r="A7403" i="2"/>
  <c r="A7404" i="2" l="1"/>
  <c r="F7403" i="2"/>
  <c r="F7404" i="2" l="1"/>
  <c r="A7405" i="2"/>
  <c r="A7406" i="2" l="1"/>
  <c r="F7405" i="2"/>
  <c r="A7407" i="2" l="1"/>
  <c r="F7406" i="2"/>
  <c r="A7408" i="2" l="1"/>
  <c r="F7407" i="2"/>
  <c r="F7408" i="2" l="1"/>
  <c r="A7409" i="2"/>
  <c r="A7410" i="2" l="1"/>
  <c r="F7409" i="2"/>
  <c r="A7411" i="2" l="1"/>
  <c r="F7410" i="2"/>
  <c r="F7411" i="2" l="1"/>
  <c r="A7412" i="2"/>
  <c r="F7412" i="2" l="1"/>
  <c r="A7413" i="2"/>
  <c r="F7413" i="2" l="1"/>
  <c r="A7414" i="2"/>
  <c r="A7415" i="2" l="1"/>
  <c r="F7414" i="2"/>
  <c r="A7416" i="2" l="1"/>
  <c r="F7415" i="2"/>
  <c r="F7416" i="2" l="1"/>
  <c r="A7417" i="2"/>
  <c r="F7417" i="2" l="1"/>
  <c r="A7418" i="2"/>
  <c r="A7419" i="2" l="1"/>
  <c r="F7418" i="2"/>
  <c r="A7420" i="2" l="1"/>
  <c r="F7419" i="2"/>
  <c r="F7420" i="2" l="1"/>
  <c r="A7421" i="2"/>
  <c r="A7422" i="2" l="1"/>
  <c r="F7421" i="2"/>
  <c r="A7423" i="2" l="1"/>
  <c r="F7422" i="2"/>
  <c r="F7423" i="2" l="1"/>
  <c r="A7424" i="2"/>
  <c r="F7424" i="2" l="1"/>
  <c r="A7425" i="2"/>
  <c r="A7426" i="2" l="1"/>
  <c r="F7425" i="2"/>
  <c r="F7426" i="2" l="1"/>
  <c r="A7427" i="2"/>
  <c r="A7428" i="2" l="1"/>
  <c r="F7427" i="2"/>
  <c r="A7429" i="2" l="1"/>
  <c r="F7428" i="2"/>
  <c r="F7429" i="2" l="1"/>
  <c r="A7430" i="2"/>
  <c r="A7431" i="2" l="1"/>
  <c r="F7430" i="2"/>
  <c r="A7432" i="2" l="1"/>
  <c r="F7431" i="2"/>
  <c r="F7432" i="2" l="1"/>
  <c r="A7433" i="2"/>
  <c r="A7434" i="2" l="1"/>
  <c r="F7433" i="2"/>
  <c r="A7435" i="2" l="1"/>
  <c r="F7434" i="2"/>
  <c r="F7435" i="2" l="1"/>
  <c r="A7436" i="2"/>
  <c r="A7437" i="2" l="1"/>
  <c r="F7436" i="2"/>
  <c r="A7438" i="2" l="1"/>
  <c r="F7437" i="2"/>
  <c r="A7439" i="2" l="1"/>
  <c r="F7438" i="2"/>
  <c r="F7439" i="2" l="1"/>
  <c r="A7440" i="2"/>
  <c r="F7440" i="2" l="1"/>
  <c r="A7441" i="2"/>
  <c r="A7442" i="2" l="1"/>
  <c r="F7441" i="2"/>
  <c r="A7443" i="2" l="1"/>
  <c r="F7442" i="2"/>
  <c r="A7444" i="2" l="1"/>
  <c r="F7443" i="2"/>
  <c r="A7445" i="2" l="1"/>
  <c r="F7444" i="2"/>
  <c r="A7446" i="2" l="1"/>
  <c r="F7445" i="2"/>
  <c r="A7447" i="2" l="1"/>
  <c r="F7446" i="2"/>
  <c r="F7447" i="2" l="1"/>
  <c r="A7448" i="2"/>
  <c r="F7448" i="2" l="1"/>
  <c r="A7449" i="2"/>
  <c r="A7450" i="2" l="1"/>
  <c r="F7449" i="2"/>
  <c r="F7450" i="2" l="1"/>
  <c r="A7451" i="2"/>
  <c r="A7452" i="2" l="1"/>
  <c r="F7451" i="2"/>
  <c r="A7453" i="2" l="1"/>
  <c r="F7452" i="2"/>
  <c r="F7453" i="2" l="1"/>
  <c r="A7454" i="2"/>
  <c r="A7455" i="2" l="1"/>
  <c r="F7454" i="2"/>
  <c r="A7456" i="2" l="1"/>
  <c r="F7455" i="2"/>
  <c r="F7456" i="2" l="1"/>
  <c r="A7457" i="2"/>
  <c r="F7457" i="2" l="1"/>
  <c r="A7458" i="2"/>
  <c r="F7458" i="2" l="1"/>
  <c r="A7459" i="2"/>
  <c r="A7460" i="2" l="1"/>
  <c r="F7459" i="2"/>
  <c r="F7460" i="2" l="1"/>
  <c r="A7461" i="2"/>
  <c r="A7462" i="2" l="1"/>
  <c r="F7461" i="2"/>
  <c r="A7463" i="2" l="1"/>
  <c r="F7462" i="2"/>
  <c r="F7463" i="2" l="1"/>
  <c r="A7464" i="2"/>
  <c r="F7464" i="2" l="1"/>
  <c r="A7465" i="2"/>
  <c r="A7466" i="2" l="1"/>
  <c r="F7465" i="2"/>
  <c r="F7466" i="2" l="1"/>
  <c r="A7467" i="2"/>
  <c r="A7468" i="2" l="1"/>
  <c r="F7467" i="2"/>
  <c r="F7468" i="2" l="1"/>
  <c r="A7469" i="2"/>
  <c r="A7470" i="2" l="1"/>
  <c r="F7469" i="2"/>
  <c r="A7471" i="2" l="1"/>
  <c r="F7470" i="2"/>
  <c r="A7472" i="2" l="1"/>
  <c r="F7471" i="2"/>
  <c r="F7472" i="2" l="1"/>
  <c r="A7473" i="2"/>
  <c r="A7474" i="2" l="1"/>
  <c r="F7473" i="2"/>
  <c r="F7474" i="2" l="1"/>
  <c r="A7475" i="2"/>
  <c r="F7475" i="2" l="1"/>
  <c r="A7476" i="2"/>
  <c r="A7477" i="2" l="1"/>
  <c r="F7476" i="2"/>
  <c r="F7477" i="2" l="1"/>
  <c r="A7478" i="2"/>
  <c r="A7479" i="2" l="1"/>
  <c r="F7478" i="2"/>
  <c r="A7480" i="2" l="1"/>
  <c r="F7479" i="2"/>
  <c r="F7480" i="2" l="1"/>
  <c r="A7481" i="2"/>
  <c r="F7481" i="2" l="1"/>
  <c r="A7482" i="2"/>
  <c r="A7483" i="2" l="1"/>
  <c r="F7482" i="2"/>
  <c r="A7484" i="2" l="1"/>
  <c r="F7483" i="2"/>
  <c r="F7484" i="2" l="1"/>
  <c r="A7485" i="2"/>
  <c r="F7485" i="2" l="1"/>
  <c r="A7486" i="2"/>
  <c r="A7487" i="2" l="1"/>
  <c r="F7486" i="2"/>
  <c r="F7487" i="2" l="1"/>
  <c r="A7488" i="2"/>
  <c r="F7488" i="2" l="1"/>
  <c r="A7489" i="2"/>
  <c r="A7490" i="2" l="1"/>
  <c r="F7489" i="2"/>
  <c r="F7490" i="2" l="1"/>
  <c r="A7491" i="2"/>
  <c r="A7492" i="2" l="1"/>
  <c r="F7491" i="2"/>
  <c r="A7493" i="2" l="1"/>
  <c r="F7492" i="2"/>
  <c r="F7493" i="2" l="1"/>
  <c r="A7494" i="2"/>
  <c r="A7495" i="2" l="1"/>
  <c r="F7494" i="2"/>
  <c r="A7496" i="2" l="1"/>
  <c r="F7495" i="2"/>
  <c r="F7496" i="2" l="1"/>
  <c r="A7497" i="2"/>
  <c r="F7497" i="2" l="1"/>
  <c r="A7498" i="2"/>
  <c r="A7499" i="2" l="1"/>
  <c r="F7498" i="2"/>
  <c r="F7499" i="2" l="1"/>
  <c r="A7500" i="2"/>
  <c r="A7501" i="2" l="1"/>
  <c r="F7500" i="2"/>
  <c r="A7502" i="2" l="1"/>
  <c r="F7501" i="2"/>
  <c r="A7503" i="2" l="1"/>
  <c r="F7502" i="2"/>
  <c r="A7504" i="2" l="1"/>
  <c r="F7503" i="2"/>
  <c r="F7504" i="2" l="1"/>
  <c r="A7505" i="2"/>
  <c r="A7506" i="2" l="1"/>
  <c r="F7505" i="2"/>
  <c r="A7507" i="2" l="1"/>
  <c r="F7506" i="2"/>
  <c r="A7508" i="2" l="1"/>
  <c r="F7507" i="2"/>
  <c r="F7508" i="2" l="1"/>
  <c r="A7509" i="2"/>
  <c r="A7510" i="2" l="1"/>
  <c r="F7509" i="2"/>
  <c r="A7511" i="2" l="1"/>
  <c r="F7510" i="2"/>
  <c r="F7511" i="2" l="1"/>
  <c r="A7512" i="2"/>
  <c r="F7512" i="2" l="1"/>
  <c r="A7513" i="2"/>
  <c r="A7514" i="2" l="1"/>
  <c r="F7513" i="2"/>
  <c r="F7514" i="2" l="1"/>
  <c r="A7515" i="2"/>
  <c r="A7516" i="2" l="1"/>
  <c r="F7515" i="2"/>
  <c r="A7517" i="2" l="1"/>
  <c r="F7516" i="2"/>
  <c r="A7518" i="2" l="1"/>
  <c r="F7517" i="2"/>
  <c r="A7519" i="2" l="1"/>
  <c r="F7518" i="2"/>
  <c r="A7520" i="2" l="1"/>
  <c r="F7519" i="2"/>
  <c r="F7520" i="2" l="1"/>
  <c r="A7521" i="2"/>
  <c r="F7521" i="2" l="1"/>
  <c r="A7522" i="2"/>
  <c r="A7523" i="2" l="1"/>
  <c r="F7522" i="2"/>
  <c r="F7523" i="2" l="1"/>
  <c r="A7524" i="2"/>
  <c r="A7525" i="2" l="1"/>
  <c r="F7524" i="2"/>
  <c r="A7526" i="2" l="1"/>
  <c r="F7525" i="2"/>
  <c r="A7527" i="2" l="1"/>
  <c r="F7526" i="2"/>
  <c r="F7527" i="2" l="1"/>
  <c r="A7528" i="2"/>
  <c r="F7528" i="2" l="1"/>
  <c r="A7529" i="2"/>
  <c r="A7530" i="2" l="1"/>
  <c r="F7529" i="2"/>
  <c r="F7530" i="2" l="1"/>
  <c r="A7531" i="2"/>
  <c r="F7531" i="2" l="1"/>
  <c r="A7532" i="2"/>
  <c r="A7533" i="2" l="1"/>
  <c r="F7532" i="2"/>
  <c r="F7533" i="2" l="1"/>
  <c r="A7534" i="2"/>
  <c r="A7535" i="2" l="1"/>
  <c r="F7534" i="2"/>
  <c r="A7536" i="2" l="1"/>
  <c r="F7535" i="2"/>
  <c r="F7536" i="2" l="1"/>
  <c r="A7537" i="2"/>
  <c r="A7538" i="2" l="1"/>
  <c r="F7537" i="2"/>
  <c r="A7539" i="2" l="1"/>
  <c r="F7538" i="2"/>
  <c r="F7539" i="2" l="1"/>
  <c r="A7540" i="2"/>
  <c r="A7541" i="2" l="1"/>
  <c r="F7540" i="2"/>
  <c r="F7541" i="2" l="1"/>
  <c r="A7542" i="2"/>
  <c r="A7543" i="2" l="1"/>
  <c r="F7542" i="2"/>
  <c r="F7543" i="2" l="1"/>
  <c r="A7544" i="2"/>
  <c r="F7544" i="2" l="1"/>
  <c r="A7545" i="2"/>
  <c r="A7546" i="2" l="1"/>
  <c r="F7545" i="2"/>
  <c r="A7547" i="2" l="1"/>
  <c r="F7546" i="2"/>
  <c r="F7547" i="2" l="1"/>
  <c r="A7548" i="2"/>
  <c r="F7548" i="2" l="1"/>
  <c r="A7549" i="2"/>
  <c r="A7550" i="2" l="1"/>
  <c r="F7549" i="2"/>
  <c r="A7551" i="2" l="1"/>
  <c r="F7550" i="2"/>
  <c r="F7551" i="2" l="1"/>
  <c r="A7552" i="2"/>
  <c r="F7552" i="2" l="1"/>
  <c r="A7553" i="2"/>
  <c r="A7554" i="2" l="1"/>
  <c r="F7553" i="2"/>
  <c r="F7554" i="2" l="1"/>
  <c r="A7555" i="2"/>
  <c r="A7556" i="2" l="1"/>
  <c r="F7555" i="2"/>
  <c r="A7557" i="2" l="1"/>
  <c r="F7556" i="2"/>
  <c r="F7557" i="2" l="1"/>
  <c r="A7558" i="2"/>
  <c r="A7559" i="2" l="1"/>
  <c r="F7558" i="2"/>
  <c r="F7559" i="2" l="1"/>
  <c r="A7560" i="2"/>
  <c r="F7560" i="2" l="1"/>
  <c r="A7561" i="2"/>
  <c r="A7562" i="2" l="1"/>
  <c r="F7561" i="2"/>
  <c r="A7563" i="2" l="1"/>
  <c r="F7562" i="2"/>
  <c r="F7563" i="2" l="1"/>
  <c r="A7564" i="2"/>
  <c r="A7565" i="2" l="1"/>
  <c r="F7564" i="2"/>
  <c r="A7566" i="2" l="1"/>
  <c r="F7565" i="2"/>
  <c r="A7567" i="2" l="1"/>
  <c r="F7566" i="2"/>
  <c r="A7568" i="2" l="1"/>
  <c r="F7567" i="2"/>
  <c r="F7568" i="2" l="1"/>
  <c r="A7569" i="2"/>
  <c r="A7570" i="2" l="1"/>
  <c r="F7569" i="2"/>
  <c r="F7570" i="2" l="1"/>
  <c r="A7571" i="2"/>
  <c r="A7572" i="2" l="1"/>
  <c r="F7571" i="2"/>
  <c r="F7572" i="2" l="1"/>
  <c r="A7573" i="2"/>
  <c r="A7574" i="2" l="1"/>
  <c r="F7573" i="2"/>
  <c r="A7575" i="2" l="1"/>
  <c r="F7574" i="2"/>
  <c r="F7575" i="2" l="1"/>
  <c r="A7576" i="2"/>
  <c r="F7576" i="2" l="1"/>
  <c r="A7577" i="2"/>
  <c r="A7578" i="2" l="1"/>
  <c r="F7577" i="2"/>
  <c r="A7579" i="2" l="1"/>
  <c r="F7578" i="2"/>
  <c r="A7580" i="2" l="1"/>
  <c r="F7579" i="2"/>
  <c r="A7581" i="2" l="1"/>
  <c r="F7580" i="2"/>
  <c r="F7581" i="2" l="1"/>
  <c r="A7582" i="2"/>
  <c r="A7583" i="2" l="1"/>
  <c r="F7582" i="2"/>
  <c r="A7584" i="2" l="1"/>
  <c r="F7583" i="2"/>
  <c r="F7584" i="2" l="1"/>
  <c r="A7585" i="2"/>
  <c r="F7585" i="2" l="1"/>
  <c r="A7586" i="2"/>
  <c r="A7587" i="2" l="1"/>
  <c r="F7586" i="2"/>
  <c r="A7588" i="2" l="1"/>
  <c r="F7587" i="2"/>
  <c r="A7589" i="2" l="1"/>
  <c r="F7588" i="2"/>
  <c r="A7590" i="2" l="1"/>
  <c r="F7589" i="2"/>
  <c r="A7591" i="2" l="1"/>
  <c r="F7590" i="2"/>
  <c r="A7592" i="2" l="1"/>
  <c r="F7591" i="2"/>
  <c r="F7592" i="2" l="1"/>
  <c r="A7593" i="2"/>
  <c r="F7593" i="2" l="1"/>
  <c r="A7594" i="2"/>
  <c r="F7594" i="2" l="1"/>
  <c r="A7595" i="2"/>
  <c r="A7596" i="2" l="1"/>
  <c r="F7595" i="2"/>
  <c r="F7596" i="2" l="1"/>
  <c r="A7597" i="2"/>
  <c r="A7598" i="2" l="1"/>
  <c r="F7597" i="2"/>
  <c r="A7599" i="2" l="1"/>
  <c r="F7598" i="2"/>
  <c r="A7600" i="2" l="1"/>
  <c r="F7599" i="2"/>
  <c r="F7600" i="2" l="1"/>
  <c r="A7601" i="2"/>
  <c r="A7602" i="2" l="1"/>
  <c r="F7601" i="2"/>
  <c r="A7603" i="2" l="1"/>
  <c r="F7602" i="2"/>
  <c r="F7603" i="2" l="1"/>
  <c r="A7604" i="2"/>
  <c r="F7604" i="2" l="1"/>
  <c r="A7605" i="2"/>
  <c r="A7606" i="2" l="1"/>
  <c r="F7605" i="2"/>
  <c r="A7607" i="2" l="1"/>
  <c r="F7606" i="2"/>
  <c r="A7608" i="2" l="1"/>
  <c r="F7607" i="2"/>
  <c r="F7608" i="2" l="1"/>
  <c r="A7609" i="2"/>
  <c r="F7609" i="2" l="1"/>
  <c r="A7610" i="2"/>
  <c r="A7611" i="2" l="1"/>
  <c r="F7610" i="2"/>
  <c r="A7612" i="2" l="1"/>
  <c r="F7611" i="2"/>
  <c r="F7612" i="2" l="1"/>
  <c r="A7613" i="2"/>
  <c r="A7614" i="2" l="1"/>
  <c r="F7613" i="2"/>
  <c r="A7615" i="2" l="1"/>
  <c r="F7614" i="2"/>
  <c r="A7616" i="2" l="1"/>
  <c r="F7615" i="2"/>
  <c r="F7616" i="2" l="1"/>
  <c r="A7617" i="2"/>
  <c r="A7618" i="2" l="1"/>
  <c r="F7617" i="2"/>
  <c r="A7619" i="2" l="1"/>
  <c r="F7618" i="2"/>
  <c r="A7620" i="2" l="1"/>
  <c r="F7619" i="2"/>
  <c r="F7620" i="2" l="1"/>
  <c r="A7621" i="2"/>
  <c r="F7621" i="2" l="1"/>
  <c r="A7622" i="2"/>
  <c r="A7623" i="2" l="1"/>
  <c r="F7622" i="2"/>
  <c r="A7624" i="2" l="1"/>
  <c r="F7623" i="2"/>
  <c r="F7624" i="2" l="1"/>
  <c r="A7625" i="2"/>
  <c r="A7626" i="2" l="1"/>
  <c r="F7625" i="2"/>
  <c r="A7627" i="2" l="1"/>
  <c r="F7626" i="2"/>
  <c r="F7627" i="2" l="1"/>
  <c r="A7628" i="2"/>
  <c r="A7629" i="2" l="1"/>
  <c r="F7628" i="2"/>
  <c r="A7630" i="2" l="1"/>
  <c r="F7629" i="2"/>
  <c r="A7631" i="2" l="1"/>
  <c r="F7630" i="2"/>
  <c r="A7632" i="2" l="1"/>
  <c r="F7631" i="2"/>
  <c r="F7632" i="2" l="1"/>
  <c r="A7633" i="2"/>
  <c r="F7633" i="2" l="1"/>
  <c r="A7634" i="2"/>
  <c r="A7635" i="2" l="1"/>
  <c r="F7634" i="2"/>
  <c r="A7636" i="2" l="1"/>
  <c r="F7635" i="2"/>
  <c r="A7637" i="2" l="1"/>
  <c r="F7636" i="2"/>
  <c r="F7637" i="2" l="1"/>
  <c r="A7638" i="2"/>
  <c r="A7639" i="2" l="1"/>
  <c r="F7638" i="2"/>
  <c r="F7639" i="2" l="1"/>
  <c r="A7640" i="2"/>
  <c r="F7640" i="2" l="1"/>
  <c r="A7641" i="2"/>
  <c r="A7642" i="2" l="1"/>
  <c r="F7641" i="2"/>
  <c r="F7642" i="2" l="1"/>
  <c r="A7643" i="2"/>
  <c r="F7643" i="2" l="1"/>
  <c r="A7644" i="2"/>
  <c r="A7645" i="2" l="1"/>
  <c r="F7644" i="2"/>
  <c r="A7646" i="2" l="1"/>
  <c r="F7645" i="2"/>
  <c r="A7647" i="2" l="1"/>
  <c r="F7646" i="2"/>
  <c r="F7647" i="2" l="1"/>
  <c r="A7648" i="2"/>
  <c r="F7648" i="2" l="1"/>
  <c r="A7649" i="2"/>
  <c r="F7649" i="2" l="1"/>
  <c r="A7650" i="2"/>
  <c r="A7651" i="2" l="1"/>
  <c r="F7650" i="2"/>
  <c r="A7652" i="2" l="1"/>
  <c r="F7651" i="2"/>
  <c r="F7652" i="2" l="1"/>
  <c r="A7653" i="2"/>
  <c r="A7654" i="2" l="1"/>
  <c r="F7653" i="2"/>
  <c r="A7655" i="2" l="1"/>
  <c r="F7654" i="2"/>
  <c r="F7655" i="2" l="1"/>
  <c r="A7656" i="2"/>
  <c r="F7656" i="2" l="1"/>
  <c r="A7657" i="2"/>
  <c r="F7657" i="2" l="1"/>
  <c r="A7658" i="2"/>
  <c r="F7658" i="2" l="1"/>
  <c r="A7659" i="2"/>
  <c r="F7659" i="2" l="1"/>
  <c r="A7660" i="2"/>
  <c r="A7661" i="2" l="1"/>
  <c r="F7660" i="2"/>
  <c r="A7662" i="2" l="1"/>
  <c r="F7661" i="2"/>
  <c r="A7663" i="2" l="1"/>
  <c r="F7662" i="2"/>
  <c r="A7664" i="2" l="1"/>
  <c r="F7663" i="2"/>
  <c r="F7664" i="2" l="1"/>
  <c r="A7665" i="2"/>
  <c r="F7665" i="2" l="1"/>
  <c r="A7666" i="2"/>
  <c r="A7667" i="2" l="1"/>
  <c r="F7666" i="2"/>
  <c r="F7667" i="2" l="1"/>
  <c r="A7668" i="2"/>
  <c r="A7669" i="2" l="1"/>
  <c r="F7668" i="2"/>
  <c r="F7669" i="2" l="1"/>
  <c r="A7670" i="2"/>
  <c r="A7671" i="2" l="1"/>
  <c r="F7670" i="2"/>
  <c r="A7672" i="2" l="1"/>
  <c r="F7671" i="2"/>
  <c r="F7672" i="2" l="1"/>
  <c r="A7673" i="2"/>
  <c r="A7674" i="2" l="1"/>
  <c r="F7673" i="2"/>
  <c r="F7674" i="2" l="1"/>
  <c r="A7675" i="2"/>
  <c r="F7675" i="2" l="1"/>
  <c r="A7676" i="2"/>
  <c r="F7676" i="2" l="1"/>
  <c r="A7677" i="2"/>
  <c r="F7677" i="2" l="1"/>
  <c r="A7678" i="2"/>
  <c r="A7679" i="2" l="1"/>
  <c r="F7678" i="2"/>
  <c r="F7679" i="2" l="1"/>
  <c r="A7680" i="2"/>
  <c r="F7680" i="2" l="1"/>
  <c r="A7681" i="2"/>
  <c r="A7682" i="2" l="1"/>
  <c r="F7681" i="2"/>
  <c r="A7683" i="2" l="1"/>
  <c r="F7682" i="2"/>
  <c r="A7684" i="2" l="1"/>
  <c r="F7683" i="2"/>
  <c r="F7684" i="2" l="1"/>
  <c r="A7685" i="2"/>
  <c r="F7685" i="2" l="1"/>
  <c r="A7686" i="2"/>
  <c r="A7687" i="2" l="1"/>
  <c r="F7686" i="2"/>
  <c r="A7688" i="2" l="1"/>
  <c r="F7687" i="2"/>
  <c r="F7688" i="2" l="1"/>
  <c r="A7689" i="2"/>
  <c r="A7690" i="2" l="1"/>
  <c r="F7689" i="2"/>
  <c r="A7691" i="2" l="1"/>
  <c r="F7690" i="2"/>
  <c r="A7692" i="2" l="1"/>
  <c r="F7691" i="2"/>
  <c r="A7693" i="2" l="1"/>
  <c r="F7692" i="2"/>
  <c r="A7694" i="2" l="1"/>
  <c r="F7693" i="2"/>
  <c r="A7695" i="2" l="1"/>
  <c r="F7694" i="2"/>
  <c r="F7695" i="2" l="1"/>
  <c r="A7696" i="2"/>
  <c r="F7696" i="2" l="1"/>
  <c r="A7697" i="2"/>
  <c r="A7698" i="2" l="1"/>
  <c r="F7697" i="2"/>
  <c r="F7698" i="2" l="1"/>
  <c r="A7699" i="2"/>
  <c r="A7700" i="2" l="1"/>
  <c r="F7699" i="2"/>
  <c r="F7700" i="2" l="1"/>
  <c r="A7701" i="2"/>
  <c r="A7702" i="2" l="1"/>
  <c r="F7701" i="2"/>
  <c r="A7703" i="2" l="1"/>
  <c r="F7702" i="2"/>
  <c r="F7703" i="2" l="1"/>
  <c r="A7704" i="2"/>
  <c r="F7704" i="2" l="1"/>
  <c r="A7705" i="2"/>
  <c r="F7705" i="2" l="1"/>
  <c r="A7706" i="2"/>
  <c r="F7706" i="2" l="1"/>
  <c r="A7707" i="2"/>
  <c r="A7708" i="2" l="1"/>
  <c r="F7707" i="2"/>
  <c r="A7709" i="2" l="1"/>
  <c r="F7708" i="2"/>
  <c r="F7709" i="2" l="1"/>
  <c r="A7710" i="2"/>
  <c r="A7711" i="2" l="1"/>
  <c r="F7710" i="2"/>
  <c r="A7712" i="2" l="1"/>
  <c r="F7711" i="2"/>
  <c r="F7712" i="2" l="1"/>
  <c r="A7713" i="2"/>
  <c r="F7713" i="2" l="1"/>
  <c r="A7714" i="2"/>
  <c r="A7715" i="2" l="1"/>
  <c r="F7714" i="2"/>
  <c r="F7715" i="2" l="1"/>
  <c r="A7716" i="2"/>
  <c r="F7716" i="2" s="1"/>
  <c r="F14" i="2" l="1"/>
  <c r="F15" i="2"/>
  <c r="I4461" i="2" s="1"/>
  <c r="I4818" i="2" l="1"/>
  <c r="I882" i="2"/>
  <c r="I118" i="2"/>
  <c r="I860" i="2"/>
  <c r="I1917" i="2"/>
  <c r="I1662" i="2"/>
  <c r="I1327" i="2"/>
  <c r="I2039" i="2"/>
  <c r="I1240" i="2"/>
  <c r="I1448" i="2"/>
  <c r="I1648" i="2"/>
  <c r="I1848" i="2"/>
  <c r="I2064" i="2"/>
  <c r="I2264" i="2"/>
  <c r="I1785" i="2"/>
  <c r="I1929" i="2"/>
  <c r="I2001" i="2"/>
  <c r="I2081" i="2"/>
  <c r="I2153" i="2"/>
  <c r="I2225" i="2"/>
  <c r="I838" i="2"/>
  <c r="I74" i="2"/>
  <c r="I1372" i="2"/>
  <c r="I1910" i="2"/>
  <c r="I1527" i="2"/>
  <c r="I2175" i="2"/>
  <c r="I1296" i="2"/>
  <c r="I1496" i="2"/>
  <c r="I1704" i="2"/>
  <c r="I1904" i="2"/>
  <c r="I2104" i="2"/>
  <c r="I1825" i="2"/>
  <c r="I1937" i="2"/>
  <c r="I2017" i="2"/>
  <c r="I2089" i="2"/>
  <c r="I2161" i="2"/>
  <c r="I2233" i="2"/>
  <c r="I186" i="2"/>
  <c r="I1826" i="2"/>
  <c r="I1572" i="2"/>
  <c r="I1918" i="2"/>
  <c r="I1535" i="2"/>
  <c r="I2239" i="2"/>
  <c r="I1304" i="2"/>
  <c r="I1512" i="2"/>
  <c r="I1712" i="2"/>
  <c r="I1912" i="2"/>
  <c r="I2128" i="2"/>
  <c r="I1833" i="2"/>
  <c r="I1953" i="2"/>
  <c r="I2025" i="2"/>
  <c r="I2097" i="2"/>
  <c r="I2169" i="2"/>
  <c r="I2241" i="2"/>
  <c r="I99" i="2"/>
  <c r="I1764" i="2"/>
  <c r="I2086" i="2"/>
  <c r="I1655" i="2"/>
  <c r="I1128" i="2"/>
  <c r="I1328" i="2"/>
  <c r="I1528" i="2"/>
  <c r="I1744" i="2"/>
  <c r="I1944" i="2"/>
  <c r="I2152" i="2"/>
  <c r="I1849" i="2"/>
  <c r="I1961" i="2"/>
  <c r="I2033" i="2"/>
  <c r="I2105" i="2"/>
  <c r="I2177" i="2"/>
  <c r="I2249" i="2"/>
  <c r="I47" i="2"/>
  <c r="I225" i="2"/>
  <c r="I2060" i="2"/>
  <c r="I2102" i="2"/>
  <c r="I1663" i="2"/>
  <c r="I1136" i="2"/>
  <c r="I1336" i="2"/>
  <c r="I1552" i="2"/>
  <c r="I1752" i="2"/>
  <c r="I1960" i="2"/>
  <c r="I2160" i="2"/>
  <c r="I1857" i="2"/>
  <c r="I1969" i="2"/>
  <c r="I2041" i="2"/>
  <c r="I2113" i="2"/>
  <c r="I2185" i="2"/>
  <c r="I2257" i="2"/>
  <c r="I1722" i="2"/>
  <c r="I1218" i="2"/>
  <c r="I1041" i="2"/>
  <c r="I1253" i="2"/>
  <c r="I1406" i="2"/>
  <c r="I1071" i="2"/>
  <c r="I1855" i="2"/>
  <c r="I1192" i="2"/>
  <c r="I1392" i="2"/>
  <c r="I1592" i="2"/>
  <c r="I1808" i="2"/>
  <c r="I2008" i="2"/>
  <c r="I2216" i="2"/>
  <c r="I1745" i="2"/>
  <c r="I1897" i="2"/>
  <c r="I1977" i="2"/>
  <c r="I2049" i="2"/>
  <c r="I2121" i="2"/>
  <c r="I2193" i="2"/>
  <c r="I2273" i="2"/>
  <c r="I139" i="2"/>
  <c r="I1914" i="2"/>
  <c r="I1449" i="2"/>
  <c r="I1445" i="2"/>
  <c r="I1510" i="2"/>
  <c r="I1143" i="2"/>
  <c r="I1911" i="2"/>
  <c r="I1200" i="2"/>
  <c r="I1400" i="2"/>
  <c r="I1616" i="2"/>
  <c r="I1816" i="2"/>
  <c r="I2024" i="2"/>
  <c r="I2224" i="2"/>
  <c r="I1761" i="2"/>
  <c r="I1905" i="2"/>
  <c r="I1985" i="2"/>
  <c r="I2057" i="2"/>
  <c r="I2129" i="2"/>
  <c r="I2209" i="2"/>
  <c r="I2281" i="2"/>
  <c r="I1717" i="2"/>
  <c r="I1640" i="2"/>
  <c r="I2145" i="2"/>
  <c r="I1432" i="2"/>
  <c r="I1840" i="2"/>
  <c r="I2217" i="2"/>
  <c r="I2040" i="2"/>
  <c r="I357" i="2"/>
  <c r="I1590" i="2"/>
  <c r="I2256" i="2"/>
  <c r="I2065" i="2"/>
  <c r="I907" i="2"/>
  <c r="I1777" i="2"/>
  <c r="I1921" i="2"/>
  <c r="I1247" i="2"/>
  <c r="I1232" i="2"/>
  <c r="I1993" i="2"/>
  <c r="I1983" i="2"/>
  <c r="I2000" i="2"/>
  <c r="I1176" i="2"/>
  <c r="I1055" i="2"/>
  <c r="I1801" i="2"/>
  <c r="I1680" i="2"/>
  <c r="I2109" i="2"/>
  <c r="I640" i="2"/>
  <c r="I2168" i="2"/>
  <c r="I1360" i="2"/>
  <c r="I1727" i="2"/>
  <c r="I2212" i="2"/>
  <c r="I1515" i="2"/>
  <c r="I1936" i="2"/>
  <c r="I1975" i="2"/>
  <c r="I229" i="2"/>
  <c r="I1583" i="2"/>
  <c r="I1974" i="2"/>
  <c r="I2207" i="2"/>
  <c r="I1079" i="2"/>
  <c r="I1446" i="2"/>
  <c r="I1269" i="2"/>
  <c r="I1420" i="2"/>
  <c r="I1193" i="2"/>
  <c r="I878" i="2"/>
  <c r="I1775" i="2"/>
  <c r="I2230" i="2"/>
  <c r="I560" i="2"/>
  <c r="I2067" i="2"/>
  <c r="I1503" i="2"/>
  <c r="I1854" i="2"/>
  <c r="I879" i="2"/>
  <c r="I1189" i="2"/>
  <c r="I2204" i="2"/>
  <c r="I844" i="2"/>
  <c r="I1705" i="2"/>
  <c r="I1538" i="2"/>
  <c r="I1162" i="2"/>
  <c r="I646" i="2"/>
  <c r="I284" i="2"/>
  <c r="I2021" i="2"/>
  <c r="I1676" i="2"/>
  <c r="I865" i="2"/>
  <c r="I512" i="2"/>
  <c r="I215" i="2"/>
  <c r="I613" i="2"/>
  <c r="I1469" i="2"/>
  <c r="I1124" i="2"/>
  <c r="I635" i="2"/>
  <c r="I890" i="2"/>
  <c r="I949" i="2"/>
  <c r="I1956" i="2"/>
  <c r="I1361" i="2"/>
  <c r="I968" i="2"/>
  <c r="I687" i="2"/>
  <c r="I739" i="2"/>
  <c r="I2237" i="2"/>
  <c r="I885" i="2"/>
  <c r="I1892" i="2"/>
  <c r="I1249" i="2"/>
  <c r="I880" i="2"/>
  <c r="I559" i="2"/>
  <c r="I52" i="2"/>
  <c r="I2250" i="2"/>
  <c r="I1385" i="2"/>
  <c r="I33" i="2"/>
  <c r="I496" i="2"/>
  <c r="I746" i="2"/>
  <c r="I2010" i="2"/>
  <c r="I809" i="2"/>
  <c r="I1026" i="2"/>
  <c r="I1331" i="2"/>
  <c r="I431" i="2"/>
  <c r="I966" i="2"/>
  <c r="I317" i="2"/>
  <c r="I476" i="2"/>
  <c r="I2083" i="2"/>
  <c r="I465" i="2"/>
  <c r="I904" i="2"/>
  <c r="I87" i="2"/>
  <c r="I382" i="2"/>
  <c r="I1963" i="2"/>
  <c r="I1795" i="2"/>
  <c r="I1943" i="2"/>
  <c r="I1431" i="2"/>
  <c r="I919" i="2"/>
  <c r="I1950" i="2"/>
  <c r="I1438" i="2"/>
  <c r="I1885" i="2"/>
  <c r="I1373" i="2"/>
  <c r="I861" i="2"/>
  <c r="I2052" i="2"/>
  <c r="I1540" i="2"/>
  <c r="I1028" i="2"/>
  <c r="I1417" i="2"/>
  <c r="I905" i="2"/>
  <c r="I393" i="2"/>
  <c r="I458" i="2"/>
  <c r="I680" i="2"/>
  <c r="I168" i="2"/>
  <c r="I986" i="2"/>
  <c r="I527" i="2"/>
  <c r="I502" i="2"/>
  <c r="I834" i="2"/>
  <c r="I870" i="2"/>
  <c r="I238" i="2"/>
  <c r="I733" i="2"/>
  <c r="I221" i="2"/>
  <c r="I1787" i="2"/>
  <c r="I682" i="2"/>
  <c r="I380" i="2"/>
  <c r="I1459" i="2"/>
  <c r="I1491" i="2"/>
  <c r="I2248" i="2"/>
  <c r="I1736" i="2"/>
  <c r="I1224" i="2"/>
  <c r="I2127" i="2"/>
  <c r="I1615" i="2"/>
  <c r="I1103" i="2"/>
  <c r="I2134" i="2"/>
  <c r="I1622" i="2"/>
  <c r="I2069" i="2"/>
  <c r="I1557" i="2"/>
  <c r="I1045" i="2"/>
  <c r="I2236" i="2"/>
  <c r="I1724" i="2"/>
  <c r="I1212" i="2"/>
  <c r="I1601" i="2"/>
  <c r="I1089" i="2"/>
  <c r="I577" i="2"/>
  <c r="I65" i="2"/>
  <c r="I1690" i="2"/>
  <c r="I864" i="2"/>
  <c r="I352" i="2"/>
  <c r="I819" i="2"/>
  <c r="I2218" i="2"/>
  <c r="I711" i="2"/>
  <c r="I199" i="2"/>
  <c r="I1011" i="2"/>
  <c r="I2210" i="2"/>
  <c r="I1054" i="2"/>
  <c r="I542" i="2"/>
  <c r="I267" i="2"/>
  <c r="I1258" i="2"/>
  <c r="I405" i="2"/>
  <c r="I2243" i="2"/>
  <c r="I283" i="2"/>
  <c r="I1866" i="2"/>
  <c r="I564" i="2"/>
  <c r="I2179" i="2"/>
  <c r="I178" i="2"/>
  <c r="I2267" i="2"/>
  <c r="I810" i="2"/>
  <c r="I1881" i="2"/>
  <c r="I1856" i="2"/>
  <c r="I1344" i="2"/>
  <c r="I2247" i="2"/>
  <c r="I1735" i="2"/>
  <c r="I1223" i="2"/>
  <c r="I2254" i="2"/>
  <c r="I1742" i="2"/>
  <c r="I1896" i="2"/>
  <c r="I1729" i="2"/>
  <c r="I1576" i="2"/>
  <c r="I2238" i="2"/>
  <c r="I1021" i="2"/>
  <c r="I367" i="2"/>
  <c r="I2072" i="2"/>
  <c r="I1256" i="2"/>
  <c r="I1391" i="2"/>
  <c r="I908" i="2"/>
  <c r="I1913" i="2"/>
  <c r="I1832" i="2"/>
  <c r="I1847" i="2"/>
  <c r="I960" i="2"/>
  <c r="I1530" i="2"/>
  <c r="I1455" i="2"/>
  <c r="I1790" i="2"/>
  <c r="I2277" i="2"/>
  <c r="I623" i="2"/>
  <c r="I2079" i="2"/>
  <c r="I927" i="2"/>
  <c r="I1270" i="2"/>
  <c r="I869" i="2"/>
  <c r="I924" i="2"/>
  <c r="I425" i="2"/>
  <c r="I1647" i="2"/>
  <c r="I2046" i="2"/>
  <c r="I643" i="2"/>
  <c r="I1335" i="2"/>
  <c r="I1702" i="2"/>
  <c r="I1957" i="2"/>
  <c r="I2084" i="2"/>
  <c r="I111" i="2"/>
  <c r="I1013" i="2"/>
  <c r="I2020" i="2"/>
  <c r="I1441" i="2"/>
  <c r="I1072" i="2"/>
  <c r="I807" i="2"/>
  <c r="I1691" i="2"/>
  <c r="I795" i="2"/>
  <c r="I1845" i="2"/>
  <c r="I1500" i="2"/>
  <c r="I593" i="2"/>
  <c r="I200" i="2"/>
  <c r="I230" i="2"/>
  <c r="I101" i="2"/>
  <c r="I1317" i="2"/>
  <c r="I972" i="2"/>
  <c r="I1006" i="2"/>
  <c r="I668" i="2"/>
  <c r="I2149" i="2"/>
  <c r="I765" i="2"/>
  <c r="I1804" i="2"/>
  <c r="I1065" i="2"/>
  <c r="I704" i="2"/>
  <c r="I407" i="2"/>
  <c r="I1834" i="2"/>
  <c r="I698" i="2"/>
  <c r="I2085" i="2"/>
  <c r="I1740" i="2"/>
  <c r="I937" i="2"/>
  <c r="I624" i="2"/>
  <c r="I303" i="2"/>
  <c r="I194" i="2"/>
  <c r="I1715" i="2"/>
  <c r="I1259" i="2"/>
  <c r="I1233" i="2"/>
  <c r="I320" i="2"/>
  <c r="I855" i="2"/>
  <c r="I1370" i="2"/>
  <c r="I1978" i="2"/>
  <c r="I266" i="2"/>
  <c r="I1402" i="2"/>
  <c r="I657" i="2"/>
  <c r="I1096" i="2"/>
  <c r="I131" i="2"/>
  <c r="I279" i="2"/>
  <c r="I710" i="2"/>
  <c r="I61" i="2"/>
  <c r="I220" i="2"/>
  <c r="I1641" i="2"/>
  <c r="I289" i="2"/>
  <c r="I752" i="2"/>
  <c r="I86" i="2"/>
  <c r="I1107" i="2"/>
  <c r="I1043" i="2"/>
  <c r="I171" i="2"/>
  <c r="I1879" i="2"/>
  <c r="I1367" i="2"/>
  <c r="I1886" i="2"/>
  <c r="I1374" i="2"/>
  <c r="I1821" i="2"/>
  <c r="I1309" i="2"/>
  <c r="I797" i="2"/>
  <c r="I1988" i="2"/>
  <c r="I1476" i="2"/>
  <c r="I964" i="2"/>
  <c r="I1353" i="2"/>
  <c r="I841" i="2"/>
  <c r="I329" i="2"/>
  <c r="I26" i="2"/>
  <c r="I616" i="2"/>
  <c r="I104" i="2"/>
  <c r="I482" i="2"/>
  <c r="I463" i="2"/>
  <c r="I342" i="2"/>
  <c r="I402" i="2"/>
  <c r="I806" i="2"/>
  <c r="I78" i="2"/>
  <c r="I669" i="2"/>
  <c r="I157" i="2"/>
  <c r="I1595" i="2"/>
  <c r="I258" i="2"/>
  <c r="I316" i="2"/>
  <c r="I1003" i="2"/>
  <c r="I1954" i="2"/>
  <c r="I1067" i="2"/>
  <c r="I2184" i="2"/>
  <c r="I1672" i="2"/>
  <c r="I1160" i="2"/>
  <c r="I2063" i="2"/>
  <c r="I1551" i="2"/>
  <c r="I1039" i="2"/>
  <c r="I2070" i="2"/>
  <c r="I1558" i="2"/>
  <c r="I2005" i="2"/>
  <c r="I1493" i="2"/>
  <c r="I981" i="2"/>
  <c r="I2172" i="2"/>
  <c r="I1660" i="2"/>
  <c r="I1148" i="2"/>
  <c r="I1537" i="2"/>
  <c r="I1025" i="2"/>
  <c r="I513" i="2"/>
  <c r="I387" i="2"/>
  <c r="I1242" i="2"/>
  <c r="I800" i="2"/>
  <c r="I288" i="2"/>
  <c r="I379" i="2"/>
  <c r="I1802" i="2"/>
  <c r="I647" i="2"/>
  <c r="I135" i="2"/>
  <c r="I667" i="2"/>
  <c r="I1738" i="2"/>
  <c r="I990" i="2"/>
  <c r="I470" i="2"/>
  <c r="I762" i="2"/>
  <c r="I341" i="2"/>
  <c r="I2075" i="2"/>
  <c r="I1410" i="2"/>
  <c r="I500" i="2"/>
  <c r="I1939" i="2"/>
  <c r="I2027" i="2"/>
  <c r="I298" i="2"/>
  <c r="I1817" i="2"/>
  <c r="I1792" i="2"/>
  <c r="I1280" i="2"/>
  <c r="I2183" i="2"/>
  <c r="I1671" i="2"/>
  <c r="I1159" i="2"/>
  <c r="I2190" i="2"/>
  <c r="I1678" i="2"/>
  <c r="I1889" i="2"/>
  <c r="I1784" i="2"/>
  <c r="I1001" i="2"/>
  <c r="I2280" i="2"/>
  <c r="I1464" i="2"/>
  <c r="I2111" i="2"/>
  <c r="I1766" i="2"/>
  <c r="I174" i="2"/>
  <c r="I1968" i="2"/>
  <c r="I1144" i="2"/>
  <c r="I1841" i="2"/>
  <c r="I1720" i="2"/>
  <c r="I1719" i="2"/>
  <c r="I2166" i="2"/>
  <c r="I304" i="2"/>
  <c r="I1271" i="2"/>
  <c r="I1638" i="2"/>
  <c r="I1781" i="2"/>
  <c r="I1932" i="2"/>
  <c r="I1251" i="2"/>
  <c r="I1951" i="2"/>
  <c r="I2107" i="2"/>
  <c r="I1519" i="2"/>
  <c r="I1894" i="2"/>
  <c r="I42" i="2"/>
  <c r="I2271" i="2"/>
  <c r="I1183" i="2"/>
  <c r="I1526" i="2"/>
  <c r="I1533" i="2"/>
  <c r="I1612" i="2"/>
  <c r="I1553" i="2"/>
  <c r="I2018" i="2"/>
  <c r="I2213" i="2"/>
  <c r="I829" i="2"/>
  <c r="I1868" i="2"/>
  <c r="I1185" i="2"/>
  <c r="I816" i="2"/>
  <c r="I535" i="2"/>
  <c r="I1698" i="2"/>
  <c r="I1661" i="2"/>
  <c r="I1316" i="2"/>
  <c r="I337" i="2"/>
  <c r="I1467" i="2"/>
  <c r="I1363" i="2"/>
  <c r="I1141" i="2"/>
  <c r="I2148" i="2"/>
  <c r="I796" i="2"/>
  <c r="I1633" i="2"/>
  <c r="I1082" i="2"/>
  <c r="I690" i="2"/>
  <c r="I582" i="2"/>
  <c r="I116" i="2"/>
  <c r="I1973" i="2"/>
  <c r="I1628" i="2"/>
  <c r="I785" i="2"/>
  <c r="I448" i="2"/>
  <c r="I151" i="2"/>
  <c r="I485" i="2"/>
  <c r="I1115" i="2"/>
  <c r="I1909" i="2"/>
  <c r="I1564" i="2"/>
  <c r="I681" i="2"/>
  <c r="I328" i="2"/>
  <c r="I23" i="2"/>
  <c r="I253" i="2"/>
  <c r="I523" i="2"/>
  <c r="I499" i="2"/>
  <c r="I1057" i="2"/>
  <c r="I136" i="2"/>
  <c r="I679" i="2"/>
  <c r="I442" i="2"/>
  <c r="I677" i="2"/>
  <c r="I314" i="2"/>
  <c r="I481" i="2"/>
  <c r="I944" i="2"/>
  <c r="I103" i="2"/>
  <c r="I430" i="2"/>
  <c r="I2011" i="2"/>
  <c r="I1867" i="2"/>
  <c r="I410" i="2"/>
  <c r="I1489" i="2"/>
  <c r="I105" i="2"/>
  <c r="I576" i="2"/>
  <c r="I1506" i="2"/>
  <c r="I371" i="2"/>
  <c r="I1815" i="2"/>
  <c r="I1303" i="2"/>
  <c r="I1822" i="2"/>
  <c r="I1310" i="2"/>
  <c r="I2269" i="2"/>
  <c r="I1757" i="2"/>
  <c r="I1245" i="2"/>
  <c r="I1924" i="2"/>
  <c r="I1412" i="2"/>
  <c r="I900" i="2"/>
  <c r="I1289" i="2"/>
  <c r="I777" i="2"/>
  <c r="I265" i="2"/>
  <c r="I1064" i="2"/>
  <c r="I552" i="2"/>
  <c r="I40" i="2"/>
  <c r="I911" i="2"/>
  <c r="I399" i="2"/>
  <c r="I214" i="2"/>
  <c r="I1254" i="2"/>
  <c r="I742" i="2"/>
  <c r="I1443" i="2"/>
  <c r="I605" i="2"/>
  <c r="I93" i="2"/>
  <c r="I1315" i="2"/>
  <c r="I764" i="2"/>
  <c r="I252" i="2"/>
  <c r="I571" i="2"/>
  <c r="I1490" i="2"/>
  <c r="I651" i="2"/>
  <c r="I2202" i="2"/>
  <c r="I2120" i="2"/>
  <c r="I1608" i="2"/>
  <c r="I1999" i="2"/>
  <c r="I1487" i="2"/>
  <c r="I975" i="2"/>
  <c r="I2006" i="2"/>
  <c r="I1494" i="2"/>
  <c r="I1941" i="2"/>
  <c r="I1429" i="2"/>
  <c r="I917" i="2"/>
  <c r="I2108" i="2"/>
  <c r="I1596" i="2"/>
  <c r="I1084" i="2"/>
  <c r="I1473" i="2"/>
  <c r="I961" i="2"/>
  <c r="I449" i="2"/>
  <c r="I794" i="2"/>
  <c r="I736" i="2"/>
  <c r="I224" i="2"/>
  <c r="I1394" i="2"/>
  <c r="I583" i="2"/>
  <c r="I71" i="2"/>
  <c r="I259" i="2"/>
  <c r="I1266" i="2"/>
  <c r="I926" i="2"/>
  <c r="I350" i="2"/>
  <c r="I338" i="2"/>
  <c r="I277" i="2"/>
  <c r="I1923" i="2"/>
  <c r="I1018" i="2"/>
  <c r="I436" i="2"/>
  <c r="I1747" i="2"/>
  <c r="I1771" i="2"/>
  <c r="I2265" i="2"/>
  <c r="I1753" i="2"/>
  <c r="I2240" i="2"/>
  <c r="I1728" i="2"/>
  <c r="I1216" i="2"/>
  <c r="I2119" i="2"/>
  <c r="I1607" i="2"/>
  <c r="I1095" i="2"/>
  <c r="I2126" i="2"/>
  <c r="I1614" i="2"/>
  <c r="I1809" i="2"/>
  <c r="I1688" i="2"/>
  <c r="I688" i="2"/>
  <c r="I2192" i="2"/>
  <c r="I1368" i="2"/>
  <c r="I1783" i="2"/>
  <c r="I1334" i="2"/>
  <c r="I2268" i="2"/>
  <c r="I388" i="2"/>
  <c r="I1872" i="2"/>
  <c r="I1769" i="2"/>
  <c r="I1624" i="2"/>
  <c r="I1597" i="2"/>
  <c r="I1591" i="2"/>
  <c r="I1982" i="2"/>
  <c r="I2223" i="2"/>
  <c r="I1119" i="2"/>
  <c r="I1462" i="2"/>
  <c r="I1381" i="2"/>
  <c r="I1436" i="2"/>
  <c r="I1257" i="2"/>
  <c r="I1134" i="2"/>
  <c r="I1823" i="2"/>
  <c r="I840" i="2"/>
  <c r="I540" i="2"/>
  <c r="I1375" i="2"/>
  <c r="I1718" i="2"/>
  <c r="I2045" i="2"/>
  <c r="I2124" i="2"/>
  <c r="I295" i="2"/>
  <c r="I2143" i="2"/>
  <c r="I1007" i="2"/>
  <c r="I1342" i="2"/>
  <c r="I1077" i="2"/>
  <c r="I1188" i="2"/>
  <c r="I745" i="2"/>
  <c r="I302" i="2"/>
  <c r="I2037" i="2"/>
  <c r="I1692" i="2"/>
  <c r="I913" i="2"/>
  <c r="I520" i="2"/>
  <c r="I231" i="2"/>
  <c r="I637" i="2"/>
  <c r="I1509" i="2"/>
  <c r="I1164" i="2"/>
  <c r="I41" i="2"/>
  <c r="I1050" i="2"/>
  <c r="I957" i="2"/>
  <c r="I1996" i="2"/>
  <c r="I1377" i="2"/>
  <c r="I1024" i="2"/>
  <c r="I727" i="2"/>
  <c r="I883" i="2"/>
  <c r="I1789" i="2"/>
  <c r="I1444" i="2"/>
  <c r="I529" i="2"/>
  <c r="I176" i="2"/>
  <c r="I1499" i="2"/>
  <c r="I108" i="2"/>
  <c r="I1725" i="2"/>
  <c r="I1380" i="2"/>
  <c r="I417" i="2"/>
  <c r="I48" i="2"/>
  <c r="I747" i="2"/>
  <c r="I1875" i="2"/>
  <c r="I2178" i="2"/>
  <c r="I873" i="2"/>
  <c r="I1474" i="2"/>
  <c r="I30" i="2"/>
  <c r="I495" i="2"/>
  <c r="I1070" i="2"/>
  <c r="I421" i="2"/>
  <c r="I580" i="2"/>
  <c r="I1681" i="2"/>
  <c r="I297" i="2"/>
  <c r="I768" i="2"/>
  <c r="I142" i="2"/>
  <c r="I1243" i="2"/>
  <c r="I1163" i="2"/>
  <c r="I339" i="2"/>
  <c r="I1313" i="2"/>
  <c r="I19" i="2"/>
  <c r="I392" i="2"/>
  <c r="I162" i="2"/>
  <c r="I1154" i="2"/>
  <c r="I2263" i="2"/>
  <c r="I1751" i="2"/>
  <c r="I1239" i="2"/>
  <c r="I2270" i="2"/>
  <c r="I1758" i="2"/>
  <c r="I2205" i="2"/>
  <c r="I1693" i="2"/>
  <c r="I1181" i="2"/>
  <c r="I1860" i="2"/>
  <c r="I1348" i="2"/>
  <c r="I836" i="2"/>
  <c r="I1225" i="2"/>
  <c r="I713" i="2"/>
  <c r="I201" i="2"/>
  <c r="I1000" i="2"/>
  <c r="I488" i="2"/>
  <c r="I2139" i="2"/>
  <c r="I847" i="2"/>
  <c r="I335" i="2"/>
  <c r="I70" i="2"/>
  <c r="I1190" i="2"/>
  <c r="I678" i="2"/>
  <c r="I1059" i="2"/>
  <c r="I2258" i="2"/>
  <c r="I541" i="2"/>
  <c r="I29" i="2"/>
  <c r="I995" i="2"/>
  <c r="I700" i="2"/>
  <c r="I188" i="2"/>
  <c r="I123" i="2"/>
  <c r="I1090" i="2"/>
  <c r="I155" i="2"/>
  <c r="I1770" i="2"/>
  <c r="I2056" i="2"/>
  <c r="I1544" i="2"/>
  <c r="I1935" i="2"/>
  <c r="I1423" i="2"/>
  <c r="I1942" i="2"/>
  <c r="I1430" i="2"/>
  <c r="I1877" i="2"/>
  <c r="I1365" i="2"/>
  <c r="I853" i="2"/>
  <c r="I2044" i="2"/>
  <c r="I1532" i="2"/>
  <c r="I1020" i="2"/>
  <c r="I1409" i="2"/>
  <c r="I897" i="2"/>
  <c r="I385" i="2"/>
  <c r="I378" i="2"/>
  <c r="I672" i="2"/>
  <c r="I160" i="2"/>
  <c r="I930" i="2"/>
  <c r="I519" i="2"/>
  <c r="I454" i="2"/>
  <c r="I778" i="2"/>
  <c r="I862" i="2"/>
  <c r="I222" i="2"/>
  <c r="I725" i="2"/>
  <c r="I213" i="2"/>
  <c r="I1779" i="2"/>
  <c r="I634" i="2"/>
  <c r="I372" i="2"/>
  <c r="I1411" i="2"/>
  <c r="I1435" i="2"/>
  <c r="I2201" i="2"/>
  <c r="I2176" i="2"/>
  <c r="I1664" i="2"/>
  <c r="I1152" i="2"/>
  <c r="I2055" i="2"/>
  <c r="I1543" i="2"/>
  <c r="I1031" i="2"/>
  <c r="I2062" i="2"/>
  <c r="I1550" i="2"/>
  <c r="I1997" i="2"/>
  <c r="I1485" i="2"/>
  <c r="I973" i="2"/>
  <c r="I1737" i="2"/>
  <c r="I1584" i="2"/>
  <c r="I2278" i="2"/>
  <c r="I1205" i="2"/>
  <c r="I815" i="2"/>
  <c r="I2088" i="2"/>
  <c r="I1264" i="2"/>
  <c r="I1399" i="2"/>
  <c r="I1100" i="2"/>
  <c r="I1865" i="2"/>
  <c r="I1768" i="2"/>
  <c r="I401" i="2"/>
  <c r="I1520" i="2"/>
  <c r="I2022" i="2"/>
  <c r="I1463" i="2"/>
  <c r="I1830" i="2"/>
  <c r="I663" i="2"/>
  <c r="I2095" i="2"/>
  <c r="I943" i="2"/>
  <c r="I1278" i="2"/>
  <c r="I893" i="2"/>
  <c r="I1036" i="2"/>
  <c r="I489" i="2"/>
  <c r="I1695" i="2"/>
  <c r="I2110" i="2"/>
  <c r="I112" i="2"/>
  <c r="I2287" i="2"/>
  <c r="I1199" i="2"/>
  <c r="I1534" i="2"/>
  <c r="I1589" i="2"/>
  <c r="I1700" i="2"/>
  <c r="I1577" i="2"/>
  <c r="I2015" i="2"/>
  <c r="I97" i="2"/>
  <c r="I381" i="2"/>
  <c r="I1853" i="2"/>
  <c r="I1508" i="2"/>
  <c r="I609" i="2"/>
  <c r="I264" i="2"/>
  <c r="I278" i="2"/>
  <c r="I125" i="2"/>
  <c r="I1333" i="2"/>
  <c r="I988" i="2"/>
  <c r="I1030" i="2"/>
  <c r="I772" i="2"/>
  <c r="I2165" i="2"/>
  <c r="I805" i="2"/>
  <c r="I1820" i="2"/>
  <c r="I1105" i="2"/>
  <c r="I712" i="2"/>
  <c r="I471" i="2"/>
  <c r="I2026" i="2"/>
  <c r="I858" i="2"/>
  <c r="I1637" i="2"/>
  <c r="I1292" i="2"/>
  <c r="I233" i="2"/>
  <c r="I1027" i="2"/>
  <c r="I723" i="2"/>
  <c r="I1573" i="2"/>
  <c r="I1228" i="2"/>
  <c r="I161" i="2"/>
  <c r="I491" i="2"/>
  <c r="I1546" i="2"/>
  <c r="I2130" i="2"/>
  <c r="I450" i="2"/>
  <c r="I721" i="2"/>
  <c r="I218" i="2"/>
  <c r="I595" i="2"/>
  <c r="I343" i="2"/>
  <c r="I814" i="2"/>
  <c r="I165" i="2"/>
  <c r="I324" i="2"/>
  <c r="I227" i="2"/>
  <c r="I1505" i="2"/>
  <c r="I145" i="2"/>
  <c r="I584" i="2"/>
  <c r="I1626" i="2"/>
  <c r="I507" i="2"/>
  <c r="I1129" i="2"/>
  <c r="I240" i="2"/>
  <c r="I751" i="2"/>
  <c r="I1378" i="2"/>
  <c r="I434" i="2"/>
  <c r="I1098" i="2"/>
  <c r="I2199" i="2"/>
  <c r="I1687" i="2"/>
  <c r="I1175" i="2"/>
  <c r="I2206" i="2"/>
  <c r="I1694" i="2"/>
  <c r="I2141" i="2"/>
  <c r="I1629" i="2"/>
  <c r="I1117" i="2"/>
  <c r="I1796" i="2"/>
  <c r="I1284" i="2"/>
  <c r="I1673" i="2"/>
  <c r="I1161" i="2"/>
  <c r="I649" i="2"/>
  <c r="I137" i="2"/>
  <c r="I2242" i="2"/>
  <c r="I936" i="2"/>
  <c r="I424" i="2"/>
  <c r="I1283" i="2"/>
  <c r="I783" i="2"/>
  <c r="I271" i="2"/>
  <c r="I1451" i="2"/>
  <c r="I1126" i="2"/>
  <c r="I614" i="2"/>
  <c r="I691" i="2"/>
  <c r="I1786" i="2"/>
  <c r="I477" i="2"/>
  <c r="I100" i="2"/>
  <c r="I675" i="2"/>
  <c r="I636" i="2"/>
  <c r="I20" i="2"/>
  <c r="I658" i="2"/>
  <c r="I1330" i="2"/>
  <c r="I1992" i="2"/>
  <c r="I1480" i="2"/>
  <c r="I1871" i="2"/>
  <c r="I1359" i="2"/>
  <c r="I1878" i="2"/>
  <c r="I1366" i="2"/>
  <c r="I1813" i="2"/>
  <c r="I1301" i="2"/>
  <c r="I789" i="2"/>
  <c r="I1980" i="2"/>
  <c r="I1468" i="2"/>
  <c r="I956" i="2"/>
  <c r="I1345" i="2"/>
  <c r="I833" i="2"/>
  <c r="I321" i="2"/>
  <c r="I1120" i="2"/>
  <c r="I608" i="2"/>
  <c r="I96" i="2"/>
  <c r="I418" i="2"/>
  <c r="I455" i="2"/>
  <c r="I326" i="2"/>
  <c r="I346" i="2"/>
  <c r="I798" i="2"/>
  <c r="I62" i="2"/>
  <c r="I661" i="2"/>
  <c r="I149" i="2"/>
  <c r="I1571" i="2"/>
  <c r="I202" i="2"/>
  <c r="I308" i="2"/>
  <c r="I947" i="2"/>
  <c r="I1906" i="2"/>
  <c r="I1035" i="2"/>
  <c r="I2137" i="2"/>
  <c r="I2112" i="2"/>
  <c r="I1600" i="2"/>
  <c r="I1991" i="2"/>
  <c r="I1479" i="2"/>
  <c r="I967" i="2"/>
  <c r="I1998" i="2"/>
  <c r="I1486" i="2"/>
  <c r="I1488" i="2"/>
  <c r="I2167" i="2"/>
  <c r="I1846" i="2"/>
  <c r="I750" i="2"/>
  <c r="I1976" i="2"/>
  <c r="I1168" i="2"/>
  <c r="I991" i="2"/>
  <c r="I1793" i="2"/>
  <c r="I1656" i="2"/>
  <c r="I2101" i="2"/>
  <c r="I368" i="2"/>
  <c r="I2232" i="2"/>
  <c r="I1424" i="2"/>
  <c r="I1919" i="2"/>
  <c r="I1574" i="2"/>
  <c r="I1811" i="2"/>
  <c r="I1311" i="2"/>
  <c r="I1654" i="2"/>
  <c r="I1893" i="2"/>
  <c r="I1948" i="2"/>
  <c r="I406" i="2"/>
  <c r="I1967" i="2"/>
  <c r="I2187" i="2"/>
  <c r="I1567" i="2"/>
  <c r="I1958" i="2"/>
  <c r="I2050" i="2"/>
  <c r="I2159" i="2"/>
  <c r="I1015" i="2"/>
  <c r="I1382" i="2"/>
  <c r="I1085" i="2"/>
  <c r="I1244" i="2"/>
  <c r="I929" i="2"/>
  <c r="I486" i="2"/>
  <c r="I1887" i="2"/>
  <c r="I506" i="2"/>
  <c r="I1701" i="2"/>
  <c r="I1356" i="2"/>
  <c r="I353" i="2"/>
  <c r="I94" i="2"/>
  <c r="I1475" i="2"/>
  <c r="I1149" i="2"/>
  <c r="I2188" i="2"/>
  <c r="I804" i="2"/>
  <c r="I1697" i="2"/>
  <c r="I1362" i="2"/>
  <c r="I1042" i="2"/>
  <c r="I622" i="2"/>
  <c r="I260" i="2"/>
  <c r="I1981" i="2"/>
  <c r="I1636" i="2"/>
  <c r="I849" i="2"/>
  <c r="I456" i="2"/>
  <c r="I175" i="2"/>
  <c r="I509" i="2"/>
  <c r="I1555" i="2"/>
  <c r="I1461" i="2"/>
  <c r="I1116" i="2"/>
  <c r="I179" i="2"/>
  <c r="I594" i="2"/>
  <c r="I1397" i="2"/>
  <c r="I1052" i="2"/>
  <c r="I1158" i="2"/>
  <c r="I866" i="2"/>
  <c r="I701" i="2"/>
  <c r="I466" i="2"/>
  <c r="I545" i="2"/>
  <c r="I1008" i="2"/>
  <c r="I167" i="2"/>
  <c r="I558" i="2"/>
  <c r="I2235" i="2"/>
  <c r="I1818" i="2"/>
  <c r="I954" i="2"/>
  <c r="I1321" i="2"/>
  <c r="I115" i="2"/>
  <c r="I432" i="2"/>
  <c r="I242" i="2"/>
  <c r="I1298" i="2"/>
  <c r="I977" i="2"/>
  <c r="I2002" i="2"/>
  <c r="I64" i="2"/>
  <c r="I599" i="2"/>
  <c r="I1198" i="2"/>
  <c r="I549" i="2"/>
  <c r="I708" i="2"/>
  <c r="I2135" i="2"/>
  <c r="I1623" i="2"/>
  <c r="I1111" i="2"/>
  <c r="I2142" i="2"/>
  <c r="I1630" i="2"/>
  <c r="I2077" i="2"/>
  <c r="I1565" i="2"/>
  <c r="I1053" i="2"/>
  <c r="I2244" i="2"/>
  <c r="I1732" i="2"/>
  <c r="I1220" i="2"/>
  <c r="I1609" i="2"/>
  <c r="I1097" i="2"/>
  <c r="I585" i="2"/>
  <c r="I73" i="2"/>
  <c r="I1746" i="2"/>
  <c r="I872" i="2"/>
  <c r="I360" i="2"/>
  <c r="I859" i="2"/>
  <c r="I2282" i="2"/>
  <c r="I719" i="2"/>
  <c r="I207" i="2"/>
  <c r="I1051" i="2"/>
  <c r="I2266" i="2"/>
  <c r="I1062" i="2"/>
  <c r="I550" i="2"/>
  <c r="I307" i="2"/>
  <c r="I1314" i="2"/>
  <c r="I413" i="2"/>
  <c r="I2283" i="2"/>
  <c r="I315" i="2"/>
  <c r="I1922" i="2"/>
  <c r="I572" i="2"/>
  <c r="I2203" i="2"/>
  <c r="I210" i="2"/>
  <c r="I898" i="2"/>
  <c r="I1928" i="2"/>
  <c r="I1416" i="2"/>
  <c r="I1807" i="2"/>
  <c r="I1295" i="2"/>
  <c r="I1814" i="2"/>
  <c r="I1302" i="2"/>
  <c r="I2261" i="2"/>
  <c r="I1749" i="2"/>
  <c r="I1237" i="2"/>
  <c r="I1916" i="2"/>
  <c r="I1404" i="2"/>
  <c r="I892" i="2"/>
  <c r="I1281" i="2"/>
  <c r="I769" i="2"/>
  <c r="I257" i="2"/>
  <c r="I1056" i="2"/>
  <c r="I544" i="2"/>
  <c r="I32" i="2"/>
  <c r="I903" i="2"/>
  <c r="I391" i="2"/>
  <c r="I198" i="2"/>
  <c r="I1246" i="2"/>
  <c r="I734" i="2"/>
  <c r="I1395" i="2"/>
  <c r="I597" i="2"/>
  <c r="I2200" i="2"/>
  <c r="I1384" i="2"/>
  <c r="I1791" i="2"/>
  <c r="I1398" i="2"/>
  <c r="I516" i="2"/>
  <c r="I1880" i="2"/>
  <c r="I1721" i="2"/>
  <c r="I1560" i="2"/>
  <c r="I2174" i="2"/>
  <c r="I757" i="2"/>
  <c r="I359" i="2"/>
  <c r="I2136" i="2"/>
  <c r="I1320" i="2"/>
  <c r="I1599" i="2"/>
  <c r="I1756" i="2"/>
  <c r="I2231" i="2"/>
  <c r="I1135" i="2"/>
  <c r="I1470" i="2"/>
  <c r="I1405" i="2"/>
  <c r="I1548" i="2"/>
  <c r="I1297" i="2"/>
  <c r="I1262" i="2"/>
  <c r="I1839" i="2"/>
  <c r="I896" i="2"/>
  <c r="I730" i="2"/>
  <c r="I1439" i="2"/>
  <c r="I1782" i="2"/>
  <c r="I2229" i="2"/>
  <c r="I2276" i="2"/>
  <c r="I551" i="2"/>
  <c r="I2031" i="2"/>
  <c r="I169" i="2"/>
  <c r="I741" i="2"/>
  <c r="I1759" i="2"/>
  <c r="I2214" i="2"/>
  <c r="I384" i="2"/>
  <c r="I1995" i="2"/>
  <c r="I1525" i="2"/>
  <c r="I1180" i="2"/>
  <c r="I81" i="2"/>
  <c r="I1850" i="2"/>
  <c r="I997" i="2"/>
  <c r="I2012" i="2"/>
  <c r="I1425" i="2"/>
  <c r="I1032" i="2"/>
  <c r="I743" i="2"/>
  <c r="I1483" i="2"/>
  <c r="I627" i="2"/>
  <c r="I1829" i="2"/>
  <c r="I1484" i="2"/>
  <c r="I553" i="2"/>
  <c r="I192" i="2"/>
  <c r="I1699" i="2"/>
  <c r="I148" i="2"/>
  <c r="I1277" i="2"/>
  <c r="I932" i="2"/>
  <c r="I902" i="2"/>
  <c r="I644" i="2"/>
  <c r="I1213" i="2"/>
  <c r="I2252" i="2"/>
  <c r="I868" i="2"/>
  <c r="I1938" i="2"/>
  <c r="I1658" i="2"/>
  <c r="I774" i="2"/>
  <c r="I412" i="2"/>
  <c r="I445" i="2"/>
  <c r="I604" i="2"/>
  <c r="I361" i="2"/>
  <c r="I832" i="2"/>
  <c r="I358" i="2"/>
  <c r="I110" i="2"/>
  <c r="I1627" i="2"/>
  <c r="I1075" i="2"/>
  <c r="I1169" i="2"/>
  <c r="I256" i="2"/>
  <c r="I791" i="2"/>
  <c r="I1554" i="2"/>
  <c r="I586" i="2"/>
  <c r="I1234" i="2"/>
  <c r="I801" i="2"/>
  <c r="I914" i="2"/>
  <c r="I1091" i="2"/>
  <c r="I423" i="2"/>
  <c r="I942" i="2"/>
  <c r="I293" i="2"/>
  <c r="I452" i="2"/>
  <c r="I1835" i="2"/>
  <c r="I2071" i="2"/>
  <c r="I1559" i="2"/>
  <c r="I1047" i="2"/>
  <c r="I2078" i="2"/>
  <c r="I1566" i="2"/>
  <c r="I2013" i="2"/>
  <c r="I1501" i="2"/>
  <c r="I989" i="2"/>
  <c r="I2180" i="2"/>
  <c r="I1668" i="2"/>
  <c r="I1156" i="2"/>
  <c r="I1545" i="2"/>
  <c r="I1033" i="2"/>
  <c r="I521" i="2"/>
  <c r="I451" i="2"/>
  <c r="I1306" i="2"/>
  <c r="I808" i="2"/>
  <c r="I296" i="2"/>
  <c r="I427" i="2"/>
  <c r="I1858" i="2"/>
  <c r="I655" i="2"/>
  <c r="I143" i="2"/>
  <c r="I715" i="2"/>
  <c r="I1794" i="2"/>
  <c r="I998" i="2"/>
  <c r="I478" i="2"/>
  <c r="I818" i="2"/>
  <c r="I349" i="2"/>
  <c r="I2091" i="2"/>
  <c r="I1466" i="2"/>
  <c r="I508" i="2"/>
  <c r="I1971" i="2"/>
  <c r="I2051" i="2"/>
  <c r="I354" i="2"/>
  <c r="I1864" i="2"/>
  <c r="I1352" i="2"/>
  <c r="I2255" i="2"/>
  <c r="I1743" i="2"/>
  <c r="I1231" i="2"/>
  <c r="I2262" i="2"/>
  <c r="I1750" i="2"/>
  <c r="I2197" i="2"/>
  <c r="I1685" i="2"/>
  <c r="I1173" i="2"/>
  <c r="I1852" i="2"/>
  <c r="I1340" i="2"/>
  <c r="I828" i="2"/>
  <c r="I1217" i="2"/>
  <c r="I705" i="2"/>
  <c r="I193" i="2"/>
  <c r="I992" i="2"/>
  <c r="I480" i="2"/>
  <c r="I1675" i="2"/>
  <c r="I839" i="2"/>
  <c r="I327" i="2"/>
  <c r="I46" i="2"/>
  <c r="I1182" i="2"/>
  <c r="I670" i="2"/>
  <c r="I1019" i="2"/>
  <c r="I2194" i="2"/>
  <c r="I533" i="2"/>
  <c r="I128" i="2"/>
  <c r="I1765" i="2"/>
  <c r="I187" i="2"/>
  <c r="I851" i="2"/>
  <c r="I666" i="2"/>
  <c r="I348" i="2"/>
  <c r="I1099" i="2"/>
  <c r="I993" i="2"/>
  <c r="I37" i="2"/>
  <c r="I1949" i="2"/>
  <c r="I1604" i="2"/>
  <c r="I232" i="2"/>
  <c r="I366" i="2"/>
  <c r="I1763" i="2"/>
  <c r="I1800" i="2"/>
  <c r="I1167" i="2"/>
  <c r="I129" i="2"/>
  <c r="I1403" i="2"/>
  <c r="I21" i="2"/>
  <c r="I756" i="2"/>
  <c r="I2009" i="2"/>
  <c r="I1799" i="2"/>
  <c r="I1934" i="2"/>
  <c r="I1741" i="2"/>
  <c r="I1165" i="2"/>
  <c r="I2100" i="2"/>
  <c r="I1588" i="2"/>
  <c r="I1076" i="2"/>
  <c r="I1465" i="2"/>
  <c r="I953" i="2"/>
  <c r="I441" i="2"/>
  <c r="I770" i="2"/>
  <c r="I728" i="2"/>
  <c r="I216" i="2"/>
  <c r="I1338" i="2"/>
  <c r="I575" i="2"/>
  <c r="I63" i="2"/>
  <c r="I211" i="2"/>
  <c r="I1194" i="2"/>
  <c r="I918" i="2"/>
  <c r="I334" i="2"/>
  <c r="I282" i="2"/>
  <c r="I269" i="2"/>
  <c r="I1907" i="2"/>
  <c r="I970" i="2"/>
  <c r="I428" i="2"/>
  <c r="I1723" i="2"/>
  <c r="I1739" i="2"/>
  <c r="I1407" i="2"/>
  <c r="I1926" i="2"/>
  <c r="I1414" i="2"/>
  <c r="I1861" i="2"/>
  <c r="I1349" i="2"/>
  <c r="I837" i="2"/>
  <c r="I2028" i="2"/>
  <c r="I1516" i="2"/>
  <c r="I1004" i="2"/>
  <c r="I1393" i="2"/>
  <c r="I881" i="2"/>
  <c r="I369" i="2"/>
  <c r="I274" i="2"/>
  <c r="I656" i="2"/>
  <c r="I144" i="2"/>
  <c r="I826" i="2"/>
  <c r="I503" i="2"/>
  <c r="I422" i="2"/>
  <c r="I650" i="2"/>
  <c r="I846" i="2"/>
  <c r="I190" i="2"/>
  <c r="I709" i="2"/>
  <c r="I197" i="2"/>
  <c r="I1731" i="2"/>
  <c r="I522" i="2"/>
  <c r="I356" i="2"/>
  <c r="I1307" i="2"/>
  <c r="I2234" i="2"/>
  <c r="I1323" i="2"/>
  <c r="I1667" i="2"/>
  <c r="I39" i="2"/>
  <c r="I43" i="2"/>
  <c r="I994" i="2"/>
  <c r="I894" i="2"/>
  <c r="I286" i="2"/>
  <c r="I130" i="2"/>
  <c r="I245" i="2"/>
  <c r="I1851" i="2"/>
  <c r="I842" i="2"/>
  <c r="I404" i="2"/>
  <c r="I1587" i="2"/>
  <c r="I1219" i="2"/>
  <c r="I2144" i="2"/>
  <c r="I1632" i="2"/>
  <c r="I2023" i="2"/>
  <c r="I1511" i="2"/>
  <c r="I999" i="2"/>
  <c r="I2030" i="2"/>
  <c r="I1518" i="2"/>
  <c r="I1901" i="2"/>
  <c r="I1389" i="2"/>
  <c r="I877" i="2"/>
  <c r="I2068" i="2"/>
  <c r="I1556" i="2"/>
  <c r="I1044" i="2"/>
  <c r="I1433" i="2"/>
  <c r="I921" i="2"/>
  <c r="I409" i="2"/>
  <c r="I554" i="2"/>
  <c r="I696" i="2"/>
  <c r="I184" i="2"/>
  <c r="I1106" i="2"/>
  <c r="I543" i="2"/>
  <c r="I31" i="2"/>
  <c r="I946" i="2"/>
  <c r="I886" i="2"/>
  <c r="I270" i="2"/>
  <c r="I66" i="2"/>
  <c r="I237" i="2"/>
  <c r="I1827" i="2"/>
  <c r="I786" i="2"/>
  <c r="I396" i="2"/>
  <c r="I1563" i="2"/>
  <c r="I1603" i="2"/>
  <c r="I1726" i="2"/>
  <c r="I744" i="2"/>
  <c r="I67" i="2"/>
  <c r="I1863" i="2"/>
  <c r="I1229" i="2"/>
  <c r="I280" i="2"/>
  <c r="I982" i="2"/>
  <c r="I492" i="2"/>
  <c r="I226" i="2"/>
  <c r="I945" i="2"/>
  <c r="I567" i="2"/>
  <c r="I250" i="2"/>
  <c r="I98" i="2"/>
  <c r="I1643" i="2"/>
  <c r="I1965" i="2"/>
  <c r="I2132" i="2"/>
  <c r="I978" i="2"/>
  <c r="I1434" i="2"/>
  <c r="I1471" i="2"/>
  <c r="I1776" i="2"/>
  <c r="I1066" i="2"/>
  <c r="I1207" i="2"/>
  <c r="I1318" i="2"/>
  <c r="I1711" i="2"/>
  <c r="I1884" i="2"/>
  <c r="I1631" i="2"/>
  <c r="I562" i="2"/>
  <c r="I699" i="2"/>
  <c r="I347" i="2"/>
  <c r="I196" i="2"/>
  <c r="I2014" i="2"/>
  <c r="I1437" i="2"/>
  <c r="I1092" i="2"/>
  <c r="I1288" i="2"/>
  <c r="I2186" i="2"/>
  <c r="I92" i="2"/>
  <c r="I692" i="2"/>
  <c r="I1442" i="2"/>
  <c r="I1945" i="2"/>
  <c r="I2048" i="2"/>
  <c r="I1415" i="2"/>
  <c r="I1870" i="2"/>
  <c r="I2253" i="2"/>
  <c r="I1677" i="2"/>
  <c r="I1101" i="2"/>
  <c r="I2036" i="2"/>
  <c r="I1524" i="2"/>
  <c r="I1012" i="2"/>
  <c r="I1401" i="2"/>
  <c r="I889" i="2"/>
  <c r="I377" i="2"/>
  <c r="I330" i="2"/>
  <c r="I664" i="2"/>
  <c r="I152" i="2"/>
  <c r="I874" i="2"/>
  <c r="I511" i="2"/>
  <c r="I438" i="2"/>
  <c r="I706" i="2"/>
  <c r="I854" i="2"/>
  <c r="I206" i="2"/>
  <c r="I717" i="2"/>
  <c r="I205" i="2"/>
  <c r="I1755" i="2"/>
  <c r="I578" i="2"/>
  <c r="I364" i="2"/>
  <c r="I1355" i="2"/>
  <c r="I1379" i="2"/>
  <c r="I1343" i="2"/>
  <c r="I1862" i="2"/>
  <c r="I1350" i="2"/>
  <c r="I1797" i="2"/>
  <c r="I1285" i="2"/>
  <c r="I773" i="2"/>
  <c r="I1964" i="2"/>
  <c r="I1452" i="2"/>
  <c r="I940" i="2"/>
  <c r="I1329" i="2"/>
  <c r="I817" i="2"/>
  <c r="I305" i="2"/>
  <c r="I1104" i="2"/>
  <c r="I592" i="2"/>
  <c r="I80" i="2"/>
  <c r="I306" i="2"/>
  <c r="I439" i="2"/>
  <c r="I294" i="2"/>
  <c r="I234" i="2"/>
  <c r="I782" i="2"/>
  <c r="I2155" i="2"/>
  <c r="I645" i="2"/>
  <c r="I133" i="2"/>
  <c r="I1507" i="2"/>
  <c r="I90" i="2"/>
  <c r="I292" i="2"/>
  <c r="I843" i="2"/>
  <c r="I1778" i="2"/>
  <c r="I931" i="2"/>
  <c r="I1267" i="2"/>
  <c r="I390" i="2"/>
  <c r="I538" i="2"/>
  <c r="I830" i="2"/>
  <c r="I150" i="2"/>
  <c r="I693" i="2"/>
  <c r="I181" i="2"/>
  <c r="I1683" i="2"/>
  <c r="I426" i="2"/>
  <c r="I340" i="2"/>
  <c r="I1187" i="2"/>
  <c r="I2122" i="2"/>
  <c r="I803" i="2"/>
  <c r="I2080" i="2"/>
  <c r="I1568" i="2"/>
  <c r="I1959" i="2"/>
  <c r="I1447" i="2"/>
  <c r="I935" i="2"/>
  <c r="I1966" i="2"/>
  <c r="I1454" i="2"/>
  <c r="I1837" i="2"/>
  <c r="I1325" i="2"/>
  <c r="I813" i="2"/>
  <c r="I2004" i="2"/>
  <c r="I1492" i="2"/>
  <c r="I980" i="2"/>
  <c r="I1369" i="2"/>
  <c r="I857" i="2"/>
  <c r="I345" i="2"/>
  <c r="I114" i="2"/>
  <c r="I632" i="2"/>
  <c r="I120" i="2"/>
  <c r="I626" i="2"/>
  <c r="I479" i="2"/>
  <c r="I374" i="2"/>
  <c r="I498" i="2"/>
  <c r="I822" i="2"/>
  <c r="I134" i="2"/>
  <c r="I685" i="2"/>
  <c r="I173" i="2"/>
  <c r="I1651" i="2"/>
  <c r="I370" i="2"/>
  <c r="I332" i="2"/>
  <c r="I1131" i="2"/>
  <c r="I2066" i="2"/>
  <c r="I1171" i="2"/>
  <c r="I1208" i="2"/>
  <c r="I2116" i="2"/>
  <c r="I263" i="2"/>
  <c r="I2164" i="2"/>
  <c r="I299" i="2"/>
  <c r="I127" i="2"/>
  <c r="I333" i="2"/>
  <c r="I1413" i="2"/>
  <c r="I1068" i="2"/>
  <c r="I208" i="2"/>
  <c r="I318" i="2"/>
  <c r="I420" i="2"/>
  <c r="I475" i="2"/>
  <c r="I309" i="2"/>
  <c r="I1184" i="2"/>
  <c r="I1063" i="2"/>
  <c r="I941" i="2"/>
  <c r="I473" i="2"/>
  <c r="I607" i="2"/>
  <c r="I301" i="2"/>
  <c r="I1341" i="2"/>
  <c r="I1094" i="2"/>
  <c r="I1121" i="2"/>
  <c r="I1308" i="2"/>
  <c r="I1125" i="2"/>
  <c r="I518" i="2"/>
  <c r="I1513" i="2"/>
  <c r="I355" i="2"/>
  <c r="I72" i="2"/>
  <c r="I1502" i="2"/>
  <c r="I925" i="2"/>
  <c r="I1481" i="2"/>
  <c r="I1458" i="2"/>
  <c r="I386" i="2"/>
  <c r="I928" i="2"/>
  <c r="I1118" i="2"/>
  <c r="I1275" i="2"/>
  <c r="I628" i="2"/>
  <c r="I1034" i="2"/>
  <c r="I587" i="2"/>
  <c r="I1984" i="2"/>
  <c r="I1351" i="2"/>
  <c r="I1806" i="2"/>
  <c r="I2189" i="2"/>
  <c r="I1613" i="2"/>
  <c r="I1037" i="2"/>
  <c r="I1972" i="2"/>
  <c r="I1460" i="2"/>
  <c r="I948" i="2"/>
  <c r="I1337" i="2"/>
  <c r="I825" i="2"/>
  <c r="I313" i="2"/>
  <c r="I1112" i="2"/>
  <c r="I600" i="2"/>
  <c r="I88" i="2"/>
  <c r="I362" i="2"/>
  <c r="I447" i="2"/>
  <c r="I310" i="2"/>
  <c r="I290" i="2"/>
  <c r="I790" i="2"/>
  <c r="I38" i="2"/>
  <c r="I653" i="2"/>
  <c r="I141" i="2"/>
  <c r="I1531" i="2"/>
  <c r="I146" i="2"/>
  <c r="I300" i="2"/>
  <c r="I899" i="2"/>
  <c r="I1842" i="2"/>
  <c r="I987" i="2"/>
  <c r="I1279" i="2"/>
  <c r="I1798" i="2"/>
  <c r="I1286" i="2"/>
  <c r="I2245" i="2"/>
  <c r="I1733" i="2"/>
  <c r="I1221" i="2"/>
  <c r="I1900" i="2"/>
  <c r="I1388" i="2"/>
  <c r="I876" i="2"/>
  <c r="I1265" i="2"/>
  <c r="I753" i="2"/>
  <c r="I241" i="2"/>
  <c r="I1040" i="2"/>
  <c r="I528" i="2"/>
  <c r="I158" i="2"/>
  <c r="I887" i="2"/>
  <c r="I375" i="2"/>
  <c r="I166" i="2"/>
  <c r="I1230" i="2"/>
  <c r="I718" i="2"/>
  <c r="I1291" i="2"/>
  <c r="I581" i="2"/>
  <c r="I69" i="2"/>
  <c r="I1195" i="2"/>
  <c r="I740" i="2"/>
  <c r="I228" i="2"/>
  <c r="I395" i="2"/>
  <c r="I1354" i="2"/>
  <c r="I483" i="2"/>
  <c r="I2042" i="2"/>
  <c r="I867" i="2"/>
  <c r="I262" i="2"/>
  <c r="I122" i="2"/>
  <c r="I766" i="2"/>
  <c r="I1611" i="2"/>
  <c r="I629" i="2"/>
  <c r="I117" i="2"/>
  <c r="I1427" i="2"/>
  <c r="I788" i="2"/>
  <c r="I276" i="2"/>
  <c r="I731" i="2"/>
  <c r="I1642" i="2"/>
  <c r="I363" i="2"/>
  <c r="I1930" i="2"/>
  <c r="I2016" i="2"/>
  <c r="I1504" i="2"/>
  <c r="I1895" i="2"/>
  <c r="I1383" i="2"/>
  <c r="I1902" i="2"/>
  <c r="I1390" i="2"/>
  <c r="I2285" i="2"/>
  <c r="I1773" i="2"/>
  <c r="I1261" i="2"/>
  <c r="I749" i="2"/>
  <c r="I1940" i="2"/>
  <c r="I1428" i="2"/>
  <c r="I916" i="2"/>
  <c r="I1305" i="2"/>
  <c r="I793" i="2"/>
  <c r="I281" i="2"/>
  <c r="I1080" i="2"/>
  <c r="I568" i="2"/>
  <c r="I56" i="2"/>
  <c r="I106" i="2"/>
  <c r="I415" i="2"/>
  <c r="I246" i="2"/>
  <c r="I58" i="2"/>
  <c r="I758" i="2"/>
  <c r="I1547" i="2"/>
  <c r="I621" i="2"/>
  <c r="I109" i="2"/>
  <c r="I1387" i="2"/>
  <c r="I780" i="2"/>
  <c r="I268" i="2"/>
  <c r="I683" i="2"/>
  <c r="I1578" i="2"/>
  <c r="I755" i="2"/>
  <c r="I1828" i="2"/>
  <c r="I2076" i="2"/>
  <c r="I1986" i="2"/>
  <c r="I85" i="2"/>
  <c r="I1282" i="2"/>
  <c r="I1017" i="2"/>
  <c r="I639" i="2"/>
  <c r="I714" i="2"/>
  <c r="I55" i="2"/>
  <c r="I1707" i="2"/>
  <c r="I958" i="2"/>
  <c r="I1178" i="2"/>
  <c r="I2208" i="2"/>
  <c r="I1575" i="2"/>
  <c r="I75" i="2"/>
  <c r="I398" i="2"/>
  <c r="I1819" i="2"/>
  <c r="I1252" i="2"/>
  <c r="I2272" i="2"/>
  <c r="I933" i="2"/>
  <c r="I2150" i="2"/>
  <c r="I875" i="2"/>
  <c r="I2038" i="2"/>
  <c r="I50" i="2"/>
  <c r="I776" i="2"/>
  <c r="I44" i="2"/>
  <c r="I170" i="2"/>
  <c r="I615" i="2"/>
  <c r="I617" i="2"/>
  <c r="I2007" i="2"/>
  <c r="I969" i="2"/>
  <c r="I591" i="2"/>
  <c r="I285" i="2"/>
  <c r="I2133" i="2"/>
  <c r="I1788" i="2"/>
  <c r="I416" i="2"/>
  <c r="I606" i="2"/>
  <c r="I955" i="2"/>
  <c r="I244" i="2"/>
  <c r="I602" i="2"/>
  <c r="I107" i="2"/>
  <c r="I1920" i="2"/>
  <c r="I1287" i="2"/>
  <c r="I1422" i="2"/>
  <c r="I2125" i="2"/>
  <c r="I1549" i="2"/>
  <c r="I909" i="2"/>
  <c r="I1908" i="2"/>
  <c r="I1396" i="2"/>
  <c r="I884" i="2"/>
  <c r="I1273" i="2"/>
  <c r="I761" i="2"/>
  <c r="I249" i="2"/>
  <c r="I1048" i="2"/>
  <c r="I536" i="2"/>
  <c r="I24" i="2"/>
  <c r="I895" i="2"/>
  <c r="I383" i="2"/>
  <c r="I182" i="2"/>
  <c r="I1238" i="2"/>
  <c r="I726" i="2"/>
  <c r="I1339" i="2"/>
  <c r="I589" i="2"/>
  <c r="I77" i="2"/>
  <c r="I1235" i="2"/>
  <c r="I748" i="2"/>
  <c r="I236" i="2"/>
  <c r="I443" i="2"/>
  <c r="I1386" i="2"/>
  <c r="I531" i="2"/>
  <c r="I2106" i="2"/>
  <c r="I1215" i="2"/>
  <c r="I2246" i="2"/>
  <c r="I1734" i="2"/>
  <c r="I2181" i="2"/>
  <c r="I1669" i="2"/>
  <c r="I1157" i="2"/>
  <c r="I1836" i="2"/>
  <c r="I1324" i="2"/>
  <c r="I812" i="2"/>
  <c r="I1713" i="2"/>
  <c r="I1201" i="2"/>
  <c r="I689" i="2"/>
  <c r="I177" i="2"/>
  <c r="I976" i="2"/>
  <c r="I464" i="2"/>
  <c r="I1523" i="2"/>
  <c r="I823" i="2"/>
  <c r="I311" i="2"/>
  <c r="I2123" i="2"/>
  <c r="I1166" i="2"/>
  <c r="I654" i="2"/>
  <c r="I939" i="2"/>
  <c r="I2074" i="2"/>
  <c r="I517" i="2"/>
  <c r="I164" i="2"/>
  <c r="I891" i="2"/>
  <c r="I676" i="2"/>
  <c r="I132" i="2"/>
  <c r="I906" i="2"/>
  <c r="I1594" i="2"/>
  <c r="I435" i="2"/>
  <c r="I1994" i="2"/>
  <c r="I126" i="2"/>
  <c r="I1214" i="2"/>
  <c r="I702" i="2"/>
  <c r="I1203" i="2"/>
  <c r="I565" i="2"/>
  <c r="I53" i="2"/>
  <c r="I1123" i="2"/>
  <c r="I724" i="2"/>
  <c r="I212" i="2"/>
  <c r="I275" i="2"/>
  <c r="I1250" i="2"/>
  <c r="I1514" i="2"/>
  <c r="I1952" i="2"/>
  <c r="I1440" i="2"/>
  <c r="I1831" i="2"/>
  <c r="I1319" i="2"/>
  <c r="I1838" i="2"/>
  <c r="I1326" i="2"/>
  <c r="I2221" i="2"/>
  <c r="I1709" i="2"/>
  <c r="I1197" i="2"/>
  <c r="I1876" i="2"/>
  <c r="I1364" i="2"/>
  <c r="I852" i="2"/>
  <c r="I1241" i="2"/>
  <c r="I729" i="2"/>
  <c r="I217" i="2"/>
  <c r="I1016" i="2"/>
  <c r="I504" i="2"/>
  <c r="I54" i="2"/>
  <c r="I863" i="2"/>
  <c r="I351" i="2"/>
  <c r="I102" i="2"/>
  <c r="I1206" i="2"/>
  <c r="I694" i="2"/>
  <c r="I1147" i="2"/>
  <c r="I557" i="2"/>
  <c r="I45" i="2"/>
  <c r="I1083" i="2"/>
  <c r="I716" i="2"/>
  <c r="I204" i="2"/>
  <c r="I219" i="2"/>
  <c r="I1202" i="2"/>
  <c r="I291" i="2"/>
  <c r="I1874" i="2"/>
  <c r="I1272" i="2"/>
  <c r="I1679" i="2"/>
  <c r="I1210" i="2"/>
  <c r="I611" i="2"/>
  <c r="I2059" i="2"/>
  <c r="I1987" i="2"/>
  <c r="I1990" i="2"/>
  <c r="I1925" i="2"/>
  <c r="I2092" i="2"/>
  <c r="I720" i="2"/>
  <c r="I163" i="2"/>
  <c r="I261" i="2"/>
  <c r="I468" i="2"/>
  <c r="I1582" i="2"/>
  <c r="I1453" i="2"/>
  <c r="I1620" i="2"/>
  <c r="I248" i="2"/>
  <c r="I950" i="2"/>
  <c r="I1138" i="2"/>
  <c r="I1859" i="2"/>
  <c r="I1873" i="2"/>
  <c r="I1456" i="2"/>
  <c r="I1060" i="2"/>
  <c r="I1263" i="2"/>
  <c r="I2173" i="2"/>
  <c r="I487" i="2"/>
  <c r="I2140" i="2"/>
  <c r="I871" i="2"/>
  <c r="I1569" i="2"/>
  <c r="I1222" i="2"/>
  <c r="I1088" i="2"/>
  <c r="I1495" i="2"/>
  <c r="I457" i="2"/>
  <c r="I79" i="2"/>
  <c r="I1947" i="2"/>
  <c r="I1803" i="2"/>
  <c r="I2198" i="2"/>
  <c r="I1621" i="2"/>
  <c r="I1276" i="2"/>
  <c r="I1227" i="2"/>
  <c r="I659" i="2"/>
  <c r="I619" i="2"/>
  <c r="I172" i="2"/>
  <c r="I1536" i="2"/>
  <c r="I1358" i="2"/>
  <c r="I2061" i="2"/>
  <c r="I1421" i="2"/>
  <c r="I845" i="2"/>
  <c r="I1844" i="2"/>
  <c r="I1332" i="2"/>
  <c r="I820" i="2"/>
  <c r="I1209" i="2"/>
  <c r="I697" i="2"/>
  <c r="I185" i="2"/>
  <c r="I984" i="2"/>
  <c r="I472" i="2"/>
  <c r="I1579" i="2"/>
  <c r="I831" i="2"/>
  <c r="I319" i="2"/>
  <c r="I22" i="2"/>
  <c r="I1174" i="2"/>
  <c r="I662" i="2"/>
  <c r="I979" i="2"/>
  <c r="I2138" i="2"/>
  <c r="I525" i="2"/>
  <c r="I180" i="2"/>
  <c r="I915" i="2"/>
  <c r="I684" i="2"/>
  <c r="I156" i="2"/>
  <c r="I962" i="2"/>
  <c r="I51" i="2"/>
  <c r="I1650" i="2"/>
  <c r="I1151" i="2"/>
  <c r="I2182" i="2"/>
  <c r="I1670" i="2"/>
  <c r="I2117" i="2"/>
  <c r="I1605" i="2"/>
  <c r="I1093" i="2"/>
  <c r="I2284" i="2"/>
  <c r="I1772" i="2"/>
  <c r="I1260" i="2"/>
  <c r="I1649" i="2"/>
  <c r="I1137" i="2"/>
  <c r="I625" i="2"/>
  <c r="I113" i="2"/>
  <c r="I2058" i="2"/>
  <c r="I912" i="2"/>
  <c r="I400" i="2"/>
  <c r="I1139" i="2"/>
  <c r="I759" i="2"/>
  <c r="I247" i="2"/>
  <c r="I1299" i="2"/>
  <c r="I1102" i="2"/>
  <c r="I590" i="2"/>
  <c r="I563" i="2"/>
  <c r="I1610" i="2"/>
  <c r="I453" i="2"/>
  <c r="I60" i="2"/>
  <c r="I547" i="2"/>
  <c r="I2170" i="2"/>
  <c r="I612" i="2"/>
  <c r="I514" i="2"/>
  <c r="I1170" i="2"/>
  <c r="I1562" i="2"/>
  <c r="I1619" i="2"/>
  <c r="I1150" i="2"/>
  <c r="I638" i="2"/>
  <c r="I827" i="2"/>
  <c r="I1962" i="2"/>
  <c r="I501" i="2"/>
  <c r="I140" i="2"/>
  <c r="I811" i="2"/>
  <c r="I660" i="2"/>
  <c r="I84" i="2"/>
  <c r="I802" i="2"/>
  <c r="I1074" i="2"/>
  <c r="I1888" i="2"/>
  <c r="I1376" i="2"/>
  <c r="I2279" i="2"/>
  <c r="I1767" i="2"/>
  <c r="I1255" i="2"/>
  <c r="I2286" i="2"/>
  <c r="I1774" i="2"/>
  <c r="I2157" i="2"/>
  <c r="I1645" i="2"/>
  <c r="I1133" i="2"/>
  <c r="I1812" i="2"/>
  <c r="I1300" i="2"/>
  <c r="I1689" i="2"/>
  <c r="I1177" i="2"/>
  <c r="I665" i="2"/>
  <c r="I153" i="2"/>
  <c r="I952" i="2"/>
  <c r="I440" i="2"/>
  <c r="I1371" i="2"/>
  <c r="I799" i="2"/>
  <c r="I287" i="2"/>
  <c r="I1539" i="2"/>
  <c r="I1142" i="2"/>
  <c r="I630" i="2"/>
  <c r="I787" i="2"/>
  <c r="I1890" i="2"/>
  <c r="I493" i="2"/>
  <c r="I124" i="2"/>
  <c r="I771" i="2"/>
  <c r="I652" i="2"/>
  <c r="I68" i="2"/>
  <c r="I754" i="2"/>
  <c r="I1450" i="2"/>
  <c r="I934" i="2"/>
  <c r="I641" i="2"/>
  <c r="I2073" i="2"/>
  <c r="I1652" i="2"/>
  <c r="I505" i="2"/>
  <c r="I1754" i="2"/>
  <c r="I462" i="2"/>
  <c r="I959" i="2"/>
  <c r="I1478" i="2"/>
  <c r="I1580" i="2"/>
  <c r="I433" i="2"/>
  <c r="I910" i="2"/>
  <c r="I1891" i="2"/>
  <c r="I1498" i="2"/>
  <c r="I2003" i="2"/>
  <c r="I1696" i="2"/>
  <c r="I2087" i="2"/>
  <c r="I2094" i="2"/>
  <c r="I1108" i="2"/>
  <c r="I1497" i="2"/>
  <c r="I760" i="2"/>
  <c r="I95" i="2"/>
  <c r="I460" i="2"/>
  <c r="I673" i="2"/>
  <c r="I610" i="2"/>
  <c r="I996" i="2"/>
  <c r="I821" i="2"/>
  <c r="I273" i="2"/>
  <c r="I1061" i="2"/>
  <c r="I254" i="2"/>
  <c r="I209" i="2"/>
  <c r="I573" i="2"/>
  <c r="I983" i="2"/>
  <c r="I331" i="2"/>
  <c r="I1686" i="2"/>
  <c r="I1109" i="2"/>
  <c r="I1665" i="2"/>
  <c r="I1730" i="2"/>
  <c r="I2154" i="2"/>
  <c r="I1472" i="2"/>
  <c r="I1294" i="2"/>
  <c r="I1933" i="2"/>
  <c r="I1357" i="2"/>
  <c r="I781" i="2"/>
  <c r="I1780" i="2"/>
  <c r="I1268" i="2"/>
  <c r="I1657" i="2"/>
  <c r="I1145" i="2"/>
  <c r="I633" i="2"/>
  <c r="I121" i="2"/>
  <c r="I2114" i="2"/>
  <c r="I920" i="2"/>
  <c r="I408" i="2"/>
  <c r="I1179" i="2"/>
  <c r="I767" i="2"/>
  <c r="I255" i="2"/>
  <c r="I1347" i="2"/>
  <c r="I1110" i="2"/>
  <c r="I598" i="2"/>
  <c r="I603" i="2"/>
  <c r="I1674" i="2"/>
  <c r="I461" i="2"/>
  <c r="I76" i="2"/>
  <c r="I579" i="2"/>
  <c r="I2226" i="2"/>
  <c r="I620" i="2"/>
  <c r="I570" i="2"/>
  <c r="I1226" i="2"/>
  <c r="I1087" i="2"/>
  <c r="I2118" i="2"/>
  <c r="I1606" i="2"/>
  <c r="I2053" i="2"/>
  <c r="I1541" i="2"/>
  <c r="I1029" i="2"/>
  <c r="I2220" i="2"/>
  <c r="I1708" i="2"/>
  <c r="I1196" i="2"/>
  <c r="I1585" i="2"/>
  <c r="I1073" i="2"/>
  <c r="I561" i="2"/>
  <c r="I49" i="2"/>
  <c r="I1586" i="2"/>
  <c r="I848" i="2"/>
  <c r="I336" i="2"/>
  <c r="I707" i="2"/>
  <c r="I2098" i="2"/>
  <c r="I695" i="2"/>
  <c r="I183" i="2"/>
  <c r="I923" i="2"/>
  <c r="I2082" i="2"/>
  <c r="I1038" i="2"/>
  <c r="I526" i="2"/>
  <c r="I147" i="2"/>
  <c r="I1122" i="2"/>
  <c r="I389" i="2"/>
  <c r="I2211" i="2"/>
  <c r="I195" i="2"/>
  <c r="I1762" i="2"/>
  <c r="I548" i="2"/>
  <c r="I2099" i="2"/>
  <c r="I82" i="2"/>
  <c r="I2219" i="2"/>
  <c r="I674" i="2"/>
  <c r="I1130" i="2"/>
  <c r="I1211" i="2"/>
  <c r="I1086" i="2"/>
  <c r="I574" i="2"/>
  <c r="I467" i="2"/>
  <c r="I1482" i="2"/>
  <c r="I437" i="2"/>
  <c r="I36" i="2"/>
  <c r="I459" i="2"/>
  <c r="I2090" i="2"/>
  <c r="I596" i="2"/>
  <c r="I2275" i="2"/>
  <c r="I394" i="2"/>
  <c r="I2163" i="2"/>
  <c r="I546" i="2"/>
  <c r="I1824" i="2"/>
  <c r="I1312" i="2"/>
  <c r="I2215" i="2"/>
  <c r="I1703" i="2"/>
  <c r="I1191" i="2"/>
  <c r="I2222" i="2"/>
  <c r="I1710" i="2"/>
  <c r="I2093" i="2"/>
  <c r="I1581" i="2"/>
  <c r="I1069" i="2"/>
  <c r="I2260" i="2"/>
  <c r="I1748" i="2"/>
  <c r="I1236" i="2"/>
  <c r="I1625" i="2"/>
  <c r="I1113" i="2"/>
  <c r="I601" i="2"/>
  <c r="I89" i="2"/>
  <c r="I1882" i="2"/>
  <c r="I888" i="2"/>
  <c r="I376" i="2"/>
  <c r="I963" i="2"/>
  <c r="I735" i="2"/>
  <c r="I223" i="2"/>
  <c r="I1155" i="2"/>
  <c r="I1078" i="2"/>
  <c r="I566" i="2"/>
  <c r="I403" i="2"/>
  <c r="I1426" i="2"/>
  <c r="I429" i="2"/>
  <c r="I28" i="2"/>
  <c r="I411" i="2"/>
  <c r="I2034" i="2"/>
  <c r="I588" i="2"/>
  <c r="I2259" i="2"/>
  <c r="I322" i="2"/>
  <c r="I1010" i="2"/>
  <c r="I2274" i="2"/>
  <c r="I1805" i="2"/>
  <c r="I1140" i="2"/>
  <c r="I792" i="2"/>
  <c r="I1682" i="2"/>
  <c r="I1346" i="2"/>
  <c r="I901" i="2"/>
  <c r="I1457" i="2"/>
  <c r="I1274" i="2"/>
  <c r="I1659" i="2"/>
  <c r="I1931" i="2"/>
  <c r="I530" i="2"/>
  <c r="I59" i="2"/>
  <c r="I419" i="2"/>
  <c r="I1979" i="2"/>
  <c r="I2096" i="2"/>
  <c r="I737" i="2"/>
  <c r="I2047" i="2"/>
  <c r="I2032" i="2"/>
  <c r="I2103" i="2"/>
  <c r="I91" i="2"/>
  <c r="I1598" i="2"/>
  <c r="I1903" i="2"/>
  <c r="I1522" i="2"/>
  <c r="I1419" i="2"/>
  <c r="I1635" i="2"/>
  <c r="I648" i="2"/>
  <c r="I732" i="2"/>
  <c r="I239" i="2"/>
  <c r="I850" i="2"/>
  <c r="I1322" i="2"/>
  <c r="I1058" i="2"/>
  <c r="I2191" i="2"/>
  <c r="I1153" i="2"/>
  <c r="I775" i="2"/>
  <c r="I469" i="2"/>
  <c r="I515" i="2"/>
  <c r="I1714" i="2"/>
  <c r="I1408" i="2"/>
  <c r="I1927" i="2"/>
  <c r="I1869" i="2"/>
  <c r="I1293" i="2"/>
  <c r="I2228" i="2"/>
  <c r="I1716" i="2"/>
  <c r="I1204" i="2"/>
  <c r="I1593" i="2"/>
  <c r="I1081" i="2"/>
  <c r="I569" i="2"/>
  <c r="I57" i="2"/>
  <c r="I1634" i="2"/>
  <c r="I856" i="2"/>
  <c r="I344" i="2"/>
  <c r="I763" i="2"/>
  <c r="I2162" i="2"/>
  <c r="I703" i="2"/>
  <c r="I191" i="2"/>
  <c r="I971" i="2"/>
  <c r="I2146" i="2"/>
  <c r="I1046" i="2"/>
  <c r="I534" i="2"/>
  <c r="I203" i="2"/>
  <c r="I1186" i="2"/>
  <c r="I397" i="2"/>
  <c r="I2227" i="2"/>
  <c r="I235" i="2"/>
  <c r="I1810" i="2"/>
  <c r="I556" i="2"/>
  <c r="I2147" i="2"/>
  <c r="I138" i="2"/>
  <c r="I2251" i="2"/>
  <c r="I738" i="2"/>
  <c r="I1023" i="2"/>
  <c r="I2054" i="2"/>
  <c r="I1542" i="2"/>
  <c r="I1989" i="2"/>
  <c r="I1477" i="2"/>
  <c r="I965" i="2"/>
  <c r="I2156" i="2"/>
  <c r="I1644" i="2"/>
  <c r="I1132" i="2"/>
  <c r="I1521" i="2"/>
  <c r="I1009" i="2"/>
  <c r="I497" i="2"/>
  <c r="I243" i="2"/>
  <c r="I1146" i="2"/>
  <c r="I784" i="2"/>
  <c r="I272" i="2"/>
  <c r="I251" i="2"/>
  <c r="I1706" i="2"/>
  <c r="I631" i="2"/>
  <c r="I119" i="2"/>
  <c r="I555" i="2"/>
  <c r="I1618" i="2"/>
  <c r="I974" i="2"/>
  <c r="I446" i="2"/>
  <c r="I642" i="2"/>
  <c r="I325" i="2"/>
  <c r="I2035" i="2"/>
  <c r="I1290" i="2"/>
  <c r="I484" i="2"/>
  <c r="I1883" i="2"/>
  <c r="I1955" i="2"/>
  <c r="I154" i="2"/>
  <c r="I2195" i="2"/>
  <c r="I618" i="2"/>
  <c r="I835" i="2"/>
  <c r="I1970" i="2"/>
  <c r="I1022" i="2"/>
  <c r="I510" i="2"/>
  <c r="I35" i="2"/>
  <c r="I1002" i="2"/>
  <c r="I373" i="2"/>
  <c r="I2171" i="2"/>
  <c r="I83" i="2"/>
  <c r="I1666" i="2"/>
  <c r="I532" i="2"/>
  <c r="I2043" i="2"/>
  <c r="I1899" i="2"/>
  <c r="I34" i="2"/>
  <c r="I1760" i="2"/>
  <c r="I1248" i="2"/>
  <c r="I2151" i="2"/>
  <c r="I1639" i="2"/>
  <c r="I1127" i="2"/>
  <c r="I2158" i="2"/>
  <c r="I1646" i="2"/>
  <c r="I2029" i="2"/>
  <c r="I1517" i="2"/>
  <c r="I1005" i="2"/>
  <c r="I2196" i="2"/>
  <c r="I1684" i="2"/>
  <c r="I1172" i="2"/>
  <c r="I1561" i="2"/>
  <c r="I1049" i="2"/>
  <c r="I537" i="2"/>
  <c r="I25" i="2"/>
  <c r="I1418" i="2"/>
  <c r="I824" i="2"/>
  <c r="I312" i="2"/>
  <c r="I539" i="2"/>
  <c r="I1946" i="2"/>
  <c r="I671" i="2"/>
  <c r="I159" i="2"/>
  <c r="I779" i="2"/>
  <c r="I1898" i="2"/>
  <c r="I1014" i="2"/>
  <c r="I494" i="2"/>
  <c r="I938" i="2"/>
  <c r="I365" i="2"/>
  <c r="I2131" i="2"/>
  <c r="I27" i="2"/>
  <c r="I1602" i="2"/>
  <c r="I524" i="2"/>
  <c r="I2019" i="2"/>
  <c r="I18" i="2"/>
  <c r="I2115" i="2"/>
  <c r="I474" i="2"/>
  <c r="I951" i="2"/>
  <c r="I1653" i="2"/>
  <c r="I1617" i="2"/>
  <c r="I189" i="2"/>
  <c r="I686" i="2"/>
  <c r="I444" i="2"/>
  <c r="I1529" i="2"/>
  <c r="I323" i="2"/>
  <c r="I1915" i="2"/>
  <c r="I722" i="2"/>
  <c r="I1114" i="2"/>
  <c r="I922" i="2"/>
  <c r="I414" i="2"/>
  <c r="I1843" i="2"/>
  <c r="I985" i="2"/>
  <c r="I1570" i="2"/>
  <c r="I490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6" i="2"/>
  <c r="I7715" i="2"/>
  <c r="F15" i="5" l="1"/>
  <c r="F14" i="5"/>
  <c r="I18" i="5" l="1"/>
  <c r="I20" i="5"/>
  <c r="I19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L69" i="5" l="1"/>
  <c r="K69" i="5"/>
  <c r="J69" i="5"/>
  <c r="L209" i="5"/>
  <c r="K209" i="5"/>
  <c r="J209" i="5"/>
  <c r="J201" i="5"/>
  <c r="L201" i="5"/>
  <c r="K201" i="5"/>
  <c r="L193" i="5"/>
  <c r="K193" i="5"/>
  <c r="J193" i="5"/>
  <c r="K185" i="5"/>
  <c r="J185" i="5"/>
  <c r="L185" i="5"/>
  <c r="L177" i="5"/>
  <c r="K177" i="5"/>
  <c r="J177" i="5"/>
  <c r="J169" i="5"/>
  <c r="L169" i="5"/>
  <c r="K169" i="5"/>
  <c r="L161" i="5"/>
  <c r="K161" i="5"/>
  <c r="J161" i="5"/>
  <c r="K153" i="5"/>
  <c r="L153" i="5"/>
  <c r="J153" i="5"/>
  <c r="L145" i="5"/>
  <c r="K145" i="5"/>
  <c r="J145" i="5"/>
  <c r="L137" i="5"/>
  <c r="K137" i="5"/>
  <c r="J137" i="5"/>
  <c r="L129" i="5"/>
  <c r="K129" i="5"/>
  <c r="J129" i="5"/>
  <c r="K121" i="5"/>
  <c r="L121" i="5"/>
  <c r="J121" i="5"/>
  <c r="K113" i="5"/>
  <c r="L113" i="5"/>
  <c r="J113" i="5"/>
  <c r="K105" i="5"/>
  <c r="J105" i="5"/>
  <c r="L105" i="5"/>
  <c r="L97" i="5"/>
  <c r="K97" i="5"/>
  <c r="J97" i="5"/>
  <c r="K89" i="5"/>
  <c r="L89" i="5"/>
  <c r="J89" i="5"/>
  <c r="L81" i="5"/>
  <c r="K81" i="5"/>
  <c r="J81" i="5"/>
  <c r="K73" i="5"/>
  <c r="L73" i="5"/>
  <c r="J73" i="5"/>
  <c r="L65" i="5"/>
  <c r="J65" i="5"/>
  <c r="K65" i="5"/>
  <c r="L57" i="5"/>
  <c r="J57" i="5"/>
  <c r="K57" i="5"/>
  <c r="J49" i="5"/>
  <c r="L49" i="5"/>
  <c r="K49" i="5"/>
  <c r="L41" i="5"/>
  <c r="K41" i="5"/>
  <c r="J41" i="5"/>
  <c r="J33" i="5"/>
  <c r="K33" i="5"/>
  <c r="L33" i="5"/>
  <c r="J25" i="5"/>
  <c r="K25" i="5"/>
  <c r="L25" i="5"/>
  <c r="L205" i="5"/>
  <c r="K205" i="5"/>
  <c r="J205" i="5"/>
  <c r="L189" i="5"/>
  <c r="K189" i="5"/>
  <c r="J189" i="5"/>
  <c r="L173" i="5"/>
  <c r="K173" i="5"/>
  <c r="J173" i="5"/>
  <c r="L157" i="5"/>
  <c r="K157" i="5"/>
  <c r="J157" i="5"/>
  <c r="L141" i="5"/>
  <c r="K141" i="5"/>
  <c r="J141" i="5"/>
  <c r="L125" i="5"/>
  <c r="K125" i="5"/>
  <c r="J125" i="5"/>
  <c r="K101" i="5"/>
  <c r="L101" i="5"/>
  <c r="J101" i="5"/>
  <c r="L93" i="5"/>
  <c r="K93" i="5"/>
  <c r="J93" i="5"/>
  <c r="L61" i="5"/>
  <c r="K61" i="5"/>
  <c r="J61" i="5"/>
  <c r="L216" i="5"/>
  <c r="K216" i="5"/>
  <c r="J216" i="5"/>
  <c r="L208" i="5"/>
  <c r="K208" i="5"/>
  <c r="J208" i="5"/>
  <c r="L200" i="5"/>
  <c r="K200" i="5"/>
  <c r="J200" i="5"/>
  <c r="L192" i="5"/>
  <c r="K192" i="5"/>
  <c r="J192" i="5"/>
  <c r="L184" i="5"/>
  <c r="K184" i="5"/>
  <c r="J184" i="5"/>
  <c r="L176" i="5"/>
  <c r="K176" i="5"/>
  <c r="J176" i="5"/>
  <c r="L168" i="5"/>
  <c r="K168" i="5"/>
  <c r="J168" i="5"/>
  <c r="K160" i="5"/>
  <c r="L160" i="5"/>
  <c r="J160" i="5"/>
  <c r="L152" i="5"/>
  <c r="K152" i="5"/>
  <c r="J152" i="5"/>
  <c r="L144" i="5"/>
  <c r="K144" i="5"/>
  <c r="J144" i="5"/>
  <c r="L136" i="5"/>
  <c r="K136" i="5"/>
  <c r="J136" i="5"/>
  <c r="J128" i="5"/>
  <c r="L128" i="5"/>
  <c r="K128" i="5"/>
  <c r="L120" i="5"/>
  <c r="K120" i="5"/>
  <c r="J120" i="5"/>
  <c r="K112" i="5"/>
  <c r="L112" i="5"/>
  <c r="J112" i="5"/>
  <c r="L104" i="5"/>
  <c r="K104" i="5"/>
  <c r="J104" i="5"/>
  <c r="J96" i="5"/>
  <c r="L96" i="5"/>
  <c r="K96" i="5"/>
  <c r="L88" i="5"/>
  <c r="K88" i="5"/>
  <c r="J88" i="5"/>
  <c r="L80" i="5"/>
  <c r="J80" i="5"/>
  <c r="K80" i="5"/>
  <c r="L72" i="5"/>
  <c r="J72" i="5"/>
  <c r="K72" i="5"/>
  <c r="J64" i="5"/>
  <c r="K64" i="5"/>
  <c r="L64" i="5"/>
  <c r="J56" i="5"/>
  <c r="K56" i="5"/>
  <c r="L56" i="5"/>
  <c r="L48" i="5"/>
  <c r="J48" i="5"/>
  <c r="K48" i="5"/>
  <c r="J40" i="5"/>
  <c r="L40" i="5"/>
  <c r="K40" i="5"/>
  <c r="K32" i="5"/>
  <c r="J32" i="5"/>
  <c r="L32" i="5"/>
  <c r="L24" i="5"/>
  <c r="J24" i="5"/>
  <c r="K24" i="5"/>
  <c r="J45" i="5"/>
  <c r="L45" i="5"/>
  <c r="K45" i="5"/>
  <c r="L215" i="5"/>
  <c r="K215" i="5"/>
  <c r="J215" i="5"/>
  <c r="L207" i="5"/>
  <c r="K207" i="5"/>
  <c r="J207" i="5"/>
  <c r="L199" i="5"/>
  <c r="K199" i="5"/>
  <c r="J199" i="5"/>
  <c r="L191" i="5"/>
  <c r="K191" i="5"/>
  <c r="J191" i="5"/>
  <c r="J183" i="5"/>
  <c r="L183" i="5"/>
  <c r="K183" i="5"/>
  <c r="J175" i="5"/>
  <c r="K175" i="5"/>
  <c r="L175" i="5"/>
  <c r="K167" i="5"/>
  <c r="L167" i="5"/>
  <c r="J167" i="5"/>
  <c r="K159" i="5"/>
  <c r="J159" i="5"/>
  <c r="L159" i="5"/>
  <c r="L151" i="5"/>
  <c r="K151" i="5"/>
  <c r="J151" i="5"/>
  <c r="K143" i="5"/>
  <c r="L143" i="5"/>
  <c r="J143" i="5"/>
  <c r="L135" i="5"/>
  <c r="J135" i="5"/>
  <c r="K135" i="5"/>
  <c r="L127" i="5"/>
  <c r="K127" i="5"/>
  <c r="J127" i="5"/>
  <c r="K119" i="5"/>
  <c r="L119" i="5"/>
  <c r="J119" i="5"/>
  <c r="J111" i="5"/>
  <c r="K111" i="5"/>
  <c r="L111" i="5"/>
  <c r="K103" i="5"/>
  <c r="L103" i="5"/>
  <c r="J103" i="5"/>
  <c r="J95" i="5"/>
  <c r="K95" i="5"/>
  <c r="L95" i="5"/>
  <c r="L87" i="5"/>
  <c r="K87" i="5"/>
  <c r="J87" i="5"/>
  <c r="K79" i="5"/>
  <c r="L79" i="5"/>
  <c r="J79" i="5"/>
  <c r="J71" i="5"/>
  <c r="K71" i="5"/>
  <c r="L71" i="5"/>
  <c r="L63" i="5"/>
  <c r="J63" i="5"/>
  <c r="K63" i="5"/>
  <c r="J55" i="5"/>
  <c r="L55" i="5"/>
  <c r="K55" i="5"/>
  <c r="K47" i="5"/>
  <c r="L47" i="5"/>
  <c r="J47" i="5"/>
  <c r="J39" i="5"/>
  <c r="L39" i="5"/>
  <c r="K39" i="5"/>
  <c r="K31" i="5"/>
  <c r="J31" i="5"/>
  <c r="L31" i="5"/>
  <c r="J23" i="5"/>
  <c r="K23" i="5"/>
  <c r="L23" i="5"/>
  <c r="J37" i="5"/>
  <c r="L37" i="5"/>
  <c r="K37" i="5"/>
  <c r="L214" i="5"/>
  <c r="K214" i="5"/>
  <c r="J214" i="5"/>
  <c r="L206" i="5"/>
  <c r="K206" i="5"/>
  <c r="J206" i="5"/>
  <c r="L198" i="5"/>
  <c r="K198" i="5"/>
  <c r="J198" i="5"/>
  <c r="L190" i="5"/>
  <c r="K190" i="5"/>
  <c r="J190" i="5"/>
  <c r="L182" i="5"/>
  <c r="K182" i="5"/>
  <c r="J182" i="5"/>
  <c r="L174" i="5"/>
  <c r="K174" i="5"/>
  <c r="J174" i="5"/>
  <c r="L166" i="5"/>
  <c r="K166" i="5"/>
  <c r="J166" i="5"/>
  <c r="J158" i="5"/>
  <c r="K158" i="5"/>
  <c r="L158" i="5"/>
  <c r="L150" i="5"/>
  <c r="K150" i="5"/>
  <c r="J150" i="5"/>
  <c r="L142" i="5"/>
  <c r="K142" i="5"/>
  <c r="J142" i="5"/>
  <c r="K134" i="5"/>
  <c r="J134" i="5"/>
  <c r="L134" i="5"/>
  <c r="J126" i="5"/>
  <c r="L126" i="5"/>
  <c r="K126" i="5"/>
  <c r="L118" i="5"/>
  <c r="K118" i="5"/>
  <c r="J118" i="5"/>
  <c r="L110" i="5"/>
  <c r="K110" i="5"/>
  <c r="J110" i="5"/>
  <c r="K102" i="5"/>
  <c r="J102" i="5"/>
  <c r="L102" i="5"/>
  <c r="L94" i="5"/>
  <c r="J94" i="5"/>
  <c r="K94" i="5"/>
  <c r="L86" i="5"/>
  <c r="K86" i="5"/>
  <c r="J86" i="5"/>
  <c r="J78" i="5"/>
  <c r="L78" i="5"/>
  <c r="K78" i="5"/>
  <c r="K70" i="5"/>
  <c r="J70" i="5"/>
  <c r="L70" i="5"/>
  <c r="K62" i="5"/>
  <c r="J62" i="5"/>
  <c r="L62" i="5"/>
  <c r="L54" i="5"/>
  <c r="K54" i="5"/>
  <c r="J54" i="5"/>
  <c r="K46" i="5"/>
  <c r="J46" i="5"/>
  <c r="L46" i="5"/>
  <c r="J38" i="5"/>
  <c r="K38" i="5"/>
  <c r="L38" i="5"/>
  <c r="K30" i="5"/>
  <c r="L30" i="5"/>
  <c r="J30" i="5"/>
  <c r="J22" i="5"/>
  <c r="K22" i="5"/>
  <c r="L22" i="5"/>
  <c r="J21" i="5"/>
  <c r="L21" i="5"/>
  <c r="K21" i="5"/>
  <c r="L29" i="5"/>
  <c r="J29" i="5"/>
  <c r="K29" i="5"/>
  <c r="J212" i="5"/>
  <c r="L212" i="5"/>
  <c r="K212" i="5"/>
  <c r="K204" i="5"/>
  <c r="L204" i="5"/>
  <c r="J204" i="5"/>
  <c r="L196" i="5"/>
  <c r="K196" i="5"/>
  <c r="J196" i="5"/>
  <c r="L188" i="5"/>
  <c r="J188" i="5"/>
  <c r="K188" i="5"/>
  <c r="L180" i="5"/>
  <c r="J180" i="5"/>
  <c r="K180" i="5"/>
  <c r="L172" i="5"/>
  <c r="K172" i="5"/>
  <c r="J172" i="5"/>
  <c r="L164" i="5"/>
  <c r="K164" i="5"/>
  <c r="J164" i="5"/>
  <c r="J156" i="5"/>
  <c r="L156" i="5"/>
  <c r="K156" i="5"/>
  <c r="J148" i="5"/>
  <c r="L148" i="5"/>
  <c r="K148" i="5"/>
  <c r="L140" i="5"/>
  <c r="K140" i="5"/>
  <c r="J140" i="5"/>
  <c r="K132" i="5"/>
  <c r="J132" i="5"/>
  <c r="L132" i="5"/>
  <c r="L124" i="5"/>
  <c r="J124" i="5"/>
  <c r="K124" i="5"/>
  <c r="L116" i="5"/>
  <c r="K116" i="5"/>
  <c r="J116" i="5"/>
  <c r="L108" i="5"/>
  <c r="K108" i="5"/>
  <c r="J108" i="5"/>
  <c r="K100" i="5"/>
  <c r="L100" i="5"/>
  <c r="J100" i="5"/>
  <c r="J92" i="5"/>
  <c r="L92" i="5"/>
  <c r="K92" i="5"/>
  <c r="K84" i="5"/>
  <c r="L84" i="5"/>
  <c r="J84" i="5"/>
  <c r="L76" i="5"/>
  <c r="K76" i="5"/>
  <c r="J76" i="5"/>
  <c r="J68" i="5"/>
  <c r="K68" i="5"/>
  <c r="L68" i="5"/>
  <c r="J60" i="5"/>
  <c r="K60" i="5"/>
  <c r="L60" i="5"/>
  <c r="K52" i="5"/>
  <c r="J52" i="5"/>
  <c r="L52" i="5"/>
  <c r="J44" i="5"/>
  <c r="L44" i="5"/>
  <c r="K44" i="5"/>
  <c r="J36" i="5"/>
  <c r="L36" i="5"/>
  <c r="K36" i="5"/>
  <c r="K28" i="5"/>
  <c r="J28" i="5"/>
  <c r="L28" i="5"/>
  <c r="J19" i="5"/>
  <c r="L19" i="5"/>
  <c r="K19" i="5"/>
  <c r="J53" i="5"/>
  <c r="L53" i="5"/>
  <c r="K53" i="5"/>
  <c r="J211" i="5"/>
  <c r="L211" i="5"/>
  <c r="K211" i="5"/>
  <c r="L203" i="5"/>
  <c r="K203" i="5"/>
  <c r="J203" i="5"/>
  <c r="L195" i="5"/>
  <c r="K195" i="5"/>
  <c r="J195" i="5"/>
  <c r="L187" i="5"/>
  <c r="K187" i="5"/>
  <c r="J187" i="5"/>
  <c r="K179" i="5"/>
  <c r="L179" i="5"/>
  <c r="J179" i="5"/>
  <c r="L171" i="5"/>
  <c r="K171" i="5"/>
  <c r="J171" i="5"/>
  <c r="L163" i="5"/>
  <c r="J163" i="5"/>
  <c r="K163" i="5"/>
  <c r="L155" i="5"/>
  <c r="J155" i="5"/>
  <c r="K155" i="5"/>
  <c r="K147" i="5"/>
  <c r="L147" i="5"/>
  <c r="J147" i="5"/>
  <c r="L139" i="5"/>
  <c r="J139" i="5"/>
  <c r="K139" i="5"/>
  <c r="L131" i="5"/>
  <c r="K131" i="5"/>
  <c r="J131" i="5"/>
  <c r="K123" i="5"/>
  <c r="L123" i="5"/>
  <c r="J123" i="5"/>
  <c r="J115" i="5"/>
  <c r="L115" i="5"/>
  <c r="K115" i="5"/>
  <c r="L107" i="5"/>
  <c r="K107" i="5"/>
  <c r="J107" i="5"/>
  <c r="J99" i="5"/>
  <c r="L99" i="5"/>
  <c r="K99" i="5"/>
  <c r="K91" i="5"/>
  <c r="L91" i="5"/>
  <c r="J91" i="5"/>
  <c r="J83" i="5"/>
  <c r="L83" i="5"/>
  <c r="K83" i="5"/>
  <c r="K75" i="5"/>
  <c r="L75" i="5"/>
  <c r="J75" i="5"/>
  <c r="J67" i="5"/>
  <c r="L67" i="5"/>
  <c r="K67" i="5"/>
  <c r="L59" i="5"/>
  <c r="K59" i="5"/>
  <c r="J59" i="5"/>
  <c r="L51" i="5"/>
  <c r="K51" i="5"/>
  <c r="J51" i="5"/>
  <c r="L43" i="5"/>
  <c r="J43" i="5"/>
  <c r="K43" i="5"/>
  <c r="J35" i="5"/>
  <c r="K35" i="5"/>
  <c r="L35" i="5"/>
  <c r="K27" i="5"/>
  <c r="J27" i="5"/>
  <c r="L27" i="5"/>
  <c r="K20" i="5"/>
  <c r="L20" i="5"/>
  <c r="J20" i="5"/>
  <c r="L213" i="5"/>
  <c r="K213" i="5"/>
  <c r="J213" i="5"/>
  <c r="L197" i="5"/>
  <c r="J197" i="5"/>
  <c r="K197" i="5"/>
  <c r="K181" i="5"/>
  <c r="J181" i="5"/>
  <c r="L181" i="5"/>
  <c r="L165" i="5"/>
  <c r="K165" i="5"/>
  <c r="J165" i="5"/>
  <c r="L149" i="5"/>
  <c r="K149" i="5"/>
  <c r="J149" i="5"/>
  <c r="J133" i="5"/>
  <c r="L133" i="5"/>
  <c r="K133" i="5"/>
  <c r="K117" i="5"/>
  <c r="L117" i="5"/>
  <c r="J117" i="5"/>
  <c r="L109" i="5"/>
  <c r="K109" i="5"/>
  <c r="J109" i="5"/>
  <c r="J85" i="5"/>
  <c r="L85" i="5"/>
  <c r="K85" i="5"/>
  <c r="L77" i="5"/>
  <c r="K77" i="5"/>
  <c r="J77" i="5"/>
  <c r="L210" i="5"/>
  <c r="K210" i="5"/>
  <c r="J210" i="5"/>
  <c r="J202" i="5"/>
  <c r="L202" i="5"/>
  <c r="K202" i="5"/>
  <c r="L194" i="5"/>
  <c r="K194" i="5"/>
  <c r="J194" i="5"/>
  <c r="L186" i="5"/>
  <c r="K186" i="5"/>
  <c r="J186" i="5"/>
  <c r="L178" i="5"/>
  <c r="K178" i="5"/>
  <c r="J178" i="5"/>
  <c r="L170" i="5"/>
  <c r="K170" i="5"/>
  <c r="J170" i="5"/>
  <c r="L162" i="5"/>
  <c r="K162" i="5"/>
  <c r="J162" i="5"/>
  <c r="L154" i="5"/>
  <c r="K154" i="5"/>
  <c r="J154" i="5"/>
  <c r="L146" i="5"/>
  <c r="K146" i="5"/>
  <c r="J146" i="5"/>
  <c r="J138" i="5"/>
  <c r="L138" i="5"/>
  <c r="K138" i="5"/>
  <c r="K130" i="5"/>
  <c r="L130" i="5"/>
  <c r="J130" i="5"/>
  <c r="K122" i="5"/>
  <c r="J122" i="5"/>
  <c r="L122" i="5"/>
  <c r="L114" i="5"/>
  <c r="K114" i="5"/>
  <c r="J114" i="5"/>
  <c r="L106" i="5"/>
  <c r="K106" i="5"/>
  <c r="J106" i="5"/>
  <c r="L98" i="5"/>
  <c r="K98" i="5"/>
  <c r="J98" i="5"/>
  <c r="K90" i="5"/>
  <c r="L90" i="5"/>
  <c r="J90" i="5"/>
  <c r="L82" i="5"/>
  <c r="K82" i="5"/>
  <c r="J82" i="5"/>
  <c r="L74" i="5"/>
  <c r="J74" i="5"/>
  <c r="K74" i="5"/>
  <c r="L66" i="5"/>
  <c r="K66" i="5"/>
  <c r="J66" i="5"/>
  <c r="K58" i="5"/>
  <c r="J58" i="5"/>
  <c r="L58" i="5"/>
  <c r="L50" i="5"/>
  <c r="K50" i="5"/>
  <c r="J50" i="5"/>
  <c r="J42" i="5"/>
  <c r="L42" i="5"/>
  <c r="K42" i="5"/>
  <c r="L34" i="5"/>
  <c r="J34" i="5"/>
  <c r="K34" i="5"/>
  <c r="L26" i="5"/>
  <c r="K26" i="5"/>
  <c r="J26" i="5"/>
  <c r="K18" i="5"/>
  <c r="J18" i="5"/>
  <c r="L18" i="5"/>
  <c r="M51" i="5" l="1"/>
  <c r="N51" i="5" s="1"/>
  <c r="M27" i="5"/>
  <c r="N27" i="5" s="1"/>
  <c r="M155" i="5"/>
  <c r="N155" i="5" s="1"/>
  <c r="M89" i="5"/>
  <c r="N89" i="5" s="1"/>
  <c r="M153" i="5"/>
  <c r="N153" i="5" s="1"/>
  <c r="M69" i="5"/>
  <c r="N69" i="5" s="1"/>
  <c r="M98" i="5"/>
  <c r="N98" i="5" s="1"/>
  <c r="M162" i="5"/>
  <c r="N162" i="5" s="1"/>
  <c r="M213" i="5"/>
  <c r="N213" i="5" s="1"/>
  <c r="M198" i="5"/>
  <c r="N198" i="5" s="1"/>
  <c r="M119" i="5"/>
  <c r="N119" i="5" s="1"/>
  <c r="M179" i="5"/>
  <c r="N179" i="5" s="1"/>
  <c r="M127" i="5"/>
  <c r="N127" i="5" s="1"/>
  <c r="M191" i="5"/>
  <c r="N191" i="5" s="1"/>
  <c r="M190" i="5"/>
  <c r="N190" i="5" s="1"/>
  <c r="M81" i="5"/>
  <c r="N81" i="5" s="1"/>
  <c r="M145" i="5"/>
  <c r="N145" i="5" s="1"/>
  <c r="M209" i="5"/>
  <c r="N209" i="5" s="1"/>
  <c r="M22" i="5"/>
  <c r="N22" i="5" s="1"/>
  <c r="M46" i="5"/>
  <c r="N46" i="5" s="1"/>
  <c r="M31" i="5"/>
  <c r="N31" i="5" s="1"/>
  <c r="M159" i="5"/>
  <c r="N159" i="5" s="1"/>
  <c r="M65" i="5"/>
  <c r="N65" i="5" s="1"/>
  <c r="M169" i="5"/>
  <c r="N169" i="5" s="1"/>
  <c r="M136" i="5"/>
  <c r="N136" i="5" s="1"/>
  <c r="M200" i="5"/>
  <c r="N200" i="5" s="1"/>
  <c r="M157" i="5"/>
  <c r="N157" i="5" s="1"/>
  <c r="M48" i="5"/>
  <c r="N48" i="5" s="1"/>
  <c r="M21" i="5"/>
  <c r="N21" i="5" s="1"/>
  <c r="M78" i="5"/>
  <c r="N78" i="5" s="1"/>
  <c r="M102" i="5"/>
  <c r="N102" i="5" s="1"/>
  <c r="M33" i="5"/>
  <c r="N33" i="5" s="1"/>
  <c r="M57" i="5"/>
  <c r="N57" i="5" s="1"/>
  <c r="M185" i="5"/>
  <c r="N185" i="5" s="1"/>
  <c r="M123" i="5"/>
  <c r="N123" i="5" s="1"/>
  <c r="M187" i="5"/>
  <c r="N187" i="5" s="1"/>
  <c r="M23" i="5"/>
  <c r="N23" i="5" s="1"/>
  <c r="M199" i="5"/>
  <c r="N199" i="5" s="1"/>
  <c r="M32" i="5"/>
  <c r="N32" i="5" s="1"/>
  <c r="M120" i="5"/>
  <c r="N120" i="5" s="1"/>
  <c r="M184" i="5"/>
  <c r="N184" i="5" s="1"/>
  <c r="M125" i="5"/>
  <c r="N125" i="5" s="1"/>
  <c r="M53" i="5"/>
  <c r="N53" i="5" s="1"/>
  <c r="M59" i="5"/>
  <c r="N59" i="5" s="1"/>
  <c r="M163" i="5"/>
  <c r="N163" i="5" s="1"/>
  <c r="M18" i="5"/>
  <c r="N18" i="5" s="1"/>
  <c r="M106" i="5"/>
  <c r="N106" i="5" s="1"/>
  <c r="M170" i="5"/>
  <c r="N170" i="5" s="1"/>
  <c r="M109" i="5"/>
  <c r="N109" i="5" s="1"/>
  <c r="M133" i="5"/>
  <c r="N133" i="5" s="1"/>
  <c r="M181" i="5"/>
  <c r="N181" i="5" s="1"/>
  <c r="M19" i="5"/>
  <c r="N19" i="5" s="1"/>
  <c r="M148" i="5"/>
  <c r="N148" i="5" s="1"/>
  <c r="M196" i="5"/>
  <c r="N196" i="5" s="1"/>
  <c r="M212" i="5"/>
  <c r="N212" i="5" s="1"/>
  <c r="M26" i="5"/>
  <c r="N26" i="5" s="1"/>
  <c r="M90" i="5"/>
  <c r="N90" i="5" s="1"/>
  <c r="M154" i="5"/>
  <c r="N154" i="5" s="1"/>
  <c r="M43" i="5"/>
  <c r="N43" i="5" s="1"/>
  <c r="M83" i="5"/>
  <c r="N83" i="5" s="1"/>
  <c r="M131" i="5"/>
  <c r="N131" i="5" s="1"/>
  <c r="M195" i="5"/>
  <c r="N195" i="5" s="1"/>
  <c r="M211" i="5"/>
  <c r="N211" i="5" s="1"/>
  <c r="M29" i="5"/>
  <c r="N29" i="5" s="1"/>
  <c r="M192" i="5"/>
  <c r="N192" i="5" s="1"/>
  <c r="M141" i="5"/>
  <c r="N141" i="5" s="1"/>
  <c r="M74" i="5"/>
  <c r="N74" i="5" s="1"/>
  <c r="M117" i="5"/>
  <c r="N117" i="5" s="1"/>
  <c r="M197" i="5"/>
  <c r="N197" i="5" s="1"/>
  <c r="M52" i="5"/>
  <c r="N52" i="5" s="1"/>
  <c r="M76" i="5"/>
  <c r="N76" i="5" s="1"/>
  <c r="M92" i="5"/>
  <c r="N92" i="5" s="1"/>
  <c r="M140" i="5"/>
  <c r="N140" i="5" s="1"/>
  <c r="M156" i="5"/>
  <c r="N156" i="5" s="1"/>
  <c r="M180" i="5"/>
  <c r="N180" i="5" s="1"/>
  <c r="M204" i="5"/>
  <c r="N204" i="5" s="1"/>
  <c r="M54" i="5"/>
  <c r="N54" i="5" s="1"/>
  <c r="M94" i="5"/>
  <c r="N94" i="5" s="1"/>
  <c r="M118" i="5"/>
  <c r="N118" i="5" s="1"/>
  <c r="M182" i="5"/>
  <c r="N182" i="5" s="1"/>
  <c r="M73" i="5"/>
  <c r="N73" i="5" s="1"/>
  <c r="M137" i="5"/>
  <c r="N137" i="5" s="1"/>
  <c r="M66" i="5"/>
  <c r="N66" i="5" s="1"/>
  <c r="M130" i="5"/>
  <c r="N130" i="5" s="1"/>
  <c r="M194" i="5"/>
  <c r="N194" i="5" s="1"/>
  <c r="M165" i="5"/>
  <c r="N165" i="5" s="1"/>
  <c r="M91" i="5"/>
  <c r="N91" i="5" s="1"/>
  <c r="M100" i="5"/>
  <c r="N100" i="5" s="1"/>
  <c r="M164" i="5"/>
  <c r="N164" i="5" s="1"/>
  <c r="M30" i="5"/>
  <c r="N30" i="5" s="1"/>
  <c r="M70" i="5"/>
  <c r="N70" i="5" s="1"/>
  <c r="M134" i="5"/>
  <c r="N134" i="5" s="1"/>
  <c r="M111" i="5"/>
  <c r="N111" i="5" s="1"/>
  <c r="M135" i="5"/>
  <c r="N135" i="5" s="1"/>
  <c r="M175" i="5"/>
  <c r="N175" i="5" s="1"/>
  <c r="M45" i="5"/>
  <c r="N45" i="5" s="1"/>
  <c r="M72" i="5"/>
  <c r="N72" i="5" s="1"/>
  <c r="M160" i="5"/>
  <c r="N160" i="5" s="1"/>
  <c r="M61" i="5"/>
  <c r="N61" i="5" s="1"/>
  <c r="M205" i="5"/>
  <c r="N205" i="5" s="1"/>
  <c r="M113" i="5"/>
  <c r="N113" i="5" s="1"/>
  <c r="M177" i="5"/>
  <c r="N177" i="5" s="1"/>
  <c r="M71" i="5"/>
  <c r="N71" i="5" s="1"/>
  <c r="M25" i="5"/>
  <c r="N25" i="5" s="1"/>
  <c r="M67" i="5"/>
  <c r="N67" i="5" s="1"/>
  <c r="M50" i="5"/>
  <c r="N50" i="5" s="1"/>
  <c r="M114" i="5"/>
  <c r="N114" i="5" s="1"/>
  <c r="M178" i="5"/>
  <c r="N178" i="5" s="1"/>
  <c r="M75" i="5"/>
  <c r="N75" i="5" s="1"/>
  <c r="M203" i="5"/>
  <c r="N203" i="5" s="1"/>
  <c r="M36" i="5"/>
  <c r="N36" i="5" s="1"/>
  <c r="M84" i="5"/>
  <c r="N84" i="5" s="1"/>
  <c r="M124" i="5"/>
  <c r="N124" i="5" s="1"/>
  <c r="M188" i="5"/>
  <c r="N188" i="5" s="1"/>
  <c r="M142" i="5"/>
  <c r="N142" i="5" s="1"/>
  <c r="M158" i="5"/>
  <c r="N158" i="5" s="1"/>
  <c r="M206" i="5"/>
  <c r="N206" i="5" s="1"/>
  <c r="M79" i="5"/>
  <c r="N79" i="5" s="1"/>
  <c r="M95" i="5"/>
  <c r="N95" i="5" s="1"/>
  <c r="M143" i="5"/>
  <c r="N143" i="5" s="1"/>
  <c r="M207" i="5"/>
  <c r="N207" i="5" s="1"/>
  <c r="M96" i="5"/>
  <c r="N96" i="5" s="1"/>
  <c r="M144" i="5"/>
  <c r="N144" i="5" s="1"/>
  <c r="M208" i="5"/>
  <c r="N208" i="5" s="1"/>
  <c r="M173" i="5"/>
  <c r="N173" i="5" s="1"/>
  <c r="M49" i="5"/>
  <c r="N49" i="5" s="1"/>
  <c r="M97" i="5"/>
  <c r="N97" i="5" s="1"/>
  <c r="M161" i="5"/>
  <c r="N161" i="5" s="1"/>
  <c r="M42" i="5"/>
  <c r="N42" i="5" s="1"/>
  <c r="M85" i="5"/>
  <c r="N85" i="5" s="1"/>
  <c r="M115" i="5"/>
  <c r="N115" i="5" s="1"/>
  <c r="M139" i="5"/>
  <c r="N139" i="5" s="1"/>
  <c r="M60" i="5"/>
  <c r="N60" i="5" s="1"/>
  <c r="M108" i="5"/>
  <c r="N108" i="5" s="1"/>
  <c r="M172" i="5"/>
  <c r="N172" i="5" s="1"/>
  <c r="M166" i="5"/>
  <c r="N166" i="5" s="1"/>
  <c r="M55" i="5"/>
  <c r="N55" i="5" s="1"/>
  <c r="M103" i="5"/>
  <c r="N103" i="5" s="1"/>
  <c r="M167" i="5"/>
  <c r="N167" i="5" s="1"/>
  <c r="M183" i="5"/>
  <c r="N183" i="5" s="1"/>
  <c r="M56" i="5"/>
  <c r="N56" i="5" s="1"/>
  <c r="M80" i="5"/>
  <c r="N80" i="5" s="1"/>
  <c r="M104" i="5"/>
  <c r="N104" i="5" s="1"/>
  <c r="M168" i="5"/>
  <c r="N168" i="5" s="1"/>
  <c r="M93" i="5"/>
  <c r="N93" i="5" s="1"/>
  <c r="M121" i="5"/>
  <c r="N121" i="5" s="1"/>
  <c r="M201" i="5"/>
  <c r="N201" i="5" s="1"/>
  <c r="M138" i="5"/>
  <c r="N138" i="5" s="1"/>
  <c r="M186" i="5"/>
  <c r="N186" i="5" s="1"/>
  <c r="M202" i="5"/>
  <c r="N202" i="5" s="1"/>
  <c r="M149" i="5"/>
  <c r="N149" i="5" s="1"/>
  <c r="M20" i="5"/>
  <c r="N20" i="5" s="1"/>
  <c r="M35" i="5"/>
  <c r="N35" i="5" s="1"/>
  <c r="M99" i="5"/>
  <c r="N99" i="5" s="1"/>
  <c r="M147" i="5"/>
  <c r="N147" i="5" s="1"/>
  <c r="M44" i="5"/>
  <c r="N44" i="5" s="1"/>
  <c r="M132" i="5"/>
  <c r="N132" i="5" s="1"/>
  <c r="M38" i="5"/>
  <c r="N38" i="5" s="1"/>
  <c r="M62" i="5"/>
  <c r="N62" i="5" s="1"/>
  <c r="M86" i="5"/>
  <c r="N86" i="5" s="1"/>
  <c r="M150" i="5"/>
  <c r="N150" i="5" s="1"/>
  <c r="M214" i="5"/>
  <c r="N214" i="5" s="1"/>
  <c r="M37" i="5"/>
  <c r="N37" i="5" s="1"/>
  <c r="M39" i="5"/>
  <c r="N39" i="5" s="1"/>
  <c r="M63" i="5"/>
  <c r="N63" i="5" s="1"/>
  <c r="M87" i="5"/>
  <c r="N87" i="5" s="1"/>
  <c r="M151" i="5"/>
  <c r="N151" i="5" s="1"/>
  <c r="M215" i="5"/>
  <c r="N215" i="5" s="1"/>
  <c r="M40" i="5"/>
  <c r="N40" i="5" s="1"/>
  <c r="M88" i="5"/>
  <c r="N88" i="5" s="1"/>
  <c r="M152" i="5"/>
  <c r="N152" i="5" s="1"/>
  <c r="M216" i="5"/>
  <c r="N216" i="5" s="1"/>
  <c r="M189" i="5"/>
  <c r="N189" i="5" s="1"/>
  <c r="M41" i="5"/>
  <c r="N41" i="5" s="1"/>
  <c r="M34" i="5"/>
  <c r="N34" i="5" s="1"/>
  <c r="M58" i="5"/>
  <c r="N58" i="5" s="1"/>
  <c r="M82" i="5"/>
  <c r="N82" i="5" s="1"/>
  <c r="M122" i="5"/>
  <c r="N122" i="5" s="1"/>
  <c r="M146" i="5"/>
  <c r="N146" i="5" s="1"/>
  <c r="M210" i="5"/>
  <c r="N210" i="5" s="1"/>
  <c r="M77" i="5"/>
  <c r="N77" i="5" s="1"/>
  <c r="M107" i="5"/>
  <c r="N107" i="5" s="1"/>
  <c r="M171" i="5"/>
  <c r="N171" i="5" s="1"/>
  <c r="M28" i="5"/>
  <c r="N28" i="5" s="1"/>
  <c r="M68" i="5"/>
  <c r="N68" i="5" s="1"/>
  <c r="M116" i="5"/>
  <c r="N116" i="5" s="1"/>
  <c r="M110" i="5"/>
  <c r="N110" i="5" s="1"/>
  <c r="M126" i="5"/>
  <c r="N126" i="5" s="1"/>
  <c r="M174" i="5"/>
  <c r="N174" i="5" s="1"/>
  <c r="M47" i="5"/>
  <c r="N47" i="5" s="1"/>
  <c r="M24" i="5"/>
  <c r="N24" i="5" s="1"/>
  <c r="M64" i="5"/>
  <c r="N64" i="5" s="1"/>
  <c r="M112" i="5"/>
  <c r="N112" i="5" s="1"/>
  <c r="M128" i="5"/>
  <c r="N128" i="5" s="1"/>
  <c r="M176" i="5"/>
  <c r="N176" i="5" s="1"/>
  <c r="M101" i="5"/>
  <c r="N101" i="5" s="1"/>
  <c r="M105" i="5"/>
  <c r="N105" i="5" s="1"/>
  <c r="M129" i="5"/>
  <c r="N129" i="5" s="1"/>
  <c r="M193" i="5"/>
  <c r="N193" i="5" s="1"/>
  <c r="M10" i="5" l="1"/>
  <c r="Q19" i="5"/>
  <c r="Q18" i="5"/>
  <c r="Q17" i="5"/>
  <c r="Q20" i="5" l="1"/>
</calcChain>
</file>

<file path=xl/sharedStrings.xml><?xml version="1.0" encoding="utf-8"?>
<sst xmlns="http://schemas.openxmlformats.org/spreadsheetml/2006/main" count="54365" uniqueCount="9263">
  <si>
    <t>ID</t>
  </si>
  <si>
    <t>Name</t>
  </si>
  <si>
    <t>JobTitle</t>
  </si>
  <si>
    <t>AgencyID</t>
  </si>
  <si>
    <t>AgencyName</t>
  </si>
  <si>
    <t>HireDate</t>
  </si>
  <si>
    <t>AnnualSalary</t>
  </si>
  <si>
    <t>GrossPay</t>
  </si>
  <si>
    <t>FiscalYear</t>
  </si>
  <si>
    <t>Ortiz,Alvin R</t>
  </si>
  <si>
    <t>POLICE OFFICER</t>
  </si>
  <si>
    <t>A99161</t>
  </si>
  <si>
    <t>Police Department</t>
  </si>
  <si>
    <t>FY2011</t>
  </si>
  <si>
    <t>Martin,John C</t>
  </si>
  <si>
    <t>AUTOMOTIVE MECHANIC</t>
  </si>
  <si>
    <t>A85302</t>
  </si>
  <si>
    <t>General Services</t>
  </si>
  <si>
    <t>Moore,Thomas O</t>
  </si>
  <si>
    <t>A99330</t>
  </si>
  <si>
    <t>Mihm,Joseph A</t>
  </si>
  <si>
    <t>Long,Daniel</t>
  </si>
  <si>
    <t>LABORER</t>
  </si>
  <si>
    <t>A50306</t>
  </si>
  <si>
    <t>DPW-Water &amp; Waste Water</t>
  </si>
  <si>
    <t>Alston,Sally A</t>
  </si>
  <si>
    <t>WORK STUDY STUDENT</t>
  </si>
  <si>
    <t>A06065</t>
  </si>
  <si>
    <t>Housing &amp; Community Dev</t>
  </si>
  <si>
    <t>Matthews,Eltina S</t>
  </si>
  <si>
    <t>JTPA TRAINEE MOMR</t>
  </si>
  <si>
    <t>W08M38</t>
  </si>
  <si>
    <t>TANF Cust</t>
  </si>
  <si>
    <t>Murray,Bradley M</t>
  </si>
  <si>
    <t>FIRE EMERGENCY VEHICLE DRIVER</t>
  </si>
  <si>
    <t>A64229</t>
  </si>
  <si>
    <t>Fire Department</t>
  </si>
  <si>
    <t>Makell,Monica</t>
  </si>
  <si>
    <t>CROSSING GUARD</t>
  </si>
  <si>
    <t>C90786</t>
  </si>
  <si>
    <t>TRANS-Crossing Guards</t>
  </si>
  <si>
    <t>Nelms,Cheryl Ann B</t>
  </si>
  <si>
    <t>PARKING CONTROL SUPV I</t>
  </si>
  <si>
    <t>A90201</t>
  </si>
  <si>
    <t>TRANS-Traffic</t>
  </si>
  <si>
    <t>Banks,Mozelle</t>
  </si>
  <si>
    <t>Pajtis,Joseph A</t>
  </si>
  <si>
    <t>OPERATIONS AIDE</t>
  </si>
  <si>
    <t>A91013</t>
  </si>
  <si>
    <t>M-R Convention Center</t>
  </si>
  <si>
    <t>Pellegrini,Ninetta</t>
  </si>
  <si>
    <t>OFFICE ASSISTANT III</t>
  </si>
  <si>
    <t>A50205</t>
  </si>
  <si>
    <t>Luchinsky,Ellen A</t>
  </si>
  <si>
    <t>LIBRARIAN SUPV II</t>
  </si>
  <si>
    <t>A75075</t>
  </si>
  <si>
    <t>Enoch Pratt Free Library</t>
  </si>
  <si>
    <t>McCullough,Shanika J</t>
  </si>
  <si>
    <t>VICTIM/WITNESS COORDINATOR SAO</t>
  </si>
  <si>
    <t>A29022</t>
  </si>
  <si>
    <t>States Attorneys Office</t>
  </si>
  <si>
    <t>Nelson Sr,Raymond</t>
  </si>
  <si>
    <t>HEAT &amp; AIR CONDITIONING TECHII</t>
  </si>
  <si>
    <t>A50212</t>
  </si>
  <si>
    <t>Moore,Christine M</t>
  </si>
  <si>
    <t>SECRETARY III</t>
  </si>
  <si>
    <t>A14010</t>
  </si>
  <si>
    <t>FIN-Collections</t>
  </si>
  <si>
    <t>Paskin,Ariel</t>
  </si>
  <si>
    <t>NURSE PRACTITIONER</t>
  </si>
  <si>
    <t>A65501</t>
  </si>
  <si>
    <t>HLTH-Health Department</t>
  </si>
  <si>
    <t>Allen,Wendy L</t>
  </si>
  <si>
    <t>A75056</t>
  </si>
  <si>
    <t>Petty,Gerard A</t>
  </si>
  <si>
    <t>GROUNDS MAINTENANCE SUPERVISOR</t>
  </si>
  <si>
    <t>A50209</t>
  </si>
  <si>
    <t>Pallante,Andrew D</t>
  </si>
  <si>
    <t>FIRE PUMP OPERATOR</t>
  </si>
  <si>
    <t>A64147</t>
  </si>
  <si>
    <t>McSpadden,Michael S</t>
  </si>
  <si>
    <t>A99335</t>
  </si>
  <si>
    <t>McCauley,James D</t>
  </si>
  <si>
    <t>FIRE CAPTAIN</t>
  </si>
  <si>
    <t>A64208</t>
  </si>
  <si>
    <t>Aaron,Patricia G</t>
  </si>
  <si>
    <t>Facilities/Office Services II</t>
  </si>
  <si>
    <t>A03031</t>
  </si>
  <si>
    <t>OED-Employment Dev</t>
  </si>
  <si>
    <t>Ayers,Geneva B</t>
  </si>
  <si>
    <t>ACCOUNTING ASST I</t>
  </si>
  <si>
    <t>A14006</t>
  </si>
  <si>
    <t>Barbee Dixon,Carol A</t>
  </si>
  <si>
    <t>INVESTIGATOR SAO</t>
  </si>
  <si>
    <t>A29006</t>
  </si>
  <si>
    <t>McNeil,Rose A</t>
  </si>
  <si>
    <t>Mattox,Brandon C</t>
  </si>
  <si>
    <t>FIREFIGHTER/PARAMEDIC</t>
  </si>
  <si>
    <t>A64123</t>
  </si>
  <si>
    <t>Adams,Brandon L</t>
  </si>
  <si>
    <t>UTILITY METER READER I</t>
  </si>
  <si>
    <t>A50804</t>
  </si>
  <si>
    <t>Lilli,Michael J</t>
  </si>
  <si>
    <t>EMT Firefighter</t>
  </si>
  <si>
    <t>A64063</t>
  </si>
  <si>
    <t>Fire Academy Recruits</t>
  </si>
  <si>
    <t>Milburn,Myrna C</t>
  </si>
  <si>
    <t>A99390</t>
  </si>
  <si>
    <t>Ali El,Anwaar A</t>
  </si>
  <si>
    <t>MOTOR VEHICLE DRIVER I</t>
  </si>
  <si>
    <t>B70365</t>
  </si>
  <si>
    <t>DPW-Solid Waste</t>
  </si>
  <si>
    <t>Armiger,Keith J</t>
  </si>
  <si>
    <t>FIRE LIEUTENANT</t>
  </si>
  <si>
    <t>A64203</t>
  </si>
  <si>
    <t>Amburn,Danny W</t>
  </si>
  <si>
    <t>ELECTRICAL MAINT TECH SUPV I</t>
  </si>
  <si>
    <t>Nance,Danielle T</t>
  </si>
  <si>
    <t>W03T62</t>
  </si>
  <si>
    <t>Youth Cust</t>
  </si>
  <si>
    <t>Archer,Aaron B</t>
  </si>
  <si>
    <t>Paul,Dorian D</t>
  </si>
  <si>
    <t>SEASONAL MAINT AIDE</t>
  </si>
  <si>
    <t>A70340</t>
  </si>
  <si>
    <t>Manuel,Gary R</t>
  </si>
  <si>
    <t>A99122</t>
  </si>
  <si>
    <t>Nott,Daniel L</t>
  </si>
  <si>
    <t>A64216</t>
  </si>
  <si>
    <t>Al Mateen,Ameerah</t>
  </si>
  <si>
    <t>LIBRARY ASSOCIATE II</t>
  </si>
  <si>
    <t>A75020</t>
  </si>
  <si>
    <t>Nunez,Adriel</t>
  </si>
  <si>
    <t>A99095</t>
  </si>
  <si>
    <t>Meusel,Chad P</t>
  </si>
  <si>
    <t>A64152</t>
  </si>
  <si>
    <t>Minnie,Donald</t>
  </si>
  <si>
    <t>COMMUNITY AIDE</t>
  </si>
  <si>
    <t>A04015</t>
  </si>
  <si>
    <t>R&amp;P-Recreation</t>
  </si>
  <si>
    <t>Baier,Steven M</t>
  </si>
  <si>
    <t>A99034</t>
  </si>
  <si>
    <t>Abler II,Stanley C</t>
  </si>
  <si>
    <t>A64155</t>
  </si>
  <si>
    <t>Myers,Phillip</t>
  </si>
  <si>
    <t>OFFICE ASST II</t>
  </si>
  <si>
    <t>A75058</t>
  </si>
  <si>
    <t>McIlwain,William E</t>
  </si>
  <si>
    <t>PRINTING PLANNER AND ESTIMATOR</t>
  </si>
  <si>
    <t>A17002</t>
  </si>
  <si>
    <t>FIN-Purchasing</t>
  </si>
  <si>
    <t>Ashley,Aleta P</t>
  </si>
  <si>
    <t>LIBRARY SECURITY OFFICER</t>
  </si>
  <si>
    <t>A75082</t>
  </si>
  <si>
    <t>Marion,Nicole D</t>
  </si>
  <si>
    <t>A99123</t>
  </si>
  <si>
    <t>Necochea,Lauren</t>
  </si>
  <si>
    <t>HEALTH ANALYSIS SUPV</t>
  </si>
  <si>
    <t>A65508</t>
  </si>
  <si>
    <t>Maxey,Loistine</t>
  </si>
  <si>
    <t>SR CITIZEN AIDE HLTH</t>
  </si>
  <si>
    <t>A65087</t>
  </si>
  <si>
    <t>Lind,Michael J</t>
  </si>
  <si>
    <t>A99398</t>
  </si>
  <si>
    <t>Altrell,Ken</t>
  </si>
  <si>
    <t>CONTRACT SERV SPEC II</t>
  </si>
  <si>
    <t>A85100</t>
  </si>
  <si>
    <t>Anderson,Javon W</t>
  </si>
  <si>
    <t>EVENT PERSONNEL CONV</t>
  </si>
  <si>
    <t>Myles,Melvin C</t>
  </si>
  <si>
    <t>B70414</t>
  </si>
  <si>
    <t>McCrea,Daryl D</t>
  </si>
  <si>
    <t>RECREATION ARTS INSTRUCTOR</t>
  </si>
  <si>
    <t>P04001</t>
  </si>
  <si>
    <t>Motsay,Patrick J</t>
  </si>
  <si>
    <t>CHIEF STATE'S ATTORNEY</t>
  </si>
  <si>
    <t>A29036</t>
  </si>
  <si>
    <t>McClain,Wanda</t>
  </si>
  <si>
    <t>McDonald,Pamela E</t>
  </si>
  <si>
    <t>C90900</t>
  </si>
  <si>
    <t>Miller,Robert R</t>
  </si>
  <si>
    <t>POLICE SERGEANT</t>
  </si>
  <si>
    <t>A99312</t>
  </si>
  <si>
    <t>Muir,Donald R</t>
  </si>
  <si>
    <t>A99310</t>
  </si>
  <si>
    <t>Nadolny,William V</t>
  </si>
  <si>
    <t>SOLID WASTE SUPERVISOR</t>
  </si>
  <si>
    <t>A70410</t>
  </si>
  <si>
    <t>Oglesby,Benita A</t>
  </si>
  <si>
    <t>CONSTRUCTION ELECTRCL INSPEC I</t>
  </si>
  <si>
    <t>A06035</t>
  </si>
  <si>
    <t>Parton,Erlynda F</t>
  </si>
  <si>
    <t>ACCOUNTING ASST II</t>
  </si>
  <si>
    <t>A85301</t>
  </si>
  <si>
    <t>Petty,Matthew C</t>
  </si>
  <si>
    <t>A64220</t>
  </si>
  <si>
    <t>Manzano,Hector G</t>
  </si>
  <si>
    <t>POLLUTION CONTROL ANALYST III</t>
  </si>
  <si>
    <t>A50401</t>
  </si>
  <si>
    <t>Norris,Evan A</t>
  </si>
  <si>
    <t>McNeil,Rodney</t>
  </si>
  <si>
    <t>Malone,Alfred D</t>
  </si>
  <si>
    <t>IMPOUNDMENT SERVICES SUPV I</t>
  </si>
  <si>
    <t>A84402</t>
  </si>
  <si>
    <t>TRANS-Towing</t>
  </si>
  <si>
    <t>Mahoney,Sean</t>
  </si>
  <si>
    <t>Police Lieutenant EID</t>
  </si>
  <si>
    <t>A99221</t>
  </si>
  <si>
    <t>Ardis,Vicky L</t>
  </si>
  <si>
    <t>POLICE OFFICER (EID)</t>
  </si>
  <si>
    <t>Miller,Martha E</t>
  </si>
  <si>
    <t>Otoo,Deborah</t>
  </si>
  <si>
    <t>ASSISTANT COUNSEL</t>
  </si>
  <si>
    <t>A31001</t>
  </si>
  <si>
    <t>Circuit Court</t>
  </si>
  <si>
    <t>McGlone Thatch,Brenda</t>
  </si>
  <si>
    <t>COMMUNITY HEALTH NURSE II (10</t>
  </si>
  <si>
    <t>A65099</t>
  </si>
  <si>
    <t>Augins,Glenden</t>
  </si>
  <si>
    <t>BUILDING PROJECT COORDINATOR</t>
  </si>
  <si>
    <t>A85001</t>
  </si>
  <si>
    <t>Nine,Kerri E</t>
  </si>
  <si>
    <t>SERV ASST LBRY</t>
  </si>
  <si>
    <t>A75088</t>
  </si>
  <si>
    <t>Adams Jr,Wayne A</t>
  </si>
  <si>
    <t>A99415</t>
  </si>
  <si>
    <t>Ball,Frank E</t>
  </si>
  <si>
    <t>Waste Water Opns Tech II Sanit</t>
  </si>
  <si>
    <t>A50207</t>
  </si>
  <si>
    <t>Axenti,Roman M</t>
  </si>
  <si>
    <t>A99416</t>
  </si>
  <si>
    <t>Linton,Jacqueline</t>
  </si>
  <si>
    <t>OFFICE SUPV</t>
  </si>
  <si>
    <t>A75067</t>
  </si>
  <si>
    <t>Mack,Nikia C</t>
  </si>
  <si>
    <t>CIVIL ENG DRAFTING TECH II</t>
  </si>
  <si>
    <t>A49104</t>
  </si>
  <si>
    <t>TRANS-Highways</t>
  </si>
  <si>
    <t>Lockett,Walter</t>
  </si>
  <si>
    <t>LABORER CREW LEADER II</t>
  </si>
  <si>
    <t>A49350</t>
  </si>
  <si>
    <t>Bailey,Lennardo D</t>
  </si>
  <si>
    <t>Police Sergeant EID</t>
  </si>
  <si>
    <t>A99061</t>
  </si>
  <si>
    <t>Adamczyk,Michael</t>
  </si>
  <si>
    <t>Paramedic CRT</t>
  </si>
  <si>
    <t>A64462</t>
  </si>
  <si>
    <t>Lewis,Lloyd U</t>
  </si>
  <si>
    <t>Norman,Kelsey R</t>
  </si>
  <si>
    <t>A64114</t>
  </si>
  <si>
    <t>McGill,Patrick J</t>
  </si>
  <si>
    <t>FIREFIGHTER</t>
  </si>
  <si>
    <t>A64105</t>
  </si>
  <si>
    <t>Lovelace,John Z</t>
  </si>
  <si>
    <t>FIRE EMERG VEHICLE DRIVER,ALS</t>
  </si>
  <si>
    <t>A64226</t>
  </si>
  <si>
    <t>Mason,Andrea D</t>
  </si>
  <si>
    <t>A29017</t>
  </si>
  <si>
    <t>Murray III,Fred E</t>
  </si>
  <si>
    <t>A99224</t>
  </si>
  <si>
    <t>Peters Jr,Glenn A</t>
  </si>
  <si>
    <t>A99092</t>
  </si>
  <si>
    <t>Mays,Stephen R</t>
  </si>
  <si>
    <t>A99201</t>
  </si>
  <si>
    <t>McGuire,Lashiya</t>
  </si>
  <si>
    <t>ENERGY PROGRAM TECH I</t>
  </si>
  <si>
    <t>A06075</t>
  </si>
  <si>
    <t>Mason,Stephen A</t>
  </si>
  <si>
    <t>A64130</t>
  </si>
  <si>
    <t>Altadonna,Paul J</t>
  </si>
  <si>
    <t>MECHANICAL MAINTENANCE TECH II</t>
  </si>
  <si>
    <t>Adams,Gail F</t>
  </si>
  <si>
    <t>EXECUTIVE LEVEL II</t>
  </si>
  <si>
    <t>A24002</t>
  </si>
  <si>
    <t>COMP-Audits</t>
  </si>
  <si>
    <t>Mekins III,Joseph A</t>
  </si>
  <si>
    <t>A64121</t>
  </si>
  <si>
    <t>Miller,Bobby</t>
  </si>
  <si>
    <t>SOLID WASTE WORKER</t>
  </si>
  <si>
    <t>B70411</t>
  </si>
  <si>
    <t>Morrow,Kimberly L</t>
  </si>
  <si>
    <t>CRIMINALIST II</t>
  </si>
  <si>
    <t>A99386</t>
  </si>
  <si>
    <t>Owens Jr,Edward G</t>
  </si>
  <si>
    <t>A64106</t>
  </si>
  <si>
    <t>Nutting,Steven M</t>
  </si>
  <si>
    <t>EXECUTIVE LEVEL I</t>
  </si>
  <si>
    <t>A64001</t>
  </si>
  <si>
    <t>McCullough,Jesse W</t>
  </si>
  <si>
    <t>A64140</t>
  </si>
  <si>
    <t>Allen,Uriah M</t>
  </si>
  <si>
    <t>W03T63</t>
  </si>
  <si>
    <t>McKen,Clara R</t>
  </si>
  <si>
    <t>A65200</t>
  </si>
  <si>
    <t>McAlexander,Lewis R</t>
  </si>
  <si>
    <t>A99062</t>
  </si>
  <si>
    <t>Palmer,Tylandis K</t>
  </si>
  <si>
    <t>McLarney,Terrence P</t>
  </si>
  <si>
    <t>POLICE COMMAND STAFF I</t>
  </si>
  <si>
    <t>A99322</t>
  </si>
  <si>
    <t>Marshall,Paula</t>
  </si>
  <si>
    <t>SPECIAL TRAFFIC ENFORCMNT OFCR</t>
  </si>
  <si>
    <t>A90040</t>
  </si>
  <si>
    <t>Nitz,Paul G</t>
  </si>
  <si>
    <t>A64143</t>
  </si>
  <si>
    <t>Massey,Alan L</t>
  </si>
  <si>
    <t>AUTOMOTIVE MAINTENANCE WORKER</t>
  </si>
  <si>
    <t>Mason,Rosa M</t>
  </si>
  <si>
    <t>SECRETARY II</t>
  </si>
  <si>
    <t>A41102</t>
  </si>
  <si>
    <t>DPW-Administration</t>
  </si>
  <si>
    <t>Pinchinat,Jude N</t>
  </si>
  <si>
    <t>COLLECTIONS REPRESENTATIVE I</t>
  </si>
  <si>
    <t>A14003</t>
  </si>
  <si>
    <t>Lowry III,Bernard J</t>
  </si>
  <si>
    <t>A99397</t>
  </si>
  <si>
    <t>Minns Jr.,Alexander T</t>
  </si>
  <si>
    <t>W03T18</t>
  </si>
  <si>
    <t>Mayfield,Patrick A</t>
  </si>
  <si>
    <t>Pigatt,Troye A</t>
  </si>
  <si>
    <t>A50303</t>
  </si>
  <si>
    <t>Nicholson,Jerome L</t>
  </si>
  <si>
    <t>B49317</t>
  </si>
  <si>
    <t>Anderson,Adria C</t>
  </si>
  <si>
    <t>OFFICE SUPERVISOR</t>
  </si>
  <si>
    <t>Pawley,Harry A</t>
  </si>
  <si>
    <t>A99004</t>
  </si>
  <si>
    <t>Antiporowich,John L</t>
  </si>
  <si>
    <t>ACCOUNTING SYSTEMS ANALYST I</t>
  </si>
  <si>
    <t>A12002</t>
  </si>
  <si>
    <t>FIN-Acct &amp; Payroll</t>
  </si>
  <si>
    <t>Naylor Jr,Herbert E</t>
  </si>
  <si>
    <t>SCADA System Supervisor</t>
  </si>
  <si>
    <t>Avance,Maurice</t>
  </si>
  <si>
    <t>McGriff,Horace</t>
  </si>
  <si>
    <t>A99261</t>
  </si>
  <si>
    <t>McKoy,Anthony S</t>
  </si>
  <si>
    <t>Atkinson,Mark L</t>
  </si>
  <si>
    <t>Professional Services</t>
  </si>
  <si>
    <t>A03083</t>
  </si>
  <si>
    <t>Marciszewski,Anthony P</t>
  </si>
  <si>
    <t>AUTOMOTIVE LEAD MECH</t>
  </si>
  <si>
    <t>Arrington,Calvin L</t>
  </si>
  <si>
    <t>A99321</t>
  </si>
  <si>
    <t>Abdurrahman,Musaa</t>
  </si>
  <si>
    <t>NETWORK ENGINEER</t>
  </si>
  <si>
    <t>A49100</t>
  </si>
  <si>
    <t>Lewis,Emily V</t>
  </si>
  <si>
    <t>COUNCIL ASSISTANT</t>
  </si>
  <si>
    <t>A02002</t>
  </si>
  <si>
    <t>City Council</t>
  </si>
  <si>
    <t>Phelps,William E</t>
  </si>
  <si>
    <t>A99313</t>
  </si>
  <si>
    <t>Main,James M</t>
  </si>
  <si>
    <t>Parmlee,James R</t>
  </si>
  <si>
    <t>TRANSPORTATION ASSOC II</t>
  </si>
  <si>
    <t>A49102</t>
  </si>
  <si>
    <t>Megibow,Charles H</t>
  </si>
  <si>
    <t>A99005</t>
  </si>
  <si>
    <t>Liddelow,Janell</t>
  </si>
  <si>
    <t>A65018</t>
  </si>
  <si>
    <t>Nagle Jr,Robert W</t>
  </si>
  <si>
    <t>Phillips,Pamela J</t>
  </si>
  <si>
    <t>DEPUTY SHERIFF</t>
  </si>
  <si>
    <t>A38004</t>
  </si>
  <si>
    <t>Sheriff's Office</t>
  </si>
  <si>
    <t>Mathe,Daniel T</t>
  </si>
  <si>
    <t>Anderson,Garnetta T</t>
  </si>
  <si>
    <t>CALL CENTER AGENT I</t>
  </si>
  <si>
    <t>A40002</t>
  </si>
  <si>
    <t>M-R Info Technology</t>
  </si>
  <si>
    <t>Lewis,Trae J</t>
  </si>
  <si>
    <t>Moran,Natalie A</t>
  </si>
  <si>
    <t>Nowell,Charlene A</t>
  </si>
  <si>
    <t>Nemec Jr,Anthony M</t>
  </si>
  <si>
    <t>B70105</t>
  </si>
  <si>
    <t>Moore Edwards,Wanda</t>
  </si>
  <si>
    <t>A06083</t>
  </si>
  <si>
    <t>Bandy Jr,Charles W</t>
  </si>
  <si>
    <t>Nock,Valencia R</t>
  </si>
  <si>
    <t>A99195</t>
  </si>
  <si>
    <t>Moore,Willie J</t>
  </si>
  <si>
    <t>MECHANICAL MAINT TECH III</t>
  </si>
  <si>
    <t>McCarty,Robert L</t>
  </si>
  <si>
    <t>CITY AUDITOR</t>
  </si>
  <si>
    <t>A24001</t>
  </si>
  <si>
    <t>Melchior,George W</t>
  </si>
  <si>
    <t>RADIO MAINT TECH SUPV</t>
  </si>
  <si>
    <t>A99381</t>
  </si>
  <si>
    <t>Marciszewski,Carrie L</t>
  </si>
  <si>
    <t>OFFICE ASSISTANT II</t>
  </si>
  <si>
    <t>Baker,Jerold L</t>
  </si>
  <si>
    <t>Human Services</t>
  </si>
  <si>
    <t>Lucas,Calvin</t>
  </si>
  <si>
    <t>PC COORDINATOR LIBRARY</t>
  </si>
  <si>
    <t>A75063</t>
  </si>
  <si>
    <t>Meister,Jeffrey S</t>
  </si>
  <si>
    <t>Ackiss,Deana M</t>
  </si>
  <si>
    <t>A99001</t>
  </si>
  <si>
    <t>McCargo,Karen J</t>
  </si>
  <si>
    <t>A50701</t>
  </si>
  <si>
    <t>Meyd,Barbara J</t>
  </si>
  <si>
    <t>CONTRACT ADMINISTRATOR II</t>
  </si>
  <si>
    <t>A68005</t>
  </si>
  <si>
    <t>R&amp;P-Parks</t>
  </si>
  <si>
    <t>Murphy,Aidrine R</t>
  </si>
  <si>
    <t>A99263</t>
  </si>
  <si>
    <t>Lightsy Jr,Willie</t>
  </si>
  <si>
    <t>TRAFFIC SIGNAL INSTALLER I</t>
  </si>
  <si>
    <t>A49506</t>
  </si>
  <si>
    <t>Patillo,Yvonne C</t>
  </si>
  <si>
    <t>Lloyd,Summer</t>
  </si>
  <si>
    <t>A64003</t>
  </si>
  <si>
    <t>Mendiola,Sarah</t>
  </si>
  <si>
    <t>LAW CLERK SAO</t>
  </si>
  <si>
    <t>A29008</t>
  </si>
  <si>
    <t>Muscolino Jr,Joseph</t>
  </si>
  <si>
    <t>Niemczyk,Katherine A</t>
  </si>
  <si>
    <t>LIBRARIAN II</t>
  </si>
  <si>
    <t>A75066</t>
  </si>
  <si>
    <t>Nelson,Robert D</t>
  </si>
  <si>
    <t>Alleyne,Keith G</t>
  </si>
  <si>
    <t>WELDER</t>
  </si>
  <si>
    <t>A49370</t>
  </si>
  <si>
    <t>Patterson,Donte O</t>
  </si>
  <si>
    <t>Merritt IV,Otis</t>
  </si>
  <si>
    <t>A03027</t>
  </si>
  <si>
    <t>Mack,Desiree I</t>
  </si>
  <si>
    <t>HUMAN SERVICES MANAGER</t>
  </si>
  <si>
    <t>A06063</t>
  </si>
  <si>
    <t>Lotwin,Irwin J</t>
  </si>
  <si>
    <t>EPIDEMIOLOGIST</t>
  </si>
  <si>
    <t>A65026</t>
  </si>
  <si>
    <t>Aisenstark,Avery</t>
  </si>
  <si>
    <t>DIRECTOR LEGISLATIVE REFERENCE</t>
  </si>
  <si>
    <t>A33002</t>
  </si>
  <si>
    <t>Legislative Reference</t>
  </si>
  <si>
    <t>Peksenak,Sheila G</t>
  </si>
  <si>
    <t>PROGRAM COORDINATOR COURTS</t>
  </si>
  <si>
    <t>A31009</t>
  </si>
  <si>
    <t>Luard,Ann K</t>
  </si>
  <si>
    <t>SYSTEMS ANALYST II</t>
  </si>
  <si>
    <t>A40001</t>
  </si>
  <si>
    <t>Parnau,Christine L</t>
  </si>
  <si>
    <t>PROCUREMENT SUPERVISOR</t>
  </si>
  <si>
    <t>A17001</t>
  </si>
  <si>
    <t>Peters,David T</t>
  </si>
  <si>
    <t>Abual Gasim,Nada A</t>
  </si>
  <si>
    <t>Pineau,Paul A</t>
  </si>
  <si>
    <t>A29001</t>
  </si>
  <si>
    <t>Long,Adam K</t>
  </si>
  <si>
    <t>A99399</t>
  </si>
  <si>
    <t>Naylor III,Walter H</t>
  </si>
  <si>
    <t>A99036</t>
  </si>
  <si>
    <t>Adeojo,Haviz A</t>
  </si>
  <si>
    <t>PROGRAM ASSISTANT II</t>
  </si>
  <si>
    <t>A67012</t>
  </si>
  <si>
    <t>R&amp;P-Administration</t>
  </si>
  <si>
    <t>Moore,Karon D</t>
  </si>
  <si>
    <t>REAL ESTATE AGENT III</t>
  </si>
  <si>
    <t>A06009</t>
  </si>
  <si>
    <t>Parker,Darryl</t>
  </si>
  <si>
    <t>A50606</t>
  </si>
  <si>
    <t>Nanna Jr,Louis C</t>
  </si>
  <si>
    <t>Nicolas,Hans A</t>
  </si>
  <si>
    <t>POLICE LIEUTENANT</t>
  </si>
  <si>
    <t>Pappas,Mark S</t>
  </si>
  <si>
    <t>A03064</t>
  </si>
  <si>
    <t>Moore,Doreen H</t>
  </si>
  <si>
    <t>Marshall,Alisha R</t>
  </si>
  <si>
    <t>W03T15</t>
  </si>
  <si>
    <t>Morfe,Patricia</t>
  </si>
  <si>
    <t>A03092</t>
  </si>
  <si>
    <t>Moore Carter,Deborah F</t>
  </si>
  <si>
    <t>A26001</t>
  </si>
  <si>
    <t>M-R Labor Commissioner</t>
  </si>
  <si>
    <t>Anderson,Joseph</t>
  </si>
  <si>
    <t>Avery,John R</t>
  </si>
  <si>
    <t>UTILITIES INSTALLER REPAIR II</t>
  </si>
  <si>
    <t>A50502</t>
  </si>
  <si>
    <t>Lofton,Osiris</t>
  </si>
  <si>
    <t>A99200</t>
  </si>
  <si>
    <t>McClain,James T</t>
  </si>
  <si>
    <t>Operations Tech Apprentice</t>
  </si>
  <si>
    <t>A50208</t>
  </si>
  <si>
    <t>Maynard Jr,David J</t>
  </si>
  <si>
    <t>A99002</t>
  </si>
  <si>
    <t>Mantyk Jr,Frank D</t>
  </si>
  <si>
    <t>TRAFFIC ELECTRON MAINT TECH II</t>
  </si>
  <si>
    <t>A49505</t>
  </si>
  <si>
    <t>Marable,Ella</t>
  </si>
  <si>
    <t>A50702</t>
  </si>
  <si>
    <t>Loiero,Brian C</t>
  </si>
  <si>
    <t>Pangborn,Mark A</t>
  </si>
  <si>
    <t>A64127</t>
  </si>
  <si>
    <t>Moore,Jordan G</t>
  </si>
  <si>
    <t>A99070</t>
  </si>
  <si>
    <t>Montgomery,Rodney D</t>
  </si>
  <si>
    <t>CRIME LABORATORY TECHNICIAN I</t>
  </si>
  <si>
    <t>Augins,Michael L</t>
  </si>
  <si>
    <t>A41105</t>
  </si>
  <si>
    <t>Ball,Guy</t>
  </si>
  <si>
    <t>B70372</t>
  </si>
  <si>
    <t>McMillian,James D</t>
  </si>
  <si>
    <t>Peters,Vernee P</t>
  </si>
  <si>
    <t>FIRE DISPATCHER</t>
  </si>
  <si>
    <t>A64603</t>
  </si>
  <si>
    <t>Logan,Billy</t>
  </si>
  <si>
    <t>B49391</t>
  </si>
  <si>
    <t>Anderson,Chautay A</t>
  </si>
  <si>
    <t>Muth,Jennifer A</t>
  </si>
  <si>
    <t>A64142</t>
  </si>
  <si>
    <t>McCoy,Ronda L</t>
  </si>
  <si>
    <t>A99338</t>
  </si>
  <si>
    <t>Parker,Davetta F</t>
  </si>
  <si>
    <t>A75009</t>
  </si>
  <si>
    <t>Morgan,Dynetta A</t>
  </si>
  <si>
    <t>Ludd,Jack</t>
  </si>
  <si>
    <t>Baldwin,Daniel</t>
  </si>
  <si>
    <t>A03094</t>
  </si>
  <si>
    <t>BPD 53</t>
  </si>
  <si>
    <t>BPD</t>
  </si>
  <si>
    <t>A99</t>
  </si>
  <si>
    <t>Arauwou,Joyce</t>
  </si>
  <si>
    <t>COMMUNITY HEALTH NURSE I</t>
  </si>
  <si>
    <t>A65033</t>
  </si>
  <si>
    <t>Parrott,Scott B</t>
  </si>
  <si>
    <t>PARAMEDIC EMT-P</t>
  </si>
  <si>
    <t>A64463</t>
  </si>
  <si>
    <t>Moore,Michael G</t>
  </si>
  <si>
    <t>LANDFILL SUPERINTENDENT</t>
  </si>
  <si>
    <t>A70402</t>
  </si>
  <si>
    <t>Murphy,Brenda J</t>
  </si>
  <si>
    <t>Manning,Damien D</t>
  </si>
  <si>
    <t>A99162</t>
  </si>
  <si>
    <t>Bailey,Lisa M</t>
  </si>
  <si>
    <t>Fire Lieutenant EMS CRT</t>
  </si>
  <si>
    <t>A64465</t>
  </si>
  <si>
    <t>BPD 50</t>
  </si>
  <si>
    <t>Luh,Michael D</t>
  </si>
  <si>
    <t>A50410</t>
  </si>
  <si>
    <t>Middleton,Sharon F</t>
  </si>
  <si>
    <t>COUNCIL MEMBER</t>
  </si>
  <si>
    <t>A02001</t>
  </si>
  <si>
    <t>Atkins,Donovan E</t>
  </si>
  <si>
    <t>A64218</t>
  </si>
  <si>
    <t>Mobley,Edna</t>
  </si>
  <si>
    <t>HEARING &amp; VISION TESTER (10 MO</t>
  </si>
  <si>
    <t>A65100</t>
  </si>
  <si>
    <t>Nosek,Lara R</t>
  </si>
  <si>
    <t>A75060</t>
  </si>
  <si>
    <t>Maher,Kristoffer W</t>
  </si>
  <si>
    <t>A64205</t>
  </si>
  <si>
    <t>Moore,Barbara A</t>
  </si>
  <si>
    <t>CONTRACT ADMINISTRATOR I</t>
  </si>
  <si>
    <t>A49300</t>
  </si>
  <si>
    <t>Malone,John P</t>
  </si>
  <si>
    <t>A64158</t>
  </si>
  <si>
    <t>Patterson,Ella M</t>
  </si>
  <si>
    <t>Neutzel,Jeffrey C</t>
  </si>
  <si>
    <t>Allen,Judith</t>
  </si>
  <si>
    <t>SECURITY GUARD CONV. CENTER</t>
  </si>
  <si>
    <t>A91018</t>
  </si>
  <si>
    <t>Baio,Salvatore A</t>
  </si>
  <si>
    <t>Atkins,Jack N</t>
  </si>
  <si>
    <t>A99307</t>
  </si>
  <si>
    <t>Parker,Rita C</t>
  </si>
  <si>
    <t>Teacher's Assist II Preschool</t>
  </si>
  <si>
    <t>A06076</t>
  </si>
  <si>
    <t>Lubman,Teresa A</t>
  </si>
  <si>
    <t>PERSONNEL ASSISTANT II</t>
  </si>
  <si>
    <t>A50100</t>
  </si>
  <si>
    <t>Pahl,Jeffrey S</t>
  </si>
  <si>
    <t>A67011</t>
  </si>
  <si>
    <t>Maith,Stanley</t>
  </si>
  <si>
    <t>HEAVY EQUIPMENT OPERATOR I</t>
  </si>
  <si>
    <t>Allen,Kevin</t>
  </si>
  <si>
    <t>A99347</t>
  </si>
  <si>
    <t>Banks,Timothy D</t>
  </si>
  <si>
    <t>MOTOR VEHICLE DRIVER II</t>
  </si>
  <si>
    <t>A50602</t>
  </si>
  <si>
    <t>Olubi,Susan</t>
  </si>
  <si>
    <t>ADMINISTRATIVE ASSISTANT</t>
  </si>
  <si>
    <t>A06095</t>
  </si>
  <si>
    <t>Mahomes,Allen L</t>
  </si>
  <si>
    <t>B70353</t>
  </si>
  <si>
    <t>Macas,Stephen J</t>
  </si>
  <si>
    <t>Phillips,Arthur B</t>
  </si>
  <si>
    <t>A38001</t>
  </si>
  <si>
    <t>Allmond,Yolanda</t>
  </si>
  <si>
    <t>OFFICER COURT SECURITY</t>
  </si>
  <si>
    <t>A38006</t>
  </si>
  <si>
    <t>McJilton,Ottolie M</t>
  </si>
  <si>
    <t>Myers,Tanya</t>
  </si>
  <si>
    <t>COMMUNITY HEALTH EDUCATOR SUPV</t>
  </si>
  <si>
    <t>A65027</t>
  </si>
  <si>
    <t>Avery,Brandon O</t>
  </si>
  <si>
    <t>Manning,Derrick L</t>
  </si>
  <si>
    <t>McCullough,Keonah</t>
  </si>
  <si>
    <t>FIRE PUMP OPERATOR, ALS</t>
  </si>
  <si>
    <t>A64146</t>
  </si>
  <si>
    <t>Longo,Patricia P</t>
  </si>
  <si>
    <t>SOCIAL SERVICES COORDINATION S</t>
  </si>
  <si>
    <t>A65006</t>
  </si>
  <si>
    <t>Livesay Jr,Ricky A</t>
  </si>
  <si>
    <t>Marrow,Sheryl W</t>
  </si>
  <si>
    <t>A99300</t>
  </si>
  <si>
    <t>Manners,Charles W</t>
  </si>
  <si>
    <t>Lewis,Lillie L</t>
  </si>
  <si>
    <t>Owens,Renard</t>
  </si>
  <si>
    <t>A99091</t>
  </si>
  <si>
    <t>Lewis,Kenneth L</t>
  </si>
  <si>
    <t>Mingle Jr,James P</t>
  </si>
  <si>
    <t>A99336</t>
  </si>
  <si>
    <t>McKeithen,Piper F</t>
  </si>
  <si>
    <t>ASSISTANT STATE'S ATTORNEY</t>
  </si>
  <si>
    <t>A29002</t>
  </si>
  <si>
    <t>Madigan,Kelly B</t>
  </si>
  <si>
    <t>A29045</t>
  </si>
  <si>
    <t>Lisbon,Nakishia S</t>
  </si>
  <si>
    <t>A64464</t>
  </si>
  <si>
    <t>Mackey,Antonette D</t>
  </si>
  <si>
    <t>COURT SECRETARY I</t>
  </si>
  <si>
    <t>A31012</t>
  </si>
  <si>
    <t>Oliver,Juan T</t>
  </si>
  <si>
    <t>Maynard,Adrian R</t>
  </si>
  <si>
    <t>RETIREMENT BENEFITS ANALYST I</t>
  </si>
  <si>
    <t>A52003</t>
  </si>
  <si>
    <t>ERS/EOS Admin</t>
  </si>
  <si>
    <t>Manns,William A</t>
  </si>
  <si>
    <t>BUILDING REPAIRER</t>
  </si>
  <si>
    <t>McCoy,Mary L</t>
  </si>
  <si>
    <t>COMPUTER OPERATOR IV</t>
  </si>
  <si>
    <t>Peters,Kenard</t>
  </si>
  <si>
    <t>B70412</t>
  </si>
  <si>
    <t>Meacham,Jason A</t>
  </si>
  <si>
    <t>ANIMAL ENFORCEMENT OFFICER</t>
  </si>
  <si>
    <t>A65042</t>
  </si>
  <si>
    <t>Minor,Anthony</t>
  </si>
  <si>
    <t>A49335</t>
  </si>
  <si>
    <t>Myers,Scott D</t>
  </si>
  <si>
    <t>A68001</t>
  </si>
  <si>
    <t>McDougal,Elma</t>
  </si>
  <si>
    <t>C90910</t>
  </si>
  <si>
    <t>Mullen,James J</t>
  </si>
  <si>
    <t>Maybank,Helena</t>
  </si>
  <si>
    <t>Parker,Earl M</t>
  </si>
  <si>
    <t>A90045</t>
  </si>
  <si>
    <t>McNeil,Kenneth K</t>
  </si>
  <si>
    <t>Phillips,George W</t>
  </si>
  <si>
    <t>UTILITIES INSTALLER REPAIR III</t>
  </si>
  <si>
    <t>BPD 51</t>
  </si>
  <si>
    <t>Andrews,Charles</t>
  </si>
  <si>
    <t>HEAVY EQUIPMENT OPERATOR II</t>
  </si>
  <si>
    <t>A49308</t>
  </si>
  <si>
    <t>Allen,Henry</t>
  </si>
  <si>
    <t>B68040</t>
  </si>
  <si>
    <t>Paranilam,Sara</t>
  </si>
  <si>
    <t>CITY PLANNER III</t>
  </si>
  <si>
    <t>A19103</t>
  </si>
  <si>
    <t>Planning Department</t>
  </si>
  <si>
    <t>McNair,Jacquelyn L</t>
  </si>
  <si>
    <t>A99297</t>
  </si>
  <si>
    <t>Manley,Shaconda A</t>
  </si>
  <si>
    <t>A65011</t>
  </si>
  <si>
    <t>Miles,Barbara V</t>
  </si>
  <si>
    <t>DATA ENTRY OPERATOR II</t>
  </si>
  <si>
    <t>A83005</t>
  </si>
  <si>
    <t>HR-Human Resources</t>
  </si>
  <si>
    <t>McPhaul,Allison V</t>
  </si>
  <si>
    <t>EMERGENCY DISPATCHER</t>
  </si>
  <si>
    <t>A99372</t>
  </si>
  <si>
    <t>McCoy,Johnny</t>
  </si>
  <si>
    <t>PAINTER II</t>
  </si>
  <si>
    <t>McDonald,Eric M</t>
  </si>
  <si>
    <t>Baker,Jerrod J</t>
  </si>
  <si>
    <t>Okpala,Philomena</t>
  </si>
  <si>
    <t>ENVIRONMENTAL SANITARIAN II</t>
  </si>
  <si>
    <t>A65048</t>
  </si>
  <si>
    <t>Mitchell,Tiombe M</t>
  </si>
  <si>
    <t>Grant Services Specialist II</t>
  </si>
  <si>
    <t>A65004</t>
  </si>
  <si>
    <t>Massdin,Garland E</t>
  </si>
  <si>
    <t>DRIVER LIBRARY</t>
  </si>
  <si>
    <t>A75081</t>
  </si>
  <si>
    <t>Banks,Joseph A</t>
  </si>
  <si>
    <t>A99096</t>
  </si>
  <si>
    <t>Oliver,Howard S</t>
  </si>
  <si>
    <t>HOUSING INSPECTOR</t>
  </si>
  <si>
    <t>Lewis,Millicent R</t>
  </si>
  <si>
    <t>A99365</t>
  </si>
  <si>
    <t>Adams,Reggie R</t>
  </si>
  <si>
    <t>TRAFFIC MAINT WORKER I</t>
  </si>
  <si>
    <t>A90002</t>
  </si>
  <si>
    <t>McLean,Kebin J</t>
  </si>
  <si>
    <t>McCarthy,Jeffrey A</t>
  </si>
  <si>
    <t>A64129</t>
  </si>
  <si>
    <t>Anderson,Patricia A</t>
  </si>
  <si>
    <t>A03089</t>
  </si>
  <si>
    <t>Patterson,Raven L</t>
  </si>
  <si>
    <t>Maralusha,Adrian R</t>
  </si>
  <si>
    <t>A99262</t>
  </si>
  <si>
    <t>Moore,Terry</t>
  </si>
  <si>
    <t>Morgan,Terry J</t>
  </si>
  <si>
    <t>A64156</t>
  </si>
  <si>
    <t>Lewis,Kenneth A</t>
  </si>
  <si>
    <t>Niedermeier,Gary G</t>
  </si>
  <si>
    <t>Adams,Russell S</t>
  </si>
  <si>
    <t>CITY PLANNER II</t>
  </si>
  <si>
    <t>A49101</t>
  </si>
  <si>
    <t>Mewshaw,Sharon C</t>
  </si>
  <si>
    <t>PRINTER LIBRARY</t>
  </si>
  <si>
    <t>A75055</t>
  </si>
  <si>
    <t>McEntyre Roundtree,Tara B</t>
  </si>
  <si>
    <t>ADMINISTRATIVE POLICY ANALYST</t>
  </si>
  <si>
    <t>Long,Sherina</t>
  </si>
  <si>
    <t>A99422</t>
  </si>
  <si>
    <t>Marshall,Lena M</t>
  </si>
  <si>
    <t>Mack,Theresa D</t>
  </si>
  <si>
    <t>TEMP SUMMER EMP MOMR</t>
  </si>
  <si>
    <t>W07900</t>
  </si>
  <si>
    <t>Youth Temp Adult</t>
  </si>
  <si>
    <t>Lucas,Rachel A D</t>
  </si>
  <si>
    <t>Payton,Lakeisha P</t>
  </si>
  <si>
    <t>OFFICE ASSISTANT I</t>
  </si>
  <si>
    <t>A14001</t>
  </si>
  <si>
    <t>Murphy,Patrick E</t>
  </si>
  <si>
    <t>A64113</t>
  </si>
  <si>
    <t>Montgomery Sr,Raymond T</t>
  </si>
  <si>
    <t>A99408</t>
  </si>
  <si>
    <t>Lipsky,Elizabeth</t>
  </si>
  <si>
    <t>SYSTEMS ANALYST I</t>
  </si>
  <si>
    <t>Mason,Barbara A</t>
  </si>
  <si>
    <t>RADIO DISPATCHER II</t>
  </si>
  <si>
    <t>A41116</t>
  </si>
  <si>
    <t>Novak,Jessica L</t>
  </si>
  <si>
    <t>Macken,John P</t>
  </si>
  <si>
    <t>Fire Lieutenant ALS</t>
  </si>
  <si>
    <t>Oliver,Eddie J</t>
  </si>
  <si>
    <t>McGee,Keith</t>
  </si>
  <si>
    <t>Ambrose Sr,John W</t>
  </si>
  <si>
    <t>Morris Jr,Charles R</t>
  </si>
  <si>
    <t>A64136</t>
  </si>
  <si>
    <t>Neil,Brian</t>
  </si>
  <si>
    <t>Pfeiler,Thomas M</t>
  </si>
  <si>
    <t>A99160</t>
  </si>
  <si>
    <t>Lovett,Kristine M</t>
  </si>
  <si>
    <t>A99407</t>
  </si>
  <si>
    <t>Petz,Brian J</t>
  </si>
  <si>
    <t>A64201</t>
  </si>
  <si>
    <t>Marshall,Jacqueline</t>
  </si>
  <si>
    <t>Recreation Leader II Elder Act</t>
  </si>
  <si>
    <t>Addison,Wendell</t>
  </si>
  <si>
    <t>A50501</t>
  </si>
  <si>
    <t>Mabrey,Kevin C</t>
  </si>
  <si>
    <t>Lewis,Sean S</t>
  </si>
  <si>
    <t>A64153</t>
  </si>
  <si>
    <t>Pinheiro,Richard A</t>
  </si>
  <si>
    <t>POLICE OFFICER TRAINEE</t>
  </si>
  <si>
    <t>Arnold,George D</t>
  </si>
  <si>
    <t>HUMAN SERVICES WORKER I</t>
  </si>
  <si>
    <t>A06068</t>
  </si>
  <si>
    <t>Perry,Ryan S</t>
  </si>
  <si>
    <t>Ndirangu,Hilda W</t>
  </si>
  <si>
    <t>McKendry,Jason</t>
  </si>
  <si>
    <t>A99064</t>
  </si>
  <si>
    <t>Lunsford,David C</t>
  </si>
  <si>
    <t>Martin,Henry A</t>
  </si>
  <si>
    <t>PROGRAM MANAGER IV SHERIFF</t>
  </si>
  <si>
    <t>Phifer,Alfreda</t>
  </si>
  <si>
    <t>A50553</t>
  </si>
  <si>
    <t>McNeil,Harry</t>
  </si>
  <si>
    <t>OPERATIONS SUPERVISOR</t>
  </si>
  <si>
    <t>Bailey,Kevin A</t>
  </si>
  <si>
    <t>Marchanti,Aaron J</t>
  </si>
  <si>
    <t>Nice,Brooke S</t>
  </si>
  <si>
    <t>Anderson,Jason D</t>
  </si>
  <si>
    <t>McNeill,Steven</t>
  </si>
  <si>
    <t>B70364</t>
  </si>
  <si>
    <t>Mayfield Sr,Derrick E</t>
  </si>
  <si>
    <t>A99400</t>
  </si>
  <si>
    <t>Owings,Kerry R</t>
  </si>
  <si>
    <t>Manager Level</t>
  </si>
  <si>
    <t>A03026</t>
  </si>
  <si>
    <t>Livingston,Luan S</t>
  </si>
  <si>
    <t>PUBLIC WORKS INSPECTOR II</t>
  </si>
  <si>
    <t>Amos,Darryl S</t>
  </si>
  <si>
    <t>A50803</t>
  </si>
  <si>
    <t>Mitchell,Tyrice L</t>
  </si>
  <si>
    <t>A03073</t>
  </si>
  <si>
    <t>Meinhardt,Victor B</t>
  </si>
  <si>
    <t>FIREARMS EXAMINER</t>
  </si>
  <si>
    <t>Penn Bryant,Valreie A</t>
  </si>
  <si>
    <t>POLICE INFORMATION TECHNICIAN</t>
  </si>
  <si>
    <t>A99362</t>
  </si>
  <si>
    <t>Morris,William E</t>
  </si>
  <si>
    <t>HEALTH PROGRAM ADMINISTRATOR I</t>
  </si>
  <si>
    <t>A65527</t>
  </si>
  <si>
    <t>Nelson,Kijuana C</t>
  </si>
  <si>
    <t>ADMINISTRATIVE AIDE</t>
  </si>
  <si>
    <t>A38005</t>
  </si>
  <si>
    <t>Lockett,Phillip E</t>
  </si>
  <si>
    <t>MOTOR POOL WORKER II</t>
  </si>
  <si>
    <t>A99353</t>
  </si>
  <si>
    <t>Mistry,Sureshbhai M</t>
  </si>
  <si>
    <t>ENGINEER III</t>
  </si>
  <si>
    <t>A06033</t>
  </si>
  <si>
    <t>Phair,Daria B</t>
  </si>
  <si>
    <t>PROFESSIONAL ASST LBRY</t>
  </si>
  <si>
    <t>A75071</t>
  </si>
  <si>
    <t>Mika,Eugene J</t>
  </si>
  <si>
    <t>UTILITIES INSTALLER REPAIR S I</t>
  </si>
  <si>
    <t>A50618</t>
  </si>
  <si>
    <t>BPD 63</t>
  </si>
  <si>
    <t>Morgan,Lee R</t>
  </si>
  <si>
    <t>A64131</t>
  </si>
  <si>
    <t>Moore,Terri A</t>
  </si>
  <si>
    <t>PARALEGAL</t>
  </si>
  <si>
    <t>A06019</t>
  </si>
  <si>
    <t>Marzetta,Susan M</t>
  </si>
  <si>
    <t>MASTER</t>
  </si>
  <si>
    <t>Mickings Jr,Charles</t>
  </si>
  <si>
    <t>Pearce,Gary L</t>
  </si>
  <si>
    <t>DRIVER I</t>
  </si>
  <si>
    <t>A70104</t>
  </si>
  <si>
    <t>Mayer,Michael J</t>
  </si>
  <si>
    <t>A99093</t>
  </si>
  <si>
    <t>Peoples,Shawn</t>
  </si>
  <si>
    <t>B49340</t>
  </si>
  <si>
    <t>Alston,Damon M</t>
  </si>
  <si>
    <t>W03T64</t>
  </si>
  <si>
    <t>Milchling,Gene F</t>
  </si>
  <si>
    <t>OPERATIONS ENGINEER</t>
  </si>
  <si>
    <t>Monterio,Tanderlara D</t>
  </si>
  <si>
    <t>McDaniel,Dustin A</t>
  </si>
  <si>
    <t>WATERSHED RANGER II</t>
  </si>
  <si>
    <t>Banks,Kevin P</t>
  </si>
  <si>
    <t>A38002</t>
  </si>
  <si>
    <t>Moaney,Donald E</t>
  </si>
  <si>
    <t>Nyberg,Christopher D</t>
  </si>
  <si>
    <t>Little,Eugene R</t>
  </si>
  <si>
    <t>HOMELESS PROGRAM COORDINATOR</t>
  </si>
  <si>
    <t>Allen,Rose</t>
  </si>
  <si>
    <t>Mickings,Mary</t>
  </si>
  <si>
    <t>A50301</t>
  </si>
  <si>
    <t>Pearson,Brian E</t>
  </si>
  <si>
    <t>A99033</t>
  </si>
  <si>
    <t>Palmer,Timothy L</t>
  </si>
  <si>
    <t>A99304</t>
  </si>
  <si>
    <t>McMillion,Sheri A</t>
  </si>
  <si>
    <t>Munoz,Mary Grace N</t>
  </si>
  <si>
    <t>Epidemiologist Supervisor</t>
  </si>
  <si>
    <t>Macatee,Joseph E</t>
  </si>
  <si>
    <t>McIver-Johnson,Ruth A</t>
  </si>
  <si>
    <t>Grant Services Specialist I</t>
  </si>
  <si>
    <t>Matthews,Lewis</t>
  </si>
  <si>
    <t>Lombardi,Robert S</t>
  </si>
  <si>
    <t>POLLUTION CONTROL ANALYST II</t>
  </si>
  <si>
    <t>Miles,Michelle D</t>
  </si>
  <si>
    <t>McCray,Charlene V</t>
  </si>
  <si>
    <t>PARKING CONTROL AGENT I</t>
  </si>
  <si>
    <t>Payne,Leonard S</t>
  </si>
  <si>
    <t>LABORER CREW LEADER I</t>
  </si>
  <si>
    <t>B49310</t>
  </si>
  <si>
    <t>Ballard,Marcus A</t>
  </si>
  <si>
    <t>Addison,Clifton L</t>
  </si>
  <si>
    <t>PLATS &amp; RECORDS TECH</t>
  </si>
  <si>
    <t>A85605</t>
  </si>
  <si>
    <t>Morsberger,Chris C</t>
  </si>
  <si>
    <t>Meynen,Dennis B</t>
  </si>
  <si>
    <t>Maintenance Tech Apprentice</t>
  </si>
  <si>
    <t>Murphy,Patricia L</t>
  </si>
  <si>
    <t>ADMINISTRATIVE OFFICER III</t>
  </si>
  <si>
    <t>A70101</t>
  </si>
  <si>
    <t>Phillips,Bolling M</t>
  </si>
  <si>
    <t>911 OPERATOR</t>
  </si>
  <si>
    <t>A99371</t>
  </si>
  <si>
    <t>Anderson,Valerie</t>
  </si>
  <si>
    <t>DENTAL ASST (BOARD QUALIFIED)</t>
  </si>
  <si>
    <t>A65030</t>
  </si>
  <si>
    <t>Lindbeck,John D</t>
  </si>
  <si>
    <t>A64210</t>
  </si>
  <si>
    <t>Marks,Renee</t>
  </si>
  <si>
    <t>A75029</t>
  </si>
  <si>
    <t>Alessi,Michael J</t>
  </si>
  <si>
    <t>Onyango,Anthony J</t>
  </si>
  <si>
    <t>Phoebus,Joshua A</t>
  </si>
  <si>
    <t>Adams,Robert J</t>
  </si>
  <si>
    <t>Alston,Emmanuel R</t>
  </si>
  <si>
    <t>W03T16</t>
  </si>
  <si>
    <t>Matro,Keith</t>
  </si>
  <si>
    <t>SOLID WASTE DRIVER</t>
  </si>
  <si>
    <t>B70413</t>
  </si>
  <si>
    <t>McDonald,Luther</t>
  </si>
  <si>
    <t>A49390</t>
  </si>
  <si>
    <t>McLeaurin,Miranda L</t>
  </si>
  <si>
    <t>A49310</t>
  </si>
  <si>
    <t>Mattison,Donald W</t>
  </si>
  <si>
    <t>PARKING METER MECHANIC SUPV</t>
  </si>
  <si>
    <t>A90004</t>
  </si>
  <si>
    <t>Moss,Calvin P</t>
  </si>
  <si>
    <t>Little,Lisa R</t>
  </si>
  <si>
    <t>EDP CENTER MANAGER</t>
  </si>
  <si>
    <t>A41103</t>
  </si>
  <si>
    <t>Mendez,Terry M</t>
  </si>
  <si>
    <t>Minor,Michael J</t>
  </si>
  <si>
    <t>A99194</t>
  </si>
  <si>
    <t>Lockett,Ray N</t>
  </si>
  <si>
    <t>Parthemos,Angelica</t>
  </si>
  <si>
    <t>SPECIAL AIDE II</t>
  </si>
  <si>
    <t>A01001</t>
  </si>
  <si>
    <t>Mayors Office</t>
  </si>
  <si>
    <t>Mendoza,Susanne A</t>
  </si>
  <si>
    <t>LEGAL ASSISTANT II</t>
  </si>
  <si>
    <t>A30002</t>
  </si>
  <si>
    <t>Law Department</t>
  </si>
  <si>
    <t>Arroyo,Jose N</t>
  </si>
  <si>
    <t>McGee,Reginald</t>
  </si>
  <si>
    <t>Lucas,Micheal</t>
  </si>
  <si>
    <t>Solid Waste Asst Superintenden</t>
  </si>
  <si>
    <t>Pierce,Thomas H</t>
  </si>
  <si>
    <t>MARINE ENGINEER FIRE DEPT</t>
  </si>
  <si>
    <t>A64139</t>
  </si>
  <si>
    <t>Neal,Gregory P</t>
  </si>
  <si>
    <t>Marston,Michael D</t>
  </si>
  <si>
    <t>Ottey,Stanley K</t>
  </si>
  <si>
    <t>A99121</t>
  </si>
  <si>
    <t>McCoy,Shiquita M</t>
  </si>
  <si>
    <t>Marks,Tommy P</t>
  </si>
  <si>
    <t>Obot,Marcella R</t>
  </si>
  <si>
    <t>McCarty,Andrew M</t>
  </si>
  <si>
    <t>Ball,Sarah</t>
  </si>
  <si>
    <t>Nimely,Joe</t>
  </si>
  <si>
    <t>A03086</t>
  </si>
  <si>
    <t>Millings,Valerie N</t>
  </si>
  <si>
    <t>McKoy,Tijuana D</t>
  </si>
  <si>
    <t>McDonald,Jamie M</t>
  </si>
  <si>
    <t>ENGINEER SUPERVISOR (PE)</t>
  </si>
  <si>
    <t>A49103</t>
  </si>
  <si>
    <t>Nagl Jr,Kurt H</t>
  </si>
  <si>
    <t>A99035</t>
  </si>
  <si>
    <t>Monk,Mary L</t>
  </si>
  <si>
    <t>Mann,Tyler L</t>
  </si>
  <si>
    <t>A29005</t>
  </si>
  <si>
    <t>Lipka,Thomas R</t>
  </si>
  <si>
    <t>TRAFFIC ELECTRONICS MAINT TECH</t>
  </si>
  <si>
    <t>McDaniel,Ervin</t>
  </si>
  <si>
    <t>A19102</t>
  </si>
  <si>
    <t>McDonald,Daneka</t>
  </si>
  <si>
    <t>SCHOOL HEALTH AIDE (10 MONTHS)</t>
  </si>
  <si>
    <t>Alston,Frank M</t>
  </si>
  <si>
    <t>A99395</t>
  </si>
  <si>
    <t>Miller,Aneilia</t>
  </si>
  <si>
    <t>A65102</t>
  </si>
  <si>
    <t>Monroe,Marvin</t>
  </si>
  <si>
    <t>B49350</t>
  </si>
  <si>
    <t>Murphy,Jill M</t>
  </si>
  <si>
    <t>A99305</t>
  </si>
  <si>
    <t>Atkins,Sheryl D</t>
  </si>
  <si>
    <t>Armstrong,Glenwood</t>
  </si>
  <si>
    <t>ASSISTANT TO COMPTROLLER</t>
  </si>
  <si>
    <t>A16001</t>
  </si>
  <si>
    <t>COMP-Comptroller's Office</t>
  </si>
  <si>
    <t>Morosan,Carmen M</t>
  </si>
  <si>
    <t>A19105</t>
  </si>
  <si>
    <t>Moses,Kevin</t>
  </si>
  <si>
    <t>B70358</t>
  </si>
  <si>
    <t>Pennington,Jack T</t>
  </si>
  <si>
    <t>A64104</t>
  </si>
  <si>
    <t>Moore,Nathaniel D</t>
  </si>
  <si>
    <t>FIREFIGHTER-PARAMEDIC APPRENTI</t>
  </si>
  <si>
    <t>Morton Bey,James W</t>
  </si>
  <si>
    <t>B68010</t>
  </si>
  <si>
    <t>Moore,Bashirah K</t>
  </si>
  <si>
    <t>Lisle,Karen A</t>
  </si>
  <si>
    <t>Meile III,Charles H</t>
  </si>
  <si>
    <t>A64126</t>
  </si>
  <si>
    <t>Moore,Valerie R</t>
  </si>
  <si>
    <t>McRae,Ernest</t>
  </si>
  <si>
    <t>A50580</t>
  </si>
  <si>
    <t>Augustin,Alissa S</t>
  </si>
  <si>
    <t>Facilities/Office Services I</t>
  </si>
  <si>
    <t>A03028</t>
  </si>
  <si>
    <t>Madden,Charles F</t>
  </si>
  <si>
    <t>Court Services Manager</t>
  </si>
  <si>
    <t>A31014</t>
  </si>
  <si>
    <t>Messoria,Robert M</t>
  </si>
  <si>
    <t>A64102</t>
  </si>
  <si>
    <t>Allen,Carrie</t>
  </si>
  <si>
    <t>HORTICULTURAL ASST</t>
  </si>
  <si>
    <t>A68011</t>
  </si>
  <si>
    <t>Banks,Richard A</t>
  </si>
  <si>
    <t>ENGINEERING ASSOCIATE II</t>
  </si>
  <si>
    <t>A50101</t>
  </si>
  <si>
    <t>Lukiewski,John</t>
  </si>
  <si>
    <t>Bacetti,Laveda E</t>
  </si>
  <si>
    <t>HEALTH PROGRAM ADMIN II</t>
  </si>
  <si>
    <t>A65012</t>
  </si>
  <si>
    <t>McDaniel,Winifred V</t>
  </si>
  <si>
    <t>Mitz,Lacoya J</t>
  </si>
  <si>
    <t>McShane,James E</t>
  </si>
  <si>
    <t>Parham,Joseph</t>
  </si>
  <si>
    <t>A70404</t>
  </si>
  <si>
    <t>Mayo,Durell J</t>
  </si>
  <si>
    <t>B68020</t>
  </si>
  <si>
    <t>Mosby,Shanna R</t>
  </si>
  <si>
    <t>Murray,Younetta</t>
  </si>
  <si>
    <t>Baker,Michael A</t>
  </si>
  <si>
    <t>Locks,Phillip A</t>
  </si>
  <si>
    <t>Mayo,Angela R</t>
  </si>
  <si>
    <t>Albertson,Tyler K</t>
  </si>
  <si>
    <t>Mackall,Joeann</t>
  </si>
  <si>
    <t>Adams,Rose M</t>
  </si>
  <si>
    <t>Patterson,Kelvin J</t>
  </si>
  <si>
    <t>STOREKEEPER II</t>
  </si>
  <si>
    <t>Logan,Denise E</t>
  </si>
  <si>
    <t>McCullough,June</t>
  </si>
  <si>
    <t>Matthews,James</t>
  </si>
  <si>
    <t>Matysek,Gregory A</t>
  </si>
  <si>
    <t>Loney,Vanessa J</t>
  </si>
  <si>
    <t>Andrews,Doreen</t>
  </si>
  <si>
    <t>Oliver,Charles D</t>
  </si>
  <si>
    <t>McElyea,Randall M</t>
  </si>
  <si>
    <t>A64154</t>
  </si>
  <si>
    <t>Morgan,Lesley A</t>
  </si>
  <si>
    <t>WATER TREATMENT TECHNICIAN SUP</t>
  </si>
  <si>
    <t>A50307</t>
  </si>
  <si>
    <t>Pham,Dien H</t>
  </si>
  <si>
    <t>Lloyd,Kevin J</t>
  </si>
  <si>
    <t>McDowell,Kenneth</t>
  </si>
  <si>
    <t>MacNeill,David T</t>
  </si>
  <si>
    <t>Adams,Diane</t>
  </si>
  <si>
    <t>NUTRITION TECHNICIAN</t>
  </si>
  <si>
    <t>A65010</t>
  </si>
  <si>
    <t>Neuberger,John V</t>
  </si>
  <si>
    <t>Allman,Brian K</t>
  </si>
  <si>
    <t>A99323</t>
  </si>
  <si>
    <t>Barbot,Oxiris</t>
  </si>
  <si>
    <t>EXECUTIVE LEVEL III</t>
  </si>
  <si>
    <t>Amanze,Carol A</t>
  </si>
  <si>
    <t>CHIEF CONTRACT OFFICER</t>
  </si>
  <si>
    <t>A06020</t>
  </si>
  <si>
    <t>Allison,Seneca T</t>
  </si>
  <si>
    <t>Omalley,David J</t>
  </si>
  <si>
    <t>Palmer,Michael A</t>
  </si>
  <si>
    <t>A64135</t>
  </si>
  <si>
    <t>Melendez,Jorge</t>
  </si>
  <si>
    <t>A99197</t>
  </si>
  <si>
    <t>Petryszak,Joseph M</t>
  </si>
  <si>
    <t>A99094</t>
  </si>
  <si>
    <t>McGowan,Anthony L</t>
  </si>
  <si>
    <t>McCray,Rocksann</t>
  </si>
  <si>
    <t>LIBRARY PROGRAM ASST</t>
  </si>
  <si>
    <t>Arcieri,Joseph J</t>
  </si>
  <si>
    <t>Babb,Starlinda L</t>
  </si>
  <si>
    <t>A52001</t>
  </si>
  <si>
    <t>Mistysyn Jr,Thomas</t>
  </si>
  <si>
    <t>A99264</t>
  </si>
  <si>
    <t>Pearson,James L</t>
  </si>
  <si>
    <t>McKinley,Brenda</t>
  </si>
  <si>
    <t>A88001</t>
  </si>
  <si>
    <t>COMP-Communication Services</t>
  </si>
  <si>
    <t>McFadden,Johnnie F</t>
  </si>
  <si>
    <t>PUBLIC WORKS INSPECTOR III</t>
  </si>
  <si>
    <t>Martinez,Santiago A</t>
  </si>
  <si>
    <t>McAllister,Robert L</t>
  </si>
  <si>
    <t>Norman,William</t>
  </si>
  <si>
    <t>Mack,Steven</t>
  </si>
  <si>
    <t>A50608</t>
  </si>
  <si>
    <t>McNeil,Rhonda A</t>
  </si>
  <si>
    <t>Long,Karen L</t>
  </si>
  <si>
    <t>Morris,Sharon A</t>
  </si>
  <si>
    <t>Alexander,Michael L</t>
  </si>
  <si>
    <t>APPRENTICESHIP PROGRAM ADMINIS</t>
  </si>
  <si>
    <t>A83010</t>
  </si>
  <si>
    <t>Manz,Leonard C</t>
  </si>
  <si>
    <t>Mills,Gerald D</t>
  </si>
  <si>
    <t>A03072</t>
  </si>
  <si>
    <t>Martin,Daniel S</t>
  </si>
  <si>
    <t>Oster,Barbara K</t>
  </si>
  <si>
    <t>A99260</t>
  </si>
  <si>
    <t>Napper,Michael J</t>
  </si>
  <si>
    <t>B70340</t>
  </si>
  <si>
    <t>Artis-Norris,Sheiron E</t>
  </si>
  <si>
    <t>Bailey III,Edward</t>
  </si>
  <si>
    <t>A99097</t>
  </si>
  <si>
    <t>Margiotta,Keith R</t>
  </si>
  <si>
    <t>Lynch,Carolyn</t>
  </si>
  <si>
    <t>Addicks,Paul C</t>
  </si>
  <si>
    <t>FIRE LT INVSTGTN &amp; PREVNTN SVC</t>
  </si>
  <si>
    <t>A64004</t>
  </si>
  <si>
    <t>Adkins,Franklin L</t>
  </si>
  <si>
    <t>Paul,Ronald M</t>
  </si>
  <si>
    <t>Mills,Natasha L</t>
  </si>
  <si>
    <t>W08M01</t>
  </si>
  <si>
    <t>Mosby,Armikua G</t>
  </si>
  <si>
    <t>Parsons,Linda E</t>
  </si>
  <si>
    <t>McCann,Phyllis A</t>
  </si>
  <si>
    <t>A29004</t>
  </si>
  <si>
    <t>Martin,Alexis M</t>
  </si>
  <si>
    <t>Makanjuola,Rafiu T</t>
  </si>
  <si>
    <t>McPherson,Sheryl A</t>
  </si>
  <si>
    <t>A65531</t>
  </si>
  <si>
    <t>Little,Vonda V</t>
  </si>
  <si>
    <t>Peay-Smith,Victoria B</t>
  </si>
  <si>
    <t>BINDERY WORKER I</t>
  </si>
  <si>
    <t>Maith,Teresa</t>
  </si>
  <si>
    <t>Pettie,Leroy E</t>
  </si>
  <si>
    <t>ALCOHOL ASSESSMT COUNSELOR III</t>
  </si>
  <si>
    <t>A31017</t>
  </si>
  <si>
    <t>Moore,Joely R</t>
  </si>
  <si>
    <t>OFFICE SUPERVISOR SAO</t>
  </si>
  <si>
    <t>Oliver,Kristopher G</t>
  </si>
  <si>
    <t>Parker,Reginald</t>
  </si>
  <si>
    <t>Mosley,Darria L</t>
  </si>
  <si>
    <t>FISCAL TECHNICIAN</t>
  </si>
  <si>
    <t>A99298</t>
  </si>
  <si>
    <t>Albers,Ross W</t>
  </si>
  <si>
    <t>McGowan,Michael J</t>
  </si>
  <si>
    <t>Ogunyoyin,Foluke I</t>
  </si>
  <si>
    <t>Adams,Charles</t>
  </si>
  <si>
    <t>B70355</t>
  </si>
  <si>
    <t>Long,Michael</t>
  </si>
  <si>
    <t>A99031</t>
  </si>
  <si>
    <t>Mills,Rashad</t>
  </si>
  <si>
    <t>Oswald,Eric H</t>
  </si>
  <si>
    <t>Paige,Karl</t>
  </si>
  <si>
    <t>Lokinski,Patricia V</t>
  </si>
  <si>
    <t>TRAFFIC INVESTIGATOR II</t>
  </si>
  <si>
    <t>McEntyre,Marlon J</t>
  </si>
  <si>
    <t>Odle,Vernon C</t>
  </si>
  <si>
    <t>A64150</t>
  </si>
  <si>
    <t>Madden,John</t>
  </si>
  <si>
    <t>Pickens,Lynn E</t>
  </si>
  <si>
    <t>Monroe,Kevin L</t>
  </si>
  <si>
    <t>Moore,Sandra L</t>
  </si>
  <si>
    <t>A99308</t>
  </si>
  <si>
    <t>Neal,John</t>
  </si>
  <si>
    <t>A49507</t>
  </si>
  <si>
    <t>Neaves,Percy L</t>
  </si>
  <si>
    <t>A64225</t>
  </si>
  <si>
    <t>Petty,Eugene J</t>
  </si>
  <si>
    <t>TRAFFIC SIGNAL INSTALLER II</t>
  </si>
  <si>
    <t>Anderson,Clemmie O</t>
  </si>
  <si>
    <t>Bailey,Yolanda M</t>
  </si>
  <si>
    <t>NUTRITION TECHNICIAN SUPERVISO</t>
  </si>
  <si>
    <t>Anderson Jr,Calvin</t>
  </si>
  <si>
    <t>Lumpkin,Joyce R</t>
  </si>
  <si>
    <t>Maddox,DeVaughn C</t>
  </si>
  <si>
    <t>Marshall,Gwendolyn M</t>
  </si>
  <si>
    <t>Moreau,Edwin W</t>
  </si>
  <si>
    <t>Arias,Eddy</t>
  </si>
  <si>
    <t>Perry,Colin L</t>
  </si>
  <si>
    <t>Lichtner,Thomas P</t>
  </si>
  <si>
    <t>Palmer,Karen M</t>
  </si>
  <si>
    <t>Odle,Patricia A</t>
  </si>
  <si>
    <t>PERSONNEL GENERALIST II</t>
  </si>
  <si>
    <t>Morris,Dianne A</t>
  </si>
  <si>
    <t>Pearce,Jeremy C</t>
  </si>
  <si>
    <t>Moore,Ashley C</t>
  </si>
  <si>
    <t>ASSISTANT SOLICITOR</t>
  </si>
  <si>
    <t>A30001</t>
  </si>
  <si>
    <t>Alston,Cammeron J</t>
  </si>
  <si>
    <t>W03A94</t>
  </si>
  <si>
    <t>Miller III,Ronald W</t>
  </si>
  <si>
    <t>W03A91</t>
  </si>
  <si>
    <t>Alsup,Alexis</t>
  </si>
  <si>
    <t>PUBLIC HEALTH INVESTIGATOR</t>
  </si>
  <si>
    <t>Lewis,Everett T</t>
  </si>
  <si>
    <t>A64227</t>
  </si>
  <si>
    <t>Armstead,Shanna N</t>
  </si>
  <si>
    <t>Parker-Kirk,Cynthia R</t>
  </si>
  <si>
    <t>Marriott,Ronald E</t>
  </si>
  <si>
    <t>Lomartire,Nicole C</t>
  </si>
  <si>
    <t>McNutt,Scott B</t>
  </si>
  <si>
    <t>A64108</t>
  </si>
  <si>
    <t>Pattison,Cynthia L</t>
  </si>
  <si>
    <t>Arias,Roberto C</t>
  </si>
  <si>
    <t>Martin Johnson,Elaine</t>
  </si>
  <si>
    <t>Miller,Rossetta T</t>
  </si>
  <si>
    <t>Mustafa,Carolyn H</t>
  </si>
  <si>
    <t>DATA ENTRY OPERATOR  III</t>
  </si>
  <si>
    <t>A65086</t>
  </si>
  <si>
    <t>Munyan,David B</t>
  </si>
  <si>
    <t>Amy,Kevin L</t>
  </si>
  <si>
    <t>Phillips,Christina</t>
  </si>
  <si>
    <t>NUTRITION AIDE</t>
  </si>
  <si>
    <t>Ashe,Melvin</t>
  </si>
  <si>
    <t>Parks,Deatrice J</t>
  </si>
  <si>
    <t>A65001</t>
  </si>
  <si>
    <t>Matthews,Mark P</t>
  </si>
  <si>
    <t>A06060</t>
  </si>
  <si>
    <t>Oglesby,Jaleel A</t>
  </si>
  <si>
    <t>A64120</t>
  </si>
  <si>
    <t>Mallory Jr,Richard S</t>
  </si>
  <si>
    <t>Morton,Romeko</t>
  </si>
  <si>
    <t>Lombardi,Vincent J</t>
  </si>
  <si>
    <t>EDP COMMUNICATIONS COOR II</t>
  </si>
  <si>
    <t>McDonald,Alan P</t>
  </si>
  <si>
    <t>B68051</t>
  </si>
  <si>
    <t>Bailey,Schanell D</t>
  </si>
  <si>
    <t>A50609</t>
  </si>
  <si>
    <t>Min,Julian J</t>
  </si>
  <si>
    <t>Murphy,Rebecca C</t>
  </si>
  <si>
    <t>Northe,Nathalie</t>
  </si>
  <si>
    <t>PUBLIC HEALTH REPRESENTATIVE</t>
  </si>
  <si>
    <t>Parsley,James P</t>
  </si>
  <si>
    <t>Mensuphu Bey,Rosemarie</t>
  </si>
  <si>
    <t>ACCOUNTING ASST III</t>
  </si>
  <si>
    <t>A75052</t>
  </si>
  <si>
    <t>McClammzy,Andre</t>
  </si>
  <si>
    <t>Anthony,Paul W</t>
  </si>
  <si>
    <t>Ngo,Thanh K</t>
  </si>
  <si>
    <t>LIBRARY EDP COMMUNICATIONS COO</t>
  </si>
  <si>
    <t>Perkins,Timothy D</t>
  </si>
  <si>
    <t>A64221</t>
  </si>
  <si>
    <t>Baker,Carlos N</t>
  </si>
  <si>
    <t>UTILITY AIDE</t>
  </si>
  <si>
    <t>Perfetto,John J</t>
  </si>
  <si>
    <t>Morroni Jr,Raymond A</t>
  </si>
  <si>
    <t>A99193</t>
  </si>
  <si>
    <t>Oliver,Anthony J</t>
  </si>
  <si>
    <t>A64301</t>
  </si>
  <si>
    <t>Matthews,April L</t>
  </si>
  <si>
    <t>A29011</t>
  </si>
  <si>
    <t>Azulay,Lianka M</t>
  </si>
  <si>
    <t>COURT SECRETARY II</t>
  </si>
  <si>
    <t>Arrington,Willis F</t>
  </si>
  <si>
    <t>B49370</t>
  </si>
  <si>
    <t>O'Hara,Megan S</t>
  </si>
  <si>
    <t>Lipscomb,Antwan M</t>
  </si>
  <si>
    <t>A50582</t>
  </si>
  <si>
    <t>Nixon,Ella M</t>
  </si>
  <si>
    <t>Akinwande,Olufemi O</t>
  </si>
  <si>
    <t>Lewis,Regina M</t>
  </si>
  <si>
    <t>Allen,Tiffany N</t>
  </si>
  <si>
    <t>TOWING SERVICES REP I</t>
  </si>
  <si>
    <t>A84401</t>
  </si>
  <si>
    <t>Omalley,Carol A</t>
  </si>
  <si>
    <t>COMMITTEE CLERK CC</t>
  </si>
  <si>
    <t>A02005</t>
  </si>
  <si>
    <t>McCormick,Julie E</t>
  </si>
  <si>
    <t>CommunityMktgOutreach Officer</t>
  </si>
  <si>
    <t>Ball,Eugene E</t>
  </si>
  <si>
    <t>SWIMMING POOL OPERATOR</t>
  </si>
  <si>
    <t>P04002</t>
  </si>
  <si>
    <t>Bailey,Melody</t>
  </si>
  <si>
    <t>Lyles,Latisha</t>
  </si>
  <si>
    <t>Majid,Mohammed A</t>
  </si>
  <si>
    <t>Linn,Katherine A</t>
  </si>
  <si>
    <t>Nestruck Jr,Alexander C</t>
  </si>
  <si>
    <t>Lucas,Valerie C</t>
  </si>
  <si>
    <t>B70330</t>
  </si>
  <si>
    <t>McClary,Shanika M</t>
  </si>
  <si>
    <t>Ortiz,Rafael C</t>
  </si>
  <si>
    <t>ASSOCIATE ADMINISTRATOR COURTS</t>
  </si>
  <si>
    <t>Peng,Eng Chin</t>
  </si>
  <si>
    <t>EQUAL OPPORTUNITY OFFICER</t>
  </si>
  <si>
    <t>A30003</t>
  </si>
  <si>
    <t>Lindemann,Adolph J</t>
  </si>
  <si>
    <t>Allinson,Christian L</t>
  </si>
  <si>
    <t>A64230</t>
  </si>
  <si>
    <t>Ancrum,Baron K</t>
  </si>
  <si>
    <t>Ademiluyi,Burnadeen</t>
  </si>
  <si>
    <t>HOUSING INSPECTOR SENIOR</t>
  </si>
  <si>
    <t>A06014</t>
  </si>
  <si>
    <t>Milnor,Patrick D</t>
  </si>
  <si>
    <t>CABINETMAKER CONVENTION CENTER</t>
  </si>
  <si>
    <t>A91014</t>
  </si>
  <si>
    <t>Neal,Tasha R</t>
  </si>
  <si>
    <t>A06013</t>
  </si>
  <si>
    <t>Milligan,Monique T</t>
  </si>
  <si>
    <t>Adcock Sr,Charles B</t>
  </si>
  <si>
    <t>Milburn,William M</t>
  </si>
  <si>
    <t>McNill JR,Neamon</t>
  </si>
  <si>
    <t>A70105</t>
  </si>
  <si>
    <t>Muir Jr,Donald R</t>
  </si>
  <si>
    <t>A99163</t>
  </si>
  <si>
    <t>McElveen,Chez D</t>
  </si>
  <si>
    <t>Mancini,Doris V</t>
  </si>
  <si>
    <t>Miller,Vildeatha J</t>
  </si>
  <si>
    <t>Overton,Rhonda D</t>
  </si>
  <si>
    <t>Parks,Brian M</t>
  </si>
  <si>
    <t>Messercola,Terri A</t>
  </si>
  <si>
    <t>Moffett,Timothy J</t>
  </si>
  <si>
    <t>Mealy,Garnet A</t>
  </si>
  <si>
    <t>McKinney,Robert L</t>
  </si>
  <si>
    <t>McDonnell,Steven A</t>
  </si>
  <si>
    <t>A99266</t>
  </si>
  <si>
    <t>Lyles,Timothy</t>
  </si>
  <si>
    <t>Martin Sr,Ricky D</t>
  </si>
  <si>
    <t>Bailey,Angela D</t>
  </si>
  <si>
    <t>A75038</t>
  </si>
  <si>
    <t>Molinaro,Michele</t>
  </si>
  <si>
    <t>ADMINISTRATIVE COORDINATOR</t>
  </si>
  <si>
    <t>A51001</t>
  </si>
  <si>
    <t>Community Relations</t>
  </si>
  <si>
    <t>Lucas,Douglas T</t>
  </si>
  <si>
    <t>Perez,Maria</t>
  </si>
  <si>
    <t>McLeod,John M</t>
  </si>
  <si>
    <t>A50402</t>
  </si>
  <si>
    <t>Mack Jr,George W</t>
  </si>
  <si>
    <t>B49308</t>
  </si>
  <si>
    <t>Loftus,Martin D</t>
  </si>
  <si>
    <t>Love,Cherry</t>
  </si>
  <si>
    <t>Phillips,Albert E</t>
  </si>
  <si>
    <t>Allen,Carolyn I</t>
  </si>
  <si>
    <t>Owens,Daniel J</t>
  </si>
  <si>
    <t>LIBRARIAN I</t>
  </si>
  <si>
    <t>A75078</t>
  </si>
  <si>
    <t>Allen,William</t>
  </si>
  <si>
    <t>Luckett,Gloria E</t>
  </si>
  <si>
    <t>Miciche Jr,William P</t>
  </si>
  <si>
    <t>Patterson,Darrin</t>
  </si>
  <si>
    <t>Murdock,John</t>
  </si>
  <si>
    <t>Peer,John R</t>
  </si>
  <si>
    <t>Overly,Paul</t>
  </si>
  <si>
    <t>HEALTH PROJECT DIRECTOR</t>
  </si>
  <si>
    <t>Morton,Angelisa P</t>
  </si>
  <si>
    <t>Peters,Michael S</t>
  </si>
  <si>
    <t>McNeal,Sammie J</t>
  </si>
  <si>
    <t>Neill,Bruce C</t>
  </si>
  <si>
    <t>A99090</t>
  </si>
  <si>
    <t>Martin,Iris T</t>
  </si>
  <si>
    <t>Pilkerton,William</t>
  </si>
  <si>
    <t>Odle,Joseph K</t>
  </si>
  <si>
    <t>Munchel,Joseph A</t>
  </si>
  <si>
    <t>WATER TREATMENT TECHNICIAN II</t>
  </si>
  <si>
    <t>Ausby,Charles L</t>
  </si>
  <si>
    <t>McKenna,Amy C</t>
  </si>
  <si>
    <t>ACCOUNTING/AUDITOR TRAINEE</t>
  </si>
  <si>
    <t>Lugo,Jaime L</t>
  </si>
  <si>
    <t>Bacigalupa,Jacqueline</t>
  </si>
  <si>
    <t>Martin,Fern</t>
  </si>
  <si>
    <t>Love,Ronnie M</t>
  </si>
  <si>
    <t>A99223</t>
  </si>
  <si>
    <t>Mills,Jerome A</t>
  </si>
  <si>
    <t>Atkinson Jr,Ronnie G</t>
  </si>
  <si>
    <t>Baines,Lakesha</t>
  </si>
  <si>
    <t>Peters,Carl E</t>
  </si>
  <si>
    <t>Manning,Robert P</t>
  </si>
  <si>
    <t>Mizurak,Alex</t>
  </si>
  <si>
    <t>Manning,Phillip F</t>
  </si>
  <si>
    <t>Long,Katrina R</t>
  </si>
  <si>
    <t>DATA ENTRY OPERATOR  I</t>
  </si>
  <si>
    <t>A06032</t>
  </si>
  <si>
    <t>Licorish,Cassandra E</t>
  </si>
  <si>
    <t>Matthews Bey,Darron M</t>
  </si>
  <si>
    <t>Owens,Jerome</t>
  </si>
  <si>
    <t>LIBRARY CUSTODIAL WORKER I</t>
  </si>
  <si>
    <t>Payne,Mary A</t>
  </si>
  <si>
    <t>B49390</t>
  </si>
  <si>
    <t>Montmorency,Johnathan R</t>
  </si>
  <si>
    <t>Baldwin,David A</t>
  </si>
  <si>
    <t>LIBRARIAN III</t>
  </si>
  <si>
    <t>A75079</t>
  </si>
  <si>
    <t>Murphy,Elizabeth C</t>
  </si>
  <si>
    <t>SPECIAL ASSISTANT</t>
  </si>
  <si>
    <t>Meinhardt,Beverly R</t>
  </si>
  <si>
    <t>Moore,Garrain</t>
  </si>
  <si>
    <t>Paugh,Jessica M</t>
  </si>
  <si>
    <t>Murtha,Andrea</t>
  </si>
  <si>
    <t>O'Brien,James T</t>
  </si>
  <si>
    <t>McQuade,Michael T</t>
  </si>
  <si>
    <t>Miles,Angela M</t>
  </si>
  <si>
    <t>A99370</t>
  </si>
  <si>
    <t>Alford,Latanya L</t>
  </si>
  <si>
    <t>MEDICAL OFFICE ASSISTANT</t>
  </si>
  <si>
    <t>A65025</t>
  </si>
  <si>
    <t>Martinez,Gustavo A</t>
  </si>
  <si>
    <t>Maloney,Robert M</t>
  </si>
  <si>
    <t>FIRE COMMAND STAFF I</t>
  </si>
  <si>
    <t>A64006</t>
  </si>
  <si>
    <t>Paulus,Stephen G</t>
  </si>
  <si>
    <t>Parks,Virginia L</t>
  </si>
  <si>
    <t>A75003</t>
  </si>
  <si>
    <t>McDaniel,Charmane T</t>
  </si>
  <si>
    <t>INSURANCE AND RISK FINANCE MGR</t>
  </si>
  <si>
    <t>A23100</t>
  </si>
  <si>
    <t>FIN-Admin &amp; Budgets</t>
  </si>
  <si>
    <t>Banks,Warren S</t>
  </si>
  <si>
    <t>Mignini,Jessica E</t>
  </si>
  <si>
    <t>Arrington,Shelly L</t>
  </si>
  <si>
    <t>McFadden,Kevin</t>
  </si>
  <si>
    <t>Waste Water Techn Supv I Sanit</t>
  </si>
  <si>
    <t>ONeill,Timothy M</t>
  </si>
  <si>
    <t>A99063</t>
  </si>
  <si>
    <t>Molock,Sharod A</t>
  </si>
  <si>
    <t>A99164</t>
  </si>
  <si>
    <t>Pearson,Gary A</t>
  </si>
  <si>
    <t>Barbee,Karen D</t>
  </si>
  <si>
    <t>Lynch,Maxine</t>
  </si>
  <si>
    <t>MEDICAL CLAIMS EXAMINER</t>
  </si>
  <si>
    <t>A65105</t>
  </si>
  <si>
    <t>Anderson,Ronnie N</t>
  </si>
  <si>
    <t>Molock,Debra A</t>
  </si>
  <si>
    <t>CRIME RECORD TECHNICIAN</t>
  </si>
  <si>
    <t>A99364</t>
  </si>
  <si>
    <t>Aviles,Francisco</t>
  </si>
  <si>
    <t>Parker Jr,Andre E</t>
  </si>
  <si>
    <t>Minoglio,Vince J</t>
  </si>
  <si>
    <t>CARPENTER I</t>
  </si>
  <si>
    <t>Millard,Tina L</t>
  </si>
  <si>
    <t>TEST MONITOR</t>
  </si>
  <si>
    <t>P83004</t>
  </si>
  <si>
    <t>HR-Test Monitor</t>
  </si>
  <si>
    <t>Newton,Larry M</t>
  </si>
  <si>
    <t>Merriken,Linda</t>
  </si>
  <si>
    <t>A75076</t>
  </si>
  <si>
    <t>Novack,Scott A</t>
  </si>
  <si>
    <t>Moody,Krystal Y</t>
  </si>
  <si>
    <t>Mobuary,James C</t>
  </si>
  <si>
    <t>ONeal,Francine E</t>
  </si>
  <si>
    <t>OFFICE ASST III</t>
  </si>
  <si>
    <t>Bailey,Brian E</t>
  </si>
  <si>
    <t>Mullins,Gregory R</t>
  </si>
  <si>
    <t>A64151</t>
  </si>
  <si>
    <t>Almond,Al J</t>
  </si>
  <si>
    <t>MASON I</t>
  </si>
  <si>
    <t>Moore,Shawn L</t>
  </si>
  <si>
    <t>ANALYST/PROGRAMMER II</t>
  </si>
  <si>
    <t>Perry,Sonia A</t>
  </si>
  <si>
    <t>Arrington,Frances M</t>
  </si>
  <si>
    <t>Mitchell,Stephanie Y</t>
  </si>
  <si>
    <t>Lunsford,William M</t>
  </si>
  <si>
    <t>A50509</t>
  </si>
  <si>
    <t>McCauley,Howard S</t>
  </si>
  <si>
    <t>Middleton,Lawrence A</t>
  </si>
  <si>
    <t>McMahon,Creed M</t>
  </si>
  <si>
    <t>Nwodim,Ugochi S</t>
  </si>
  <si>
    <t>A65101</t>
  </si>
  <si>
    <t>Baker,Nishauna R</t>
  </si>
  <si>
    <t>Arnold,Janice M</t>
  </si>
  <si>
    <t>PUBLIC SAFETY OFFICER</t>
  </si>
  <si>
    <t>A91015</t>
  </si>
  <si>
    <t>McCoy,Alvin L</t>
  </si>
  <si>
    <t>Patillo,Sharon A</t>
  </si>
  <si>
    <t>CALL CENTER AGENT II</t>
  </si>
  <si>
    <t>Lunsford,Kevin D</t>
  </si>
  <si>
    <t>PROCUREMENT SPECIALIST I</t>
  </si>
  <si>
    <t>Nelson,Gary M</t>
  </si>
  <si>
    <t>A64212</t>
  </si>
  <si>
    <t>McGill,Robert</t>
  </si>
  <si>
    <t>A50550</t>
  </si>
  <si>
    <t>Long,Terry E</t>
  </si>
  <si>
    <t>COMMUNITY SERVICE OFFICER</t>
  </si>
  <si>
    <t>A99409</t>
  </si>
  <si>
    <t>Barbour,Adrian C</t>
  </si>
  <si>
    <t>Meagher,Geoffrey S</t>
  </si>
  <si>
    <t>Parlett,Shawn M</t>
  </si>
  <si>
    <t>Middleton,Anika T</t>
  </si>
  <si>
    <t>A06011</t>
  </si>
  <si>
    <t>Martins-Evora,Maria E</t>
  </si>
  <si>
    <t>HEALTH PROGRAM ADMIN III</t>
  </si>
  <si>
    <t>McDonald,Cleveland R</t>
  </si>
  <si>
    <t>GRAPHIC ARTIST II</t>
  </si>
  <si>
    <t>A41106</t>
  </si>
  <si>
    <t>Archer,Wayne S</t>
  </si>
  <si>
    <t>Morton,Cassandra F</t>
  </si>
  <si>
    <t>Peoples,Warren</t>
  </si>
  <si>
    <t>Monroe,Joann</t>
  </si>
  <si>
    <t>PARALEGAL II SAO</t>
  </si>
  <si>
    <t>Piel Jr,Richard V</t>
  </si>
  <si>
    <t>McBryde,Raven S</t>
  </si>
  <si>
    <t>W03A90</t>
  </si>
  <si>
    <t>Ansley,Laurie</t>
  </si>
  <si>
    <t>McBride,Latasha Q</t>
  </si>
  <si>
    <t>Milburn,David D</t>
  </si>
  <si>
    <t>Phelan Jr,William R</t>
  </si>
  <si>
    <t>CHIEF SOLICITOR</t>
  </si>
  <si>
    <t>Parker,Joseph N</t>
  </si>
  <si>
    <t>Parker,John F</t>
  </si>
  <si>
    <t>McKenzie,Daniel W</t>
  </si>
  <si>
    <t>B70404</t>
  </si>
  <si>
    <t>Matchett,Steven F</t>
  </si>
  <si>
    <t>Locklear,Jason</t>
  </si>
  <si>
    <t>Mickens Jr,Edwin R</t>
  </si>
  <si>
    <t>Afmeged,Nuradin A</t>
  </si>
  <si>
    <t>McDonald,Eric L</t>
  </si>
  <si>
    <t>Adcock,Ronald A</t>
  </si>
  <si>
    <t>Ogle,Michael W</t>
  </si>
  <si>
    <t>Moss-Teams,Karlice</t>
  </si>
  <si>
    <t>CRIMINAL JUSTICE ASSOCIATE</t>
  </si>
  <si>
    <t>McWhite,Steven A</t>
  </si>
  <si>
    <t>A99006</t>
  </si>
  <si>
    <t>Mack,Duwayne A</t>
  </si>
  <si>
    <t>Akins,Adrian R</t>
  </si>
  <si>
    <t>O Connor,Lyque J</t>
  </si>
  <si>
    <t>PROCUREMENT OFF II</t>
  </si>
  <si>
    <t>A41101</t>
  </si>
  <si>
    <t>Majette,Jerry L</t>
  </si>
  <si>
    <t>Nelson,Carla A</t>
  </si>
  <si>
    <t>Parker Jr,Vernon J</t>
  </si>
  <si>
    <t>Banaszewski,David A</t>
  </si>
  <si>
    <t>A50211</t>
  </si>
  <si>
    <t>Meehan,Daniel P</t>
  </si>
  <si>
    <t>Parker III,Richard F</t>
  </si>
  <si>
    <t>Maith,Robert J</t>
  </si>
  <si>
    <t>TRAFFIC INVESTIGATOR III</t>
  </si>
  <si>
    <t>Parks,Robert L</t>
  </si>
  <si>
    <t>B68050</t>
  </si>
  <si>
    <t>Lowry Jr,Donald J</t>
  </si>
  <si>
    <t>A67010</t>
  </si>
  <si>
    <t>Adams,Tavon R</t>
  </si>
  <si>
    <t>Matthews,Jacqueline</t>
  </si>
  <si>
    <t>A65095</t>
  </si>
  <si>
    <t>Abdullahi,Sharon M</t>
  </si>
  <si>
    <t>Parker,Benita G</t>
  </si>
  <si>
    <t>POLICE INFORMATION LEAD TECH</t>
  </si>
  <si>
    <t>Logan,Jeaneen M</t>
  </si>
  <si>
    <t>ASSISTANT COUNSEL CODE ENFORCE</t>
  </si>
  <si>
    <t>Miles,Antonio R</t>
  </si>
  <si>
    <t>Matthews,Cecilia M</t>
  </si>
  <si>
    <t>Perkins,Edith</t>
  </si>
  <si>
    <t>Mays,Tamara L</t>
  </si>
  <si>
    <t>Lowery,Lovina M</t>
  </si>
  <si>
    <t>McLean,Hubert</t>
  </si>
  <si>
    <t>McAllister,Sachet B</t>
  </si>
  <si>
    <t>McCall,Joyce</t>
  </si>
  <si>
    <t>Akridge,Akili J</t>
  </si>
  <si>
    <t>Morgan,April B</t>
  </si>
  <si>
    <t>W03T20</t>
  </si>
  <si>
    <t>Moore Jr,Vincent C</t>
  </si>
  <si>
    <t>BPD 42</t>
  </si>
  <si>
    <t>Lucas,Paulette V</t>
  </si>
  <si>
    <t>McCullough,Jacqueline F</t>
  </si>
  <si>
    <t>COLLECTIONS SUPERVISOR I</t>
  </si>
  <si>
    <t>Macer Mc Donald,Karen G</t>
  </si>
  <si>
    <t>Bakhru,Thakur</t>
  </si>
  <si>
    <t>Ohara III,John J</t>
  </si>
  <si>
    <t>Montgomery,Stacy</t>
  </si>
  <si>
    <t>City Planner II CHAP</t>
  </si>
  <si>
    <t>A19104</t>
  </si>
  <si>
    <t>Murphy,Brandi B</t>
  </si>
  <si>
    <t>RECREATION CENTER DIRECTOR II</t>
  </si>
  <si>
    <t>A04003</t>
  </si>
  <si>
    <t>Owens,Thelma</t>
  </si>
  <si>
    <t>WORD PROCESSING OPERATOR III</t>
  </si>
  <si>
    <t>A65041</t>
  </si>
  <si>
    <t>Maker,Nathaniel L</t>
  </si>
  <si>
    <t>HOUSING REHABILITATION TECH II</t>
  </si>
  <si>
    <t>A06015</t>
  </si>
  <si>
    <t>Pack,Julia M</t>
  </si>
  <si>
    <t>Maddox,Marvin R</t>
  </si>
  <si>
    <t>Ogle,Ronald F</t>
  </si>
  <si>
    <t>A99337</t>
  </si>
  <si>
    <t>Palmer,Matthew</t>
  </si>
  <si>
    <t>Lyon,Jennifer</t>
  </si>
  <si>
    <t>Akers,Timothy R</t>
  </si>
  <si>
    <t>Pacheco,Erica C</t>
  </si>
  <si>
    <t>Martin,Jeffrey L</t>
  </si>
  <si>
    <t>CHIEF OF FISCAL SERVICES I</t>
  </si>
  <si>
    <t>A06004</t>
  </si>
  <si>
    <t>Aiken,Michael</t>
  </si>
  <si>
    <t>AUTOMOTIVE MAINT SUPV I</t>
  </si>
  <si>
    <t>Moreno Jr,Joseph</t>
  </si>
  <si>
    <t>Amos,Virginia L</t>
  </si>
  <si>
    <t>Louis,C D</t>
  </si>
  <si>
    <t>Manns,Kimberly R</t>
  </si>
  <si>
    <t>Lomax Bey,Ronald W</t>
  </si>
  <si>
    <t>Murel,Brenda</t>
  </si>
  <si>
    <t>Merryman,Keith D</t>
  </si>
  <si>
    <t>Lofton,Aryne P</t>
  </si>
  <si>
    <t>McGee,Keith P</t>
  </si>
  <si>
    <t>Lifson,Randi S</t>
  </si>
  <si>
    <t>Parker,George W</t>
  </si>
  <si>
    <t>Arnold,Dayron M</t>
  </si>
  <si>
    <t>Palmer Jr.,Michael A</t>
  </si>
  <si>
    <t>Ballard,Vivian</t>
  </si>
  <si>
    <t>Ackwood,Karen</t>
  </si>
  <si>
    <t>A75008</t>
  </si>
  <si>
    <t>Bacon,Brian D</t>
  </si>
  <si>
    <t>A99309</t>
  </si>
  <si>
    <t>Mobley,Keith W</t>
  </si>
  <si>
    <t>Monroe,Nicole S</t>
  </si>
  <si>
    <t>A99391</t>
  </si>
  <si>
    <t>Adeyemi,Sherry A</t>
  </si>
  <si>
    <t>DIR HEALTH PROGRAM/PLANNING EV</t>
  </si>
  <si>
    <t>A65075</t>
  </si>
  <si>
    <t>Orisadele,Babatunde</t>
  </si>
  <si>
    <t>McWilliams,Melinda D</t>
  </si>
  <si>
    <t>Owens,Patricia R</t>
  </si>
  <si>
    <t>Armstrong Jr,Frank</t>
  </si>
  <si>
    <t>A99124</t>
  </si>
  <si>
    <t>Miller,Murray F</t>
  </si>
  <si>
    <t>Little,Darcell</t>
  </si>
  <si>
    <t>LIBRARIAN SUPV I</t>
  </si>
  <si>
    <t>A75084</t>
  </si>
  <si>
    <t>Moore,Tammy D</t>
  </si>
  <si>
    <t>A99341</t>
  </si>
  <si>
    <t>Overton,Katherine</t>
  </si>
  <si>
    <t>SPORTS FACILITY DIRECTOR</t>
  </si>
  <si>
    <t>McCafferty,James E</t>
  </si>
  <si>
    <t>Fire Operations Aide</t>
  </si>
  <si>
    <t>Baker,Shawn P</t>
  </si>
  <si>
    <t>Abdi,Ezekiel W</t>
  </si>
  <si>
    <t>McCullough,Eugene</t>
  </si>
  <si>
    <t>Patel,Kalpesh H</t>
  </si>
  <si>
    <t>Aiken,Karen R</t>
  </si>
  <si>
    <t>B70104</t>
  </si>
  <si>
    <t>Parris,Teddy E</t>
  </si>
  <si>
    <t>Lukiewski,Kara A</t>
  </si>
  <si>
    <t>Maigret,John H</t>
  </si>
  <si>
    <t>Adamski,Leonard</t>
  </si>
  <si>
    <t>ASST SUPT TRAFFIC SIGNS/MARKIN</t>
  </si>
  <si>
    <t>Michael,Glenn R</t>
  </si>
  <si>
    <t>Norris,Frank G</t>
  </si>
  <si>
    <t>Oxendine,Garry</t>
  </si>
  <si>
    <t>Murray,George</t>
  </si>
  <si>
    <t>McNair,Shantae R</t>
  </si>
  <si>
    <t>Merbach,Scott M</t>
  </si>
  <si>
    <t>Pavlova,Nadia L</t>
  </si>
  <si>
    <t>Nguyen,Tho T</t>
  </si>
  <si>
    <t>CHEMIST III</t>
  </si>
  <si>
    <t>A50305</t>
  </si>
  <si>
    <t>Nemec,Robert</t>
  </si>
  <si>
    <t>Martin,Princetill A</t>
  </si>
  <si>
    <t>Banks,Tyra S</t>
  </si>
  <si>
    <t>A64144</t>
  </si>
  <si>
    <t>BPD 48</t>
  </si>
  <si>
    <t>Baker,Calvin A</t>
  </si>
  <si>
    <t>Martin,Deborah E</t>
  </si>
  <si>
    <t>COMMUNITY HEALTH NURSE II</t>
  </si>
  <si>
    <t>Anderson,Anthony</t>
  </si>
  <si>
    <t>Water Systems Treatment Supv</t>
  </si>
  <si>
    <t>Murray IV,Richard J</t>
  </si>
  <si>
    <t>Meredith,James</t>
  </si>
  <si>
    <t>Logan,Darius M</t>
  </si>
  <si>
    <t>Livingston,Kevin C</t>
  </si>
  <si>
    <t>ENGINEERING ASSOCIATE III</t>
  </si>
  <si>
    <t>Manning,Cheryl V</t>
  </si>
  <si>
    <t>SECRETARY SAO</t>
  </si>
  <si>
    <t>A29016</t>
  </si>
  <si>
    <t>McGowan,Terrence C</t>
  </si>
  <si>
    <t>Moro,Manuel A</t>
  </si>
  <si>
    <t>McLaughlin,James B</t>
  </si>
  <si>
    <t>A99225</t>
  </si>
  <si>
    <t>Maurer,Thomas A</t>
  </si>
  <si>
    <t>Nolan,Donald W</t>
  </si>
  <si>
    <t>Murphy Jr,Frank J</t>
  </si>
  <si>
    <t>McMillen,Robert L</t>
  </si>
  <si>
    <t>Lockett,William D</t>
  </si>
  <si>
    <t>SEWERLINE VIDEO INSPECTOR TECH</t>
  </si>
  <si>
    <t>McCauley,John W</t>
  </si>
  <si>
    <t>MECHANICAL SWEEPER OPERATOR</t>
  </si>
  <si>
    <t>B70403</t>
  </si>
  <si>
    <t>Mercer,Tammy</t>
  </si>
  <si>
    <t>B49313</t>
  </si>
  <si>
    <t>Asa,Antonio A</t>
  </si>
  <si>
    <t>PROGRAM COMPLIANCE OFFICER I</t>
  </si>
  <si>
    <t>A06077</t>
  </si>
  <si>
    <t>Addison,Rosalind D</t>
  </si>
  <si>
    <t>Moore Jackson,Yvonne D</t>
  </si>
  <si>
    <t>GENL SUPT HOUSING INSPECTIONS</t>
  </si>
  <si>
    <t>Parker,Delsie E</t>
  </si>
  <si>
    <t>Murray,Charlene</t>
  </si>
  <si>
    <t>Anderson,Dorothy L</t>
  </si>
  <si>
    <t>Morris,James</t>
  </si>
  <si>
    <t>Anthony Jr,William R</t>
  </si>
  <si>
    <t>A04002</t>
  </si>
  <si>
    <t>Parrott,Frankie O</t>
  </si>
  <si>
    <t>Palmer III,Robert I</t>
  </si>
  <si>
    <t>Balog,Betty A</t>
  </si>
  <si>
    <t>POLICE HUMAN RESOURCES ASSOCIA</t>
  </si>
  <si>
    <t>A99405</t>
  </si>
  <si>
    <t>Lyell,Jennifer</t>
  </si>
  <si>
    <t>McKeldin,Courtney J</t>
  </si>
  <si>
    <t>MEMBER BMZA</t>
  </si>
  <si>
    <t>A73001</t>
  </si>
  <si>
    <t>Municipal &amp; Zoning Appeals 001</t>
  </si>
  <si>
    <t>Altadonna,Sandy J</t>
  </si>
  <si>
    <t>Paige,Rhonda S</t>
  </si>
  <si>
    <t>Luck,Shenquia T</t>
  </si>
  <si>
    <t>Mallory,Bernard L</t>
  </si>
  <si>
    <t>A50304</t>
  </si>
  <si>
    <t>Mason,Larry</t>
  </si>
  <si>
    <t>Owens,Shakita Q</t>
  </si>
  <si>
    <t>Mabrey Johnson,Tonia D</t>
  </si>
  <si>
    <t>Nowakowski,Kenneth C</t>
  </si>
  <si>
    <t>MARINE PILOT</t>
  </si>
  <si>
    <t>Bailey-El,Rodell J</t>
  </si>
  <si>
    <t>RECREATION LEADER II</t>
  </si>
  <si>
    <t>A04001</t>
  </si>
  <si>
    <t>Lewis,Latonya N</t>
  </si>
  <si>
    <t>A99349</t>
  </si>
  <si>
    <t>Lynn,Skkyla J</t>
  </si>
  <si>
    <t>Bailey,Michael H</t>
  </si>
  <si>
    <t>CRIME LABORATORY TECH SUPV</t>
  </si>
  <si>
    <t>McFadden,Ronald A</t>
  </si>
  <si>
    <t>Miller,Patricia B</t>
  </si>
  <si>
    <t>COMMUNITY LIAISON SAO</t>
  </si>
  <si>
    <t>Novack,Jeffrey M</t>
  </si>
  <si>
    <t>Mack,Barbara J</t>
  </si>
  <si>
    <t>Matthews,Bonnie L</t>
  </si>
  <si>
    <t>Fire Lieutenant EMS EMT-P</t>
  </si>
  <si>
    <t>Mason,Mark P</t>
  </si>
  <si>
    <t>Martin,Jerrod A</t>
  </si>
  <si>
    <t>Perry,Clayton C</t>
  </si>
  <si>
    <t>WATER TREATMENT TECHNICIAN III</t>
  </si>
  <si>
    <t>Lloyd,James A</t>
  </si>
  <si>
    <t>Marston,Scott D</t>
  </si>
  <si>
    <t>Mesmeringer,John P</t>
  </si>
  <si>
    <t>Moore,Gwendolyn S</t>
  </si>
  <si>
    <t>Nolt,Jeffrey</t>
  </si>
  <si>
    <t>Nettlebeck,Elizabeth A</t>
  </si>
  <si>
    <t>Abrams,Ronald</t>
  </si>
  <si>
    <t>A49320</t>
  </si>
  <si>
    <t>Mongelli III,Peter J</t>
  </si>
  <si>
    <t>Alexander,Cynthia C</t>
  </si>
  <si>
    <t>Arsham,Elaheh D</t>
  </si>
  <si>
    <t>ENGINEER II</t>
  </si>
  <si>
    <t>Martinez,Elizabeth R</t>
  </si>
  <si>
    <t>Monk,Keith E</t>
  </si>
  <si>
    <t>Moore,Andre T</t>
  </si>
  <si>
    <t>A99363</t>
  </si>
  <si>
    <t>McGinnis,Adrian</t>
  </si>
  <si>
    <t>Mason,Charles M</t>
  </si>
  <si>
    <t>A65085</t>
  </si>
  <si>
    <t>Majors Jr,James R</t>
  </si>
  <si>
    <t>DIRECTOR OF PROJECT FINANCE</t>
  </si>
  <si>
    <t>A06005</t>
  </si>
  <si>
    <t>Obrien,Darren P</t>
  </si>
  <si>
    <t>A29012</t>
  </si>
  <si>
    <t>Marshall,Cornelius</t>
  </si>
  <si>
    <t>Nicholas,Richard O</t>
  </si>
  <si>
    <t>Lowder,Christopher</t>
  </si>
  <si>
    <t>Teacher Preschool</t>
  </si>
  <si>
    <t>Asencio,Keith M</t>
  </si>
  <si>
    <t>McGirt,Donaez D</t>
  </si>
  <si>
    <t>TOW TRUCK OPERATOR</t>
  </si>
  <si>
    <t>Orem,Joseph A</t>
  </si>
  <si>
    <t>Anderson,Clinton D</t>
  </si>
  <si>
    <t>A68003</t>
  </si>
  <si>
    <t>Moran,Terry T</t>
  </si>
  <si>
    <t>Banks,Antoine A</t>
  </si>
  <si>
    <t>LEGISLATIVE POLICY ANALYST</t>
  </si>
  <si>
    <t>A57001</t>
  </si>
  <si>
    <t>Council Services</t>
  </si>
  <si>
    <t>McNeill,Denise D</t>
  </si>
  <si>
    <t>A99299</t>
  </si>
  <si>
    <t>Lovette,Lynda G</t>
  </si>
  <si>
    <t>POLICE INFORMATION TECH SUPV</t>
  </si>
  <si>
    <t>Armstrong,Darlene D</t>
  </si>
  <si>
    <t>AUDITOR III</t>
  </si>
  <si>
    <t>Peters,Yolanda</t>
  </si>
  <si>
    <t>Cashier Hourly</t>
  </si>
  <si>
    <t>Mistry,Umeshkumar H</t>
  </si>
  <si>
    <t>INSTRUMENTATION TECH II</t>
  </si>
  <si>
    <t>Austin,Corey T</t>
  </si>
  <si>
    <t>B70356</t>
  </si>
  <si>
    <t>Marable,Reginald A</t>
  </si>
  <si>
    <t>McFadden,Jodie P</t>
  </si>
  <si>
    <t>Phillips,Marshall H</t>
  </si>
  <si>
    <t>Matthews,Kenneth A</t>
  </si>
  <si>
    <t>Little,Shawn P</t>
  </si>
  <si>
    <t>Perry,Michael A</t>
  </si>
  <si>
    <t>Miller,Bonnie A</t>
  </si>
  <si>
    <t>McNair,Isaiha K</t>
  </si>
  <si>
    <t>Metzger,Richard P</t>
  </si>
  <si>
    <t>Markowski,Paul M</t>
  </si>
  <si>
    <t>Nowakowski,Jacob N</t>
  </si>
  <si>
    <t>Love,Bessie M</t>
  </si>
  <si>
    <t>Anderson,Shavonna A</t>
  </si>
  <si>
    <t>Njuguna,Martin M</t>
  </si>
  <si>
    <t>Miller,Craig S</t>
  </si>
  <si>
    <t>PC SUPPORT TECHNICIAN III</t>
  </si>
  <si>
    <t>Locklear,Phillip</t>
  </si>
  <si>
    <t>Anderson Sr,Stanley C</t>
  </si>
  <si>
    <t>Lewis,Lakesia D</t>
  </si>
  <si>
    <t>Phillips,Alison L</t>
  </si>
  <si>
    <t>A12001</t>
  </si>
  <si>
    <t>Paniccia,Carlo</t>
  </si>
  <si>
    <t>CONSTRUCTION ELECTRCL INSPECII</t>
  </si>
  <si>
    <t>A85604</t>
  </si>
  <si>
    <t>Adolfo Jr.,Bernardino A</t>
  </si>
  <si>
    <t>McCutcheon,Tierra K</t>
  </si>
  <si>
    <t>Opitz,Ricky E</t>
  </si>
  <si>
    <t>MOTOR EQUIPMENT SPECIFICATION</t>
  </si>
  <si>
    <t>Morgan,Jason</t>
  </si>
  <si>
    <t>COMMUNITY HEALTH EDUCATOR II</t>
  </si>
  <si>
    <t>Merritt,Lachonne R</t>
  </si>
  <si>
    <t>Mason,Barry T</t>
  </si>
  <si>
    <t>Arias,Carlos M</t>
  </si>
  <si>
    <t>Mui,Alex T</t>
  </si>
  <si>
    <t>Maher Sr,John P</t>
  </si>
  <si>
    <t>Love,Pamela M</t>
  </si>
  <si>
    <t>Adkins,Allen S</t>
  </si>
  <si>
    <t>Mesidor,Roody</t>
  </si>
  <si>
    <t>Payne,Joseph</t>
  </si>
  <si>
    <t>McLarty,Jay W</t>
  </si>
  <si>
    <t>Nash,Terence C</t>
  </si>
  <si>
    <t>McCurdy,Robert A</t>
  </si>
  <si>
    <t>Martins,Abiola O</t>
  </si>
  <si>
    <t>LittleJohn,Ericka M</t>
  </si>
  <si>
    <t>Asafo Agyei,Gifty S</t>
  </si>
  <si>
    <t>B70370</t>
  </si>
  <si>
    <t>Meadowcroft Jr,Jon C</t>
  </si>
  <si>
    <t>Mercado,Edgardo</t>
  </si>
  <si>
    <t>Packard,Daphne M</t>
  </si>
  <si>
    <t>PARKING CONTROL AGENT II</t>
  </si>
  <si>
    <t>Arthur,Dante M</t>
  </si>
  <si>
    <t>McCullough,Nathaniel A</t>
  </si>
  <si>
    <t>Louden,Kevin A</t>
  </si>
  <si>
    <t>McIntosh,Tony</t>
  </si>
  <si>
    <t>Middleton-EL,Marcus T</t>
  </si>
  <si>
    <t>Mackey,Richard E</t>
  </si>
  <si>
    <t>Petrella III,Frederick F</t>
  </si>
  <si>
    <t>Orzech,Edward</t>
  </si>
  <si>
    <t>Mundell Jr,Wayne A</t>
  </si>
  <si>
    <t>Pasco,Debra A</t>
  </si>
  <si>
    <t>Marshall,Nikia M</t>
  </si>
  <si>
    <t>GERIATRIC DAY CARE AIDE</t>
  </si>
  <si>
    <t>Pilgrim,Attery</t>
  </si>
  <si>
    <t>Baker,Diann H</t>
  </si>
  <si>
    <t>A06064</t>
  </si>
  <si>
    <t>Arnold,Jesse</t>
  </si>
  <si>
    <t>Odom,Anthony A</t>
  </si>
  <si>
    <t>A99302</t>
  </si>
  <si>
    <t>Mazur,John</t>
  </si>
  <si>
    <t>Lewis,Craig B</t>
  </si>
  <si>
    <t>A03085</t>
  </si>
  <si>
    <t>Lewis,Junius L</t>
  </si>
  <si>
    <t>Perez,Eric J</t>
  </si>
  <si>
    <t>Lindsey,Kerney S</t>
  </si>
  <si>
    <t>Parran,Bernard W</t>
  </si>
  <si>
    <t>Baker,Jasper</t>
  </si>
  <si>
    <t>Maralit,Cresencio L</t>
  </si>
  <si>
    <t>LIBRARY SECURITY OFFICER SUPV</t>
  </si>
  <si>
    <t>Meadows,Charquis</t>
  </si>
  <si>
    <t>Permanency Planning Liaison</t>
  </si>
  <si>
    <t>Lilly,Jeffrey J</t>
  </si>
  <si>
    <t>Neverdon Sr,Gary</t>
  </si>
  <si>
    <t>Mitrus,Nicholas</t>
  </si>
  <si>
    <t>Martini,Harvey E</t>
  </si>
  <si>
    <t>Martin,Jonathan W</t>
  </si>
  <si>
    <t>Anbinder,Robert D</t>
  </si>
  <si>
    <t>Olivier,Traci A</t>
  </si>
  <si>
    <t>Grant Services Specialist III</t>
  </si>
  <si>
    <t>Marino,Amaryllis V</t>
  </si>
  <si>
    <t>Perry,Lionel W</t>
  </si>
  <si>
    <t>W03T19</t>
  </si>
  <si>
    <t>Bailey,Denise B</t>
  </si>
  <si>
    <t>Newkirk,Benjamin T</t>
  </si>
  <si>
    <t>Patel,Mahesh C</t>
  </si>
  <si>
    <t>A06031</t>
  </si>
  <si>
    <t>Adkins Jr,Franklin D</t>
  </si>
  <si>
    <t>Lorenz,John C</t>
  </si>
  <si>
    <t>Logan Bell,Chantel L</t>
  </si>
  <si>
    <t>A75072</t>
  </si>
  <si>
    <t>McGilveary,Sean V</t>
  </si>
  <si>
    <t>Nolet,Jean P</t>
  </si>
  <si>
    <t>Neal,Kim A</t>
  </si>
  <si>
    <t>Pearce,Kenneth R</t>
  </si>
  <si>
    <t>ELECTRICAL MAINT TECH SUPV II</t>
  </si>
  <si>
    <t>Armstead Jr,Joseph R</t>
  </si>
  <si>
    <t>Manigault Jr,Andrew</t>
  </si>
  <si>
    <t>Manno,Jeffrey M</t>
  </si>
  <si>
    <t>Malamphy,David B</t>
  </si>
  <si>
    <t>Nowowiejski,Wayne D</t>
  </si>
  <si>
    <t>Anderson III,Rogers T</t>
  </si>
  <si>
    <t>Parham,Charles C</t>
  </si>
  <si>
    <t>LIBRARY CUSTODIAL WORKER II</t>
  </si>
  <si>
    <t>Murphy,Mary E</t>
  </si>
  <si>
    <t>Moore,Sarah E</t>
  </si>
  <si>
    <t>Pietrowski,Robert</t>
  </si>
  <si>
    <t>ELECTRICAL MAINT TECH III</t>
  </si>
  <si>
    <t>Parson,Kevin W</t>
  </si>
  <si>
    <t>Miller,Daniel N</t>
  </si>
  <si>
    <t>Marsiglia,Vincent C</t>
  </si>
  <si>
    <t>MEDICAL LABORATORY TECH SUPV</t>
  </si>
  <si>
    <t>A65092</t>
  </si>
  <si>
    <t>McClendon,Donna Lisa P</t>
  </si>
  <si>
    <t>McKinney,Glenda D</t>
  </si>
  <si>
    <t>SPECIAL AIDE I</t>
  </si>
  <si>
    <t>Neffke,Eric R</t>
  </si>
  <si>
    <t>Allen,Frederick</t>
  </si>
  <si>
    <t>Nelson Jr,Charles H</t>
  </si>
  <si>
    <t>Alvez,Yusef</t>
  </si>
  <si>
    <t>Pena,Francisco E</t>
  </si>
  <si>
    <t>McKee,Mary M</t>
  </si>
  <si>
    <t>Marshall,Jeffrey</t>
  </si>
  <si>
    <t>Akras,Thomas R</t>
  </si>
  <si>
    <t>McNair,Ronald T</t>
  </si>
  <si>
    <t>Parrott,Clifton</t>
  </si>
  <si>
    <t>Alvear,Matthew R</t>
  </si>
  <si>
    <t>Anderson,Cerone M</t>
  </si>
  <si>
    <t>Lewis,Trina D</t>
  </si>
  <si>
    <t>OFFICE SERVICES ASSISTANT II S</t>
  </si>
  <si>
    <t>Nicholson,Viola H</t>
  </si>
  <si>
    <t>Olsen,David</t>
  </si>
  <si>
    <t>McDaniels,Joann</t>
  </si>
  <si>
    <t>TYPIST II</t>
  </si>
  <si>
    <t>Maddred,Terrill K</t>
  </si>
  <si>
    <t>McQueen,Harold C</t>
  </si>
  <si>
    <t>B49318</t>
  </si>
  <si>
    <t>Noel,Iris N</t>
  </si>
  <si>
    <t>O Hara,Dennis M</t>
  </si>
  <si>
    <t>Nguyen,Vivaldi</t>
  </si>
  <si>
    <t>A70401</t>
  </si>
  <si>
    <t>Mahady,Linda G</t>
  </si>
  <si>
    <t>CASHIER II</t>
  </si>
  <si>
    <t>Lopez,Mark A</t>
  </si>
  <si>
    <t>Moore,Lakeesha S</t>
  </si>
  <si>
    <t>PARKING FINES SUPERVISOR</t>
  </si>
  <si>
    <t>Marvel,Bobby A</t>
  </si>
  <si>
    <t>A99406</t>
  </si>
  <si>
    <t>Abdullah,Beverly A</t>
  </si>
  <si>
    <t>TYPIST III</t>
  </si>
  <si>
    <t>Nicol,Evelyn A</t>
  </si>
  <si>
    <t>WORD PROCESSING OPERATOR II</t>
  </si>
  <si>
    <t>Balarezo,Victor J</t>
  </si>
  <si>
    <t>Anderson,Kara T</t>
  </si>
  <si>
    <t>Parker,Gregory</t>
  </si>
  <si>
    <t>McGee Chavis,Shelvia L</t>
  </si>
  <si>
    <t>FISCAL TECH</t>
  </si>
  <si>
    <t>Norton,Phaedra D</t>
  </si>
  <si>
    <t>Nash Jr,Reginald T</t>
  </si>
  <si>
    <t>A49504</t>
  </si>
  <si>
    <t>Assad,Natalie C</t>
  </si>
  <si>
    <t>OIG AGENT</t>
  </si>
  <si>
    <t>A01030</t>
  </si>
  <si>
    <t>Massagee,Hyesong</t>
  </si>
  <si>
    <t>A67008</t>
  </si>
  <si>
    <t>Monahan,John F</t>
  </si>
  <si>
    <t>McCutchen,Michele D</t>
  </si>
  <si>
    <t>Moore,Diana</t>
  </si>
  <si>
    <t>Oliver,Elliott J</t>
  </si>
  <si>
    <t>Ojeda,Ricardo B</t>
  </si>
  <si>
    <t>Barber,Thomas J</t>
  </si>
  <si>
    <t>Alkarajat,Marwan</t>
  </si>
  <si>
    <t>Moses Jr,Ladson</t>
  </si>
  <si>
    <t>Bailey,Larry D</t>
  </si>
  <si>
    <t>Moses,Sarah A</t>
  </si>
  <si>
    <t>Adams,Timothy L</t>
  </si>
  <si>
    <t>A70320</t>
  </si>
  <si>
    <t>Avitia,Jesus P</t>
  </si>
  <si>
    <t>Patterson,John C</t>
  </si>
  <si>
    <t>Makell,Edith</t>
  </si>
  <si>
    <t>McClure,Paul H</t>
  </si>
  <si>
    <t>Montgomery,Kayode A</t>
  </si>
  <si>
    <t>Miles,Van E</t>
  </si>
  <si>
    <t>Outlaw,Marvel</t>
  </si>
  <si>
    <t>Mitchell,Martin E</t>
  </si>
  <si>
    <t>Lynch Sr.,Antoine</t>
  </si>
  <si>
    <t>Ott,Christopher W</t>
  </si>
  <si>
    <t>Abshire,Rodney M</t>
  </si>
  <si>
    <t>MAINTENANCE MECHANIC</t>
  </si>
  <si>
    <t>Perez Jr,Angel D</t>
  </si>
  <si>
    <t>Artz,Sheri L</t>
  </si>
  <si>
    <t>TRAINING OFFICER I</t>
  </si>
  <si>
    <t>Mistry,Prakash M</t>
  </si>
  <si>
    <t>ENGINEER SUPERVISOR</t>
  </si>
  <si>
    <t>Magaha Jr,John D</t>
  </si>
  <si>
    <t>Armstrong,Monique S</t>
  </si>
  <si>
    <t>Picco,Dana Y</t>
  </si>
  <si>
    <t>CRIMINALIST I</t>
  </si>
  <si>
    <t>Philander,Kim M</t>
  </si>
  <si>
    <t>PERSONNEL OFFICER</t>
  </si>
  <si>
    <t>A75053</t>
  </si>
  <si>
    <t>Moore,Dezmaloyd B</t>
  </si>
  <si>
    <t>SAFETY ENFORCEMENT OFFICER II</t>
  </si>
  <si>
    <t>A23111</t>
  </si>
  <si>
    <t>Nita,Ovidiu T</t>
  </si>
  <si>
    <t>SAILOR NETWORK TECHNICIAN LIBR</t>
  </si>
  <si>
    <t>Mitzel Jr,Paul C</t>
  </si>
  <si>
    <t>McAllister,Jennifer B</t>
  </si>
  <si>
    <t>A29029</t>
  </si>
  <si>
    <t>Parr,Gary A</t>
  </si>
  <si>
    <t>Pinchback,Tonya D</t>
  </si>
  <si>
    <t>A65104</t>
  </si>
  <si>
    <t>Murphy,Kathleen P</t>
  </si>
  <si>
    <t>BPD 39</t>
  </si>
  <si>
    <t>Baker,Jacqueline</t>
  </si>
  <si>
    <t>Nunez,Jazmin L</t>
  </si>
  <si>
    <t>Nunley,Larry</t>
  </si>
  <si>
    <t>STAFF ASSISTANT MAYOR'S OFFICE</t>
  </si>
  <si>
    <t>McDuffie,Carnest L</t>
  </si>
  <si>
    <t>A99222</t>
  </si>
  <si>
    <t>Allen,Aretha M</t>
  </si>
  <si>
    <t>Monteiro,Ryan J</t>
  </si>
  <si>
    <t>McPherson,Kashad C</t>
  </si>
  <si>
    <t>Murray,Tamara S</t>
  </si>
  <si>
    <t>Alston,James</t>
  </si>
  <si>
    <t>Newsome,Barbette</t>
  </si>
  <si>
    <t>Olaguer,Carlos P</t>
  </si>
  <si>
    <t>Newman,Sheena I</t>
  </si>
  <si>
    <t>McGrath Tierney,Molly A</t>
  </si>
  <si>
    <t>DIR SOCIAL SERV (SUPPLEMENT)</t>
  </si>
  <si>
    <t>SCS066</t>
  </si>
  <si>
    <t>Special City Services</t>
  </si>
  <si>
    <t>Molinaro,Eric A</t>
  </si>
  <si>
    <t>Martin,Thomas J</t>
  </si>
  <si>
    <t>More,Tavon S</t>
  </si>
  <si>
    <t>Anderson,Charles</t>
  </si>
  <si>
    <t>A99392</t>
  </si>
  <si>
    <t>Anderson,Barbara</t>
  </si>
  <si>
    <t>A65038</t>
  </si>
  <si>
    <t>Morrow,Robert E</t>
  </si>
  <si>
    <t>Parker,Tyrone E</t>
  </si>
  <si>
    <t>Lewis-Ott,Henrietta Y</t>
  </si>
  <si>
    <t>McMillan,David B</t>
  </si>
  <si>
    <t>Pasquali,Carl J</t>
  </si>
  <si>
    <t>Okoronkwo,Hannah</t>
  </si>
  <si>
    <t>Baker,Barbara A</t>
  </si>
  <si>
    <t>Mont,Randy C</t>
  </si>
  <si>
    <t>Miles,Daxter</t>
  </si>
  <si>
    <t>Nelson,Yolanda A</t>
  </si>
  <si>
    <t>Murphy,Yvonne A</t>
  </si>
  <si>
    <t>A99120</t>
  </si>
  <si>
    <t>Lewis,Danice H</t>
  </si>
  <si>
    <t>Lundy,C W</t>
  </si>
  <si>
    <t>McCord,Patricia D</t>
  </si>
  <si>
    <t>Mickey,Harvey</t>
  </si>
  <si>
    <t>Pinder,Dwayne A</t>
  </si>
  <si>
    <t>Paul,David M</t>
  </si>
  <si>
    <t>Lomax,John S</t>
  </si>
  <si>
    <t>Meisel,David</t>
  </si>
  <si>
    <t>Perricone,Alexander J</t>
  </si>
  <si>
    <t>FIRE COMMAND STAFF II</t>
  </si>
  <si>
    <t>Payne,Walter</t>
  </si>
  <si>
    <t>CARE AIDE</t>
  </si>
  <si>
    <t>Owens Sr,Everett</t>
  </si>
  <si>
    <t>Martin,Margaret B</t>
  </si>
  <si>
    <t>DIVISION CHIEF III</t>
  </si>
  <si>
    <t>Owens,Darrell I</t>
  </si>
  <si>
    <t>SUPT UTILITIES MAINT &amp; REPAIR</t>
  </si>
  <si>
    <t>Moats Sr,Matthews J</t>
  </si>
  <si>
    <t>Naylor,Carrie L</t>
  </si>
  <si>
    <t>Little,Wendell</t>
  </si>
  <si>
    <t>BUILDING REPAIRER I</t>
  </si>
  <si>
    <t>A86001</t>
  </si>
  <si>
    <t>War Memorial Commission</t>
  </si>
  <si>
    <t>Mazza,Joseph D</t>
  </si>
  <si>
    <t>Anderson,Evelyn B</t>
  </si>
  <si>
    <t>A54002</t>
  </si>
  <si>
    <t>FPR Admin</t>
  </si>
  <si>
    <t>Marsh,Terry L</t>
  </si>
  <si>
    <t>Muldowney,Christine</t>
  </si>
  <si>
    <t>McDowell,Michael T</t>
  </si>
  <si>
    <t>Allen,Stacey L</t>
  </si>
  <si>
    <t>New Jr,Dale H</t>
  </si>
  <si>
    <t>Morris Jr,Tyrone N</t>
  </si>
  <si>
    <t>Ondek,John J</t>
  </si>
  <si>
    <t>Lewis,Latonya D</t>
  </si>
  <si>
    <t>A06016</t>
  </si>
  <si>
    <t>Morgan,Brian A</t>
  </si>
  <si>
    <t>Code Enforcemt Investigator I</t>
  </si>
  <si>
    <t>Parker Jr,Leon L</t>
  </si>
  <si>
    <t>Narock,Joseph C</t>
  </si>
  <si>
    <t>Moreland,Alonzo</t>
  </si>
  <si>
    <t>Patterson,Dylan</t>
  </si>
  <si>
    <t>Mueller,Russell W</t>
  </si>
  <si>
    <t>Anderson,Ronald J</t>
  </si>
  <si>
    <t>TREE SERVICE TECHNICIAN</t>
  </si>
  <si>
    <t>Muhammad,Aaliyah R</t>
  </si>
  <si>
    <t>Macer,Darlene T</t>
  </si>
  <si>
    <t>Morey Jr,Michael J</t>
  </si>
  <si>
    <t>Padgett,Dennis T</t>
  </si>
  <si>
    <t>Mitchell,Diana D</t>
  </si>
  <si>
    <t>Arrington,Antoine</t>
  </si>
  <si>
    <t>Marcus Sr,Albert M</t>
  </si>
  <si>
    <t>Lynn,Joshua A</t>
  </si>
  <si>
    <t>Logan,Princess D</t>
  </si>
  <si>
    <t>Mayden,John C</t>
  </si>
  <si>
    <t>Napper Jr,Michael J</t>
  </si>
  <si>
    <t>A70330</t>
  </si>
  <si>
    <t>Lloyd,Cathy M</t>
  </si>
  <si>
    <t>Morton,Kimberly R</t>
  </si>
  <si>
    <t>Milligan,Sharon</t>
  </si>
  <si>
    <t>Lyles,Michele D</t>
  </si>
  <si>
    <t>Pate,George F</t>
  </si>
  <si>
    <t>Bahner,Wayne W</t>
  </si>
  <si>
    <t>Bagienski,John M</t>
  </si>
  <si>
    <t>Littlejohn,Cinder L</t>
  </si>
  <si>
    <t>Phillips,Simon J</t>
  </si>
  <si>
    <t>WATERSHED RANGER III</t>
  </si>
  <si>
    <t>Allison,Mack</t>
  </si>
  <si>
    <t>Lunis,Mary G</t>
  </si>
  <si>
    <t>Moore,Shawnetta Y</t>
  </si>
  <si>
    <t>Bakari,Etosha M</t>
  </si>
  <si>
    <t>Alvarez,Raul</t>
  </si>
  <si>
    <t>A99125</t>
  </si>
  <si>
    <t>Norton,Herbert H</t>
  </si>
  <si>
    <t>Nelson,Johnny</t>
  </si>
  <si>
    <t>B70410</t>
  </si>
  <si>
    <t>Armstrong,Jessica L</t>
  </si>
  <si>
    <t>Miller,Gerri</t>
  </si>
  <si>
    <t>McMillion,Curtis L</t>
  </si>
  <si>
    <t>A99190</t>
  </si>
  <si>
    <t>Linthicum,Amanda D</t>
  </si>
  <si>
    <t>Martin,Bojack</t>
  </si>
  <si>
    <t>McCall,John J</t>
  </si>
  <si>
    <t>Bailey,Kenneth C</t>
  </si>
  <si>
    <t>A99165</t>
  </si>
  <si>
    <t>Newman,Terri D</t>
  </si>
  <si>
    <t>A14009</t>
  </si>
  <si>
    <t>Mehta,Yogesh I</t>
  </si>
  <si>
    <t>ACCOUNTANT II</t>
  </si>
  <si>
    <t>Lynch III,Stanley A</t>
  </si>
  <si>
    <t>Allender William,Lisa</t>
  </si>
  <si>
    <t>A15001</t>
  </si>
  <si>
    <t>COMP-Real Estate</t>
  </si>
  <si>
    <t>Ahmed,Jamila L</t>
  </si>
  <si>
    <t>Arceri,Christopher M</t>
  </si>
  <si>
    <t>Paska,C F</t>
  </si>
  <si>
    <t>Oppenheimer,Rebecca</t>
  </si>
  <si>
    <t>Ostrander,Gregory W</t>
  </si>
  <si>
    <t>Murray,Timothy R</t>
  </si>
  <si>
    <t>Matthews,Angela D</t>
  </si>
  <si>
    <t>A75062</t>
  </si>
  <si>
    <t>Andryszak,Paula C</t>
  </si>
  <si>
    <t>Perchinski,Zachary J</t>
  </si>
  <si>
    <t>Bailey Jr,William F</t>
  </si>
  <si>
    <t>Matthews,Mitchell</t>
  </si>
  <si>
    <t>Ostrom,Kelli</t>
  </si>
  <si>
    <t>A75068</t>
  </si>
  <si>
    <t>Mayfield,Aretha M</t>
  </si>
  <si>
    <t>SUPT CLEANING BOARDNG &amp; GR MNT</t>
  </si>
  <si>
    <t>McDonald,Paula D</t>
  </si>
  <si>
    <t>Metcalf,C W</t>
  </si>
  <si>
    <t>COURT TECHNOLOGIST</t>
  </si>
  <si>
    <t>Middleton,Henrietta L</t>
  </si>
  <si>
    <t>McCray,Selena</t>
  </si>
  <si>
    <t>YOUTH DEVELOPMENT TECH</t>
  </si>
  <si>
    <t>A65008</t>
  </si>
  <si>
    <t>McDonald,Marie J</t>
  </si>
  <si>
    <t>SCHOOL CROSSING GUARD</t>
  </si>
  <si>
    <t>Murphy,Winfred</t>
  </si>
  <si>
    <t>Marsh,Marvin L</t>
  </si>
  <si>
    <t>Perrin,Levern M</t>
  </si>
  <si>
    <t>CARPET TECHNICIAN</t>
  </si>
  <si>
    <t>Lewis,Victor</t>
  </si>
  <si>
    <t>Metts,Etta M</t>
  </si>
  <si>
    <t>A50638</t>
  </si>
  <si>
    <t>Odom,Robinette</t>
  </si>
  <si>
    <t>MEDICAL CLAIMS PROCESSOR I</t>
  </si>
  <si>
    <t>Lynch,Malcolm K</t>
  </si>
  <si>
    <t>B49320</t>
  </si>
  <si>
    <t>Anderson,Andrea H</t>
  </si>
  <si>
    <t>Olaguer,Ryan L</t>
  </si>
  <si>
    <t>Moore,Leon E</t>
  </si>
  <si>
    <t>PC SUPPORT TECHNICIAN II</t>
  </si>
  <si>
    <t>Peterson,Davi</t>
  </si>
  <si>
    <t>McLeod,Aron M</t>
  </si>
  <si>
    <t>A99220</t>
  </si>
  <si>
    <t>Pinkett,Lamar S</t>
  </si>
  <si>
    <t>LIBRARY ASSOCIATE I</t>
  </si>
  <si>
    <t>Littlejohn,Yvetta</t>
  </si>
  <si>
    <t>Morton,Zachary C</t>
  </si>
  <si>
    <t>Morris,Mary C</t>
  </si>
  <si>
    <t>Martin,Mandy</t>
  </si>
  <si>
    <t>LAND CONVEYANCE SUPERVISOR</t>
  </si>
  <si>
    <t>Arizzi,Tina M</t>
  </si>
  <si>
    <t>Banks,Anita A</t>
  </si>
  <si>
    <t>DATA ENTRY SUPERVISOR I</t>
  </si>
  <si>
    <t>A50204</t>
  </si>
  <si>
    <t>O Malley,Paul</t>
  </si>
  <si>
    <t>Baquol,Flora M</t>
  </si>
  <si>
    <t>Adams,Elizabeth A</t>
  </si>
  <si>
    <t>McAulay,Robert</t>
  </si>
  <si>
    <t>Apolonio,Gladys M</t>
  </si>
  <si>
    <t>Montague,James Q</t>
  </si>
  <si>
    <t>UTILITY METER READER II</t>
  </si>
  <si>
    <t>Bain,Geoffrey J</t>
  </si>
  <si>
    <t>Merritt,William</t>
  </si>
  <si>
    <t>Anselme,Patrick</t>
  </si>
  <si>
    <t>Archambault,Jeffrey P</t>
  </si>
  <si>
    <t>Anderson,Stanley N</t>
  </si>
  <si>
    <t>Adams,Shanell L</t>
  </si>
  <si>
    <t>Parrilla,Albert N</t>
  </si>
  <si>
    <t>Peterson,Charlotte A</t>
  </si>
  <si>
    <t>Alston,Agnes A</t>
  </si>
  <si>
    <t>Oles,Anthony J</t>
  </si>
  <si>
    <t>Banks,Albert</t>
  </si>
  <si>
    <t>Machin,Lynn S</t>
  </si>
  <si>
    <t>Moore,LeRoy</t>
  </si>
  <si>
    <t>Marshall Jr,Theodis</t>
  </si>
  <si>
    <t>Amith,Adina</t>
  </si>
  <si>
    <t>McCoy,Tiffany S</t>
  </si>
  <si>
    <t>McNair,Brandon</t>
  </si>
  <si>
    <t>Norris,Michael K</t>
  </si>
  <si>
    <t>Mitchell,Victor A</t>
  </si>
  <si>
    <t>Perry,Edward</t>
  </si>
  <si>
    <t>Pearce,Jonathan</t>
  </si>
  <si>
    <t>LEAD APPLICATINS SYS ANL/PRGMR</t>
  </si>
  <si>
    <t>Agadja,John A</t>
  </si>
  <si>
    <t>McWilliams,Thomas A</t>
  </si>
  <si>
    <t>Allen,Lisa N</t>
  </si>
  <si>
    <t>McLain,Napoleon</t>
  </si>
  <si>
    <t>Oliver,Robina</t>
  </si>
  <si>
    <t>Nelson,Michelle</t>
  </si>
  <si>
    <t>Nickens,John L</t>
  </si>
  <si>
    <t>Martin,Tina</t>
  </si>
  <si>
    <t>ADMINISTRATIVE ANALYST II</t>
  </si>
  <si>
    <t>Marshall,Cynthia</t>
  </si>
  <si>
    <t>Ayonrinde,Kunle S</t>
  </si>
  <si>
    <t>Baldwin,Annette B</t>
  </si>
  <si>
    <t>NURSE PRACTITIONER (10 MOS)</t>
  </si>
  <si>
    <t>A65016</t>
  </si>
  <si>
    <t>Mitcheltree Jr,John R</t>
  </si>
  <si>
    <t>Bannerman,Joseph J</t>
  </si>
  <si>
    <t>Okdem,Engin</t>
  </si>
  <si>
    <t>Atkinson,Lamonte G</t>
  </si>
  <si>
    <t>Morgan,Barbara N</t>
  </si>
  <si>
    <t>Murrow,Robert</t>
  </si>
  <si>
    <t>PUBLIC INFORMATION SUPV I</t>
  </si>
  <si>
    <t>Oduneye,Doreen E</t>
  </si>
  <si>
    <t>Madzarac,William B</t>
  </si>
  <si>
    <t>Lineberger-Cabell,Brittany T</t>
  </si>
  <si>
    <t>McNulty,Patrick A</t>
  </si>
  <si>
    <t>Barber,Eugene C</t>
  </si>
  <si>
    <t>Nolan,John K</t>
  </si>
  <si>
    <t>A99389</t>
  </si>
  <si>
    <t>Oosterhout,Amy L</t>
  </si>
  <si>
    <t>Ludd,Ronald</t>
  </si>
  <si>
    <t>Moynihan,David K</t>
  </si>
  <si>
    <t>Lozano,Alvaro</t>
  </si>
  <si>
    <t>ENGINEER III (PE)</t>
  </si>
  <si>
    <t>McCallum,Alton T</t>
  </si>
  <si>
    <t>McCullum,Komisha M</t>
  </si>
  <si>
    <t>Pecha,Erik J</t>
  </si>
  <si>
    <t>Nickoles Jr,David H</t>
  </si>
  <si>
    <t>Astasauskas Jr,Joseph E</t>
  </si>
  <si>
    <t>Miller,Mary A</t>
  </si>
  <si>
    <t>Norton,Sheree M</t>
  </si>
  <si>
    <t>LIBRARY DONOR RELATIONS PLANNE</t>
  </si>
  <si>
    <t>A75051</t>
  </si>
  <si>
    <t>Mitchell,Theresa</t>
  </si>
  <si>
    <t>Nash,Jaleel</t>
  </si>
  <si>
    <t>McPherson,Floyd M</t>
  </si>
  <si>
    <t>Moore Jr,Thomas D</t>
  </si>
  <si>
    <t>BPD 46</t>
  </si>
  <si>
    <t>Painter,William J</t>
  </si>
  <si>
    <t>Murchison Jr,Lowell H</t>
  </si>
  <si>
    <t>Murray,Gregory J</t>
  </si>
  <si>
    <t>Massiah,Gerard F</t>
  </si>
  <si>
    <t>Meade,William L</t>
  </si>
  <si>
    <t>Alexandris,Mitchell C</t>
  </si>
  <si>
    <t>Manning Jr,Edgar F</t>
  </si>
  <si>
    <t>Payton,Charmayne</t>
  </si>
  <si>
    <t>Mobley,Chaniece</t>
  </si>
  <si>
    <t>CUSTODIAL WORKER</t>
  </si>
  <si>
    <t>March III,Frank P</t>
  </si>
  <si>
    <t>Armstrong,Heather L</t>
  </si>
  <si>
    <t>McDuffie,Rochelle A</t>
  </si>
  <si>
    <t>Manuel,Phaon</t>
  </si>
  <si>
    <t>Bagal,Savita A</t>
  </si>
  <si>
    <t>LAB TECHNICAL SUPERVISOR</t>
  </si>
  <si>
    <t>Mayo,Alfred L</t>
  </si>
  <si>
    <t>Bailey,Bradley O</t>
  </si>
  <si>
    <t>Moore,Thomas I</t>
  </si>
  <si>
    <t>Armstrong,Lauren P</t>
  </si>
  <si>
    <t>Locklear,George H</t>
  </si>
  <si>
    <t>TRAFFIC MAINT WORKER II</t>
  </si>
  <si>
    <t>London,Dina</t>
  </si>
  <si>
    <t>A06073</t>
  </si>
  <si>
    <t>Morales Jr,Ronaldo E</t>
  </si>
  <si>
    <t>Matzerath,John E</t>
  </si>
  <si>
    <t>A99333</t>
  </si>
  <si>
    <t>Adams,Candice S</t>
  </si>
  <si>
    <t>Monroe,Eleanor A</t>
  </si>
  <si>
    <t>Allen,Rodney D</t>
  </si>
  <si>
    <t>A99295</t>
  </si>
  <si>
    <t>Newman,Mark A</t>
  </si>
  <si>
    <t>Montgomery Jr,Luke A</t>
  </si>
  <si>
    <t>Lomax,William</t>
  </si>
  <si>
    <t>McNeil,Tahlea S</t>
  </si>
  <si>
    <t>Payne,Micah W</t>
  </si>
  <si>
    <t>Oruh,Ogechi I</t>
  </si>
  <si>
    <t>A65103</t>
  </si>
  <si>
    <t>Maurice,Michael J</t>
  </si>
  <si>
    <t>McCray,Danielle</t>
  </si>
  <si>
    <t>Muller,David J</t>
  </si>
  <si>
    <t>Police Flight Officer EID</t>
  </si>
  <si>
    <t>Moore III,Paul W</t>
  </si>
  <si>
    <t>A64066</t>
  </si>
  <si>
    <t>Lewis,Pearlie</t>
  </si>
  <si>
    <t>Peterson,Quosha L</t>
  </si>
  <si>
    <t>Molick,William D</t>
  </si>
  <si>
    <t>Oliver,Karriem</t>
  </si>
  <si>
    <t>McKinley,Richard T</t>
  </si>
  <si>
    <t>Perez,Ileana</t>
  </si>
  <si>
    <t>Marshall,Catherine</t>
  </si>
  <si>
    <t>Nosek,Thomas G</t>
  </si>
  <si>
    <t>Lopez,Edward R</t>
  </si>
  <si>
    <t>A83007</t>
  </si>
  <si>
    <t>Meissner,Nathan P</t>
  </si>
  <si>
    <t>Parker,Stacey L</t>
  </si>
  <si>
    <t>Morton,Laura</t>
  </si>
  <si>
    <t>HEALTH CLINIC AIDE</t>
  </si>
  <si>
    <t>Little,Latisha</t>
  </si>
  <si>
    <t>Odonnell,William F</t>
  </si>
  <si>
    <t>Miller,Edward J</t>
  </si>
  <si>
    <t>Antonin,Serge M</t>
  </si>
  <si>
    <t>Nicholas,Janelle</t>
  </si>
  <si>
    <t>Loukas,Beverly</t>
  </si>
  <si>
    <t>Arms,Richard</t>
  </si>
  <si>
    <t>Owens,William E</t>
  </si>
  <si>
    <t>Waste Water Tech Supv II Sanit</t>
  </si>
  <si>
    <t>Michal,Zoe A</t>
  </si>
  <si>
    <t>STAFF ASSOC. PRES CITY COUNCIL</t>
  </si>
  <si>
    <t>A02003</t>
  </si>
  <si>
    <t>Anderson,Vernice</t>
  </si>
  <si>
    <t>McConnell,Kevin T</t>
  </si>
  <si>
    <t>B70371</t>
  </si>
  <si>
    <t>Aldenhoff,Eric S</t>
  </si>
  <si>
    <t>Morton,Lynette V</t>
  </si>
  <si>
    <t>Murchison,William</t>
  </si>
  <si>
    <t>Maple,Charles J</t>
  </si>
  <si>
    <t>Messner,Robert D</t>
  </si>
  <si>
    <t>Moye,Edwin C</t>
  </si>
  <si>
    <t>Bagdon,Mark A</t>
  </si>
  <si>
    <t>Allette,Marva E</t>
  </si>
  <si>
    <t>REAL ESTATE AGENT II</t>
  </si>
  <si>
    <t>A06050</t>
  </si>
  <si>
    <t>Allen,Iris V</t>
  </si>
  <si>
    <t>RESEARCH ANALYST II</t>
  </si>
  <si>
    <t>Allen,Linda J</t>
  </si>
  <si>
    <t>Myers,Timothy L</t>
  </si>
  <si>
    <t>Pasay,Amanda L</t>
  </si>
  <si>
    <t>Massie,Shemirra G</t>
  </si>
  <si>
    <t>Mustafa,Delozier</t>
  </si>
  <si>
    <t>A65021</t>
  </si>
  <si>
    <t>Arnett,Wendell</t>
  </si>
  <si>
    <t>McNulty,Joseph L</t>
  </si>
  <si>
    <t>A64133</t>
  </si>
  <si>
    <t>Mahan,Steven M</t>
  </si>
  <si>
    <t>Anderson,Nicole C</t>
  </si>
  <si>
    <t>BPD 47</t>
  </si>
  <si>
    <t>Miller,Gregory</t>
  </si>
  <si>
    <t>A50309</t>
  </si>
  <si>
    <t>Parker,Catina M</t>
  </si>
  <si>
    <t>Moses,Miriam</t>
  </si>
  <si>
    <t>AUDITOR II (CPA)</t>
  </si>
  <si>
    <t>Napper,Shallice D</t>
  </si>
  <si>
    <t>Moore,Mark W</t>
  </si>
  <si>
    <t>Asa,Brenda</t>
  </si>
  <si>
    <t>McFadden,Robert</t>
  </si>
  <si>
    <t>Navarro,Eddys</t>
  </si>
  <si>
    <t>A99320</t>
  </si>
  <si>
    <t>Mullins,Robin C</t>
  </si>
  <si>
    <t>Parker,Roy G</t>
  </si>
  <si>
    <t>Allen Jr,Reginald</t>
  </si>
  <si>
    <t>PEST CONTROL WORKER</t>
  </si>
  <si>
    <t>Alford,Tameka N</t>
  </si>
  <si>
    <t>Moore Durant,Diedre Z</t>
  </si>
  <si>
    <t>Nieves,Heriberto</t>
  </si>
  <si>
    <t>A99311</t>
  </si>
  <si>
    <t>Nashan,Monica A</t>
  </si>
  <si>
    <t>Anderson,David H</t>
  </si>
  <si>
    <t>McMillion Sr,Charles W</t>
  </si>
  <si>
    <t>Assistant Chf, Solid Waste Div</t>
  </si>
  <si>
    <t>Lowndes,Joseph A</t>
  </si>
  <si>
    <t>McMurray,Cornelious G</t>
  </si>
  <si>
    <t>Avery,Benjamin L</t>
  </si>
  <si>
    <t>Nicholls,Paul T</t>
  </si>
  <si>
    <t>McCarty,Coleen M</t>
  </si>
  <si>
    <t>McCarty,Bryan D</t>
  </si>
  <si>
    <t>Montroy,Melissa L</t>
  </si>
  <si>
    <t>Mahuta,Brian D</t>
  </si>
  <si>
    <t>Melendez,Edwin</t>
  </si>
  <si>
    <t>Medeiros,Christen M</t>
  </si>
  <si>
    <t>Mason,Beverly A</t>
  </si>
  <si>
    <t>A99410</t>
  </si>
  <si>
    <t>Nole,Antonio P</t>
  </si>
  <si>
    <t>Akins,Maude E</t>
  </si>
  <si>
    <t>McNeill,Donna D</t>
  </si>
  <si>
    <t>Peters,C J</t>
  </si>
  <si>
    <t>Meehan,David M</t>
  </si>
  <si>
    <t>Lewis,Shanika D</t>
  </si>
  <si>
    <t>POLICE REPORT REVIEWER</t>
  </si>
  <si>
    <t>A99361</t>
  </si>
  <si>
    <t>Machulcz,William J</t>
  </si>
  <si>
    <t>Morris,Andrew L</t>
  </si>
  <si>
    <t>McCoy,Tavon D</t>
  </si>
  <si>
    <t>Moody,Thomas</t>
  </si>
  <si>
    <t>Luy,Chantha</t>
  </si>
  <si>
    <t>LIBRARY BINDERY WORKER</t>
  </si>
  <si>
    <t>A75059</t>
  </si>
  <si>
    <t>Mathew,Kurian E</t>
  </si>
  <si>
    <t>Pettus,Bridgette S</t>
  </si>
  <si>
    <t>Energy Program Assistant</t>
  </si>
  <si>
    <t>Mazzoni,Matthew T</t>
  </si>
  <si>
    <t>Luck,Sheri J</t>
  </si>
  <si>
    <t>Fire Lieutenant OEM</t>
  </si>
  <si>
    <t>Molinaro,Eugene S</t>
  </si>
  <si>
    <t>Lyles,Richard S</t>
  </si>
  <si>
    <t>Little,Sonya M</t>
  </si>
  <si>
    <t>Nocar IV,Joseph J</t>
  </si>
  <si>
    <t>Locklear,Gerald K</t>
  </si>
  <si>
    <t>Phair,Steve A</t>
  </si>
  <si>
    <t>Matthews,Jennifer</t>
  </si>
  <si>
    <t>LABOR RELATIONS SPECIALIST</t>
  </si>
  <si>
    <t>Obot,Emmanuel O</t>
  </si>
  <si>
    <t>McGowan,David E</t>
  </si>
  <si>
    <t>Munoz,Manolo V</t>
  </si>
  <si>
    <t>Adams,Marlene</t>
  </si>
  <si>
    <t>A06034</t>
  </si>
  <si>
    <t>Mack,Pamala P</t>
  </si>
  <si>
    <t>CROSSING GUARD SUPV I</t>
  </si>
  <si>
    <t>A90041</t>
  </si>
  <si>
    <t>Adams,Margaret E</t>
  </si>
  <si>
    <t>PROGRAM ASSISTANT I</t>
  </si>
  <si>
    <t>Malone,Panetta A</t>
  </si>
  <si>
    <t>A50601</t>
  </si>
  <si>
    <t>Nuss,Richard F</t>
  </si>
  <si>
    <t>Martin,Clarence E</t>
  </si>
  <si>
    <t>Alexander,Joseph W</t>
  </si>
  <si>
    <t>Murphy,Bomani S</t>
  </si>
  <si>
    <t>Nauman,Kenneth L</t>
  </si>
  <si>
    <t>Morton,Diana</t>
  </si>
  <si>
    <t>Nock,Todd D</t>
  </si>
  <si>
    <t>Banks,Anndell V</t>
  </si>
  <si>
    <t>Nellis III,Frank A</t>
  </si>
  <si>
    <t>Lewis,Michael L</t>
  </si>
  <si>
    <t>McAllister-EL,James O</t>
  </si>
  <si>
    <t>UTILITY INVESTIGATOR</t>
  </si>
  <si>
    <t>A50603</t>
  </si>
  <si>
    <t>Paltoo,Anim -</t>
  </si>
  <si>
    <t>Baldwin,Gregory A</t>
  </si>
  <si>
    <t>MASON II</t>
  </si>
  <si>
    <t>Maggio,Anthony</t>
  </si>
  <si>
    <t>Morris,Delane V</t>
  </si>
  <si>
    <t>Payne El,Jackie</t>
  </si>
  <si>
    <t>B68030</t>
  </si>
  <si>
    <t>Perlie,Charles A</t>
  </si>
  <si>
    <t>W03T60</t>
  </si>
  <si>
    <t>Opher,Paulette A</t>
  </si>
  <si>
    <t>Matthews,Ernest R</t>
  </si>
  <si>
    <t>Moses,Angela</t>
  </si>
  <si>
    <t>Atkinson,Robert W</t>
  </si>
  <si>
    <t>Nicholl,Michael D</t>
  </si>
  <si>
    <t>Omalley,Robert T</t>
  </si>
  <si>
    <t>Bailey,Damon M</t>
  </si>
  <si>
    <t>McLaurin,Lynae</t>
  </si>
  <si>
    <t>Patrick,William</t>
  </si>
  <si>
    <t>SURVEY TECHNICIAN II</t>
  </si>
  <si>
    <t>A49106</t>
  </si>
  <si>
    <t>Mitchener,Claudette</t>
  </si>
  <si>
    <t>SOCIAL PROG ADMINISTRATOR III</t>
  </si>
  <si>
    <t>A06010</t>
  </si>
  <si>
    <t>Milligan,Derrick</t>
  </si>
  <si>
    <t>CONSTRUCTION BLDG INSPECTOR I</t>
  </si>
  <si>
    <t>Ogide Alaeze,Theresa</t>
  </si>
  <si>
    <t>McLaughlin,Mathew L</t>
  </si>
  <si>
    <t>Mayo,Sean C</t>
  </si>
  <si>
    <t>A99030</t>
  </si>
  <si>
    <t>McCan,Antonio</t>
  </si>
  <si>
    <t>Morales,Jose A</t>
  </si>
  <si>
    <t>Nolan,Kathleen M</t>
  </si>
  <si>
    <t>ADMINISTRATIVE ANALYST I</t>
  </si>
  <si>
    <t>Manning,Salvatore</t>
  </si>
  <si>
    <t>Martin,Jo Ann</t>
  </si>
  <si>
    <t>LIQUOR BOARD INSPECTOR II</t>
  </si>
  <si>
    <t>A09001</t>
  </si>
  <si>
    <t>Liquor License Board</t>
  </si>
  <si>
    <t>Negron,Porfirio</t>
  </si>
  <si>
    <t>Milles,Jeffrey L</t>
  </si>
  <si>
    <t>Manneh,Lamin E</t>
  </si>
  <si>
    <t>O Brocki III,Raymond C</t>
  </si>
  <si>
    <t>Long,Patricia A</t>
  </si>
  <si>
    <t>Mills,Keegan T</t>
  </si>
  <si>
    <t>Pertee,Ashley N</t>
  </si>
  <si>
    <t>PROFESSIONAL SERVICE TRAINEE</t>
  </si>
  <si>
    <t>Matthews,Melvin A</t>
  </si>
  <si>
    <t>BPD 41</t>
  </si>
  <si>
    <t>Marshall,Kwadre M</t>
  </si>
  <si>
    <t>Patel,Bharat B</t>
  </si>
  <si>
    <t>Lipka Jr,Joseph E</t>
  </si>
  <si>
    <t>McNeill,Kenneth G</t>
  </si>
  <si>
    <t>Adams,Deborah E</t>
  </si>
  <si>
    <t>Baguma,Allan D</t>
  </si>
  <si>
    <t>Palmer,Amirah S</t>
  </si>
  <si>
    <t>Ordun,Andrew W</t>
  </si>
  <si>
    <t>Magwood,Milton G</t>
  </si>
  <si>
    <t>Mantegna,Anna K</t>
  </si>
  <si>
    <t>Martinez,Miguel</t>
  </si>
  <si>
    <t>Moores,Neil B</t>
  </si>
  <si>
    <t>MANAGER COURT INFORMATION SYST</t>
  </si>
  <si>
    <t>Lundy,Tia L</t>
  </si>
  <si>
    <t>Amato,Dana L</t>
  </si>
  <si>
    <t>McDonald,Shirley M</t>
  </si>
  <si>
    <t>RECREATION PROGRAM ASST</t>
  </si>
  <si>
    <t>A04010</t>
  </si>
  <si>
    <t>Adetola,Adewale A</t>
  </si>
  <si>
    <t>ACCOUNTANT I</t>
  </si>
  <si>
    <t>Alexander,Jennifer</t>
  </si>
  <si>
    <t>Baker,Sean M</t>
  </si>
  <si>
    <t>Anderson,Evan</t>
  </si>
  <si>
    <t>Manson,April</t>
  </si>
  <si>
    <t>McGough,Cailin C</t>
  </si>
  <si>
    <t>Anthony,Charles H</t>
  </si>
  <si>
    <t>Long,Donte D</t>
  </si>
  <si>
    <t>CEMENT FINISHER</t>
  </si>
  <si>
    <t>B49330</t>
  </si>
  <si>
    <t>Lewis,Earl M</t>
  </si>
  <si>
    <t>W03A93</t>
  </si>
  <si>
    <t>Adams,Shonte T</t>
  </si>
  <si>
    <t>Moore,Barbara</t>
  </si>
  <si>
    <t>Mack,Gloroustine</t>
  </si>
  <si>
    <t>Adkins,Shea T</t>
  </si>
  <si>
    <t>Nguyen,Kim M</t>
  </si>
  <si>
    <t>Montgomery,Chenille B</t>
  </si>
  <si>
    <t>McNair,Jo Ann</t>
  </si>
  <si>
    <t>A75023</t>
  </si>
  <si>
    <t>Neisser,Jason A</t>
  </si>
  <si>
    <t>Merritt,Matthew l</t>
  </si>
  <si>
    <t>Moore,Spencer P</t>
  </si>
  <si>
    <t>A99170</t>
  </si>
  <si>
    <t>Montaque,Jerome A</t>
  </si>
  <si>
    <t>Matz,James U</t>
  </si>
  <si>
    <t>Battalion Fire Chief EMS EMT-P</t>
  </si>
  <si>
    <t>A64460</t>
  </si>
  <si>
    <t>McKinnon,James F</t>
  </si>
  <si>
    <t>Mathew,Leena</t>
  </si>
  <si>
    <t>TREASURY TECHNICIAN</t>
  </si>
  <si>
    <t>Manning,Cynthia S</t>
  </si>
  <si>
    <t>Oliver,Eric</t>
  </si>
  <si>
    <t>Oden,Jesse</t>
  </si>
  <si>
    <t>POLICE COMMAND STAFF II</t>
  </si>
  <si>
    <t>Maqsood,Iqbal</t>
  </si>
  <si>
    <t>Parker,Anthony L</t>
  </si>
  <si>
    <t>Allers,Thomas A</t>
  </si>
  <si>
    <t>A99331</t>
  </si>
  <si>
    <t>Pearson,Leavy O</t>
  </si>
  <si>
    <t>Perez,Edwin A</t>
  </si>
  <si>
    <t>Artis,Christopher M</t>
  </si>
  <si>
    <t>JTPA TRAINEE A MOMR</t>
  </si>
  <si>
    <t>A65019</t>
  </si>
  <si>
    <t>Ayala,Eric I</t>
  </si>
  <si>
    <t>Lugo Jr,Ramon</t>
  </si>
  <si>
    <t>Bardo,Linda V</t>
  </si>
  <si>
    <t>COUNCIL TECHNICIAN</t>
  </si>
  <si>
    <t>Ogunlaja,Borode R</t>
  </si>
  <si>
    <t>Maggio,Iris B</t>
  </si>
  <si>
    <t>McClairn,Jerry</t>
  </si>
  <si>
    <t>Nord,Leslie D</t>
  </si>
  <si>
    <t>Mouzone,Theresa</t>
  </si>
  <si>
    <t>Marsh Jr,Henry B</t>
  </si>
  <si>
    <t>Payne,Michael N</t>
  </si>
  <si>
    <t>O Neill Jr,Joseph M</t>
  </si>
  <si>
    <t>McCormick,John R</t>
  </si>
  <si>
    <t>OPERSATIONS CREW LEADER</t>
  </si>
  <si>
    <t>Mitchell,Steven T</t>
  </si>
  <si>
    <t>A29003</t>
  </si>
  <si>
    <t>Armitage,Sean D</t>
  </si>
  <si>
    <t>TRAFFIC SIGNAL INSTALLER III</t>
  </si>
  <si>
    <t>Parker,Ava L</t>
  </si>
  <si>
    <t>Ahmad Bey,Tariq EL</t>
  </si>
  <si>
    <t>Payne,James R</t>
  </si>
  <si>
    <t>Moody,Dana S</t>
  </si>
  <si>
    <t>Mims,Veronica</t>
  </si>
  <si>
    <t>Moore,Nicole A</t>
  </si>
  <si>
    <t>Neuens,Robert A</t>
  </si>
  <si>
    <t>Adams,Jacqueline C</t>
  </si>
  <si>
    <t>Mason,Rodney A</t>
  </si>
  <si>
    <t>Alston,Patricia A</t>
  </si>
  <si>
    <t>O Brien,Paul W</t>
  </si>
  <si>
    <t>Parker,Terrence A</t>
  </si>
  <si>
    <t>Lilly,George C</t>
  </si>
  <si>
    <t>PAINTER I CONVENTION CENTER</t>
  </si>
  <si>
    <t>Mitchell,Robert W</t>
  </si>
  <si>
    <t>Anderson,Michael A</t>
  </si>
  <si>
    <t>Lynch,Latia O</t>
  </si>
  <si>
    <t>Mace Jr,William L</t>
  </si>
  <si>
    <t>Little,Rachelle L</t>
  </si>
  <si>
    <t>A65096</t>
  </si>
  <si>
    <t>Abendschein,Rosemary</t>
  </si>
  <si>
    <t>Pate,John T</t>
  </si>
  <si>
    <t>Paige,Douglas K</t>
  </si>
  <si>
    <t>LIQUOUR BOARD ASST EXE SECRETA</t>
  </si>
  <si>
    <t>Mueva,Eduardo M</t>
  </si>
  <si>
    <t>OConnor Jr,J J</t>
  </si>
  <si>
    <t>SPORTS COORDINATOR</t>
  </si>
  <si>
    <t>Oliver,Jacqueline T</t>
  </si>
  <si>
    <t>Peterson,James R</t>
  </si>
  <si>
    <t>Amatus-Salaam,Aasya</t>
  </si>
  <si>
    <t>Payne,Marvin C</t>
  </si>
  <si>
    <t>WATERSHED MAINT SUPV</t>
  </si>
  <si>
    <t>Marcellino,August F</t>
  </si>
  <si>
    <t>McWilliams,Brandon M</t>
  </si>
  <si>
    <t>Lloyd,Raymond</t>
  </si>
  <si>
    <t>A99396</t>
  </si>
  <si>
    <t>McGraw,Sylvester</t>
  </si>
  <si>
    <t>Perkins,Mason D</t>
  </si>
  <si>
    <t>Mariani,David M</t>
  </si>
  <si>
    <t>McCauley,Charles M</t>
  </si>
  <si>
    <t>Locklear,Tony V</t>
  </si>
  <si>
    <t>Moran,Patrick M</t>
  </si>
  <si>
    <t>Moore,Antonio G</t>
  </si>
  <si>
    <t>Luckhardt,Samantha L</t>
  </si>
  <si>
    <t>GIS SUPERVISOR</t>
  </si>
  <si>
    <t>Bankins,Philip G</t>
  </si>
  <si>
    <t>Adams,Nicholas B</t>
  </si>
  <si>
    <t>Armstrong,Geraldine L</t>
  </si>
  <si>
    <t>WASTE WATER PLANT OPNS SUPV</t>
  </si>
  <si>
    <t>McNair,Kenneth</t>
  </si>
  <si>
    <t>McLeod,Barbara</t>
  </si>
  <si>
    <t>A03029</t>
  </si>
  <si>
    <t>Lyons,Quinton R</t>
  </si>
  <si>
    <t>Mulligan,Patricia A</t>
  </si>
  <si>
    <t>HUMAN RESOURCES SPECIALIST III</t>
  </si>
  <si>
    <t>A83004</t>
  </si>
  <si>
    <t>Alark,Sandra P</t>
  </si>
  <si>
    <t>Alexander,Obray S</t>
  </si>
  <si>
    <t>Moore,David L</t>
  </si>
  <si>
    <t>Nunez,Luis A</t>
  </si>
  <si>
    <t>Pichardo,Jane</t>
  </si>
  <si>
    <t>McNeil,William P</t>
  </si>
  <si>
    <t>Merson Sr,Dennis R</t>
  </si>
  <si>
    <t>Lin,Tsunghsuan</t>
  </si>
  <si>
    <t>Mitter,Roderick T</t>
  </si>
  <si>
    <t>Parrish,Larissa A</t>
  </si>
  <si>
    <t>Perry,Terrance K</t>
  </si>
  <si>
    <t>Payne,Denise I</t>
  </si>
  <si>
    <t>SOCIAL WORK ASSOC II</t>
  </si>
  <si>
    <t>Mossovitz,Howard I</t>
  </si>
  <si>
    <t>Palughi,Bonnie L</t>
  </si>
  <si>
    <t>Pierce,Lisa</t>
  </si>
  <si>
    <t>Badgujar,Anand M</t>
  </si>
  <si>
    <t>Mosley,Heather M</t>
  </si>
  <si>
    <t>Baker,Sharice T</t>
  </si>
  <si>
    <t>Avery,Sarah E</t>
  </si>
  <si>
    <t>Lonon,Leroy</t>
  </si>
  <si>
    <t>McLean,Kimberly J</t>
  </si>
  <si>
    <t>Mitchell,Nira M</t>
  </si>
  <si>
    <t>Penix,Rasean D</t>
  </si>
  <si>
    <t>Murphy,William B</t>
  </si>
  <si>
    <t>Oliver,Lawrence A</t>
  </si>
  <si>
    <t>Petteway,Ryan J</t>
  </si>
  <si>
    <t>A65052</t>
  </si>
  <si>
    <t>Allen,Richard M</t>
  </si>
  <si>
    <t>Baker,Gay Lee R</t>
  </si>
  <si>
    <t>Alder Jr,Benjamin H</t>
  </si>
  <si>
    <t>Moses,Constance L</t>
  </si>
  <si>
    <t>Myers,Donald</t>
  </si>
  <si>
    <t>A65007</t>
  </si>
  <si>
    <t>Lynch,Tynisha S</t>
  </si>
  <si>
    <t>Morris,Elizabeth A</t>
  </si>
  <si>
    <t>Massey,Jacquelene S</t>
  </si>
  <si>
    <t>Morris,Nuncita C</t>
  </si>
  <si>
    <t>McMillion,Theresa</t>
  </si>
  <si>
    <t>Mills-Meeks,Sheryl</t>
  </si>
  <si>
    <t>Mankarious,Suzan</t>
  </si>
  <si>
    <t>A65032</t>
  </si>
  <si>
    <t>Mange,Jennifer A</t>
  </si>
  <si>
    <t>LIBRARY DEVELOPMENT ASSOCIATE</t>
  </si>
  <si>
    <t>Mukherjee,Poonam</t>
  </si>
  <si>
    <t>Nelson-Everette,Towanda</t>
  </si>
  <si>
    <t>McCartin,James R</t>
  </si>
  <si>
    <t>McGarry,Brian C</t>
  </si>
  <si>
    <t>Murphy,Keenan P</t>
  </si>
  <si>
    <t>Payne,Karen V</t>
  </si>
  <si>
    <t>Addison,Melvin A</t>
  </si>
  <si>
    <t>Manning,Dwayne L</t>
  </si>
  <si>
    <t>BPD 44</t>
  </si>
  <si>
    <t>Murphy,Kathleen C</t>
  </si>
  <si>
    <t>Love Jr,Terry W</t>
  </si>
  <si>
    <t>Means,Ronald G</t>
  </si>
  <si>
    <t>McClendon,Michele C</t>
  </si>
  <si>
    <t>Mueller Jr.,William P</t>
  </si>
  <si>
    <t>Mason Jr,Frank J</t>
  </si>
  <si>
    <t>UTILITIES INSTALLER REPAIR SII</t>
  </si>
  <si>
    <t>Murphy,Ernestine</t>
  </si>
  <si>
    <t>McLeod,Randolph</t>
  </si>
  <si>
    <t>Marcellino,Michael J</t>
  </si>
  <si>
    <t>Pierce,Tyra B</t>
  </si>
  <si>
    <t>Logan,Kevin N</t>
  </si>
  <si>
    <t>A12003</t>
  </si>
  <si>
    <t>McClenahan,Matthew S</t>
  </si>
  <si>
    <t>Andrades,Andre A</t>
  </si>
  <si>
    <t>Anderson,Robert L</t>
  </si>
  <si>
    <t>CONTRACT SERVICES SPEC. I</t>
  </si>
  <si>
    <t>Adams,Jennifer M</t>
  </si>
  <si>
    <t>Peterson,Naomi V</t>
  </si>
  <si>
    <t>FINGERPRINT TECHNICIAN SUPERVI</t>
  </si>
  <si>
    <t>Moss,Robert</t>
  </si>
  <si>
    <t>Parks,Sean M</t>
  </si>
  <si>
    <t>Phillips,Alvin D</t>
  </si>
  <si>
    <t>Nolan,Roger W</t>
  </si>
  <si>
    <t>Page Jr,Arthur W</t>
  </si>
  <si>
    <t>Morris,John R</t>
  </si>
  <si>
    <t>Meertens,Ian G</t>
  </si>
  <si>
    <t>Minott,Travis C</t>
  </si>
  <si>
    <t>WATER TREATMENT ASST MANAGER</t>
  </si>
  <si>
    <t>Austin,Delmar L</t>
  </si>
  <si>
    <t>Lunetta,Nicholas R</t>
  </si>
  <si>
    <t>Parent,Rian M</t>
  </si>
  <si>
    <t>O'Connor,Ryan A</t>
  </si>
  <si>
    <t>Lomax,Cindy C</t>
  </si>
  <si>
    <t>Maddox,Gregory E</t>
  </si>
  <si>
    <t>Maurer,Mark T</t>
  </si>
  <si>
    <t>Mack,Sharon</t>
  </si>
  <si>
    <t>Monroe,Robert J</t>
  </si>
  <si>
    <t>Pettis,Dennis A</t>
  </si>
  <si>
    <t>Meekins,Cheryl</t>
  </si>
  <si>
    <t>Morrison,Karen L</t>
  </si>
  <si>
    <t>Augustus,Gussener T</t>
  </si>
  <si>
    <t>Amos,Adrian G</t>
  </si>
  <si>
    <t>Moore,Cheryl W</t>
  </si>
  <si>
    <t>McAuley,Adrianne</t>
  </si>
  <si>
    <t>Murphy,Ryan T</t>
  </si>
  <si>
    <t>A64215</t>
  </si>
  <si>
    <t>McLain-Powell,Roslyn E</t>
  </si>
  <si>
    <t>Mullins,Jimmy W</t>
  </si>
  <si>
    <t>Automotive Body and Fender Tec</t>
  </si>
  <si>
    <t>Lu,Mary R</t>
  </si>
  <si>
    <t>Miller,Jean</t>
  </si>
  <si>
    <t>A65028</t>
  </si>
  <si>
    <t>Neil,Kathleen</t>
  </si>
  <si>
    <t>A75064</t>
  </si>
  <si>
    <t>Mellott,Jeffrey L</t>
  </si>
  <si>
    <t>McDermott,Leighton A</t>
  </si>
  <si>
    <t>McRae,Sarah L</t>
  </si>
  <si>
    <t>A75070</t>
  </si>
  <si>
    <t>Neidig,Robert W</t>
  </si>
  <si>
    <t>McCartney,Steven K</t>
  </si>
  <si>
    <t>Lucas,Darnell A</t>
  </si>
  <si>
    <t>Miguel,Kenneth</t>
  </si>
  <si>
    <t>Malloy,Marsha T</t>
  </si>
  <si>
    <t>Nelson,Margaret</t>
  </si>
  <si>
    <t>Pase,Jarad M</t>
  </si>
  <si>
    <t>Lipford,Mary</t>
  </si>
  <si>
    <t>Argueta,Wilberth</t>
  </si>
  <si>
    <t>A68007</t>
  </si>
  <si>
    <t>Martin III,Delars N</t>
  </si>
  <si>
    <t>Manning,Richard H</t>
  </si>
  <si>
    <t>Nalewajko Jr,Stephen C</t>
  </si>
  <si>
    <t>Olson,Steven P</t>
  </si>
  <si>
    <t>Lifsey,James R</t>
  </si>
  <si>
    <t>Mason,Warren M</t>
  </si>
  <si>
    <t>Malone,Ronald K</t>
  </si>
  <si>
    <t>ASST SUPT HOUSING INSPECTIONS</t>
  </si>
  <si>
    <t>A06041</t>
  </si>
  <si>
    <t>McCleary,LaShawn A</t>
  </si>
  <si>
    <t>LoBianco,Krystine L</t>
  </si>
  <si>
    <t>SALES MANAGER</t>
  </si>
  <si>
    <t>A91012</t>
  </si>
  <si>
    <t>Mickey,Perry</t>
  </si>
  <si>
    <t>Alexander,Kamala</t>
  </si>
  <si>
    <t>A75012</t>
  </si>
  <si>
    <t>Perry,Daniel O</t>
  </si>
  <si>
    <t>Annan,Mary Ann P</t>
  </si>
  <si>
    <t>A65031</t>
  </si>
  <si>
    <t>Marshall,Dominic</t>
  </si>
  <si>
    <t>Morgan,Sylvia J</t>
  </si>
  <si>
    <t>Pinkett,Beverly</t>
  </si>
  <si>
    <t>A06043</t>
  </si>
  <si>
    <t>Liggens,Montel E</t>
  </si>
  <si>
    <t>Moore,Hansberry</t>
  </si>
  <si>
    <t>SENIOR YOUTH DEVELOPMENT TECHN</t>
  </si>
  <si>
    <t>Anderson,Gregory</t>
  </si>
  <si>
    <t>Magliano,Nicholas</t>
  </si>
  <si>
    <t>Atwood,Brian M</t>
  </si>
  <si>
    <t>McLean,Tony</t>
  </si>
  <si>
    <t>B70310</t>
  </si>
  <si>
    <t>Pennington,Demetria Y</t>
  </si>
  <si>
    <t>Altadonna,Saro M</t>
  </si>
  <si>
    <t>A50210</t>
  </si>
  <si>
    <t>Alexander,Danyell</t>
  </si>
  <si>
    <t>Monroe,Andre O</t>
  </si>
  <si>
    <t>Abrams,Maxine</t>
  </si>
  <si>
    <t>Perry,Wiley</t>
  </si>
  <si>
    <t>Maguire,Michael R</t>
  </si>
  <si>
    <t>AUDITOR SUPERVISOR (CPA)</t>
  </si>
  <si>
    <t>Nachtman,Kurt E</t>
  </si>
  <si>
    <t>McPartland,John J</t>
  </si>
  <si>
    <t>O'Neal,Cynthia A</t>
  </si>
  <si>
    <t>Merson,Justin P</t>
  </si>
  <si>
    <t>Lockman III,Clifton H</t>
  </si>
  <si>
    <t>Marinelli,Helen M</t>
  </si>
  <si>
    <t>PERMITS/RECORDS SUPERVISOR</t>
  </si>
  <si>
    <t>Al Amin,Kwanza J</t>
  </si>
  <si>
    <t>Allen,George E</t>
  </si>
  <si>
    <t>Mingo,Daoud A</t>
  </si>
  <si>
    <t>Matricciani,Lucia C</t>
  </si>
  <si>
    <t>Alcantara Antoine,Sonia</t>
  </si>
  <si>
    <t>Bailey,Mary L</t>
  </si>
  <si>
    <t>RECREATION ACTIVITIES ASSISTAN</t>
  </si>
  <si>
    <t>Aldrich,Arthur R</t>
  </si>
  <si>
    <t>OFFSET PRESS OPERATOR I</t>
  </si>
  <si>
    <t>Mobley,Rodney W</t>
  </si>
  <si>
    <t>McCready,Anika</t>
  </si>
  <si>
    <t>Lopez,Olga</t>
  </si>
  <si>
    <t>Neptune,Mark M</t>
  </si>
  <si>
    <t>A99226</t>
  </si>
  <si>
    <t>Allen,Wade T</t>
  </si>
  <si>
    <t>McAfee,Donnell</t>
  </si>
  <si>
    <t>Mallisham,Demetrius</t>
  </si>
  <si>
    <t>Armstrong,Soisette</t>
  </si>
  <si>
    <t>Adams,Crevon P</t>
  </si>
  <si>
    <t>McCollough,Jamari</t>
  </si>
  <si>
    <t>Makell,Charles G</t>
  </si>
  <si>
    <t>Logan,Mary A</t>
  </si>
  <si>
    <t>A75041</t>
  </si>
  <si>
    <t>Pearson Jr,Raymond T</t>
  </si>
  <si>
    <t>Bacoat,Tukera C</t>
  </si>
  <si>
    <t>Olszewski,Michael C</t>
  </si>
  <si>
    <t>Lewis,Teairra M</t>
  </si>
  <si>
    <t>Murphy,Cathy M</t>
  </si>
  <si>
    <t>Ararsa,Woldeyohan</t>
  </si>
  <si>
    <t>DIVISION CHIEF II</t>
  </si>
  <si>
    <t>Mason,Jacqueline L</t>
  </si>
  <si>
    <t>Oliver,Vernita D</t>
  </si>
  <si>
    <t>Bailey,Rose</t>
  </si>
  <si>
    <t>Miller,Karl V</t>
  </si>
  <si>
    <t>Morse,Nancy I</t>
  </si>
  <si>
    <t>CRIME LABORATORY TECHNICIAN II</t>
  </si>
  <si>
    <t>Munye,Ahmed A</t>
  </si>
  <si>
    <t>AUDITOR I</t>
  </si>
  <si>
    <t>Monroe,James D</t>
  </si>
  <si>
    <t>Martz,Charles T</t>
  </si>
  <si>
    <t>Mattingly,Dale A</t>
  </si>
  <si>
    <t>Overstreet,Richard A</t>
  </si>
  <si>
    <t>McNair,Kyle E</t>
  </si>
  <si>
    <t>Moreland,Steven W</t>
  </si>
  <si>
    <t>Moon,Anthony L</t>
  </si>
  <si>
    <t>Paige,Regina</t>
  </si>
  <si>
    <t>LIBRARY INFO TECH TRAINING OFF</t>
  </si>
  <si>
    <t>Oluwasuji,Bolu G</t>
  </si>
  <si>
    <t>Nowlin,Albert L</t>
  </si>
  <si>
    <t>A99060</t>
  </si>
  <si>
    <t>McCain,Michael L</t>
  </si>
  <si>
    <t>Miller,Darius L</t>
  </si>
  <si>
    <t>A67005</t>
  </si>
  <si>
    <t>Alexander,Sharnita D</t>
  </si>
  <si>
    <t>Moore,Robert C</t>
  </si>
  <si>
    <t>Noble,Jonathan R</t>
  </si>
  <si>
    <t>Middleton,Dana M</t>
  </si>
  <si>
    <t>Matthews,Basil H</t>
  </si>
  <si>
    <t>TREE SERVICE SUPV II</t>
  </si>
  <si>
    <t>Magette,Sara A</t>
  </si>
  <si>
    <t>MASTER'S LAW CLERK (GRADUATE)</t>
  </si>
  <si>
    <t>Monroe,Malcolm</t>
  </si>
  <si>
    <t>Pierson Jr,August H</t>
  </si>
  <si>
    <t>Mercado,Brenda Y</t>
  </si>
  <si>
    <t>Paige,John M</t>
  </si>
  <si>
    <t>Lovings,Melvin S</t>
  </si>
  <si>
    <t>Oglesby,Thomas J</t>
  </si>
  <si>
    <t>CHIEF MEDICAL OFFICER COURTS (</t>
  </si>
  <si>
    <t>A31003</t>
  </si>
  <si>
    <t>Patel,Dhirendra B</t>
  </si>
  <si>
    <t>Matthews,Delroy</t>
  </si>
  <si>
    <t>Medtart,Donald R</t>
  </si>
  <si>
    <t>Manning-Butler,Kim L</t>
  </si>
  <si>
    <t>Logan,Bradford</t>
  </si>
  <si>
    <t>Murphy,Margaret</t>
  </si>
  <si>
    <t>Arikan,Yusuf P</t>
  </si>
  <si>
    <t>McKenzey,C W</t>
  </si>
  <si>
    <t>Murrill,Nathaniel W</t>
  </si>
  <si>
    <t>PUBLIC SAFETY SUPERVISOR</t>
  </si>
  <si>
    <t>McDaniels,Larry K</t>
  </si>
  <si>
    <t>Alexander,Jerome R</t>
  </si>
  <si>
    <t>Abraham,Sharon M</t>
  </si>
  <si>
    <t>Neisser,James A</t>
  </si>
  <si>
    <t>Nayden,Matthew W</t>
  </si>
  <si>
    <t>Parks,Zacarri K</t>
  </si>
  <si>
    <t>Aquil,Rasul A</t>
  </si>
  <si>
    <t>Moffatt,Michael D</t>
  </si>
  <si>
    <t>McIver,Linda</t>
  </si>
  <si>
    <t>Environmental Health Supv</t>
  </si>
  <si>
    <t>Martin,Darryl A</t>
  </si>
  <si>
    <t>Altieri II,Thomas M</t>
  </si>
  <si>
    <t>Moody,Darryl B</t>
  </si>
  <si>
    <t>Ocasio,Samuel</t>
  </si>
  <si>
    <t>Padin,Justo V</t>
  </si>
  <si>
    <t>Amoroso,John A</t>
  </si>
  <si>
    <t>Licharowicz,Daniel A</t>
  </si>
  <si>
    <t>FIRE DISPATCH SUPERVISOR</t>
  </si>
  <si>
    <t>Miller,Cassandra</t>
  </si>
  <si>
    <t>Allen,Wayne J</t>
  </si>
  <si>
    <t>Moody,Cheryl D</t>
  </si>
  <si>
    <t>Manning,Jemirror R</t>
  </si>
  <si>
    <t>Arkwright,Amanda L</t>
  </si>
  <si>
    <t>Miller,Bonnie</t>
  </si>
  <si>
    <t>Meyers,Michael C</t>
  </si>
  <si>
    <t>Bailey,Sterling W</t>
  </si>
  <si>
    <t>Miller,Gary C</t>
  </si>
  <si>
    <t>TREE SERVICE SUPV I</t>
  </si>
  <si>
    <t>Phillips,Zeno</t>
  </si>
  <si>
    <t>Barbour,Torrence D</t>
  </si>
  <si>
    <t>Martin,James F</t>
  </si>
  <si>
    <t>PARKING METER MECHANIC</t>
  </si>
  <si>
    <t>Almason,Allison L</t>
  </si>
  <si>
    <t>McLamb,Kevin M</t>
  </si>
  <si>
    <t>A03093</t>
  </si>
  <si>
    <t>Obasi,Uruaku A</t>
  </si>
  <si>
    <t>Lovett III,Thomas H</t>
  </si>
  <si>
    <t>Nazareno,Dexter J</t>
  </si>
  <si>
    <t>Maddox,Grace</t>
  </si>
  <si>
    <t>Morris,Devin J</t>
  </si>
  <si>
    <t>Pinder Sr,Erick</t>
  </si>
  <si>
    <t>Balboni,Matthew W</t>
  </si>
  <si>
    <t>McCormick,Tevin L</t>
  </si>
  <si>
    <t>McMillian,Tanya P</t>
  </si>
  <si>
    <t>Barbour,Sean D</t>
  </si>
  <si>
    <t>Nichols,Don A</t>
  </si>
  <si>
    <t>Paige,Anthony J</t>
  </si>
  <si>
    <t>McNeill,Keith D</t>
  </si>
  <si>
    <t>Anderson,Joseph N</t>
  </si>
  <si>
    <t>Muleyyar,Umoja B</t>
  </si>
  <si>
    <t>Mitchell,Bradley</t>
  </si>
  <si>
    <t>TRACTOR TRAILER DRIVER</t>
  </si>
  <si>
    <t>McKissick,Traci L</t>
  </si>
  <si>
    <t>Liu,Victor L</t>
  </si>
  <si>
    <t>BPD 43</t>
  </si>
  <si>
    <t>Muhammad,Cynthia E</t>
  </si>
  <si>
    <t>Meekins,Toby A</t>
  </si>
  <si>
    <t>A70310</t>
  </si>
  <si>
    <t>McCoy Jr,Alexander</t>
  </si>
  <si>
    <t>Parr,David B</t>
  </si>
  <si>
    <t>A64206</t>
  </si>
  <si>
    <t>McDonald,Cheryl</t>
  </si>
  <si>
    <t>Ames,Donald</t>
  </si>
  <si>
    <t>McCain Lucas,Beulah</t>
  </si>
  <si>
    <t>Parthemos,Kaliope</t>
  </si>
  <si>
    <t>A01020</t>
  </si>
  <si>
    <t>Mayor's Office</t>
  </si>
  <si>
    <t>Nelson,Tavon T</t>
  </si>
  <si>
    <t>Martinez,Enrique</t>
  </si>
  <si>
    <t>Parker Collins,Mary</t>
  </si>
  <si>
    <t>SOCIAL PROGRAM ADMINISTRATOR I</t>
  </si>
  <si>
    <t>Arrington,Vera G</t>
  </si>
  <si>
    <t>B70357</t>
  </si>
  <si>
    <t>Mezan,Scott M</t>
  </si>
  <si>
    <t>Anderson,Anthony M</t>
  </si>
  <si>
    <t>Nelson,Chemene M</t>
  </si>
  <si>
    <t>A99065</t>
  </si>
  <si>
    <t>Baker,Terrence J</t>
  </si>
  <si>
    <t>Atkinson,Robert A</t>
  </si>
  <si>
    <t>Bakari,Lutalo N</t>
  </si>
  <si>
    <t>Morrison,Angelia L</t>
  </si>
  <si>
    <t>RECREATION CENTER DIRECTOR I</t>
  </si>
  <si>
    <t>Mattei,Briana N</t>
  </si>
  <si>
    <t>Alston Jr,Ben J</t>
  </si>
  <si>
    <t>Patterson,Blanton</t>
  </si>
  <si>
    <t>Mengel,Jeffrey S</t>
  </si>
  <si>
    <t>Paige,Davidia L</t>
  </si>
  <si>
    <t>A99329</t>
  </si>
  <si>
    <t>Nakhon,Samuel</t>
  </si>
  <si>
    <t>Lim,Joseph C</t>
  </si>
  <si>
    <t>Patterson,Shalette R</t>
  </si>
  <si>
    <t>Lipscomb,Shirley A</t>
  </si>
  <si>
    <t>McClintock,David N</t>
  </si>
  <si>
    <t>Ali,Amal A</t>
  </si>
  <si>
    <t>Banker,Akshay S</t>
  </si>
  <si>
    <t>Baker,Daniel W</t>
  </si>
  <si>
    <t>Abdul Saboor,Jamillah</t>
  </si>
  <si>
    <t>Baez,Georgina</t>
  </si>
  <si>
    <t>McConnell,Mya J</t>
  </si>
  <si>
    <t>Nelson,Lonnie J</t>
  </si>
  <si>
    <t>O'Neil,Terri</t>
  </si>
  <si>
    <t>Mootoo-Balram,Beverley J</t>
  </si>
  <si>
    <t>Barbour,Shannon D</t>
  </si>
  <si>
    <t>Martin Jr,Franklin E</t>
  </si>
  <si>
    <t>Storekeeper II Auto Parts</t>
  </si>
  <si>
    <t>Monroe Jr.,Freddie L</t>
  </si>
  <si>
    <t>Paschall,Pinell M</t>
  </si>
  <si>
    <t>A65201</t>
  </si>
  <si>
    <t>Logue,Matthew S</t>
  </si>
  <si>
    <t>Parks,Kimberly A</t>
  </si>
  <si>
    <t>Long,Dorothy M</t>
  </si>
  <si>
    <t>Miller,Lucretia D</t>
  </si>
  <si>
    <t>Parker,Barbara B</t>
  </si>
  <si>
    <t>Pinderhughes,Alice G</t>
  </si>
  <si>
    <t>APPEALS COUNSEL LIQUOR BOARD</t>
  </si>
  <si>
    <t>A09002</t>
  </si>
  <si>
    <t>Phillips Jr,James A</t>
  </si>
  <si>
    <t>ELECTRICAL MECHANIC I</t>
  </si>
  <si>
    <t>Moore,Raymond A</t>
  </si>
  <si>
    <t>Mahomes,Chestine</t>
  </si>
  <si>
    <t>A14007</t>
  </si>
  <si>
    <t>Allen,Linda B</t>
  </si>
  <si>
    <t>BUDGET/MANAGEMENT ANALYST III</t>
  </si>
  <si>
    <t>A23001</t>
  </si>
  <si>
    <t>Litz,Kathy L</t>
  </si>
  <si>
    <t>Austin,Bryant J</t>
  </si>
  <si>
    <t>Parker,Theodore E</t>
  </si>
  <si>
    <t>McAndrew,John</t>
  </si>
  <si>
    <t>Malla,Dinesh K</t>
  </si>
  <si>
    <t>Marshall,Linette</t>
  </si>
  <si>
    <t>Baker,Larry G</t>
  </si>
  <si>
    <t>Nosek,Timothy W</t>
  </si>
  <si>
    <t>Bannerman,Marsha L</t>
  </si>
  <si>
    <t>Aaron,Petra L</t>
  </si>
  <si>
    <t>Pereira,Paulo J</t>
  </si>
  <si>
    <t>Balarezo,Mercedes A</t>
  </si>
  <si>
    <t>Bailey,Ronald</t>
  </si>
  <si>
    <t>PUBLIC WORKS INSPECTOR I</t>
  </si>
  <si>
    <t>Lockley,Sharon A</t>
  </si>
  <si>
    <t>Pegram,Romond L</t>
  </si>
  <si>
    <t>Maruffi,Maria V</t>
  </si>
  <si>
    <t>Andersen III,William H</t>
  </si>
  <si>
    <t>A67002</t>
  </si>
  <si>
    <t>Paplauskas,Joseph A</t>
  </si>
  <si>
    <t>CONSTRUCTION PROJECT SUPV II</t>
  </si>
  <si>
    <t>Monroe,Angel</t>
  </si>
  <si>
    <t>LICENSED CLINICAL SOCIAL WORKE</t>
  </si>
  <si>
    <t>McCoy,Sherylind A</t>
  </si>
  <si>
    <t>Altieri II,Richard A</t>
  </si>
  <si>
    <t>O'Sullivan,Michael D</t>
  </si>
  <si>
    <t>Anderson,Kevin J</t>
  </si>
  <si>
    <t>Avera,Judith E</t>
  </si>
  <si>
    <t>Ngamsnga,Kompan</t>
  </si>
  <si>
    <t>Lowman,Robert C</t>
  </si>
  <si>
    <t>Martin Jr,Larry M</t>
  </si>
  <si>
    <t>A03024</t>
  </si>
  <si>
    <t>Ambrose,Wayne S</t>
  </si>
  <si>
    <t>Manns,Karen D</t>
  </si>
  <si>
    <t>Mack,Alvin D</t>
  </si>
  <si>
    <t>Patrick Jr,James E</t>
  </si>
  <si>
    <t>GENL SUPT UTILITIES MAINT REP</t>
  </si>
  <si>
    <t>Lyde,Antoine G</t>
  </si>
  <si>
    <t>A70350</t>
  </si>
  <si>
    <t>Albert,Beverly A</t>
  </si>
  <si>
    <t>Ballard,Sheila A</t>
  </si>
  <si>
    <t>Artis Johnson,Corrina</t>
  </si>
  <si>
    <t>Patillo,Randee L</t>
  </si>
  <si>
    <t>Morris,Moriah A</t>
  </si>
  <si>
    <t>Moseley,Andre W</t>
  </si>
  <si>
    <t>McCourt,Ryan P</t>
  </si>
  <si>
    <t>McDuffie,Marchiel</t>
  </si>
  <si>
    <t>Bailey,Joshua E</t>
  </si>
  <si>
    <t>McMillian,Paul</t>
  </si>
  <si>
    <t>Montgomery,Shakia T</t>
  </si>
  <si>
    <t>Palmere,Dean M</t>
  </si>
  <si>
    <t>Adams,Debra C</t>
  </si>
  <si>
    <t>McClosky,Michelle</t>
  </si>
  <si>
    <t>McClaskey,George P</t>
  </si>
  <si>
    <t>McCoy,Damin A</t>
  </si>
  <si>
    <t>Aquia,Salvatore J</t>
  </si>
  <si>
    <t>Liu,Xiaoyan</t>
  </si>
  <si>
    <t>Lichtenberg,Russell W</t>
  </si>
  <si>
    <t>Livers,Delores B</t>
  </si>
  <si>
    <t>Montgomery,Calvin J</t>
  </si>
  <si>
    <t>Nollie,Salvatore J</t>
  </si>
  <si>
    <t>Anthony Sr,James W</t>
  </si>
  <si>
    <t>POLICE REPORT REVIEWER SUPV</t>
  </si>
  <si>
    <t>Moore,S Yvonne</t>
  </si>
  <si>
    <t>A83001</t>
  </si>
  <si>
    <t>Allen,Donell B</t>
  </si>
  <si>
    <t>Alston,Jeffrey</t>
  </si>
  <si>
    <t>DIRECTOR HUMAN RESOURCES</t>
  </si>
  <si>
    <t>A91011</t>
  </si>
  <si>
    <t>Alston,Natalie M</t>
  </si>
  <si>
    <t>Manrich,Kelvin Q</t>
  </si>
  <si>
    <t>Adams,Douglas J</t>
  </si>
  <si>
    <t>WATER SERVICE INSPECTOR</t>
  </si>
  <si>
    <t>Nganga-Good,Carolyn N</t>
  </si>
  <si>
    <t>PROGRAM ANALYST</t>
  </si>
  <si>
    <t>McGrath,Albert J</t>
  </si>
  <si>
    <t>A64141</t>
  </si>
  <si>
    <t>Pierson,Kenneth J</t>
  </si>
  <si>
    <t>COMMUNITY OUTREACH WORKER</t>
  </si>
  <si>
    <t>Nuss,Terrina L</t>
  </si>
  <si>
    <t>Perez,Sanders</t>
  </si>
  <si>
    <t>Anderson,Deidre L</t>
  </si>
  <si>
    <t>McCray,Brenda P</t>
  </si>
  <si>
    <t>Penn,Carlton</t>
  </si>
  <si>
    <t>Mickey,Larry D</t>
  </si>
  <si>
    <t>Adams,Latisha T</t>
  </si>
  <si>
    <t>Lloyd,Anthony</t>
  </si>
  <si>
    <t>McCray,Jeffrey C</t>
  </si>
  <si>
    <t>MECHANICAL MAINT TECH SUPV I</t>
  </si>
  <si>
    <t>Moore,Nikisha</t>
  </si>
  <si>
    <t>Banz,Patricia A</t>
  </si>
  <si>
    <t>Metzbower,Gary D</t>
  </si>
  <si>
    <t>BATTALION FIRE CHIEF</t>
  </si>
  <si>
    <t>Manieri,Michael V</t>
  </si>
  <si>
    <t>Patterson,Jesse A</t>
  </si>
  <si>
    <t>Parrott,Tiffani A</t>
  </si>
  <si>
    <t>Logan,Shirley L</t>
  </si>
  <si>
    <t>May,Kenneth W</t>
  </si>
  <si>
    <t>Sykes,Gail B</t>
  </si>
  <si>
    <t>Lipman,Kenneth L</t>
  </si>
  <si>
    <t>Altadonna,Donna J</t>
  </si>
  <si>
    <t>REMITTANCE SUPERVISOR</t>
  </si>
  <si>
    <t>Amasia,Louis M</t>
  </si>
  <si>
    <t>Mechanical Maint Tech Supv II</t>
  </si>
  <si>
    <t>Arrington,William L</t>
  </si>
  <si>
    <t>McNeill,Antoine M</t>
  </si>
  <si>
    <t>Loskarn,Charles G</t>
  </si>
  <si>
    <t>McKinley,James L</t>
  </si>
  <si>
    <t>A99296</t>
  </si>
  <si>
    <t>Mott,Ronald S</t>
  </si>
  <si>
    <t>Marudas,Kyriakos P</t>
  </si>
  <si>
    <t>Austin Jr,Eric V</t>
  </si>
  <si>
    <t>Marshall,Charles E</t>
  </si>
  <si>
    <t>Mealey,Ronald</t>
  </si>
  <si>
    <t>Lorenzo,Berta D</t>
  </si>
  <si>
    <t>AUDITOR II</t>
  </si>
  <si>
    <t>Anderson,Trina R</t>
  </si>
  <si>
    <t>Manning,McKenneth</t>
  </si>
  <si>
    <t>Agrama,Mariam A</t>
  </si>
  <si>
    <t>Mullin,Robert R</t>
  </si>
  <si>
    <t>Monroe,Montae S</t>
  </si>
  <si>
    <t>Morton,Larry P</t>
  </si>
  <si>
    <t>Morrison,David B</t>
  </si>
  <si>
    <t>CONSTRUCTION MECHNCL INSPEC II</t>
  </si>
  <si>
    <t>Milligan III,Joseph</t>
  </si>
  <si>
    <t>Payne,Alexandra</t>
  </si>
  <si>
    <t>Minggie,James M</t>
  </si>
  <si>
    <t>Martinez,Edith F</t>
  </si>
  <si>
    <t>Martin,Michael C</t>
  </si>
  <si>
    <t>A99032</t>
  </si>
  <si>
    <t>Martin,Stephon D</t>
  </si>
  <si>
    <t>Avent,Timiko R</t>
  </si>
  <si>
    <t>Nelson,Damon L</t>
  </si>
  <si>
    <t>Mitchell,John T</t>
  </si>
  <si>
    <t>Agar,Shani R</t>
  </si>
  <si>
    <t>McCallum,Iantha</t>
  </si>
  <si>
    <t>Nyabagosi,Peter</t>
  </si>
  <si>
    <t>A06038</t>
  </si>
  <si>
    <t>Alfonso,Rachel L</t>
  </si>
  <si>
    <t>O'Rourke,Sean P</t>
  </si>
  <si>
    <t>Munn,James</t>
  </si>
  <si>
    <t>PUMPING TECHNICIAN II</t>
  </si>
  <si>
    <t>A50302</t>
  </si>
  <si>
    <t>Parrish,Gail M</t>
  </si>
  <si>
    <t>Moore,Linda A</t>
  </si>
  <si>
    <t>COMMUNITY HEALTH NURSE SUPV I</t>
  </si>
  <si>
    <t>Nance Richardson,Janet</t>
  </si>
  <si>
    <t>Perry,Dennis</t>
  </si>
  <si>
    <t>EDP DATA TECHNICIAN III</t>
  </si>
  <si>
    <t>Nunn,Whitney E</t>
  </si>
  <si>
    <t>Asharaff,Nawsath B</t>
  </si>
  <si>
    <t>Miles,Rachel E</t>
  </si>
  <si>
    <t>Ashenafi,Behailu</t>
  </si>
  <si>
    <t>Norman,Devon G</t>
  </si>
  <si>
    <t>Morrison,Cynthia A</t>
  </si>
  <si>
    <t>Patterson,Brian C</t>
  </si>
  <si>
    <t>Almenas,Eric J</t>
  </si>
  <si>
    <t>Ahmed,Sandra L</t>
  </si>
  <si>
    <t>Ohl,Thomas L</t>
  </si>
  <si>
    <t>Manager,William J</t>
  </si>
  <si>
    <t>Mayo,Nathaniel</t>
  </si>
  <si>
    <t>Alston,Monica M</t>
  </si>
  <si>
    <t>Pakas,Peter G</t>
  </si>
  <si>
    <t>VOLUNTEER SERVICE COORDINATOR</t>
  </si>
  <si>
    <t>A06074</t>
  </si>
  <si>
    <t>Angelini,Steven U</t>
  </si>
  <si>
    <t>Moore,Anthony I</t>
  </si>
  <si>
    <t>Ortiz,Shekia T</t>
  </si>
  <si>
    <t>Murphy,Kevin M</t>
  </si>
  <si>
    <t>COIN COLLECTION WORKER</t>
  </si>
  <si>
    <t>A14005</t>
  </si>
  <si>
    <t>Miller,Robert J</t>
  </si>
  <si>
    <t>FLEET QUALITY CONTROL ANALYST</t>
  </si>
  <si>
    <t>Novak,Casey M</t>
  </si>
  <si>
    <t>Atkins,Rufus</t>
  </si>
  <si>
    <t>SOLID WASTE LEAD WORKER</t>
  </si>
  <si>
    <t>BPD 40</t>
  </si>
  <si>
    <t>Moore,Antoine C</t>
  </si>
  <si>
    <t>W03T61</t>
  </si>
  <si>
    <t>Anderson,Frances M</t>
  </si>
  <si>
    <t>Lindsey Jr,Frederick</t>
  </si>
  <si>
    <t>Armstead,Karen D</t>
  </si>
  <si>
    <t>Monath,Timothy C</t>
  </si>
  <si>
    <t>Mayo,Mark</t>
  </si>
  <si>
    <t>EMERGENCY MEDICAL AIDE (PART T</t>
  </si>
  <si>
    <t>P65037</t>
  </si>
  <si>
    <t>HLTH-Emergency Medical Team</t>
  </si>
  <si>
    <t>Mims,Cornelya D</t>
  </si>
  <si>
    <t>INVESTIGATOR PART-TIME LB</t>
  </si>
  <si>
    <t>Miller,Joann</t>
  </si>
  <si>
    <t>Morkosky,Charles E</t>
  </si>
  <si>
    <t>Mills,George</t>
  </si>
  <si>
    <t>Amador,Robert</t>
  </si>
  <si>
    <t>McNeal,Bethany A</t>
  </si>
  <si>
    <t>Paul,Arthur</t>
  </si>
  <si>
    <t>B68060</t>
  </si>
  <si>
    <t>Love,Terry W</t>
  </si>
  <si>
    <t>Mendez Jr,Edward</t>
  </si>
  <si>
    <t>Baker,Amy</t>
  </si>
  <si>
    <t>COMMUNITY HEALTH NURSE I 10 MO</t>
  </si>
  <si>
    <t>Massenburg,Marian M</t>
  </si>
  <si>
    <t>A75057</t>
  </si>
  <si>
    <t>McCarthy,Richard J</t>
  </si>
  <si>
    <t>Longmire,Colette</t>
  </si>
  <si>
    <t>Patterson,Steven</t>
  </si>
  <si>
    <t>McElroy,Mary T</t>
  </si>
  <si>
    <t>Parks,Corinne L</t>
  </si>
  <si>
    <t>PARK ADMINISTRATOR</t>
  </si>
  <si>
    <t>A67006</t>
  </si>
  <si>
    <t>Lewis,Corey</t>
  </si>
  <si>
    <t>Linhard,Rachel M</t>
  </si>
  <si>
    <t>MacMillan,Deborah A</t>
  </si>
  <si>
    <t>Moss,Laura G</t>
  </si>
  <si>
    <t>Matulonis,Brian A</t>
  </si>
  <si>
    <t>Mack,Joyce A</t>
  </si>
  <si>
    <t>Alexander,Paul H</t>
  </si>
  <si>
    <t>Mili,Linda A</t>
  </si>
  <si>
    <t>Lizardo,Volmy</t>
  </si>
  <si>
    <t>Miller,Suzanne</t>
  </si>
  <si>
    <t>Anderson,Andre F</t>
  </si>
  <si>
    <t>Martinez,Eric</t>
  </si>
  <si>
    <t>Altadonna,Susan C</t>
  </si>
  <si>
    <t>FISCAL SUPERVISOR</t>
  </si>
  <si>
    <t>Nickles,William E</t>
  </si>
  <si>
    <t>Atikpoh,Sochima S</t>
  </si>
  <si>
    <t>Lyles,Elizabeth J</t>
  </si>
  <si>
    <t>Monah,Levar B</t>
  </si>
  <si>
    <t>OHara,Katie M</t>
  </si>
  <si>
    <t>Mule,Brenda D</t>
  </si>
  <si>
    <t>Murphy,Thomas</t>
  </si>
  <si>
    <t>Onheiser,Joseph C</t>
  </si>
  <si>
    <t>ELECTRICAL MECHANIC II</t>
  </si>
  <si>
    <t>Norris,Jermaine A</t>
  </si>
  <si>
    <t>Muhammad,Mark A</t>
  </si>
  <si>
    <t>Mason,C M</t>
  </si>
  <si>
    <t>Morsley,Elwardo R</t>
  </si>
  <si>
    <t>Noble,James</t>
  </si>
  <si>
    <t>Nelson,Gregory W</t>
  </si>
  <si>
    <t>Musto,John J</t>
  </si>
  <si>
    <t>AVIATION MECHANIC INSPECTOR (A</t>
  </si>
  <si>
    <t>Oliver,Charles</t>
  </si>
  <si>
    <t>Matthews,Keith D</t>
  </si>
  <si>
    <t>Ames III,Alonzo D</t>
  </si>
  <si>
    <t>Moulter,Francis V</t>
  </si>
  <si>
    <t>McDowell,Gary M</t>
  </si>
  <si>
    <t>Bachubhay,Rajeshri P</t>
  </si>
  <si>
    <t>Peace,Ameer M</t>
  </si>
  <si>
    <t>Moore,Cheryle</t>
  </si>
  <si>
    <t>Matthews,Norman</t>
  </si>
  <si>
    <t>Muhammad,Fareed</t>
  </si>
  <si>
    <t>Anderson III,Maxwell A</t>
  </si>
  <si>
    <t>Paxton Jr,Robert I</t>
  </si>
  <si>
    <t>Montague,Kia M</t>
  </si>
  <si>
    <t>March,Karen D</t>
  </si>
  <si>
    <t>Baines,Cornelia N</t>
  </si>
  <si>
    <t>McCall,Markkeder A</t>
  </si>
  <si>
    <t>McDowell,Timothy M</t>
  </si>
  <si>
    <t>A64157</t>
  </si>
  <si>
    <t>Matthews,William J</t>
  </si>
  <si>
    <t>DEPUTY SHERIFF MAJOR</t>
  </si>
  <si>
    <t>McMillon,Ernest</t>
  </si>
  <si>
    <t>McCullough,Eleanor</t>
  </si>
  <si>
    <t>Owens,Shanarra N</t>
  </si>
  <si>
    <t>London,Jacquelyn E</t>
  </si>
  <si>
    <t>Moore,Darren</t>
  </si>
  <si>
    <t>Oakes,Ralph P</t>
  </si>
  <si>
    <t>McEwan,Jeremy P</t>
  </si>
  <si>
    <t>Moody,Evelyn B</t>
  </si>
  <si>
    <t>PURCHASING ASSISTANT</t>
  </si>
  <si>
    <t>Lofton,Dwight M</t>
  </si>
  <si>
    <t>ALCOHOL ASSESSMENT COUNSELOR I</t>
  </si>
  <si>
    <t>Anderson,William A</t>
  </si>
  <si>
    <t>Baker Jr,Charles C</t>
  </si>
  <si>
    <t>SUPERINTENDENT OF TRANSPORTATI</t>
  </si>
  <si>
    <t>Alexander,Kevin</t>
  </si>
  <si>
    <t>Murray,India L</t>
  </si>
  <si>
    <t>BILLING SECTION SUPERVISOR</t>
  </si>
  <si>
    <t>Perales,Raymond</t>
  </si>
  <si>
    <t>Logan,Na'shon S</t>
  </si>
  <si>
    <t>Moffatt,Tracy M</t>
  </si>
  <si>
    <t>Allen,Stephanie</t>
  </si>
  <si>
    <t>Allen,Teresa</t>
  </si>
  <si>
    <t>Nixon,Gary A</t>
  </si>
  <si>
    <t>MOTOR POOL WORKER I</t>
  </si>
  <si>
    <t>Mullins-Welch,Tonsharona M</t>
  </si>
  <si>
    <t>McMillan,Betty J</t>
  </si>
  <si>
    <t>Maldeis,Glenn J</t>
  </si>
  <si>
    <t>Moore,Damon D</t>
  </si>
  <si>
    <t>Matz,Christopher L</t>
  </si>
  <si>
    <t>Macklin,Deborah A</t>
  </si>
  <si>
    <t>Petrides,Tamara T</t>
  </si>
  <si>
    <t>Mitchell,Janice E</t>
  </si>
  <si>
    <t>Norrington,Deirtra A</t>
  </si>
  <si>
    <t>Parris,Valerie L</t>
  </si>
  <si>
    <t>Ahearn,C D</t>
  </si>
  <si>
    <t>Arrington,Tyrone</t>
  </si>
  <si>
    <t>VEHICLE PROCESSOR</t>
  </si>
  <si>
    <t>Nossel,James J</t>
  </si>
  <si>
    <t>Owens,Joan T</t>
  </si>
  <si>
    <t>Pedrick,Vincent S</t>
  </si>
  <si>
    <t>Miles,Rita L</t>
  </si>
  <si>
    <t>Anderson,Lydia</t>
  </si>
  <si>
    <t>Ashe,Tanya</t>
  </si>
  <si>
    <t>A70103</t>
  </si>
  <si>
    <t>Minor,Alvester T</t>
  </si>
  <si>
    <t>Long,Christopher W</t>
  </si>
  <si>
    <t>Araujo,Ronald</t>
  </si>
  <si>
    <t>Meli,Teresa V</t>
  </si>
  <si>
    <t>ADMINISTRATIVE OFFICER I</t>
  </si>
  <si>
    <t>Locklear,John M</t>
  </si>
  <si>
    <t>OToole,Garfield R</t>
  </si>
  <si>
    <t>BPD 52</t>
  </si>
  <si>
    <t>Mwaura,Thomas K</t>
  </si>
  <si>
    <t>Ballard,Brian E</t>
  </si>
  <si>
    <t>Penny,Joyce A</t>
  </si>
  <si>
    <t>McMorris,Philip</t>
  </si>
  <si>
    <t>Madden Jr,Frank</t>
  </si>
  <si>
    <t>Morrow,James W</t>
  </si>
  <si>
    <t>Mann,Dorothy E</t>
  </si>
  <si>
    <t>Recreation Area Manager</t>
  </si>
  <si>
    <t>Miller,Erik L</t>
  </si>
  <si>
    <t>Miller,Deborah L</t>
  </si>
  <si>
    <t>Olmo,Juan C</t>
  </si>
  <si>
    <t>Naumowicz,Lucyna B</t>
  </si>
  <si>
    <t>CASHIER I</t>
  </si>
  <si>
    <t>Adams,Dustin E</t>
  </si>
  <si>
    <t>TELEPHONE OPERATOR II</t>
  </si>
  <si>
    <t>Abaineh,Yohannes T</t>
  </si>
  <si>
    <t>McNeil,Kim</t>
  </si>
  <si>
    <t>Lyons,Michael P</t>
  </si>
  <si>
    <t>Patterson,Anthony</t>
  </si>
  <si>
    <t>Ansari-Jaberi,Amir H</t>
  </si>
  <si>
    <t>Parker,Leroy</t>
  </si>
  <si>
    <t>Martin,Stephen D</t>
  </si>
  <si>
    <t>McIntye,Kedrick A</t>
  </si>
  <si>
    <t>W07013</t>
  </si>
  <si>
    <t>Park,Jong S</t>
  </si>
  <si>
    <t>Abney,Amanda</t>
  </si>
  <si>
    <t>CLERICAL ASSISTANT I COURTS</t>
  </si>
  <si>
    <t>Myers Jr,John E</t>
  </si>
  <si>
    <t>Phillips,Silas J</t>
  </si>
  <si>
    <t>WATERSHED RANGER I</t>
  </si>
  <si>
    <t>Marrow,Glenn T</t>
  </si>
  <si>
    <t>Martin,Timothy B</t>
  </si>
  <si>
    <t>Marciszewski,Daryl J</t>
  </si>
  <si>
    <t>FIRE PREVENTION INSPECTOR I</t>
  </si>
  <si>
    <t>Muhly,Derek A</t>
  </si>
  <si>
    <t>Peacock,Peggy A</t>
  </si>
  <si>
    <t>A06062</t>
  </si>
  <si>
    <t>Mustin,Edward P</t>
  </si>
  <si>
    <t>Alvarez,Maria A</t>
  </si>
  <si>
    <t>ACCOUNTING OPERATIONS OFFICER</t>
  </si>
  <si>
    <t>Parker,Robert A</t>
  </si>
  <si>
    <t>McKoy,Verlerian</t>
  </si>
  <si>
    <t>Payton,Deborah</t>
  </si>
  <si>
    <t>McFadden,Tanya J</t>
  </si>
  <si>
    <t>Parker,Laura A</t>
  </si>
  <si>
    <t>Matherly,Dorcas L</t>
  </si>
  <si>
    <t>Adams,Keith M</t>
  </si>
  <si>
    <t>Patterson,Kimberly A</t>
  </si>
  <si>
    <t>Mitchell,Tavon C</t>
  </si>
  <si>
    <t>Meredith,Melvin</t>
  </si>
  <si>
    <t>Avery,Cheryl</t>
  </si>
  <si>
    <t>Offer,Rochell A</t>
  </si>
  <si>
    <t>Ausby,Robert G</t>
  </si>
  <si>
    <t>B70337</t>
  </si>
  <si>
    <t>Miller,David E</t>
  </si>
  <si>
    <t>Banks,Natarsha M</t>
  </si>
  <si>
    <t>Owens,Cecily</t>
  </si>
  <si>
    <t>McCready,Quentin G</t>
  </si>
  <si>
    <t>Allen,Steven</t>
  </si>
  <si>
    <t>Abdul Hamid,Umar</t>
  </si>
  <si>
    <t>McNeely,James N</t>
  </si>
  <si>
    <t>ENVIRONMENTAL TECHNICIAN</t>
  </si>
  <si>
    <t>Malone,Adell E</t>
  </si>
  <si>
    <t>Minutoli,Brian</t>
  </si>
  <si>
    <t>Newton,Carolyn A</t>
  </si>
  <si>
    <t>Marketti,Lorraine E</t>
  </si>
  <si>
    <t>McDonald,Crystal M</t>
  </si>
  <si>
    <t>Milburn,Martha L</t>
  </si>
  <si>
    <t>Pajouhandeh,Ruth L</t>
  </si>
  <si>
    <t>Moore,Stella M</t>
  </si>
  <si>
    <t>Ogden,John W</t>
  </si>
  <si>
    <t>Owens,Deborah A</t>
  </si>
  <si>
    <t>Pilsch,Louis</t>
  </si>
  <si>
    <t>Parrish,Michael S</t>
  </si>
  <si>
    <t>Moss,Gary L</t>
  </si>
  <si>
    <t>Mueller Sr,Joseph E</t>
  </si>
  <si>
    <t>Miller,Francis W</t>
  </si>
  <si>
    <t>Newby,Kenneth L</t>
  </si>
  <si>
    <t>B70363</t>
  </si>
  <si>
    <t>McNeill,Valesia R</t>
  </si>
  <si>
    <t>A49108</t>
  </si>
  <si>
    <t>Moulden,Dorcina S</t>
  </si>
  <si>
    <t>Anderson,Eunice</t>
  </si>
  <si>
    <t>LIBRARY BRANCH COORDINATOR</t>
  </si>
  <si>
    <t>A75001</t>
  </si>
  <si>
    <t>Pietryak,David W</t>
  </si>
  <si>
    <t>Pickett,Jason R</t>
  </si>
  <si>
    <t>Martin,Jennifer L</t>
  </si>
  <si>
    <t>Malone,Andrew A</t>
  </si>
  <si>
    <t>Murphy,Leslie S</t>
  </si>
  <si>
    <t>MANAGEMENT SUPPORT TECHNICIAN</t>
  </si>
  <si>
    <t>Nitzsche,Paul W</t>
  </si>
  <si>
    <t>BUILDING SERVICES SUPERVISOR</t>
  </si>
  <si>
    <t>Baker,Nathaniel</t>
  </si>
  <si>
    <t>Luke,Melissa A</t>
  </si>
  <si>
    <t>Ball,George   B</t>
  </si>
  <si>
    <t>Paradise,John J</t>
  </si>
  <si>
    <t>Baker,Charmane L</t>
  </si>
  <si>
    <t>Mullen,Jazzmin M</t>
  </si>
  <si>
    <t>Ammi,Haki S</t>
  </si>
  <si>
    <t>Alsup Sr,Reginald M</t>
  </si>
  <si>
    <t>Pennington,Warren A</t>
  </si>
  <si>
    <t>Monroe,Jeffrey H</t>
  </si>
  <si>
    <t>Mason,Leona R</t>
  </si>
  <si>
    <t>Phillips,Thomas A</t>
  </si>
  <si>
    <t>BPD 45</t>
  </si>
  <si>
    <t>Miller,Jeanette</t>
  </si>
  <si>
    <t>Livezey,Joan</t>
  </si>
  <si>
    <t>Baker,Michael R</t>
  </si>
  <si>
    <t>Miles,George A</t>
  </si>
  <si>
    <t>Nuckles,Deanna R</t>
  </si>
  <si>
    <t>Patterson,Louis</t>
  </si>
  <si>
    <t>Peterson,Mary F</t>
  </si>
  <si>
    <t>A75007</t>
  </si>
  <si>
    <t>Mobley,Dedric L</t>
  </si>
  <si>
    <t>Baines,Willie G</t>
  </si>
  <si>
    <t>Merrill,C D</t>
  </si>
  <si>
    <t>McLaughlin,Melvin</t>
  </si>
  <si>
    <t>Monn,Jason E</t>
  </si>
  <si>
    <t>Peterson,Mark S</t>
  </si>
  <si>
    <t>Melvin,Tory R</t>
  </si>
  <si>
    <t>Mason,Sharron S</t>
  </si>
  <si>
    <t>McLean,Andre L</t>
  </si>
  <si>
    <t>McGlothlin,James C</t>
  </si>
  <si>
    <t>Montgomery,Shari</t>
  </si>
  <si>
    <t>Middleton,Arlene</t>
  </si>
  <si>
    <t>Mileto,Scott A</t>
  </si>
  <si>
    <t>Lewis,Florence</t>
  </si>
  <si>
    <t>Morris,Cina L</t>
  </si>
  <si>
    <t>Moore Jr,Joseph G</t>
  </si>
  <si>
    <t>Paugh,James E</t>
  </si>
  <si>
    <t>ENGINEERING ASSOCIATE I</t>
  </si>
  <si>
    <t>Payami,Sepideh</t>
  </si>
  <si>
    <t>Payton,Sally F</t>
  </si>
  <si>
    <t>Murphy,Dennis J</t>
  </si>
  <si>
    <t>Myszkowski Jr,Norman E</t>
  </si>
  <si>
    <t>Matthews,Valrie A</t>
  </si>
  <si>
    <t>B70350</t>
  </si>
  <si>
    <t>Moore,Marcelena</t>
  </si>
  <si>
    <t>Aponte,Pedro</t>
  </si>
  <si>
    <t>A23002</t>
  </si>
  <si>
    <t>Anderson,Philip L</t>
  </si>
  <si>
    <t>Olds,Charlotte B</t>
  </si>
  <si>
    <t>McGuire,Martin</t>
  </si>
  <si>
    <t>Minter Jr,James W</t>
  </si>
  <si>
    <t>FIRE EMERGENCY BOAT OPERATOR</t>
  </si>
  <si>
    <t>Andresini,Paul J</t>
  </si>
  <si>
    <t>TRAFFIC MAINT WORKER SUPV</t>
  </si>
  <si>
    <t>Miller,Cory D</t>
  </si>
  <si>
    <t>McCoy,John T</t>
  </si>
  <si>
    <t>A99348</t>
  </si>
  <si>
    <t>Marrero,Ruben</t>
  </si>
  <si>
    <t>Muralidharan,Parvathy</t>
  </si>
  <si>
    <t>CHIEF OF FISCAL SERVICES II</t>
  </si>
  <si>
    <t>Owens,Aaron S</t>
  </si>
  <si>
    <t>Phipps,Johnnie F</t>
  </si>
  <si>
    <t>Banks,Craig C</t>
  </si>
  <si>
    <t>Alleyne,Karen N</t>
  </si>
  <si>
    <t>Anderson,Linda L</t>
  </si>
  <si>
    <t>McCauley,David M</t>
  </si>
  <si>
    <t>Nicholas,Talayah</t>
  </si>
  <si>
    <t>Markey,Eric M</t>
  </si>
  <si>
    <t>Akin Ajayi,Abiola</t>
  </si>
  <si>
    <t>Bailey,Scholastic A</t>
  </si>
  <si>
    <t>A54004</t>
  </si>
  <si>
    <t>Peters,Christopher T</t>
  </si>
  <si>
    <t>Peaks,Reginald L</t>
  </si>
  <si>
    <t>Ali,Mohammed</t>
  </si>
  <si>
    <t>Ashburne,Tyra C</t>
  </si>
  <si>
    <t>Moreno,Michelle L</t>
  </si>
  <si>
    <t>LABORATORY ASST II</t>
  </si>
  <si>
    <t>An,Youngcheu</t>
  </si>
  <si>
    <t>Austin,Derrick W</t>
  </si>
  <si>
    <t>Moran,Michael A</t>
  </si>
  <si>
    <t>Bailey,Dennis</t>
  </si>
  <si>
    <t>Moll,Cynthia</t>
  </si>
  <si>
    <t>EDP COMMUNICATIONS COOR I</t>
  </si>
  <si>
    <t>Phillips,Shenik L</t>
  </si>
  <si>
    <t>Nicholson,Robert K</t>
  </si>
  <si>
    <t>McFadden,Donald E</t>
  </si>
  <si>
    <t>Pabich,Diane</t>
  </si>
  <si>
    <t>A03090</t>
  </si>
  <si>
    <t>Moore,La Tonya D</t>
  </si>
  <si>
    <t>McGrath,Michael J</t>
  </si>
  <si>
    <t>McDonald,Marina L</t>
  </si>
  <si>
    <t>Norris,James F</t>
  </si>
  <si>
    <t>Ali,Qadriyyah A</t>
  </si>
  <si>
    <t>Banks,Cynthia M</t>
  </si>
  <si>
    <t>O'Doherty,Ryan C</t>
  </si>
  <si>
    <t>Mellerson,James L</t>
  </si>
  <si>
    <t>STOREKEEPER I</t>
  </si>
  <si>
    <t>Loeffler,Derek J</t>
  </si>
  <si>
    <t>Adolfo,Bernardino A</t>
  </si>
  <si>
    <t>Oree,C V</t>
  </si>
  <si>
    <t>Muffoletto,Salvatore</t>
  </si>
  <si>
    <t>SLUDGE CONTROL MANAGER</t>
  </si>
  <si>
    <t>Arnold Jr,Edward C</t>
  </si>
  <si>
    <t>McGuire,Valerie</t>
  </si>
  <si>
    <t>DESIGN PLANNER SUPERVISOR</t>
  </si>
  <si>
    <t>A68002</t>
  </si>
  <si>
    <t>Bailey,Trina M</t>
  </si>
  <si>
    <t>MacDonald,William E</t>
  </si>
  <si>
    <t>Mason,Kimberly D</t>
  </si>
  <si>
    <t>PHLEBOTOMIST</t>
  </si>
  <si>
    <t>Lovelist,Thomas L</t>
  </si>
  <si>
    <t>McDermott,David P</t>
  </si>
  <si>
    <t>Adams,Carla L</t>
  </si>
  <si>
    <t>PERSONNEL ASSISTANT I</t>
  </si>
  <si>
    <t>Murphy,Eileen M</t>
  </si>
  <si>
    <t>Anderson,Kirsten K</t>
  </si>
  <si>
    <t>Oyedele,Nancy O</t>
  </si>
  <si>
    <t>McCrimmon,Gregory T</t>
  </si>
  <si>
    <t>McGougan,Walter L</t>
  </si>
  <si>
    <t>Phillips Jr,Edward E</t>
  </si>
  <si>
    <t>Marcus,William L</t>
  </si>
  <si>
    <t>Moore,Kevin W</t>
  </si>
  <si>
    <t>McLee,George</t>
  </si>
  <si>
    <t>Moses Jr,James D</t>
  </si>
  <si>
    <t>Pegues,Joy A</t>
  </si>
  <si>
    <t>Anonye,Lynne H</t>
  </si>
  <si>
    <t>Nunn,Carla D</t>
  </si>
  <si>
    <t>Mallory,Carl T</t>
  </si>
  <si>
    <t>Armstrong Jr,Leon</t>
  </si>
  <si>
    <t>Parmlee,Sylvia M</t>
  </si>
  <si>
    <t>A06008</t>
  </si>
  <si>
    <t>McKenzie,Devin M</t>
  </si>
  <si>
    <t>Montemarano,Nicholas J</t>
  </si>
  <si>
    <t>Morgan,Traci L</t>
  </si>
  <si>
    <t>O'Leary,Michael</t>
  </si>
  <si>
    <t>Marshall,Marguerite A</t>
  </si>
  <si>
    <t>Murphy,Daryl D</t>
  </si>
  <si>
    <t>Perry,Kenneth L</t>
  </si>
  <si>
    <t>Miller,Sean D</t>
  </si>
  <si>
    <t>Asemota,Grace</t>
  </si>
  <si>
    <t>SOCIAL SERVICES COORDINATOR</t>
  </si>
  <si>
    <t>Linen,Joyce</t>
  </si>
  <si>
    <t>Alexander,Eric R</t>
  </si>
  <si>
    <t>Mitchell,Melisa S</t>
  </si>
  <si>
    <t>Perc Jr,Joseph J</t>
  </si>
  <si>
    <t>Long,Sharon D</t>
  </si>
  <si>
    <t>SIGN FABRICATOR I</t>
  </si>
  <si>
    <t>Bagshaw,Steven M</t>
  </si>
  <si>
    <t>Baker,Kenneth L</t>
  </si>
  <si>
    <t>Mathis,Tabatha</t>
  </si>
  <si>
    <t>Parks,Christina L</t>
  </si>
  <si>
    <t>Palmer,Nigel C</t>
  </si>
  <si>
    <t>Marenberg,Jill R</t>
  </si>
  <si>
    <t>Parker,Karlayne R</t>
  </si>
  <si>
    <t>Bagby,Roxanne K</t>
  </si>
  <si>
    <t>PROJECT DIRECTOR</t>
  </si>
  <si>
    <t>McLeod,Anthony G</t>
  </si>
  <si>
    <t>Nichols,Spencer S</t>
  </si>
  <si>
    <t>Musema,Edson T</t>
  </si>
  <si>
    <t>Navarro,Carlos A</t>
  </si>
  <si>
    <t>Lewis,James W</t>
  </si>
  <si>
    <t>Mende,Samuel A</t>
  </si>
  <si>
    <t>McAllister III,Fred E</t>
  </si>
  <si>
    <t>Nelson,Akeem O</t>
  </si>
  <si>
    <t>Mobley,Cynthia C</t>
  </si>
  <si>
    <t>Malloy,Benjamin C</t>
  </si>
  <si>
    <t>Ottley,Gerry D</t>
  </si>
  <si>
    <t>Liberto,John T</t>
  </si>
  <si>
    <t>Lievers,Michael V</t>
  </si>
  <si>
    <t>Morton,Wendy K</t>
  </si>
  <si>
    <t>Antczak,Ashley G</t>
  </si>
  <si>
    <t>McFadden,Nathaniel J</t>
  </si>
  <si>
    <t>PIPEFITTER I</t>
  </si>
  <si>
    <t>Manik,Paul A</t>
  </si>
  <si>
    <t>SUPT TRAFFIC SIGNAL ELECTRONIC</t>
  </si>
  <si>
    <t>Medley,Ceasar R</t>
  </si>
  <si>
    <t>A64145</t>
  </si>
  <si>
    <t>Naglieri,Donna L</t>
  </si>
  <si>
    <t>ELECTRICAL MAINTENANCE TECH II</t>
  </si>
  <si>
    <t>Oliver,Tayvon M</t>
  </si>
  <si>
    <t>Abell,Paul L</t>
  </si>
  <si>
    <t>Able,John D</t>
  </si>
  <si>
    <t>Moore,Renee R</t>
  </si>
  <si>
    <t>Pinkett,Jerrod D</t>
  </si>
  <si>
    <t>Nicholson,George M</t>
  </si>
  <si>
    <t>Alvarez III,Amado C</t>
  </si>
  <si>
    <t>Logan,Dineka M</t>
  </si>
  <si>
    <t>OConnell,Timothy J</t>
  </si>
  <si>
    <t>Armstrong,James R</t>
  </si>
  <si>
    <t>Moore,Richard L</t>
  </si>
  <si>
    <t>Manning-Thomas,Annie</t>
  </si>
  <si>
    <t>A75004</t>
  </si>
  <si>
    <t>Perez Herrarte,Marco V</t>
  </si>
  <si>
    <t>Martin,Michelle M</t>
  </si>
  <si>
    <t>Mackall,Larry C</t>
  </si>
  <si>
    <t>Moore,John A</t>
  </si>
  <si>
    <t>Nickel,John J</t>
  </si>
  <si>
    <t>Oliver,Chanel</t>
  </si>
  <si>
    <t>Lewis,Darryl K</t>
  </si>
  <si>
    <t>Minter,Vanguard W</t>
  </si>
  <si>
    <t>London,Darrell T</t>
  </si>
  <si>
    <t>Baker,Sandra E</t>
  </si>
  <si>
    <t>A46001</t>
  </si>
  <si>
    <t>M-R Environmental Cntrl</t>
  </si>
  <si>
    <t>Linton,Larry L</t>
  </si>
  <si>
    <t>Baker Jr,Freddie M</t>
  </si>
  <si>
    <t>McEachern,Rayford F</t>
  </si>
  <si>
    <t>Marius,Wilnick</t>
  </si>
  <si>
    <t>Narvell Jr,Frank J</t>
  </si>
  <si>
    <t>Pan,Hongde</t>
  </si>
  <si>
    <t>Mbambo,McEwan</t>
  </si>
  <si>
    <t>HUMAN RESOURCES SPECIALIST II</t>
  </si>
  <si>
    <t>A83002</t>
  </si>
  <si>
    <t>Moore Kells,Carolyn</t>
  </si>
  <si>
    <t>Abdul-Jabbar,Bushra A</t>
  </si>
  <si>
    <t>Matthews,Dorothy M</t>
  </si>
  <si>
    <t>O'Neal Jr,Clinton J</t>
  </si>
  <si>
    <t>Pelham,Sonney J</t>
  </si>
  <si>
    <t>Lucien,Monique N</t>
  </si>
  <si>
    <t>Alston,Desiree C</t>
  </si>
  <si>
    <t>McMillan,Nakita N</t>
  </si>
  <si>
    <t>Moffatt,Marcell</t>
  </si>
  <si>
    <t>Peterson,Charles H</t>
  </si>
  <si>
    <t>CARPENTER II</t>
  </si>
  <si>
    <t>McAlister,Brian C</t>
  </si>
  <si>
    <t>Armstrong-Bartee,Deborah</t>
  </si>
  <si>
    <t>Loyal,Melvin T</t>
  </si>
  <si>
    <t>INSTRUMENTATION TECH I</t>
  </si>
  <si>
    <t>Petree,Deborah V</t>
  </si>
  <si>
    <t>Olivo,Modesto A</t>
  </si>
  <si>
    <t>Alleyne,Myles K</t>
  </si>
  <si>
    <t>Acevedo,Ariel J</t>
  </si>
  <si>
    <t>Mitchum,Edith V</t>
  </si>
  <si>
    <t>Pfoutz,Robert S</t>
  </si>
  <si>
    <t>Milligan,Keith D</t>
  </si>
  <si>
    <t>Lyons,Clifton M</t>
  </si>
  <si>
    <t>Mullins,Sally L</t>
  </si>
  <si>
    <t>McBean,Cheryl A</t>
  </si>
  <si>
    <t>Mancuso,Holly L</t>
  </si>
  <si>
    <t>McDonald,Robert D</t>
  </si>
  <si>
    <t>CLAIMS INVESTIGATOR</t>
  </si>
  <si>
    <t>Perseghin,Sara</t>
  </si>
  <si>
    <t>A75013</t>
  </si>
  <si>
    <t>Odell,Elise R</t>
  </si>
  <si>
    <t>O Grady,Angelina M</t>
  </si>
  <si>
    <t>Mark,Carolyn M</t>
  </si>
  <si>
    <t>McDaniel,Grant R</t>
  </si>
  <si>
    <t>Matthews Bey,Damon</t>
  </si>
  <si>
    <t>Mitchell Rashed,Sheila B</t>
  </si>
  <si>
    <t>Patterson,Stephen</t>
  </si>
  <si>
    <t>Miller,Michael D</t>
  </si>
  <si>
    <t>Patrick,Rubin</t>
  </si>
  <si>
    <t>Lloyd,Jennifer</t>
  </si>
  <si>
    <t>Morris,Kenneth S</t>
  </si>
  <si>
    <t>Montague,Kedrick</t>
  </si>
  <si>
    <t>Anderson,Theodore C</t>
  </si>
  <si>
    <t>Little,Wayne A</t>
  </si>
  <si>
    <t>A70370</t>
  </si>
  <si>
    <t>McGhee,Janine L</t>
  </si>
  <si>
    <t>Murphy,Terrence M</t>
  </si>
  <si>
    <t>McCullough,Jimmy</t>
  </si>
  <si>
    <t>Anstine,Leroy</t>
  </si>
  <si>
    <t>Barcak,Kristin</t>
  </si>
  <si>
    <t>SPECIAL ASSISTANT DIRECTOR OF</t>
  </si>
  <si>
    <t>Partee,Marc R</t>
  </si>
  <si>
    <t>Oliver,Darrell A</t>
  </si>
  <si>
    <t>Oliver,Dennis</t>
  </si>
  <si>
    <t>Mosby,Marilyn J</t>
  </si>
  <si>
    <t>Al-Quarishy,Khady</t>
  </si>
  <si>
    <t>Paige,Robert L</t>
  </si>
  <si>
    <t>TRAINING OFFICER II</t>
  </si>
  <si>
    <t>Oliver,Dedric T</t>
  </si>
  <si>
    <t>Anderson,Kenneth A</t>
  </si>
  <si>
    <t>Matthew,Kenneth T</t>
  </si>
  <si>
    <t>Mayers,David</t>
  </si>
  <si>
    <t>Logan,Barbara G</t>
  </si>
  <si>
    <t>SUPERVISOR ELECTIONS</t>
  </si>
  <si>
    <t>A35001</t>
  </si>
  <si>
    <t>Elections</t>
  </si>
  <si>
    <t>Mack,Dominic</t>
  </si>
  <si>
    <t>CARPENTER CONVENTION CENTER</t>
  </si>
  <si>
    <t>Akilo,Veobia</t>
  </si>
  <si>
    <t>Mangano Jr,John</t>
  </si>
  <si>
    <t>Adams,Judith C</t>
  </si>
  <si>
    <t>Miller,Linda J</t>
  </si>
  <si>
    <t>HIGHWAY MAINTENANCE SUPERVISOR</t>
  </si>
  <si>
    <t>A49313</t>
  </si>
  <si>
    <t>McFadden,Byron K</t>
  </si>
  <si>
    <t>Nicholson,Daniel T</t>
  </si>
  <si>
    <t>Lewis,Lisa K</t>
  </si>
  <si>
    <t>McClinton,Jack P</t>
  </si>
  <si>
    <t>Nelson,Richard E</t>
  </si>
  <si>
    <t>McZeal,Lindsey C</t>
  </si>
  <si>
    <t>McGrath,John M</t>
  </si>
  <si>
    <t>Albrecht III,William H</t>
  </si>
  <si>
    <t>Paul,Selvakumar</t>
  </si>
  <si>
    <t>ACCOUNTANT SUPV</t>
  </si>
  <si>
    <t>Mateo,Helen G</t>
  </si>
  <si>
    <t>Omalley,Joseph P</t>
  </si>
  <si>
    <t>Anthony,Joycelyn L</t>
  </si>
  <si>
    <t>CIVILIAN REVIEW BOARD INVESTIG</t>
  </si>
  <si>
    <t>Patton,Ettice U</t>
  </si>
  <si>
    <t>Allen,Johnathan</t>
  </si>
  <si>
    <t>Bagley,James A</t>
  </si>
  <si>
    <t>McCarthy,Anthony W</t>
  </si>
  <si>
    <t>Ali,Mohamed</t>
  </si>
  <si>
    <t>McLeod,Allison</t>
  </si>
  <si>
    <t>Mims,Daniel</t>
  </si>
  <si>
    <t>Malone Jr,C</t>
  </si>
  <si>
    <t>Ngongang Ouandji,Nana T</t>
  </si>
  <si>
    <t>Longshore,Mobutu A</t>
  </si>
  <si>
    <t>Murphy,Charles</t>
  </si>
  <si>
    <t>A67009</t>
  </si>
  <si>
    <t>McDonald,Vincent R</t>
  </si>
  <si>
    <t>Mcnatt,Dwayne E</t>
  </si>
  <si>
    <t>Pettiway,Charles A</t>
  </si>
  <si>
    <t>EDP DATA TECHNICIAN II</t>
  </si>
  <si>
    <t>Noel Jr,Roy</t>
  </si>
  <si>
    <t>Moore,Evelyn</t>
  </si>
  <si>
    <t>A75014</t>
  </si>
  <si>
    <t>Modlin Anderson,Naomi M</t>
  </si>
  <si>
    <t>McKinnon,Loretta</t>
  </si>
  <si>
    <t>LEGAL ASSISTANT I</t>
  </si>
  <si>
    <t>Lightsey,Carla P</t>
  </si>
  <si>
    <t>DEPUTY SHERIFF SERGEANT</t>
  </si>
  <si>
    <t>Nagovich,Valentine</t>
  </si>
  <si>
    <t>McElveen,Marquise T</t>
  </si>
  <si>
    <t>Armstead,Dwayne</t>
  </si>
  <si>
    <t>McLaughlin,John</t>
  </si>
  <si>
    <t>Moton,Janice S</t>
  </si>
  <si>
    <t>McGee,Maria K</t>
  </si>
  <si>
    <t>Albaugh,Carol E</t>
  </si>
  <si>
    <t>Nelson,Angela S</t>
  </si>
  <si>
    <t>Building Project Coordinator</t>
  </si>
  <si>
    <t>Parker,Lisa M</t>
  </si>
  <si>
    <t>Lewis,Roscoe</t>
  </si>
  <si>
    <t>Parker,La Rhonda</t>
  </si>
  <si>
    <t>Anderson,John W</t>
  </si>
  <si>
    <t>SHERIFF</t>
  </si>
  <si>
    <t>Allen,Danielle Y</t>
  </si>
  <si>
    <t>Alston,Henry L</t>
  </si>
  <si>
    <t>Ajikobi,Abdulsalam W</t>
  </si>
  <si>
    <t>Mitzel,Harry R</t>
  </si>
  <si>
    <t>Alston,Marlear V</t>
  </si>
  <si>
    <t>Antonelli,Phyllis A</t>
  </si>
  <si>
    <t>Lizer,Allen J</t>
  </si>
  <si>
    <t>Paeffgen,Matthew L</t>
  </si>
  <si>
    <t>Moore,Betty L</t>
  </si>
  <si>
    <t>Maultsby,Eugene</t>
  </si>
  <si>
    <t>Morris,Anthony B</t>
  </si>
  <si>
    <t>Alston,Marlin</t>
  </si>
  <si>
    <t>Macer,Tara C</t>
  </si>
  <si>
    <t>Alexander,Daryl T</t>
  </si>
  <si>
    <t>Montalvo,Daniel</t>
  </si>
  <si>
    <t>Molyneaux,Jerry E</t>
  </si>
  <si>
    <t>Moczulski,Robert A</t>
  </si>
  <si>
    <t>EDP DATA TECHNICIAN SUPERVISOR</t>
  </si>
  <si>
    <t>Modlin,Shanita L</t>
  </si>
  <si>
    <t>SECRETARY CITY COUNCIL</t>
  </si>
  <si>
    <t>Long Sr,Jeffrey</t>
  </si>
  <si>
    <t>COMMUNITY HEALTH EDUCATOR III</t>
  </si>
  <si>
    <t>Banks,Charles L</t>
  </si>
  <si>
    <t>Austin,David B</t>
  </si>
  <si>
    <t>Mohr,Susan</t>
  </si>
  <si>
    <t>Ashton,Jervette M</t>
  </si>
  <si>
    <t>Peoples,Derrick</t>
  </si>
  <si>
    <t>Nickerson,Michael L</t>
  </si>
  <si>
    <t>Murphy,Adrianna D</t>
  </si>
  <si>
    <t>Percell Jr,Tharmon</t>
  </si>
  <si>
    <t>McLane,Patricia C</t>
  </si>
  <si>
    <t>Allen,Dalesander H</t>
  </si>
  <si>
    <t>Allen,Michelle D</t>
  </si>
  <si>
    <t>Mann Brown,Jemel H</t>
  </si>
  <si>
    <t>OConnor,Paul W</t>
  </si>
  <si>
    <t>A29010</t>
  </si>
  <si>
    <t>Atanacio,Raul</t>
  </si>
  <si>
    <t>Moorer,Carlos A</t>
  </si>
  <si>
    <t>Oster,Kristopher E</t>
  </si>
  <si>
    <t>Lipka,Kenneth</t>
  </si>
  <si>
    <t>Parker,Anthony</t>
  </si>
  <si>
    <t>TRAFFIC SIGNAL MAINT SUPV</t>
  </si>
  <si>
    <t>McMillan,Katina</t>
  </si>
  <si>
    <t>McCants,Luise T</t>
  </si>
  <si>
    <t>Parran,Jacqueline O</t>
  </si>
  <si>
    <t>Nolan,Sidney K M Y</t>
  </si>
  <si>
    <t>Parker,Michael D</t>
  </si>
  <si>
    <t>Amonica,Joseph G</t>
  </si>
  <si>
    <t>McGee,Marisa C</t>
  </si>
  <si>
    <t>Lynch,Algie A</t>
  </si>
  <si>
    <t>McGee,Derrick</t>
  </si>
  <si>
    <t>Nichols,Leatrice</t>
  </si>
  <si>
    <t>Muhammad,Shekele I</t>
  </si>
  <si>
    <t>Macon,Yvette L</t>
  </si>
  <si>
    <t>Payne Johnson,Nickole A</t>
  </si>
  <si>
    <t>Albino,Edwin</t>
  </si>
  <si>
    <t>Luckett,Carl R</t>
  </si>
  <si>
    <t>Allgood,Verillian V</t>
  </si>
  <si>
    <t>Nelson,Benita J</t>
  </si>
  <si>
    <t>Phillips,Alicia</t>
  </si>
  <si>
    <t>Anderson,Willie O</t>
  </si>
  <si>
    <t>Maro,Alexander J</t>
  </si>
  <si>
    <t>Ashlock,Lamont</t>
  </si>
  <si>
    <t>Lewis,Jose R</t>
  </si>
  <si>
    <t>Nkrumah,Folami</t>
  </si>
  <si>
    <t>MEDICAL RECORDS TECH</t>
  </si>
  <si>
    <t>Marcouiller,Daniel</t>
  </si>
  <si>
    <t>McLaurin,Donyell P</t>
  </si>
  <si>
    <t>Owens,Robin</t>
  </si>
  <si>
    <t>Pearson,Eboni N</t>
  </si>
  <si>
    <t>A31018</t>
  </si>
  <si>
    <t>Lovings,Theresa M</t>
  </si>
  <si>
    <t>Maple,Gregory B</t>
  </si>
  <si>
    <t>Owens,Edward E</t>
  </si>
  <si>
    <t>McFadden,Charles R</t>
  </si>
  <si>
    <t>Miller,Karen A</t>
  </si>
  <si>
    <t>McDaniels,Akuelia S</t>
  </si>
  <si>
    <t>Andrews,Tara</t>
  </si>
  <si>
    <t>SUPERVISOR ELECTIONS (SUBSTITU</t>
  </si>
  <si>
    <t>Mamo,Brook</t>
  </si>
  <si>
    <t>FISCAL RESEARCH ANALYST</t>
  </si>
  <si>
    <t>Malinowski,Lincoln</t>
  </si>
  <si>
    <t>McKenzie,David G</t>
  </si>
  <si>
    <t>Armwood,Larry W</t>
  </si>
  <si>
    <t>Patterson,Carole A</t>
  </si>
  <si>
    <t>Payne-Cooke,Shelley F</t>
  </si>
  <si>
    <t>Lewis,Montrice L</t>
  </si>
  <si>
    <t>Mosher,Bernadette C</t>
  </si>
  <si>
    <t>Moore,Scott</t>
  </si>
  <si>
    <t>McRae,Evelyn P</t>
  </si>
  <si>
    <t>Lonon III,Leroy</t>
  </si>
  <si>
    <t>Matthews,Michelle</t>
  </si>
  <si>
    <t>Pike,Jamie M</t>
  </si>
  <si>
    <t>Bard,Nadine D</t>
  </si>
  <si>
    <t>McQueen Bey,Jamin J</t>
  </si>
  <si>
    <t>Phillips,Russell J</t>
  </si>
  <si>
    <t>Norris,Joseph</t>
  </si>
  <si>
    <t>Arrington,James T</t>
  </si>
  <si>
    <t>Noah,John E</t>
  </si>
  <si>
    <t>A64111</t>
  </si>
  <si>
    <t>Mellos,Alexandros P</t>
  </si>
  <si>
    <t>Matthews,Valerie</t>
  </si>
  <si>
    <t>Peace,William H</t>
  </si>
  <si>
    <t>COPY CENTER SUPERVISOR</t>
  </si>
  <si>
    <t>Novak Jr,Paul M</t>
  </si>
  <si>
    <t>Adams,Damian T</t>
  </si>
  <si>
    <t>Markell,David A</t>
  </si>
  <si>
    <t>Mazeska,Ryan J</t>
  </si>
  <si>
    <t>McKay,Michael A</t>
  </si>
  <si>
    <t>Ballard,Donna E</t>
  </si>
  <si>
    <t>Onuoha,Michael N</t>
  </si>
  <si>
    <t>LIFEGUARD I</t>
  </si>
  <si>
    <t>Lovelist,Alex</t>
  </si>
  <si>
    <t>Morales,Michael D</t>
  </si>
  <si>
    <t>Mosley,Ginger</t>
  </si>
  <si>
    <t>A75027</t>
  </si>
  <si>
    <t>Pile,Reba A</t>
  </si>
  <si>
    <t>Peck,Damon A</t>
  </si>
  <si>
    <t>Massey,Chanagra O</t>
  </si>
  <si>
    <t>Madigan,John M</t>
  </si>
  <si>
    <t>Aytes Rogers,Tasha Y</t>
  </si>
  <si>
    <t>Murray,Joseph J</t>
  </si>
  <si>
    <t>Micklo,Elizabeth S</t>
  </si>
  <si>
    <t>Abraham,Santhosh</t>
  </si>
  <si>
    <t>Martinez-Contreras,Miguel A</t>
  </si>
  <si>
    <t>Allen Jr,Bruce R</t>
  </si>
  <si>
    <t>PUMPING TECHNICIAN III</t>
  </si>
  <si>
    <t>Atkins,Patricia</t>
  </si>
  <si>
    <t>Owens-Goode,Michelle</t>
  </si>
  <si>
    <t>Marsh,James N</t>
  </si>
  <si>
    <t>Barabin,Mitchell J</t>
  </si>
  <si>
    <t>SUPERVISOR OF ADMINISTRATION C</t>
  </si>
  <si>
    <t>Meza,Jorge F</t>
  </si>
  <si>
    <t>Administrative Services</t>
  </si>
  <si>
    <t>Lucas,Thomas</t>
  </si>
  <si>
    <t>Miller Jr,Bernard J</t>
  </si>
  <si>
    <t>Paige,Tracey R</t>
  </si>
  <si>
    <t>McNeil,Latasha J</t>
  </si>
  <si>
    <t>COMMUNITY HEALTH EDUCATOR I</t>
  </si>
  <si>
    <t>Bailey Jr,Kevin A</t>
  </si>
  <si>
    <t>Patel,Kamal</t>
  </si>
  <si>
    <t>MacFarlane,Daniel E</t>
  </si>
  <si>
    <t>Liu,Meng Ching</t>
  </si>
  <si>
    <t>Morgan Jr,Jack M</t>
  </si>
  <si>
    <t>Nickoles,William J</t>
  </si>
  <si>
    <t>A99334</t>
  </si>
  <si>
    <t>Miller,Tridell E</t>
  </si>
  <si>
    <t>Mudra,Charles</t>
  </si>
  <si>
    <t>Martin,Marcus M</t>
  </si>
  <si>
    <t>Mosley,Marlon J</t>
  </si>
  <si>
    <t>Neverdon Christmas,Sherrie S</t>
  </si>
  <si>
    <t>McGee,Nathaniel</t>
  </si>
  <si>
    <t>Anderson,Earl L</t>
  </si>
  <si>
    <t>Newberg,Ethan R</t>
  </si>
  <si>
    <t>Perry,Donald G</t>
  </si>
  <si>
    <t>Mancuso,Michael T</t>
  </si>
  <si>
    <t>Lohr,David E</t>
  </si>
  <si>
    <t>Odom Jr.,Daniel</t>
  </si>
  <si>
    <t>Neill,Bernice C</t>
  </si>
  <si>
    <t>Bailowitz,Anne</t>
  </si>
  <si>
    <t>Nesbit,Keith B</t>
  </si>
  <si>
    <t>Austin,La Detra A</t>
  </si>
  <si>
    <t>Lyden Jr,Robert J</t>
  </si>
  <si>
    <t>Allen,Fred H</t>
  </si>
  <si>
    <t>Lowery,Tiffany T</t>
  </si>
  <si>
    <t>A19101</t>
  </si>
  <si>
    <t>Middleton III,James K</t>
  </si>
  <si>
    <t>Nelson,Rodney T</t>
  </si>
  <si>
    <t>Mantegna,Eva M</t>
  </si>
  <si>
    <t>Murphy Bey,Hodijah H</t>
  </si>
  <si>
    <t>Ahmad,Azzam A</t>
  </si>
  <si>
    <t>McAleer,Andrew P</t>
  </si>
  <si>
    <t>Maze,Stephen K</t>
  </si>
  <si>
    <t>Morris,Dwayne</t>
  </si>
  <si>
    <t>Mosley Jr,Howard T</t>
  </si>
  <si>
    <t>Patashnick,Gavin</t>
  </si>
  <si>
    <t>Adeyinka,Abayomi</t>
  </si>
  <si>
    <t>Newkirk-Brown,Lillie A</t>
  </si>
  <si>
    <t>Meyers,Daniel D</t>
  </si>
  <si>
    <t>Nine Jr,Robert I</t>
  </si>
  <si>
    <t>Miller,Michael I</t>
  </si>
  <si>
    <t>Nickel,Louise</t>
  </si>
  <si>
    <t>Nowlan,Patrick W</t>
  </si>
  <si>
    <t>Murphy,Byron J</t>
  </si>
  <si>
    <t>Abraham,Donta D</t>
  </si>
  <si>
    <t>Noble,Reginald G</t>
  </si>
  <si>
    <t>Miller,Kelly L</t>
  </si>
  <si>
    <t>Patzman,Kenneth R</t>
  </si>
  <si>
    <t>Parker,Antonyo D</t>
  </si>
  <si>
    <t>Logan,Marian C</t>
  </si>
  <si>
    <t>911 OPERATOR SUPERVISOR</t>
  </si>
  <si>
    <t>Ayers Jr.,Nathan E</t>
  </si>
  <si>
    <t>Litzenberger,Stephen T</t>
  </si>
  <si>
    <t>Massie,Pamela M</t>
  </si>
  <si>
    <t>SOCIAL PROG ADMINISTRATOR II</t>
  </si>
  <si>
    <t>Minaya,Juan C</t>
  </si>
  <si>
    <t>Oyegoke,Folayemi O</t>
  </si>
  <si>
    <t>LICENSED PRACTICAL NURSE (10 M</t>
  </si>
  <si>
    <t>A65098</t>
  </si>
  <si>
    <t>Margeson,Chris A</t>
  </si>
  <si>
    <t>Bannister,Tyrone</t>
  </si>
  <si>
    <t>Patel,Vibhakar B</t>
  </si>
  <si>
    <t>Alicea,Pablo H</t>
  </si>
  <si>
    <t>Animashaun,Qudril O</t>
  </si>
  <si>
    <t>Meekins,Bernard</t>
  </si>
  <si>
    <t>Alston,Angela Y</t>
  </si>
  <si>
    <t>McNair,Edward D</t>
  </si>
  <si>
    <t>Parker,Brandon M</t>
  </si>
  <si>
    <t>McCarthy,Mary</t>
  </si>
  <si>
    <t>Odle,Michael V</t>
  </si>
  <si>
    <t>Lilly,Darrell</t>
  </si>
  <si>
    <t>McCarren,William L</t>
  </si>
  <si>
    <t>Fire Captain EMS EMT-P</t>
  </si>
  <si>
    <t>Patel,Ashokkumar C</t>
  </si>
  <si>
    <t>McLean,Michael J</t>
  </si>
  <si>
    <t>Acree,Ennis D</t>
  </si>
  <si>
    <t>Perry,Steve</t>
  </si>
  <si>
    <t>Melendez,Gaston</t>
  </si>
  <si>
    <t>Nichols,Carnell L</t>
  </si>
  <si>
    <t>Aiken,Richard D</t>
  </si>
  <si>
    <t>Oliver,James L</t>
  </si>
  <si>
    <t>Massey,Pamela T</t>
  </si>
  <si>
    <t>A99360</t>
  </si>
  <si>
    <t>McNair,Janine L</t>
  </si>
  <si>
    <t>Armetta,Anthony P</t>
  </si>
  <si>
    <t>McNeill,Carol</t>
  </si>
  <si>
    <t>A75010</t>
  </si>
  <si>
    <t>Marr Jr,Thomas W</t>
  </si>
  <si>
    <t>Mills,Lossie R</t>
  </si>
  <si>
    <t>A75005</t>
  </si>
  <si>
    <t>Mont,Ronnie R</t>
  </si>
  <si>
    <t>Miles,Yvonne E</t>
  </si>
  <si>
    <t>Associate Teacher Preschool</t>
  </si>
  <si>
    <t>Anderson,Shelia D</t>
  </si>
  <si>
    <t>Mendez,Angel M</t>
  </si>
  <si>
    <t>Metts,Sinkler</t>
  </si>
  <si>
    <t>TIRE MAINTENANCE WORKER I</t>
  </si>
  <si>
    <t>Parks,Ronald E</t>
  </si>
  <si>
    <t>McKnight,Abraham S</t>
  </si>
  <si>
    <t>Mitchell Jr,Ira L</t>
  </si>
  <si>
    <t>Anderson,Catherine</t>
  </si>
  <si>
    <t>McNeil,Leslie J</t>
  </si>
  <si>
    <t>Marrow,Anthony T</t>
  </si>
  <si>
    <t>Newton,Michael P</t>
  </si>
  <si>
    <t>Phillips,Dana</t>
  </si>
  <si>
    <t>PROGRAM COMPLIANCE OFFICER II</t>
  </si>
  <si>
    <t>Matthews,Brenda Y</t>
  </si>
  <si>
    <t>May,Gary R</t>
  </si>
  <si>
    <t>Nafisi,David</t>
  </si>
  <si>
    <t>Myers,Aaron D</t>
  </si>
  <si>
    <t>Moore,Samuel W</t>
  </si>
  <si>
    <t>ECOLOGICAL INVESTIGATION COORD</t>
  </si>
  <si>
    <t>McGavock-Leggette,Esther J</t>
  </si>
  <si>
    <t>Miller,John E</t>
  </si>
  <si>
    <t>McElveen,William V</t>
  </si>
  <si>
    <t>Olszewski,Iris M</t>
  </si>
  <si>
    <t>Meredith,Andrew</t>
  </si>
  <si>
    <t>Moore,William E</t>
  </si>
  <si>
    <t>PAINTER I</t>
  </si>
  <si>
    <t>Naylor,Roy C</t>
  </si>
  <si>
    <t>Meli Jr,Benjamin I</t>
  </si>
  <si>
    <t>Murray,Marguerite</t>
  </si>
  <si>
    <t>Patterson,Tzena M</t>
  </si>
  <si>
    <t>B70354</t>
  </si>
  <si>
    <t>Montgomery,Gia M</t>
  </si>
  <si>
    <t>Lundy,Abdul M</t>
  </si>
  <si>
    <t>Moore,Elsha V</t>
  </si>
  <si>
    <t>Napper,Helena V</t>
  </si>
  <si>
    <t>ACCOUNTING SYSTEMS ADMINISTRAT</t>
  </si>
  <si>
    <t>Morgan,Deborah C</t>
  </si>
  <si>
    <t>Paschall,Cheryl A</t>
  </si>
  <si>
    <t>Allen,Relana R</t>
  </si>
  <si>
    <t>Bailey Sr,Vincent W</t>
  </si>
  <si>
    <t>Parker,Kim</t>
  </si>
  <si>
    <t>Payne,Jasman T</t>
  </si>
  <si>
    <t>Moore,Vinton E</t>
  </si>
  <si>
    <t>Paul,Thomas G</t>
  </si>
  <si>
    <t>Peisinger Jr,Albert J</t>
  </si>
  <si>
    <t>Martin,Bronshela</t>
  </si>
  <si>
    <t>Marshall,Gregory K</t>
  </si>
  <si>
    <t>Baka,Anthony T</t>
  </si>
  <si>
    <t>Mekuria,Tassew M</t>
  </si>
  <si>
    <t>Ayers,Terri L</t>
  </si>
  <si>
    <t>Neoh,Dedleh</t>
  </si>
  <si>
    <t>Panda,Moyah K</t>
  </si>
  <si>
    <t>Mahan,Edward L</t>
  </si>
  <si>
    <t>Lufadeju,Evert A</t>
  </si>
  <si>
    <t>Miller,Sharon L</t>
  </si>
  <si>
    <t>Mosley,Michael L</t>
  </si>
  <si>
    <t>Nilson,George A</t>
  </si>
  <si>
    <t>CITY SOLICITOR</t>
  </si>
  <si>
    <t>Louden,Brooks G</t>
  </si>
  <si>
    <t>Nies,Timothy P</t>
  </si>
  <si>
    <t>Miller,Joseph A</t>
  </si>
  <si>
    <t>McLean,Linda Y</t>
  </si>
  <si>
    <t>Pevie,Tia</t>
  </si>
  <si>
    <t>Masters,Erin</t>
  </si>
  <si>
    <t>McConkey,Kimberly Y</t>
  </si>
  <si>
    <t>Martin,Erica A</t>
  </si>
  <si>
    <t>Nave Jr,William H</t>
  </si>
  <si>
    <t>Mennello,Anita J</t>
  </si>
  <si>
    <t>Okoro,Roseline</t>
  </si>
  <si>
    <t>Neal,William</t>
  </si>
  <si>
    <t>Peterson,Sherene D</t>
  </si>
  <si>
    <t>Miller,Douglas E</t>
  </si>
  <si>
    <t>Phelps,Lisa A</t>
  </si>
  <si>
    <t>Nemec,William C</t>
  </si>
  <si>
    <t>Loper,Ryan J</t>
  </si>
  <si>
    <t>Lynn,Michael L</t>
  </si>
  <si>
    <t>McDowell,Monica P</t>
  </si>
  <si>
    <t>Petersen,Wilma J</t>
  </si>
  <si>
    <t>Asli,Kenya N</t>
  </si>
  <si>
    <t>Lloyd,Timmy</t>
  </si>
  <si>
    <t>Nelson,Gary</t>
  </si>
  <si>
    <t>McKeiver,Valerie F</t>
  </si>
  <si>
    <t>Magwood,Anthony M</t>
  </si>
  <si>
    <t>Patel,Ghanshyamk</t>
  </si>
  <si>
    <t>Afshar,Majid K</t>
  </si>
  <si>
    <t>Logan,Virginia L</t>
  </si>
  <si>
    <t>Lipski,Karin S</t>
  </si>
  <si>
    <t>McFarlane,Dorthea L</t>
  </si>
  <si>
    <t>Mikeal,Ernestine L</t>
  </si>
  <si>
    <t>Lowery,Shirley</t>
  </si>
  <si>
    <t>Mayne,Elouise M</t>
  </si>
  <si>
    <t>DIVISION CHIEF I</t>
  </si>
  <si>
    <t>Abugo,Susan</t>
  </si>
  <si>
    <t>Norris,Marlene</t>
  </si>
  <si>
    <t>Lucas,Frankie M</t>
  </si>
  <si>
    <t>COMMUNITY RELATIONS REPRESENTA</t>
  </si>
  <si>
    <t>Moxey,Gregory J</t>
  </si>
  <si>
    <t>Artis-Greene,Maureice A</t>
  </si>
  <si>
    <t>PERSONNEL GENERALIST I</t>
  </si>
  <si>
    <t>A65005</t>
  </si>
  <si>
    <t>Mcclanahan,Chantel</t>
  </si>
  <si>
    <t>Notargiacomo,Mario V</t>
  </si>
  <si>
    <t>McKnight,Leonard</t>
  </si>
  <si>
    <t>McCray-Lathan,Ellesse D</t>
  </si>
  <si>
    <t>Osborne,Darryl K</t>
  </si>
  <si>
    <t>Avery,Denise</t>
  </si>
  <si>
    <t>EMERGENCY DISPATCH SUPERVISOR</t>
  </si>
  <si>
    <t>Neale,Vincent E</t>
  </si>
  <si>
    <t>Parker,Valerie L</t>
  </si>
  <si>
    <t>Moore,Terran V</t>
  </si>
  <si>
    <t>Lopez,Bruce W</t>
  </si>
  <si>
    <t>Andersen,Lydia V</t>
  </si>
  <si>
    <t>Parry,Kyle J</t>
  </si>
  <si>
    <t>Lowry,Angela S</t>
  </si>
  <si>
    <t>Marsalek,Robert J</t>
  </si>
  <si>
    <t>Mummey,Janelle B</t>
  </si>
  <si>
    <t>LEGISLATIVE FISCAL ANALYST</t>
  </si>
  <si>
    <t>Maiden Jr,Sylvester R</t>
  </si>
  <si>
    <t>REAL ESTATE AGENT I</t>
  </si>
  <si>
    <t>Mennicucci,Raymond W</t>
  </si>
  <si>
    <t>Lucas,Cassandra E</t>
  </si>
  <si>
    <t>Moore,George</t>
  </si>
  <si>
    <t>McClain,Louis J</t>
  </si>
  <si>
    <t>Ames,Albert</t>
  </si>
  <si>
    <t>SAFETY ENFORCEMENT OFFICER III</t>
  </si>
  <si>
    <t>McGuire,Sean M</t>
  </si>
  <si>
    <t>COMPUTER ANALYST</t>
  </si>
  <si>
    <t>A75086</t>
  </si>
  <si>
    <t>Mewshaw,Charles F</t>
  </si>
  <si>
    <t>Neale,Rita A</t>
  </si>
  <si>
    <t>Mueller,Charles W</t>
  </si>
  <si>
    <t>Mosetti,Margaret</t>
  </si>
  <si>
    <t>Abdal-Rahim,Naim A</t>
  </si>
  <si>
    <t>Maduabuchi,Ephraim A</t>
  </si>
  <si>
    <t>Perry,Brent K</t>
  </si>
  <si>
    <t>McCoy,Nistarsha A</t>
  </si>
  <si>
    <t>Murphy,Todd T</t>
  </si>
  <si>
    <t>Lewis,Lenora R</t>
  </si>
  <si>
    <t>DATA ENTRY OPR II LBRY</t>
  </si>
  <si>
    <t>Lundy,Christopher R</t>
  </si>
  <si>
    <t>Matthews,Lamont L</t>
  </si>
  <si>
    <t>McNeil,India F</t>
  </si>
  <si>
    <t>Merrick,Darrell A</t>
  </si>
  <si>
    <t>Linton,Thomas A</t>
  </si>
  <si>
    <t>McCormick,Purdie E</t>
  </si>
  <si>
    <t>Purchasing Assistant</t>
  </si>
  <si>
    <t>Marshall,Rupel E</t>
  </si>
  <si>
    <t>Martin,Sawn L</t>
  </si>
  <si>
    <t>Medlin,Barbara B</t>
  </si>
  <si>
    <t>Atwood,Theodore D</t>
  </si>
  <si>
    <t>McKnight,Jeffrey M</t>
  </si>
  <si>
    <t>Mercado,Michael A</t>
  </si>
  <si>
    <t>Bailey,Michael A</t>
  </si>
  <si>
    <t>Lichtenberg,Benjamin B</t>
  </si>
  <si>
    <t>Amari,Angelo A</t>
  </si>
  <si>
    <t>McVicker,Dorsey J</t>
  </si>
  <si>
    <t>McWhite,Clifton K</t>
  </si>
  <si>
    <t>McLeod,Rafael G</t>
  </si>
  <si>
    <t>Mundy,Frank B</t>
  </si>
  <si>
    <t>BPD 49</t>
  </si>
  <si>
    <t>Alston,Corey A</t>
  </si>
  <si>
    <t>Patel,Vinubhai A</t>
  </si>
  <si>
    <t>Piasecki,Kristin N</t>
  </si>
  <si>
    <t>ACCOUNT EXECUTIVE</t>
  </si>
  <si>
    <t>Philson,Antoinette</t>
  </si>
  <si>
    <t>Adams Jr,James O</t>
  </si>
  <si>
    <t>McClung,Craig E</t>
  </si>
  <si>
    <t>Mettee,David B</t>
  </si>
  <si>
    <t>ONeill,Rhiannon S</t>
  </si>
  <si>
    <t>Nelson,Dawson D</t>
  </si>
  <si>
    <t>Lockett,Steven M</t>
  </si>
  <si>
    <t>Patel,Bipinbhai A</t>
  </si>
  <si>
    <t>Meyers,Laura D</t>
  </si>
  <si>
    <t>Alston,Robert E</t>
  </si>
  <si>
    <t>Nichols,Kahlila R</t>
  </si>
  <si>
    <t>A03084</t>
  </si>
  <si>
    <t>Mackey,Prince E</t>
  </si>
  <si>
    <t>SURVEY TECHNICIAN III</t>
  </si>
  <si>
    <t>A49107</t>
  </si>
  <si>
    <t>Mitchell,Linnile A</t>
  </si>
  <si>
    <t>Parker Jr,Zachary</t>
  </si>
  <si>
    <t>Naver,Richard A</t>
  </si>
  <si>
    <t>Fire RespiratoryApparatus Ofcr</t>
  </si>
  <si>
    <t>A64601</t>
  </si>
  <si>
    <t>Means Jr,James A</t>
  </si>
  <si>
    <t>Atolaiye,Samuel O</t>
  </si>
  <si>
    <t>WWW Division  Manager I</t>
  </si>
  <si>
    <t>Mitchell,Alethea L</t>
  </si>
  <si>
    <t>Lotz,John M</t>
  </si>
  <si>
    <t>Oglesby,Marsella</t>
  </si>
  <si>
    <t>A75042</t>
  </si>
  <si>
    <t>Perry,Keith D</t>
  </si>
  <si>
    <t>Olischuk,Michael D</t>
  </si>
  <si>
    <t>Oliver,Cassandra</t>
  </si>
  <si>
    <t>Pinckney,Teresa P</t>
  </si>
  <si>
    <t>Lioi,Dan A</t>
  </si>
  <si>
    <t>Matthews III,Anthony R</t>
  </si>
  <si>
    <t>McSpadden,Shannon M</t>
  </si>
  <si>
    <t>Maragh,Nigel O</t>
  </si>
  <si>
    <t>Moog,Fallyn L</t>
  </si>
  <si>
    <t>Ames,Beverly A</t>
  </si>
  <si>
    <t>Banks,Karen D</t>
  </si>
  <si>
    <t>A52002</t>
  </si>
  <si>
    <t>Pindell,Tomeka A</t>
  </si>
  <si>
    <t>Lewis,Terrance T</t>
  </si>
  <si>
    <t>Abel Jr,Raymond L</t>
  </si>
  <si>
    <t>SURVEY TECHNICIAN IV</t>
  </si>
  <si>
    <t>Neita,Allan D</t>
  </si>
  <si>
    <t>Pinkney,Connie P</t>
  </si>
  <si>
    <t>ONeale,Denise S</t>
  </si>
  <si>
    <t>Okereke,Ojiugo</t>
  </si>
  <si>
    <t>Ball,Rosalee J</t>
  </si>
  <si>
    <t>Parker,Myra E</t>
  </si>
  <si>
    <t>A06017</t>
  </si>
  <si>
    <t>Lilley,Carroll B</t>
  </si>
  <si>
    <t>MaGee,Evan C</t>
  </si>
  <si>
    <t>Moyd Jr,Ricky</t>
  </si>
  <si>
    <t>Minor,Barbara A</t>
  </si>
  <si>
    <t>Banks Jr.,Leroy</t>
  </si>
  <si>
    <t>Baldwin,Warren R</t>
  </si>
  <si>
    <t>Nestor,Wayne A</t>
  </si>
  <si>
    <t>Amberman,William F</t>
  </si>
  <si>
    <t>Nichols,Sean D</t>
  </si>
  <si>
    <t>McColley,Eldery M</t>
  </si>
  <si>
    <t>Nowlin,Mary</t>
  </si>
  <si>
    <t>Necheva,Zaharinka</t>
  </si>
  <si>
    <t>ANAYLST/PROGRAMMER,LEAD</t>
  </si>
  <si>
    <t>Muir,Deborah</t>
  </si>
  <si>
    <t>Barber,Louis A</t>
  </si>
  <si>
    <t>DEPUTY SHERIFF (SPECIAL)</t>
  </si>
  <si>
    <t>Michie,Loretta</t>
  </si>
  <si>
    <t>McCoy,Donna A</t>
  </si>
  <si>
    <t>Long,James</t>
  </si>
  <si>
    <t>Pinkney,Cynthia R</t>
  </si>
  <si>
    <t>Pinkney,Deborah L</t>
  </si>
  <si>
    <t>Pinkney,Marion E</t>
  </si>
  <si>
    <t>Pinkosz,John S</t>
  </si>
  <si>
    <t>Pinnick,Jason M</t>
  </si>
  <si>
    <t>Pinning,Charlotte L</t>
  </si>
  <si>
    <t>DIRECTOR OF REHABILITATION</t>
  </si>
  <si>
    <t>Pinnock Forbes,Keesha M</t>
  </si>
  <si>
    <t>Pinto,Carol M</t>
  </si>
  <si>
    <t>Pinto,Eduardo D</t>
  </si>
  <si>
    <t>Pipkin,Hilton V</t>
  </si>
  <si>
    <t>Pipkin,Staci L</t>
  </si>
  <si>
    <t>Pisani,Bryan M</t>
  </si>
  <si>
    <t>Pistorio,Lawrence M</t>
  </si>
  <si>
    <t>Pitocchelli,Julie A</t>
  </si>
  <si>
    <t>Pitonzo,Francesco</t>
  </si>
  <si>
    <t>Pittinger,Thomas B</t>
  </si>
  <si>
    <t>LINE MAINT TECHNICIAN SUPV</t>
  </si>
  <si>
    <t>Pittman,Arnold L</t>
  </si>
  <si>
    <t>Pittman,Beulah E</t>
  </si>
  <si>
    <t>Pittman,Renadah</t>
  </si>
  <si>
    <t>Pittman,Tiffany L</t>
  </si>
  <si>
    <t>Pitts Jr,Edward A</t>
  </si>
  <si>
    <t>Pitts Jr,Stanton A</t>
  </si>
  <si>
    <t>Pitts,Anita C</t>
  </si>
  <si>
    <t>Pitts,Deborah L</t>
  </si>
  <si>
    <t>LABORATORY TECH ADMINISTRATOR</t>
  </si>
  <si>
    <t>Pitts,Delores</t>
  </si>
  <si>
    <t>Pitts,Latrice M</t>
  </si>
  <si>
    <t>Pitts,Monique D</t>
  </si>
  <si>
    <t>Pitts,Patrice</t>
  </si>
  <si>
    <t>Pitts,Rosalind R</t>
  </si>
  <si>
    <t>Pitts,Ryan</t>
  </si>
  <si>
    <t>Pitts,Timika M</t>
  </si>
  <si>
    <t>Plantholt,Stephen A</t>
  </si>
  <si>
    <t>Plasencia,Laura E</t>
  </si>
  <si>
    <t>Platek,Mark P</t>
  </si>
  <si>
    <t>Plater,Jacques A</t>
  </si>
  <si>
    <t>Plater,Stacey D</t>
  </si>
  <si>
    <t>Platerote,Richard G</t>
  </si>
  <si>
    <t>Platt,Demetrius</t>
  </si>
  <si>
    <t>A64223</t>
  </si>
  <si>
    <t>Platt,Phoebe V</t>
  </si>
  <si>
    <t>Pleiss,William H</t>
  </si>
  <si>
    <t>Plotczyk,Amanda B</t>
  </si>
  <si>
    <t>Plowden,Joyce E</t>
  </si>
  <si>
    <t>Pluhar,Susan P</t>
  </si>
  <si>
    <t>Plunkett,Diana A</t>
  </si>
  <si>
    <t>Plunkett,James F</t>
  </si>
  <si>
    <t>Poerstel,Michael G</t>
  </si>
  <si>
    <t>Poff,Bryan D</t>
  </si>
  <si>
    <t>Pointer Jr,Thomas N</t>
  </si>
  <si>
    <t>Poist,John</t>
  </si>
  <si>
    <t>Poist,Steven S</t>
  </si>
  <si>
    <t>Polanowski,Daniel A</t>
  </si>
  <si>
    <t>Polasky,Jacob A</t>
  </si>
  <si>
    <t>Poles,Anthony G</t>
  </si>
  <si>
    <t>Polk,David</t>
  </si>
  <si>
    <t>Polk,Lauren A</t>
  </si>
  <si>
    <t>Polk,Shawn A</t>
  </si>
  <si>
    <t>Pollack Jr,Robert J</t>
  </si>
  <si>
    <t>Pollard,Dandra L</t>
  </si>
  <si>
    <t>ADM ASST</t>
  </si>
  <si>
    <t>Pollard,Lisa C</t>
  </si>
  <si>
    <t>Pollitt,Jeremiah A</t>
  </si>
  <si>
    <t>Pollitt,Kim T</t>
  </si>
  <si>
    <t>Pollock,Mary L</t>
  </si>
  <si>
    <t>Polomski,Adam L</t>
  </si>
  <si>
    <t>Polsinelli,Anthony G</t>
  </si>
  <si>
    <t>Polsinelli,Claire L</t>
  </si>
  <si>
    <t>Poma,Massimilia</t>
  </si>
  <si>
    <t>Pomerantz,Aaron L</t>
  </si>
  <si>
    <t>Pompa,Mario F</t>
  </si>
  <si>
    <t>SENIOR ACCOUNT EXECUTIVE</t>
  </si>
  <si>
    <t>Pompa,Vincent</t>
  </si>
  <si>
    <t>Pomraning,Sara</t>
  </si>
  <si>
    <t>Ponce,Jose A</t>
  </si>
  <si>
    <t>Pool,Michael R</t>
  </si>
  <si>
    <t>Poole Jr,Jerome A</t>
  </si>
  <si>
    <t>Poole,Chantell C</t>
  </si>
  <si>
    <t>Poole,Christopher M</t>
  </si>
  <si>
    <t>Poole,Richard L</t>
  </si>
  <si>
    <t>Poole,Robert L</t>
  </si>
  <si>
    <t>GIS TECHNICIAN</t>
  </si>
  <si>
    <t>Poole,Timothy F</t>
  </si>
  <si>
    <t>Poore,Katherine A</t>
  </si>
  <si>
    <t>Pope Sr,Kevin M</t>
  </si>
  <si>
    <t>Pope,Joshua D</t>
  </si>
  <si>
    <t>Pope,Leisa D</t>
  </si>
  <si>
    <t>Pope,Randy J</t>
  </si>
  <si>
    <t>Pope,Sean C</t>
  </si>
  <si>
    <t>Pope,Valerie A</t>
  </si>
  <si>
    <t>B70351</t>
  </si>
  <si>
    <t>Popp III,Daniel H</t>
  </si>
  <si>
    <t>Poremski,Joseph J</t>
  </si>
  <si>
    <t>Poretsky,Gary S</t>
  </si>
  <si>
    <t>Porter Hill,Tina</t>
  </si>
  <si>
    <t>Porter,Alva M</t>
  </si>
  <si>
    <t>Porter,Annlyn</t>
  </si>
  <si>
    <t>Porter,Deja U</t>
  </si>
  <si>
    <t>Porter,Jemez D</t>
  </si>
  <si>
    <t>Porter,John</t>
  </si>
  <si>
    <t>Porter,Latonya V</t>
  </si>
  <si>
    <t>Porter,Leslie W</t>
  </si>
  <si>
    <t>Porter,Martin C</t>
  </si>
  <si>
    <t>Porter,Moneaq N</t>
  </si>
  <si>
    <t>Porter,Mustafa J</t>
  </si>
  <si>
    <t>Porter,Regina Y</t>
  </si>
  <si>
    <t>Porter,Stephen C</t>
  </si>
  <si>
    <t>Porter,Warren D</t>
  </si>
  <si>
    <t>Posey,James</t>
  </si>
  <si>
    <t>Postol,Diane M</t>
  </si>
  <si>
    <t>Potee,Doris K</t>
  </si>
  <si>
    <t>Pothen,Joseph</t>
  </si>
  <si>
    <t>Potteiger,James R</t>
  </si>
  <si>
    <t>STAFF AIDE TO THE FIRE CHIEF</t>
  </si>
  <si>
    <t>Potter,John D</t>
  </si>
  <si>
    <t>Potter,Julie L</t>
  </si>
  <si>
    <t>Potter,Steven J</t>
  </si>
  <si>
    <t>Potts,Derrick L</t>
  </si>
  <si>
    <t>Poulsen,Brooks L</t>
  </si>
  <si>
    <t>Pounds,Anthony S</t>
  </si>
  <si>
    <t>Pow,Matthew D</t>
  </si>
  <si>
    <t>Powden,Nicholas L</t>
  </si>
  <si>
    <t>Powell Smothers,Lauren</t>
  </si>
  <si>
    <t>Powell,Angela C</t>
  </si>
  <si>
    <t>Powell,Angelica</t>
  </si>
  <si>
    <t>SECRETARY I</t>
  </si>
  <si>
    <t>Powell,Cathy C</t>
  </si>
  <si>
    <t>PUBLIC INFORMATION OFFICER II</t>
  </si>
  <si>
    <t>Powell,Earnestine M</t>
  </si>
  <si>
    <t>Powell,Edward C</t>
  </si>
  <si>
    <t>Powell,Emmarie</t>
  </si>
  <si>
    <t>Powell,Frankie L</t>
  </si>
  <si>
    <t>Powell,Jacqueline A</t>
  </si>
  <si>
    <t>HUMAN SERVICES WORKER II</t>
  </si>
  <si>
    <t>Powell,Joanna</t>
  </si>
  <si>
    <t>Powell,Kenneth L</t>
  </si>
  <si>
    <t>RADIO MAINT TECH II</t>
  </si>
  <si>
    <t>A64645</t>
  </si>
  <si>
    <t>Powell,Letanya</t>
  </si>
  <si>
    <t>Powell,Lorraine</t>
  </si>
  <si>
    <t>Powell,Risa S</t>
  </si>
  <si>
    <t>Powell,Russell C</t>
  </si>
  <si>
    <t>Powell,Shanae A</t>
  </si>
  <si>
    <t>Powell,Tonia L</t>
  </si>
  <si>
    <t>Powell,Wayne</t>
  </si>
  <si>
    <t>Powell,Wenona Y</t>
  </si>
  <si>
    <t>Powers,Darrell M</t>
  </si>
  <si>
    <t>Powers,David</t>
  </si>
  <si>
    <t>Poyer,Judith C</t>
  </si>
  <si>
    <t>A75025</t>
  </si>
  <si>
    <t>Prasad,Neelam</t>
  </si>
  <si>
    <t>A75028</t>
  </si>
  <si>
    <t>Prasad,Niraj</t>
  </si>
  <si>
    <t>Prasad,P R</t>
  </si>
  <si>
    <t>Pratt,Joan M</t>
  </si>
  <si>
    <t>COMPTROLLER</t>
  </si>
  <si>
    <t>Pratt,Margaret L</t>
  </si>
  <si>
    <t>Pratt,William</t>
  </si>
  <si>
    <t>Premick,Stanley J</t>
  </si>
  <si>
    <t>Presberry,Angelia M</t>
  </si>
  <si>
    <t>Presberry,Berdell L</t>
  </si>
  <si>
    <t>Prescott,Lisa B</t>
  </si>
  <si>
    <t>Presgraves,Samuel J</t>
  </si>
  <si>
    <t>Pressley,Christina</t>
  </si>
  <si>
    <t>Preston,Donte M</t>
  </si>
  <si>
    <t>Preston,Frank</t>
  </si>
  <si>
    <t>Preston,Kiam L</t>
  </si>
  <si>
    <t>Preston,Lynette C</t>
  </si>
  <si>
    <t>Preston,Natalie N</t>
  </si>
  <si>
    <t>Preston,Sherri</t>
  </si>
  <si>
    <t>Pretty,Jacauline T</t>
  </si>
  <si>
    <t>Pretty,Tammy L</t>
  </si>
  <si>
    <t>Price II,James T</t>
  </si>
  <si>
    <t>Price,Charleen F</t>
  </si>
  <si>
    <t>Price,Gene A</t>
  </si>
  <si>
    <t>Price,Gregory</t>
  </si>
  <si>
    <t>Price,Isabelle</t>
  </si>
  <si>
    <t>Price,Larry M</t>
  </si>
  <si>
    <t>Price,Latonya J</t>
  </si>
  <si>
    <t>Price,Lola M</t>
  </si>
  <si>
    <t>Price,Martin L</t>
  </si>
  <si>
    <t>Price,Michael C</t>
  </si>
  <si>
    <t>Price,Michelle L</t>
  </si>
  <si>
    <t>Price,Patsy</t>
  </si>
  <si>
    <t>Price,Peter</t>
  </si>
  <si>
    <t>Price,Shalane</t>
  </si>
  <si>
    <t>Price,Shanice L</t>
  </si>
  <si>
    <t>Price,Stacey E</t>
  </si>
  <si>
    <t>Price,Sterling J</t>
  </si>
  <si>
    <t>Price,Theresa A</t>
  </si>
  <si>
    <t>Price,Travis T</t>
  </si>
  <si>
    <t>Price,Tyrone</t>
  </si>
  <si>
    <t>Price,Wayne M</t>
  </si>
  <si>
    <t>Pride,Courtney</t>
  </si>
  <si>
    <t>Pride,Lamont</t>
  </si>
  <si>
    <t>Pridgen,Mary A</t>
  </si>
  <si>
    <t>A99356</t>
  </si>
  <si>
    <t>Priester,Anthony</t>
  </si>
  <si>
    <t>Prifti,Irena</t>
  </si>
  <si>
    <t>Prince,Danette</t>
  </si>
  <si>
    <t>Prince,Patricia C</t>
  </si>
  <si>
    <t>Prince,Shane G</t>
  </si>
  <si>
    <t>CONTRACT COOR CONVENTION</t>
  </si>
  <si>
    <t>Pringle,Andre M</t>
  </si>
  <si>
    <t>Pringle,Angela R</t>
  </si>
  <si>
    <t>Pringle,Stephanie M</t>
  </si>
  <si>
    <t>Prioleau,Henry J</t>
  </si>
  <si>
    <t>Prioleau,Renee V</t>
  </si>
  <si>
    <t>W08M39</t>
  </si>
  <si>
    <t>Prioleau,Sherrie K</t>
  </si>
  <si>
    <t>A68008</t>
  </si>
  <si>
    <t>Pritchard,Brandon L</t>
  </si>
  <si>
    <t>Privette,Shawnta W</t>
  </si>
  <si>
    <t>Proctor,Anthony G</t>
  </si>
  <si>
    <t>Proctor,Bernice</t>
  </si>
  <si>
    <t>Proctor,Derek M</t>
  </si>
  <si>
    <t>Prout,Tyrone A</t>
  </si>
  <si>
    <t>Prugar,Paul A</t>
  </si>
  <si>
    <t>Pryor,Carla R</t>
  </si>
  <si>
    <t>Pryor,Charles L</t>
  </si>
  <si>
    <t>Pryor,Douglas L</t>
  </si>
  <si>
    <t>Ptak,Alexis C</t>
  </si>
  <si>
    <t>Pugh,Eddie</t>
  </si>
  <si>
    <t>Pugh,Edith G</t>
  </si>
  <si>
    <t>Pugh,Lyna C</t>
  </si>
  <si>
    <t>Pugliano,Gina M</t>
  </si>
  <si>
    <t>Pulley,Anthony</t>
  </si>
  <si>
    <t>Pulley,Clarence W</t>
  </si>
  <si>
    <t>Pulley,Danielle O</t>
  </si>
  <si>
    <t>Pulley,Dierra D</t>
  </si>
  <si>
    <t>Pulliam,Melvin</t>
  </si>
  <si>
    <t>SOLID WASTE SUPERINTENDENT</t>
  </si>
  <si>
    <t>Pulliam,Nadine B</t>
  </si>
  <si>
    <t>Pulliam,Robert T</t>
  </si>
  <si>
    <t>Pumphrey IV,William A</t>
  </si>
  <si>
    <t>Pumphrey,Edith R</t>
  </si>
  <si>
    <t>Pumphrey,Scott L</t>
  </si>
  <si>
    <t>Purcell,Ann</t>
  </si>
  <si>
    <t>Purdie,Errin D</t>
  </si>
  <si>
    <t>Purnell,Angela</t>
  </si>
  <si>
    <t>Purnell,Ashley N</t>
  </si>
  <si>
    <t>Purnell,Chara E</t>
  </si>
  <si>
    <t>Purnell,Cynthia Z</t>
  </si>
  <si>
    <t>Purnell,Erika Y</t>
  </si>
  <si>
    <t>Purnell,Felicia O</t>
  </si>
  <si>
    <t>Purnell,Rochelle D</t>
  </si>
  <si>
    <t>A65013</t>
  </si>
  <si>
    <t>Purnell,Ruth R</t>
  </si>
  <si>
    <t>Purnell,Sonja</t>
  </si>
  <si>
    <t>Purnell,Tara S</t>
  </si>
  <si>
    <t>Purtell,Richard E</t>
  </si>
  <si>
    <t>Pusloski,Paul R</t>
  </si>
  <si>
    <t>Pusloskie Jr,Michael J</t>
  </si>
  <si>
    <t>Pyatt,Harvey D</t>
  </si>
  <si>
    <t>Pyatt,James T</t>
  </si>
  <si>
    <t>Pyatt,Zion A</t>
  </si>
  <si>
    <t>Pysk,Edward R</t>
  </si>
  <si>
    <t>Qadri,Wazir</t>
  </si>
  <si>
    <t>Quaranto,Daniel P</t>
  </si>
  <si>
    <t>Quarles Jr,Donald A</t>
  </si>
  <si>
    <t>Quarles,Audrey M</t>
  </si>
  <si>
    <t>B/E TECHNICIAN II</t>
  </si>
  <si>
    <t>Quarles,Chantel M</t>
  </si>
  <si>
    <t>Quarles,Gerald A</t>
  </si>
  <si>
    <t>Quarles,John W</t>
  </si>
  <si>
    <t>Quarles,Kevin H</t>
  </si>
  <si>
    <t>Quarles,Roslyn D</t>
  </si>
  <si>
    <t>Quarles,Steven</t>
  </si>
  <si>
    <t>Quartey,Brandy B</t>
  </si>
  <si>
    <t>Quashie,Ivor A</t>
  </si>
  <si>
    <t>REAL ESTATE AGENT SUPV</t>
  </si>
  <si>
    <t>Queen Jr,Marshall F</t>
  </si>
  <si>
    <t>Queen,Antonio A</t>
  </si>
  <si>
    <t>Queen,Delores M</t>
  </si>
  <si>
    <t>Queen,Ellery V</t>
  </si>
  <si>
    <t>Queen,James T</t>
  </si>
  <si>
    <t>Queen,Raymond</t>
  </si>
  <si>
    <t>Queen,Sharon S</t>
  </si>
  <si>
    <t>Quezada,Sonia</t>
  </si>
  <si>
    <t>Quick,Christopher L</t>
  </si>
  <si>
    <t>Quick,Joyce S</t>
  </si>
  <si>
    <t>Quickley,Donnette L</t>
  </si>
  <si>
    <t>Quiles,David</t>
  </si>
  <si>
    <t>Quilter,Robert M</t>
  </si>
  <si>
    <t>DESIGN PLANNER II</t>
  </si>
  <si>
    <t>Quinn,Connor</t>
  </si>
  <si>
    <t>Quinn,Kevin</t>
  </si>
  <si>
    <t>Quinter,Stacy A</t>
  </si>
  <si>
    <t>Quismorio,Celina A</t>
  </si>
  <si>
    <t>Quomony,Cheryl D</t>
  </si>
  <si>
    <t>Qureshi,Mustafa</t>
  </si>
  <si>
    <t>CONTROL SYSTEM LEAD OPERATOR</t>
  </si>
  <si>
    <t>Qureshi,Saleem P</t>
  </si>
  <si>
    <t>DATABASE SPECIALIST</t>
  </si>
  <si>
    <t>RIZZO,Vincent A</t>
  </si>
  <si>
    <t>Raab Jr,Ronald J</t>
  </si>
  <si>
    <t>Raab,William R</t>
  </si>
  <si>
    <t>Raab-Carter,Linda A</t>
  </si>
  <si>
    <t>Rabinowitz,Yitzchok Z</t>
  </si>
  <si>
    <t>Racelis,Ofelia D</t>
  </si>
  <si>
    <t>A75054</t>
  </si>
  <si>
    <t>Rach,Carl A</t>
  </si>
  <si>
    <t>Radcliffe,Brittney J</t>
  </si>
  <si>
    <t>WORD PROCESSING OPERATOR I</t>
  </si>
  <si>
    <t>Raferty,Dennis M</t>
  </si>
  <si>
    <t>Rafferty,David</t>
  </si>
  <si>
    <t>Rafinello-Johnso,Lisa A</t>
  </si>
  <si>
    <t>Raftery Jr,Dennis M</t>
  </si>
  <si>
    <t>Rager,John F</t>
  </si>
  <si>
    <t>Ragin Jr,Elijah</t>
  </si>
  <si>
    <t>Ragin,Darryl E</t>
  </si>
  <si>
    <t>Ragin,Elijah Q</t>
  </si>
  <si>
    <t>Ragland III,Stuart</t>
  </si>
  <si>
    <t>Ragland,Eric T</t>
  </si>
  <si>
    <t>Ragsdale,Andrew</t>
  </si>
  <si>
    <t>Ragsdale,Jerome O</t>
  </si>
  <si>
    <t>Ragsdale,Veronica A</t>
  </si>
  <si>
    <t>Raheem,Shelia S</t>
  </si>
  <si>
    <t>Rahmaan,Burnette D</t>
  </si>
  <si>
    <t>ASST COORDINATOR PRESCHOOL PRO</t>
  </si>
  <si>
    <t>Rahman,Abdul R</t>
  </si>
  <si>
    <t>Rai,Milan K</t>
  </si>
  <si>
    <t>Railey,Darryl</t>
  </si>
  <si>
    <t>A06066</t>
  </si>
  <si>
    <t>Raimondi,Vincent P</t>
  </si>
  <si>
    <t>Raley,Sheryl</t>
  </si>
  <si>
    <t>Rallo,Jennifer A</t>
  </si>
  <si>
    <t>Ralls,Cynthia L</t>
  </si>
  <si>
    <t>Ralph,Brian J</t>
  </si>
  <si>
    <t>Ralph,David E</t>
  </si>
  <si>
    <t>Rambeau,Americus J</t>
  </si>
  <si>
    <t>Ramberg,Kenneth J</t>
  </si>
  <si>
    <t>Rambisson Jr,Gordon</t>
  </si>
  <si>
    <t>INSTRUMENTATION TECH APPRENTIC</t>
  </si>
  <si>
    <t>Rambissoon,Primnath</t>
  </si>
  <si>
    <t>Instrumentation Tech Supv II</t>
  </si>
  <si>
    <t>Ramirez,Marlon</t>
  </si>
  <si>
    <t>Ramirez,Rosa R</t>
  </si>
  <si>
    <t>Ramjohn,Nazim</t>
  </si>
  <si>
    <t>Ramocan,Hytine</t>
  </si>
  <si>
    <t>Ramos,Carmen M</t>
  </si>
  <si>
    <t>Ramos,Sabrina J</t>
  </si>
  <si>
    <t>Rampmeyer,Scott A</t>
  </si>
  <si>
    <t>Ramsey,Bernard M</t>
  </si>
  <si>
    <t>Ramsey,Dennie J</t>
  </si>
  <si>
    <t>Ramsey,Jared</t>
  </si>
  <si>
    <t>Randall,David A</t>
  </si>
  <si>
    <t>ACCOUNTING MANAGER</t>
  </si>
  <si>
    <t>A54001</t>
  </si>
  <si>
    <t>Randall,Jeanette R</t>
  </si>
  <si>
    <t>Randall,La Keya D</t>
  </si>
  <si>
    <t>Randall,Michael R</t>
  </si>
  <si>
    <t>Randall,Shawntad V</t>
  </si>
  <si>
    <t>Randall,Shirl L</t>
  </si>
  <si>
    <t>Randall,Susan P</t>
  </si>
  <si>
    <t>COMMUNITY RELATIONS REP SUPV</t>
  </si>
  <si>
    <t>Randall,Trevor W</t>
  </si>
  <si>
    <t>Randle,Karen A</t>
  </si>
  <si>
    <t>Randolph Jr,Ronnie E</t>
  </si>
  <si>
    <t>Randolph,Carl A</t>
  </si>
  <si>
    <t>Randolph,Deandrea T</t>
  </si>
  <si>
    <t>Randolph,Dominick E</t>
  </si>
  <si>
    <t>Randolph,Nathaniel</t>
  </si>
  <si>
    <t>PUBLIC BUILDING MAINT COORDINA</t>
  </si>
  <si>
    <t>Randolph,Tavon</t>
  </si>
  <si>
    <t>Randolph,Timothy L</t>
  </si>
  <si>
    <t>Raney,Ashley T</t>
  </si>
  <si>
    <t>Raney,Ryan J</t>
  </si>
  <si>
    <t>Rankin,Clifford</t>
  </si>
  <si>
    <t>Ransom Jr,Leslie L</t>
  </si>
  <si>
    <t>Ransom,Carla M</t>
  </si>
  <si>
    <t>Ransom,Darnell B</t>
  </si>
  <si>
    <t>Raphel,Amedee</t>
  </si>
  <si>
    <t>Rappa,Frank</t>
  </si>
  <si>
    <t>Rascoe,Cory</t>
  </si>
  <si>
    <t>Rashed,James S</t>
  </si>
  <si>
    <t>Rasheed,Aaron A</t>
  </si>
  <si>
    <t>Rasheed,Hassan A</t>
  </si>
  <si>
    <t>Rasheed,Kelly K</t>
  </si>
  <si>
    <t>RADIO DISPATCHER I</t>
  </si>
  <si>
    <t>Rashid,Samad A</t>
  </si>
  <si>
    <t>Rassi,Raphael</t>
  </si>
  <si>
    <t>Ratajczak,Melvin A</t>
  </si>
  <si>
    <t>Inspection Associate Superviso</t>
  </si>
  <si>
    <t>Rathel Jr,Edgar J</t>
  </si>
  <si>
    <t>Rathmann,Dale A</t>
  </si>
  <si>
    <t>Rathmann,Lucinda S</t>
  </si>
  <si>
    <t>Raugh,David</t>
  </si>
  <si>
    <t>Rawles Jr,Ronald A</t>
  </si>
  <si>
    <t>Rawlings,Kellye A</t>
  </si>
  <si>
    <t>Rawlings,Paula M</t>
  </si>
  <si>
    <t>Rawlings,Stephanie C</t>
  </si>
  <si>
    <t>MAYOR</t>
  </si>
  <si>
    <t>Rawlins Jr,Clyde</t>
  </si>
  <si>
    <t>Rawls,Dawn M</t>
  </si>
  <si>
    <t>SIGN FABRICATOR II</t>
  </si>
  <si>
    <t>Ray Jr,Owen M</t>
  </si>
  <si>
    <t>Ray Payne,Marion J</t>
  </si>
  <si>
    <t>Ray,Bernardo</t>
  </si>
  <si>
    <t>Ray,Daniel W</t>
  </si>
  <si>
    <t>Ray,Davon L</t>
  </si>
  <si>
    <t>Ray,Elaine</t>
  </si>
  <si>
    <t>Ray,Francine</t>
  </si>
  <si>
    <t>Ray,Jeff A</t>
  </si>
  <si>
    <t>Ray,Jeffrey</t>
  </si>
  <si>
    <t>Ray,Kelley A</t>
  </si>
  <si>
    <t>Ray,Nancy B</t>
  </si>
  <si>
    <t>LEGISLATIVE RESEARCH TECH</t>
  </si>
  <si>
    <t>Ray,Robert C</t>
  </si>
  <si>
    <t>OFFSET PRESS OPERATOR II</t>
  </si>
  <si>
    <t>Ray,Shelly G</t>
  </si>
  <si>
    <t>Ray,Tommy W</t>
  </si>
  <si>
    <t>Rayam,Jemell L</t>
  </si>
  <si>
    <t>Raye,Michael J</t>
  </si>
  <si>
    <t>Raymond,Henry J</t>
  </si>
  <si>
    <t>Raymond,Mildred M</t>
  </si>
  <si>
    <t>Rayner,Robert C</t>
  </si>
  <si>
    <t>Raynor,Keith C</t>
  </si>
  <si>
    <t>Raysor,Henry L</t>
  </si>
  <si>
    <t>Razgunas,Ann</t>
  </si>
  <si>
    <t>Ready,Barbara P</t>
  </si>
  <si>
    <t>Ready,Derrick L</t>
  </si>
  <si>
    <t>Reagan,Sandra J</t>
  </si>
  <si>
    <t>Reass,Ryan W</t>
  </si>
  <si>
    <t>Redd Jr,Roy C</t>
  </si>
  <si>
    <t>Redd Jr.,Samuel T</t>
  </si>
  <si>
    <t>Redd,Calvin</t>
  </si>
  <si>
    <t>Redd,Daniel G</t>
  </si>
  <si>
    <t>Redd,Jeffrey D</t>
  </si>
  <si>
    <t>Redd,Keith D</t>
  </si>
  <si>
    <t>Redd,Troy A</t>
  </si>
  <si>
    <t>Reddick,Annie</t>
  </si>
  <si>
    <t>Reddick,Tenea L</t>
  </si>
  <si>
    <t>911 LEAD OPERATOR</t>
  </si>
  <si>
    <t>Redding,Brian J</t>
  </si>
  <si>
    <t>Redding,Eric E</t>
  </si>
  <si>
    <t>Redding,Rose P</t>
  </si>
  <si>
    <t>Reddinger,Susan V</t>
  </si>
  <si>
    <t>Reddish,Margie A</t>
  </si>
  <si>
    <t>Redditt,Antoyn M</t>
  </si>
  <si>
    <t>Redfern,Jacqueline V</t>
  </si>
  <si>
    <t>Redhead,Katie</t>
  </si>
  <si>
    <t>Redhead,Kelvin S</t>
  </si>
  <si>
    <t>Redhead,Robert S</t>
  </si>
  <si>
    <t>Redmond,Jamal K</t>
  </si>
  <si>
    <t>Redmond,Tonya</t>
  </si>
  <si>
    <t>Reed,Alfonso M</t>
  </si>
  <si>
    <t>Reed,Brendon P</t>
  </si>
  <si>
    <t>Reed,Cassandra</t>
  </si>
  <si>
    <t>Reed,Cheri</t>
  </si>
  <si>
    <t>Reed,DaJuan L</t>
  </si>
  <si>
    <t>Reed,Dorothy</t>
  </si>
  <si>
    <t>Reed,Dorothy I</t>
  </si>
  <si>
    <t>Reed,Gloria</t>
  </si>
  <si>
    <t>A04009</t>
  </si>
  <si>
    <t>Reed,Jacob R</t>
  </si>
  <si>
    <t>Reed,Kareem R</t>
  </si>
  <si>
    <t>Reed,Maria D</t>
  </si>
  <si>
    <t>MICROBIOLOGIST II</t>
  </si>
  <si>
    <t>Reed,Merceds K</t>
  </si>
  <si>
    <t>Reed,Michael L</t>
  </si>
  <si>
    <t>Reed,Niaeshia S</t>
  </si>
  <si>
    <t>MEDICAL OFFICE ASSISTANT (10 M</t>
  </si>
  <si>
    <t>Reed,Partick S</t>
  </si>
  <si>
    <t>Reed,Robin C</t>
  </si>
  <si>
    <t>Reed,Shirley</t>
  </si>
  <si>
    <t>Reed,Steven M</t>
  </si>
  <si>
    <t>Reed,Therman</t>
  </si>
  <si>
    <t>Reed,Vivian R</t>
  </si>
  <si>
    <t>Reeder,Irma</t>
  </si>
  <si>
    <t>Reeder,Johnnie M</t>
  </si>
  <si>
    <t>Reeder,Renard T</t>
  </si>
  <si>
    <t>Reeder,Taria D</t>
  </si>
  <si>
    <t>A49330</t>
  </si>
  <si>
    <t>Reedy,Eric M</t>
  </si>
  <si>
    <t>Reeping,David S</t>
  </si>
  <si>
    <t>Reese II,Thomas W</t>
  </si>
  <si>
    <t>Reese Sr,Jeremiah</t>
  </si>
  <si>
    <t>Regenold,Stephanie</t>
  </si>
  <si>
    <t>Reich III,Charles M</t>
  </si>
  <si>
    <t>Reich,Beverly L</t>
  </si>
  <si>
    <t>Reichenberg,Shawn M</t>
  </si>
  <si>
    <t>Reichert Jr,C C</t>
  </si>
  <si>
    <t>Reichert Jr,Walter H</t>
  </si>
  <si>
    <t>Reid,James C</t>
  </si>
  <si>
    <t>Reid,Scott J</t>
  </si>
  <si>
    <t>Reillo,Victor M</t>
  </si>
  <si>
    <t>Reilly,Jeffrey B</t>
  </si>
  <si>
    <t>Reilly,Sean C</t>
  </si>
  <si>
    <t>Reinhard,Dennis J</t>
  </si>
  <si>
    <t>Reinsch,Portia</t>
  </si>
  <si>
    <t>Reisinger,Edward L</t>
  </si>
  <si>
    <t>VICE PRESIDENT CITY COUNCIL</t>
  </si>
  <si>
    <t>Reisinger,Eric A</t>
  </si>
  <si>
    <t>Reisinger,Michael W</t>
  </si>
  <si>
    <t>Reitz,David A</t>
  </si>
  <si>
    <t>Reitz,Ernest M</t>
  </si>
  <si>
    <t>Rembert,Rodney</t>
  </si>
  <si>
    <t>Remeikis,Daniel L</t>
  </si>
  <si>
    <t>Remy,Richard A</t>
  </si>
  <si>
    <t>Reno,Michael S</t>
  </si>
  <si>
    <t>Renshaw,Brenda A</t>
  </si>
  <si>
    <t>Repko,Stephanie M</t>
  </si>
  <si>
    <t>A75050</t>
  </si>
  <si>
    <t>Revely,Marie E</t>
  </si>
  <si>
    <t>Reyes,Aquiles A</t>
  </si>
  <si>
    <t>Reyes,Sarah P</t>
  </si>
  <si>
    <t>Reynold,Tajhgh J</t>
  </si>
  <si>
    <t>Reynolds,Beverly</t>
  </si>
  <si>
    <t>VOLUNTEER SERVICE WORKER</t>
  </si>
  <si>
    <t>Reynolds,Briia M</t>
  </si>
  <si>
    <t>Reynolds,Devin R</t>
  </si>
  <si>
    <t>Reynolds,James C</t>
  </si>
  <si>
    <t>Reynolds,James O</t>
  </si>
  <si>
    <t>Reynolds,Justin D</t>
  </si>
  <si>
    <t>Reynolds,Matthew R</t>
  </si>
  <si>
    <t>ELECTRICAL MECH ST LIGHTING II</t>
  </si>
  <si>
    <t>Reynolds,Michael M</t>
  </si>
  <si>
    <t>Reynolds,Mitchell R</t>
  </si>
  <si>
    <t>Reynolds,Patrick A</t>
  </si>
  <si>
    <t>Reynolds,Robin</t>
  </si>
  <si>
    <t>Reynolds,Sharrion D</t>
  </si>
  <si>
    <t>Reynolds,Victoria L</t>
  </si>
  <si>
    <t>Rheubottom,Delvontay J</t>
  </si>
  <si>
    <t>Rheubottom,Donald J</t>
  </si>
  <si>
    <t>ASSISTANT CHIEF COURT SECURITY</t>
  </si>
  <si>
    <t>Rhock,Patricia</t>
  </si>
  <si>
    <t>Rhoden,James</t>
  </si>
  <si>
    <t>Rhodes,Kevin L</t>
  </si>
  <si>
    <t>Rhoten,Kelly E</t>
  </si>
  <si>
    <t>Rice Hall,Jacqueline A</t>
  </si>
  <si>
    <t>Rice Jenkins,Menaksha</t>
  </si>
  <si>
    <t>Rice Roundtree,Lisa</t>
  </si>
  <si>
    <t>Rice,Albert H</t>
  </si>
  <si>
    <t>Rice,Brian S</t>
  </si>
  <si>
    <t>Rice,Jermaine</t>
  </si>
  <si>
    <t>Rice,La Chelle A</t>
  </si>
  <si>
    <t>Rice,Michael W</t>
  </si>
  <si>
    <t>Rice,Reginald A</t>
  </si>
  <si>
    <t>Rice,Stanley</t>
  </si>
  <si>
    <t>Rice,Yvonne C</t>
  </si>
  <si>
    <t>Rich,Muriel J</t>
  </si>
  <si>
    <t>Rich,Preston D</t>
  </si>
  <si>
    <t>Rich,Rebecca</t>
  </si>
  <si>
    <t>Rich,Teri</t>
  </si>
  <si>
    <t>VICTIM SPECIALIST II SAO</t>
  </si>
  <si>
    <t>Richard,C R</t>
  </si>
  <si>
    <t>Richards,Bridget L</t>
  </si>
  <si>
    <t>Richards,Debra</t>
  </si>
  <si>
    <t>Richards,Lindsay A</t>
  </si>
  <si>
    <t>Richards,Mallory A</t>
  </si>
  <si>
    <t>Richardson Jr,David</t>
  </si>
  <si>
    <t>Richardson Jr,Isaiah</t>
  </si>
  <si>
    <t>TREE TRIMMER</t>
  </si>
  <si>
    <t>Richardson,Angel C</t>
  </si>
  <si>
    <t>Richardson,Bernice</t>
  </si>
  <si>
    <t>Richardson,Berry C</t>
  </si>
  <si>
    <t>Richardson,Calvin F</t>
  </si>
  <si>
    <t>Richardson,Danielle C</t>
  </si>
  <si>
    <t>Richardson,Gregory</t>
  </si>
  <si>
    <t>Richardson,Harold</t>
  </si>
  <si>
    <t>Richardson,Isaiah</t>
  </si>
  <si>
    <t>Richardson,James A</t>
  </si>
  <si>
    <t>Richardson,Jason C</t>
  </si>
  <si>
    <t>Richardson,Jerrod K</t>
  </si>
  <si>
    <t>Richardson,John A</t>
  </si>
  <si>
    <t>A75080</t>
  </si>
  <si>
    <t>Richardson,Joyce S</t>
  </si>
  <si>
    <t>OFFICE ASSISTANT</t>
  </si>
  <si>
    <t>Richardson,Keith</t>
  </si>
  <si>
    <t>Richardson,Keith D</t>
  </si>
  <si>
    <t>Richardson,Kori M</t>
  </si>
  <si>
    <t>Richardson,Maggie R</t>
  </si>
  <si>
    <t>Richardson,Marilyn G</t>
  </si>
  <si>
    <t>Richardson,Marjorie F</t>
  </si>
  <si>
    <t>Richardson,Mark E</t>
  </si>
  <si>
    <t>Richardson,Martin G</t>
  </si>
  <si>
    <t>Richardson,Myra</t>
  </si>
  <si>
    <t>A04007</t>
  </si>
  <si>
    <t>Richardson,Paula</t>
  </si>
  <si>
    <t>Richardson,Regina I</t>
  </si>
  <si>
    <t>Richardson,Sawana K</t>
  </si>
  <si>
    <t>Richardson,Shania M</t>
  </si>
  <si>
    <t>Richardson,Tearra N</t>
  </si>
  <si>
    <t>Richardson,Yvette J</t>
  </si>
  <si>
    <t>Richburg,Bryan</t>
  </si>
  <si>
    <t>Richburg,Charles</t>
  </si>
  <si>
    <t>Richburg,Curray</t>
  </si>
  <si>
    <t>Richburg,Jacqueline</t>
  </si>
  <si>
    <t>Richburg,Kendell L</t>
  </si>
  <si>
    <t>Richburg,Lesia G</t>
  </si>
  <si>
    <t>Richburg,Michael E</t>
  </si>
  <si>
    <t>Richburg,Robert L</t>
  </si>
  <si>
    <t>Richburg,Stacy T</t>
  </si>
  <si>
    <t>Richburg,Tera M</t>
  </si>
  <si>
    <t>Richman,Scott J</t>
  </si>
  <si>
    <t>Richmond,Barbara E</t>
  </si>
  <si>
    <t>Richmond,Donald R</t>
  </si>
  <si>
    <t>Richmond,Kevin R</t>
  </si>
  <si>
    <t>Ricketts,Milton H</t>
  </si>
  <si>
    <t>Ricklin,Anna</t>
  </si>
  <si>
    <t>Ricks,Annie L</t>
  </si>
  <si>
    <t>Ricks,Helen M</t>
  </si>
  <si>
    <t>Ricks,Maurice D</t>
  </si>
  <si>
    <t>Ricks,Nelson D</t>
  </si>
  <si>
    <t>Ricks,Russell</t>
  </si>
  <si>
    <t>Ricks,Sheila M</t>
  </si>
  <si>
    <t>Ricks,Thomas C</t>
  </si>
  <si>
    <t>Riddell,Shawn C</t>
  </si>
  <si>
    <t>Riddick,Angela</t>
  </si>
  <si>
    <t>Riddick,John F</t>
  </si>
  <si>
    <t>Riddick,Stephanie</t>
  </si>
  <si>
    <t>Riddle,Robert A</t>
  </si>
  <si>
    <t>Rideout,Glen T</t>
  </si>
  <si>
    <t>Rider,Keith T</t>
  </si>
  <si>
    <t>Rider,Rebecca L</t>
  </si>
  <si>
    <t>Ridgeley,David C</t>
  </si>
  <si>
    <t>Ridgeley,Leslie J</t>
  </si>
  <si>
    <t>Ridgely,Steven M</t>
  </si>
  <si>
    <t>Ridgley,Dominique</t>
  </si>
  <si>
    <t>Ridley,Bruce W</t>
  </si>
  <si>
    <t>Riemer,Frank T</t>
  </si>
  <si>
    <t>Riemer,Jennifer</t>
  </si>
  <si>
    <t>Rigby,Edward T</t>
  </si>
  <si>
    <t>Rigby,Teresa N</t>
  </si>
  <si>
    <t>Riggin,Justin M</t>
  </si>
  <si>
    <t>Riggins,Brock R</t>
  </si>
  <si>
    <t>Righter,Brian J</t>
  </si>
  <si>
    <t>Rigney Sr,Edward C</t>
  </si>
  <si>
    <t>Riha,Lisa M</t>
  </si>
  <si>
    <t>Riker,Jonathan V</t>
  </si>
  <si>
    <t>Riley III,Leon P</t>
  </si>
  <si>
    <t>Riley Jr,Robert J</t>
  </si>
  <si>
    <t>Riley,Douglas R</t>
  </si>
  <si>
    <t>Riley,Gerald</t>
  </si>
  <si>
    <t>Riley,John T</t>
  </si>
  <si>
    <t>Riley,Linda G</t>
  </si>
  <si>
    <t>Riley,Stanley E</t>
  </si>
  <si>
    <t>Riley,Todd M</t>
  </si>
  <si>
    <t>Rill,Donna L</t>
  </si>
  <si>
    <t>Rinehart,Ronald S</t>
  </si>
  <si>
    <t>Rines,Amy L</t>
  </si>
  <si>
    <t>Ring,Joshua D</t>
  </si>
  <si>
    <t>Ring,Natalie L</t>
  </si>
  <si>
    <t>Ring,Todd A</t>
  </si>
  <si>
    <t>Ringger Weil,Michele M</t>
  </si>
  <si>
    <t>Ringgold,Domenika E</t>
  </si>
  <si>
    <t>SENIOR SOCIAL SERVICES COORDIN</t>
  </si>
  <si>
    <t>Ringgold,Lazette C</t>
  </si>
  <si>
    <t>Rinker,Christine N</t>
  </si>
  <si>
    <t>Riordan,Ellen M</t>
  </si>
  <si>
    <t>CHILDREN'S SERVICES COORD LIBR</t>
  </si>
  <si>
    <t>A75085</t>
  </si>
  <si>
    <t>Rios,Charles F</t>
  </si>
  <si>
    <t>Rios,Michael G</t>
  </si>
  <si>
    <t>Rippetoe,James B</t>
  </si>
  <si>
    <t>Riser,Michael A</t>
  </si>
  <si>
    <t>Ritchie,William S</t>
  </si>
  <si>
    <t>Ritenour,Robert L</t>
  </si>
  <si>
    <t>Ritz Jr,Larry L</t>
  </si>
  <si>
    <t>Rivera Jr,Victor I</t>
  </si>
  <si>
    <t>Rivera Mudafort,Estefania</t>
  </si>
  <si>
    <t>Rivera,Christopher</t>
  </si>
  <si>
    <t>Rivera,Daymieon E</t>
  </si>
  <si>
    <t>Rivera,Edmanuel</t>
  </si>
  <si>
    <t>Rivera,Elvin J</t>
  </si>
  <si>
    <t>Rivera,Jeffrey O</t>
  </si>
  <si>
    <t>Rivera,Lissette L</t>
  </si>
  <si>
    <t>Rivera,Raul</t>
  </si>
  <si>
    <t>Rivera,William</t>
  </si>
  <si>
    <t>Rivera-Martinez,Carlos J</t>
  </si>
  <si>
    <t>Rivers Jr,Clement B</t>
  </si>
  <si>
    <t>Rivers Sr,Clement B</t>
  </si>
  <si>
    <t>Rivers,Alfreda S</t>
  </si>
  <si>
    <t>Rivers,Alprescia M</t>
  </si>
  <si>
    <t>BPD 54</t>
  </si>
  <si>
    <t>Rivers,Renee C</t>
  </si>
  <si>
    <t>Rivers,Tonya</t>
  </si>
  <si>
    <t>Rizkallah,Azza</t>
  </si>
  <si>
    <t>Rizzuto,Chad J</t>
  </si>
  <si>
    <t>Roach,Felicia R</t>
  </si>
  <si>
    <t>Roach,Sergio V</t>
  </si>
  <si>
    <t>Roane,Ashley N</t>
  </si>
  <si>
    <t>Roane,Diane</t>
  </si>
  <si>
    <t>Roane,Mildred</t>
  </si>
  <si>
    <t>Robar,Russell S</t>
  </si>
  <si>
    <t>Robbins,Carolyn</t>
  </si>
  <si>
    <t>Robbins,Kevin A</t>
  </si>
  <si>
    <t>A64005</t>
  </si>
  <si>
    <t>Robbins,Richard L</t>
  </si>
  <si>
    <t>Robbins,Seth M</t>
  </si>
  <si>
    <t>Roberson,Dylene</t>
  </si>
  <si>
    <t>Roberson,Kevin E</t>
  </si>
  <si>
    <t>Roberson,Sinkler R</t>
  </si>
  <si>
    <t>Robert,Thomas M</t>
  </si>
  <si>
    <t>Roberts Jackson,Sheila</t>
  </si>
  <si>
    <t>Roberts Jr,James M</t>
  </si>
  <si>
    <t>Roberts Jr,Keith</t>
  </si>
  <si>
    <t>Roberts,Chantell M</t>
  </si>
  <si>
    <t>A67003</t>
  </si>
  <si>
    <t>Roberts,Cicely</t>
  </si>
  <si>
    <t>Roberts,Cory M</t>
  </si>
  <si>
    <t>Roberts,Deborah C</t>
  </si>
  <si>
    <t>Roberts,Diane</t>
  </si>
  <si>
    <t>Roberts,Gerald A</t>
  </si>
  <si>
    <t>ARCHIVES TECHNICIAN</t>
  </si>
  <si>
    <t>A33001</t>
  </si>
  <si>
    <t>Roberts,Gloria J</t>
  </si>
  <si>
    <t>Roberts,Henry V</t>
  </si>
  <si>
    <t>Roberts,Juliet M</t>
  </si>
  <si>
    <t>GERIATRIC DAY CARE DIRECTOR</t>
  </si>
  <si>
    <t>Roberts,Keith A</t>
  </si>
  <si>
    <t>Roberts,Kevin Y</t>
  </si>
  <si>
    <t>Roberts,Kimberly L</t>
  </si>
  <si>
    <t>Roberts,Krystal D</t>
  </si>
  <si>
    <t>Roberts,Lisa N</t>
  </si>
  <si>
    <t>Roberts,Rebecca</t>
  </si>
  <si>
    <t>Roberts,Roy J</t>
  </si>
  <si>
    <t>Roberts,Steven E</t>
  </si>
  <si>
    <t>Roberts,Timi S</t>
  </si>
  <si>
    <t>EXECUTIVE SECRETARY SAO</t>
  </si>
  <si>
    <t>Robertson,Amy L</t>
  </si>
  <si>
    <t>Robertson,Connie R</t>
  </si>
  <si>
    <t>Robertson,Indria</t>
  </si>
  <si>
    <t>Robertson,Isaiah</t>
  </si>
  <si>
    <t>Robertson,Kevin D</t>
  </si>
  <si>
    <t>B70359</t>
  </si>
  <si>
    <t>Robertson,LaTosha S</t>
  </si>
  <si>
    <t>Robertson,Marisa O</t>
  </si>
  <si>
    <t>Robertson,Nakia C</t>
  </si>
  <si>
    <t>Robertson,Noreena D</t>
  </si>
  <si>
    <t>Robertson,Ronald S</t>
  </si>
  <si>
    <t>Robertson,Takia S</t>
  </si>
  <si>
    <t>TYPIST I</t>
  </si>
  <si>
    <t>Robertson,Taryl D</t>
  </si>
  <si>
    <t>Robey,Robert</t>
  </si>
  <si>
    <t>Robinson III,Osborne</t>
  </si>
  <si>
    <t>Robinson Jr,Charles W</t>
  </si>
  <si>
    <t>Robinson Jr,Frank B</t>
  </si>
  <si>
    <t>Robinson Jr,Wayne T</t>
  </si>
  <si>
    <t>Robinson,Aaron</t>
  </si>
  <si>
    <t>Robinson,Alan D</t>
  </si>
  <si>
    <t>Robinson,Allen</t>
  </si>
  <si>
    <t>A70414</t>
  </si>
  <si>
    <t>Robinson,Amanda N</t>
  </si>
  <si>
    <t>Robinson,Andre J</t>
  </si>
  <si>
    <t>Robinson,Andrew D</t>
  </si>
  <si>
    <t>Robinson,Andrew G</t>
  </si>
  <si>
    <t>Robinson,Angela E</t>
  </si>
  <si>
    <t>Robinson,Annie M</t>
  </si>
  <si>
    <t>MAILING SUPV</t>
  </si>
  <si>
    <t>Robinson,Anthony W</t>
  </si>
  <si>
    <t>Robinson,Audrey</t>
  </si>
  <si>
    <t>Robinson,Barry S</t>
  </si>
  <si>
    <t>Robinson,Camille M</t>
  </si>
  <si>
    <t>Robinson,Carolyn L</t>
  </si>
  <si>
    <t>Robinson,Christopher L</t>
  </si>
  <si>
    <t>Robinson,Clarence B</t>
  </si>
  <si>
    <t>Robinson,Danielle N</t>
  </si>
  <si>
    <t>BPD 55</t>
  </si>
  <si>
    <t>Robinson,Darryl H</t>
  </si>
  <si>
    <t>Robinson,Deniece N</t>
  </si>
  <si>
    <t>Robinson,Devaute T</t>
  </si>
  <si>
    <t>Robinson,Diallo S</t>
  </si>
  <si>
    <t>Robinson,Donell L</t>
  </si>
  <si>
    <t>Robinson,Erica J</t>
  </si>
  <si>
    <t>Robinson,Jarett A</t>
  </si>
  <si>
    <t>Robinson,Jean</t>
  </si>
  <si>
    <t>LIQUOR BOARD OFFICE ASST II</t>
  </si>
  <si>
    <t>Robinson,Jocelyn</t>
  </si>
  <si>
    <t>Robinson,John B</t>
  </si>
  <si>
    <t>Robinson,John C</t>
  </si>
  <si>
    <t>Robinson,Karron H</t>
  </si>
  <si>
    <t>Robinson,Kenneth M</t>
  </si>
  <si>
    <t>Robinson,Kent A</t>
  </si>
  <si>
    <t>Robinson,Kevin E</t>
  </si>
  <si>
    <t>Robinson,Kevin T</t>
  </si>
  <si>
    <t>Robinson,Khayree</t>
  </si>
  <si>
    <t>Robinson,Levette</t>
  </si>
  <si>
    <t>Robinson,Lewis G</t>
  </si>
  <si>
    <t>Robinson,Linda D</t>
  </si>
  <si>
    <t>Robinson,Linda G</t>
  </si>
  <si>
    <t>Robinson,Lisa D</t>
  </si>
  <si>
    <t>Robinson,Litarsha D</t>
  </si>
  <si>
    <t>Robinson,Lloyd R</t>
  </si>
  <si>
    <t>Robinson,Lucretia D</t>
  </si>
  <si>
    <t>Robinson,Marion C</t>
  </si>
  <si>
    <t>Robinson,Marisha D</t>
  </si>
  <si>
    <t>Robinson,Marjet N</t>
  </si>
  <si>
    <t>Robinson,Marsha D</t>
  </si>
  <si>
    <t>Robinson,Matthew W</t>
  </si>
  <si>
    <t>Robinson,Maurice A</t>
  </si>
  <si>
    <t>Robinson,Maurice M</t>
  </si>
  <si>
    <t>Robinson,Merril</t>
  </si>
  <si>
    <t>Robinson,Michael</t>
  </si>
  <si>
    <t>Robinson,Michael A</t>
  </si>
  <si>
    <t>Robinson,Monae A</t>
  </si>
  <si>
    <t>Robinson,Morgan M</t>
  </si>
  <si>
    <t>Robinson,Morris</t>
  </si>
  <si>
    <t>Robinson,Omar A</t>
  </si>
  <si>
    <t>Robinson,Richard E</t>
  </si>
  <si>
    <t>Robinson,Rosemary F</t>
  </si>
  <si>
    <t>Robinson,Ruby J</t>
  </si>
  <si>
    <t>A99393</t>
  </si>
  <si>
    <t>Robinson,Ruby L</t>
  </si>
  <si>
    <t>Robinson,Ryne L</t>
  </si>
  <si>
    <t>Robinson,Sa-Lee G</t>
  </si>
  <si>
    <t>Robinson,Sean M</t>
  </si>
  <si>
    <t>Robinson,Sharmel L</t>
  </si>
  <si>
    <t>Robinson,Sharon D</t>
  </si>
  <si>
    <t>Robinson,Stephane</t>
  </si>
  <si>
    <t>Robinson,Stephannie V</t>
  </si>
  <si>
    <t>Robinson,Steven A</t>
  </si>
  <si>
    <t>Robinson,Thomas</t>
  </si>
  <si>
    <t>Robinson,Tianesha M</t>
  </si>
  <si>
    <t>Robinson,Tisha M</t>
  </si>
  <si>
    <t>Robinson,Traci L</t>
  </si>
  <si>
    <t>Robinson,Tyra S</t>
  </si>
  <si>
    <t>Robinson,Tyrone C</t>
  </si>
  <si>
    <t>Robinson,Ulanda N</t>
  </si>
  <si>
    <t>Robinson,Valerie A</t>
  </si>
  <si>
    <t>Robinson,Vernon P</t>
  </si>
  <si>
    <t>Robinson,William</t>
  </si>
  <si>
    <t>Robles Mejia,Kenny J</t>
  </si>
  <si>
    <t>Robles,Adam N</t>
  </si>
  <si>
    <t>Rock,Kevin P</t>
  </si>
  <si>
    <t>Rock,Larry</t>
  </si>
  <si>
    <t>Rode,Monica</t>
  </si>
  <si>
    <t>Rodenburg,John</t>
  </si>
  <si>
    <t>Rodgers,Alease D</t>
  </si>
  <si>
    <t>Rodgers,Demetria</t>
  </si>
  <si>
    <t>COMMUNITY HEALTH NURSE SUPV II</t>
  </si>
  <si>
    <t>Rodgers,Joseph</t>
  </si>
  <si>
    <t>Rodgers,Martez</t>
  </si>
  <si>
    <t>Rodgers,Patrick M</t>
  </si>
  <si>
    <t>BPD 56</t>
  </si>
  <si>
    <t>Rodgers,Rena R</t>
  </si>
  <si>
    <t>Rodgers,Shaun D</t>
  </si>
  <si>
    <t>Rodgers,Susan M</t>
  </si>
  <si>
    <t>Rodin,Matthew B</t>
  </si>
  <si>
    <t>Rodriguez,Agustin</t>
  </si>
  <si>
    <t>Rodriguez,Angela A</t>
  </si>
  <si>
    <t>Rodriguez,Annette E</t>
  </si>
  <si>
    <t>Rodriguez,Catalina A</t>
  </si>
  <si>
    <t>Rodriguez,Hassan</t>
  </si>
  <si>
    <t>Rodriguez,Jeffrey V</t>
  </si>
  <si>
    <t>Rodriguez,Juan C</t>
  </si>
  <si>
    <t>Rodriguez,Juan R</t>
  </si>
  <si>
    <t>Rodriguez,Kirra T</t>
  </si>
  <si>
    <t>Rodriguez,Kristopher M</t>
  </si>
  <si>
    <t>Rodriguez,Leonel</t>
  </si>
  <si>
    <t>Rodriguez,Lilias C</t>
  </si>
  <si>
    <t>Rodriguez,Linda I</t>
  </si>
  <si>
    <t>Rodriguez,Miguel A</t>
  </si>
  <si>
    <t>Rodriguez,Omayra Y</t>
  </si>
  <si>
    <t>Roepcke,Kurt F</t>
  </si>
  <si>
    <t>Roeser,Kevin R</t>
  </si>
  <si>
    <t>Roesinger,Ed</t>
  </si>
  <si>
    <t>Rogers,Dean</t>
  </si>
  <si>
    <t>Rogers,Dennis M</t>
  </si>
  <si>
    <t>Rogers,Derrick</t>
  </si>
  <si>
    <t>Rogers,Devin D</t>
  </si>
  <si>
    <t>Rogers,Herbert B</t>
  </si>
  <si>
    <t>A75087</t>
  </si>
  <si>
    <t>Rogers,Jennell A</t>
  </si>
  <si>
    <t>Rogers,Katie</t>
  </si>
  <si>
    <t>Rogers,Kirsten M</t>
  </si>
  <si>
    <t>Rogers,Maria A</t>
  </si>
  <si>
    <t>Rogers,Neyere A</t>
  </si>
  <si>
    <t>Rogers,Norman W</t>
  </si>
  <si>
    <t>Rogers,Shalay D</t>
  </si>
  <si>
    <t>Rogers,Todd J</t>
  </si>
  <si>
    <t>Rogers,Tyrone</t>
  </si>
  <si>
    <t>Rogich,Damian N</t>
  </si>
  <si>
    <t>Rohoblt,Jevon</t>
  </si>
  <si>
    <t>Utility Meter Reader Superviso</t>
  </si>
  <si>
    <t>Rohoblt,Myra</t>
  </si>
  <si>
    <t>Rohoblt,Sakinah H</t>
  </si>
  <si>
    <t>Roland,Sharon D</t>
  </si>
  <si>
    <t>Roles Jr,Nathan</t>
  </si>
  <si>
    <t>Roles,Danaye M</t>
  </si>
  <si>
    <t>Roles,James A</t>
  </si>
  <si>
    <t>Rolley,Andrea</t>
  </si>
  <si>
    <t>Rolley,Charline E</t>
  </si>
  <si>
    <t>Rollhauser Jr,Charles M</t>
  </si>
  <si>
    <t>Rollhauser,Jennifer E</t>
  </si>
  <si>
    <t>Rollins,Deborah</t>
  </si>
  <si>
    <t>Rollins,Joanna</t>
  </si>
  <si>
    <t>Rollins,Paul S</t>
  </si>
  <si>
    <t>Rollins,Vanessa F</t>
  </si>
  <si>
    <t>Roman,Geraldo</t>
  </si>
  <si>
    <t>Romaniello Jr,Joseph A</t>
  </si>
  <si>
    <t>Romans,Keith</t>
  </si>
  <si>
    <t>Romeo,Timothy E</t>
  </si>
  <si>
    <t>Romeo,Victor J</t>
  </si>
  <si>
    <t>Romero Santana,Rafaela N</t>
  </si>
  <si>
    <t>LEGAL ASSISTANT COURTS</t>
  </si>
  <si>
    <t>Romey,Stephen A</t>
  </si>
  <si>
    <t>Romingo,Brenda A</t>
  </si>
  <si>
    <t>Ronda,Maria I</t>
  </si>
  <si>
    <t>A83006</t>
  </si>
  <si>
    <t>Rondholz,Christopher W</t>
  </si>
  <si>
    <t>Rondon,Brenda D</t>
  </si>
  <si>
    <t>Roney Jr,Jerry L</t>
  </si>
  <si>
    <t>Roney,Dena T</t>
  </si>
  <si>
    <t>Roney,Terresa L</t>
  </si>
  <si>
    <t>Rook,James W</t>
  </si>
  <si>
    <t>Roper,Scott G</t>
  </si>
  <si>
    <t>Rosado,Alexandra</t>
  </si>
  <si>
    <t>Rosado,Joseph W</t>
  </si>
  <si>
    <t>Rosario,Jaime</t>
  </si>
  <si>
    <t>Rosarion,Dourakine</t>
  </si>
  <si>
    <t>Rose,Brian M</t>
  </si>
  <si>
    <t>Rose,Brian W</t>
  </si>
  <si>
    <t>Rose,Carol</t>
  </si>
  <si>
    <t>Rose,Jay R</t>
  </si>
  <si>
    <t>Rose,Joan E</t>
  </si>
  <si>
    <t>Rose,Kariana M</t>
  </si>
  <si>
    <t>Rose,Larry</t>
  </si>
  <si>
    <t>Rose,Nigel C</t>
  </si>
  <si>
    <t>Roseborough,Darcell A</t>
  </si>
  <si>
    <t>Roseborough,Darcell D</t>
  </si>
  <si>
    <t>Roseborough,Kevin</t>
  </si>
  <si>
    <t>Rosenbaum,Sharron L</t>
  </si>
  <si>
    <t>Rosenberg,Adam</t>
  </si>
  <si>
    <t>CHILD ABUSE ADVOCATE SAO</t>
  </si>
  <si>
    <t>Rosenberger,Stephen C</t>
  </si>
  <si>
    <t>Rosenblatt,David J</t>
  </si>
  <si>
    <t>Rosenblatt,Joshua E</t>
  </si>
  <si>
    <t>Rosensweet,Alex J</t>
  </si>
  <si>
    <t>Rosenthal,Doreen B</t>
  </si>
  <si>
    <t>Rosier,Ashley A</t>
  </si>
  <si>
    <t>Rosier,Steven N</t>
  </si>
  <si>
    <t>Ross El,Warren</t>
  </si>
  <si>
    <t>Ross III,Benjamin C</t>
  </si>
  <si>
    <t>COMPUTER OPERATOR III</t>
  </si>
  <si>
    <t>Ross Jr,Clarence L</t>
  </si>
  <si>
    <t>Ross,Aisha O</t>
  </si>
  <si>
    <t>Ross,Angela T</t>
  </si>
  <si>
    <t>Ross,Anthony</t>
  </si>
  <si>
    <t>Ross,Carl J</t>
  </si>
  <si>
    <t>Ross,Clayton D</t>
  </si>
  <si>
    <t>Ross,Courtney B</t>
  </si>
  <si>
    <t>Ross,Darlene</t>
  </si>
  <si>
    <t>Ross,Dawn M</t>
  </si>
  <si>
    <t>Ross,Deborah A</t>
  </si>
  <si>
    <t>Ross,Diana S</t>
  </si>
  <si>
    <t>Ross,Donald S</t>
  </si>
  <si>
    <t>Ross,Glenn L</t>
  </si>
  <si>
    <t>Ross,Karen L</t>
  </si>
  <si>
    <t>Ross,Kenneth D</t>
  </si>
  <si>
    <t>Ross,Lanina K</t>
  </si>
  <si>
    <t>Ross,Lateecha M</t>
  </si>
  <si>
    <t>Ross,Lydell A</t>
  </si>
  <si>
    <t>Ross,Mari B</t>
  </si>
  <si>
    <t>Ross,Robert R</t>
  </si>
  <si>
    <t>Ross,Ronald</t>
  </si>
  <si>
    <t>Rosser,Jesse H</t>
  </si>
  <si>
    <t>Rossi,Anthony J</t>
  </si>
  <si>
    <t>PUMPING TECHNICIAN SUPERVISOR</t>
  </si>
  <si>
    <t>Rotell,Albert J</t>
  </si>
  <si>
    <t>Roth,Brian A</t>
  </si>
  <si>
    <t>Roth,Michael R</t>
  </si>
  <si>
    <t>A64065</t>
  </si>
  <si>
    <t>Roth,Peggy A</t>
  </si>
  <si>
    <t>Roundtree,Charvette E</t>
  </si>
  <si>
    <t>Rouse,Richard E</t>
  </si>
  <si>
    <t>Roussey,Seth J</t>
  </si>
  <si>
    <t>Rowe,Derrick E</t>
  </si>
  <si>
    <t>Rowland,Kevin L</t>
  </si>
  <si>
    <t>Rowlett,Deborah</t>
  </si>
  <si>
    <t>Rowlett,Fatia L</t>
  </si>
  <si>
    <t>Rowlett,Jasmin N</t>
  </si>
  <si>
    <t>Rowlett,Jennie</t>
  </si>
  <si>
    <t>Rowlette,Cynthia</t>
  </si>
  <si>
    <t>Roy III,Robert C</t>
  </si>
  <si>
    <t>Roy,Sharon R</t>
  </si>
  <si>
    <t>Royale,Michael J</t>
  </si>
  <si>
    <t>Rozankowski,Julie C</t>
  </si>
  <si>
    <t>PROJECT COORDINATOR</t>
  </si>
  <si>
    <t>Rozankowski,Steven J</t>
  </si>
  <si>
    <t>Rozzell,Timothy</t>
  </si>
  <si>
    <t>Rubin,Leslie</t>
  </si>
  <si>
    <t>Rucker,Dana A</t>
  </si>
  <si>
    <t>Rucker,Keena M</t>
  </si>
  <si>
    <t>Rucker,Shirley A</t>
  </si>
  <si>
    <t>Rucks,Romaine</t>
  </si>
  <si>
    <t>Rudasill,Michael E</t>
  </si>
  <si>
    <t>Rudolph,George P</t>
  </si>
  <si>
    <t>Rudolph,Robert A</t>
  </si>
  <si>
    <t>SYSTEMS PROGRAMMER III</t>
  </si>
  <si>
    <t>Ruff IV,Frederick C</t>
  </si>
  <si>
    <t>Ruff,Kevin D</t>
  </si>
  <si>
    <t>ASST SUPT PUBLIC BUILDING OPER</t>
  </si>
  <si>
    <t>Ruff,Mark T</t>
  </si>
  <si>
    <t>Ruffin,Antoine</t>
  </si>
  <si>
    <t>Ruffin,Danielle N</t>
  </si>
  <si>
    <t>Ruffin,Deborah E</t>
  </si>
  <si>
    <t>COOK I 12 MOS</t>
  </si>
  <si>
    <t>Ruffin,Dominique A</t>
  </si>
  <si>
    <t>Ruffin,Gerald E</t>
  </si>
  <si>
    <t>Ruffin,Iris L</t>
  </si>
  <si>
    <t>Ruffin,Jeffrey</t>
  </si>
  <si>
    <t>Ruggs,Kiara J</t>
  </si>
  <si>
    <t>Ruggs,Rhoda Y</t>
  </si>
  <si>
    <t>Ruhl,Karla J</t>
  </si>
  <si>
    <t>Ruiz,Luis A</t>
  </si>
  <si>
    <t>Ruley Jr,Clement H</t>
  </si>
  <si>
    <t>Ruley,Hilary B</t>
  </si>
  <si>
    <t>Rumber Jr,David S</t>
  </si>
  <si>
    <t>Rumber,Anthony</t>
  </si>
  <si>
    <t>Rumber,Sharon</t>
  </si>
  <si>
    <t>Rumsley,George M</t>
  </si>
  <si>
    <t>Runge,Brian J</t>
  </si>
  <si>
    <t>Runk,Martin G</t>
  </si>
  <si>
    <t>Runkles,Ian M</t>
  </si>
  <si>
    <t>Rush,Eunice K</t>
  </si>
  <si>
    <t>Rusk,Karl D</t>
  </si>
  <si>
    <t>CONSTRUCTION PROJECT SUPV I</t>
  </si>
  <si>
    <t>Rusk,Keith</t>
  </si>
  <si>
    <t>Russell Sr,Kenneth F</t>
  </si>
  <si>
    <t>Russell,Al</t>
  </si>
  <si>
    <t>Russell,Allen A</t>
  </si>
  <si>
    <t>Russell,Bryant K</t>
  </si>
  <si>
    <t>Russell,Eric L</t>
  </si>
  <si>
    <t>Russell,James</t>
  </si>
  <si>
    <t>Russell,Jamieson E</t>
  </si>
  <si>
    <t>Russell,Lawrence</t>
  </si>
  <si>
    <t>Russell,Mechaun T</t>
  </si>
  <si>
    <t>Russell,Melvin T</t>
  </si>
  <si>
    <t>Russell,Staci</t>
  </si>
  <si>
    <t>Russell,Stephen W</t>
  </si>
  <si>
    <t>Russell,Vera D</t>
  </si>
  <si>
    <t>Russo,Arnold P</t>
  </si>
  <si>
    <t>Rustin,William E</t>
  </si>
  <si>
    <t>Rutherford,Lester R</t>
  </si>
  <si>
    <t>Rutkowski,Christine</t>
  </si>
  <si>
    <t>Rutkowski,Mark A</t>
  </si>
  <si>
    <t>Rutledge,Quinyelle L</t>
  </si>
  <si>
    <t>Rwomushana,Jovia K</t>
  </si>
  <si>
    <t>Ryals,Mark</t>
  </si>
  <si>
    <t>Ryan III,Raymond A</t>
  </si>
  <si>
    <t>Ryan Johnson,Antoinette</t>
  </si>
  <si>
    <t>Ryan,Gene S</t>
  </si>
  <si>
    <t>Ryan,James R</t>
  </si>
  <si>
    <t>Ryan,Kevin W</t>
  </si>
  <si>
    <t>Ryan,Mark R</t>
  </si>
  <si>
    <t>Ryan,Meaghan</t>
  </si>
  <si>
    <t>Ryan,Michael F</t>
  </si>
  <si>
    <t>Ryan,Nicole H</t>
  </si>
  <si>
    <t>Ryan,Roszetta C</t>
  </si>
  <si>
    <t>Ryan,Thomas W</t>
  </si>
  <si>
    <t>Rybicki Jr,Martin J</t>
  </si>
  <si>
    <t>Ryce III,John D</t>
  </si>
  <si>
    <t>Ryckman,Matthew C</t>
  </si>
  <si>
    <t>Ryckman,Travis M</t>
  </si>
  <si>
    <t>Ryer,Bobbie G</t>
  </si>
  <si>
    <t>PERSONNEL ADMINISTRATOR</t>
  </si>
  <si>
    <t>Rynes,Robert F</t>
  </si>
  <si>
    <t>CONSTRUCTION BLDG INSPECTOR II</t>
  </si>
  <si>
    <t>Rynn,John T</t>
  </si>
  <si>
    <t>Rzeczkowski,Deanne L</t>
  </si>
  <si>
    <t>Sabb Jr,Howard N</t>
  </si>
  <si>
    <t>Sabb,Janell</t>
  </si>
  <si>
    <t>Sabedra,Emanuel O</t>
  </si>
  <si>
    <t>Sach,Nicholas W</t>
  </si>
  <si>
    <t>Sachs,Emily</t>
  </si>
  <si>
    <t>Sachs,Janice M</t>
  </si>
  <si>
    <t>Sachs,Kenneth R</t>
  </si>
  <si>
    <t>Saddler,Ernestine</t>
  </si>
  <si>
    <t>Saddler,Nickell L</t>
  </si>
  <si>
    <t>Sadowski,Eric</t>
  </si>
  <si>
    <t>Safo,Akua</t>
  </si>
  <si>
    <t>Sager,Richard E</t>
  </si>
  <si>
    <t>Sagner,Jeremy M</t>
  </si>
  <si>
    <t>Sahm,Brian T</t>
  </si>
  <si>
    <t>SUPT WASTE WATER MAINT REPAIR</t>
  </si>
  <si>
    <t>Sailor,Austin L</t>
  </si>
  <si>
    <t>Salahud Din,Vanessa W</t>
  </si>
  <si>
    <t>Salahuddin,Earl</t>
  </si>
  <si>
    <t>Salami,Abayomi Y</t>
  </si>
  <si>
    <t>Salamone,Donald</t>
  </si>
  <si>
    <t>Salamone,Matthew</t>
  </si>
  <si>
    <t>Salazar Vega,Cecilia</t>
  </si>
  <si>
    <t>Salazar,Grace P</t>
  </si>
  <si>
    <t>Saleem,Kahlilah K</t>
  </si>
  <si>
    <t>Salefski,Daniel W</t>
  </si>
  <si>
    <t>Saliba,Kevin J</t>
  </si>
  <si>
    <t>Salmon,Antony H</t>
  </si>
  <si>
    <t>Salmon,Dorian</t>
  </si>
  <si>
    <t>Salmon,Sherrie</t>
  </si>
  <si>
    <t>Salmond,Larry A</t>
  </si>
  <si>
    <t>Salsbury,Suzanne</t>
  </si>
  <si>
    <t>Salvestrini,Jarrod A</t>
  </si>
  <si>
    <t>Salyers,Alesha D</t>
  </si>
  <si>
    <t>Salyers,Daniel L</t>
  </si>
  <si>
    <t>Samad,Saidah K</t>
  </si>
  <si>
    <t>Samios Uy,Eric B</t>
  </si>
  <si>
    <t>Sammons,William T</t>
  </si>
  <si>
    <t>Samol,Jose R</t>
  </si>
  <si>
    <t>Sample,Linda D</t>
  </si>
  <si>
    <t>Sample,Nasir S</t>
  </si>
  <si>
    <t>LICENSE INSPECTOR</t>
  </si>
  <si>
    <t>Sampson Jr,Odonald B</t>
  </si>
  <si>
    <t>Sampson,Barbara A</t>
  </si>
  <si>
    <t>Sampson,Jon K</t>
  </si>
  <si>
    <t>Sampson,Nathan A</t>
  </si>
  <si>
    <t>Sampson,Scott J</t>
  </si>
  <si>
    <t>Sams-Turner,Pamela V</t>
  </si>
  <si>
    <t>Samuel,Glen R</t>
  </si>
  <si>
    <t>BPD 57</t>
  </si>
  <si>
    <t>Samuel,Sharon L</t>
  </si>
  <si>
    <t>Samuels,Antonio</t>
  </si>
  <si>
    <t>Samuels,Jennell T</t>
  </si>
  <si>
    <t>Samuels,Joseph A</t>
  </si>
  <si>
    <t>Samuels,Quinton</t>
  </si>
  <si>
    <t>Samuels,Renee C</t>
  </si>
  <si>
    <t>OFFICE MANAGER</t>
  </si>
  <si>
    <t>Sanchez,Raeann M</t>
  </si>
  <si>
    <t>Sandberg,Drew K</t>
  </si>
  <si>
    <t>Sanderlin,Sherrie R</t>
  </si>
  <si>
    <t>Sanders Jr,Franklin</t>
  </si>
  <si>
    <t>Sanders Sr,Leonza</t>
  </si>
  <si>
    <t>Sanders,Brandi L</t>
  </si>
  <si>
    <t>Sanders,David D</t>
  </si>
  <si>
    <t>Sanders,Geoff J</t>
  </si>
  <si>
    <t>Sanders,Marcus D</t>
  </si>
  <si>
    <t>Sanders,Marlene V</t>
  </si>
  <si>
    <t>Sanders,Tiffany</t>
  </si>
  <si>
    <t>A65034</t>
  </si>
  <si>
    <t>Sanders,Tommy</t>
  </si>
  <si>
    <t>Sandmann,C A</t>
  </si>
  <si>
    <t>Sandruck,George</t>
  </si>
  <si>
    <t>Sandruck,Sarah C</t>
  </si>
  <si>
    <t>Sandstrom,Nathaniel</t>
  </si>
  <si>
    <t>Sandy,Sylvester A</t>
  </si>
  <si>
    <t>Sanford,Christine</t>
  </si>
  <si>
    <t>Sangree,Suzanne</t>
  </si>
  <si>
    <t>Sankara,Brice</t>
  </si>
  <si>
    <t>Sanner Jr.,Kenneth C</t>
  </si>
  <si>
    <t>Santana,Antonio</t>
  </si>
  <si>
    <t>Santiago,Alfredo</t>
  </si>
  <si>
    <t>Santiago,Edwin H</t>
  </si>
  <si>
    <t>Santiago,German G</t>
  </si>
  <si>
    <t>Santiago,Guillermo</t>
  </si>
  <si>
    <t>Santiago,Melvin</t>
  </si>
  <si>
    <t>Santiago,Roberto G</t>
  </si>
  <si>
    <t>Santinami,Aimee V</t>
  </si>
  <si>
    <t>Santmyer III,Charles W</t>
  </si>
  <si>
    <t>Santoro,Michael A</t>
  </si>
  <si>
    <t>Santos,Daniel</t>
  </si>
  <si>
    <t>Santos,Jeffrey L</t>
  </si>
  <si>
    <t>Santos,Rana A</t>
  </si>
  <si>
    <t>Criminalist III DNA Analysis</t>
  </si>
  <si>
    <t>Santucci Jr,Raymond P</t>
  </si>
  <si>
    <t>Sarfo,Kwabena O</t>
  </si>
  <si>
    <t>Sargent,Derreck R</t>
  </si>
  <si>
    <t>Sarpalis,Karl V</t>
  </si>
  <si>
    <t>Sarro,Steven M</t>
  </si>
  <si>
    <t>Sarver,Matthew J</t>
  </si>
  <si>
    <t>Sasser,Alice I</t>
  </si>
  <si>
    <t>Satchell,Felicia N</t>
  </si>
  <si>
    <t>Satterfield,Helen G</t>
  </si>
  <si>
    <t>Satterfield,Jesse G</t>
  </si>
  <si>
    <t>Satterfield,Ronita M</t>
  </si>
  <si>
    <t>Satterfield,Taneka C</t>
  </si>
  <si>
    <t>Sauble,Charles M</t>
  </si>
  <si>
    <t>Saucedo,Jesus A</t>
  </si>
  <si>
    <t>Saul,Renee M</t>
  </si>
  <si>
    <t>Saunders Jr,Leslie H</t>
  </si>
  <si>
    <t>Saunders,Antonio M</t>
  </si>
  <si>
    <t>Saunders,Antwon L</t>
  </si>
  <si>
    <t>Saunders,Brittany C</t>
  </si>
  <si>
    <t>Saunders,Daibeth</t>
  </si>
  <si>
    <t>ECONOMIC DEVELOPMENT OFFICER</t>
  </si>
  <si>
    <t>Saunders,Dawn</t>
  </si>
  <si>
    <t>Saunders,Diautonia</t>
  </si>
  <si>
    <t>Saunders,Jerilyn L</t>
  </si>
  <si>
    <t>A67001</t>
  </si>
  <si>
    <t>Saunders,Juliet H</t>
  </si>
  <si>
    <t>Saunders,Keira A</t>
  </si>
  <si>
    <t>Saunders,Leneda D</t>
  </si>
  <si>
    <t>Saunders,Leon</t>
  </si>
  <si>
    <t>Saunders,Martin</t>
  </si>
  <si>
    <t>Saunders,Minoka D</t>
  </si>
  <si>
    <t>Saunders,Nelson C</t>
  </si>
  <si>
    <t>Saunders,Randy D</t>
  </si>
  <si>
    <t>Saunders,Robert</t>
  </si>
  <si>
    <t>Saunders,Timothy D</t>
  </si>
  <si>
    <t>Saunders,Wanda S</t>
  </si>
  <si>
    <t>Saunders,William E</t>
  </si>
  <si>
    <t>VEHICLE IDENTIFICATION INSPECT</t>
  </si>
  <si>
    <t>Savadel,Keith E</t>
  </si>
  <si>
    <t>Savage,Alan J</t>
  </si>
  <si>
    <t>Savage,Cheryl A</t>
  </si>
  <si>
    <t>Savage,Daraja N</t>
  </si>
  <si>
    <t>Savage,Leroy</t>
  </si>
  <si>
    <t>Savage,Louis A</t>
  </si>
  <si>
    <t>A29007</t>
  </si>
  <si>
    <t>Savage,Michael</t>
  </si>
  <si>
    <t>Savage,Michael B</t>
  </si>
  <si>
    <t>Savakinas,Jeffrey M</t>
  </si>
  <si>
    <t>Savino III,Michael T</t>
  </si>
  <si>
    <t>Savino,David E</t>
  </si>
  <si>
    <t>Savino,Elisa</t>
  </si>
  <si>
    <t>Savoy III,Donald D</t>
  </si>
  <si>
    <t>Savoy,Felicia C</t>
  </si>
  <si>
    <t>Savoy,Tracy C</t>
  </si>
  <si>
    <t>Sawyer,Anissa M</t>
  </si>
  <si>
    <t>Sawyer,Earsel S</t>
  </si>
  <si>
    <t>Sawyer,Quentin</t>
  </si>
  <si>
    <t>Sawyer,Stacie L</t>
  </si>
  <si>
    <t>Saylor Sandhaus,Julie</t>
  </si>
  <si>
    <t>Saylor,Matthew M</t>
  </si>
  <si>
    <t>Scaggs,Jason B</t>
  </si>
  <si>
    <t>Scales,Bernard</t>
  </si>
  <si>
    <t>Scales,James J</t>
  </si>
  <si>
    <t>ASST OFFICE MANAGER</t>
  </si>
  <si>
    <t>Scales,Kenya R</t>
  </si>
  <si>
    <t>Scales,Richard A</t>
  </si>
  <si>
    <t>Scalia,Philomena R</t>
  </si>
  <si>
    <t>Scarboro,Sean T</t>
  </si>
  <si>
    <t>Scarborough,Robert E</t>
  </si>
  <si>
    <t>Scardina,Frederick</t>
  </si>
  <si>
    <t>Scardina,Rodney</t>
  </si>
  <si>
    <t>Scardina,Stacy A</t>
  </si>
  <si>
    <t>Scarpati,Robert F</t>
  </si>
  <si>
    <t>Scarpulla Jr,John A</t>
  </si>
  <si>
    <t>Scarpulla,Mark A</t>
  </si>
  <si>
    <t>Scarpulla,Peggy S</t>
  </si>
  <si>
    <t>Scelsi Jr,Salvatore R</t>
  </si>
  <si>
    <t>Scelsi Jr.,Michael R</t>
  </si>
  <si>
    <t>Scelsi,Dawn R</t>
  </si>
  <si>
    <t>COMMUNICATIONS ASSISTANT</t>
  </si>
  <si>
    <t>Schaefer,Andrew P</t>
  </si>
  <si>
    <t>Schaeffer,Christian A</t>
  </si>
  <si>
    <t>Schaeffer,Thomas W</t>
  </si>
  <si>
    <t>Schaekel,Gary B</t>
  </si>
  <si>
    <t>Schafer Jr,Donald J</t>
  </si>
  <si>
    <t>Schalizki,Herlinda</t>
  </si>
  <si>
    <t>Schanamann,Jospeh S</t>
  </si>
  <si>
    <t>Schapiro,Roberta E</t>
  </si>
  <si>
    <t>A65509</t>
  </si>
  <si>
    <t>Schappell,Dustin L</t>
  </si>
  <si>
    <t>Schaum,Michael A</t>
  </si>
  <si>
    <t>MASON SUPERVISOR</t>
  </si>
  <si>
    <t>Schefield,Ellen M</t>
  </si>
  <si>
    <t>Scheihing,Gregory P</t>
  </si>
  <si>
    <t>UTILITY METER FIELD OPERATIONS</t>
  </si>
  <si>
    <t>Scheiner,Mark E</t>
  </si>
  <si>
    <t>Schempp,Rosemary K</t>
  </si>
  <si>
    <t>Scherer,Linda L</t>
  </si>
  <si>
    <t>Scheriff,Carolyn M</t>
  </si>
  <si>
    <t>Scherr,Mark S</t>
  </si>
  <si>
    <t>Scheuerman,Rachel E</t>
  </si>
  <si>
    <t>Schevitz,Pamela E</t>
  </si>
  <si>
    <t>ASSISTANT CHIEF EOC</t>
  </si>
  <si>
    <t>Schier,Amy A</t>
  </si>
  <si>
    <t>Schildhauer III,Clarence H</t>
  </si>
  <si>
    <t>Schimpf,Bryon R</t>
  </si>
  <si>
    <t>Schindhelm,John W</t>
  </si>
  <si>
    <t>Schlenoff,Michael E</t>
  </si>
  <si>
    <t>Schleter,Brian M</t>
  </si>
  <si>
    <t>Schley,Michael F</t>
  </si>
  <si>
    <t>Schley,Robert J</t>
  </si>
  <si>
    <t>Schlosser III,Frank</t>
  </si>
  <si>
    <t>Schluderberg Jr,Gordon</t>
  </si>
  <si>
    <t>Schmelyun,Kathryn N</t>
  </si>
  <si>
    <t>Schmidbauer,Jeffrey S</t>
  </si>
  <si>
    <t>Schmidt Jr,James E</t>
  </si>
  <si>
    <t>Schmidt,Brian M</t>
  </si>
  <si>
    <t>Schmidt,Charles T</t>
  </si>
  <si>
    <t>Schmidt,Christopher M</t>
  </si>
  <si>
    <t>Schmidt,Gregory D</t>
  </si>
  <si>
    <t>Schmidt,Jesse K</t>
  </si>
  <si>
    <t>Schmidt,Joseph J</t>
  </si>
  <si>
    <t>Schmidt,Thomas J</t>
  </si>
  <si>
    <t>Schmitt,Jason A</t>
  </si>
  <si>
    <t>Schmitt,Jeffrey A</t>
  </si>
  <si>
    <t>Schmitz,Derek D</t>
  </si>
  <si>
    <t>Schmitz,Michael F</t>
  </si>
  <si>
    <t>Schneider,Frank</t>
  </si>
  <si>
    <t>Schneider,Jennifer A</t>
  </si>
  <si>
    <t>Schneider,Scott</t>
  </si>
  <si>
    <t>Schnell,Michael R</t>
  </si>
  <si>
    <t>Schnitzer,Margret</t>
  </si>
  <si>
    <t>RESOURCE DEVELOPMENT COORD</t>
  </si>
  <si>
    <t>Schoepke,Timothy J</t>
  </si>
  <si>
    <t>Schofield,Robert D</t>
  </si>
  <si>
    <t>Schoolcraft,Denise M</t>
  </si>
  <si>
    <t>Schoppert,Keith R</t>
  </si>
  <si>
    <t>Schott,Dennis M</t>
  </si>
  <si>
    <t>Schrack,Brett R</t>
  </si>
  <si>
    <t>Schreiner,Raymond D</t>
  </si>
  <si>
    <t>ENTERPRISE APPLICATION SYSTEMS</t>
  </si>
  <si>
    <t>Schreyer,C J</t>
  </si>
  <si>
    <t>Schrieber,Robert F</t>
  </si>
  <si>
    <t>Schrock,Michael D</t>
  </si>
  <si>
    <t>Schroeder,Jane M</t>
  </si>
  <si>
    <t>Schrum,Adam H</t>
  </si>
  <si>
    <t>Schubert,Oliver B</t>
  </si>
  <si>
    <t>STORES SUPERVISOR I</t>
  </si>
  <si>
    <t>Schuller,Clayton F</t>
  </si>
  <si>
    <t>Schultheis,Suzanne E</t>
  </si>
  <si>
    <t>Schultz,Arnold B</t>
  </si>
  <si>
    <t>Schultz,Christopher J</t>
  </si>
  <si>
    <t>PAINTER III</t>
  </si>
  <si>
    <t>Schultz,Jason M</t>
  </si>
  <si>
    <t>Schultz,John B</t>
  </si>
  <si>
    <t>Schultz,Jonathan D</t>
  </si>
  <si>
    <t>Schultz,Stephen D</t>
  </si>
  <si>
    <t>Schumacher,Christina M</t>
  </si>
  <si>
    <t>Schwartz,Abraham M</t>
  </si>
  <si>
    <t>GENERAL COUNSEL</t>
  </si>
  <si>
    <t>A54005</t>
  </si>
  <si>
    <t>Schwartz,Gennady</t>
  </si>
  <si>
    <t>Schwartz,Linda M</t>
  </si>
  <si>
    <t>Schwartz,Shawn M</t>
  </si>
  <si>
    <t>Schweon,Cristina S</t>
  </si>
  <si>
    <t>Schwing,Jeffrey M</t>
  </si>
  <si>
    <t>Scofield II,Erwin A</t>
  </si>
  <si>
    <t>Scofield III,Samuel M</t>
  </si>
  <si>
    <t>Scott Brown,Kimberly</t>
  </si>
  <si>
    <t>Scott Jr,Benjamin R</t>
  </si>
  <si>
    <t>Scott Jr,James E</t>
  </si>
  <si>
    <t>Scott Jr,Jerome A</t>
  </si>
  <si>
    <t>Scott Jr,Joseph</t>
  </si>
  <si>
    <t>WATER SERVICE REPRESENTATIVE</t>
  </si>
  <si>
    <t>Scott Jr,Phillip L</t>
  </si>
  <si>
    <t>Scott Jr,Robert S</t>
  </si>
  <si>
    <t>Scott Jr,Wayne C</t>
  </si>
  <si>
    <t>Scott Jr.,Melvin</t>
  </si>
  <si>
    <t>Scott Lyles,Robin V</t>
  </si>
  <si>
    <t>Scott Oliver,Valerie</t>
  </si>
  <si>
    <t>EXEC ASST TO DIR REC &amp; PARKS</t>
  </si>
  <si>
    <t>Scott,Amy P</t>
  </si>
  <si>
    <t>Scott,Asia C</t>
  </si>
  <si>
    <t>Scott,Brandon M</t>
  </si>
  <si>
    <t>Scott,Brian D</t>
  </si>
  <si>
    <t>Scott,Candice J</t>
  </si>
  <si>
    <t>Scott,Carmella Wright</t>
  </si>
  <si>
    <t>Scott,Claudette</t>
  </si>
  <si>
    <t>CALL CENTER SUPERVISOR</t>
  </si>
  <si>
    <t>Scott,Connor D</t>
  </si>
  <si>
    <t>Scott,Danny W</t>
  </si>
  <si>
    <t>Scott,David M</t>
  </si>
  <si>
    <t>Scott,Dominique D</t>
  </si>
  <si>
    <t>Scott,Donas A</t>
  </si>
  <si>
    <t>Scott,Dwayne G</t>
  </si>
  <si>
    <t>Scott,Edith H</t>
  </si>
  <si>
    <t>Scott,Elizabeth J</t>
  </si>
  <si>
    <t>Scott,Evette G</t>
  </si>
  <si>
    <t>B/E TECHNICIAN I</t>
  </si>
  <si>
    <t>Scott,Gerard W</t>
  </si>
  <si>
    <t>Scott,Henry</t>
  </si>
  <si>
    <t>Scott,Herman</t>
  </si>
  <si>
    <t>Scott,James C</t>
  </si>
  <si>
    <t>Scott,Jasmine L</t>
  </si>
  <si>
    <t>Scott,Jason R</t>
  </si>
  <si>
    <t>Scott,Jonathan R</t>
  </si>
  <si>
    <t>Scott,Karen P</t>
  </si>
  <si>
    <t>Scott,Katherine</t>
  </si>
  <si>
    <t>Scott,Kendall J</t>
  </si>
  <si>
    <t>Scott,Kenneth</t>
  </si>
  <si>
    <t>Scott,Kenneth J</t>
  </si>
  <si>
    <t>Scott,Kenneth N</t>
  </si>
  <si>
    <t>Scott,Kevin M</t>
  </si>
  <si>
    <t>Scott,Leonard I</t>
  </si>
  <si>
    <t>Scott,Linda K</t>
  </si>
  <si>
    <t>Scott,Loren E</t>
  </si>
  <si>
    <t>Scott,Lynn A</t>
  </si>
  <si>
    <t>Scott,Margaret M</t>
  </si>
  <si>
    <t>Scott,Michael J</t>
  </si>
  <si>
    <t>Scott,Milton F</t>
  </si>
  <si>
    <t>Scott,Nakeisha R</t>
  </si>
  <si>
    <t>Scott,Randall</t>
  </si>
  <si>
    <t>Scott,Robert A</t>
  </si>
  <si>
    <t>Scott,Samara</t>
  </si>
  <si>
    <t>Scott,Sean D</t>
  </si>
  <si>
    <t>Scott,Shirley</t>
  </si>
  <si>
    <t>Scott,Stef-nee Q</t>
  </si>
  <si>
    <t>Scott,Steffon J</t>
  </si>
  <si>
    <t>Scott,Steven M</t>
  </si>
  <si>
    <t>Scott,Tavon</t>
  </si>
  <si>
    <t>Scott,Theresa A</t>
  </si>
  <si>
    <t>Scott,Tyneera B</t>
  </si>
  <si>
    <t>Scott,Wayne</t>
  </si>
  <si>
    <t>Scott-Carter,Darian T</t>
  </si>
  <si>
    <t>Scott-Griffin,Barbara E</t>
  </si>
  <si>
    <t>Scott-Holder,Joi</t>
  </si>
  <si>
    <t>Scriber,Ronald</t>
  </si>
  <si>
    <t>Scribner,Byron</t>
  </si>
  <si>
    <t>Scribner,Sarah M</t>
  </si>
  <si>
    <t>Scribner,Vera E</t>
  </si>
  <si>
    <t>Scrivener,Edward B</t>
  </si>
  <si>
    <t>Scrivens,Siester M</t>
  </si>
  <si>
    <t>Scrivens,Warren D</t>
  </si>
  <si>
    <t>Scroggins,Dionne L</t>
  </si>
  <si>
    <t>Scroggins,Mark D</t>
  </si>
  <si>
    <t>Scroggins,Rashad H</t>
  </si>
  <si>
    <t>Scroggins,Virginia</t>
  </si>
  <si>
    <t>Scruggs,Shelly A</t>
  </si>
  <si>
    <t>Scull,Joyce K</t>
  </si>
  <si>
    <t>GRAPHIC PRINT OPERATOR</t>
  </si>
  <si>
    <t>Scurti,Cynthia N</t>
  </si>
  <si>
    <t>Scurti,Paolo</t>
  </si>
  <si>
    <t>Seabrease,Phyllis D</t>
  </si>
  <si>
    <t>Seabrook,Arthur D</t>
  </si>
  <si>
    <t>Seales,Caseyann M</t>
  </si>
  <si>
    <t>Seals,Karima Y</t>
  </si>
  <si>
    <t>Seaman,Justin N</t>
  </si>
  <si>
    <t>Sears,Charles J</t>
  </si>
  <si>
    <t>Sebekos-Williams,Theodore J</t>
  </si>
  <si>
    <t>Sedgwick,William A</t>
  </si>
  <si>
    <t>Sedlak Jr,Francis J</t>
  </si>
  <si>
    <t>Seebo,Jeanne C</t>
  </si>
  <si>
    <t>Seelhorst,Marie D</t>
  </si>
  <si>
    <t>Segal,Brett J</t>
  </si>
  <si>
    <t>Segal,Jeffrey R</t>
  </si>
  <si>
    <t>Segal,Maria D</t>
  </si>
  <si>
    <t>Segar,Herbert</t>
  </si>
  <si>
    <t>Seidman,Joan L</t>
  </si>
  <si>
    <t>Seitler,Molly R</t>
  </si>
  <si>
    <t>Seitz,Andrew A</t>
  </si>
  <si>
    <t>Seitz,Catherine M</t>
  </si>
  <si>
    <t>Seitz,James A</t>
  </si>
  <si>
    <t>Selby,Gavin T</t>
  </si>
  <si>
    <t>Selby,Wardell</t>
  </si>
  <si>
    <t>Seldomridge,Lauren A</t>
  </si>
  <si>
    <t>Seldon,Lester</t>
  </si>
  <si>
    <t>Seldon,Norman</t>
  </si>
  <si>
    <t>Sellers III,John E</t>
  </si>
  <si>
    <t>Sellers,Patrick A</t>
  </si>
  <si>
    <t>Sellman,Erica N</t>
  </si>
  <si>
    <t>Sellman,Francine D</t>
  </si>
  <si>
    <t>Sells,Alicia N</t>
  </si>
  <si>
    <t>Senior,Dana</t>
  </si>
  <si>
    <t>Sentz,Tyler J</t>
  </si>
  <si>
    <t>Sephes,Kevin L</t>
  </si>
  <si>
    <t>Serio Chapman,Christine E</t>
  </si>
  <si>
    <t>Serio,Scott G</t>
  </si>
  <si>
    <t>Serrano,Deshawn</t>
  </si>
  <si>
    <t>Servance,Erlene A</t>
  </si>
  <si>
    <t>Session Jr,Reginald L</t>
  </si>
  <si>
    <t>Sessions,Donnell</t>
  </si>
  <si>
    <t>Severin,Verna V</t>
  </si>
  <si>
    <t>Severn,August W</t>
  </si>
  <si>
    <t>Seward,Robert B</t>
  </si>
  <si>
    <t>Sewell,Sandra J</t>
  </si>
  <si>
    <t>Sewell,Thomas C</t>
  </si>
  <si>
    <t>Waste Water Maint Mgr Instrum</t>
  </si>
  <si>
    <t>Sexton,Daniel U</t>
  </si>
  <si>
    <t>Sexton,Myrna L</t>
  </si>
  <si>
    <t>Seymore,Catherine Y</t>
  </si>
  <si>
    <t>Seymour,Andrew S</t>
  </si>
  <si>
    <t>Sfikas,Donna K</t>
  </si>
  <si>
    <t>Shabazz,Hatim M</t>
  </si>
  <si>
    <t>Shabazz,Rasheed S</t>
  </si>
  <si>
    <t>Shade,Joyce</t>
  </si>
  <si>
    <t>Shaffer,Joshua A</t>
  </si>
  <si>
    <t>Shaffer,Marybeth J</t>
  </si>
  <si>
    <t>Shaffer,Nicholas J</t>
  </si>
  <si>
    <t>Shaffer,Theresa M</t>
  </si>
  <si>
    <t>Shah,Kirit</t>
  </si>
  <si>
    <t>Shahid,Ayman J</t>
  </si>
  <si>
    <t>Shahid,Idris J</t>
  </si>
  <si>
    <t>Shamer,David J</t>
  </si>
  <si>
    <t>Shannon,Danny</t>
  </si>
  <si>
    <t>Shannon,Derrick C</t>
  </si>
  <si>
    <t>Shannon,Lucretia</t>
  </si>
  <si>
    <t>Shannon,Monica L</t>
  </si>
  <si>
    <t>Shanton,Terry</t>
  </si>
  <si>
    <t>Shao,Alison M</t>
  </si>
  <si>
    <t>Shapiro,Alan B</t>
  </si>
  <si>
    <t>A49105</t>
  </si>
  <si>
    <t>Shapiro,Arthur J</t>
  </si>
  <si>
    <t>WWW Division Manager II</t>
  </si>
  <si>
    <t>Shapiro,Larry E</t>
  </si>
  <si>
    <t>BUDGET/MANAGEMENT ANALYST IV</t>
  </si>
  <si>
    <t>Shareef,Omar</t>
  </si>
  <si>
    <t>Sharkey,Doris</t>
  </si>
  <si>
    <t>Sharkey,Steven D</t>
  </si>
  <si>
    <t>Sharma,Rajendra K</t>
  </si>
  <si>
    <t>Sharma,Savitri</t>
  </si>
  <si>
    <t>Sharp,Eric B</t>
  </si>
  <si>
    <t>Sharpe,Ethel G</t>
  </si>
  <si>
    <t>RADIO DISPATCHER SHERIFF</t>
  </si>
  <si>
    <t>Sharpley,Robert G</t>
  </si>
  <si>
    <t>Sharps,Patricia A</t>
  </si>
  <si>
    <t>Shattuck,Steven D</t>
  </si>
  <si>
    <t>Shaurette,Jerome L</t>
  </si>
  <si>
    <t>Shaver Jr,John M</t>
  </si>
  <si>
    <t>Shaw,Akearah L</t>
  </si>
  <si>
    <t>Shaw,Ardie B</t>
  </si>
  <si>
    <t>Shaw,Byron L</t>
  </si>
  <si>
    <t>Shaw,Charlene I</t>
  </si>
  <si>
    <t>Shaw,Pamela K</t>
  </si>
  <si>
    <t>CRIME LAB QUALITY OFFICER</t>
  </si>
  <si>
    <t>Shaw,Wesley A</t>
  </si>
  <si>
    <t>Shaw,Yusef M</t>
  </si>
  <si>
    <t>Shawyer,Wanda L</t>
  </si>
  <si>
    <t>Shea,Padraic W</t>
  </si>
  <si>
    <t>Shea,Susan C</t>
  </si>
  <si>
    <t>Shearin,Kevin W</t>
  </si>
  <si>
    <t>Waste Water Opns Tech II Pump</t>
  </si>
  <si>
    <t>A50206</t>
  </si>
  <si>
    <t>Shearin,Sandra</t>
  </si>
  <si>
    <t>Shearn,Jacqueline P</t>
  </si>
  <si>
    <t>Shedlock,Paul B</t>
  </si>
  <si>
    <t>Shedlock,Stanley S</t>
  </si>
  <si>
    <t>Shedrick,Tyler L</t>
  </si>
  <si>
    <t>Sheehan,John P</t>
  </si>
  <si>
    <t>Sheffer,Henrietta M</t>
  </si>
  <si>
    <t>Sheffield,Darian J</t>
  </si>
  <si>
    <t>Sheffield,William A</t>
  </si>
  <si>
    <t>Shell,Diane M</t>
  </si>
  <si>
    <t>Shelley III,Edward A</t>
  </si>
  <si>
    <t>Shelley Jr,Edward A</t>
  </si>
  <si>
    <t>AUTOMOTIVE MAINT SUPV II</t>
  </si>
  <si>
    <t>Shelley,Kathleen M</t>
  </si>
  <si>
    <t>Shelley,Matthew D</t>
  </si>
  <si>
    <t>Shellington East,Annette P</t>
  </si>
  <si>
    <t>Shellington,Bonnie L</t>
  </si>
  <si>
    <t>Shelton,Adam</t>
  </si>
  <si>
    <t>Shelton,Gwendolyn D</t>
  </si>
  <si>
    <t>Shelton,Karen E</t>
  </si>
  <si>
    <t>INVESTIGATOR</t>
  </si>
  <si>
    <t>Shelton,Michael B</t>
  </si>
  <si>
    <t>Shelton,Richard M</t>
  </si>
  <si>
    <t>AUDITOR III (CPA)</t>
  </si>
  <si>
    <t>Shelton,Tyra</t>
  </si>
  <si>
    <t>Shepard,Carlton R</t>
  </si>
  <si>
    <t>Sheppard,Freda A</t>
  </si>
  <si>
    <t>Sheppard,Joshua</t>
  </si>
  <si>
    <t>Sheppard,Lauren M</t>
  </si>
  <si>
    <t>Sheppard,Robert S</t>
  </si>
  <si>
    <t>Sheppard,Ronald O</t>
  </si>
  <si>
    <t>Sheppard,Tiffany E</t>
  </si>
  <si>
    <t>Sheppard,Troy T</t>
  </si>
  <si>
    <t>Shepperson,Eric P</t>
  </si>
  <si>
    <t>Shepperson,Marcia R</t>
  </si>
  <si>
    <t>LIEUTENANT (COURT SECURITY)</t>
  </si>
  <si>
    <t>Sherden,Reginald</t>
  </si>
  <si>
    <t>Sheridan Sr,Quincy L</t>
  </si>
  <si>
    <t>Sheriff,Marki T</t>
  </si>
  <si>
    <t>Sherman,Adam B</t>
  </si>
  <si>
    <t>Sherman,Carl A</t>
  </si>
  <si>
    <t>Sherman,David P</t>
  </si>
  <si>
    <t>BPD 58</t>
  </si>
  <si>
    <t>Sherman,Wayne L</t>
  </si>
  <si>
    <t>SAFETY ENFORCEMENT OFFICER I</t>
  </si>
  <si>
    <t>Sherrill,Ruth</t>
  </si>
  <si>
    <t>Sherrod,George</t>
  </si>
  <si>
    <t>Shetterly,Jimmy A</t>
  </si>
  <si>
    <t>Shields,David M</t>
  </si>
  <si>
    <t>Shields,Joseph M</t>
  </si>
  <si>
    <t>Shields,Linda L</t>
  </si>
  <si>
    <t>Shields,Mary R</t>
  </si>
  <si>
    <t>Shields,Regina T</t>
  </si>
  <si>
    <t>Shields,Rhonda S</t>
  </si>
  <si>
    <t>Shields,Ronald</t>
  </si>
  <si>
    <t>Shields,Selwyn O</t>
  </si>
  <si>
    <t>Shifaraw,Gideon</t>
  </si>
  <si>
    <t>Shiferaw,Misrak</t>
  </si>
  <si>
    <t>Shifflett,Alice M</t>
  </si>
  <si>
    <t>Shiflett,Billy E</t>
  </si>
  <si>
    <t>Shillenn,Darryl K</t>
  </si>
  <si>
    <t>Shiloh,Bruce T</t>
  </si>
  <si>
    <t>Shiloh,Laura A</t>
  </si>
  <si>
    <t>Shindledecker,Larry N</t>
  </si>
  <si>
    <t>Shiplet,Wayne A</t>
  </si>
  <si>
    <t>Shipley,Martin</t>
  </si>
  <si>
    <t>LIENS PROCESS SUPERVISOR</t>
  </si>
  <si>
    <t>Shipley,Meagan D</t>
  </si>
  <si>
    <t>Shipley,Ola R</t>
  </si>
  <si>
    <t>Shipley,Samuel P</t>
  </si>
  <si>
    <t>A99003</t>
  </si>
  <si>
    <t>Shipman,Yozmin T</t>
  </si>
  <si>
    <t>Shirole,Pallavi</t>
  </si>
  <si>
    <t>Shivers,Najwa M</t>
  </si>
  <si>
    <t>Shockley Jr,James C</t>
  </si>
  <si>
    <t>Shockney,Anthony V</t>
  </si>
  <si>
    <t>Shockney,Steven A</t>
  </si>
  <si>
    <t>Shon,Michael Y</t>
  </si>
  <si>
    <t>Shoop,David L</t>
  </si>
  <si>
    <t>Shore,Darla M</t>
  </si>
  <si>
    <t>Shore,Joseph T</t>
  </si>
  <si>
    <t>Shores,Donald K</t>
  </si>
  <si>
    <t>BPD 59</t>
  </si>
  <si>
    <t>Short,James D</t>
  </si>
  <si>
    <t>Short,Kristian R</t>
  </si>
  <si>
    <t>Short,Lorenzo</t>
  </si>
  <si>
    <t>Short,Ryan J</t>
  </si>
  <si>
    <t>Shorter,Arthur</t>
  </si>
  <si>
    <t>Shorter,Jeffrey W</t>
  </si>
  <si>
    <t>Shorts,Millie</t>
  </si>
  <si>
    <t>Shortt,C J</t>
  </si>
  <si>
    <t>Shows,Andrew P</t>
  </si>
  <si>
    <t>Shrader,Paula M</t>
  </si>
  <si>
    <t>Shrestha,Lok D</t>
  </si>
  <si>
    <t>Shreve,Christine M</t>
  </si>
  <si>
    <t>Shreves,Matthew M</t>
  </si>
  <si>
    <t>Shropshire,Stacy</t>
  </si>
  <si>
    <t>Shroyer Jr,Douglas H</t>
  </si>
  <si>
    <t>Shufford,Marian</t>
  </si>
  <si>
    <t>Shugarman,Sheldon</t>
  </si>
  <si>
    <t>A28001</t>
  </si>
  <si>
    <t>Wage Commissioner</t>
  </si>
  <si>
    <t>Shuler,Fearchie L</t>
  </si>
  <si>
    <t>Shuman,Darlene F</t>
  </si>
  <si>
    <t>Shuttleworth,Gregory V</t>
  </si>
  <si>
    <t>Sibetta,Kakwete K</t>
  </si>
  <si>
    <t>Siddiqui,Kinza J</t>
  </si>
  <si>
    <t>Siddiqui,Rafay M</t>
  </si>
  <si>
    <t>ELECTRICAL MECH SUPV ST LIGHTG</t>
  </si>
  <si>
    <t>Siedlarczyk,Gerald C</t>
  </si>
  <si>
    <t>Siegel,Gustav G</t>
  </si>
  <si>
    <t>Siegel,Shayna L</t>
  </si>
  <si>
    <t>Siegmund,Leo P</t>
  </si>
  <si>
    <t>Sierra,Anthony C</t>
  </si>
  <si>
    <t>Sigmon,Thomas J</t>
  </si>
  <si>
    <t>Signor,Robert</t>
  </si>
  <si>
    <t>Sihota,Bineeta</t>
  </si>
  <si>
    <t>Silas,Yvette</t>
  </si>
  <si>
    <t>Silbaugh,Christy L</t>
  </si>
  <si>
    <t>Silbert,Jeremy S</t>
  </si>
  <si>
    <t>Sileo,Gregory P</t>
  </si>
  <si>
    <t>Sills Jr,Charles J</t>
  </si>
  <si>
    <t>Silva,Sierra V</t>
  </si>
  <si>
    <t>Silver,Amirah M</t>
  </si>
  <si>
    <t>Silver,Earline A</t>
  </si>
  <si>
    <t>Silver,Eulalia A</t>
  </si>
  <si>
    <t>Silver,LaTonya</t>
  </si>
  <si>
    <t>Silvia,Ronald</t>
  </si>
  <si>
    <t>Silwick,Erik J</t>
  </si>
  <si>
    <t>Simmars,Ciara R</t>
  </si>
  <si>
    <t>Simmons Jr,Curtis C</t>
  </si>
  <si>
    <t>Simmons Sr.,Aaron R</t>
  </si>
  <si>
    <t>Simmons,Angela</t>
  </si>
  <si>
    <t>SYSTEMS SUPERVISOR</t>
  </si>
  <si>
    <t>Simmons,Brenda L</t>
  </si>
  <si>
    <t>Simmons,Carlos D</t>
  </si>
  <si>
    <t>Simmons,David M</t>
  </si>
  <si>
    <t>A99303</t>
  </si>
  <si>
    <t>Simmons,Dawn R</t>
  </si>
  <si>
    <t>Simmons,Dywade</t>
  </si>
  <si>
    <t>Simmons,Gregory D</t>
  </si>
  <si>
    <t>Simmons,Jamal S</t>
  </si>
  <si>
    <t>Simmons,Jamar M</t>
  </si>
  <si>
    <t>Simmons,Janice J</t>
  </si>
  <si>
    <t>Simmons,Kevin</t>
  </si>
  <si>
    <t>Simmons,Kevin L</t>
  </si>
  <si>
    <t>Simmons,Kurwin B</t>
  </si>
  <si>
    <t>Simmons,Michael A</t>
  </si>
  <si>
    <t>Simmons,Nancy J</t>
  </si>
  <si>
    <t>Simmons,Ronald A</t>
  </si>
  <si>
    <t>Simmons,Shawntia</t>
  </si>
  <si>
    <t>Simmons,Tonya R</t>
  </si>
  <si>
    <t>Simmons,William P</t>
  </si>
  <si>
    <t>Simms,John E</t>
  </si>
  <si>
    <t>Simms,John F</t>
  </si>
  <si>
    <t>Simms,Karlton W</t>
  </si>
  <si>
    <t>Simms,Shernette S</t>
  </si>
  <si>
    <t>Simms,Vance</t>
  </si>
  <si>
    <t>Simon,Danita</t>
  </si>
  <si>
    <t>Simon,Elliott L</t>
  </si>
  <si>
    <t>Simon,Von A</t>
  </si>
  <si>
    <t>Simon,William O</t>
  </si>
  <si>
    <t>Simonds,Robert T</t>
  </si>
  <si>
    <t>Simpkins Jr,Brian G</t>
  </si>
  <si>
    <t>Simpson Jr,Welton</t>
  </si>
  <si>
    <t>Simpson Parker,Cheryl R</t>
  </si>
  <si>
    <t>Simpson Sr,Dwayne G</t>
  </si>
  <si>
    <t>Simpson,Angela</t>
  </si>
  <si>
    <t>Simpson,Brian T</t>
  </si>
  <si>
    <t>Simpson,Mildred K</t>
  </si>
  <si>
    <t>Simpson,Ronald L</t>
  </si>
  <si>
    <t>Simpson,Vanessa M</t>
  </si>
  <si>
    <t>Simpson,Wanda M</t>
  </si>
  <si>
    <t>Sims III,Evan J</t>
  </si>
  <si>
    <t>Sims Jr,Ron C</t>
  </si>
  <si>
    <t>Sims,Breshea C</t>
  </si>
  <si>
    <t>Sims,Burrell J</t>
  </si>
  <si>
    <t>Sims,Khalia S</t>
  </si>
  <si>
    <t>Sims,Siekia T</t>
  </si>
  <si>
    <t>Sinchak,Paul A</t>
  </si>
  <si>
    <t>Sinclair,Arlene T</t>
  </si>
  <si>
    <t>COLLECTIONS REPRESENTATIVE II</t>
  </si>
  <si>
    <t>Singer IV,Howard L</t>
  </si>
  <si>
    <t>Singh,Avtar</t>
  </si>
  <si>
    <t>Singh,Gurminder</t>
  </si>
  <si>
    <t>Singh,Jasbir</t>
  </si>
  <si>
    <t>PC SUPPORT TECHNICIAN</t>
  </si>
  <si>
    <t>Singh,Manmohan</t>
  </si>
  <si>
    <t>Singh,Opinder</t>
  </si>
  <si>
    <t>Single,Glenn B</t>
  </si>
  <si>
    <t>Singletary,Anthony R</t>
  </si>
  <si>
    <t>Singletary,Leroy K</t>
  </si>
  <si>
    <t>Singletary,Sheera T</t>
  </si>
  <si>
    <t>Singletary,Tion C</t>
  </si>
  <si>
    <t>Singleterry Jr.,Craig R</t>
  </si>
  <si>
    <t>Singleterry,Sabe K</t>
  </si>
  <si>
    <t>Singleton,Anthony R</t>
  </si>
  <si>
    <t>Singleton,Crystal M</t>
  </si>
  <si>
    <t>Singleton,George R</t>
  </si>
  <si>
    <t>Singleton,Jacqueline P</t>
  </si>
  <si>
    <t>Singleton,Jessie M</t>
  </si>
  <si>
    <t>Singleton,Luther L</t>
  </si>
  <si>
    <t>Singleton,Margaret A</t>
  </si>
  <si>
    <t>Singleton,Rico J</t>
  </si>
  <si>
    <t>Singleton,Ronald</t>
  </si>
  <si>
    <t>Singleton,Sharoid E</t>
  </si>
  <si>
    <t>Sinha,Dhirendra K</t>
  </si>
  <si>
    <t>Sinnott,Timothy P</t>
  </si>
  <si>
    <t>Sipes,Kara L</t>
  </si>
  <si>
    <t>Sipes,Steven M</t>
  </si>
  <si>
    <t>Siplin,Justin G</t>
  </si>
  <si>
    <t>Sisco,James A</t>
  </si>
  <si>
    <t>Sistek,Stephen J</t>
  </si>
  <si>
    <t>Sitnick,Karen</t>
  </si>
  <si>
    <t>Skarda,Russell H</t>
  </si>
  <si>
    <t>Skates,Nick E</t>
  </si>
  <si>
    <t>Skeen,Douglas T</t>
  </si>
  <si>
    <t>Skinner,Angus A</t>
  </si>
  <si>
    <t>Skinner,John P</t>
  </si>
  <si>
    <t>Skinner,Lashon R</t>
  </si>
  <si>
    <t>Skinner,Melinda N</t>
  </si>
  <si>
    <t>Skinner,Thomas A</t>
  </si>
  <si>
    <t>Skipper,Christy L</t>
  </si>
  <si>
    <t>Skorochod,Paul</t>
  </si>
  <si>
    <t>OPERATIONS RESEARCH ANALYST</t>
  </si>
  <si>
    <t>Skudzinskas,Algis P</t>
  </si>
  <si>
    <t>Slack,Steven J</t>
  </si>
  <si>
    <t>Slacum,Edward G</t>
  </si>
  <si>
    <t>Slade,Sade L</t>
  </si>
  <si>
    <t>Slaski,Mark W</t>
  </si>
  <si>
    <t>Slater,Clifford L</t>
  </si>
  <si>
    <t>Slater,Joann E</t>
  </si>
  <si>
    <t>Slaughter,Erich J</t>
  </si>
  <si>
    <t>Slaughter,Marvin D</t>
  </si>
  <si>
    <t>Slaughter,Trina</t>
  </si>
  <si>
    <t>Slay,Calvin L</t>
  </si>
  <si>
    <t>Slayton,Jason L</t>
  </si>
  <si>
    <t>Slayton,Kevin A</t>
  </si>
  <si>
    <t>Slayton,Richard L</t>
  </si>
  <si>
    <t>Slechter,Douglas A</t>
  </si>
  <si>
    <t>Slechter,Michael A</t>
  </si>
  <si>
    <t>Sledgeski,Robert J</t>
  </si>
  <si>
    <t>Slemp,William T</t>
  </si>
  <si>
    <t>Slezak,Eva A</t>
  </si>
  <si>
    <t>Slimmer III,Donald H</t>
  </si>
  <si>
    <t>Sloan,Edward W</t>
  </si>
  <si>
    <t>Sloan,Keith P</t>
  </si>
  <si>
    <t>Sloan,Keysha L</t>
  </si>
  <si>
    <t>Sloan,Stephen J</t>
  </si>
  <si>
    <t>Sloan,William J</t>
  </si>
  <si>
    <t>Sloat,Mary R</t>
  </si>
  <si>
    <t>Sluder,Garwyn L</t>
  </si>
  <si>
    <t>Small,Antwon D</t>
  </si>
  <si>
    <t>Small,Cornell L</t>
  </si>
  <si>
    <t>Small,Donshella T</t>
  </si>
  <si>
    <t>Small,Keria S</t>
  </si>
  <si>
    <t>Small,Richard J</t>
  </si>
  <si>
    <t>A06036</t>
  </si>
  <si>
    <t>Smallwood,Elisa D</t>
  </si>
  <si>
    <t>Smallwood,Fontaine W</t>
  </si>
  <si>
    <t>Smallwood,Jeffrey A</t>
  </si>
  <si>
    <t>Smallwood,Kelly A</t>
  </si>
  <si>
    <t>Smallwood,Theion M</t>
  </si>
  <si>
    <t>Smallwood,Wilbert W</t>
  </si>
  <si>
    <t>Smearman,Edward A</t>
  </si>
  <si>
    <t>Smearman,Steven B</t>
  </si>
  <si>
    <t>Smeltzer,Katherine M</t>
  </si>
  <si>
    <t>Smidga,Jeffrey A</t>
  </si>
  <si>
    <t>Smiley,Samuel L</t>
  </si>
  <si>
    <t>A65014</t>
  </si>
  <si>
    <t>Smit,Amanda J</t>
  </si>
  <si>
    <t>Smith Brown,Marilyn</t>
  </si>
  <si>
    <t>A75024</t>
  </si>
  <si>
    <t>Smith Hillery,Kiera L</t>
  </si>
  <si>
    <t>Smith II,Raymond L</t>
  </si>
  <si>
    <t>Smith III,James C</t>
  </si>
  <si>
    <t>Smith III,Joseph E</t>
  </si>
  <si>
    <t>Smith III,Milton G</t>
  </si>
  <si>
    <t>BPD 60</t>
  </si>
  <si>
    <t>Smith III,Warren B</t>
  </si>
  <si>
    <t>Smith Jr,Andre N</t>
  </si>
  <si>
    <t>Smith Jr,Archie</t>
  </si>
  <si>
    <t>Smith Jr,Charles E</t>
  </si>
  <si>
    <t>Smith Jr,Gerard F</t>
  </si>
  <si>
    <t>Smith Jr,Jerry C</t>
  </si>
  <si>
    <t>Smith Jr,Lawrence J</t>
  </si>
  <si>
    <t>Smith Jr,Theodore E</t>
  </si>
  <si>
    <t>Smith Jr,Vernon L</t>
  </si>
  <si>
    <t>Smith Jr.,Cornelius</t>
  </si>
  <si>
    <t>Smith Rea,Carole A</t>
  </si>
  <si>
    <t>Smith Sr,Jay E</t>
  </si>
  <si>
    <t>Smith Swann,Monyette D</t>
  </si>
  <si>
    <t>Smith,Adrian M</t>
  </si>
  <si>
    <t>Smith,Alexis F</t>
  </si>
  <si>
    <t>Smith,Alonzo R</t>
  </si>
  <si>
    <t>Smith,Amy S</t>
  </si>
  <si>
    <t>Smith,Andre K</t>
  </si>
  <si>
    <t>Smith,Andre' C</t>
  </si>
  <si>
    <t>Smith,Angela S</t>
  </si>
  <si>
    <t>Smith,Ann M</t>
  </si>
  <si>
    <t>Smith,Anna M</t>
  </si>
  <si>
    <t>Smith,Anthony</t>
  </si>
  <si>
    <t>Smith,Anthony R</t>
  </si>
  <si>
    <t>Smith,Anthony W</t>
  </si>
  <si>
    <t>Smith,Antoine</t>
  </si>
  <si>
    <t>Smith,Arnold K</t>
  </si>
  <si>
    <t>Smith,Barbara I</t>
  </si>
  <si>
    <t>Smith,Barry B</t>
  </si>
  <si>
    <t>Smith,Barry W</t>
  </si>
  <si>
    <t>Smith,Benjamin A</t>
  </si>
  <si>
    <t>Smith,Bernadette L</t>
  </si>
  <si>
    <t>Smith,Beverly C</t>
  </si>
  <si>
    <t>Smith,Brian K</t>
  </si>
  <si>
    <t>Smith,Bryan E</t>
  </si>
  <si>
    <t>Smith,C S</t>
  </si>
  <si>
    <t>Smith,Callie L</t>
  </si>
  <si>
    <t>Smith,Calvin</t>
  </si>
  <si>
    <t>Smith,Caprice M</t>
  </si>
  <si>
    <t>Smith,Carlton B</t>
  </si>
  <si>
    <t>Smith,Cassandra</t>
  </si>
  <si>
    <t>Smith,Celestine B</t>
  </si>
  <si>
    <t>Smith,Cephus</t>
  </si>
  <si>
    <t>Smith,Chad M</t>
  </si>
  <si>
    <t>Smith,Charles</t>
  </si>
  <si>
    <t>Smith,Charles T</t>
  </si>
  <si>
    <t>Smith,Christian A</t>
  </si>
  <si>
    <t>Smith,Christine</t>
  </si>
  <si>
    <t>Smith,Christopher A</t>
  </si>
  <si>
    <t>Smith,Cindy R</t>
  </si>
  <si>
    <t>Smith,Clara J</t>
  </si>
  <si>
    <t>Smith,Clarence E</t>
  </si>
  <si>
    <t>Smith,Cornell</t>
  </si>
  <si>
    <t>Smith,Craig</t>
  </si>
  <si>
    <t>Smith,Crystal T</t>
  </si>
  <si>
    <t>CLERICAL ASSISTANT I SAO</t>
  </si>
  <si>
    <t>Smith,Darnell</t>
  </si>
  <si>
    <t>Smith,Darryl R</t>
  </si>
  <si>
    <t>Smith,David E</t>
  </si>
  <si>
    <t>Smith,David L</t>
  </si>
  <si>
    <t>Smith,Debra</t>
  </si>
  <si>
    <t>MENTAL HEALTH ANALYST</t>
  </si>
  <si>
    <t>A65088</t>
  </si>
  <si>
    <t>Smith,Delphine R</t>
  </si>
  <si>
    <t>Smith,Dennis L</t>
  </si>
  <si>
    <t>Smith,Dennis R</t>
  </si>
  <si>
    <t>Smith,Deryle T</t>
  </si>
  <si>
    <t>Smith,Diana E</t>
  </si>
  <si>
    <t>Smith,Diane</t>
  </si>
  <si>
    <t>A06001</t>
  </si>
  <si>
    <t>Smith,Dimitria M</t>
  </si>
  <si>
    <t>Smith,Ebony M</t>
  </si>
  <si>
    <t>Smith,Elesha L</t>
  </si>
  <si>
    <t>Smith,Elizabeth C</t>
  </si>
  <si>
    <t>COMMISSIONER LIQUOR BOARD</t>
  </si>
  <si>
    <t>Smith,Ernest E</t>
  </si>
  <si>
    <t>Smith,Evan D</t>
  </si>
  <si>
    <t>PROGRAM COMPLIANCE ASSISTANT</t>
  </si>
  <si>
    <t>Smith,Florine D</t>
  </si>
  <si>
    <t>Smith,Fran V</t>
  </si>
  <si>
    <t>A75077</t>
  </si>
  <si>
    <t>Smith,Freddie</t>
  </si>
  <si>
    <t>Smith,Garry T</t>
  </si>
  <si>
    <t>Smith,Gary H</t>
  </si>
  <si>
    <t>Smith,George O</t>
  </si>
  <si>
    <t>Smith,Gloria</t>
  </si>
  <si>
    <t>Smith,Harry</t>
  </si>
  <si>
    <t>Smith,Howard G</t>
  </si>
  <si>
    <t>Smith,Isaiah D</t>
  </si>
  <si>
    <t>Smith,Jacques N</t>
  </si>
  <si>
    <t>Smith,Jaeson A</t>
  </si>
  <si>
    <t>Smith,James J</t>
  </si>
  <si>
    <t>Smith,James W</t>
  </si>
  <si>
    <t>Smith,Jamy L</t>
  </si>
  <si>
    <t>Smith,Janice D</t>
  </si>
  <si>
    <t>Smith,Janiqua D</t>
  </si>
  <si>
    <t>Smith,Jeannette M</t>
  </si>
  <si>
    <t>Smith,Jerome C</t>
  </si>
  <si>
    <t>Smith,Joann</t>
  </si>
  <si>
    <t>Smith,Joann I</t>
  </si>
  <si>
    <t>DIRECTOR WIC PROGRAM</t>
  </si>
  <si>
    <t>Smith,Jocelyn R</t>
  </si>
  <si>
    <t>Smith,John</t>
  </si>
  <si>
    <t>Smith,Jose T</t>
  </si>
  <si>
    <t>Smith,Joseph A</t>
  </si>
  <si>
    <t>Smith,Joshua D</t>
  </si>
  <si>
    <t>Smith,Judy L</t>
  </si>
  <si>
    <t>ACCOUNTING SYSTEMS ANALYST II</t>
  </si>
  <si>
    <t>Smith,Kathleen D</t>
  </si>
  <si>
    <t>Smith,Kathleen M</t>
  </si>
  <si>
    <t>Smith,Keanasha D</t>
  </si>
  <si>
    <t>Smith,Keisha P</t>
  </si>
  <si>
    <t>Smith,Keith M</t>
  </si>
  <si>
    <t>Smith,Kelly</t>
  </si>
  <si>
    <t>Smith,Kenneth A</t>
  </si>
  <si>
    <t>UTILITY INVESTIGATOR SUPV</t>
  </si>
  <si>
    <t>Smith,Kevin D</t>
  </si>
  <si>
    <t>Smith,Kevin J</t>
  </si>
  <si>
    <t>Smith,Kirin G</t>
  </si>
  <si>
    <t>Smith,LaRhonda S</t>
  </si>
  <si>
    <t>Smith,Larry D</t>
  </si>
  <si>
    <t>Smith,Larry W</t>
  </si>
  <si>
    <t>Smith,Latoya A</t>
  </si>
  <si>
    <t>Smith,Latrethia H</t>
  </si>
  <si>
    <t>Smith,Leslie R</t>
  </si>
  <si>
    <t>Smith,Linda A</t>
  </si>
  <si>
    <t>Smith,Linda V</t>
  </si>
  <si>
    <t>Smith,Lisa L</t>
  </si>
  <si>
    <t>Smith,Lorraine</t>
  </si>
  <si>
    <t>Smith,Maria D</t>
  </si>
  <si>
    <t>Smith,Mark A</t>
  </si>
  <si>
    <t>Smith,Mary E</t>
  </si>
  <si>
    <t>Smith,Mary J</t>
  </si>
  <si>
    <t>Smith,Mc Kinley E</t>
  </si>
  <si>
    <t>Smith,Michael E</t>
  </si>
  <si>
    <t>Smith,Michael H</t>
  </si>
  <si>
    <t>Smith,Michele C</t>
  </si>
  <si>
    <t>Smith,Monica</t>
  </si>
  <si>
    <t>Smith,Nathaniel E</t>
  </si>
  <si>
    <t>Smith,Nikeba P</t>
  </si>
  <si>
    <t>Smith,Pasua O</t>
  </si>
  <si>
    <t>Smith,Patricia L</t>
  </si>
  <si>
    <t>Smith,Paul A</t>
  </si>
  <si>
    <t>Smith,Paul F</t>
  </si>
  <si>
    <t>Waste Water Tech Supv I Pump</t>
  </si>
  <si>
    <t>Smith,Paula R</t>
  </si>
  <si>
    <t>Smith,Philip B</t>
  </si>
  <si>
    <t>Smith,Pleasant</t>
  </si>
  <si>
    <t>Smith,Princess L</t>
  </si>
  <si>
    <t>Smith,Qiana N</t>
  </si>
  <si>
    <t>Smith,Quentin A</t>
  </si>
  <si>
    <t>Smith,Quintin I</t>
  </si>
  <si>
    <t>Smith,Quinton O</t>
  </si>
  <si>
    <t>Smith,Raschid S</t>
  </si>
  <si>
    <t>Community Coordinator</t>
  </si>
  <si>
    <t>Smith,Rashia</t>
  </si>
  <si>
    <t>Smith,Raymond</t>
  </si>
  <si>
    <t>Smith,Rhonda R</t>
  </si>
  <si>
    <t>A30004</t>
  </si>
  <si>
    <t>Smith,Richard</t>
  </si>
  <si>
    <t>Smith,Richard D</t>
  </si>
  <si>
    <t>Smith,Richard T</t>
  </si>
  <si>
    <t>Smith,Robert</t>
  </si>
  <si>
    <t>Smith,Robert L</t>
  </si>
  <si>
    <t>Smith,Rodney</t>
  </si>
  <si>
    <t>Smith,Rodney E</t>
  </si>
  <si>
    <t>Smith,Roland K</t>
  </si>
  <si>
    <t>Smith,Romell S</t>
  </si>
  <si>
    <t>Smith,Ronald</t>
  </si>
  <si>
    <t>Smith,Ronald M</t>
  </si>
  <si>
    <t>Smith,Samuel A</t>
  </si>
  <si>
    <t>Smith,Shakeira T</t>
  </si>
  <si>
    <t>Smith,Shango M</t>
  </si>
  <si>
    <t>Smith,Sharisse R</t>
  </si>
  <si>
    <t>Smith,Sherene L</t>
  </si>
  <si>
    <t>Smith,Stacey D</t>
  </si>
  <si>
    <t>Smith,Stanley</t>
  </si>
  <si>
    <t>Smith,Stephon L</t>
  </si>
  <si>
    <t>Smith,Susan P</t>
  </si>
  <si>
    <t>Smith,Tammira</t>
  </si>
  <si>
    <t>Research Analyst I</t>
  </si>
  <si>
    <t>Smith,Tammy D</t>
  </si>
  <si>
    <t>Smith,Terrence A</t>
  </si>
  <si>
    <t>Smith,Theresa</t>
  </si>
  <si>
    <t>Smith,Thomas B</t>
  </si>
  <si>
    <t>Smith,Thomas H</t>
  </si>
  <si>
    <t>Smith,Thomasina L</t>
  </si>
  <si>
    <t>Smith,Tierra L</t>
  </si>
  <si>
    <t>Smith,Timothy J</t>
  </si>
  <si>
    <t>Smith,Timothy T</t>
  </si>
  <si>
    <t>Smith,Tony</t>
  </si>
  <si>
    <t>Smith,Trabien</t>
  </si>
  <si>
    <t>Smith,Travis</t>
  </si>
  <si>
    <t>Smith,Valarie A</t>
  </si>
  <si>
    <t>Smith,Velda B</t>
  </si>
  <si>
    <t>Smith,Veronica G</t>
  </si>
  <si>
    <t>SPECIAL INVESTIGATION SUPERVIS</t>
  </si>
  <si>
    <t>Smith,Vincent</t>
  </si>
  <si>
    <t>Smith,Vivian</t>
  </si>
  <si>
    <t>Smith,Vondalia A</t>
  </si>
  <si>
    <t>Smith,Warren M</t>
  </si>
  <si>
    <t>Smith,Wende L</t>
  </si>
  <si>
    <t>POLLUTION CONTROL ANALYST SUPV</t>
  </si>
  <si>
    <t>Smith,Wendy D</t>
  </si>
  <si>
    <t>Smith,Wilbur L</t>
  </si>
  <si>
    <t>Smith,William G</t>
  </si>
  <si>
    <t>Smith,Yvonne F</t>
  </si>
  <si>
    <t>Smith-Dixon,Jeannette M</t>
  </si>
  <si>
    <t>Smith-Wallace,Candas</t>
  </si>
  <si>
    <t>LICENSED CLINICAL SOCIAL WORK</t>
  </si>
  <si>
    <t>Smith-Williams,Denise E</t>
  </si>
  <si>
    <t>Smithson,Keith J</t>
  </si>
  <si>
    <t>Smolka,Keri</t>
  </si>
  <si>
    <t>Smothers Willie,Pamela T</t>
  </si>
  <si>
    <t>Smothers,Andre G</t>
  </si>
  <si>
    <t>Smothers,Charles M</t>
  </si>
  <si>
    <t>Smothers,Derk S</t>
  </si>
  <si>
    <t>Smothers,Marcus R</t>
  </si>
  <si>
    <t>Smothers,Mildred E</t>
  </si>
  <si>
    <t>Smothers,Richard D</t>
  </si>
  <si>
    <t>DIRECTOR OF YOUTH EDUCATION FI</t>
  </si>
  <si>
    <t>Smullian,Andrew R</t>
  </si>
  <si>
    <t>Smyth,Erin S</t>
  </si>
  <si>
    <t>Smythers,William R</t>
  </si>
  <si>
    <t>Snead Jr,Milton C</t>
  </si>
  <si>
    <t>Snead,JoAnn T</t>
  </si>
  <si>
    <t>Snead,Kerry D</t>
  </si>
  <si>
    <t>Snead,Robert S</t>
  </si>
  <si>
    <t>Snead,Stephen L</t>
  </si>
  <si>
    <t>Sneed,Kinyottia</t>
  </si>
  <si>
    <t>Snow,Charles T</t>
  </si>
  <si>
    <t>Snow,Lynnette</t>
  </si>
  <si>
    <t>Snowden,Gwendolyn</t>
  </si>
  <si>
    <t>Snyder Jr,Harold P</t>
  </si>
  <si>
    <t>Snyder,Andrea L</t>
  </si>
  <si>
    <t>Snyder,Curt E</t>
  </si>
  <si>
    <t>Snyder,Derrick J</t>
  </si>
  <si>
    <t>Snyder,Frank A</t>
  </si>
  <si>
    <t>Snyder,Julie L</t>
  </si>
  <si>
    <t>Snyder,Lawrence E</t>
  </si>
  <si>
    <t>Soares,Kelly V</t>
  </si>
  <si>
    <t>Sober,Marc C</t>
  </si>
  <si>
    <t>Sobotka,Cynthia</t>
  </si>
  <si>
    <t>Soden,Vernon E</t>
  </si>
  <si>
    <t>Sohn Jr,Joseph J</t>
  </si>
  <si>
    <t>Solabu,Olaolu O</t>
  </si>
  <si>
    <t>Solecki,Joseph T</t>
  </si>
  <si>
    <t>Sollon,James S</t>
  </si>
  <si>
    <t>PAINTER SUPERVISOR</t>
  </si>
  <si>
    <t>Solomon,Alyssia P</t>
  </si>
  <si>
    <t>Solomon,Gregg N</t>
  </si>
  <si>
    <t>Solomon,Karen E</t>
  </si>
  <si>
    <t>Solomon,Shelomoth J</t>
  </si>
  <si>
    <t>Somers,Pamela E</t>
  </si>
  <si>
    <t>Somerville,Ebony S</t>
  </si>
  <si>
    <t>Somerville,Taavon S</t>
  </si>
  <si>
    <t>Sommers,June R</t>
  </si>
  <si>
    <t>Sommerville,Lamont</t>
  </si>
  <si>
    <t>Son,Daniel</t>
  </si>
  <si>
    <t>Sorenson,Christine A</t>
  </si>
  <si>
    <t>Sorrell,E R</t>
  </si>
  <si>
    <t>Sorrell,Frederick</t>
  </si>
  <si>
    <t>Soto Torres,Carmen M</t>
  </si>
  <si>
    <t>Soto,Victor E</t>
  </si>
  <si>
    <t>Soucy,Patrick F</t>
  </si>
  <si>
    <t>Soucy,Robb S</t>
  </si>
  <si>
    <t>Soukaseum,Khamla</t>
  </si>
  <si>
    <t>Soukup,Lisa M</t>
  </si>
  <si>
    <t>Sousa,John F</t>
  </si>
  <si>
    <t>Southard,Paul R</t>
  </si>
  <si>
    <t>Sowers,Kent M</t>
  </si>
  <si>
    <t>Spady,Daryll C</t>
  </si>
  <si>
    <t>Spain,Delores</t>
  </si>
  <si>
    <t>Spalt,Kimberly A</t>
  </si>
  <si>
    <t>Spangler Jr,Sheridan D</t>
  </si>
  <si>
    <t>Spangler,Chad A</t>
  </si>
  <si>
    <t>Spann III,Neal A</t>
  </si>
  <si>
    <t>Spann,Charles N</t>
  </si>
  <si>
    <t>Spann,Kimmie J</t>
  </si>
  <si>
    <t>A03020</t>
  </si>
  <si>
    <t>Spann,Rakeem J</t>
  </si>
  <si>
    <t>Sparaco,Daniel J</t>
  </si>
  <si>
    <t>Sparenberg II,Charles T</t>
  </si>
  <si>
    <t>Sparenberg,Andrew L</t>
  </si>
  <si>
    <t>Sparenberg,Aubrey T</t>
  </si>
  <si>
    <t>Sparrow,Crystal R</t>
  </si>
  <si>
    <t>Sparrow,Irma</t>
  </si>
  <si>
    <t>Sparwasser,Charles</t>
  </si>
  <si>
    <t>Spath,Doris L</t>
  </si>
  <si>
    <t>Speaks,Sean E</t>
  </si>
  <si>
    <t>Spearman,Ernest L</t>
  </si>
  <si>
    <t>Spearman,Jean</t>
  </si>
  <si>
    <t>Spearman,Ronald T</t>
  </si>
  <si>
    <t>Spearman,Shawntay L</t>
  </si>
  <si>
    <t>Spearman,Timothy T</t>
  </si>
  <si>
    <t>Spears,Frances</t>
  </si>
  <si>
    <t>Spears,Joseph K</t>
  </si>
  <si>
    <t>Spector,Rochelle</t>
  </si>
  <si>
    <t>Spedden,Darvin B</t>
  </si>
  <si>
    <t>Speed,Roslyn D</t>
  </si>
  <si>
    <t>Speight,Thurman A</t>
  </si>
  <si>
    <t>Speller,Tiffany D</t>
  </si>
  <si>
    <t>Spells-Bell,Janice</t>
  </si>
  <si>
    <t>Spence Jr,Leonard C</t>
  </si>
  <si>
    <t>Spence,Jennifer N</t>
  </si>
  <si>
    <t>Spence,Jerome</t>
  </si>
  <si>
    <t>Spence,Ryan E</t>
  </si>
  <si>
    <t>Spence- Walker,Kennett A</t>
  </si>
  <si>
    <t>Spencer,Antoine L</t>
  </si>
  <si>
    <t>Spencer,Brittany</t>
  </si>
  <si>
    <t>Spencer,Charles A</t>
  </si>
  <si>
    <t>Spencer,Clarence W</t>
  </si>
  <si>
    <t>Spencer,Dwayne E</t>
  </si>
  <si>
    <t>Spencer,Hardwick RAY</t>
  </si>
  <si>
    <t>Spencer,James</t>
  </si>
  <si>
    <t>Spencer,Joyce E</t>
  </si>
  <si>
    <t>Spencer,Kelly L</t>
  </si>
  <si>
    <t>Spencer,Kimberly N</t>
  </si>
  <si>
    <t>Spencer,Michael C</t>
  </si>
  <si>
    <t>Spencer,Michelle L</t>
  </si>
  <si>
    <t>Spencer,Robert J</t>
  </si>
  <si>
    <t>Spencer,Roselyn H</t>
  </si>
  <si>
    <t>Spencer,Sean D</t>
  </si>
  <si>
    <t>Spencer,Steve P</t>
  </si>
  <si>
    <t>Spencer,Tesha J</t>
  </si>
  <si>
    <t>Spencer,Tony L</t>
  </si>
  <si>
    <t>Spencer,Tyuana R</t>
  </si>
  <si>
    <t>Spencer,Vanessa T</t>
  </si>
  <si>
    <t>Spencer,William R</t>
  </si>
  <si>
    <t>Spencer,Willis R</t>
  </si>
  <si>
    <t>Spencer-Hopkins,Shaqwel D</t>
  </si>
  <si>
    <t>Spero,Francesca A</t>
  </si>
  <si>
    <t>Spicer Jr,Jack L</t>
  </si>
  <si>
    <t>Spicer,David L</t>
  </si>
  <si>
    <t>Spielman,Timothy M</t>
  </si>
  <si>
    <t>Spigner,Gerald</t>
  </si>
  <si>
    <t>Spigner,James L</t>
  </si>
  <si>
    <t>Spila,Mark T</t>
  </si>
  <si>
    <t>Spina,Brian T</t>
  </si>
  <si>
    <t>Spinelli,Neil A</t>
  </si>
  <si>
    <t>Spinnato,Michael R</t>
  </si>
  <si>
    <t>Spinner,Derotha C</t>
  </si>
  <si>
    <t>Spiver,Mario A</t>
  </si>
  <si>
    <t>Sponsky,Wayne J</t>
  </si>
  <si>
    <t>Spratley,Kareem O</t>
  </si>
  <si>
    <t>Spratley,Titus J</t>
  </si>
  <si>
    <t>Sprauve Garner,Gabrielle A</t>
  </si>
  <si>
    <t>Spriggs Jr.,Alvin E</t>
  </si>
  <si>
    <t>Spriggs,Adresia A</t>
  </si>
  <si>
    <t>Spriggs,Diane A</t>
  </si>
  <si>
    <t>Sprinkle,Martha M</t>
  </si>
  <si>
    <t>Sprinkle,Penny L</t>
  </si>
  <si>
    <t>Spruill El,Leon G</t>
  </si>
  <si>
    <t>Spruill,Angel L</t>
  </si>
  <si>
    <t>TAX TRANSFER CLERK I</t>
  </si>
  <si>
    <t>A14008</t>
  </si>
  <si>
    <t>Spruill,Derrick E</t>
  </si>
  <si>
    <t>Spruill,Shelley F</t>
  </si>
  <si>
    <t>Squires,Gary A</t>
  </si>
  <si>
    <t>Squirrel,Pauline E</t>
  </si>
  <si>
    <t>St Amant Jr,James E</t>
  </si>
  <si>
    <t>Stabile,Dennis M</t>
  </si>
  <si>
    <t>Stabile,Joseph J</t>
  </si>
  <si>
    <t>Stach,Timothy J</t>
  </si>
  <si>
    <t>Stachlinski,Phillip J</t>
  </si>
  <si>
    <t>Stackewicz,Craig J</t>
  </si>
  <si>
    <t>Stackhouse,Jordan E</t>
  </si>
  <si>
    <t>Stadler,Irene</t>
  </si>
  <si>
    <t>Stafford,Ethel M</t>
  </si>
  <si>
    <t>LEGAL STENOGRAPHER SAO</t>
  </si>
  <si>
    <t>Stafford,Jarrett A</t>
  </si>
  <si>
    <t>Stafford,Linda M</t>
  </si>
  <si>
    <t>Stagg,Eric V</t>
  </si>
  <si>
    <t>Staggers,Keith</t>
  </si>
  <si>
    <t>Stagliano,Joseph G</t>
  </si>
  <si>
    <t>Stahm,Todd M</t>
  </si>
  <si>
    <t>Staib,Andrew P</t>
  </si>
  <si>
    <t>Stainman,Stuart J</t>
  </si>
  <si>
    <t>Staiti,Giovanni</t>
  </si>
  <si>
    <t>Stalk Jr,Isaac</t>
  </si>
  <si>
    <t>Stalk,Shaunte B</t>
  </si>
  <si>
    <t>Stallings,Daniel E</t>
  </si>
  <si>
    <t>Stallings,Natiki O</t>
  </si>
  <si>
    <t>Stallings,Pauline R</t>
  </si>
  <si>
    <t>Stallworth,Tina M</t>
  </si>
  <si>
    <t>Stalnaker,Paul J</t>
  </si>
  <si>
    <t>Stalter,David E</t>
  </si>
  <si>
    <t>Stambaugh,Carl E</t>
  </si>
  <si>
    <t>Stamer,Timothy A</t>
  </si>
  <si>
    <t>PC SUPPORT TECHNICIAN SUPV</t>
  </si>
  <si>
    <t>Stamm,Walter M</t>
  </si>
  <si>
    <t>Stamper,Dorothy A</t>
  </si>
  <si>
    <t>Stanback,Veronica A</t>
  </si>
  <si>
    <t>Stancil,Lisa A</t>
  </si>
  <si>
    <t>Stanfield II,Walter S</t>
  </si>
  <si>
    <t>Stanford,Cora</t>
  </si>
  <si>
    <t>Stankiewicz,Richard T</t>
  </si>
  <si>
    <t>Stankiewicz,Susan A</t>
  </si>
  <si>
    <t>Stanley Jr,Edward E</t>
  </si>
  <si>
    <t>Stanley,Avis L</t>
  </si>
  <si>
    <t>Stanley,Jason S</t>
  </si>
  <si>
    <t>Stanley,Joanestine H</t>
  </si>
  <si>
    <t>Stanley,Kelvin L</t>
  </si>
  <si>
    <t>Stanley,Kenneth P</t>
  </si>
  <si>
    <t>Stanley,Kimberley J</t>
  </si>
  <si>
    <t>Stanley,Michael L</t>
  </si>
  <si>
    <t>Stanley,Tiara L</t>
  </si>
  <si>
    <t>Stansbury,Steven W</t>
  </si>
  <si>
    <t>Stanton,Ann H</t>
  </si>
  <si>
    <t>Stanton,Domingo</t>
  </si>
  <si>
    <t>Stanton,George E M</t>
  </si>
  <si>
    <t>Staples,Kari</t>
  </si>
  <si>
    <t>Starke,Cassandra A</t>
  </si>
  <si>
    <t>Starkey III,Robert L</t>
  </si>
  <si>
    <t>Starr,Daniel W</t>
  </si>
  <si>
    <t>Starr,Ronald A</t>
  </si>
  <si>
    <t>Starvis,Mary I</t>
  </si>
  <si>
    <t>Stasik,Elizabeth K</t>
  </si>
  <si>
    <t>LATENT PRINT EXAMINER</t>
  </si>
  <si>
    <t>Stasko,Bryan A</t>
  </si>
  <si>
    <t>Stasko,Kenneth J</t>
  </si>
  <si>
    <t>Staten Jr,Robert L</t>
  </si>
  <si>
    <t>SUPT PLANS AND INSPECTIONS</t>
  </si>
  <si>
    <t>Staton,Kimberly B</t>
  </si>
  <si>
    <t>Stauder,Jeffrey R</t>
  </si>
  <si>
    <t>Steele,David S</t>
  </si>
  <si>
    <t>Steele,Derek L</t>
  </si>
  <si>
    <t>Steele,Deshaun M</t>
  </si>
  <si>
    <t>Steele,Douglas E</t>
  </si>
  <si>
    <t>Steele,Joseph D</t>
  </si>
  <si>
    <t>Steele,Kim M</t>
  </si>
  <si>
    <t>Steele,Matthew M</t>
  </si>
  <si>
    <t>Stefanelli,John J</t>
  </si>
  <si>
    <t>Stefanelli,Paul A</t>
  </si>
  <si>
    <t>Stefany,Nicholas B</t>
  </si>
  <si>
    <t>Steger Jr,Roger A</t>
  </si>
  <si>
    <t>Steigerwald Jr,Frederick</t>
  </si>
  <si>
    <t>Stein,Daniel L</t>
  </si>
  <si>
    <t>Stein,Harry J</t>
  </si>
  <si>
    <t>Steiner,James P</t>
  </si>
  <si>
    <t>Steinhice,Donald E</t>
  </si>
  <si>
    <t>Steinhorn,Kelly L</t>
  </si>
  <si>
    <t>Stelmack,Jeffrey W</t>
  </si>
  <si>
    <t>Stenger,Scott J</t>
  </si>
  <si>
    <t>Stennis,Myrtha N</t>
  </si>
  <si>
    <t>Stephens,Frankie J</t>
  </si>
  <si>
    <t>Stephens,Kihana C</t>
  </si>
  <si>
    <t>Stephens,Kyle M</t>
  </si>
  <si>
    <t>Stephens,Monique N</t>
  </si>
  <si>
    <t>Stephens,Sabrina M</t>
  </si>
  <si>
    <t>Stephens,Stacia S</t>
  </si>
  <si>
    <t>Stephens,Teresa M</t>
  </si>
  <si>
    <t>Stephens,Vernon J</t>
  </si>
  <si>
    <t>Stephens,Warren J</t>
  </si>
  <si>
    <t>Stephenson,Carlos</t>
  </si>
  <si>
    <t>Stepney,Anne W</t>
  </si>
  <si>
    <t>LIBRARY CENTER SUPV</t>
  </si>
  <si>
    <t>Stepp,Elizabeth</t>
  </si>
  <si>
    <t>Sterling,Beatrice</t>
  </si>
  <si>
    <t>Stern,Jared E</t>
  </si>
  <si>
    <t>Stern,Raymond A</t>
  </si>
  <si>
    <t>Stern,Sandra B</t>
  </si>
  <si>
    <t>Stern,Shelby J</t>
  </si>
  <si>
    <t>Sterrette,Rentate L</t>
  </si>
  <si>
    <t>Steuernagle,Francis J</t>
  </si>
  <si>
    <t>Steven,Scott A</t>
  </si>
  <si>
    <t>Stevens Jr,James F</t>
  </si>
  <si>
    <t>Stevens,Janell J</t>
  </si>
  <si>
    <t>Stevens,Jason</t>
  </si>
  <si>
    <t>Stevens,Myron G</t>
  </si>
  <si>
    <t>Stevens,William B</t>
  </si>
  <si>
    <t>Stevenson Jr,Herman M</t>
  </si>
  <si>
    <t>Stevenson Sr,Cyrus G</t>
  </si>
  <si>
    <t>Stevenson,Amanda R</t>
  </si>
  <si>
    <t>Stevenson,Anthony C</t>
  </si>
  <si>
    <t>Stevenson,Charles H</t>
  </si>
  <si>
    <t>Stevenson,Cherina</t>
  </si>
  <si>
    <t>A65097</t>
  </si>
  <si>
    <t>Stevenson,David L</t>
  </si>
  <si>
    <t>Stevenson,Elbe B</t>
  </si>
  <si>
    <t>Stevenson,Jesse S</t>
  </si>
  <si>
    <t>Stevenson,Linda S</t>
  </si>
  <si>
    <t>Stevenson,Vincent T</t>
  </si>
  <si>
    <t>Steward,Ramond K</t>
  </si>
  <si>
    <t>Stewart III,Frederick J</t>
  </si>
  <si>
    <t>Stewart Jr,Richard B</t>
  </si>
  <si>
    <t>Stewart,Bryant L</t>
  </si>
  <si>
    <t>Stewart,Cassandra</t>
  </si>
  <si>
    <t>Stewart,Charelle R</t>
  </si>
  <si>
    <t>Stewart,Dante P</t>
  </si>
  <si>
    <t>Stewart,Deanna M</t>
  </si>
  <si>
    <t>Stewart,Donita P</t>
  </si>
  <si>
    <t>Stewart,Douglas M</t>
  </si>
  <si>
    <t>Stewart,Gregory C</t>
  </si>
  <si>
    <t>Stewart,Joseph A</t>
  </si>
  <si>
    <t>Stewart,Kelis R</t>
  </si>
  <si>
    <t>Stewart,Kenneth</t>
  </si>
  <si>
    <t>Stewart,Lester</t>
  </si>
  <si>
    <t>Stewart,Michelle Y</t>
  </si>
  <si>
    <t>Stewart,P Michael E</t>
  </si>
  <si>
    <t>Stewart,Patrice A</t>
  </si>
  <si>
    <t>Stewart,Reginald M</t>
  </si>
  <si>
    <t>Stewart,Ronald B</t>
  </si>
  <si>
    <t>Stewart,Roselyn D</t>
  </si>
  <si>
    <t>Stewart,Shaneka S</t>
  </si>
  <si>
    <t>Stewart,Sharone M</t>
  </si>
  <si>
    <t>Stewart,Shawn D</t>
  </si>
  <si>
    <t>Stewart,Stephanie D</t>
  </si>
  <si>
    <t>Stewart,William P</t>
  </si>
  <si>
    <t>Stidham,Rinda P</t>
  </si>
  <si>
    <t>A52004</t>
  </si>
  <si>
    <t>Stielper,Chris</t>
  </si>
  <si>
    <t>Waste Water Tech Supv II Pump</t>
  </si>
  <si>
    <t>Stiemly Jr,George J</t>
  </si>
  <si>
    <t>Stifler,William C</t>
  </si>
  <si>
    <t>Stilley Jr,Guy T</t>
  </si>
  <si>
    <t>Stinchcomb,Jeanne A</t>
  </si>
  <si>
    <t>Stinchcomb,Shane D</t>
  </si>
  <si>
    <t>Stine,David G</t>
  </si>
  <si>
    <t>Stinnett Jr,Oscar</t>
  </si>
  <si>
    <t>FIRE APPARATUS COORDINATOR</t>
  </si>
  <si>
    <t>Stinnett,Justin M</t>
  </si>
  <si>
    <t>Stinson,Nikiria C</t>
  </si>
  <si>
    <t>Stoakley,Jamile A</t>
  </si>
  <si>
    <t>Stock,Elizabeth Z</t>
  </si>
  <si>
    <t>Stocks,Anissa S</t>
  </si>
  <si>
    <t>Stoehr,Kirk</t>
  </si>
  <si>
    <t>Stokeling III,William L</t>
  </si>
  <si>
    <t>Stokes El,Phillip</t>
  </si>
  <si>
    <t>Stokes,Artina L</t>
  </si>
  <si>
    <t>Stokes,Barbara J</t>
  </si>
  <si>
    <t>Stokes,Bernard</t>
  </si>
  <si>
    <t>Stokes,Carl F</t>
  </si>
  <si>
    <t>Stokes,Charline B</t>
  </si>
  <si>
    <t>Stokes,Cynthia M</t>
  </si>
  <si>
    <t>Stokes,Dreama</t>
  </si>
  <si>
    <t>Stokes,Gary</t>
  </si>
  <si>
    <t>Stokes,Gerald</t>
  </si>
  <si>
    <t>Stokes,Gregory</t>
  </si>
  <si>
    <t>Stokes,Maurice E</t>
  </si>
  <si>
    <t>Stokes,Patricia</t>
  </si>
  <si>
    <t>Stokes,Robert C</t>
  </si>
  <si>
    <t>Stokes,Robert R</t>
  </si>
  <si>
    <t>Stokes-Harris,Nicole M</t>
  </si>
  <si>
    <t>Stoltz,Gary A</t>
  </si>
  <si>
    <t>Stoltz,Tina M</t>
  </si>
  <si>
    <t>Stone,Kristie L</t>
  </si>
  <si>
    <t>Stone,Melvin F</t>
  </si>
  <si>
    <t>Stone,Steven D</t>
  </si>
  <si>
    <t>Stoner Jr,Thomas H</t>
  </si>
  <si>
    <t>A99332</t>
  </si>
  <si>
    <t>Stones,Georgia D</t>
  </si>
  <si>
    <t>Stonesifer,Lynn W</t>
  </si>
  <si>
    <t>Storey,Frances M</t>
  </si>
  <si>
    <t>Storto,Anthony P</t>
  </si>
  <si>
    <t>Stosur,Thomas J</t>
  </si>
  <si>
    <t>Stotler Jr,Lewis W</t>
  </si>
  <si>
    <t>Stout,Brandon C</t>
  </si>
  <si>
    <t>Stout,Dorothy A</t>
  </si>
  <si>
    <t>Stover,Ashlee N</t>
  </si>
  <si>
    <t>Stover,Carolyn A</t>
  </si>
  <si>
    <t>Stracke,Joseph W</t>
  </si>
  <si>
    <t>Strand,Amy</t>
  </si>
  <si>
    <t>Strand,Laylla</t>
  </si>
  <si>
    <t>Strange,Darryl E</t>
  </si>
  <si>
    <t>Strassner,Joseph J</t>
  </si>
  <si>
    <t>MANAGER FISCAL SERVICES LIBRAR</t>
  </si>
  <si>
    <t>Straughn,Donald L</t>
  </si>
  <si>
    <t>Strauss,Rainna P</t>
  </si>
  <si>
    <t>Strausser,Brandon</t>
  </si>
  <si>
    <t>Street,Aaron C</t>
  </si>
  <si>
    <t>Street,Aaron L</t>
  </si>
  <si>
    <t>Street,Demetria</t>
  </si>
  <si>
    <t>Street,Maya</t>
  </si>
  <si>
    <t>Street,Shondrell P</t>
  </si>
  <si>
    <t>Streeter,Catherine F</t>
  </si>
  <si>
    <t>Streeter,Kemi B</t>
  </si>
  <si>
    <t>Streets,Tyesha L</t>
  </si>
  <si>
    <t>Strickland,Mahartney F</t>
  </si>
  <si>
    <t>REAL ESTATE APPRAISER II</t>
  </si>
  <si>
    <t>Stricklin,Stephen C</t>
  </si>
  <si>
    <t>Stridiron Jr,Damon J</t>
  </si>
  <si>
    <t>Stringfield,Jerry L</t>
  </si>
  <si>
    <t>Stritch,Andrew J</t>
  </si>
  <si>
    <t>Strohman,Todd A</t>
  </si>
  <si>
    <t>Strohminger Jr,Mark J</t>
  </si>
  <si>
    <t>Stroman,Staffney M</t>
  </si>
  <si>
    <t>Stromberg,Nicholas J</t>
  </si>
  <si>
    <t>Strommen,Beth A</t>
  </si>
  <si>
    <t>Stron,Paul</t>
  </si>
  <si>
    <t>Strong Jr,Lamont D</t>
  </si>
  <si>
    <t>Strong,Damon D</t>
  </si>
  <si>
    <t>Strong,Karl A</t>
  </si>
  <si>
    <t>Strong,Kenneth J</t>
  </si>
  <si>
    <t>Strong,Rashawn K</t>
  </si>
  <si>
    <t>Stroup,David M</t>
  </si>
  <si>
    <t>Strozykowski,Kevin M</t>
  </si>
  <si>
    <t>Strzegowski,Rebecca W</t>
  </si>
  <si>
    <t>Stuart,Duncan J</t>
  </si>
  <si>
    <t>Stuart,Steven M</t>
  </si>
  <si>
    <t>Studdard,Michael S</t>
  </si>
  <si>
    <t>Studivant,Juanita J</t>
  </si>
  <si>
    <t>Stukes,Abel</t>
  </si>
  <si>
    <t>Stull,Veronica M</t>
  </si>
  <si>
    <t>RETIREMENT BENEFITS ANALYST SU</t>
  </si>
  <si>
    <t>A54103</t>
  </si>
  <si>
    <t>Stultz,Steven W</t>
  </si>
  <si>
    <t>Stump,Catherine E</t>
  </si>
  <si>
    <t>SPECIAL ASST DIRECTOR OF PUBLI</t>
  </si>
  <si>
    <t>Stupski,Donna L</t>
  </si>
  <si>
    <t>GRANTS DEVELOPMENT DIRECTOR</t>
  </si>
  <si>
    <t>Sturdivant,Bryan K</t>
  </si>
  <si>
    <t>Sturdivant,Howard T</t>
  </si>
  <si>
    <t>Sturgis,Caroline</t>
  </si>
  <si>
    <t>Sturgis,Warren S</t>
  </si>
  <si>
    <t>Sturm,Michael A</t>
  </si>
  <si>
    <t>Sturm,Steven W</t>
  </si>
  <si>
    <t>Sutton Jr,Stafford B</t>
  </si>
  <si>
    <t>Sturtevant,Van J</t>
  </si>
  <si>
    <t>Stutely,Darryl W</t>
  </si>
  <si>
    <t>Styles,Thomas C</t>
  </si>
  <si>
    <t>Styron,John W</t>
  </si>
  <si>
    <t>Suber,Tiffini L</t>
  </si>
  <si>
    <t>Succop,Elizabeth</t>
  </si>
  <si>
    <t>Suggs Coleman,Adrienne F</t>
  </si>
  <si>
    <t>Suggs,Ingram</t>
  </si>
  <si>
    <t>Suggs,Kenneth</t>
  </si>
  <si>
    <t>Suggs,Towanda</t>
  </si>
  <si>
    <t>Suiter,Sean M</t>
  </si>
  <si>
    <t>Sullivan,Akinlawon F</t>
  </si>
  <si>
    <t>Sullivan,C M</t>
  </si>
  <si>
    <t>Sullivan,Charles K</t>
  </si>
  <si>
    <t>Sullivan,Derek F</t>
  </si>
  <si>
    <t>Sullivan,Erin E</t>
  </si>
  <si>
    <t>Sullivan,Gerard C</t>
  </si>
  <si>
    <t>Sullivan,Kiana M</t>
  </si>
  <si>
    <t>Sullivan,Misty L</t>
  </si>
  <si>
    <t>Sullivan,Peter E</t>
  </si>
  <si>
    <t>Sullivan,Ulycess</t>
  </si>
  <si>
    <t>Sullivan,William H</t>
  </si>
  <si>
    <t>Sultana,Musfia</t>
  </si>
  <si>
    <t>Summers,Kimberly M</t>
  </si>
  <si>
    <t>Summers,Lauren E</t>
  </si>
  <si>
    <t>LICENSED GRADUATE SOCIAL WORKE</t>
  </si>
  <si>
    <t>Summers,Mary C</t>
  </si>
  <si>
    <t>Summerville,Zelda</t>
  </si>
  <si>
    <t>Sumpter,Rodrique</t>
  </si>
  <si>
    <t>Sundermann,Lissa M</t>
  </si>
  <si>
    <t>Supik,Andrew A</t>
  </si>
  <si>
    <t>ASSISTANT FIELD SURVEY SUPERVI</t>
  </si>
  <si>
    <t>Suri,Baldip S</t>
  </si>
  <si>
    <t>Suriano,Scott A</t>
  </si>
  <si>
    <t>Surratt Jr,Ronald J</t>
  </si>
  <si>
    <t>Sushko-Teluk,Lydia M</t>
  </si>
  <si>
    <t>Sutherland,John E</t>
  </si>
  <si>
    <t>Sutton Jr,Roland H</t>
  </si>
  <si>
    <t>Sutton,Barry R</t>
  </si>
  <si>
    <t>Sutton,Cassandra P</t>
  </si>
  <si>
    <t>Sutton,Darryl L</t>
  </si>
  <si>
    <t>RECREATION MANAGER</t>
  </si>
  <si>
    <t>Sutton,Della</t>
  </si>
  <si>
    <t>Sutton,Kenneth N</t>
  </si>
  <si>
    <t>Sutton,Maisha M</t>
  </si>
  <si>
    <t>Sutton,Michelle R</t>
  </si>
  <si>
    <t>Sutton,Ronald K</t>
  </si>
  <si>
    <t>Sutton,Sabrina Y</t>
  </si>
  <si>
    <t>Sutton,Shakahna A</t>
  </si>
  <si>
    <t>Svehla,Charles S</t>
  </si>
  <si>
    <t>Svendsen,Nancy</t>
  </si>
  <si>
    <t>Swain,Bennett T</t>
  </si>
  <si>
    <t>Swain,Lucella C</t>
  </si>
  <si>
    <t>LIBRARY CUSTODIAL WORKER SUPV</t>
  </si>
  <si>
    <t>Swam,Hammond W</t>
  </si>
  <si>
    <t>Swann Jr,Clarence P</t>
  </si>
  <si>
    <t>SUPERINTENDENT CONDUITS</t>
  </si>
  <si>
    <t>Swann,Allen K</t>
  </si>
  <si>
    <t>Swann,Mary T</t>
  </si>
  <si>
    <t>Swann,Peter B</t>
  </si>
  <si>
    <t>Swartz,Ryan C</t>
  </si>
  <si>
    <t>Sweeney,Michael P</t>
  </si>
  <si>
    <t>Sweet,Rachelle L</t>
  </si>
  <si>
    <t>Sweigart,Karl</t>
  </si>
  <si>
    <t>Swenson,Scott M</t>
  </si>
  <si>
    <t>Swift,Jonathan T</t>
  </si>
  <si>
    <t>LIBRARY PAGE</t>
  </si>
  <si>
    <t>Swift,Michael</t>
  </si>
  <si>
    <t>STUDY STUDENT</t>
  </si>
  <si>
    <t>Swigert,Thomas W</t>
  </si>
  <si>
    <t>SYSTEMS PROGRAMMER I</t>
  </si>
  <si>
    <t>Swindell,James M</t>
  </si>
  <si>
    <t>Swinson,Vernell</t>
  </si>
  <si>
    <t>Swinton,Dwayne L</t>
  </si>
  <si>
    <t>Swinton,Kimberly A</t>
  </si>
  <si>
    <t>Swords,Dawn M</t>
  </si>
  <si>
    <t>Sydlik,Anthony T</t>
  </si>
  <si>
    <t>Sydnor,Kirk J</t>
  </si>
  <si>
    <t>Sye,Shanekia</t>
  </si>
  <si>
    <t>Sye,Tiffany D</t>
  </si>
  <si>
    <t>Sykes,Toya Y</t>
  </si>
  <si>
    <t>Sykes-Bey,Charles</t>
  </si>
  <si>
    <t>Sylvester,Michael J</t>
  </si>
  <si>
    <t>Szita,Laura J</t>
  </si>
  <si>
    <t>Szokoly,Robyne</t>
  </si>
  <si>
    <t>Szuba Jr,John G</t>
  </si>
  <si>
    <t>Szumlanski,Leonard S</t>
  </si>
  <si>
    <t>ASST LIBRARY BUILDING MAINT SU</t>
  </si>
  <si>
    <t>Szymanowski,Steve N</t>
  </si>
  <si>
    <t>Szymanski,Jason E</t>
  </si>
  <si>
    <t>MARINE EQUIPMENT OPERATOR II</t>
  </si>
  <si>
    <t>Tabedy,Hassan</t>
  </si>
  <si>
    <t>Tabor Jr,Carroll A</t>
  </si>
  <si>
    <t>Tabron,Phillip G</t>
  </si>
  <si>
    <t>Tacka,Christine G</t>
  </si>
  <si>
    <t>Taft,Brian C</t>
  </si>
  <si>
    <t>Taft,Earl F</t>
  </si>
  <si>
    <t>Tagliaferro,Susan</t>
  </si>
  <si>
    <t>Taib,Rama</t>
  </si>
  <si>
    <t>Tailor,Mahesh B</t>
  </si>
  <si>
    <t>Talbot,Dontae J</t>
  </si>
  <si>
    <t>Talbot,Melvin</t>
  </si>
  <si>
    <t>Talbott,Angela</t>
  </si>
  <si>
    <t>Talley Jr,Larry M</t>
  </si>
  <si>
    <t>Talley,C B</t>
  </si>
  <si>
    <t>Talley,Damon L</t>
  </si>
  <si>
    <t>Talley,Easter</t>
  </si>
  <si>
    <t>Talley,Edward L</t>
  </si>
  <si>
    <t>Talley,Nicole A</t>
  </si>
  <si>
    <t>Talley,Shanea Y</t>
  </si>
  <si>
    <t>Talley,Sharon</t>
  </si>
  <si>
    <t>Tallmadge,Mark M</t>
  </si>
  <si>
    <t>Talmadge,Sharon S</t>
  </si>
  <si>
    <t>LATENT PRINT EXAMINER SUPV</t>
  </si>
  <si>
    <t>Tamberino,Joseph C</t>
  </si>
  <si>
    <t>Tambree,Jane K</t>
  </si>
  <si>
    <t>Tamburro,David M</t>
  </si>
  <si>
    <t>Tana,Maryann D</t>
  </si>
  <si>
    <t>Tana,Thomas</t>
  </si>
  <si>
    <t>BPD 61</t>
  </si>
  <si>
    <t>Tandy,Steven B</t>
  </si>
  <si>
    <t>Tandy,William D</t>
  </si>
  <si>
    <t>Taneyhill,Thomas P</t>
  </si>
  <si>
    <t>Tanner,David C</t>
  </si>
  <si>
    <t>Tanner,Linda J</t>
  </si>
  <si>
    <t>Tapp Harper,Sabrina V</t>
  </si>
  <si>
    <t>Tarbert,Colin D</t>
  </si>
  <si>
    <t>Tardy,Pamela S</t>
  </si>
  <si>
    <t>Tarleton,Sidney T</t>
  </si>
  <si>
    <t>Tarleton,Tammie</t>
  </si>
  <si>
    <t>TRADES HELPER</t>
  </si>
  <si>
    <t>Tarrant,Kenneth</t>
  </si>
  <si>
    <t>Tart,Marvin</t>
  </si>
  <si>
    <t>Tarter,Robert L</t>
  </si>
  <si>
    <t>Tasher,Avraham A</t>
  </si>
  <si>
    <t>Tate Jr,Edward C</t>
  </si>
  <si>
    <t>Tate Willis,Delores L</t>
  </si>
  <si>
    <t>Tate,Angela M</t>
  </si>
  <si>
    <t>Tate,Bernard</t>
  </si>
  <si>
    <t>Tate,Brian L</t>
  </si>
  <si>
    <t>Tate,Keith L</t>
  </si>
  <si>
    <t>Tate,Marvin G</t>
  </si>
  <si>
    <t>Tate,Shavon D</t>
  </si>
  <si>
    <t>Tates,Eric</t>
  </si>
  <si>
    <t>Tates,Lawrence L</t>
  </si>
  <si>
    <t>Tatum,Krystal E</t>
  </si>
  <si>
    <t>Tatum,William</t>
  </si>
  <si>
    <t>Taupyen,Omachile I</t>
  </si>
  <si>
    <t>CHEMIST II</t>
  </si>
  <si>
    <t>Taylor  IV,William W</t>
  </si>
  <si>
    <t>Taylor Allison,Aliza</t>
  </si>
  <si>
    <t>Taylor Barnes,Pamela R</t>
  </si>
  <si>
    <t>Taylor Bessick,Susan D</t>
  </si>
  <si>
    <t>Taylor Jr,Charlie B</t>
  </si>
  <si>
    <t>Taylor Jr,George A</t>
  </si>
  <si>
    <t>Taylor Jr,James S</t>
  </si>
  <si>
    <t>Taylor Jr,Leon V</t>
  </si>
  <si>
    <t>Taylor Jr,Theotis</t>
  </si>
  <si>
    <t>Taylor Jr,William R</t>
  </si>
  <si>
    <t>Taylor Pinkney,Thelma J</t>
  </si>
  <si>
    <t>Taylor Truzy,Yvette</t>
  </si>
  <si>
    <t>Taylor,Alec E</t>
  </si>
  <si>
    <t>Taylor,Aloma V</t>
  </si>
  <si>
    <t>Taylor,Anita</t>
  </si>
  <si>
    <t>COLLECTIONS SUPERVISOR II</t>
  </si>
  <si>
    <t>Taylor,Anita W</t>
  </si>
  <si>
    <t>Taylor,Anthony</t>
  </si>
  <si>
    <t>Taylor,April M</t>
  </si>
  <si>
    <t>Taylor,Barton A</t>
  </si>
  <si>
    <t>Taylor,Bernard</t>
  </si>
  <si>
    <t>Taylor,Bernice H</t>
  </si>
  <si>
    <t>Taylor,Bernie R</t>
  </si>
  <si>
    <t>Taylor,Brandon L</t>
  </si>
  <si>
    <t>Taylor,Bryant</t>
  </si>
  <si>
    <t>Taylor,Chantel D</t>
  </si>
  <si>
    <t>Taylor,Clifton</t>
  </si>
  <si>
    <t>Taylor,Coretha L</t>
  </si>
  <si>
    <t>Taylor,Craig V</t>
  </si>
  <si>
    <t>Taylor,Dawnyell S</t>
  </si>
  <si>
    <t>Taylor,Debbie A</t>
  </si>
  <si>
    <t>Taylor,Deborah D</t>
  </si>
  <si>
    <t>COORDINATOR SCHOOL/STUDENT SER</t>
  </si>
  <si>
    <t>Taylor,Derrick L</t>
  </si>
  <si>
    <t>Taylor,Devin D</t>
  </si>
  <si>
    <t>Taylor,Diana C</t>
  </si>
  <si>
    <t>Taylor,Douglas S</t>
  </si>
  <si>
    <t>Taylor,Durina N</t>
  </si>
  <si>
    <t>EMERGENCY MEDICAL AIDE</t>
  </si>
  <si>
    <t>A65037</t>
  </si>
  <si>
    <t>Taylor,Edna V</t>
  </si>
  <si>
    <t>ADMINISTRATIVE OFFICER</t>
  </si>
  <si>
    <t>Taylor,Edward S J</t>
  </si>
  <si>
    <t>Taylor,Evelena J</t>
  </si>
  <si>
    <t>Taylor,Forrest E</t>
  </si>
  <si>
    <t>Taylor,Gary G</t>
  </si>
  <si>
    <t>Taylor,Glenn</t>
  </si>
  <si>
    <t>Taylor,Jaronda E</t>
  </si>
  <si>
    <t>Taylor,Jasmine K</t>
  </si>
  <si>
    <t>Taylor,Jason H</t>
  </si>
  <si>
    <t>Taylor,Jeannette</t>
  </si>
  <si>
    <t>Taylor,Jeffry E</t>
  </si>
  <si>
    <t>Taylor,Jenell N</t>
  </si>
  <si>
    <t>Taylor,John K</t>
  </si>
  <si>
    <t>Taylor,Joshua F</t>
  </si>
  <si>
    <t>Taylor,Justin J</t>
  </si>
  <si>
    <t>Taylor,Kathleen S</t>
  </si>
  <si>
    <t>Taylor,Kermit L</t>
  </si>
  <si>
    <t>A68004</t>
  </si>
  <si>
    <t>Taylor,Kim Z</t>
  </si>
  <si>
    <t>Taylor,Lakisha</t>
  </si>
  <si>
    <t>Taylor,Lamacairos E</t>
  </si>
  <si>
    <t>Taylor,Leroy</t>
  </si>
  <si>
    <t>Taylor,LiLi K</t>
  </si>
  <si>
    <t>Taylor,Linda D</t>
  </si>
  <si>
    <t>Taylor,Maggie</t>
  </si>
  <si>
    <t>Taylor,Marc A</t>
  </si>
  <si>
    <t>Taylor,Marcus R</t>
  </si>
  <si>
    <t>Taylor,Mark S</t>
  </si>
  <si>
    <t>Taylor,Michael A</t>
  </si>
  <si>
    <t>Taylor,Paul R</t>
  </si>
  <si>
    <t>Taylor,Raven L</t>
  </si>
  <si>
    <t>Taylor,Renee G</t>
  </si>
  <si>
    <t>Taylor,Richard</t>
  </si>
  <si>
    <t>Taylor,Robert D</t>
  </si>
  <si>
    <t>Taylor,Robert S</t>
  </si>
  <si>
    <t>Taylor,Shanell D</t>
  </si>
  <si>
    <t>Taylor,Stephen T</t>
  </si>
  <si>
    <t>STORES SUPERVISOR II</t>
  </si>
  <si>
    <t>Taylor,Terrell</t>
  </si>
  <si>
    <t>Taylor,Terry B</t>
  </si>
  <si>
    <t>Taylor,Tinesia A</t>
  </si>
  <si>
    <t>Taylor,Todd C</t>
  </si>
  <si>
    <t>Taylor,Tonia W</t>
  </si>
  <si>
    <t>Taylor,Trevor J</t>
  </si>
  <si>
    <t>Taylor,Troy D</t>
  </si>
  <si>
    <t>Taylor,Tywanna L</t>
  </si>
  <si>
    <t>Taylor,Veron P</t>
  </si>
  <si>
    <t>Taylor,Victor M</t>
  </si>
  <si>
    <t>Taylor,Wanda M</t>
  </si>
  <si>
    <t>Taylor,Wanella</t>
  </si>
  <si>
    <t>Taylor,William R</t>
  </si>
  <si>
    <t>Taylor,Wilton G</t>
  </si>
  <si>
    <t>Tazewell Jr,Ronald W</t>
  </si>
  <si>
    <t>Tazewell,Charlotte E</t>
  </si>
  <si>
    <t>Teagle,Jerome G</t>
  </si>
  <si>
    <t>Teagle,Stephanie M</t>
  </si>
  <si>
    <t>Teague,Cate A</t>
  </si>
  <si>
    <t>Teal,Dorian E</t>
  </si>
  <si>
    <t>Teal,Penny A</t>
  </si>
  <si>
    <t>Tearnan,Clint H</t>
  </si>
  <si>
    <t>Teel,Pamela J</t>
  </si>
  <si>
    <t>Teel,Syreeta Y</t>
  </si>
  <si>
    <t>Teel,Thurman E</t>
  </si>
  <si>
    <t>Tejani,Niranjana J</t>
  </si>
  <si>
    <t>Telem,Deborah F</t>
  </si>
  <si>
    <t>Tenant,Michael K</t>
  </si>
  <si>
    <t>Tenne,Joseph E</t>
  </si>
  <si>
    <t>Terranova,Michelle E</t>
  </si>
  <si>
    <t>LIBRARY ANNUAL FUND COORDINATO</t>
  </si>
  <si>
    <t>Terrell,Jennie L</t>
  </si>
  <si>
    <t>Terry,Michael J</t>
  </si>
  <si>
    <t>Terry,Michelle</t>
  </si>
  <si>
    <t>Terry,Shawn A</t>
  </si>
  <si>
    <t>Terry,Stanley</t>
  </si>
  <si>
    <t>Terry,Tarea S</t>
  </si>
  <si>
    <t>Terry,Tracey A</t>
  </si>
  <si>
    <t>Tervala,Victor K</t>
  </si>
  <si>
    <t>Testa,David J</t>
  </si>
  <si>
    <t>Thacker III,Guy O</t>
  </si>
  <si>
    <t>Thacker,Tribhuvan R</t>
  </si>
  <si>
    <t>Thakkar,Dipak N</t>
  </si>
  <si>
    <t>Thakkar,Pravina B</t>
  </si>
  <si>
    <t>Thapa,Shyam K</t>
  </si>
  <si>
    <t>Themelis,Christina R</t>
  </si>
  <si>
    <t>Theodore,Anthony W</t>
  </si>
  <si>
    <t>Theodoroy,George K</t>
  </si>
  <si>
    <t>Thess,Eric N</t>
  </si>
  <si>
    <t>Thinley,Pema</t>
  </si>
  <si>
    <t>Thomas Jr,Burton C</t>
  </si>
  <si>
    <t>Thomas Jr,Frank</t>
  </si>
  <si>
    <t>Thomas Jr,Melvin L</t>
  </si>
  <si>
    <t>Thomas Jr,Samuel</t>
  </si>
  <si>
    <t>Thomas Jr.,Ronnie L</t>
  </si>
  <si>
    <t>Thomas,Amy A</t>
  </si>
  <si>
    <t>Thomas,Andre</t>
  </si>
  <si>
    <t>Thomas,Barbara B</t>
  </si>
  <si>
    <t>Thomas,Barry J</t>
  </si>
  <si>
    <t>Thomas,Bridget M</t>
  </si>
  <si>
    <t>Thomas,C K</t>
  </si>
  <si>
    <t>Thomas,Caroline A</t>
  </si>
  <si>
    <t>Thomas,Cecil A</t>
  </si>
  <si>
    <t>Thomas,Charles L</t>
  </si>
  <si>
    <t>SMALL ENGINE MECHANIC I</t>
  </si>
  <si>
    <t>Thomas,Charmaine M</t>
  </si>
  <si>
    <t>Thomas,Cheryl</t>
  </si>
  <si>
    <t>Thomas,Christopher M</t>
  </si>
  <si>
    <t>Thomas,Corey A</t>
  </si>
  <si>
    <t>Thomas,Daniel P</t>
  </si>
  <si>
    <t>Thomas,Darcell</t>
  </si>
  <si>
    <t>Thomas,Darryl T</t>
  </si>
  <si>
    <t>Thomas,David</t>
  </si>
  <si>
    <t>Thomas,Dawood</t>
  </si>
  <si>
    <t>Thomas,Debra J</t>
  </si>
  <si>
    <t>Thomas,Deondra C</t>
  </si>
  <si>
    <t>Thomas,Donald</t>
  </si>
  <si>
    <t>Thomas,Dorothy D</t>
  </si>
  <si>
    <t>Thomas,Douglas C</t>
  </si>
  <si>
    <t>Thomas,Edwanda K</t>
  </si>
  <si>
    <t>Thomas,Elissa A</t>
  </si>
  <si>
    <t>Thomas,Eloise C</t>
  </si>
  <si>
    <t>Thomas,Eric L</t>
  </si>
  <si>
    <t>Thomas,Gary L</t>
  </si>
  <si>
    <t>CLERICAL ASSISTANT II COURTS</t>
  </si>
  <si>
    <t>Thomas,Geoff M</t>
  </si>
  <si>
    <t>Thomas,Geraldine D</t>
  </si>
  <si>
    <t>Thomas,Gerard B</t>
  </si>
  <si>
    <t>Thomas,Glenwood</t>
  </si>
  <si>
    <t>Thomas,Gregory A</t>
  </si>
  <si>
    <t>Thomas,Halimah</t>
  </si>
  <si>
    <t>Thomas,Harold</t>
  </si>
  <si>
    <t>Thomas,Helena N</t>
  </si>
  <si>
    <t>Thomas,Howard</t>
  </si>
  <si>
    <t>Thomas,James H</t>
  </si>
  <si>
    <t>Thomas,James L</t>
  </si>
  <si>
    <t>Thomas,Jason A</t>
  </si>
  <si>
    <t>Thomas,Jeffrey L</t>
  </si>
  <si>
    <t>Thomas,Jeffrie A</t>
  </si>
  <si>
    <t>Thomas,Jeremy C</t>
  </si>
  <si>
    <t>Thomas,John D</t>
  </si>
  <si>
    <t>Thomas,Joseph L</t>
  </si>
  <si>
    <t>Thomas,Justine M</t>
  </si>
  <si>
    <t>Thomas,Kelly W</t>
  </si>
  <si>
    <t>Thomas,Kenneth A</t>
  </si>
  <si>
    <t>ALCOHOL ASSESSMT COUNSELOR II</t>
  </si>
  <si>
    <t>Thomas,Kimberly D</t>
  </si>
  <si>
    <t>Thomas,Kirk E</t>
  </si>
  <si>
    <t>Thomas,Lakeesha T</t>
  </si>
  <si>
    <t>Thomas,Latoya C</t>
  </si>
  <si>
    <t>Thomas,Latrice</t>
  </si>
  <si>
    <t>Thomas,Lemuel B</t>
  </si>
  <si>
    <t>Thomas,Lillie E</t>
  </si>
  <si>
    <t>Thomas,Lionel M</t>
  </si>
  <si>
    <t>Thomas,Lloyd W</t>
  </si>
  <si>
    <t>Thomas,Lori E</t>
  </si>
  <si>
    <t>Thomas,Marie L</t>
  </si>
  <si>
    <t>Thomas,Markira B</t>
  </si>
  <si>
    <t>Thomas,Marquita</t>
  </si>
  <si>
    <t>Thomas,Miasha K</t>
  </si>
  <si>
    <t>Thomas,Michael</t>
  </si>
  <si>
    <t>Thomas,Michelle</t>
  </si>
  <si>
    <t>Thomas,Miesha R</t>
  </si>
  <si>
    <t>Thomas,Monae</t>
  </si>
  <si>
    <t>Thomas,Nagaina C</t>
  </si>
  <si>
    <t>OPERATIONS RESEARCH ASSISTANT</t>
  </si>
  <si>
    <t>Thomas,Nathaniel</t>
  </si>
  <si>
    <t>Thomas,Olivia</t>
  </si>
  <si>
    <t>Thomas,Pamela E</t>
  </si>
  <si>
    <t>Thomas,Patricia A</t>
  </si>
  <si>
    <t>Thomas,Peter R</t>
  </si>
  <si>
    <t>Thomas,Reginald R</t>
  </si>
  <si>
    <t>Thomas,Rhonda D</t>
  </si>
  <si>
    <t>A44035</t>
  </si>
  <si>
    <t>M-R Cable &amp; Comm</t>
  </si>
  <si>
    <t>Thomas,Rolland M</t>
  </si>
  <si>
    <t>Thomas,Ronald E</t>
  </si>
  <si>
    <t>Thomas,Ronald V</t>
  </si>
  <si>
    <t>Thomas,Sandra M</t>
  </si>
  <si>
    <t>Thomas,Sharon E</t>
  </si>
  <si>
    <t>Thomas,Stacey</t>
  </si>
  <si>
    <t>Thomas,Stefanie R</t>
  </si>
  <si>
    <t>Thomas,Steven H</t>
  </si>
  <si>
    <t>Thomas,Susan L</t>
  </si>
  <si>
    <t>Thomas,Sylvia</t>
  </si>
  <si>
    <t>Thomas,Sylvia L</t>
  </si>
  <si>
    <t>Thomas,Tereina N</t>
  </si>
  <si>
    <t>SECRETARY TO THE MAYOR</t>
  </si>
  <si>
    <t>Thomas,Terrence J</t>
  </si>
  <si>
    <t>Thomas,Trent D</t>
  </si>
  <si>
    <t>Thomas,Twanneshia D</t>
  </si>
  <si>
    <t>Thomas,Venetia D</t>
  </si>
  <si>
    <t>Thomas,Veronica M</t>
  </si>
  <si>
    <t>Thomas,Warren</t>
  </si>
  <si>
    <t>Thomas,William A</t>
  </si>
  <si>
    <t>Thomas,Willie L</t>
  </si>
  <si>
    <t>Thomas-Caldarazzo,Sadikia A</t>
  </si>
  <si>
    <t>Thomas-Daniel,Rhonda D</t>
  </si>
  <si>
    <t>Thomaskutty,C G</t>
  </si>
  <si>
    <t>Thomison,Felicia</t>
  </si>
  <si>
    <t>Thompson Jr,Aaron K</t>
  </si>
  <si>
    <t>Thompson Jr,Andre D</t>
  </si>
  <si>
    <t>Thompson Jr,Earl T</t>
  </si>
  <si>
    <t>Thompson Jr,Lamont M</t>
  </si>
  <si>
    <t>Thompson Jr,Samuel B</t>
  </si>
  <si>
    <t>Thompson,Andre</t>
  </si>
  <si>
    <t>Thompson,Anthony D</t>
  </si>
  <si>
    <t>Thompson,Bonita</t>
  </si>
  <si>
    <t>Thompson,Brenda</t>
  </si>
  <si>
    <t>Thompson,Brian K</t>
  </si>
  <si>
    <t>Thompson,C E</t>
  </si>
  <si>
    <t>Thompson,Charmagne D</t>
  </si>
  <si>
    <t>Thompson,Corinthian</t>
  </si>
  <si>
    <t>Thompson,Cynthia</t>
  </si>
  <si>
    <t>Thompson,Dale S</t>
  </si>
  <si>
    <t>Thompson,Daniel C</t>
  </si>
  <si>
    <t>Thompson,David L</t>
  </si>
  <si>
    <t>Thompson,Dean C</t>
  </si>
  <si>
    <t>Thompson,Diana N</t>
  </si>
  <si>
    <t>Thompson,Dominic E</t>
  </si>
  <si>
    <t>LIBRARY BUILDING REPAIRER</t>
  </si>
  <si>
    <t>Thompson,Doris C</t>
  </si>
  <si>
    <t>Thompson,Eric D</t>
  </si>
  <si>
    <t>Thompson,Frank</t>
  </si>
  <si>
    <t>Thompson,Gary D</t>
  </si>
  <si>
    <t>Thompson,Gilbert J</t>
  </si>
  <si>
    <t>Thompson,Glenda D</t>
  </si>
  <si>
    <t>Thompson,Gordon W</t>
  </si>
  <si>
    <t>Thompson,James T</t>
  </si>
  <si>
    <t>Thompson,Janeen M</t>
  </si>
  <si>
    <t>Thompson,John M</t>
  </si>
  <si>
    <t>Thompson,Joyce</t>
  </si>
  <si>
    <t>Thompson,Keith</t>
  </si>
  <si>
    <t>Thompson,Leslie S</t>
  </si>
  <si>
    <t>Thompson,Mark W</t>
  </si>
  <si>
    <t>Thompson,Melvin P</t>
  </si>
  <si>
    <t>Thompson,Michael L</t>
  </si>
  <si>
    <t>Thompson,Mychael B</t>
  </si>
  <si>
    <t>Thompson,Myeshia D</t>
  </si>
  <si>
    <t>Thompson,Paul E</t>
  </si>
  <si>
    <t>Thompson,Raymond R</t>
  </si>
  <si>
    <t>Thompson,Robin D</t>
  </si>
  <si>
    <t>PROPERTY DISPOSAL ASSISTANT</t>
  </si>
  <si>
    <t>Thompson,S D</t>
  </si>
  <si>
    <t>Thompson,Shermain</t>
  </si>
  <si>
    <t>Thompson,Thomas W</t>
  </si>
  <si>
    <t>Thompson,Ulysses</t>
  </si>
  <si>
    <t>Thompson,Valecia</t>
  </si>
  <si>
    <t>Thompson,Valerie A</t>
  </si>
  <si>
    <t>Thompson,Warren A</t>
  </si>
  <si>
    <t>Thompson,Wayne R</t>
  </si>
  <si>
    <t>Thompson,William E</t>
  </si>
  <si>
    <t>Thompson,Zachary B</t>
  </si>
  <si>
    <t>Thorne,Denise I</t>
  </si>
  <si>
    <t>Thorne,Lawrence</t>
  </si>
  <si>
    <t>Thornton Sr,Gregory L</t>
  </si>
  <si>
    <t>Thornton,Christine E</t>
  </si>
  <si>
    <t>Thornton,Corey J</t>
  </si>
  <si>
    <t>Thornton,Derrick D</t>
  </si>
  <si>
    <t>Thornton,Dwaine C</t>
  </si>
  <si>
    <t>Thornton,Eric T</t>
  </si>
  <si>
    <t>LIBRARY STORES SUPV</t>
  </si>
  <si>
    <t>Thornton,Gregory L</t>
  </si>
  <si>
    <t>Thornton,Jacqueline D</t>
  </si>
  <si>
    <t>Thornton,Jewell</t>
  </si>
  <si>
    <t>Thornton,Kevin B</t>
  </si>
  <si>
    <t>Thornton,Khadijah</t>
  </si>
  <si>
    <t>Thornton,Lawrence</t>
  </si>
  <si>
    <t>CONTROL SYSTEM OPERATOR</t>
  </si>
  <si>
    <t>Thornton,Linda A</t>
  </si>
  <si>
    <t>Thornton,Maureen</t>
  </si>
  <si>
    <t>Thorpe Jr,Michael A</t>
  </si>
  <si>
    <t>Thorpe,Ray</t>
  </si>
  <si>
    <t>Thorpe,Shonnie E</t>
  </si>
  <si>
    <t>Threat,Questdrion A</t>
  </si>
  <si>
    <t>Thrower,Marvin E</t>
  </si>
  <si>
    <t>Thumbi,John N</t>
  </si>
  <si>
    <t>Thurlow,Joseph L</t>
  </si>
  <si>
    <t>Thurman,Avery L</t>
  </si>
  <si>
    <t>Thurman,Gregory</t>
  </si>
  <si>
    <t>Thursby Jr,John E</t>
  </si>
  <si>
    <t>Tibbs,Keauna</t>
  </si>
  <si>
    <t>Tibbs,Selah L</t>
  </si>
  <si>
    <t>Tidwell,Aurelia L</t>
  </si>
  <si>
    <t>Tiedemann,Keith M</t>
  </si>
  <si>
    <t>Tilahun,Kume A</t>
  </si>
  <si>
    <t>Tilghman,Jeanne C</t>
  </si>
  <si>
    <t>Tilghman-Stevenson,Kim D</t>
  </si>
  <si>
    <t>Tillage,John H</t>
  </si>
  <si>
    <t>Tillery III,Governor V</t>
  </si>
  <si>
    <t>Tillery,Tyrone D</t>
  </si>
  <si>
    <t>Tillery,Yvette</t>
  </si>
  <si>
    <t>Tillett,Lilith D</t>
  </si>
  <si>
    <t>Tilley,Sedonia R</t>
  </si>
  <si>
    <t>Tillman,Annabel J</t>
  </si>
  <si>
    <t>Tillman,April D</t>
  </si>
  <si>
    <t>Tillman,Elva E</t>
  </si>
  <si>
    <t>Tillman,Wayne M</t>
  </si>
  <si>
    <t>Timberlake III,Herbert</t>
  </si>
  <si>
    <t>Timmons,James H</t>
  </si>
  <si>
    <t>Timmons,Mozette D</t>
  </si>
  <si>
    <t>Timmons,Wanda Y</t>
  </si>
  <si>
    <t>Timms,C J</t>
  </si>
  <si>
    <t>Timpson,James A</t>
  </si>
  <si>
    <t>Tindal,Katrina</t>
  </si>
  <si>
    <t>Tindal,Kent</t>
  </si>
  <si>
    <t>Tindal,Pringle</t>
  </si>
  <si>
    <t>Tinsley,Cynthia D</t>
  </si>
  <si>
    <t>Tinsley,Latosha N</t>
  </si>
  <si>
    <t>Tinsley,Perin D</t>
  </si>
  <si>
    <t>Tinsley,Terrell D</t>
  </si>
  <si>
    <t>Tinson,Angela D</t>
  </si>
  <si>
    <t>Tinson,Ronald A</t>
  </si>
  <si>
    <t>Tipton,Danny J</t>
  </si>
  <si>
    <t>Tirschman,David V</t>
  </si>
  <si>
    <t>LIBRARY AUDIO-VISUAL TECHNOLOG</t>
  </si>
  <si>
    <t>Tiruneh,Rahel T</t>
  </si>
  <si>
    <t>Tisdale,Cedric M</t>
  </si>
  <si>
    <t>Tisdale,Deborah A</t>
  </si>
  <si>
    <t>Tisdale,Ruben M</t>
  </si>
  <si>
    <t>Tiso,Eric W</t>
  </si>
  <si>
    <t>Titus,Jeffrey E</t>
  </si>
  <si>
    <t>IT SHORT-TERM PROJECT MANAGER</t>
  </si>
  <si>
    <t>Todd,Andrew</t>
  </si>
  <si>
    <t>Todd,Chavers S</t>
  </si>
  <si>
    <t>Todd,Donald R</t>
  </si>
  <si>
    <t>TOWING ADMINISTRATIVE SERVICE</t>
  </si>
  <si>
    <t>Todd,Paul S</t>
  </si>
  <si>
    <t>Todd,Tanesha A</t>
  </si>
  <si>
    <t>Todman,Angeline</t>
  </si>
  <si>
    <t>Todman,Courtney L</t>
  </si>
  <si>
    <t>Tolentino,Stephen F</t>
  </si>
  <si>
    <t>Toles,Katrena S</t>
  </si>
  <si>
    <t>Toleson,Sean M</t>
  </si>
  <si>
    <t>Toliver,Kevin L</t>
  </si>
  <si>
    <t>Tolliver,Sheila R</t>
  </si>
  <si>
    <t>Tolson II,James</t>
  </si>
  <si>
    <t>Tolson,Clayton R</t>
  </si>
  <si>
    <t>Tomas,Jennifer</t>
  </si>
  <si>
    <t>Tomaschko Jr,Joseph J</t>
  </si>
  <si>
    <t>Tomaschko Jr,Louis A</t>
  </si>
  <si>
    <t>Tomaszewski,Bernard</t>
  </si>
  <si>
    <t>Tominack,Holly J</t>
  </si>
  <si>
    <t>Tomlin,Valerie I</t>
  </si>
  <si>
    <t>Tomlin,Wanda D</t>
  </si>
  <si>
    <t>Tompori,Robert K</t>
  </si>
  <si>
    <t>Tondeur,Adam K</t>
  </si>
  <si>
    <t>Toney,Christopher D</t>
  </si>
  <si>
    <t>RECREATION LEADER I</t>
  </si>
  <si>
    <t>Tonnessen,William E</t>
  </si>
  <si>
    <t>Tontrup,Craig B</t>
  </si>
  <si>
    <t>Tooles,Robert</t>
  </si>
  <si>
    <t>Torain Jr,Robert F</t>
  </si>
  <si>
    <t>Torain,Robert</t>
  </si>
  <si>
    <t>Toro-Munford,Tarik S</t>
  </si>
  <si>
    <t>Torrence,Shanikka</t>
  </si>
  <si>
    <t>Torres Jr,Epifanio</t>
  </si>
  <si>
    <t>Torres,Claude</t>
  </si>
  <si>
    <t>Torres,Felix</t>
  </si>
  <si>
    <t>BPD 62</t>
  </si>
  <si>
    <t>Torres,Hector L</t>
  </si>
  <si>
    <t>ASSOC MEMBER PLANNING COMMISSI</t>
  </si>
  <si>
    <t>Torres,John E</t>
  </si>
  <si>
    <t>Torres,Joseph M</t>
  </si>
  <si>
    <t>Torres,Julie I</t>
  </si>
  <si>
    <t>Torres,Prudence D</t>
  </si>
  <si>
    <t>Torres,Ricardo</t>
  </si>
  <si>
    <t>Toscano,Lori</t>
  </si>
  <si>
    <t>LIAISON OFFICER SAFE STREETS</t>
  </si>
  <si>
    <t>Toscheff,Ted</t>
  </si>
  <si>
    <t>Tosh,Jeffery A</t>
  </si>
  <si>
    <t>Tosh,Thomas P</t>
  </si>
  <si>
    <t>Toskes,Dean A</t>
  </si>
  <si>
    <t>Toskes,Gary F</t>
  </si>
  <si>
    <t>Touse,Matthew R</t>
  </si>
  <si>
    <t>Towler,Tonette B</t>
  </si>
  <si>
    <t>Townes,David A</t>
  </si>
  <si>
    <t>Townes,Earl D</t>
  </si>
  <si>
    <t>Townes,Melvin A</t>
  </si>
  <si>
    <t>Townes,Patricia</t>
  </si>
  <si>
    <t>Townsend III,John N</t>
  </si>
  <si>
    <t>Townsend Sr,Peter G</t>
  </si>
  <si>
    <t>Townsend,Benzenia</t>
  </si>
  <si>
    <t>Townsend,Darrell W</t>
  </si>
  <si>
    <t>Townsend,Gloria J</t>
  </si>
  <si>
    <t>Townsend,Helen</t>
  </si>
  <si>
    <t>Townsend,James Q</t>
  </si>
  <si>
    <t>Townsend,Keith W</t>
  </si>
  <si>
    <t>Townsend,Sarena</t>
  </si>
  <si>
    <t>Townsend,Sheamel A</t>
  </si>
  <si>
    <t>Toye Robinson,Zeater M</t>
  </si>
  <si>
    <t>Tracey,Mark C</t>
  </si>
  <si>
    <t>Tracy Jr,Joseph L</t>
  </si>
  <si>
    <t>Tracy,Quentin M</t>
  </si>
  <si>
    <t>Trainor,George P</t>
  </si>
  <si>
    <t>Tran,Christopher A</t>
  </si>
  <si>
    <t>Trautman,Frank P</t>
  </si>
  <si>
    <t>Travers,Eliose A</t>
  </si>
  <si>
    <t>Travis,Phyllis E</t>
  </si>
  <si>
    <t>Travis,Robin S</t>
  </si>
  <si>
    <t>Trawinski,Raymond S</t>
  </si>
  <si>
    <t>Trayham,Tawanda R</t>
  </si>
  <si>
    <t>Traynham,Keith D</t>
  </si>
  <si>
    <t>Treece,Mark G</t>
  </si>
  <si>
    <t>Trent Jr,Lawrence H</t>
  </si>
  <si>
    <t>Tress,Michael P</t>
  </si>
  <si>
    <t>MARINE EQUIPMENT OPERATOR I</t>
  </si>
  <si>
    <t>Triaca,Jennifer A</t>
  </si>
  <si>
    <t>Triandafilou,Mary R</t>
  </si>
  <si>
    <t>A75022</t>
  </si>
  <si>
    <t>Trikeriotis,Patricia A</t>
  </si>
  <si>
    <t>Systems Analyst</t>
  </si>
  <si>
    <t>Trimper III,Ernest O</t>
  </si>
  <si>
    <t>Trimper,Charles J</t>
  </si>
  <si>
    <t>Trimper,Robert H</t>
  </si>
  <si>
    <t>Triolo,Frank J</t>
  </si>
  <si>
    <t>Triplett,Craig A</t>
  </si>
  <si>
    <t>Triplett,Drew S</t>
  </si>
  <si>
    <t>Triplin,Valerie</t>
  </si>
  <si>
    <t>Tripp Jr.,Willie B</t>
  </si>
  <si>
    <t>Tripp,John W</t>
  </si>
  <si>
    <t>Trogdon,Carl E</t>
  </si>
  <si>
    <t>Trogdon,Sharron D</t>
  </si>
  <si>
    <t>Trojan,Paul E</t>
  </si>
  <si>
    <t>Tromley,Gwen B</t>
  </si>
  <si>
    <t>Trosman,Lilya</t>
  </si>
  <si>
    <t>Trotman,Kevin A</t>
  </si>
  <si>
    <t>Trotta,Roman S</t>
  </si>
  <si>
    <t>Trotter,Jenaya C</t>
  </si>
  <si>
    <t>Trotter,Travis C</t>
  </si>
  <si>
    <t>Trovinger,Ross K</t>
  </si>
  <si>
    <t>Truesdale,Sharon J</t>
  </si>
  <si>
    <t>Trunk,Shaun M</t>
  </si>
  <si>
    <t>Trusty,Angelyta N</t>
  </si>
  <si>
    <t>Trusty,Wanda D</t>
  </si>
  <si>
    <t>Trusty-Tart,Evette</t>
  </si>
  <si>
    <t>Trzcinka Jr,Frank</t>
  </si>
  <si>
    <t>Tsakalas,Dina</t>
  </si>
  <si>
    <t>Tserkis,C D</t>
  </si>
  <si>
    <t>Tshamba,Latarsha L</t>
  </si>
  <si>
    <t>Tubaya,Francesca L</t>
  </si>
  <si>
    <t>Tubman,Angelina S</t>
  </si>
  <si>
    <t>Tubman,Raymond</t>
  </si>
  <si>
    <t>Tuck Jr,Richard</t>
  </si>
  <si>
    <t>Tuck,Glennis R</t>
  </si>
  <si>
    <t>Tuck,Stacey</t>
  </si>
  <si>
    <t>Tucker Jr,James E</t>
  </si>
  <si>
    <t>Tucker,Alphonso</t>
  </si>
  <si>
    <t>Tucker,Berlinda E</t>
  </si>
  <si>
    <t>Tucker,Charlene</t>
  </si>
  <si>
    <t>Tucker,Donna R</t>
  </si>
  <si>
    <t>Tucker,Eric D</t>
  </si>
  <si>
    <t>Tucker,Joyce E</t>
  </si>
  <si>
    <t>Tucker,Larry D</t>
  </si>
  <si>
    <t>Tucker,Larry T</t>
  </si>
  <si>
    <t>Tucker,Leona</t>
  </si>
  <si>
    <t>Tucker,Paulette</t>
  </si>
  <si>
    <t>Tucker,Stephanie M</t>
  </si>
  <si>
    <t>Tucker,Tiera D</t>
  </si>
  <si>
    <t>Tucker,Veda F</t>
  </si>
  <si>
    <t>Tudor Jr,Vernon G</t>
  </si>
  <si>
    <t>Tuffy,Kevin S</t>
  </si>
  <si>
    <t>Tuggle Jr,Lewis L</t>
  </si>
  <si>
    <t>Tuggle,Tonya D</t>
  </si>
  <si>
    <t>DIR JUVENILE MEDICAL OFFICE CO</t>
  </si>
  <si>
    <t>Tugya,Todd R</t>
  </si>
  <si>
    <t>Tully,Donald M</t>
  </si>
  <si>
    <t>Tuminelli,Patricia A</t>
  </si>
  <si>
    <t>Tumminello,Jennifer</t>
  </si>
  <si>
    <t>Turkson,Claudia S</t>
  </si>
  <si>
    <t>Turnbull,Keisha L</t>
  </si>
  <si>
    <t>Turner III,Theodore L</t>
  </si>
  <si>
    <t>Turner,Albert P</t>
  </si>
  <si>
    <t>Turner,Algie L</t>
  </si>
  <si>
    <t>Turner,Angela D</t>
  </si>
  <si>
    <t>Turner,Arnold R</t>
  </si>
  <si>
    <t>Turner,David A</t>
  </si>
  <si>
    <t>Turner,Deryl E</t>
  </si>
  <si>
    <t>Turner,Donna O</t>
  </si>
  <si>
    <t>Turner,Jacqueline</t>
  </si>
  <si>
    <t>Turner,Jason R</t>
  </si>
  <si>
    <t>Turner,Joanne</t>
  </si>
  <si>
    <t>Turner,Kevin B</t>
  </si>
  <si>
    <t>Turner,Laneika D</t>
  </si>
  <si>
    <t>Turner,Linvil</t>
  </si>
  <si>
    <t>Turner,Lisa</t>
  </si>
  <si>
    <t>Turner,Marion</t>
  </si>
  <si>
    <t>Turner,Palestine E</t>
  </si>
  <si>
    <t>Turner,Steven B</t>
  </si>
  <si>
    <t>Turner,Sylvia T</t>
  </si>
  <si>
    <t>Turner,Tiera D</t>
  </si>
  <si>
    <t>Turner,Tiffany N</t>
  </si>
  <si>
    <t>Turner,Tyresha M</t>
  </si>
  <si>
    <t>Turnipseed,Norris P</t>
  </si>
  <si>
    <t>Turpin,Jerry S</t>
  </si>
  <si>
    <t>Turrentine,Derrick J</t>
  </si>
  <si>
    <t>Turtle,Melina</t>
  </si>
  <si>
    <t>Tusa,Bradley L</t>
  </si>
  <si>
    <t>Tuthill,Bradly J</t>
  </si>
  <si>
    <t>Tutt,Erika J</t>
  </si>
  <si>
    <t>Tutt,Steven D</t>
  </si>
  <si>
    <t>Tuttle,Dennis R</t>
  </si>
  <si>
    <t>Tydings,Lloyd O</t>
  </si>
  <si>
    <t>NATURALIST</t>
  </si>
  <si>
    <t>Tyler,Billy M</t>
  </si>
  <si>
    <t>Tyler,Bruce E</t>
  </si>
  <si>
    <t>Tyler,Charlene M</t>
  </si>
  <si>
    <t>Tyler,Felicia</t>
  </si>
  <si>
    <t>Tyler,Kevin</t>
  </si>
  <si>
    <t>Tyler,Melvin F</t>
  </si>
  <si>
    <t>Tyler,Tamara S</t>
  </si>
  <si>
    <t>Tyler,Vincent</t>
  </si>
  <si>
    <t>Tyner,Berson J</t>
  </si>
  <si>
    <t>Tyner,James E</t>
  </si>
  <si>
    <t>Tynes,Summer</t>
  </si>
  <si>
    <t>Tynes,Toyia L</t>
  </si>
  <si>
    <t>Tyree,Tracey M</t>
  </si>
  <si>
    <t>Tyson Jr,Tyler J</t>
  </si>
  <si>
    <t>Tyson,Ceirra B</t>
  </si>
  <si>
    <t>Tyson,Eyvette</t>
  </si>
  <si>
    <t>Udenta,Francis C</t>
  </si>
  <si>
    <t>Uhlhorn,Timothy S</t>
  </si>
  <si>
    <t>Ukwuoma,Valentina I</t>
  </si>
  <si>
    <t>Ullrich,Rose Anne</t>
  </si>
  <si>
    <t>Ulmer,Nathan L</t>
  </si>
  <si>
    <t>Ulmer,Ronald E</t>
  </si>
  <si>
    <t>Underdue,Gwendolyn</t>
  </si>
  <si>
    <t>Underwood Garret,Lori L</t>
  </si>
  <si>
    <t>Ungard,Jesse</t>
  </si>
  <si>
    <t>Unitas,Kenneth</t>
  </si>
  <si>
    <t>Upshur,Michelle P</t>
  </si>
  <si>
    <t>FINGERPRINT TECHNICIAN</t>
  </si>
  <si>
    <t>Urbonas,Remigijus</t>
  </si>
  <si>
    <t>Urena,Marcos F</t>
  </si>
  <si>
    <t>Uroza,Claire M</t>
  </si>
  <si>
    <t>PROPERTY TRANSFER SUPERVISOR</t>
  </si>
  <si>
    <t>Urquhart,Clifton</t>
  </si>
  <si>
    <t>Uruchima,Stephanie J</t>
  </si>
  <si>
    <t>Usilton,Joseph K</t>
  </si>
  <si>
    <t>DIR BUREAU OF ANIMAL CONTROL</t>
  </si>
  <si>
    <t>Uttenreither III,Charles L</t>
  </si>
  <si>
    <t>Uttenreither,Charles L</t>
  </si>
  <si>
    <t>Uzoma,Obinna S</t>
  </si>
  <si>
    <t>ENGINEER I</t>
  </si>
  <si>
    <t>Vadera,Sameer</t>
  </si>
  <si>
    <t>Vaeth,Anthony S</t>
  </si>
  <si>
    <t>Valenti,Erin M</t>
  </si>
  <si>
    <t>Valentine,Charlita</t>
  </si>
  <si>
    <t>Valentine,Omayra</t>
  </si>
  <si>
    <t>Valentine,Osvaldo</t>
  </si>
  <si>
    <t>Valentine,Paul</t>
  </si>
  <si>
    <t>Valentine,Ricardo D</t>
  </si>
  <si>
    <t>SIGN PAINTER II</t>
  </si>
  <si>
    <t>Valenzia,Richard B</t>
  </si>
  <si>
    <t>Valerio,Mikel W</t>
  </si>
  <si>
    <t>Valis,Corey A</t>
  </si>
  <si>
    <t>Vallair,Kristel D</t>
  </si>
  <si>
    <t>Vallair,Michael A</t>
  </si>
  <si>
    <t>Valle,Cecilia T</t>
  </si>
  <si>
    <t>JUDGE'S WIDOW</t>
  </si>
  <si>
    <t>A37002</t>
  </si>
  <si>
    <t>Orphan's Court</t>
  </si>
  <si>
    <t>Van Cuyk,William J</t>
  </si>
  <si>
    <t>Van Dommelen Jr,Kenneth W</t>
  </si>
  <si>
    <t>Van Dyke,Donna R</t>
  </si>
  <si>
    <t>Van Essen III,Garrett J</t>
  </si>
  <si>
    <t>Van Gelder,Jacob D</t>
  </si>
  <si>
    <t>Van Landingham,Adam L</t>
  </si>
  <si>
    <t>Van Splinter,Russell R</t>
  </si>
  <si>
    <t>VanBuren,Paris L</t>
  </si>
  <si>
    <t>VanWert,Peter M</t>
  </si>
  <si>
    <t>Vance,Lizette D</t>
  </si>
  <si>
    <t>Vance,Pamela</t>
  </si>
  <si>
    <t>Vandervall,Maurice C</t>
  </si>
  <si>
    <t>Vandevander,Bridget A</t>
  </si>
  <si>
    <t>Vanmiddlesworth,Lindsay R</t>
  </si>
  <si>
    <t>Vann,Richard L</t>
  </si>
  <si>
    <t>Vann,Stanford L</t>
  </si>
  <si>
    <t>Vanstory,Doris</t>
  </si>
  <si>
    <t>Varda,Tracy L</t>
  </si>
  <si>
    <t>Vargas Jr,Pedro A</t>
  </si>
  <si>
    <t>Vargas,Evelyn</t>
  </si>
  <si>
    <t>PC SUPPORT TECHNICIAN SAO</t>
  </si>
  <si>
    <t>Vargas,Henry A</t>
  </si>
  <si>
    <t>Vargas,Jennyffer</t>
  </si>
  <si>
    <t>Varner,Adena L</t>
  </si>
  <si>
    <t>Vasavada,Mukesh P</t>
  </si>
  <si>
    <t>Vass,Wanda</t>
  </si>
  <si>
    <t>Vaughan,James L</t>
  </si>
  <si>
    <t>Vaughan,Jason D</t>
  </si>
  <si>
    <t>Vaughan,Marvin R</t>
  </si>
  <si>
    <t>Vaughn Fox,Cassandra A</t>
  </si>
  <si>
    <t>Vaughn Jr,Neyland</t>
  </si>
  <si>
    <t>Vaughn,Carl L</t>
  </si>
  <si>
    <t>Vaughn,Erica N</t>
  </si>
  <si>
    <t>BPD 75</t>
  </si>
  <si>
    <t>Vaughn,Michael S</t>
  </si>
  <si>
    <t>Vaughn,Toni A</t>
  </si>
  <si>
    <t>Vaughn,Tyrone E</t>
  </si>
  <si>
    <t>Vaughn,Valencia L</t>
  </si>
  <si>
    <t>Vaught,Kevin M</t>
  </si>
  <si>
    <t>Vauls,Patricia R</t>
  </si>
  <si>
    <t>Veale,Geoffrey M</t>
  </si>
  <si>
    <t>ZONING ADMINISTRATOR</t>
  </si>
  <si>
    <t>Veatch,Meredith E</t>
  </si>
  <si>
    <t>Vega,Addie</t>
  </si>
  <si>
    <t>Vega,James S</t>
  </si>
  <si>
    <t>Vega,Yaniris</t>
  </si>
  <si>
    <t>Velenovsky,Rosalee F</t>
  </si>
  <si>
    <t>Velez,Abraham L</t>
  </si>
  <si>
    <t>Velez,Felix A</t>
  </si>
  <si>
    <t>Velez,Maria A</t>
  </si>
  <si>
    <t>Vellines Jr,Joseph A</t>
  </si>
  <si>
    <t>Venable,Andrea</t>
  </si>
  <si>
    <t>Venable,Cheryl</t>
  </si>
  <si>
    <t>Venable,Darnell</t>
  </si>
  <si>
    <t>Venable,Joyce P</t>
  </si>
  <si>
    <t>Venable,Shlaurence A</t>
  </si>
  <si>
    <t>Venable,Tracy M</t>
  </si>
  <si>
    <t>Venable,William L</t>
  </si>
  <si>
    <t>Venanzi,Richard A</t>
  </si>
  <si>
    <t>Venas,Gwendolyn</t>
  </si>
  <si>
    <t>Vendetti,Anthony F</t>
  </si>
  <si>
    <t>HYDRAULIC MECHANIC</t>
  </si>
  <si>
    <t>Veney,Gretchen Y</t>
  </si>
  <si>
    <t>Veney,Mark E</t>
  </si>
  <si>
    <t>Veniey,Aurelia D</t>
  </si>
  <si>
    <t>Vera,Mario A</t>
  </si>
  <si>
    <t>Verderamo,Robert J</t>
  </si>
  <si>
    <t>Vereen,Brandon M</t>
  </si>
  <si>
    <t>Vereen,Jermaine</t>
  </si>
  <si>
    <t>Vereen,Sandra R</t>
  </si>
  <si>
    <t>Verga,Matthew A</t>
  </si>
  <si>
    <t>Verger,Barry S</t>
  </si>
  <si>
    <t>Verkest,Mark B</t>
  </si>
  <si>
    <t>Verne,Lore E</t>
  </si>
  <si>
    <t>Vernon,Andrew M</t>
  </si>
  <si>
    <t>Vernon,Heather L</t>
  </si>
  <si>
    <t>Verrett,Lenita S</t>
  </si>
  <si>
    <t>Vessells,Albert S</t>
  </si>
  <si>
    <t>Vey,Douglas W</t>
  </si>
  <si>
    <t>Vicente,Brenda</t>
  </si>
  <si>
    <t>Vick,Beverly L</t>
  </si>
  <si>
    <t>Vick,Vanessa L</t>
  </si>
  <si>
    <t>Vignola,Carmine J</t>
  </si>
  <si>
    <t>Vila,Carlos M</t>
  </si>
  <si>
    <t>Villaronga,Angel L</t>
  </si>
  <si>
    <t>Villarreal,Fernando H</t>
  </si>
  <si>
    <t>Villodas,Israel J</t>
  </si>
  <si>
    <t>Vincent,Cassandra N</t>
  </si>
  <si>
    <t>Viner,Ahnna M</t>
  </si>
  <si>
    <t>A84403</t>
  </si>
  <si>
    <t>Vines,Antoine L</t>
  </si>
  <si>
    <t>Vines,Bernard</t>
  </si>
  <si>
    <t>Vines,Kenneth R</t>
  </si>
  <si>
    <t>Vines,Kumasi</t>
  </si>
  <si>
    <t>Vines,Melvin C</t>
  </si>
  <si>
    <t>Vines,Sheila</t>
  </si>
  <si>
    <t>Vines,Tammy</t>
  </si>
  <si>
    <t>A65057</t>
  </si>
  <si>
    <t>Vinson,Lorell S</t>
  </si>
  <si>
    <t>Virella,Kathleen S</t>
  </si>
  <si>
    <t>Virts Jr,Chester F</t>
  </si>
  <si>
    <t>Vitak,Anthony J</t>
  </si>
  <si>
    <t>Vivino,Sam S</t>
  </si>
  <si>
    <t>Vlamis,Nicole</t>
  </si>
  <si>
    <t>Vlard,Tiffany K</t>
  </si>
  <si>
    <t>Vodarick,James A</t>
  </si>
  <si>
    <t>Vodarick,Michael J</t>
  </si>
  <si>
    <t>Voelker,Joann M</t>
  </si>
  <si>
    <t>Vogt,Edward M</t>
  </si>
  <si>
    <t>Void,Angela M</t>
  </si>
  <si>
    <t>Void,Darrell</t>
  </si>
  <si>
    <t>Volatile,Gerard B</t>
  </si>
  <si>
    <t>Volk,Deborah B</t>
  </si>
  <si>
    <t>Volk,Shane N</t>
  </si>
  <si>
    <t>Volk,William M</t>
  </si>
  <si>
    <t>Von Berger,Eugene</t>
  </si>
  <si>
    <t>Vondrasek,William</t>
  </si>
  <si>
    <t>Voorhees,John E</t>
  </si>
  <si>
    <t>Voorhees,William</t>
  </si>
  <si>
    <t>Voss,Gregory L</t>
  </si>
  <si>
    <t>Votruba,Kevin P</t>
  </si>
  <si>
    <t>Votta,Steven A</t>
  </si>
  <si>
    <t>Vujatovic,Predrag</t>
  </si>
  <si>
    <t>W Nearing,Barbara</t>
  </si>
  <si>
    <t>SCHOOL HEALTH AIDE</t>
  </si>
  <si>
    <t>Waajid,Abdul R</t>
  </si>
  <si>
    <t>Wachira,Rosemary</t>
  </si>
  <si>
    <t>NUTRITIONIST</t>
  </si>
  <si>
    <t>Waclawiw,George A</t>
  </si>
  <si>
    <t>Waddell,Patricia A</t>
  </si>
  <si>
    <t>Waddy,Donn E</t>
  </si>
  <si>
    <t>Waddy,Waltia S</t>
  </si>
  <si>
    <t>LIAISON OFFICER II</t>
  </si>
  <si>
    <t>Wade,Chris A</t>
  </si>
  <si>
    <t>Wade,Daryl C</t>
  </si>
  <si>
    <t>Wade,Donna M</t>
  </si>
  <si>
    <t>Wade,Joe S</t>
  </si>
  <si>
    <t>Wade,Karen M</t>
  </si>
  <si>
    <t>Wade,Lamont G</t>
  </si>
  <si>
    <t>PC SUPPORT TECHNICIAN SUPERVIS</t>
  </si>
  <si>
    <t>Wagerman,Douglas M</t>
  </si>
  <si>
    <t>Wagner,Edward T</t>
  </si>
  <si>
    <t>Wagner,Gary J</t>
  </si>
  <si>
    <t>WASTE WATER PLANT MANAGER</t>
  </si>
  <si>
    <t>Wagner,John T</t>
  </si>
  <si>
    <t>Wagner,Mark W</t>
  </si>
  <si>
    <t>Wagner,Nicholas B</t>
  </si>
  <si>
    <t>Wagner,Patricia</t>
  </si>
  <si>
    <t>Wagner,Steven E</t>
  </si>
  <si>
    <t>Wagner,William E</t>
  </si>
  <si>
    <t>Wagstaff Jr,Gene</t>
  </si>
  <si>
    <t>Wagster Jr,James L</t>
  </si>
  <si>
    <t>Wainaina,Evan</t>
  </si>
  <si>
    <t>Wainwright,Jeffrey L</t>
  </si>
  <si>
    <t>EMERGENCY MEDICAL SUPPLY COORD</t>
  </si>
  <si>
    <t>Wainwright,Sylvia A</t>
  </si>
  <si>
    <t>Wajid Chamblee,Sameerah</t>
  </si>
  <si>
    <t>Waker,Gregory</t>
  </si>
  <si>
    <t>B68080</t>
  </si>
  <si>
    <t>Waldman,Nelson S</t>
  </si>
  <si>
    <t>Waldman,Steven S</t>
  </si>
  <si>
    <t>Walford Cheeks,Tierra V</t>
  </si>
  <si>
    <t>Walford Jr,Trevor S</t>
  </si>
  <si>
    <t>Walford,Damion C</t>
  </si>
  <si>
    <t>Walford,Shelley M</t>
  </si>
  <si>
    <t>Walker Jr,John M</t>
  </si>
  <si>
    <t>Walker V,Spencer W</t>
  </si>
  <si>
    <t>Walker,Antonio</t>
  </si>
  <si>
    <t>Walker,Barney G</t>
  </si>
  <si>
    <t>Walker,Brian T</t>
  </si>
  <si>
    <t>Walker,Briana J</t>
  </si>
  <si>
    <t>Walker,Carolyn J</t>
  </si>
  <si>
    <t>Walker,Charlemayne N</t>
  </si>
  <si>
    <t>Walker,Charles</t>
  </si>
  <si>
    <t>Walker,Clint K</t>
  </si>
  <si>
    <t>Walker,Coretta</t>
  </si>
  <si>
    <t>Walker,Corinthia C</t>
  </si>
  <si>
    <t>Walker,DaQuantay A</t>
  </si>
  <si>
    <t>Walker,Darrilynn E</t>
  </si>
  <si>
    <t>Walker,Dexter T</t>
  </si>
  <si>
    <t>PRE-TRIAL COMMUNITY SERVICE CO</t>
  </si>
  <si>
    <t>Walker,Diane R</t>
  </si>
  <si>
    <t>Court Reporter</t>
  </si>
  <si>
    <t>Walker,Eddie L</t>
  </si>
  <si>
    <t>Walker,Elbert J</t>
  </si>
  <si>
    <t>Walker,George</t>
  </si>
  <si>
    <t>Walker,Gilbert</t>
  </si>
  <si>
    <t>Walker,Inger D</t>
  </si>
  <si>
    <t>Walker,Jeanette</t>
  </si>
  <si>
    <t>Walker,Kevin J</t>
  </si>
  <si>
    <t>Walker,Keysha L</t>
  </si>
  <si>
    <t>Walker,Linwood A</t>
  </si>
  <si>
    <t>Walker,Marie</t>
  </si>
  <si>
    <t>Walker,Niketta S</t>
  </si>
  <si>
    <t>Walker,Ondra</t>
  </si>
  <si>
    <t>Walker,Ron K</t>
  </si>
  <si>
    <t>Walker,Talien T</t>
  </si>
  <si>
    <t>Walker,Termarra T</t>
  </si>
  <si>
    <t>Walker,Tina L</t>
  </si>
  <si>
    <t>Walker,Tonelle A</t>
  </si>
  <si>
    <t>Walker,Victoria</t>
  </si>
  <si>
    <t>Walker,Virginia L</t>
  </si>
  <si>
    <t>Walker,Zecharah</t>
  </si>
  <si>
    <t>LIBRARY WIDE AREA NETWORK ADMI</t>
  </si>
  <si>
    <t>Walkins,Wanda</t>
  </si>
  <si>
    <t>Wall,Deborah</t>
  </si>
  <si>
    <t>Wall,Eric W</t>
  </si>
  <si>
    <t>Wall,Justin S</t>
  </si>
  <si>
    <t>Wall,Patricia A</t>
  </si>
  <si>
    <t>Wall,Robert E</t>
  </si>
  <si>
    <t>Wallace Jr,John W</t>
  </si>
  <si>
    <t>Wallace,Antonio A</t>
  </si>
  <si>
    <t>Wallace,Benjamin</t>
  </si>
  <si>
    <t>Wallace,Bruce</t>
  </si>
  <si>
    <t>Wallace,Carla D</t>
  </si>
  <si>
    <t>A06012</t>
  </si>
  <si>
    <t>Wallace,Dale M</t>
  </si>
  <si>
    <t>Wallace,Dwayne D</t>
  </si>
  <si>
    <t>Wallace,George</t>
  </si>
  <si>
    <t>Wallace,James W</t>
  </si>
  <si>
    <t>Fire Captain ALS</t>
  </si>
  <si>
    <t>Wallace,Joanne E</t>
  </si>
  <si>
    <t>Wallace,Justin M</t>
  </si>
  <si>
    <t>Wallace,Kenard</t>
  </si>
  <si>
    <t>Wallace,Misty L</t>
  </si>
  <si>
    <t>Wallace,Patrice D</t>
  </si>
  <si>
    <t>Wallace,Pierre O</t>
  </si>
  <si>
    <t>Wallace,Regina Y</t>
  </si>
  <si>
    <t>Wallace,Ronald W</t>
  </si>
  <si>
    <t>Wallace,Sandra E</t>
  </si>
  <si>
    <t>Wallace,Syreese M</t>
  </si>
  <si>
    <t>Wallace,William</t>
  </si>
  <si>
    <t>Waller,Chanel M</t>
  </si>
  <si>
    <t>Waller,Cory K</t>
  </si>
  <si>
    <t>Waller,Keonna R</t>
  </si>
  <si>
    <t>Waller,Lawrence H</t>
  </si>
  <si>
    <t>Wallner,Robert R</t>
  </si>
  <si>
    <t>Wallring Jr,Steven A</t>
  </si>
  <si>
    <t>Walls,Donald E</t>
  </si>
  <si>
    <t>LICENSED PRACTICAL NURSE</t>
  </si>
  <si>
    <t>Walrath,Mark A</t>
  </si>
  <si>
    <t>Walsh,Jeffrey A</t>
  </si>
  <si>
    <t>Walsh,Michael A</t>
  </si>
  <si>
    <t>LIBRARY COMPUTER SYSTEMS ADMIN</t>
  </si>
  <si>
    <t>Walsh,Patrick J</t>
  </si>
  <si>
    <t>Walsh,Sara D</t>
  </si>
  <si>
    <t>Walston,Latonia N</t>
  </si>
  <si>
    <t>Walston,Lemmella F</t>
  </si>
  <si>
    <t>Walter IV,Rudolf R</t>
  </si>
  <si>
    <t>Walter Jr,Edward V</t>
  </si>
  <si>
    <t>Walter,Jonathan E</t>
  </si>
  <si>
    <t>Walter,William</t>
  </si>
  <si>
    <t>CIVIL ENGINEERING DRAFTING SUP</t>
  </si>
  <si>
    <t>Walters Jr,Donald</t>
  </si>
  <si>
    <t>Walters Sr.,Thomas F</t>
  </si>
  <si>
    <t>Walters,Cory M</t>
  </si>
  <si>
    <t>Walters,Stephanie D</t>
  </si>
  <si>
    <t>Walters,Winston H</t>
  </si>
  <si>
    <t>Walton,Derek J</t>
  </si>
  <si>
    <t>Walton,Marlon M</t>
  </si>
  <si>
    <t>Walton,Troy L</t>
  </si>
  <si>
    <t>Walton,William A</t>
  </si>
  <si>
    <t>Wancowicz,Mary P</t>
  </si>
  <si>
    <t>Wang,Eleanor K</t>
  </si>
  <si>
    <t>Wanner,Ruth M</t>
  </si>
  <si>
    <t>Warczynski,Melissa A</t>
  </si>
  <si>
    <t>Ward III,Marcellus</t>
  </si>
  <si>
    <t>Ward Jr,Joseph</t>
  </si>
  <si>
    <t>Ward Jr,Michael L</t>
  </si>
  <si>
    <t>Ward Jr.,Robert M</t>
  </si>
  <si>
    <t>Ward,Anthony</t>
  </si>
  <si>
    <t>Ward,Carolyn C</t>
  </si>
  <si>
    <t>Ward,Clarence W</t>
  </si>
  <si>
    <t>BPD 64</t>
  </si>
  <si>
    <t>Ward,Danti D</t>
  </si>
  <si>
    <t>Ward,Darryl M</t>
  </si>
  <si>
    <t>Ward,David E</t>
  </si>
  <si>
    <t>Ward,Earline</t>
  </si>
  <si>
    <t>Ward,Essence T</t>
  </si>
  <si>
    <t>Ward,Francine Y</t>
  </si>
  <si>
    <t>Ward,Jason S</t>
  </si>
  <si>
    <t>Ward,John A</t>
  </si>
  <si>
    <t>Ward,Kenyona N</t>
  </si>
  <si>
    <t>Ward,Kristopher F</t>
  </si>
  <si>
    <t>Ward,Leonard</t>
  </si>
  <si>
    <t>Ward,Maurice K</t>
  </si>
  <si>
    <t>Ward,Rebecca</t>
  </si>
  <si>
    <t>Ward,Ricardo A</t>
  </si>
  <si>
    <t>Ward,Ryan H</t>
  </si>
  <si>
    <t>Ward,Steven T</t>
  </si>
  <si>
    <t>Ward,Wayne R</t>
  </si>
  <si>
    <t>Ware Jr,Reggie</t>
  </si>
  <si>
    <t>Ware,Jacqueline</t>
  </si>
  <si>
    <t>Ware,Maurice R</t>
  </si>
  <si>
    <t>Ware,Warren H</t>
  </si>
  <si>
    <t>Wareheim,Blake R</t>
  </si>
  <si>
    <t>Warehime,David S</t>
  </si>
  <si>
    <t>Warehime,Douglas J</t>
  </si>
  <si>
    <t>Warfield,Nathan A</t>
  </si>
  <si>
    <t>A99420</t>
  </si>
  <si>
    <t>Warner,Thomas S</t>
  </si>
  <si>
    <t>Warnick,Theodis</t>
  </si>
  <si>
    <t>Criminalist III Drug Analysis</t>
  </si>
  <si>
    <t>Warren Jr,Robert</t>
  </si>
  <si>
    <t>Warren Jr,Roosevelt</t>
  </si>
  <si>
    <t>Warren,Anthony R</t>
  </si>
  <si>
    <t>Warren,Ashley L</t>
  </si>
  <si>
    <t>Warren,C J</t>
  </si>
  <si>
    <t>Warren,Howard L</t>
  </si>
  <si>
    <t>Warren,Lillian MARIE</t>
  </si>
  <si>
    <t>Warren,Terrell</t>
  </si>
  <si>
    <t>Warren,Twana J</t>
  </si>
  <si>
    <t>Warriner,Joanne</t>
  </si>
  <si>
    <t>Warrington,Ava A</t>
  </si>
  <si>
    <t>Washington Jr,Arthur</t>
  </si>
  <si>
    <t>Washington Jr,Charles W</t>
  </si>
  <si>
    <t>Washington Moore,June J</t>
  </si>
  <si>
    <t>Washington,Brian D</t>
  </si>
  <si>
    <t>Washington,Chantell N</t>
  </si>
  <si>
    <t>Washington,Connie R</t>
  </si>
  <si>
    <t>Washington,Darryl A</t>
  </si>
  <si>
    <t>Washington,Darschell D</t>
  </si>
  <si>
    <t>Washington,Earline</t>
  </si>
  <si>
    <t>Washington,Gary</t>
  </si>
  <si>
    <t>Washington,Geoffrey W</t>
  </si>
  <si>
    <t>CHAIRMAN BMZA</t>
  </si>
  <si>
    <t>Washington,Helen M</t>
  </si>
  <si>
    <t>Washington,James E</t>
  </si>
  <si>
    <t>Washington,Jason O</t>
  </si>
  <si>
    <t>Washington,John J</t>
  </si>
  <si>
    <t>Instrumentation Tech Supv I</t>
  </si>
  <si>
    <t>Washington,Junitha D</t>
  </si>
  <si>
    <t>Washington,Kenyatta G</t>
  </si>
  <si>
    <t>Washington,Kimberly C</t>
  </si>
  <si>
    <t>Washington,Laura R</t>
  </si>
  <si>
    <t>Washington,Lloyd D</t>
  </si>
  <si>
    <t>Washington,Michael A</t>
  </si>
  <si>
    <t>Washington,Michelle M</t>
  </si>
  <si>
    <t>Washington,Ongenette D</t>
  </si>
  <si>
    <t>Washington,Richard A</t>
  </si>
  <si>
    <t>Washington,Rodney D</t>
  </si>
  <si>
    <t>Washington,Scottie C</t>
  </si>
  <si>
    <t>Washington,Steve E</t>
  </si>
  <si>
    <t>Washington,Tamara O</t>
  </si>
  <si>
    <t>Washington,Tammica P</t>
  </si>
  <si>
    <t>Washington,Tammy</t>
  </si>
  <si>
    <t>Washington,Teayna</t>
  </si>
  <si>
    <t>Washington,Tesha S</t>
  </si>
  <si>
    <t>Washington,Timothy G</t>
  </si>
  <si>
    <t>Washington,Victoria</t>
  </si>
  <si>
    <t>Washington,Wendy N</t>
  </si>
  <si>
    <t>Washington,Yvette C</t>
  </si>
  <si>
    <t>Washington-Smith,Sherri L</t>
  </si>
  <si>
    <t>Wasson,William J</t>
  </si>
  <si>
    <t>Wassum,Brian S</t>
  </si>
  <si>
    <t>Waszelewski,Todd W</t>
  </si>
  <si>
    <t>Waters Jr,Benjamin</t>
  </si>
  <si>
    <t>Waters,Gary V</t>
  </si>
  <si>
    <t>Waters,Marilyn W</t>
  </si>
  <si>
    <t>Waters,Rachel</t>
  </si>
  <si>
    <t>Waters,Ronnie</t>
  </si>
  <si>
    <t>Waters,Stefan T</t>
  </si>
  <si>
    <t>Watford III,Bobby</t>
  </si>
  <si>
    <t>Watford,Carolyn A</t>
  </si>
  <si>
    <t>Watford,Clarence</t>
  </si>
  <si>
    <t>Watford,Crystal N</t>
  </si>
  <si>
    <t>Watford,Deborah A</t>
  </si>
  <si>
    <t>Watford,John K</t>
  </si>
  <si>
    <t>Watford,Kevin D</t>
  </si>
  <si>
    <t>Wathen,Darcia C</t>
  </si>
  <si>
    <t>Watkins Bey,John H</t>
  </si>
  <si>
    <t>Watkins,Anthony L</t>
  </si>
  <si>
    <t>Watkins,Bryant L</t>
  </si>
  <si>
    <t>Watkins,Calvin</t>
  </si>
  <si>
    <t>Watkins,Catina R</t>
  </si>
  <si>
    <t>Watkins,Charlene</t>
  </si>
  <si>
    <t>Watkins,Cynthia M</t>
  </si>
  <si>
    <t>Watkins,Dennis L</t>
  </si>
  <si>
    <t>Watkins,Freddie W</t>
  </si>
  <si>
    <t>Watkins,Isaiah L</t>
  </si>
  <si>
    <t>Watkins,James E</t>
  </si>
  <si>
    <t>Watkins,Jane M</t>
  </si>
  <si>
    <t>Watkins,Lisa R</t>
  </si>
  <si>
    <t>Watkins,Quinton A</t>
  </si>
  <si>
    <t>Watkins,Samuel J</t>
  </si>
  <si>
    <t>Watkins,Terrod T</t>
  </si>
  <si>
    <t>SWIMMING POOL MANAGER</t>
  </si>
  <si>
    <t>Watkins,Torriana B</t>
  </si>
  <si>
    <t>BPD 65</t>
  </si>
  <si>
    <t>Watkins,Tyrell</t>
  </si>
  <si>
    <t>Watkins,Vincent</t>
  </si>
  <si>
    <t>Watkowski Jr,Timothy R</t>
  </si>
  <si>
    <t>Watson 3rd,Raymond L</t>
  </si>
  <si>
    <t>Watson III,Malcolm</t>
  </si>
  <si>
    <t>Watson Jr,Donald R</t>
  </si>
  <si>
    <t>Watson Jr,Van E</t>
  </si>
  <si>
    <t>A99352</t>
  </si>
  <si>
    <t>Watson,Catherine</t>
  </si>
  <si>
    <t>DIRECTOR ADOLESCENT &amp; REPRODUC</t>
  </si>
  <si>
    <t>Watson,Daniel P</t>
  </si>
  <si>
    <t>Watson,Earline A</t>
  </si>
  <si>
    <t>Watson,Edward Z</t>
  </si>
  <si>
    <t>Watson,Gilbert</t>
  </si>
  <si>
    <t>Watson,Harry</t>
  </si>
  <si>
    <t>Watson,Jada S</t>
  </si>
  <si>
    <t>Watson,Joseph D</t>
  </si>
  <si>
    <t>Watson,Kevin M</t>
  </si>
  <si>
    <t>Watson,Loretta M</t>
  </si>
  <si>
    <t>Watson,Louise</t>
  </si>
  <si>
    <t>Watson,Michael D</t>
  </si>
  <si>
    <t>Watson,Raymond R</t>
  </si>
  <si>
    <t>Watson,Russell E</t>
  </si>
  <si>
    <t>Watson,Shane R</t>
  </si>
  <si>
    <t>Watson,Shannon O</t>
  </si>
  <si>
    <t>Watson-Dorsey,Jason M</t>
  </si>
  <si>
    <t>Watts Jr,Earley E</t>
  </si>
  <si>
    <t>Watts Jr,Stanley</t>
  </si>
  <si>
    <t>Watts,Dena' D</t>
  </si>
  <si>
    <t>Watts,Michael M</t>
  </si>
  <si>
    <t>Watts,Noland</t>
  </si>
  <si>
    <t>Watts,Richard A</t>
  </si>
  <si>
    <t>Watts,Richard R</t>
  </si>
  <si>
    <t>Watulak,Thaddeus M</t>
  </si>
  <si>
    <t>Waugh Jr,Donald G</t>
  </si>
  <si>
    <t>Way,Diane K</t>
  </si>
  <si>
    <t>Way,Robert V</t>
  </si>
  <si>
    <t>Waybright,Earl R</t>
  </si>
  <si>
    <t>Wayman,Clarence A</t>
  </si>
  <si>
    <t>Waymon Dukes,Felicia L</t>
  </si>
  <si>
    <t>Waymon,E M</t>
  </si>
  <si>
    <t>Weathers,Lavonne</t>
  </si>
  <si>
    <t>Weathers,Ricardo</t>
  </si>
  <si>
    <t>Weathersbee,Ivory C</t>
  </si>
  <si>
    <t>Weaver,Charles</t>
  </si>
  <si>
    <t>Weaver,Gilda B</t>
  </si>
  <si>
    <t>Weaver,Jesse R</t>
  </si>
  <si>
    <t>PUBLIC HEALTH DENTIST</t>
  </si>
  <si>
    <t>Weaver,Scott B</t>
  </si>
  <si>
    <t>Webb Sr,Frank W</t>
  </si>
  <si>
    <t>Webb,John O</t>
  </si>
  <si>
    <t>Webb,Kern A</t>
  </si>
  <si>
    <t>Webb,Margaret E</t>
  </si>
  <si>
    <t>Webb,Michael E</t>
  </si>
  <si>
    <t>Webb,Mickey</t>
  </si>
  <si>
    <t>Webb,Myra L</t>
  </si>
  <si>
    <t>Webb,Rochelle M</t>
  </si>
  <si>
    <t>Webb,Sharon D</t>
  </si>
  <si>
    <t>Webber,Larry J</t>
  </si>
  <si>
    <t>Webber,Laura J</t>
  </si>
  <si>
    <t>Webber,Stella M</t>
  </si>
  <si>
    <t>Weber,Brian S</t>
  </si>
  <si>
    <t>Weber,Glenda M</t>
  </si>
  <si>
    <t>Weber,John D</t>
  </si>
  <si>
    <t>Weber,Joseph T</t>
  </si>
  <si>
    <t>Weber,Michael J</t>
  </si>
  <si>
    <t>Webster III,Harvey A</t>
  </si>
  <si>
    <t>Webster,Donna</t>
  </si>
  <si>
    <t>Webster,Lavetta Y</t>
  </si>
  <si>
    <t>ADM COORDINATOR</t>
  </si>
  <si>
    <t>Webster,Merri T</t>
  </si>
  <si>
    <t>Weddington,Gertrude</t>
  </si>
  <si>
    <t>Weddington,Mary</t>
  </si>
  <si>
    <t>Weeks Jr,Donald M</t>
  </si>
  <si>
    <t>Weeks Jr,Rollin</t>
  </si>
  <si>
    <t>Weeks,Alan M</t>
  </si>
  <si>
    <t>Weeks,Gwendolyn A</t>
  </si>
  <si>
    <t>Weeks,Latrice</t>
  </si>
  <si>
    <t>Weeks,Lilia V</t>
  </si>
  <si>
    <t>Weeks,Terry</t>
  </si>
  <si>
    <t>Weeks,William S</t>
  </si>
  <si>
    <t>Weems,Anthony S</t>
  </si>
  <si>
    <t>Weems,Deidre A</t>
  </si>
  <si>
    <t>Weems,Denise D</t>
  </si>
  <si>
    <t>Weems,Sheila A</t>
  </si>
  <si>
    <t>Weese Jr,Dale A</t>
  </si>
  <si>
    <t>Weese,Richard C</t>
  </si>
  <si>
    <t>Weglein,James R</t>
  </si>
  <si>
    <t>Weh,Elizabeth R</t>
  </si>
  <si>
    <t>Wehner,Joshua R</t>
  </si>
  <si>
    <t>Wehrman Jr,Melvin J</t>
  </si>
  <si>
    <t>Wehrman,Joseph W</t>
  </si>
  <si>
    <t>Weichert,Steven T</t>
  </si>
  <si>
    <t>Weigman,Stephen</t>
  </si>
  <si>
    <t>Weikers,Clark O</t>
  </si>
  <si>
    <t>Weil,Robert J</t>
  </si>
  <si>
    <t>Weil,Roy W</t>
  </si>
  <si>
    <t>Wein,Zachary D</t>
  </si>
  <si>
    <t>Weingarten,Kimberly A</t>
  </si>
  <si>
    <t>Weinreich Jr,Ronald E</t>
  </si>
  <si>
    <t>Weisburger,Linda</t>
  </si>
  <si>
    <t>Weisel,Dennis S</t>
  </si>
  <si>
    <t>Weisfeld,Michelle G</t>
  </si>
  <si>
    <t>Weissner,Lisa G</t>
  </si>
  <si>
    <t>Welborn,Richard</t>
  </si>
  <si>
    <t>A68009</t>
  </si>
  <si>
    <t>Welborn,Saundra</t>
  </si>
  <si>
    <t>Welch Jr,Jerry D</t>
  </si>
  <si>
    <t>Welch Jr,William A</t>
  </si>
  <si>
    <t>Weldon,Pamela L</t>
  </si>
  <si>
    <t>Welling III,James R</t>
  </si>
  <si>
    <t>Welling,Robert S</t>
  </si>
  <si>
    <t>Wells,Carolyn</t>
  </si>
  <si>
    <t>Wells,Co Ranzo R</t>
  </si>
  <si>
    <t>Wells,Derick R</t>
  </si>
  <si>
    <t>Wells,Joanne</t>
  </si>
  <si>
    <t>Wells,Lloyd E</t>
  </si>
  <si>
    <t>Wells,Michael D</t>
  </si>
  <si>
    <t>MEDIA PRODUCER DIRECTOR II</t>
  </si>
  <si>
    <t>Wells,Michael T</t>
  </si>
  <si>
    <t>Wells,Norris C</t>
  </si>
  <si>
    <t>Wells,Shykia D</t>
  </si>
  <si>
    <t>Welsh,Brandi S</t>
  </si>
  <si>
    <t>Welsh,William J</t>
  </si>
  <si>
    <t>Wendekier,Kyle</t>
  </si>
  <si>
    <t>Wenger,Harry T</t>
  </si>
  <si>
    <t>Wenger,Ryan T</t>
  </si>
  <si>
    <t>Wenzel,Thomas</t>
  </si>
  <si>
    <t>Werner Jr,Floyd S</t>
  </si>
  <si>
    <t>Werner,Dustin M</t>
  </si>
  <si>
    <t>Werner,Peggy</t>
  </si>
  <si>
    <t>Wescott,James F</t>
  </si>
  <si>
    <t>Wesson,Yvonne H</t>
  </si>
  <si>
    <t>West Jr,Eugene E</t>
  </si>
  <si>
    <t>West Jr,Ralph A</t>
  </si>
  <si>
    <t>West Perry,Betty</t>
  </si>
  <si>
    <t>West Shipley,Mary L</t>
  </si>
  <si>
    <t>West White,Robinette G</t>
  </si>
  <si>
    <t>West,Danielle M</t>
  </si>
  <si>
    <t>West,Darlene</t>
  </si>
  <si>
    <t>West,Evon D</t>
  </si>
  <si>
    <t>West,Jeffery J</t>
  </si>
  <si>
    <t>West,John W</t>
  </si>
  <si>
    <t>West,Patricia A</t>
  </si>
  <si>
    <t>West,Phernilla</t>
  </si>
  <si>
    <t>West,Rashad E</t>
  </si>
  <si>
    <t>West,Scott A</t>
  </si>
  <si>
    <t>West,Sonia M</t>
  </si>
  <si>
    <t>West,Veronica T</t>
  </si>
  <si>
    <t>West,Victor</t>
  </si>
  <si>
    <t>West,Willie</t>
  </si>
  <si>
    <t>Westbrook,Torrence</t>
  </si>
  <si>
    <t>Westerman,Raymond</t>
  </si>
  <si>
    <t>Westervelt,Jan</t>
  </si>
  <si>
    <t>Westervelt,Joshua N</t>
  </si>
  <si>
    <t>Westfall,Helen</t>
  </si>
  <si>
    <t>COLLECTION REPRESENTATIVE SUPV</t>
  </si>
  <si>
    <t>Weston,Cedric M</t>
  </si>
  <si>
    <t>Weston,Clarence</t>
  </si>
  <si>
    <t>Weston,Duane A</t>
  </si>
  <si>
    <t>Weston,Garth</t>
  </si>
  <si>
    <t>Wham,Brian C</t>
  </si>
  <si>
    <t>Wheatley,Faith D</t>
  </si>
  <si>
    <t>Wheeler Jr.,Harold W</t>
  </si>
  <si>
    <t>Wheeler,Carlton O</t>
  </si>
  <si>
    <t>Wheeler,Charles</t>
  </si>
  <si>
    <t>Wheeler,Frank D</t>
  </si>
  <si>
    <t>Wheeler,Isaac M</t>
  </si>
  <si>
    <t>Wheeler,Karen L</t>
  </si>
  <si>
    <t>Wheeler,Lawrence M</t>
  </si>
  <si>
    <t>Wheeler,Lorvadia D</t>
  </si>
  <si>
    <t>Wheeler,Marvin S</t>
  </si>
  <si>
    <t>Wheeler,Patrick C</t>
  </si>
  <si>
    <t>Wheeler,Ronald L</t>
  </si>
  <si>
    <t>Wherley,Robin D</t>
  </si>
  <si>
    <t>Whidbee,Barbara A</t>
  </si>
  <si>
    <t>Whitaker III,Joseph</t>
  </si>
  <si>
    <t>Whitaker,Curley M</t>
  </si>
  <si>
    <t>Whitaker,Deliah L</t>
  </si>
  <si>
    <t>Whitaker,Dymon A</t>
  </si>
  <si>
    <t>Whitaker,Gwendolyn</t>
  </si>
  <si>
    <t>Whitcomb,Aaron W</t>
  </si>
  <si>
    <t>White Burnett,Joann</t>
  </si>
  <si>
    <t>White III,Edmund B</t>
  </si>
  <si>
    <t>White III,Kensington W</t>
  </si>
  <si>
    <t>White Jr,Joel R</t>
  </si>
  <si>
    <t>White Jr,Lonnie</t>
  </si>
  <si>
    <t>White Jr.,Robert N</t>
  </si>
  <si>
    <t>White,Aaron D</t>
  </si>
  <si>
    <t>White,Aileen D</t>
  </si>
  <si>
    <t>White,Alicia L</t>
  </si>
  <si>
    <t>White,Anthony C</t>
  </si>
  <si>
    <t>White,Arthur</t>
  </si>
  <si>
    <t>White,Bernard R</t>
  </si>
  <si>
    <t>White,Candice N</t>
  </si>
  <si>
    <t>White,Carolyn A</t>
  </si>
  <si>
    <t>White,Carolyn M</t>
  </si>
  <si>
    <t>White,Carroll G</t>
  </si>
  <si>
    <t>White,Charles L</t>
  </si>
  <si>
    <t>STREET MASON</t>
  </si>
  <si>
    <t>White,Charles T</t>
  </si>
  <si>
    <t>White,Chiquita L</t>
  </si>
  <si>
    <t>White,Connie C</t>
  </si>
  <si>
    <t>White,Craig S</t>
  </si>
  <si>
    <t>White,David K</t>
  </si>
  <si>
    <t>White,Deborah M</t>
  </si>
  <si>
    <t>White,Deborah S</t>
  </si>
  <si>
    <t>White,Desimen R</t>
  </si>
  <si>
    <t>White,Donald U</t>
  </si>
  <si>
    <t>White,Donna L</t>
  </si>
  <si>
    <t>White,Doris J</t>
  </si>
  <si>
    <t>White,Dorrel</t>
  </si>
  <si>
    <t>White,Evelyn D</t>
  </si>
  <si>
    <t>White,Faminta</t>
  </si>
  <si>
    <t>White,Ganna O</t>
  </si>
  <si>
    <t>White,Ivan R</t>
  </si>
  <si>
    <t>White,Jeremy D</t>
  </si>
  <si>
    <t>White,Joan C</t>
  </si>
  <si>
    <t>White,Keith A</t>
  </si>
  <si>
    <t>White,Kimberly L</t>
  </si>
  <si>
    <t>White,Kyeonia A</t>
  </si>
  <si>
    <t>White,Leon J</t>
  </si>
  <si>
    <t>White,Letitia A</t>
  </si>
  <si>
    <t>White,Lonnie R</t>
  </si>
  <si>
    <t>White,Lorraine C</t>
  </si>
  <si>
    <t>White,Mable D</t>
  </si>
  <si>
    <t>White,Maria A</t>
  </si>
  <si>
    <t>White,Mary J</t>
  </si>
  <si>
    <t>White,Matthew G</t>
  </si>
  <si>
    <t>White,Mellissa</t>
  </si>
  <si>
    <t>White,Mia K</t>
  </si>
  <si>
    <t>White,Michael T</t>
  </si>
  <si>
    <t>White,Pamela</t>
  </si>
  <si>
    <t>White,Patricia</t>
  </si>
  <si>
    <t>White,Patricia R</t>
  </si>
  <si>
    <t>White,Peggy A</t>
  </si>
  <si>
    <t>White,Phrefiniece M</t>
  </si>
  <si>
    <t>White,Preston</t>
  </si>
  <si>
    <t>White,Renee J</t>
  </si>
  <si>
    <t>White,Scott</t>
  </si>
  <si>
    <t>White,Shaun W</t>
  </si>
  <si>
    <t>White,Stephon M</t>
  </si>
  <si>
    <t>White,Theresa L</t>
  </si>
  <si>
    <t>White,Therman D</t>
  </si>
  <si>
    <t>White,Timothy K</t>
  </si>
  <si>
    <t>FISCAL OFFICER</t>
  </si>
  <si>
    <t>White,Tina L</t>
  </si>
  <si>
    <t>White,Tonya D</t>
  </si>
  <si>
    <t>White,Vernon J</t>
  </si>
  <si>
    <t>White,Winston</t>
  </si>
  <si>
    <t>White-Frazier,April C</t>
  </si>
  <si>
    <t>White-Graves,Bobbie</t>
  </si>
  <si>
    <t>Whitehead,Andrew J</t>
  </si>
  <si>
    <t>Whitehead,Jesse L</t>
  </si>
  <si>
    <t>Whitehead,Monica Y</t>
  </si>
  <si>
    <t>Whitehead,Namon V</t>
  </si>
  <si>
    <t>Whitehead,Raymond D</t>
  </si>
  <si>
    <t>Whitehead,Vickie</t>
  </si>
  <si>
    <t>Whitfield Jr.,Donnie</t>
  </si>
  <si>
    <t>Whitfield,Antonio J</t>
  </si>
  <si>
    <t>Whitfield,Kenneth</t>
  </si>
  <si>
    <t>Whitfield,Michael P</t>
  </si>
  <si>
    <t>Whiting Jr,Joseph</t>
  </si>
  <si>
    <t>Whiting,Eugene</t>
  </si>
  <si>
    <t>Whiting,Michael</t>
  </si>
  <si>
    <t>Whiting,Tarshia M</t>
  </si>
  <si>
    <t>Whitley,Mary A</t>
  </si>
  <si>
    <t>Whitney,Roy</t>
  </si>
  <si>
    <t>Whitney-McNeely,Lorraine</t>
  </si>
  <si>
    <t>Whitson,Michael D</t>
  </si>
  <si>
    <t>Whitt,Jeffrey W</t>
  </si>
  <si>
    <t>Whitt,Sadie E</t>
  </si>
  <si>
    <t>Whitted-Riley,Lakeshia Y</t>
  </si>
  <si>
    <t>Whittingham IV,George H</t>
  </si>
  <si>
    <t>Whittington,Bruce J</t>
  </si>
  <si>
    <t>Whittington,Keith A</t>
  </si>
  <si>
    <t>Whittle,Hiram T</t>
  </si>
  <si>
    <t>TITLE RECORDS ASSISTANT</t>
  </si>
  <si>
    <t>Whittle,Pamela J</t>
  </si>
  <si>
    <t>Whitty,Thomas J</t>
  </si>
  <si>
    <t>Whye Williams,Tracy A</t>
  </si>
  <si>
    <t>Wick,Chris D</t>
  </si>
  <si>
    <t>Wick,Mark S</t>
  </si>
  <si>
    <t>Wick,Timothy</t>
  </si>
  <si>
    <t>Wicklein,Linda M</t>
  </si>
  <si>
    <t>EDUCATIONAL COORDINATOR</t>
  </si>
  <si>
    <t>Wicks,Dana M</t>
  </si>
  <si>
    <t>EMPLOYEE BENEFITS ASSISTANT</t>
  </si>
  <si>
    <t>Wicks,Deborah</t>
  </si>
  <si>
    <t>Wicks,Everett</t>
  </si>
  <si>
    <t>Wicks,Gloria R</t>
  </si>
  <si>
    <t>Wicks,Troy W</t>
  </si>
  <si>
    <t>Wiczulis,Joseph M</t>
  </si>
  <si>
    <t>Widgeon,Judy C</t>
  </si>
  <si>
    <t>Widgeon,Pamela Y</t>
  </si>
  <si>
    <t>Wiechert,Anthony</t>
  </si>
  <si>
    <t>Wieciech,Eric L</t>
  </si>
  <si>
    <t>Wieczorkowski Jr,Edwin J</t>
  </si>
  <si>
    <t>Wietscher,Leslie K</t>
  </si>
  <si>
    <t>Wigfall,Anthony D</t>
  </si>
  <si>
    <t>Wiggins Jr,Moses W</t>
  </si>
  <si>
    <t>Wiggins,Anjanette M</t>
  </si>
  <si>
    <t>A75017</t>
  </si>
  <si>
    <t>Wiggins,Dayona T</t>
  </si>
  <si>
    <t>Wiggins,Dominique C</t>
  </si>
  <si>
    <t>Wiggins,Kevin L</t>
  </si>
  <si>
    <t>Wiggins,Kevin Y</t>
  </si>
  <si>
    <t>Wiggins,Latischa S</t>
  </si>
  <si>
    <t>Wiggins,Margaret E</t>
  </si>
  <si>
    <t>CUSTODIAL WORKER II</t>
  </si>
  <si>
    <t>Wiggins,Nakia D</t>
  </si>
  <si>
    <t>Wiggins,Theresa</t>
  </si>
  <si>
    <t>Wiggins,Vivian L</t>
  </si>
  <si>
    <t>Wigley,Robert C</t>
  </si>
  <si>
    <t>Wilburn,Whitney L</t>
  </si>
  <si>
    <t>Wilczynski,Christina M</t>
  </si>
  <si>
    <t>Wildberger,Christopher W</t>
  </si>
  <si>
    <t>Wilder Jr,James</t>
  </si>
  <si>
    <t>Wilder,Peter C</t>
  </si>
  <si>
    <t>Wilder,Sherice D</t>
  </si>
  <si>
    <t>Wiley,Donald L</t>
  </si>
  <si>
    <t>Wiley,Edith D</t>
  </si>
  <si>
    <t>Wiley,Gregory</t>
  </si>
  <si>
    <t>Wiley,Kevin D</t>
  </si>
  <si>
    <t>Wiley,Lynea Y</t>
  </si>
  <si>
    <t>Wilford,John Q</t>
  </si>
  <si>
    <t>Wilhelm,Michael V</t>
  </si>
  <si>
    <t>Wilhide,Linda J</t>
  </si>
  <si>
    <t>SENIOR PARALEGAL SAO</t>
  </si>
  <si>
    <t>Wilhite,Brian P</t>
  </si>
  <si>
    <t>AVIONICS TECHNICIAN</t>
  </si>
  <si>
    <t>Wilhoit,Alice L</t>
  </si>
  <si>
    <t>Wilkerson,Candace E</t>
  </si>
  <si>
    <t>Wilkerson,Constance L</t>
  </si>
  <si>
    <t>ADMINISTRATIVE OFFICER II</t>
  </si>
  <si>
    <t>Wilkerson,Constance T</t>
  </si>
  <si>
    <t>Wilkerson,Diane Y</t>
  </si>
  <si>
    <t>Wilkerson,Laverta</t>
  </si>
  <si>
    <t>Wilkerson,Wanda D</t>
  </si>
  <si>
    <t>Wilkes Jr,Lawrence</t>
  </si>
  <si>
    <t>Wilkes,Melvin E</t>
  </si>
  <si>
    <t>Wilkes,Monica</t>
  </si>
  <si>
    <t>Wilkins Bailey,Lestine C</t>
  </si>
  <si>
    <t>Wilkins,A Diana</t>
  </si>
  <si>
    <t>Wilkins,Chirelle T</t>
  </si>
  <si>
    <t>Wilkins,Geraldine M</t>
  </si>
  <si>
    <t>Wilkins,Jacqueline D</t>
  </si>
  <si>
    <t>Wilkins,Michael L</t>
  </si>
  <si>
    <t>Wilkins,Shanntel Q</t>
  </si>
  <si>
    <t>Will,Sharon T</t>
  </si>
  <si>
    <t>Willard,Richard A</t>
  </si>
  <si>
    <t>Willemain,David G</t>
  </si>
  <si>
    <t>PROPERTY LOCATION SUPV</t>
  </si>
  <si>
    <t>William,Brenda</t>
  </si>
  <si>
    <t>Williams Brown,Regina</t>
  </si>
  <si>
    <t>Williams III,Earl J</t>
  </si>
  <si>
    <t>Williams III,Grant</t>
  </si>
  <si>
    <t>SUPERINTENDENT OPERATIONS</t>
  </si>
  <si>
    <t>Williams III,John</t>
  </si>
  <si>
    <t>Williams Jr,Charles R</t>
  </si>
  <si>
    <t>Williams Jr,Darryl A</t>
  </si>
  <si>
    <t>Williams Jr,Henry</t>
  </si>
  <si>
    <t>Williams Jr,Larry D</t>
  </si>
  <si>
    <t>Williams Jr,Richard T</t>
  </si>
  <si>
    <t>Fire Captain OEM</t>
  </si>
  <si>
    <t>Williams Jr,Tracy L</t>
  </si>
  <si>
    <t>Williams Jr,Wadell</t>
  </si>
  <si>
    <t>Williams Sr,Robert L</t>
  </si>
  <si>
    <t>Williams Stuckey,Evelyn</t>
  </si>
  <si>
    <t>Williams,Abani N</t>
  </si>
  <si>
    <t>Williams,Andrea L</t>
  </si>
  <si>
    <t>Williams,Andrew D</t>
  </si>
  <si>
    <t>Williams,Angel R</t>
  </si>
  <si>
    <t>Williams,Anthony</t>
  </si>
  <si>
    <t>Williams,Anthony D</t>
  </si>
  <si>
    <t>TOWING LOT SUPERINTENDENT</t>
  </si>
  <si>
    <t>Williams,Anthony G</t>
  </si>
  <si>
    <t>Williams,Antoine M</t>
  </si>
  <si>
    <t>Williams,Antoinette</t>
  </si>
  <si>
    <t>Williams,Archie D</t>
  </si>
  <si>
    <t>RETIRED JUDGE ORPHANS COURT</t>
  </si>
  <si>
    <t>Williams,Bernadette</t>
  </si>
  <si>
    <t>Williams,Brandon R</t>
  </si>
  <si>
    <t>Williams,Brenda S</t>
  </si>
  <si>
    <t>Williams,Bruce M</t>
  </si>
  <si>
    <t>Williams,C S</t>
  </si>
  <si>
    <t>Williams,Calvin E</t>
  </si>
  <si>
    <t>Williams,Calvin L</t>
  </si>
  <si>
    <t>Williams,Carlton L</t>
  </si>
  <si>
    <t>Williams,Carmen L</t>
  </si>
  <si>
    <t>Williams,Carole A</t>
  </si>
  <si>
    <t>Williams,Cassandra</t>
  </si>
  <si>
    <t>Williams,Cecelia M</t>
  </si>
  <si>
    <t>Williams,Chanda Y</t>
  </si>
  <si>
    <t>Williams,Charles D</t>
  </si>
  <si>
    <t>Williams,Charles S</t>
  </si>
  <si>
    <t>Williams,Cheryl</t>
  </si>
  <si>
    <t>Williams,Cheryl L</t>
  </si>
  <si>
    <t>Williams,Christine D</t>
  </si>
  <si>
    <t>Williams,Christopher P</t>
  </si>
  <si>
    <t>Williams,Clinton D</t>
  </si>
  <si>
    <t>Williams,Constance C</t>
  </si>
  <si>
    <t>Williams,Craig</t>
  </si>
  <si>
    <t>Williams,Craig M</t>
  </si>
  <si>
    <t>Williams,Dameon A</t>
  </si>
  <si>
    <t>Williams,Daphney D</t>
  </si>
  <si>
    <t>EXECUTIVE SECRETARY</t>
  </si>
  <si>
    <t>Williams,Darryl K</t>
  </si>
  <si>
    <t>Williams,Darryll P</t>
  </si>
  <si>
    <t>Williams,Dasylvia</t>
  </si>
  <si>
    <t>Williams,David A</t>
  </si>
  <si>
    <t>Williams,DeAndre S</t>
  </si>
  <si>
    <t>Williams,Deneen</t>
  </si>
  <si>
    <t>Williams,Dennis</t>
  </si>
  <si>
    <t>Williams,Dennis E</t>
  </si>
  <si>
    <t>Williams,Desia M</t>
  </si>
  <si>
    <t>Williams,Domonique D</t>
  </si>
  <si>
    <t>Williams,Domonique L</t>
  </si>
  <si>
    <t>Williams,Donnell M</t>
  </si>
  <si>
    <t>Williams,Donta M</t>
  </si>
  <si>
    <t>Williams,Dorothy A</t>
  </si>
  <si>
    <t>Williams,Douglas</t>
  </si>
  <si>
    <t>Williams,Duane E</t>
  </si>
  <si>
    <t>Williams,Earldine V</t>
  </si>
  <si>
    <t>Williams,Earle C</t>
  </si>
  <si>
    <t>Williams,Elizabeth</t>
  </si>
  <si>
    <t>Williams,Eric M</t>
  </si>
  <si>
    <t>Williams,Eric R</t>
  </si>
  <si>
    <t>Williams,Exdol A</t>
  </si>
  <si>
    <t>Williams,Franklin</t>
  </si>
  <si>
    <t>Williams,Gerrard L</t>
  </si>
  <si>
    <t>Williams,Gregory</t>
  </si>
  <si>
    <t>Williams,Helen</t>
  </si>
  <si>
    <t>Williams,Helen A</t>
  </si>
  <si>
    <t>Williams,Henry E</t>
  </si>
  <si>
    <t>Williams,Isabelle M</t>
  </si>
  <si>
    <t>Williams,Jacqueline E</t>
  </si>
  <si>
    <t>Williams,James A</t>
  </si>
  <si>
    <t>Williams,James C</t>
  </si>
  <si>
    <t>Williams,James M</t>
  </si>
  <si>
    <t>Williams,Jamie L</t>
  </si>
  <si>
    <t>Williams,Janet</t>
  </si>
  <si>
    <t>Williams,Janise C</t>
  </si>
  <si>
    <t>Williams,Jannie M</t>
  </si>
  <si>
    <t>Williams,Jasmine C</t>
  </si>
  <si>
    <t>Williams,Jennell</t>
  </si>
  <si>
    <t>Williams,Jennifer K</t>
  </si>
  <si>
    <t>Williams,Jessica A</t>
  </si>
  <si>
    <t>Williams,John E</t>
  </si>
  <si>
    <t>Williams,Johnnie M</t>
  </si>
  <si>
    <t>Williams,Joseph F</t>
  </si>
  <si>
    <t>Williams,Julius</t>
  </si>
  <si>
    <t>Williams,Karen Y</t>
  </si>
  <si>
    <t>Williams,Kenneth</t>
  </si>
  <si>
    <t>Williams,Kenneth L</t>
  </si>
  <si>
    <t>Williams,Kenya</t>
  </si>
  <si>
    <t>Williams,Kenyell M</t>
  </si>
  <si>
    <t>Williams,Kevin D</t>
  </si>
  <si>
    <t>Williams,Kevin T</t>
  </si>
  <si>
    <t>Williams,Kirk A</t>
  </si>
  <si>
    <t>Williams,Lachelle C</t>
  </si>
  <si>
    <t>Williams,Larry D</t>
  </si>
  <si>
    <t>Williams,Larry M</t>
  </si>
  <si>
    <t>Williams,Lassell</t>
  </si>
  <si>
    <t>ENGINEERING ASSOCIATE SUPERVIS</t>
  </si>
  <si>
    <t>Williams,Laura J</t>
  </si>
  <si>
    <t>Williams,Laurzette O</t>
  </si>
  <si>
    <t>Williams,Leonard C</t>
  </si>
  <si>
    <t>Williams,Leonard E</t>
  </si>
  <si>
    <t>Williams,Leslie K</t>
  </si>
  <si>
    <t>Williams,Lindsey C</t>
  </si>
  <si>
    <t>Williams,Marceliana R</t>
  </si>
  <si>
    <t>Williams,Marcus K</t>
  </si>
  <si>
    <t>Williams,Margaret J</t>
  </si>
  <si>
    <t>Williams,Mark E</t>
  </si>
  <si>
    <t>Williams,Mark K</t>
  </si>
  <si>
    <t>Williams,Marlo W</t>
  </si>
  <si>
    <t>Williams,Marshall C</t>
  </si>
  <si>
    <t>Williams,Marva D</t>
  </si>
  <si>
    <t>Williams,Marvin</t>
  </si>
  <si>
    <t>Williams,Maunda</t>
  </si>
  <si>
    <t>Williams,Melissa A</t>
  </si>
  <si>
    <t>Williams,Melissa Y</t>
  </si>
  <si>
    <t>Williams,Melvin B</t>
  </si>
  <si>
    <t>Williams,Michael A</t>
  </si>
  <si>
    <t>Williams,Michael D</t>
  </si>
  <si>
    <t>Williams,Michael E</t>
  </si>
  <si>
    <t>Williams,Michael J</t>
  </si>
  <si>
    <t>Williams,Michelle</t>
  </si>
  <si>
    <t>Williams,Monica</t>
  </si>
  <si>
    <t>Williams,Myra G</t>
  </si>
  <si>
    <t>Williams,Myrna D</t>
  </si>
  <si>
    <t>Williams,Nanette</t>
  </si>
  <si>
    <t>Williams,Natalie C</t>
  </si>
  <si>
    <t>Williams,Nathaniel</t>
  </si>
  <si>
    <t>Williams,Nichelle D</t>
  </si>
  <si>
    <t>Williams,Nicole M</t>
  </si>
  <si>
    <t>Williams,Pamela D</t>
  </si>
  <si>
    <t>Williams,Patrice M</t>
  </si>
  <si>
    <t>Williams,Patricia</t>
  </si>
  <si>
    <t>Williams,Patricia A</t>
  </si>
  <si>
    <t>Williams,Paul A</t>
  </si>
  <si>
    <t>Williams,Peter A M</t>
  </si>
  <si>
    <t>Williams,Precious D</t>
  </si>
  <si>
    <t>Williams,Rahim I</t>
  </si>
  <si>
    <t>Williams,Randolph E</t>
  </si>
  <si>
    <t>Williams,Raven L</t>
  </si>
  <si>
    <t>RECREATION AIDE</t>
  </si>
  <si>
    <t>Williams,Raymone</t>
  </si>
  <si>
    <t>Williams,Reginald E</t>
  </si>
  <si>
    <t>Williams,Renay E</t>
  </si>
  <si>
    <t>Williams,Richard</t>
  </si>
  <si>
    <t>Williams,Rickie</t>
  </si>
  <si>
    <t>Williams,Roland T</t>
  </si>
  <si>
    <t>Williams,Roy</t>
  </si>
  <si>
    <t>Williams,Russell</t>
  </si>
  <si>
    <t>Williams,Ryan C</t>
  </si>
  <si>
    <t>Williams,Shawn</t>
  </si>
  <si>
    <t>Williams,Shawndria</t>
  </si>
  <si>
    <t>Williams,Shera M</t>
  </si>
  <si>
    <t>Williams,Sherrie E</t>
  </si>
  <si>
    <t>Williams,Shirley A</t>
  </si>
  <si>
    <t>Williams,Stacey N</t>
  </si>
  <si>
    <t>OFFICE SERVICES ASSISTANT I SA</t>
  </si>
  <si>
    <t>Williams,Stephen U</t>
  </si>
  <si>
    <t>Williams,Sterling Q</t>
  </si>
  <si>
    <t>Williams,Steven J</t>
  </si>
  <si>
    <t>Williams,Susan M</t>
  </si>
  <si>
    <t>Williams,Sylvia A</t>
  </si>
  <si>
    <t>Williams,Tamarra N</t>
  </si>
  <si>
    <t>Williams,Tanya D</t>
  </si>
  <si>
    <t>Williams,Tenyka N</t>
  </si>
  <si>
    <t>Williams,Terry L</t>
  </si>
  <si>
    <t>Williams,Theresa B</t>
  </si>
  <si>
    <t>Williams,Thomas M</t>
  </si>
  <si>
    <t>Williams,Thomasa J</t>
  </si>
  <si>
    <t>Williams,Tiara K</t>
  </si>
  <si>
    <t>Williams,Tiffany J</t>
  </si>
  <si>
    <t>Williams,Timothy S</t>
  </si>
  <si>
    <t>Williams,Tirokah S</t>
  </si>
  <si>
    <t>Williams,Tommy E</t>
  </si>
  <si>
    <t>CAPITAL PLANNING ANALYST</t>
  </si>
  <si>
    <t>Williams,Tony L</t>
  </si>
  <si>
    <t>Williams,Toyia</t>
  </si>
  <si>
    <t>Williams,Tracey D</t>
  </si>
  <si>
    <t>Williams,Tracey L</t>
  </si>
  <si>
    <t>Williams,Troy B</t>
  </si>
  <si>
    <t>Williams,Tujuana</t>
  </si>
  <si>
    <t>Williams,Tyra E</t>
  </si>
  <si>
    <t>Williams,Vanessa M</t>
  </si>
  <si>
    <t>Williams,Wanda L</t>
  </si>
  <si>
    <t>Williams,William B</t>
  </si>
  <si>
    <t>Williams,Willie J</t>
  </si>
  <si>
    <t>Fire Captain EMS CRT</t>
  </si>
  <si>
    <t>Williams,Willinette E</t>
  </si>
  <si>
    <t>Williams-Branfor,Deborah</t>
  </si>
  <si>
    <t>SOCIAL POLICY AND PROGRAM ANAL</t>
  </si>
  <si>
    <t>Williamson Sr,Jovon T</t>
  </si>
  <si>
    <t>Williamson,Brad</t>
  </si>
  <si>
    <t>Williamson,Danai M</t>
  </si>
  <si>
    <t>Williamson,Derick S</t>
  </si>
  <si>
    <t>Williamson,Gloria C</t>
  </si>
  <si>
    <t>Willie,Chawntay</t>
  </si>
  <si>
    <t>Willie,Michael J</t>
  </si>
  <si>
    <t>Willis III,Josephus</t>
  </si>
  <si>
    <t>Willis Jr,Leonard A</t>
  </si>
  <si>
    <t>Willis,Ciara M</t>
  </si>
  <si>
    <t>Willis,Cynthia A</t>
  </si>
  <si>
    <t>Willis,Dorothea</t>
  </si>
  <si>
    <t>Willis,Gregory</t>
  </si>
  <si>
    <t>Willis,Gregory L</t>
  </si>
  <si>
    <t>Willis,James R</t>
  </si>
  <si>
    <t>Willis,La Wanda I</t>
  </si>
  <si>
    <t>Willis,Mark T</t>
  </si>
  <si>
    <t>Willis,Sabrina</t>
  </si>
  <si>
    <t>Willis,Tiffany</t>
  </si>
  <si>
    <t>Willis-Eggleston,Resha T</t>
  </si>
  <si>
    <t>Willmott,Tal J</t>
  </si>
  <si>
    <t>Willoughby,Michelle D</t>
  </si>
  <si>
    <t>Wills,Rose M</t>
  </si>
  <si>
    <t>Wilmer,Deborah A</t>
  </si>
  <si>
    <t>Wilmering,Derrick W</t>
  </si>
  <si>
    <t>Wilmore,Anita M</t>
  </si>
  <si>
    <t>Wilmoth,John P</t>
  </si>
  <si>
    <t>Wilson Hamilton,Terry A</t>
  </si>
  <si>
    <t>Wilson III,Thomas E</t>
  </si>
  <si>
    <t>Wilson Jr,Dennis E</t>
  </si>
  <si>
    <t>Wilson Jr,Ronald J</t>
  </si>
  <si>
    <t>Wilson Jr,Russell A</t>
  </si>
  <si>
    <t>Wilson Mayzek,Michelle A</t>
  </si>
  <si>
    <t>CONTRACT PROCESSING SUPERVISOR</t>
  </si>
  <si>
    <t>Wilson,Aaron</t>
  </si>
  <si>
    <t>Wilson,Alfonso</t>
  </si>
  <si>
    <t>WHITEPRINT MACHINE OPR</t>
  </si>
  <si>
    <t>Wilson,Alvin S</t>
  </si>
  <si>
    <t>Wilson,Andre R</t>
  </si>
  <si>
    <t>Wilson,Andrew M</t>
  </si>
  <si>
    <t>Wilson,Antoinette R</t>
  </si>
  <si>
    <t>Wilson,Antwan</t>
  </si>
  <si>
    <t>Wilson,Aubrey</t>
  </si>
  <si>
    <t>Wilson,Blanche I</t>
  </si>
  <si>
    <t>Wilson,Brett S</t>
  </si>
  <si>
    <t>Wilson,Carol J</t>
  </si>
  <si>
    <t>TAX TRANSFER CLERK II</t>
  </si>
  <si>
    <t>Wilson,Charlene Y</t>
  </si>
  <si>
    <t>Wilson,Cheryle L</t>
  </si>
  <si>
    <t>Wilson,Chevette D</t>
  </si>
  <si>
    <t>Wilson,Davon L</t>
  </si>
  <si>
    <t>Wilson,Dennis R</t>
  </si>
  <si>
    <t>Wilson,Earl K</t>
  </si>
  <si>
    <t>Wilson,Edward H</t>
  </si>
  <si>
    <t>Wilson,Erica N</t>
  </si>
  <si>
    <t>Wilson,Florine</t>
  </si>
  <si>
    <t>Wilson,Frankie K</t>
  </si>
  <si>
    <t>Wilson,Geraldine</t>
  </si>
  <si>
    <t>STATISTICAL TRAFFIC ANALYST</t>
  </si>
  <si>
    <t>Wilson,Gloria M</t>
  </si>
  <si>
    <t>Wilson,Ivan</t>
  </si>
  <si>
    <t>PROPERTY DISPOSAL ASSISTANT SU</t>
  </si>
  <si>
    <t>Wilson,Jahmilla J</t>
  </si>
  <si>
    <t>Wilson,James E</t>
  </si>
  <si>
    <t>Wilson,Jeanette D</t>
  </si>
  <si>
    <t>Wilson,Johnnie L</t>
  </si>
  <si>
    <t>Wilson,Joshua G</t>
  </si>
  <si>
    <t>Wilson,Juan M</t>
  </si>
  <si>
    <t>Wilson,June M</t>
  </si>
  <si>
    <t>PERSONNEL ASST</t>
  </si>
  <si>
    <t>Wilson,Justin G</t>
  </si>
  <si>
    <t>Wilson,Karen A</t>
  </si>
  <si>
    <t>Wilson,Kellie</t>
  </si>
  <si>
    <t>Wilson,Kevin M</t>
  </si>
  <si>
    <t>Wilson,Kim T</t>
  </si>
  <si>
    <t>Wilson,Korey D</t>
  </si>
  <si>
    <t>Wilson,Laron W</t>
  </si>
  <si>
    <t>Wilson,Lawrence</t>
  </si>
  <si>
    <t>Wilson,Mary C</t>
  </si>
  <si>
    <t>Wilson,Michael C</t>
  </si>
  <si>
    <t>Wilson,Michelle K</t>
  </si>
  <si>
    <t>Wilson,Misskay K</t>
  </si>
  <si>
    <t>Wilson,Monica L</t>
  </si>
  <si>
    <t>Wilson,Raymond G</t>
  </si>
  <si>
    <t>Wilson,Renardo L</t>
  </si>
  <si>
    <t>Wilson,Robert</t>
  </si>
  <si>
    <t>Wilson,Shareena S</t>
  </si>
  <si>
    <t>Wilson,Sharon D</t>
  </si>
  <si>
    <t>Wilson,Stephen J</t>
  </si>
  <si>
    <t>Wilson,Sumaya C</t>
  </si>
  <si>
    <t>Wilson,Tene</t>
  </si>
  <si>
    <t>Wilson,Tiffany N</t>
  </si>
  <si>
    <t>Wilson,Toure S</t>
  </si>
  <si>
    <t>Wilson,Tyrone</t>
  </si>
  <si>
    <t>Wilson,Walter A</t>
  </si>
  <si>
    <t>Wilson,Walter K</t>
  </si>
  <si>
    <t>Wilson,Wesley L</t>
  </si>
  <si>
    <t>A75083</t>
  </si>
  <si>
    <t>Wilson,William C</t>
  </si>
  <si>
    <t>ENVIRONMENTAL SANITARIAN I</t>
  </si>
  <si>
    <t>Wilson-Gordon,Diarra A</t>
  </si>
  <si>
    <t>Wilson-Howell,Joyce</t>
  </si>
  <si>
    <t>Wilt,Jan M</t>
  </si>
  <si>
    <t>Wilt,Joseph B</t>
  </si>
  <si>
    <t>Wilton,Timothy B</t>
  </si>
  <si>
    <t>PUBLIC BUILDING MANAGER</t>
  </si>
  <si>
    <t>Wilton,Yolanda M</t>
  </si>
  <si>
    <t>Wiman,Andrew I</t>
  </si>
  <si>
    <t>Wimmer,David J</t>
  </si>
  <si>
    <t>Winchester,Carla C</t>
  </si>
  <si>
    <t>Winder Jr,Richard D</t>
  </si>
  <si>
    <t>Winder,Carrie M</t>
  </si>
  <si>
    <t>Winder,Danielle L</t>
  </si>
  <si>
    <t>Winder,Dominick E</t>
  </si>
  <si>
    <t>Winder,Noelle</t>
  </si>
  <si>
    <t>Winder,Travis K</t>
  </si>
  <si>
    <t>Winder,William E</t>
  </si>
  <si>
    <t>Windle,John J</t>
  </si>
  <si>
    <t>Windley,Deborah</t>
  </si>
  <si>
    <t>Wine,Douglas M</t>
  </si>
  <si>
    <t>Winegrad,Marlene J</t>
  </si>
  <si>
    <t>Wingate III,Reese C</t>
  </si>
  <si>
    <t>Wingate,Evelyn D</t>
  </si>
  <si>
    <t>Wingate,Justin R</t>
  </si>
  <si>
    <t>Winkler,Bryan K</t>
  </si>
  <si>
    <t>Winn,Curtis A</t>
  </si>
  <si>
    <t>Winn,Michael L</t>
  </si>
  <si>
    <t>Winn,Thelma L</t>
  </si>
  <si>
    <t>Winner,Leslie S</t>
  </si>
  <si>
    <t>Winns,Jeffrey</t>
  </si>
  <si>
    <t>Winston,Aaron I</t>
  </si>
  <si>
    <t>Winston,Brenda D</t>
  </si>
  <si>
    <t>Winston,Chakeria C</t>
  </si>
  <si>
    <t>Winston,Deneen A</t>
  </si>
  <si>
    <t>Winston,Troy C</t>
  </si>
  <si>
    <t>Winterwerp,Dennis W</t>
  </si>
  <si>
    <t>Wirzberger,Michelle</t>
  </si>
  <si>
    <t>Wise,Alim J</t>
  </si>
  <si>
    <t>Wise,Bernadette V</t>
  </si>
  <si>
    <t>Wise,Beverly F</t>
  </si>
  <si>
    <t>DEPUTY DIRECTOR MEDICAL SERVIC</t>
  </si>
  <si>
    <t>Wise,Eileen L</t>
  </si>
  <si>
    <t>Wise,Marlin E</t>
  </si>
  <si>
    <t>Wisniewski,Anthony B</t>
  </si>
  <si>
    <t>Wisniewski,Stash A</t>
  </si>
  <si>
    <t>Wisniewski,Therese M</t>
  </si>
  <si>
    <t>Wissman,Kathleen M</t>
  </si>
  <si>
    <t>JUVENILE COURT SECRETARY</t>
  </si>
  <si>
    <t>Wissmann,James R</t>
  </si>
  <si>
    <t>Wissner,Brian J</t>
  </si>
  <si>
    <t>Wisthoff Ito,Rita M</t>
  </si>
  <si>
    <t>Withers,Richard R</t>
  </si>
  <si>
    <t>Withers,William J</t>
  </si>
  <si>
    <t>FIREARMS EXAMINER SUPERVISOR</t>
  </si>
  <si>
    <t>Witherspoon Lee,Lenora</t>
  </si>
  <si>
    <t>Witherspoon,Bryonna S</t>
  </si>
  <si>
    <t>Witherspoon,Sharlea</t>
  </si>
  <si>
    <t>Witherspoon,Tony</t>
  </si>
  <si>
    <t>Witherspoon,Trinetta</t>
  </si>
  <si>
    <t>Witmer,Michael D</t>
  </si>
  <si>
    <t>Witt,Michael G</t>
  </si>
  <si>
    <t>AVIATION MECHANIC</t>
  </si>
  <si>
    <t>Witter,John D</t>
  </si>
  <si>
    <t>Wittmyer,Jerry L</t>
  </si>
  <si>
    <t>Wlodarski,Barbara J</t>
  </si>
  <si>
    <t>Wobbleton,Jon A</t>
  </si>
  <si>
    <t>Wodarski,Mark S</t>
  </si>
  <si>
    <t>Wodka,Aaron M</t>
  </si>
  <si>
    <t>Wodka,Joshua A</t>
  </si>
  <si>
    <t>Woerner,Christopher</t>
  </si>
  <si>
    <t>Wohlfort,Jennifer H</t>
  </si>
  <si>
    <t>Wojcik,Paul A</t>
  </si>
  <si>
    <t>Wojtas,Theodore M</t>
  </si>
  <si>
    <t>SUPT TRAFFIC SIGNAL INSTALLATI</t>
  </si>
  <si>
    <t>Wolf,Thomas C</t>
  </si>
  <si>
    <t>Wolfe,Andrew J</t>
  </si>
  <si>
    <t>Wolfe,Tony A</t>
  </si>
  <si>
    <t>Wolinski Jr,Milton W</t>
  </si>
  <si>
    <t>Wolk,Joan M</t>
  </si>
  <si>
    <t>Womack,Dikesha D</t>
  </si>
  <si>
    <t>Womack,Patricia A</t>
  </si>
  <si>
    <t>Womack,Therman O</t>
  </si>
  <si>
    <t>Wood Jr,Nollie</t>
  </si>
  <si>
    <t>Wood,Alycia</t>
  </si>
  <si>
    <t>Wood,Bernelle L</t>
  </si>
  <si>
    <t>Wood,Dale A</t>
  </si>
  <si>
    <t>Wood,Edward P</t>
  </si>
  <si>
    <t>Wood,Marcus L</t>
  </si>
  <si>
    <t>Wood,Michael A</t>
  </si>
  <si>
    <t>Wood,Michael P</t>
  </si>
  <si>
    <t>Wood,Portia M</t>
  </si>
  <si>
    <t>Wood,Richard N</t>
  </si>
  <si>
    <t>Wood,Robert L</t>
  </si>
  <si>
    <t>Wood,Stanley</t>
  </si>
  <si>
    <t>Wood,Vernard V</t>
  </si>
  <si>
    <t>Woodard,Bridgette L</t>
  </si>
  <si>
    <t>Woodard,Charlene</t>
  </si>
  <si>
    <t>Woodard,Duanelle L</t>
  </si>
  <si>
    <t>Wooden,Bernadette V</t>
  </si>
  <si>
    <t>Wooden,Charlene</t>
  </si>
  <si>
    <t>Wooden,James D</t>
  </si>
  <si>
    <t>Wooden,Phyllis M</t>
  </si>
  <si>
    <t>Wooden,Rodney E</t>
  </si>
  <si>
    <t>Wooden,Timeka C</t>
  </si>
  <si>
    <t>Woodhead,Nancy</t>
  </si>
  <si>
    <t>Woodhouse,Miles</t>
  </si>
  <si>
    <t>Woodhouse,Vernell D</t>
  </si>
  <si>
    <t>Woodland,Cynthia D</t>
  </si>
  <si>
    <t>Woodley,Raye L</t>
  </si>
  <si>
    <t>Woodlon,Gregory W</t>
  </si>
  <si>
    <t>Woodlon,Keith D</t>
  </si>
  <si>
    <t>Woodlon,Michael W</t>
  </si>
  <si>
    <t>Woodruff,Mark B</t>
  </si>
  <si>
    <t>Woods Jr,Rudolph V</t>
  </si>
  <si>
    <t>Woods,Alan C</t>
  </si>
  <si>
    <t>Woods,Arneisha T</t>
  </si>
  <si>
    <t>Woods,Betty M</t>
  </si>
  <si>
    <t>Woods,Denise D</t>
  </si>
  <si>
    <t>Woods,Edward W</t>
  </si>
  <si>
    <t>Woods,Helen</t>
  </si>
  <si>
    <t>Woods,Monica D</t>
  </si>
  <si>
    <t>Woods,Nathaniel H</t>
  </si>
  <si>
    <t>Woods,Quintin R</t>
  </si>
  <si>
    <t>Woods,Sidney</t>
  </si>
  <si>
    <t>Woods,Tamara W</t>
  </si>
  <si>
    <t>Woodson Jr,James E</t>
  </si>
  <si>
    <t>Woodson,Barbara</t>
  </si>
  <si>
    <t>Woodson,Benjamin R</t>
  </si>
  <si>
    <t>Woodson,Geraldine B</t>
  </si>
  <si>
    <t>Woodson,JaFar N</t>
  </si>
  <si>
    <t>Woodson,Joseph</t>
  </si>
  <si>
    <t>Woodson,Nathaniel</t>
  </si>
  <si>
    <t>Woodson,Warren D</t>
  </si>
  <si>
    <t>Woodward III,Raymond P</t>
  </si>
  <si>
    <t>Woodward,Dennis C</t>
  </si>
  <si>
    <t>Woody,Deshone F</t>
  </si>
  <si>
    <t>Woolfolk Jr,Lee</t>
  </si>
  <si>
    <t>Woolfolk,Edward</t>
  </si>
  <si>
    <t>Woolford,Andre N</t>
  </si>
  <si>
    <t>ANIMAL ENFORCEMENT OFCR SUPV</t>
  </si>
  <si>
    <t>Woolford,Beverly L</t>
  </si>
  <si>
    <t>Woolford,John D</t>
  </si>
  <si>
    <t>Woolsey,Jennie R</t>
  </si>
  <si>
    <t>Wooten,Norman G</t>
  </si>
  <si>
    <t>Word,Nicole A</t>
  </si>
  <si>
    <t>Woren,Rosemary A</t>
  </si>
  <si>
    <t>Workley,Dennis W</t>
  </si>
  <si>
    <t>Workman,Anthony J</t>
  </si>
  <si>
    <t>Worley Jr,Richard J</t>
  </si>
  <si>
    <t>Worley,Bruce A</t>
  </si>
  <si>
    <t>Worobetz,Brian J</t>
  </si>
  <si>
    <t>Worrell,Donte</t>
  </si>
  <si>
    <t>Worrell,Neil D</t>
  </si>
  <si>
    <t>Worsley,Denise C</t>
  </si>
  <si>
    <t>Worsley,Devrin L</t>
  </si>
  <si>
    <t>Worsley,Joyce</t>
  </si>
  <si>
    <t>Worsley,Larry E</t>
  </si>
  <si>
    <t>Wortham,Anthony D</t>
  </si>
  <si>
    <t>Wortham,Jennifer M</t>
  </si>
  <si>
    <t>Worthington,Eric</t>
  </si>
  <si>
    <t>Worthy,Angela C</t>
  </si>
  <si>
    <t>Worthy,Curtis L</t>
  </si>
  <si>
    <t>Woutila,Jordan L</t>
  </si>
  <si>
    <t>Wragg,Bernadette M</t>
  </si>
  <si>
    <t>Wrenn,James B</t>
  </si>
  <si>
    <t>Wright Bey,Vercine M</t>
  </si>
  <si>
    <t>Wright III,Lewis E</t>
  </si>
  <si>
    <t>Wright Jr,Jerome J</t>
  </si>
  <si>
    <t>Wright Jr,William J</t>
  </si>
  <si>
    <t>Wright,Alan H</t>
  </si>
  <si>
    <t>Wright,Audrey D</t>
  </si>
  <si>
    <t>Wright,Bria L</t>
  </si>
  <si>
    <t>Wright,Bridget R</t>
  </si>
  <si>
    <t>Wright,Carol A</t>
  </si>
  <si>
    <t>Wright,Chandra R</t>
  </si>
  <si>
    <t>Wright,Christopher</t>
  </si>
  <si>
    <t>Wright,Claudia</t>
  </si>
  <si>
    <t>Wright,Darla J</t>
  </si>
  <si>
    <t>Wright,Diontae S</t>
  </si>
  <si>
    <t>Wright,Donald</t>
  </si>
  <si>
    <t>Wright,Donald B</t>
  </si>
  <si>
    <t>Wright,Howard F</t>
  </si>
  <si>
    <t>Wright,James A</t>
  </si>
  <si>
    <t>Wright,Janet A</t>
  </si>
  <si>
    <t>BPD 66</t>
  </si>
  <si>
    <t>Wright,Jasmine S</t>
  </si>
  <si>
    <t>Wright,Jason A</t>
  </si>
  <si>
    <t>Wright,Jonathan S</t>
  </si>
  <si>
    <t>Wright,Josephine A</t>
  </si>
  <si>
    <t>Wright,Joyce L</t>
  </si>
  <si>
    <t>Wright,Judith</t>
  </si>
  <si>
    <t>Wright,Koty R</t>
  </si>
  <si>
    <t>Wright,Lawrence A</t>
  </si>
  <si>
    <t>Wright,Lloyd R</t>
  </si>
  <si>
    <t>Wright,Lois M</t>
  </si>
  <si>
    <t>Wright,Mae</t>
  </si>
  <si>
    <t>Wright,Marcia</t>
  </si>
  <si>
    <t>Wright,Matthew W</t>
  </si>
  <si>
    <t>Wright,Michael</t>
  </si>
  <si>
    <t>Wright,Raymond L</t>
  </si>
  <si>
    <t>Wright,Rhonda H</t>
  </si>
  <si>
    <t>Wright,Richard</t>
  </si>
  <si>
    <t>Wright,Rory E</t>
  </si>
  <si>
    <t>Wright,Shaborah L</t>
  </si>
  <si>
    <t>Wright,Steve M</t>
  </si>
  <si>
    <t>Wright,Thomas A</t>
  </si>
  <si>
    <t>Wright,Thomas R</t>
  </si>
  <si>
    <t>Wrightson,Lauren E</t>
  </si>
  <si>
    <t>Wroten Jr,Frederick P</t>
  </si>
  <si>
    <t>Wurseno,Berhanu A</t>
  </si>
  <si>
    <t>Wyatt,Keturah S</t>
  </si>
  <si>
    <t>Wyche,Anthony D</t>
  </si>
  <si>
    <t>Wyche,Sheila M</t>
  </si>
  <si>
    <t>Wyche,Singleton B</t>
  </si>
  <si>
    <t>Wyckoff,Joseph H</t>
  </si>
  <si>
    <t>B70402</t>
  </si>
  <si>
    <t>Wylie,Charleen G</t>
  </si>
  <si>
    <t>Wylie,Donte</t>
  </si>
  <si>
    <t>Wynn Jr,Randolph E</t>
  </si>
  <si>
    <t>Wynn,Yvette D</t>
  </si>
  <si>
    <t>Wynne,James A</t>
  </si>
  <si>
    <t>X,Tafifayth</t>
  </si>
  <si>
    <t>Yahudah,Milcah B</t>
  </si>
  <si>
    <t>Yambo,Henry L</t>
  </si>
  <si>
    <t>Yamin,Lewis G</t>
  </si>
  <si>
    <t>Yamonche,Makponse</t>
  </si>
  <si>
    <t>Yampierre,Sean T</t>
  </si>
  <si>
    <t>Yancey,Jawan E</t>
  </si>
  <si>
    <t>Yancey,Khalilah N</t>
  </si>
  <si>
    <t>Yancey,Leslie</t>
  </si>
  <si>
    <t>Yancy,Keith A</t>
  </si>
  <si>
    <t>Yant,Mark W</t>
  </si>
  <si>
    <t>Yarberough,Jesse V</t>
  </si>
  <si>
    <t>Yarborough Jr,James A</t>
  </si>
  <si>
    <t>Yarborough,Tony</t>
  </si>
  <si>
    <t>Yarbough,Christine</t>
  </si>
  <si>
    <t>Yates,Adam G</t>
  </si>
  <si>
    <t>Yates,Rhonda M</t>
  </si>
  <si>
    <t>Yates,Roberta A</t>
  </si>
  <si>
    <t>Yates,Shawn L</t>
  </si>
  <si>
    <t>Yeager,Christopher M</t>
  </si>
  <si>
    <t>Yeager,John C</t>
  </si>
  <si>
    <t>Yeargin,Clemon B</t>
  </si>
  <si>
    <t>Yelity,Betty A</t>
  </si>
  <si>
    <t>Yerg,Jason A</t>
  </si>
  <si>
    <t>Yingling,Albert E</t>
  </si>
  <si>
    <t>Yingling,Joseph E</t>
  </si>
  <si>
    <t>Yob,Nancy L</t>
  </si>
  <si>
    <t>Yochim,Jamika</t>
  </si>
  <si>
    <t>Yoffe,Eileen S</t>
  </si>
  <si>
    <t>Yoonus,Kariem A</t>
  </si>
  <si>
    <t>York,Chase</t>
  </si>
  <si>
    <t>York,Henry F</t>
  </si>
  <si>
    <t>Yost,Raymond D</t>
  </si>
  <si>
    <t>Yosua,Sara E</t>
  </si>
  <si>
    <t>NETWORK SYSTEMS ADMINISTRATOR</t>
  </si>
  <si>
    <t>Yother,Christian C</t>
  </si>
  <si>
    <t>Young Jr,Charles H</t>
  </si>
  <si>
    <t>Young Jr,James</t>
  </si>
  <si>
    <t>Young Jr,William O</t>
  </si>
  <si>
    <t>Young,Alexis D</t>
  </si>
  <si>
    <t>Young,Barbara</t>
  </si>
  <si>
    <t>Young,Bernard</t>
  </si>
  <si>
    <t>Young,Bernard C</t>
  </si>
  <si>
    <t>PRESIDENT CITY COUNCIL</t>
  </si>
  <si>
    <t>Young,Carlos</t>
  </si>
  <si>
    <t>Young,Carlotta A</t>
  </si>
  <si>
    <t>Young,Carole R</t>
  </si>
  <si>
    <t>Young,Chay Marie A</t>
  </si>
  <si>
    <t>Young,Cynthia</t>
  </si>
  <si>
    <t>Young,Daniel V</t>
  </si>
  <si>
    <t>Young,Deborah J</t>
  </si>
  <si>
    <t>Young,Gary J</t>
  </si>
  <si>
    <t>Young,Geneka F</t>
  </si>
  <si>
    <t>Young,Henry E</t>
  </si>
  <si>
    <t>Young,James</t>
  </si>
  <si>
    <t>Young,James E</t>
  </si>
  <si>
    <t>Young,Jeffrey A</t>
  </si>
  <si>
    <t>Young,Jerrold A</t>
  </si>
  <si>
    <t>Young,John A</t>
  </si>
  <si>
    <t>GRAPHIC ARTIST I</t>
  </si>
  <si>
    <t>Young,Karen J</t>
  </si>
  <si>
    <t>Young,Kawahn</t>
  </si>
  <si>
    <t>Young,Keith N</t>
  </si>
  <si>
    <t>Young,Laquoya C</t>
  </si>
  <si>
    <t>Young,Latarsha C</t>
  </si>
  <si>
    <t>Young,LeKquan D</t>
  </si>
  <si>
    <t>Young,Marcia Y</t>
  </si>
  <si>
    <t>Young,Martin E</t>
  </si>
  <si>
    <t>Young,Marvin M</t>
  </si>
  <si>
    <t>Young,Maryann</t>
  </si>
  <si>
    <t>Young,Melvin</t>
  </si>
  <si>
    <t>Young,Nathan A</t>
  </si>
  <si>
    <t>Young,Roxanne</t>
  </si>
  <si>
    <t>Young,Sandra L</t>
  </si>
  <si>
    <t>Young,Sheila M</t>
  </si>
  <si>
    <t>Young,Thomas G</t>
  </si>
  <si>
    <t>Young,Travell</t>
  </si>
  <si>
    <t>Young,Veronica W</t>
  </si>
  <si>
    <t>Young,Zelma A</t>
  </si>
  <si>
    <t>Younkins,Helen D</t>
  </si>
  <si>
    <t>CRIME LABORATORY PHOTOGRAPHER</t>
  </si>
  <si>
    <t>Yourkovik,Kurt A</t>
  </si>
  <si>
    <t>Yousuf,Abbas J</t>
  </si>
  <si>
    <t>ZONING EXAMINER I</t>
  </si>
  <si>
    <t>Yussuf,Babatunde</t>
  </si>
  <si>
    <t>DEPUTY TOWING MANAGER</t>
  </si>
  <si>
    <t>Zachmann,Nathan E</t>
  </si>
  <si>
    <t>Zaied,Khalil A</t>
  </si>
  <si>
    <t>Zakia,Na'eemah</t>
  </si>
  <si>
    <t>Zambrana,Darwin</t>
  </si>
  <si>
    <t>Zamora,Ronald P</t>
  </si>
  <si>
    <t>Zarro,Antonio</t>
  </si>
  <si>
    <t>Zaslov,Slava</t>
  </si>
  <si>
    <t>Zayas,Anthony</t>
  </si>
  <si>
    <t>Zayas,Yarandeliz J</t>
  </si>
  <si>
    <t>Zdura,Andrew J</t>
  </si>
  <si>
    <t>Zeigler,Davon M</t>
  </si>
  <si>
    <t>Zeigler,Dwight J</t>
  </si>
  <si>
    <t>Zektick,Barbara S</t>
  </si>
  <si>
    <t>Zellars,K Chinyere N</t>
  </si>
  <si>
    <t>Zemon,Wayne</t>
  </si>
  <si>
    <t>Zenitz,Sylvia E</t>
  </si>
  <si>
    <t>Zepp,David T</t>
  </si>
  <si>
    <t>Zepp,Mark T</t>
  </si>
  <si>
    <t>Zepp,Ronald E</t>
  </si>
  <si>
    <t>Zero,Benjamin E</t>
  </si>
  <si>
    <t>Zhang,Haibo</t>
  </si>
  <si>
    <t>CIRCULATION SYSTEMS MANAGER LI</t>
  </si>
  <si>
    <t>Zhang,Mingxuan</t>
  </si>
  <si>
    <t>Zhou,Xiaoyu</t>
  </si>
  <si>
    <t>Zhu,Qing</t>
  </si>
  <si>
    <t>Ziegler,Elizabeth W</t>
  </si>
  <si>
    <t>Ziegler,Francis A</t>
  </si>
  <si>
    <t>Ziegler,Sue A</t>
  </si>
  <si>
    <t>Zielinski,John R</t>
  </si>
  <si>
    <t>Ziemski,Benedict J</t>
  </si>
  <si>
    <t>Zientek,Joseph M</t>
  </si>
  <si>
    <t>Zillmann,Josephine</t>
  </si>
  <si>
    <t>Zimmer,Ralph P</t>
  </si>
  <si>
    <t>Zimmerman,Karl J</t>
  </si>
  <si>
    <t>Zohios,John</t>
  </si>
  <si>
    <t>Zoppo Jr,Phillip A</t>
  </si>
  <si>
    <t>Zoppo,Catherine B</t>
  </si>
  <si>
    <t>Zucker,Heather</t>
  </si>
  <si>
    <t>Zukowski,Charles J</t>
  </si>
  <si>
    <t>Zurek,Elizabeth</t>
  </si>
  <si>
    <t>BPD 1</t>
  </si>
  <si>
    <t>BPD 2</t>
  </si>
  <si>
    <t>BPD 3</t>
  </si>
  <si>
    <t>BPD 4</t>
  </si>
  <si>
    <t>BPD 5</t>
  </si>
  <si>
    <t>BPD 6</t>
  </si>
  <si>
    <t>BPD 7</t>
  </si>
  <si>
    <t>BPD 8</t>
  </si>
  <si>
    <t>BPD 9</t>
  </si>
  <si>
    <t>BPD 10</t>
  </si>
  <si>
    <t>BPD 11</t>
  </si>
  <si>
    <t>BPD 12</t>
  </si>
  <si>
    <t>BPD 13</t>
  </si>
  <si>
    <t>BPD 14</t>
  </si>
  <si>
    <t>BPD 15</t>
  </si>
  <si>
    <t>BPD 16</t>
  </si>
  <si>
    <t>BPD 17</t>
  </si>
  <si>
    <t>BPD 18</t>
  </si>
  <si>
    <t>BPD 19</t>
  </si>
  <si>
    <t>BPD 20</t>
  </si>
  <si>
    <t>BPD 21</t>
  </si>
  <si>
    <t>BPD 22</t>
  </si>
  <si>
    <t>BPD 23</t>
  </si>
  <si>
    <t>BPD 24</t>
  </si>
  <si>
    <t>BPD 25</t>
  </si>
  <si>
    <t>BPD 26</t>
  </si>
  <si>
    <t>BPD 27</t>
  </si>
  <si>
    <t>BPD 28</t>
  </si>
  <si>
    <t>BPD 29</t>
  </si>
  <si>
    <t>BPD 30</t>
  </si>
  <si>
    <t>BPD 31</t>
  </si>
  <si>
    <t>BPD 32</t>
  </si>
  <si>
    <t>BPD 33</t>
  </si>
  <si>
    <t>BPD 34</t>
  </si>
  <si>
    <t>BPD 35</t>
  </si>
  <si>
    <t>BPD 36</t>
  </si>
  <si>
    <t>BPD 37</t>
  </si>
  <si>
    <t>BPD 38</t>
  </si>
  <si>
    <t>BPD 67</t>
  </si>
  <si>
    <t>BPD 68</t>
  </si>
  <si>
    <t>BPD 69</t>
  </si>
  <si>
    <t>BPD 70</t>
  </si>
  <si>
    <t>BPD 71</t>
  </si>
  <si>
    <t>BPD 72</t>
  </si>
  <si>
    <t>BPD 73</t>
  </si>
  <si>
    <t>BPD 74</t>
  </si>
  <si>
    <t>Barham,Jastin T</t>
  </si>
  <si>
    <t>Barillaro,Margaret R</t>
  </si>
  <si>
    <t>Barker,Linda L</t>
  </si>
  <si>
    <t>Barkley,Richard A</t>
  </si>
  <si>
    <t>Barksdale,Anthony E</t>
  </si>
  <si>
    <t>Barksdale,Christopher D</t>
  </si>
  <si>
    <t>Barksdale,Eric W</t>
  </si>
  <si>
    <t>Barksdale,Kenneth W</t>
  </si>
  <si>
    <t>Barksdale,Lenora M</t>
  </si>
  <si>
    <t>Barlipp,Eric</t>
  </si>
  <si>
    <t>Barmore,Nicole K</t>
  </si>
  <si>
    <t>Barnes Jr,Thomas J</t>
  </si>
  <si>
    <t>Barnes,Alvin</t>
  </si>
  <si>
    <t>Barnes,Angela J</t>
  </si>
  <si>
    <t>Barnes,Brandon C</t>
  </si>
  <si>
    <t>Barnes,Bryan L</t>
  </si>
  <si>
    <t>Barnes,David W</t>
  </si>
  <si>
    <t>Barnes,Derik W</t>
  </si>
  <si>
    <t>Barnes,Dominic L</t>
  </si>
  <si>
    <t>Barnes,Donta D</t>
  </si>
  <si>
    <t>Barnes,Ernestine</t>
  </si>
  <si>
    <t>Barnes,Eugene C</t>
  </si>
  <si>
    <t>Barnes,Iashia C</t>
  </si>
  <si>
    <t>Barnes,Irvinette</t>
  </si>
  <si>
    <t>Barnes,Jamar</t>
  </si>
  <si>
    <t>Barnes,James</t>
  </si>
  <si>
    <t>Barnes,Japonica R</t>
  </si>
  <si>
    <t>Barnes,Jasmin C</t>
  </si>
  <si>
    <t>Barnes,Jessie A</t>
  </si>
  <si>
    <t>Barnes,Lloyd R</t>
  </si>
  <si>
    <t>Daily,Erik</t>
  </si>
  <si>
    <t>Barnes,Megan R</t>
  </si>
  <si>
    <t>Barnes,Paul D</t>
  </si>
  <si>
    <t>Barnes,Tanya C</t>
  </si>
  <si>
    <t>Barnes,Tara A</t>
  </si>
  <si>
    <t>Barnes,Troy J</t>
  </si>
  <si>
    <t>Barnes,Vanessa</t>
  </si>
  <si>
    <t>Barnes-Presbury,Jocelyn</t>
  </si>
  <si>
    <t>Barnett,Carolyn</t>
  </si>
  <si>
    <t>Barnett,Eric A</t>
  </si>
  <si>
    <t>Barnett,James C</t>
  </si>
  <si>
    <t>Barnett,Lerman</t>
  </si>
  <si>
    <t>Barnett,Trina M</t>
  </si>
  <si>
    <t>Barnett-Blake,Carol A</t>
  </si>
  <si>
    <t>Barney,Thomas C</t>
  </si>
  <si>
    <t>Barnhart Wallace,Evelyn</t>
  </si>
  <si>
    <t>Barr,Cheryl A</t>
  </si>
  <si>
    <t>Barracato,Mark A</t>
  </si>
  <si>
    <t>Barracca Jr,James L</t>
  </si>
  <si>
    <t>Barranco,Kimberly</t>
  </si>
  <si>
    <t>Barresi,Michael C</t>
  </si>
  <si>
    <t>Barrett,Shirome L</t>
  </si>
  <si>
    <t>Barrow,Frances C</t>
  </si>
  <si>
    <t>Barrow,Ryan P</t>
  </si>
  <si>
    <t>Barry,Scott E</t>
  </si>
  <si>
    <t>Bartas,Gloria-Anne</t>
  </si>
  <si>
    <t>Bartee,Andre C</t>
  </si>
  <si>
    <t>Bartee,Danyette M</t>
  </si>
  <si>
    <t>Bartee,Marlene D</t>
  </si>
  <si>
    <t>Bartee,Robenia</t>
  </si>
  <si>
    <t>Bartels,Barbara J</t>
  </si>
  <si>
    <t>Bartholomew,Carmelita</t>
  </si>
  <si>
    <t>Bartlett Jr,Eldridge E</t>
  </si>
  <si>
    <t>Bartness,Martin A</t>
  </si>
  <si>
    <t>Bartock,Raymond A</t>
  </si>
  <si>
    <t>Bartolini,Robert</t>
  </si>
  <si>
    <t>Barton Jr,Ronald B</t>
  </si>
  <si>
    <t>Barton,Derrick J</t>
  </si>
  <si>
    <t>Barton,Ronald J</t>
  </si>
  <si>
    <t>Bartone,Jocelyn L</t>
  </si>
  <si>
    <t>Basford III,Edgar J</t>
  </si>
  <si>
    <t>Basile,Steve C</t>
  </si>
  <si>
    <t>Basilio,Joan R</t>
  </si>
  <si>
    <t>Basilio,Muro F</t>
  </si>
  <si>
    <t>Basilio-Horton,Chavela</t>
  </si>
  <si>
    <t>Baskerville,Amy E</t>
  </si>
  <si>
    <t>Baskerville,Carlton J</t>
  </si>
  <si>
    <t>Baskerville,Reginald L</t>
  </si>
  <si>
    <t>Baskette,Kevin S</t>
  </si>
  <si>
    <t>Basnight,Ellis</t>
  </si>
  <si>
    <t>Bass,Brinica C</t>
  </si>
  <si>
    <t>Bass,Geremy C</t>
  </si>
  <si>
    <t>Bass,Samon D</t>
  </si>
  <si>
    <t>Bass,Tonia L</t>
  </si>
  <si>
    <t>Bassett,Ron C</t>
  </si>
  <si>
    <t>Bates,Chad N</t>
  </si>
  <si>
    <t>Bates,Rhonda D</t>
  </si>
  <si>
    <t>Batey,Angel S</t>
  </si>
  <si>
    <t>Bathras,Themistocles J</t>
  </si>
  <si>
    <t>SIGNAL SYSTEM MANAGER</t>
  </si>
  <si>
    <t>Battaglia,Josephine B</t>
  </si>
  <si>
    <t>Battle,Cameron S</t>
  </si>
  <si>
    <t>Battle,Daron J</t>
  </si>
  <si>
    <t>Battle,Melvin C</t>
  </si>
  <si>
    <t>Battle,Shawn</t>
  </si>
  <si>
    <t>Battle,Wayne C</t>
  </si>
  <si>
    <t>Batts,Alice J</t>
  </si>
  <si>
    <t>Batzer,John T</t>
  </si>
  <si>
    <t>Baublitz Jr,Harvey L</t>
  </si>
  <si>
    <t>Baublitz,Eric W</t>
  </si>
  <si>
    <t>Baublitz,Steven C</t>
  </si>
  <si>
    <t>Bauer III,Donald P</t>
  </si>
  <si>
    <t>Bauer,Christopher</t>
  </si>
  <si>
    <t>Bauer,Gregory P</t>
  </si>
  <si>
    <t>BRIDGE PROJECT ENGINEER</t>
  </si>
  <si>
    <t>Bauer,Patty A</t>
  </si>
  <si>
    <t>Baugh,Charles A</t>
  </si>
  <si>
    <t>DIR EARLY INTERVENTION SVCS</t>
  </si>
  <si>
    <t>Baugher Jr,Charles A</t>
  </si>
  <si>
    <t>Baughman,Christopher</t>
  </si>
  <si>
    <t>Baumer Jr,William W</t>
  </si>
  <si>
    <t>Baumgardner,Dylan C</t>
  </si>
  <si>
    <t>Baumgarten,Douglas C</t>
  </si>
  <si>
    <t>Baumgartner,Jessica L</t>
  </si>
  <si>
    <t>Bavato,Nancy A</t>
  </si>
  <si>
    <t>Baxley,Ashley</t>
  </si>
  <si>
    <t>Baxley,Victoria</t>
  </si>
  <si>
    <t>Baxter,Mariellen R</t>
  </si>
  <si>
    <t>Baxter,Thomas G</t>
  </si>
  <si>
    <t>Baylor Thompson,Joyce M</t>
  </si>
  <si>
    <t>CHIEF JUDGE ORPHANS' COURT</t>
  </si>
  <si>
    <t>A37001</t>
  </si>
  <si>
    <t>Baylor,Benjamin F</t>
  </si>
  <si>
    <t>Baylor,Michael E</t>
  </si>
  <si>
    <t>Baylor,Monica</t>
  </si>
  <si>
    <t>Bayly,Elizabeth C</t>
  </si>
  <si>
    <t>Bayne Jr,Joseph E</t>
  </si>
  <si>
    <t>Bayne,Donna M</t>
  </si>
  <si>
    <t>Bayne,Robert C</t>
  </si>
  <si>
    <t>Bayne,Wilma J</t>
  </si>
  <si>
    <t>Baynor,Mildred L</t>
  </si>
  <si>
    <t>Bayon,Victor J</t>
  </si>
  <si>
    <t>Bayor,Gregory A</t>
  </si>
  <si>
    <t>Baze,Leonard C</t>
  </si>
  <si>
    <t>Bazemore,Chardae</t>
  </si>
  <si>
    <t>Bazemore,Loretta</t>
  </si>
  <si>
    <t>Bazemore,Thomas K</t>
  </si>
  <si>
    <t>Bazzle,Larry A</t>
  </si>
  <si>
    <t>Beads,Arlene K</t>
  </si>
  <si>
    <t>Beads,Franscine M</t>
  </si>
  <si>
    <t>RETIREMENT BENEFITS MANAGER</t>
  </si>
  <si>
    <t>Beal,Charles T</t>
  </si>
  <si>
    <t>Beal,James T</t>
  </si>
  <si>
    <t>Beal,Kelly J</t>
  </si>
  <si>
    <t>Beal,Timothy D</t>
  </si>
  <si>
    <t>Beale Badru,Denise</t>
  </si>
  <si>
    <t>Bealefeld III,Frederick H</t>
  </si>
  <si>
    <t>Beall,Timothy E</t>
  </si>
  <si>
    <t>Bean,Joyce</t>
  </si>
  <si>
    <t>Beane,Michael L</t>
  </si>
  <si>
    <t>Beane,Tira W</t>
  </si>
  <si>
    <t>Beans,Kevin M</t>
  </si>
  <si>
    <t>Beard,Edward S</t>
  </si>
  <si>
    <t>Beard,Iris H</t>
  </si>
  <si>
    <t>Beard,William W</t>
  </si>
  <si>
    <t>FIRE DISPATCH ADMINISTRATOR</t>
  </si>
  <si>
    <t>Beardsley,Kevin S</t>
  </si>
  <si>
    <t>Beasley,Andrew L</t>
  </si>
  <si>
    <t>Beasley,Darrel D</t>
  </si>
  <si>
    <t>Beasley,Derrick D</t>
  </si>
  <si>
    <t>Beasley,Jade L</t>
  </si>
  <si>
    <t>Beasley,Victor</t>
  </si>
  <si>
    <t>Beason,Aaron E</t>
  </si>
  <si>
    <t>Beattie,Robert J</t>
  </si>
  <si>
    <t>Beatty III,William B</t>
  </si>
  <si>
    <t>Beatty,Gary</t>
  </si>
  <si>
    <t>Beatty,William B</t>
  </si>
  <si>
    <t>Beauford Sr,Aaron L</t>
  </si>
  <si>
    <t>Beauregard,Jill S</t>
  </si>
  <si>
    <t>Beaven,Emma E</t>
  </si>
  <si>
    <t>INTER-LIBRARY LOAN DEPT SUPERV</t>
  </si>
  <si>
    <t>Beaver Jr,Lawrence S</t>
  </si>
  <si>
    <t>Becherer,Jeffery L</t>
  </si>
  <si>
    <t>Bechtel,Bradley E</t>
  </si>
  <si>
    <t>Becica,Mark H</t>
  </si>
  <si>
    <t>Beck,Tarah E</t>
  </si>
  <si>
    <t>Becker,Julie G</t>
  </si>
  <si>
    <t>Becker,Natasha R</t>
  </si>
  <si>
    <t>Beckette,Michael S</t>
  </si>
  <si>
    <t>Beckham,Pamela</t>
  </si>
  <si>
    <t>Beckman,Scott H</t>
  </si>
  <si>
    <t>Beckworth,Trevone I</t>
  </si>
  <si>
    <t>Bedford,Toni L</t>
  </si>
  <si>
    <t>Bedi,Roxanne</t>
  </si>
  <si>
    <t>Bednar,David M</t>
  </si>
  <si>
    <t>Bedon,G Anthony</t>
  </si>
  <si>
    <t>Bee,Dietra</t>
  </si>
  <si>
    <t>Beebe,James E</t>
  </si>
  <si>
    <t>Beegle Jr,William M</t>
  </si>
  <si>
    <t>Behles,Patricia A</t>
  </si>
  <si>
    <t>Belardo,Joseph L</t>
  </si>
  <si>
    <t>Belcher,Renonzo L</t>
  </si>
  <si>
    <t>POLICE FLIGHT OFFICER</t>
  </si>
  <si>
    <t>Belechto,Darren P</t>
  </si>
  <si>
    <t>Belfield,Andrew J</t>
  </si>
  <si>
    <t>Belisle,Tara N</t>
  </si>
  <si>
    <t>Bell Jr,Robert E</t>
  </si>
  <si>
    <t>Bell Mc Duffie,Patricia</t>
  </si>
  <si>
    <t>DIRECTOR ORAL HEALTH SERVICES</t>
  </si>
  <si>
    <t>Bell,Akilah I</t>
  </si>
  <si>
    <t>Bell,Alesha N</t>
  </si>
  <si>
    <t>Bell,Alexandro N</t>
  </si>
  <si>
    <t>Bell,Althea F</t>
  </si>
  <si>
    <t>Bell,Antowan D</t>
  </si>
  <si>
    <t>Bell,Avry C</t>
  </si>
  <si>
    <t>Bell,Dana A</t>
  </si>
  <si>
    <t>Bell,Danika T</t>
  </si>
  <si>
    <t>Bell,Denise L</t>
  </si>
  <si>
    <t>Bell,Haywood D</t>
  </si>
  <si>
    <t>Bell,Helen L</t>
  </si>
  <si>
    <t>Bell,James M</t>
  </si>
  <si>
    <t>Bell,Jennifer L</t>
  </si>
  <si>
    <t>Bell,Kamiel A</t>
  </si>
  <si>
    <t>Bell,Kevin Q</t>
  </si>
  <si>
    <t>Bell,Leshawn L</t>
  </si>
  <si>
    <t>Inspection Associate I</t>
  </si>
  <si>
    <t>Bell,Pamela P</t>
  </si>
  <si>
    <t>Bell,Richard</t>
  </si>
  <si>
    <t>Bell,Rickey R</t>
  </si>
  <si>
    <t>Bell,Sabrina</t>
  </si>
  <si>
    <t>Bell,Terry M</t>
  </si>
  <si>
    <t>Bell,Tyrone</t>
  </si>
  <si>
    <t>Bellamy III,James A</t>
  </si>
  <si>
    <t>Bellamy,Chenele S</t>
  </si>
  <si>
    <t>Bellamy,Lonnie</t>
  </si>
  <si>
    <t>Bellamy,Marguerite L</t>
  </si>
  <si>
    <t>CONTRACT DEVELOPMENT ASSISTANT</t>
  </si>
  <si>
    <t>Bellamy,Yolanda K</t>
  </si>
  <si>
    <t>Belle,Francine E</t>
  </si>
  <si>
    <t>Belt,Corey A</t>
  </si>
  <si>
    <t>Belton,Shawn C</t>
  </si>
  <si>
    <t>Belzner,Steven F</t>
  </si>
  <si>
    <t>Ben,Laurence A</t>
  </si>
  <si>
    <t>Bender,Cynthia A</t>
  </si>
  <si>
    <t>Bender,Thomas J</t>
  </si>
  <si>
    <t>Beniquez,Louie A</t>
  </si>
  <si>
    <t>Benitez,Daniel</t>
  </si>
  <si>
    <t>Benjamin,Caren</t>
  </si>
  <si>
    <t>Benjamin,Dora E</t>
  </si>
  <si>
    <t>Benjamin,Roslyn S</t>
  </si>
  <si>
    <t>Benn,Warren E</t>
  </si>
  <si>
    <t>Bennaugh,Shawnetta</t>
  </si>
  <si>
    <t>Bennett Jr,Samuel E</t>
  </si>
  <si>
    <t>Bennett,Brian T</t>
  </si>
  <si>
    <t>Bennett,Devante K</t>
  </si>
  <si>
    <t>Bennett,Dorothea</t>
  </si>
  <si>
    <t>Bennett,Freda S</t>
  </si>
  <si>
    <t>Bennett,Gary</t>
  </si>
  <si>
    <t>Bennett,Gary E</t>
  </si>
  <si>
    <t>Bennett,Gene A</t>
  </si>
  <si>
    <t>Bennett,Helen</t>
  </si>
  <si>
    <t>Bennett,Jason I</t>
  </si>
  <si>
    <t>Bennett,Jerami A</t>
  </si>
  <si>
    <t>Bennett,John C</t>
  </si>
  <si>
    <t>Bennett,Kevin</t>
  </si>
  <si>
    <t>Bennett,Mervin C</t>
  </si>
  <si>
    <t>Bennett,Michael K</t>
  </si>
  <si>
    <t>Bennett,Michael T</t>
  </si>
  <si>
    <t>Bennett,Nathaniel W</t>
  </si>
  <si>
    <t>Bennett,Patricia D</t>
  </si>
  <si>
    <t>Bennett,Ray B</t>
  </si>
  <si>
    <t>Bennett,Rodney E</t>
  </si>
  <si>
    <t>Bennett,Thomas J</t>
  </si>
  <si>
    <t>Bennett,Thomas M</t>
  </si>
  <si>
    <t>Bennett,Tyrone</t>
  </si>
  <si>
    <t>Bennett,Tyrone W</t>
  </si>
  <si>
    <t>Bennett-Kerr,Nicole</t>
  </si>
  <si>
    <t>Benns,Marvin S</t>
  </si>
  <si>
    <t>Benoit,Crystal A</t>
  </si>
  <si>
    <t>Benslime,Karen A</t>
  </si>
  <si>
    <t>Benson Jr,Leroy E</t>
  </si>
  <si>
    <t>Benston Jr,Milton D</t>
  </si>
  <si>
    <t>Bentley,Margaret E</t>
  </si>
  <si>
    <t>Benton,Floyd V</t>
  </si>
  <si>
    <t>Benton,John L</t>
  </si>
  <si>
    <t>Benton,Maria</t>
  </si>
  <si>
    <t>Benton,Micale</t>
  </si>
  <si>
    <t>Bentz,Dennis W</t>
  </si>
  <si>
    <t>Bentz,Kathleen M</t>
  </si>
  <si>
    <t>Bentz,Robert S</t>
  </si>
  <si>
    <t>Benvenga,Anthony T</t>
  </si>
  <si>
    <t>Berard,Mark C</t>
  </si>
  <si>
    <t>Berardi,William K</t>
  </si>
  <si>
    <t>Berg Jr,William M</t>
  </si>
  <si>
    <t>SYSTEMS PROGRAMMING MGR</t>
  </si>
  <si>
    <t>Berger,Ian N</t>
  </si>
  <si>
    <t>SENIOR COUNSEL</t>
  </si>
  <si>
    <t>Berger,Joseph J</t>
  </si>
  <si>
    <t>Bergeron III,Roger O</t>
  </si>
  <si>
    <t>Bergeron,Mark J</t>
  </si>
  <si>
    <t>Berhe,Nighisti</t>
  </si>
  <si>
    <t>Berkeley,Lewis L</t>
  </si>
  <si>
    <t>Berkey,Philip W</t>
  </si>
  <si>
    <t>Berkley,Darlene V</t>
  </si>
  <si>
    <t>Berlin,Risa</t>
  </si>
  <si>
    <t>Bernard,Marlene J</t>
  </si>
  <si>
    <t>Bernardez Ruiz,Jorge O</t>
  </si>
  <si>
    <t>Bernath,William J</t>
  </si>
  <si>
    <t>Bernstein,Gregg L</t>
  </si>
  <si>
    <t>STATE'S ATTORNEY</t>
  </si>
  <si>
    <t>Berrent,Brenda L</t>
  </si>
  <si>
    <t>Berrent,Mark A</t>
  </si>
  <si>
    <t>Berry Hagood,Keah S</t>
  </si>
  <si>
    <t>Berry Jr,John F</t>
  </si>
  <si>
    <t>Berry,Antoinette L</t>
  </si>
  <si>
    <t>Berry,Barbara A</t>
  </si>
  <si>
    <t>Berry,Darren T</t>
  </si>
  <si>
    <t>Berry,Eric</t>
  </si>
  <si>
    <t>Berry,Fugiki P</t>
  </si>
  <si>
    <t>Berry,Gloria L</t>
  </si>
  <si>
    <t>Berry,Kotoshia N</t>
  </si>
  <si>
    <t>Berry,Linda L</t>
  </si>
  <si>
    <t>Berry,Marlita D</t>
  </si>
  <si>
    <t>Berry,Ronald</t>
  </si>
  <si>
    <t>Berry,Ronald N</t>
  </si>
  <si>
    <t>Berry,Shirley P</t>
  </si>
  <si>
    <t>Berry,Takiera A</t>
  </si>
  <si>
    <t>Berry,Tyesha C</t>
  </si>
  <si>
    <t>Berube,Kevin W</t>
  </si>
  <si>
    <t>Berube,Leslie A</t>
  </si>
  <si>
    <t>Bess,Lisa M</t>
  </si>
  <si>
    <t>Best,Yvetta M</t>
  </si>
  <si>
    <t>Betag,Raymond K</t>
  </si>
  <si>
    <t>Bethea Jr,Thomas E</t>
  </si>
  <si>
    <t>Bethea,Bonnie</t>
  </si>
  <si>
    <t>EMRGNCY MEDL SRVCS BILLING SUP</t>
  </si>
  <si>
    <t>Bethea,James E</t>
  </si>
  <si>
    <t>Bethea,John F</t>
  </si>
  <si>
    <t>SUPV. OF BOARDING/GROUNDS MAIN</t>
  </si>
  <si>
    <t>Better,Karlan I</t>
  </si>
  <si>
    <t>Bettleyon,David W</t>
  </si>
  <si>
    <t>Betts,Harvey B</t>
  </si>
  <si>
    <t>Betts,Wanda</t>
  </si>
  <si>
    <t>Betts,Yolanda E</t>
  </si>
  <si>
    <t>Beverage,Jeanette L</t>
  </si>
  <si>
    <t>Beverly,Latrice F</t>
  </si>
  <si>
    <t>Beverly,Michael A</t>
  </si>
  <si>
    <t>Beverly,Patrick C</t>
  </si>
  <si>
    <t>Beverly,Ronald A</t>
  </si>
  <si>
    <t>Bey,Abraham</t>
  </si>
  <si>
    <t>Beyer,Shaileen S</t>
  </si>
  <si>
    <t>Beyer,Treasa M</t>
  </si>
  <si>
    <t>Bezeredi,Ronald S</t>
  </si>
  <si>
    <t>Bhalla,Daljit S</t>
  </si>
  <si>
    <t>Bhatia,Satish K</t>
  </si>
  <si>
    <t>Bhatt,Suresh C</t>
  </si>
  <si>
    <t>Bianca,Gino</t>
  </si>
  <si>
    <t>FIELD SURVEY SUPERVISOR</t>
  </si>
  <si>
    <t>Bickauskas Jr,Anthony J</t>
  </si>
  <si>
    <t>Biddison,Daniel S</t>
  </si>
  <si>
    <t>Biddison,Karly J</t>
  </si>
  <si>
    <t>Biddle,Loren G</t>
  </si>
  <si>
    <t>Biermann,Timothy J</t>
  </si>
  <si>
    <t>Biggers,Jerome M</t>
  </si>
  <si>
    <t>Biggers,Sharon</t>
  </si>
  <si>
    <t>Biggers,Sherrod A</t>
  </si>
  <si>
    <t>Biggs,Dawayne</t>
  </si>
  <si>
    <t>Biggs,Shane</t>
  </si>
  <si>
    <t>Biggus,Charles T</t>
  </si>
  <si>
    <t>Bildstein,Charles P</t>
  </si>
  <si>
    <t>Bildstein,David M</t>
  </si>
  <si>
    <t>Biles,Danielle G</t>
  </si>
  <si>
    <t>Bilheimer,John C</t>
  </si>
  <si>
    <t>Bilis,Steve</t>
  </si>
  <si>
    <t>Bill,Laura J</t>
  </si>
  <si>
    <t>Billips,Corliss N</t>
  </si>
  <si>
    <t>Billips,Wayde J</t>
  </si>
  <si>
    <t>Billups,Gary M</t>
  </si>
  <si>
    <t>Billups,Krystal L</t>
  </si>
  <si>
    <t>Binns,Brenda K</t>
  </si>
  <si>
    <t>Biondo III,Charles A</t>
  </si>
  <si>
    <t>Biondo Jr,Charles A</t>
  </si>
  <si>
    <t>Birchfield,Dwayne A</t>
  </si>
  <si>
    <t>Birckhead,Alec R</t>
  </si>
  <si>
    <t>Birckhead,Beverly C</t>
  </si>
  <si>
    <t>Bird,Carl P</t>
  </si>
  <si>
    <t>Birden,Brock C</t>
  </si>
  <si>
    <t>Birenbaum,Aaron S</t>
  </si>
  <si>
    <t>Birenbaum,Jay M</t>
  </si>
  <si>
    <t>MOTOR POOL SUPV</t>
  </si>
  <si>
    <t>Birkby,Genevieve M</t>
  </si>
  <si>
    <t>Birrane,Robert</t>
  </si>
  <si>
    <t>OFFICE AIDE (CITY COUNCIL)</t>
  </si>
  <si>
    <t>Bishop,David W</t>
  </si>
  <si>
    <t>Bishop,Jamel R</t>
  </si>
  <si>
    <t>Bishop,James W</t>
  </si>
  <si>
    <t>Bishop,Sherree M</t>
  </si>
  <si>
    <t>Bishop,Tyron M</t>
  </si>
  <si>
    <t>Bittan,Deborah G</t>
  </si>
  <si>
    <t>Bivens,Valerie F</t>
  </si>
  <si>
    <t>Bivens,Valerie M</t>
  </si>
  <si>
    <t>Bivins,Brian I</t>
  </si>
  <si>
    <t>Bivins,Josef</t>
  </si>
  <si>
    <t>Bizzell,Alton</t>
  </si>
  <si>
    <t>Bizzell,Marie</t>
  </si>
  <si>
    <t>Bjorklund,Kurt E</t>
  </si>
  <si>
    <t>Black,Andrea R</t>
  </si>
  <si>
    <t>Black,Ashley L</t>
  </si>
  <si>
    <t>Black,Darlene</t>
  </si>
  <si>
    <t>Black,Diannie M</t>
  </si>
  <si>
    <t>Black,Eloise V</t>
  </si>
  <si>
    <t>SECRETARY TO MEMBER B/E</t>
  </si>
  <si>
    <t>Black,Gerard A</t>
  </si>
  <si>
    <t>Black,Gregory M</t>
  </si>
  <si>
    <t>Black,Kim L</t>
  </si>
  <si>
    <t>Black,Kirk A</t>
  </si>
  <si>
    <t>Black,Queen E</t>
  </si>
  <si>
    <t>Black,Theodore</t>
  </si>
  <si>
    <t>Black,Warren</t>
  </si>
  <si>
    <t>Blackburn,Anthony M</t>
  </si>
  <si>
    <t>Blackburn,Robin L</t>
  </si>
  <si>
    <t>Blackett'e,Grishae N</t>
  </si>
  <si>
    <t>Blackie,Oscar H</t>
  </si>
  <si>
    <t>Blackledge,Raven L</t>
  </si>
  <si>
    <t>Blacklock,Damon P</t>
  </si>
  <si>
    <t>Blackmon,Perrez L</t>
  </si>
  <si>
    <t>Blackmon,Robin</t>
  </si>
  <si>
    <t>Blackmon,Tyrone</t>
  </si>
  <si>
    <t>Blackstock,Brian W</t>
  </si>
  <si>
    <t>Blackston Bailey,Trina</t>
  </si>
  <si>
    <t>Blackstone,Alicia</t>
  </si>
  <si>
    <t>Blackwell Sr,Leo J</t>
  </si>
  <si>
    <t>Blackwell,Alice H</t>
  </si>
  <si>
    <t>Blackwell,Andra</t>
  </si>
  <si>
    <t>Blackwell,Dale</t>
  </si>
  <si>
    <t>Blackwell,Earl C</t>
  </si>
  <si>
    <t>Blackwell,Eledenwan</t>
  </si>
  <si>
    <t>Blackwell,Joann</t>
  </si>
  <si>
    <t>Blackwell,June A</t>
  </si>
  <si>
    <t>Blackwell,Keith S</t>
  </si>
  <si>
    <t>Blackwell,Marion H</t>
  </si>
  <si>
    <t>Blackwell,Robert W</t>
  </si>
  <si>
    <t>ZONING EXAMINER II</t>
  </si>
  <si>
    <t>Blackwell,Troy M</t>
  </si>
  <si>
    <t>Blair Edmonds,Faith T</t>
  </si>
  <si>
    <t>Blair,Ann</t>
  </si>
  <si>
    <t>Blair,Deborah K</t>
  </si>
  <si>
    <t>Blake III,Vincent D</t>
  </si>
  <si>
    <t>Blake,Cecil H</t>
  </si>
  <si>
    <t>Blake,Dennis</t>
  </si>
  <si>
    <t>Blake,Ericca L</t>
  </si>
  <si>
    <t>Blake,John W</t>
  </si>
  <si>
    <t>Blake,Karen A</t>
  </si>
  <si>
    <t>Blake,Veronica L</t>
  </si>
  <si>
    <t>Blake,William R</t>
  </si>
  <si>
    <t>Blake,Yvonne P</t>
  </si>
  <si>
    <t>Blakeley,Matthew L</t>
  </si>
  <si>
    <t>Blakeney,Carolyn O</t>
  </si>
  <si>
    <t>Blakney,Mamie</t>
  </si>
  <si>
    <t>Blanchard Sr,Deetric S</t>
  </si>
  <si>
    <t>Blanchard,Jason S</t>
  </si>
  <si>
    <t>Blanchard,Kevin</t>
  </si>
  <si>
    <t>CARPENTER SUPERVISOR</t>
  </si>
  <si>
    <t>Blanchard,Myra</t>
  </si>
  <si>
    <t>Blanche,Eduardo A</t>
  </si>
  <si>
    <t>Bland Jr,Freddie</t>
  </si>
  <si>
    <t>Bland,Leroy</t>
  </si>
  <si>
    <t>Bland,Nathaniel</t>
  </si>
  <si>
    <t>Today's Date</t>
  </si>
  <si>
    <t>Days Worked</t>
  </si>
  <si>
    <t>Mean</t>
  </si>
  <si>
    <t>Standard Deviation</t>
  </si>
  <si>
    <t>Z-Annual</t>
  </si>
  <si>
    <t>Z-GrossPay</t>
  </si>
  <si>
    <t>Z-Days Worked</t>
  </si>
  <si>
    <t>anchor number</t>
  </si>
  <si>
    <t>Job Title</t>
  </si>
  <si>
    <t>dist^2 anch1</t>
  </si>
  <si>
    <t>dist^2 anch2</t>
  </si>
  <si>
    <t>dist^2 anch3</t>
  </si>
  <si>
    <t>Minimum dist^2</t>
  </si>
  <si>
    <t>Anchor number</t>
  </si>
  <si>
    <t>Sum min dist^2</t>
  </si>
  <si>
    <t>analysis</t>
  </si>
  <si>
    <t>Closest to anchor 1</t>
  </si>
  <si>
    <t>Closest to anchor 2</t>
  </si>
  <si>
    <t>Closest to anchor 3</t>
  </si>
  <si>
    <t>Total</t>
  </si>
  <si>
    <t>Avg dist^2</t>
  </si>
  <si>
    <t>Anchor 1 is a cluster of low annual income, low gross pay, and low days worked</t>
  </si>
  <si>
    <t>Anchor 3 is a cluster that is slightly low annual income, slightly low gross pay, and roughly average days worked</t>
  </si>
  <si>
    <t>Anchor</t>
  </si>
  <si>
    <t>Data Points</t>
  </si>
  <si>
    <t>Anchor 2 is a cluster of high annual income, high gross pay, and high days worked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</si>
</sst>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22" fontId="0" fillId="0" borderId="0" xfId="0" applyNumberFormat="1"/>
    <xf numFmtId="4" fontId="0" fillId="0" borderId="0" xfId="0" applyNumberFormat="1"/>
    <xf numFmtId="14" fontId="0" fillId="0" borderId="0" xfId="0" applyNumberFormat="1"/>
    <xf numFmtId="0" fontId="1" fillId="0" borderId="0" xfId="0" applyFont="1"/>
    <xf numFmtId="4" fontId="1" fillId="0" borderId="0" xfId="0" applyNumberFormat="1" applyFont="1"/>
    <xf numFmtId="4" fontId="0" fillId="0" borderId="0" xfId="0" applyNumberFormat="1" applyFont="1"/>
    <xf numFmtId="0" fontId="0" fillId="0" borderId="0" xfId="0" applyFont="1"/>
    <xf numFmtId="0" fontId="0" fillId="0" borderId="0" xfId="0" applyBorder="1"/>
    <xf numFmtId="0" fontId="0" fillId="0" borderId="0" xfId="0" applyFont="1" applyBorder="1"/>
    <xf numFmtId="0" fontId="0" fillId="0" borderId="1" xfId="0" applyBorder="1"/>
    <xf numFmtId="0" fontId="0" fillId="0" borderId="2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4" xfId="0" applyBorder="1"/>
    <xf numFmtId="0" fontId="0" fillId="0" borderId="5" xfId="0" applyFont="1" applyBorder="1"/>
    <xf numFmtId="0" fontId="0" fillId="0" borderId="6" xfId="0" applyBorder="1"/>
    <xf numFmtId="0" fontId="0" fillId="0" borderId="7" xfId="0" applyBorder="1"/>
    <xf numFmtId="0" fontId="0" fillId="0" borderId="7" xfId="0" applyFont="1" applyBorder="1"/>
    <xf numFmtId="0" fontId="0" fillId="0" borderId="8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Amount</a:t>
            </a:r>
            <a:r>
              <a:rPr lang="en-US" sz="1800" baseline="0"/>
              <a:t> of Workers per Anchor Point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Answer'!$S$16</c:f>
              <c:strCache>
                <c:ptCount val="1"/>
                <c:pt idx="0">
                  <c:v>Data Points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'Final Answer'!$S$17:$S$19</c:f>
              <c:numCache>
                <c:formatCode>General</c:formatCode>
                <c:ptCount val="3"/>
                <c:pt idx="0">
                  <c:v>31</c:v>
                </c:pt>
                <c:pt idx="1">
                  <c:v>64</c:v>
                </c:pt>
                <c:pt idx="2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5E-FA47-8ED0-79E3F8BB7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2225568"/>
        <c:axId val="1362797520"/>
      </c:barChart>
      <c:catAx>
        <c:axId val="136222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Anchor</a:t>
                </a:r>
                <a:r>
                  <a:rPr lang="en-US" sz="2000" baseline="0"/>
                  <a:t> Number</a:t>
                </a:r>
                <a:endParaRPr lang="en-US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797520"/>
        <c:crosses val="autoZero"/>
        <c:auto val="1"/>
        <c:lblAlgn val="ctr"/>
        <c:lblOffset val="100"/>
        <c:noMultiLvlLbl val="0"/>
      </c:catAx>
      <c:valAx>
        <c:axId val="136279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Points in Anchor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225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146050</xdr:colOff>
      <xdr:row>7</xdr:row>
      <xdr:rowOff>184150</xdr:rowOff>
    </xdr:from>
    <xdr:to>
      <xdr:col>24</xdr:col>
      <xdr:colOff>590550</xdr:colOff>
      <xdr:row>21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D561BF-A323-0A43-A139-59F2A62B5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24139-153F-9E4A-9BDF-85E31C90696F}">
  <dimension ref="A4:K7707"/>
  <sheetViews>
    <sheetView workbookViewId="0">
      <selection activeCell="H4" sqref="F4:H5"/>
    </sheetView>
  </sheetViews>
  <sheetFormatPr baseColWidth="10" defaultRowHeight="16" x14ac:dyDescent="0.2"/>
  <cols>
    <col min="3" max="5" width="10.83203125" style="4"/>
    <col min="6" max="6" width="17.6640625" customWidth="1"/>
    <col min="7" max="7" width="10.83203125" style="4"/>
    <col min="11" max="11" width="10.83203125" style="4"/>
  </cols>
  <sheetData>
    <row r="4" spans="1:11" x14ac:dyDescent="0.2">
      <c r="G4" s="5"/>
      <c r="H4" s="2"/>
    </row>
    <row r="8" spans="1:11" x14ac:dyDescent="0.2">
      <c r="A8" t="s">
        <v>0</v>
      </c>
      <c r="B8" t="s">
        <v>1</v>
      </c>
      <c r="C8" s="4" t="s">
        <v>2</v>
      </c>
      <c r="D8" s="4" t="s">
        <v>3</v>
      </c>
      <c r="E8" s="4" t="s">
        <v>4</v>
      </c>
      <c r="F8" t="s">
        <v>5</v>
      </c>
      <c r="G8" s="4" t="s">
        <v>6</v>
      </c>
      <c r="H8" t="s">
        <v>7</v>
      </c>
      <c r="I8" t="s">
        <v>8</v>
      </c>
      <c r="J8" t="s">
        <v>9237</v>
      </c>
      <c r="K8" s="4" t="s">
        <v>9238</v>
      </c>
    </row>
    <row r="9" spans="1:11" x14ac:dyDescent="0.2">
      <c r="A9">
        <v>2534</v>
      </c>
      <c r="B9" t="s">
        <v>9</v>
      </c>
      <c r="C9" s="4" t="s">
        <v>10</v>
      </c>
      <c r="D9" s="4" t="s">
        <v>11</v>
      </c>
      <c r="E9" s="4" t="s">
        <v>12</v>
      </c>
      <c r="F9" s="1">
        <v>39405</v>
      </c>
      <c r="G9" s="5">
        <v>58815</v>
      </c>
      <c r="H9" s="2">
        <v>67199.679999999993</v>
      </c>
      <c r="I9" t="s">
        <v>13</v>
      </c>
      <c r="J9" s="3">
        <v>44123</v>
      </c>
      <c r="K9" s="4">
        <f>J9-F9</f>
        <v>4718</v>
      </c>
    </row>
    <row r="10" spans="1:11" x14ac:dyDescent="0.2">
      <c r="A10">
        <v>1120</v>
      </c>
      <c r="B10" t="s">
        <v>14</v>
      </c>
      <c r="C10" s="4" t="s">
        <v>15</v>
      </c>
      <c r="D10" s="4" t="s">
        <v>16</v>
      </c>
      <c r="E10" s="4" t="s">
        <v>17</v>
      </c>
      <c r="F10" s="1">
        <v>32792</v>
      </c>
      <c r="G10" s="5">
        <v>42477</v>
      </c>
      <c r="H10" s="2">
        <v>39696.11</v>
      </c>
      <c r="I10" t="s">
        <v>13</v>
      </c>
      <c r="J10" s="3">
        <f>J9</f>
        <v>44123</v>
      </c>
      <c r="K10" s="4">
        <f t="shared" ref="K10:K73" si="0">J10-F10</f>
        <v>11331</v>
      </c>
    </row>
    <row r="11" spans="1:11" x14ac:dyDescent="0.2">
      <c r="A11">
        <v>1975</v>
      </c>
      <c r="B11" t="s">
        <v>18</v>
      </c>
      <c r="C11" s="4" t="s">
        <v>10</v>
      </c>
      <c r="D11" s="4" t="s">
        <v>19</v>
      </c>
      <c r="E11" s="4" t="s">
        <v>12</v>
      </c>
      <c r="F11" s="1">
        <v>33434</v>
      </c>
      <c r="G11" s="5">
        <v>65098</v>
      </c>
      <c r="H11" s="2">
        <v>93832.84</v>
      </c>
      <c r="I11" t="s">
        <v>13</v>
      </c>
      <c r="J11" s="3">
        <f t="shared" ref="J11:J74" si="1">J10</f>
        <v>44123</v>
      </c>
      <c r="K11" s="4">
        <f t="shared" si="0"/>
        <v>10689</v>
      </c>
    </row>
    <row r="12" spans="1:11" x14ac:dyDescent="0.2">
      <c r="A12">
        <v>1700</v>
      </c>
      <c r="B12" t="s">
        <v>20</v>
      </c>
      <c r="C12" s="4" t="s">
        <v>10</v>
      </c>
      <c r="D12" s="4" t="s">
        <v>11</v>
      </c>
      <c r="E12" s="4" t="s">
        <v>12</v>
      </c>
      <c r="F12" s="1">
        <v>33023</v>
      </c>
      <c r="G12" s="5">
        <v>65669</v>
      </c>
      <c r="H12" s="2">
        <v>68333.09</v>
      </c>
      <c r="I12" t="s">
        <v>13</v>
      </c>
      <c r="J12" s="3">
        <f t="shared" si="1"/>
        <v>44123</v>
      </c>
      <c r="K12" s="4">
        <f t="shared" si="0"/>
        <v>11100</v>
      </c>
    </row>
    <row r="13" spans="1:11" x14ac:dyDescent="0.2">
      <c r="A13">
        <v>770</v>
      </c>
      <c r="B13" t="s">
        <v>21</v>
      </c>
      <c r="C13" s="4" t="s">
        <v>22</v>
      </c>
      <c r="D13" s="4" t="s">
        <v>23</v>
      </c>
      <c r="E13" s="4" t="s">
        <v>24</v>
      </c>
      <c r="F13" s="1">
        <v>37571</v>
      </c>
      <c r="G13" s="5">
        <v>28059</v>
      </c>
      <c r="H13" s="2">
        <v>25529.599999999999</v>
      </c>
      <c r="I13" t="s">
        <v>13</v>
      </c>
      <c r="J13" s="3">
        <f t="shared" si="1"/>
        <v>44123</v>
      </c>
      <c r="K13" s="4">
        <f t="shared" si="0"/>
        <v>6552</v>
      </c>
    </row>
    <row r="14" spans="1:11" x14ac:dyDescent="0.2">
      <c r="A14">
        <v>214</v>
      </c>
      <c r="B14" t="s">
        <v>25</v>
      </c>
      <c r="C14" s="4" t="s">
        <v>26</v>
      </c>
      <c r="D14" s="4" t="s">
        <v>27</v>
      </c>
      <c r="E14" s="4" t="s">
        <v>28</v>
      </c>
      <c r="F14" s="1">
        <v>39221</v>
      </c>
      <c r="G14" s="5">
        <v>37440</v>
      </c>
      <c r="H14" s="2">
        <v>8948</v>
      </c>
      <c r="I14" t="s">
        <v>13</v>
      </c>
      <c r="J14" s="3">
        <f t="shared" si="1"/>
        <v>44123</v>
      </c>
      <c r="K14" s="4">
        <f t="shared" si="0"/>
        <v>4902</v>
      </c>
    </row>
    <row r="15" spans="1:11" x14ac:dyDescent="0.2">
      <c r="A15">
        <v>1201</v>
      </c>
      <c r="B15" t="s">
        <v>29</v>
      </c>
      <c r="C15" s="4" t="s">
        <v>30</v>
      </c>
      <c r="D15" s="4" t="s">
        <v>31</v>
      </c>
      <c r="E15" s="4" t="s">
        <v>32</v>
      </c>
      <c r="F15" s="1">
        <v>40658</v>
      </c>
      <c r="G15" s="5">
        <v>15080</v>
      </c>
      <c r="H15">
        <v>232</v>
      </c>
      <c r="I15" t="s">
        <v>13</v>
      </c>
      <c r="J15" s="3">
        <f t="shared" si="1"/>
        <v>44123</v>
      </c>
      <c r="K15" s="4">
        <f t="shared" si="0"/>
        <v>3465</v>
      </c>
    </row>
    <row r="16" spans="1:11" x14ac:dyDescent="0.2">
      <c r="A16">
        <v>2169</v>
      </c>
      <c r="B16" t="s">
        <v>33</v>
      </c>
      <c r="C16" s="4" t="s">
        <v>34</v>
      </c>
      <c r="D16" s="4" t="s">
        <v>35</v>
      </c>
      <c r="E16" s="4" t="s">
        <v>36</v>
      </c>
      <c r="F16" s="1">
        <v>38042</v>
      </c>
      <c r="G16" s="5">
        <v>55262</v>
      </c>
      <c r="H16" s="2">
        <v>52809.760000000002</v>
      </c>
      <c r="I16" t="s">
        <v>13</v>
      </c>
      <c r="J16" s="3">
        <f t="shared" si="1"/>
        <v>44123</v>
      </c>
      <c r="K16" s="4">
        <f t="shared" si="0"/>
        <v>6081</v>
      </c>
    </row>
    <row r="17" spans="1:11" x14ac:dyDescent="0.2">
      <c r="A17">
        <v>967</v>
      </c>
      <c r="B17" t="s">
        <v>37</v>
      </c>
      <c r="C17" s="4" t="s">
        <v>38</v>
      </c>
      <c r="D17" s="4" t="s">
        <v>39</v>
      </c>
      <c r="E17" s="4" t="s">
        <v>40</v>
      </c>
      <c r="F17" s="1">
        <v>39412</v>
      </c>
      <c r="G17" s="5">
        <v>9413</v>
      </c>
      <c r="H17" s="2">
        <v>9873.7099999999991</v>
      </c>
      <c r="I17" t="s">
        <v>13</v>
      </c>
      <c r="J17" s="3">
        <f t="shared" si="1"/>
        <v>44123</v>
      </c>
      <c r="K17" s="4">
        <f t="shared" si="0"/>
        <v>4711</v>
      </c>
    </row>
    <row r="18" spans="1:11" x14ac:dyDescent="0.2">
      <c r="A18">
        <v>2257</v>
      </c>
      <c r="B18" t="s">
        <v>41</v>
      </c>
      <c r="C18" s="4" t="s">
        <v>42</v>
      </c>
      <c r="D18" s="4" t="s">
        <v>43</v>
      </c>
      <c r="E18" s="4" t="s">
        <v>44</v>
      </c>
      <c r="F18" s="1">
        <v>36895</v>
      </c>
      <c r="G18" s="5">
        <v>40386</v>
      </c>
      <c r="H18" s="2">
        <v>35902.49</v>
      </c>
      <c r="I18" t="s">
        <v>13</v>
      </c>
      <c r="J18" s="3">
        <f t="shared" si="1"/>
        <v>44123</v>
      </c>
      <c r="K18" s="4">
        <f t="shared" si="0"/>
        <v>7228</v>
      </c>
    </row>
    <row r="19" spans="1:11" x14ac:dyDescent="0.2">
      <c r="A19">
        <v>578</v>
      </c>
      <c r="B19" t="s">
        <v>45</v>
      </c>
      <c r="C19" s="4" t="s">
        <v>38</v>
      </c>
      <c r="D19" s="4" t="s">
        <v>39</v>
      </c>
      <c r="E19" s="4" t="s">
        <v>40</v>
      </c>
      <c r="F19" s="1">
        <v>39177</v>
      </c>
      <c r="G19" s="5">
        <v>9413</v>
      </c>
      <c r="H19" s="2">
        <v>9048.44</v>
      </c>
      <c r="I19" t="s">
        <v>13</v>
      </c>
      <c r="J19" s="3">
        <f t="shared" si="1"/>
        <v>44123</v>
      </c>
      <c r="K19" s="4">
        <f t="shared" si="0"/>
        <v>4946</v>
      </c>
    </row>
    <row r="20" spans="1:11" x14ac:dyDescent="0.2">
      <c r="A20">
        <v>2596</v>
      </c>
      <c r="B20" t="s">
        <v>46</v>
      </c>
      <c r="C20" s="4" t="s">
        <v>47</v>
      </c>
      <c r="D20" s="4" t="s">
        <v>48</v>
      </c>
      <c r="E20" s="4" t="s">
        <v>49</v>
      </c>
      <c r="F20" s="1">
        <v>31778</v>
      </c>
      <c r="G20" s="5">
        <v>30677</v>
      </c>
      <c r="H20" s="2">
        <v>27126.76</v>
      </c>
      <c r="I20" t="s">
        <v>13</v>
      </c>
      <c r="J20" s="3">
        <f t="shared" si="1"/>
        <v>44123</v>
      </c>
      <c r="K20" s="4">
        <f t="shared" si="0"/>
        <v>12345</v>
      </c>
    </row>
    <row r="21" spans="1:11" x14ac:dyDescent="0.2">
      <c r="A21">
        <v>2807</v>
      </c>
      <c r="B21" t="s">
        <v>50</v>
      </c>
      <c r="C21" s="4" t="s">
        <v>51</v>
      </c>
      <c r="D21" s="4" t="s">
        <v>52</v>
      </c>
      <c r="E21" s="4" t="s">
        <v>24</v>
      </c>
      <c r="F21" s="1">
        <v>35275</v>
      </c>
      <c r="G21" s="5">
        <v>32557</v>
      </c>
      <c r="H21" s="2">
        <v>29431.14</v>
      </c>
      <c r="I21" t="s">
        <v>13</v>
      </c>
      <c r="J21" s="3">
        <f t="shared" si="1"/>
        <v>44123</v>
      </c>
      <c r="K21" s="4">
        <f t="shared" si="0"/>
        <v>8848</v>
      </c>
    </row>
    <row r="22" spans="1:11" x14ac:dyDescent="0.2">
      <c r="A22">
        <v>838</v>
      </c>
      <c r="B22" t="s">
        <v>53</v>
      </c>
      <c r="C22" s="4" t="s">
        <v>54</v>
      </c>
      <c r="D22" s="4" t="s">
        <v>55</v>
      </c>
      <c r="E22" s="4" t="s">
        <v>56</v>
      </c>
      <c r="F22" s="1">
        <v>28422</v>
      </c>
      <c r="G22" s="5">
        <v>68700</v>
      </c>
      <c r="H22" s="2">
        <v>58924.5</v>
      </c>
      <c r="I22" t="s">
        <v>13</v>
      </c>
      <c r="J22" s="3">
        <f t="shared" si="1"/>
        <v>44123</v>
      </c>
      <c r="K22" s="4">
        <f t="shared" si="0"/>
        <v>15701</v>
      </c>
    </row>
    <row r="23" spans="1:11" x14ac:dyDescent="0.2">
      <c r="A23">
        <v>1359</v>
      </c>
      <c r="B23" t="s">
        <v>57</v>
      </c>
      <c r="C23" s="4" t="s">
        <v>58</v>
      </c>
      <c r="D23" s="4" t="s">
        <v>59</v>
      </c>
      <c r="E23" s="4" t="s">
        <v>60</v>
      </c>
      <c r="F23" s="1">
        <v>38301</v>
      </c>
      <c r="G23" s="5">
        <v>50364</v>
      </c>
      <c r="H23" s="2">
        <v>45134.42</v>
      </c>
      <c r="I23" t="s">
        <v>13</v>
      </c>
      <c r="J23" s="3">
        <f t="shared" si="1"/>
        <v>44123</v>
      </c>
      <c r="K23" s="4">
        <f t="shared" si="0"/>
        <v>5822</v>
      </c>
    </row>
    <row r="24" spans="1:11" x14ac:dyDescent="0.2">
      <c r="A24">
        <v>2259</v>
      </c>
      <c r="B24" t="s">
        <v>61</v>
      </c>
      <c r="C24" s="4" t="s">
        <v>62</v>
      </c>
      <c r="D24" s="4" t="s">
        <v>63</v>
      </c>
      <c r="E24" s="4" t="s">
        <v>24</v>
      </c>
      <c r="F24" s="1">
        <v>34309</v>
      </c>
      <c r="G24" s="5">
        <v>42921</v>
      </c>
      <c r="H24" s="2">
        <v>38959.11</v>
      </c>
      <c r="I24" t="s">
        <v>13</v>
      </c>
      <c r="J24" s="3">
        <f t="shared" si="1"/>
        <v>44123</v>
      </c>
      <c r="K24" s="4">
        <f t="shared" si="0"/>
        <v>9814</v>
      </c>
    </row>
    <row r="25" spans="1:11" x14ac:dyDescent="0.2">
      <c r="A25">
        <v>1928</v>
      </c>
      <c r="B25" t="s">
        <v>64</v>
      </c>
      <c r="C25" s="4" t="s">
        <v>65</v>
      </c>
      <c r="D25" s="4" t="s">
        <v>66</v>
      </c>
      <c r="E25" s="4" t="s">
        <v>67</v>
      </c>
      <c r="F25" s="1">
        <v>39968</v>
      </c>
      <c r="G25" s="5">
        <v>34037</v>
      </c>
      <c r="H25" s="2">
        <v>28969.74</v>
      </c>
      <c r="I25" t="s">
        <v>13</v>
      </c>
      <c r="J25" s="3">
        <f t="shared" si="1"/>
        <v>44123</v>
      </c>
      <c r="K25" s="4">
        <f t="shared" si="0"/>
        <v>4155</v>
      </c>
    </row>
    <row r="26" spans="1:11" x14ac:dyDescent="0.2">
      <c r="A26">
        <v>2708</v>
      </c>
      <c r="B26" t="s">
        <v>68</v>
      </c>
      <c r="C26" s="4" t="s">
        <v>69</v>
      </c>
      <c r="D26" s="4" t="s">
        <v>70</v>
      </c>
      <c r="E26" s="4" t="s">
        <v>71</v>
      </c>
      <c r="F26" s="1">
        <v>40553</v>
      </c>
      <c r="G26" s="5">
        <v>70285</v>
      </c>
      <c r="H26" s="2">
        <v>22645.15</v>
      </c>
      <c r="I26" t="s">
        <v>13</v>
      </c>
      <c r="J26" s="3">
        <f t="shared" si="1"/>
        <v>44123</v>
      </c>
      <c r="K26" s="4">
        <f t="shared" si="0"/>
        <v>3570</v>
      </c>
    </row>
    <row r="27" spans="1:11" x14ac:dyDescent="0.2">
      <c r="A27">
        <v>178</v>
      </c>
      <c r="B27" t="s">
        <v>72</v>
      </c>
      <c r="C27" s="4" t="s">
        <v>54</v>
      </c>
      <c r="D27" s="4" t="s">
        <v>73</v>
      </c>
      <c r="E27" s="4" t="s">
        <v>56</v>
      </c>
      <c r="F27" s="1">
        <v>31901</v>
      </c>
      <c r="G27" s="5">
        <v>67000</v>
      </c>
      <c r="H27" s="2">
        <v>57208.52</v>
      </c>
      <c r="I27" t="s">
        <v>13</v>
      </c>
      <c r="J27" s="3">
        <f t="shared" si="1"/>
        <v>44123</v>
      </c>
      <c r="K27" s="4">
        <f t="shared" si="0"/>
        <v>12222</v>
      </c>
    </row>
    <row r="28" spans="1:11" x14ac:dyDescent="0.2">
      <c r="A28">
        <v>2886</v>
      </c>
      <c r="B28" t="s">
        <v>74</v>
      </c>
      <c r="C28" s="4" t="s">
        <v>75</v>
      </c>
      <c r="D28" s="4" t="s">
        <v>76</v>
      </c>
      <c r="E28" s="4" t="s">
        <v>24</v>
      </c>
      <c r="F28" s="1">
        <v>32053</v>
      </c>
      <c r="G28" s="5">
        <v>42738</v>
      </c>
      <c r="H28" s="2">
        <v>38793.300000000003</v>
      </c>
      <c r="I28" t="s">
        <v>13</v>
      </c>
      <c r="J28" s="3">
        <f t="shared" si="1"/>
        <v>44123</v>
      </c>
      <c r="K28" s="4">
        <f t="shared" si="0"/>
        <v>12070</v>
      </c>
    </row>
    <row r="29" spans="1:11" x14ac:dyDescent="0.2">
      <c r="A29">
        <v>2598</v>
      </c>
      <c r="B29" t="s">
        <v>77</v>
      </c>
      <c r="C29" s="4" t="s">
        <v>78</v>
      </c>
      <c r="D29" s="4" t="s">
        <v>79</v>
      </c>
      <c r="E29" s="4" t="s">
        <v>36</v>
      </c>
      <c r="F29" s="1">
        <v>39378</v>
      </c>
      <c r="G29" s="5">
        <v>53704</v>
      </c>
      <c r="H29" s="2">
        <v>56149.58</v>
      </c>
      <c r="I29" t="s">
        <v>13</v>
      </c>
      <c r="J29" s="3">
        <f t="shared" si="1"/>
        <v>44123</v>
      </c>
      <c r="K29" s="4">
        <f t="shared" si="0"/>
        <v>4745</v>
      </c>
    </row>
    <row r="30" spans="1:11" x14ac:dyDescent="0.2">
      <c r="A30">
        <v>1580</v>
      </c>
      <c r="B30" t="s">
        <v>80</v>
      </c>
      <c r="C30" s="4" t="s">
        <v>10</v>
      </c>
      <c r="D30" s="4" t="s">
        <v>81</v>
      </c>
      <c r="E30" s="4" t="s">
        <v>12</v>
      </c>
      <c r="F30" s="1">
        <v>34092</v>
      </c>
      <c r="G30" s="5">
        <v>64525</v>
      </c>
      <c r="H30" s="2">
        <v>64111.55</v>
      </c>
      <c r="I30" t="s">
        <v>13</v>
      </c>
      <c r="J30" s="3">
        <f t="shared" si="1"/>
        <v>44123</v>
      </c>
      <c r="K30" s="4">
        <f t="shared" si="0"/>
        <v>10031</v>
      </c>
    </row>
    <row r="31" spans="1:11" x14ac:dyDescent="0.2">
      <c r="A31">
        <v>1298</v>
      </c>
      <c r="B31" t="s">
        <v>82</v>
      </c>
      <c r="C31" s="4" t="s">
        <v>83</v>
      </c>
      <c r="D31" s="4" t="s">
        <v>84</v>
      </c>
      <c r="E31" s="4" t="s">
        <v>36</v>
      </c>
      <c r="F31" s="1">
        <v>31320</v>
      </c>
      <c r="G31" s="5">
        <v>80644</v>
      </c>
      <c r="H31" s="2">
        <v>86569.63</v>
      </c>
      <c r="I31" t="s">
        <v>13</v>
      </c>
      <c r="J31" s="3">
        <f t="shared" si="1"/>
        <v>44123</v>
      </c>
      <c r="K31" s="4">
        <f t="shared" si="0"/>
        <v>12803</v>
      </c>
    </row>
    <row r="32" spans="1:11" x14ac:dyDescent="0.2">
      <c r="A32">
        <v>1</v>
      </c>
      <c r="B32" t="s">
        <v>85</v>
      </c>
      <c r="C32" s="4" t="s">
        <v>86</v>
      </c>
      <c r="D32" s="4" t="s">
        <v>87</v>
      </c>
      <c r="E32" s="4" t="s">
        <v>88</v>
      </c>
      <c r="F32" s="1">
        <v>29152</v>
      </c>
      <c r="G32" s="5">
        <v>50845</v>
      </c>
      <c r="H32" s="2">
        <v>45505.94</v>
      </c>
      <c r="I32" t="s">
        <v>13</v>
      </c>
      <c r="J32" s="3">
        <f t="shared" si="1"/>
        <v>44123</v>
      </c>
      <c r="K32" s="4">
        <f t="shared" si="0"/>
        <v>14971</v>
      </c>
    </row>
    <row r="33" spans="1:11" x14ac:dyDescent="0.2">
      <c r="A33">
        <v>457</v>
      </c>
      <c r="B33" t="s">
        <v>89</v>
      </c>
      <c r="C33" s="4" t="s">
        <v>90</v>
      </c>
      <c r="D33" s="4" t="s">
        <v>91</v>
      </c>
      <c r="E33" s="4" t="s">
        <v>67</v>
      </c>
      <c r="F33" s="1">
        <v>38596</v>
      </c>
      <c r="G33" s="5">
        <v>29326</v>
      </c>
      <c r="H33" s="2">
        <v>35452.339999999997</v>
      </c>
      <c r="I33" t="s">
        <v>13</v>
      </c>
      <c r="J33" s="3">
        <f t="shared" si="1"/>
        <v>44123</v>
      </c>
      <c r="K33" s="4">
        <f t="shared" si="0"/>
        <v>5527</v>
      </c>
    </row>
    <row r="34" spans="1:11" x14ac:dyDescent="0.2">
      <c r="A34">
        <v>590</v>
      </c>
      <c r="B34" t="s">
        <v>92</v>
      </c>
      <c r="C34" s="4" t="s">
        <v>93</v>
      </c>
      <c r="D34" s="4" t="s">
        <v>94</v>
      </c>
      <c r="E34" s="4" t="s">
        <v>60</v>
      </c>
      <c r="F34" s="1">
        <v>39041</v>
      </c>
      <c r="G34" s="5">
        <v>50364</v>
      </c>
      <c r="H34" s="2">
        <v>26134</v>
      </c>
      <c r="I34" t="s">
        <v>13</v>
      </c>
      <c r="J34" s="3">
        <f t="shared" si="1"/>
        <v>44123</v>
      </c>
      <c r="K34" s="4">
        <f t="shared" si="0"/>
        <v>5082</v>
      </c>
    </row>
    <row r="35" spans="1:11" x14ac:dyDescent="0.2">
      <c r="A35">
        <v>1553</v>
      </c>
      <c r="B35" t="s">
        <v>95</v>
      </c>
      <c r="C35" s="4" t="s">
        <v>38</v>
      </c>
      <c r="D35" s="4" t="s">
        <v>39</v>
      </c>
      <c r="E35" s="4" t="s">
        <v>40</v>
      </c>
      <c r="F35" s="1">
        <v>37399</v>
      </c>
      <c r="G35" s="5">
        <v>9553</v>
      </c>
      <c r="H35" s="2">
        <v>9207.59</v>
      </c>
      <c r="I35" t="s">
        <v>13</v>
      </c>
      <c r="J35" s="3">
        <f t="shared" si="1"/>
        <v>44123</v>
      </c>
      <c r="K35" s="4">
        <f t="shared" si="0"/>
        <v>6724</v>
      </c>
    </row>
    <row r="36" spans="1:11" x14ac:dyDescent="0.2">
      <c r="A36">
        <v>1220</v>
      </c>
      <c r="B36" t="s">
        <v>96</v>
      </c>
      <c r="C36" s="4" t="s">
        <v>97</v>
      </c>
      <c r="D36" s="4" t="s">
        <v>98</v>
      </c>
      <c r="E36" s="4" t="s">
        <v>36</v>
      </c>
      <c r="F36" s="1">
        <v>38796</v>
      </c>
      <c r="G36" s="5">
        <v>55544</v>
      </c>
      <c r="H36" s="2">
        <v>55199.57</v>
      </c>
      <c r="I36" t="s">
        <v>13</v>
      </c>
      <c r="J36" s="3">
        <f t="shared" si="1"/>
        <v>44123</v>
      </c>
      <c r="K36" s="4">
        <f t="shared" si="0"/>
        <v>5327</v>
      </c>
    </row>
    <row r="37" spans="1:11" x14ac:dyDescent="0.2">
      <c r="A37">
        <v>33</v>
      </c>
      <c r="B37" t="s">
        <v>99</v>
      </c>
      <c r="C37" s="4" t="s">
        <v>100</v>
      </c>
      <c r="D37" s="4" t="s">
        <v>101</v>
      </c>
      <c r="E37" s="4" t="s">
        <v>24</v>
      </c>
      <c r="F37" s="1">
        <v>39524</v>
      </c>
      <c r="G37" s="5">
        <v>31119</v>
      </c>
      <c r="H37" s="2">
        <v>26118.43</v>
      </c>
      <c r="I37" t="s">
        <v>13</v>
      </c>
      <c r="J37" s="3">
        <f t="shared" si="1"/>
        <v>44123</v>
      </c>
      <c r="K37" s="4">
        <f t="shared" si="0"/>
        <v>4599</v>
      </c>
    </row>
    <row r="38" spans="1:11" x14ac:dyDescent="0.2">
      <c r="A38">
        <v>651</v>
      </c>
      <c r="B38" t="s">
        <v>102</v>
      </c>
      <c r="C38" s="4" t="s">
        <v>103</v>
      </c>
      <c r="D38" s="4" t="s">
        <v>104</v>
      </c>
      <c r="E38" s="4" t="s">
        <v>105</v>
      </c>
      <c r="F38" s="1">
        <v>40632</v>
      </c>
      <c r="G38" s="5">
        <v>33476</v>
      </c>
      <c r="H38" s="2">
        <v>3862.61</v>
      </c>
      <c r="I38" t="s">
        <v>13</v>
      </c>
      <c r="J38" s="3">
        <f t="shared" si="1"/>
        <v>44123</v>
      </c>
      <c r="K38" s="4">
        <f t="shared" si="0"/>
        <v>3491</v>
      </c>
    </row>
    <row r="39" spans="1:11" x14ac:dyDescent="0.2">
      <c r="A39">
        <v>1705</v>
      </c>
      <c r="B39" t="s">
        <v>106</v>
      </c>
      <c r="C39" s="4" t="s">
        <v>65</v>
      </c>
      <c r="D39" s="4" t="s">
        <v>107</v>
      </c>
      <c r="E39" s="4" t="s">
        <v>12</v>
      </c>
      <c r="F39" s="1">
        <v>29272</v>
      </c>
      <c r="G39" s="5">
        <v>45090</v>
      </c>
      <c r="H39" s="2">
        <v>58065.77</v>
      </c>
      <c r="I39" t="s">
        <v>13</v>
      </c>
      <c r="J39" s="3">
        <f t="shared" si="1"/>
        <v>44123</v>
      </c>
      <c r="K39" s="4">
        <f t="shared" si="0"/>
        <v>14851</v>
      </c>
    </row>
    <row r="40" spans="1:11" x14ac:dyDescent="0.2">
      <c r="A40">
        <v>137</v>
      </c>
      <c r="B40" t="s">
        <v>108</v>
      </c>
      <c r="C40" s="4" t="s">
        <v>109</v>
      </c>
      <c r="D40" s="4" t="s">
        <v>110</v>
      </c>
      <c r="E40" s="4" t="s">
        <v>111</v>
      </c>
      <c r="F40" s="1">
        <v>38313</v>
      </c>
      <c r="G40" s="5">
        <v>30139</v>
      </c>
      <c r="H40" s="2">
        <v>28697.48</v>
      </c>
      <c r="I40" t="s">
        <v>13</v>
      </c>
      <c r="J40" s="3">
        <f t="shared" si="1"/>
        <v>44123</v>
      </c>
      <c r="K40" s="4">
        <f t="shared" si="0"/>
        <v>5810</v>
      </c>
    </row>
    <row r="41" spans="1:11" x14ac:dyDescent="0.2">
      <c r="A41">
        <v>355</v>
      </c>
      <c r="B41" t="s">
        <v>112</v>
      </c>
      <c r="C41" s="4" t="s">
        <v>113</v>
      </c>
      <c r="D41" s="4" t="s">
        <v>114</v>
      </c>
      <c r="E41" s="4" t="s">
        <v>36</v>
      </c>
      <c r="F41" s="1">
        <v>34387</v>
      </c>
      <c r="G41" s="5">
        <v>66263</v>
      </c>
      <c r="H41" s="2">
        <v>65998.37</v>
      </c>
      <c r="I41" t="s">
        <v>13</v>
      </c>
      <c r="J41" s="3">
        <f t="shared" si="1"/>
        <v>44123</v>
      </c>
      <c r="K41" s="4">
        <f t="shared" si="0"/>
        <v>9736</v>
      </c>
    </row>
    <row r="42" spans="1:11" x14ac:dyDescent="0.2">
      <c r="A42">
        <v>239</v>
      </c>
      <c r="B42" t="s">
        <v>115</v>
      </c>
      <c r="C42" s="4" t="s">
        <v>116</v>
      </c>
      <c r="D42" s="4" t="s">
        <v>63</v>
      </c>
      <c r="E42" s="4" t="s">
        <v>24</v>
      </c>
      <c r="F42" s="1">
        <v>31152</v>
      </c>
      <c r="G42" s="5">
        <v>51803</v>
      </c>
      <c r="H42" s="2">
        <v>46225.01</v>
      </c>
      <c r="I42" t="s">
        <v>13</v>
      </c>
      <c r="J42" s="3">
        <f t="shared" si="1"/>
        <v>44123</v>
      </c>
      <c r="K42" s="4">
        <f t="shared" si="0"/>
        <v>12971</v>
      </c>
    </row>
    <row r="43" spans="1:11" x14ac:dyDescent="0.2">
      <c r="A43">
        <v>2210</v>
      </c>
      <c r="B43" t="s">
        <v>117</v>
      </c>
      <c r="C43" s="4" t="s">
        <v>30</v>
      </c>
      <c r="D43" s="4" t="s">
        <v>118</v>
      </c>
      <c r="E43" s="4" t="s">
        <v>119</v>
      </c>
      <c r="F43" s="1">
        <v>40476</v>
      </c>
      <c r="G43" s="5">
        <v>15080</v>
      </c>
      <c r="H43" s="2">
        <v>1685.63</v>
      </c>
      <c r="I43" t="s">
        <v>13</v>
      </c>
      <c r="J43" s="3">
        <f t="shared" si="1"/>
        <v>44123</v>
      </c>
      <c r="K43" s="4">
        <f t="shared" si="0"/>
        <v>3647</v>
      </c>
    </row>
    <row r="44" spans="1:11" x14ac:dyDescent="0.2">
      <c r="A44">
        <v>343</v>
      </c>
      <c r="B44" t="s">
        <v>120</v>
      </c>
      <c r="C44" s="4" t="s">
        <v>22</v>
      </c>
      <c r="D44" s="4" t="s">
        <v>63</v>
      </c>
      <c r="E44" s="4" t="s">
        <v>24</v>
      </c>
      <c r="F44" s="1">
        <v>37557</v>
      </c>
      <c r="G44" s="5">
        <v>28059</v>
      </c>
      <c r="H44" s="2">
        <v>25813.57</v>
      </c>
      <c r="I44" t="s">
        <v>13</v>
      </c>
      <c r="J44" s="3">
        <f t="shared" si="1"/>
        <v>44123</v>
      </c>
      <c r="K44" s="4">
        <f t="shared" si="0"/>
        <v>6566</v>
      </c>
    </row>
    <row r="45" spans="1:11" x14ac:dyDescent="0.2">
      <c r="A45">
        <v>2755</v>
      </c>
      <c r="B45" t="s">
        <v>121</v>
      </c>
      <c r="C45" s="4" t="s">
        <v>122</v>
      </c>
      <c r="D45" s="4" t="s">
        <v>123</v>
      </c>
      <c r="E45" s="4" t="s">
        <v>111</v>
      </c>
      <c r="F45" s="1">
        <v>40406</v>
      </c>
      <c r="G45" s="5">
        <v>16432</v>
      </c>
      <c r="H45" s="2">
        <v>16078.49</v>
      </c>
      <c r="I45" t="s">
        <v>13</v>
      </c>
      <c r="J45" s="3">
        <f t="shared" si="1"/>
        <v>44123</v>
      </c>
      <c r="K45" s="4">
        <f t="shared" si="0"/>
        <v>3717</v>
      </c>
    </row>
    <row r="46" spans="1:11" x14ac:dyDescent="0.2">
      <c r="A46">
        <v>1028</v>
      </c>
      <c r="B46" t="s">
        <v>124</v>
      </c>
      <c r="C46" s="4" t="s">
        <v>10</v>
      </c>
      <c r="D46" s="4" t="s">
        <v>125</v>
      </c>
      <c r="E46" s="4" t="s">
        <v>12</v>
      </c>
      <c r="F46" s="1">
        <v>29831</v>
      </c>
      <c r="G46" s="5">
        <v>68523</v>
      </c>
      <c r="H46" s="2">
        <v>86571.9</v>
      </c>
      <c r="I46" t="s">
        <v>13</v>
      </c>
      <c r="J46" s="3">
        <f t="shared" si="1"/>
        <v>44123</v>
      </c>
      <c r="K46" s="4">
        <f t="shared" si="0"/>
        <v>14292</v>
      </c>
    </row>
    <row r="47" spans="1:11" x14ac:dyDescent="0.2">
      <c r="A47">
        <v>2394</v>
      </c>
      <c r="B47" t="s">
        <v>126</v>
      </c>
      <c r="C47" s="4" t="s">
        <v>97</v>
      </c>
      <c r="D47" s="4" t="s">
        <v>127</v>
      </c>
      <c r="E47" s="4" t="s">
        <v>36</v>
      </c>
      <c r="F47" s="1">
        <v>39034</v>
      </c>
      <c r="G47" s="5">
        <v>53652</v>
      </c>
      <c r="H47" s="2">
        <v>73075.429999999993</v>
      </c>
      <c r="I47" t="s">
        <v>13</v>
      </c>
      <c r="J47" s="3">
        <f t="shared" si="1"/>
        <v>44123</v>
      </c>
      <c r="K47" s="4">
        <f t="shared" si="0"/>
        <v>5089</v>
      </c>
    </row>
    <row r="48" spans="1:11" x14ac:dyDescent="0.2">
      <c r="A48">
        <v>106</v>
      </c>
      <c r="B48" t="s">
        <v>128</v>
      </c>
      <c r="C48" s="4" t="s">
        <v>129</v>
      </c>
      <c r="D48" s="4" t="s">
        <v>130</v>
      </c>
      <c r="E48" s="4" t="s">
        <v>56</v>
      </c>
      <c r="F48" s="1">
        <v>38971</v>
      </c>
      <c r="G48" s="5">
        <v>35409</v>
      </c>
      <c r="H48" s="2">
        <v>31571.95</v>
      </c>
      <c r="I48" t="s">
        <v>13</v>
      </c>
      <c r="J48" s="3">
        <f t="shared" si="1"/>
        <v>44123</v>
      </c>
      <c r="K48" s="4">
        <f t="shared" si="0"/>
        <v>5152</v>
      </c>
    </row>
    <row r="49" spans="1:11" x14ac:dyDescent="0.2">
      <c r="A49">
        <v>2408</v>
      </c>
      <c r="B49" t="s">
        <v>131</v>
      </c>
      <c r="C49" s="4" t="s">
        <v>10</v>
      </c>
      <c r="D49" s="4" t="s">
        <v>132</v>
      </c>
      <c r="E49" s="4" t="s">
        <v>12</v>
      </c>
      <c r="F49" s="1">
        <v>38868</v>
      </c>
      <c r="G49" s="5">
        <v>54125</v>
      </c>
      <c r="H49" s="2">
        <v>54636.1</v>
      </c>
      <c r="I49" t="s">
        <v>13</v>
      </c>
      <c r="J49" s="3">
        <f t="shared" si="1"/>
        <v>44123</v>
      </c>
      <c r="K49" s="4">
        <f t="shared" si="0"/>
        <v>5255</v>
      </c>
    </row>
    <row r="50" spans="1:11" x14ac:dyDescent="0.2">
      <c r="A50">
        <v>1669</v>
      </c>
      <c r="B50" t="s">
        <v>133</v>
      </c>
      <c r="C50" s="4" t="s">
        <v>103</v>
      </c>
      <c r="D50" s="4" t="s">
        <v>134</v>
      </c>
      <c r="E50" s="4" t="s">
        <v>36</v>
      </c>
      <c r="F50" s="1">
        <v>39678</v>
      </c>
      <c r="G50" s="5">
        <v>39853</v>
      </c>
      <c r="H50" s="2">
        <v>39517.39</v>
      </c>
      <c r="I50" t="s">
        <v>13</v>
      </c>
      <c r="J50" s="3">
        <f t="shared" si="1"/>
        <v>44123</v>
      </c>
      <c r="K50" s="4">
        <f t="shared" si="0"/>
        <v>4445</v>
      </c>
    </row>
    <row r="51" spans="1:11" x14ac:dyDescent="0.2">
      <c r="A51">
        <v>1789</v>
      </c>
      <c r="B51" t="s">
        <v>135</v>
      </c>
      <c r="C51" s="4" t="s">
        <v>136</v>
      </c>
      <c r="D51" s="4" t="s">
        <v>137</v>
      </c>
      <c r="E51" s="4" t="s">
        <v>138</v>
      </c>
      <c r="F51" s="1">
        <v>38169</v>
      </c>
      <c r="G51" s="5">
        <v>17576</v>
      </c>
      <c r="H51" s="2">
        <v>7672.6</v>
      </c>
      <c r="I51" t="s">
        <v>13</v>
      </c>
      <c r="J51" s="3">
        <f t="shared" si="1"/>
        <v>44123</v>
      </c>
      <c r="K51" s="4">
        <f t="shared" si="0"/>
        <v>5954</v>
      </c>
    </row>
    <row r="52" spans="1:11" x14ac:dyDescent="0.2">
      <c r="A52">
        <v>478</v>
      </c>
      <c r="B52" t="s">
        <v>139</v>
      </c>
      <c r="C52" s="4" t="s">
        <v>10</v>
      </c>
      <c r="D52" s="4" t="s">
        <v>140</v>
      </c>
      <c r="E52" s="4" t="s">
        <v>12</v>
      </c>
      <c r="F52" s="1">
        <v>39471</v>
      </c>
      <c r="G52" s="5">
        <v>50919</v>
      </c>
      <c r="H52" s="2">
        <v>43507.74</v>
      </c>
      <c r="I52" t="s">
        <v>13</v>
      </c>
      <c r="J52" s="3">
        <f t="shared" si="1"/>
        <v>44123</v>
      </c>
      <c r="K52" s="4">
        <f t="shared" si="0"/>
        <v>4652</v>
      </c>
    </row>
    <row r="53" spans="1:11" x14ac:dyDescent="0.2">
      <c r="A53">
        <v>16</v>
      </c>
      <c r="B53" t="s">
        <v>141</v>
      </c>
      <c r="C53" s="4" t="s">
        <v>97</v>
      </c>
      <c r="D53" s="4" t="s">
        <v>142</v>
      </c>
      <c r="E53" s="4" t="s">
        <v>36</v>
      </c>
      <c r="F53" s="1">
        <v>38796</v>
      </c>
      <c r="G53" s="5">
        <v>55544</v>
      </c>
      <c r="H53" s="2">
        <v>48984.4</v>
      </c>
      <c r="I53" t="s">
        <v>13</v>
      </c>
      <c r="J53" s="3">
        <f t="shared" si="1"/>
        <v>44123</v>
      </c>
      <c r="K53" s="4">
        <f t="shared" si="0"/>
        <v>5327</v>
      </c>
    </row>
    <row r="54" spans="1:11" x14ac:dyDescent="0.2">
      <c r="A54">
        <v>2193</v>
      </c>
      <c r="B54" t="s">
        <v>143</v>
      </c>
      <c r="C54" s="4" t="s">
        <v>144</v>
      </c>
      <c r="D54" s="4" t="s">
        <v>145</v>
      </c>
      <c r="E54" s="4" t="s">
        <v>56</v>
      </c>
      <c r="F54" s="1">
        <v>38957</v>
      </c>
      <c r="G54" s="5">
        <v>28875</v>
      </c>
      <c r="H54" s="2">
        <v>25644.74</v>
      </c>
      <c r="I54" t="s">
        <v>13</v>
      </c>
      <c r="J54" s="3">
        <f t="shared" si="1"/>
        <v>44123</v>
      </c>
      <c r="K54" s="4">
        <f t="shared" si="0"/>
        <v>5166</v>
      </c>
    </row>
    <row r="55" spans="1:11" x14ac:dyDescent="0.2">
      <c r="A55">
        <v>1455</v>
      </c>
      <c r="B55" t="s">
        <v>146</v>
      </c>
      <c r="C55" s="4" t="s">
        <v>147</v>
      </c>
      <c r="D55" s="4" t="s">
        <v>148</v>
      </c>
      <c r="E55" s="4" t="s">
        <v>149</v>
      </c>
      <c r="F55" s="1">
        <v>30658</v>
      </c>
      <c r="G55" s="5">
        <v>45728</v>
      </c>
      <c r="H55" s="2">
        <v>39970.21</v>
      </c>
      <c r="I55" t="s">
        <v>13</v>
      </c>
      <c r="J55" s="3">
        <f t="shared" si="1"/>
        <v>44123</v>
      </c>
      <c r="K55" s="4">
        <f t="shared" si="0"/>
        <v>13465</v>
      </c>
    </row>
    <row r="56" spans="1:11" x14ac:dyDescent="0.2">
      <c r="A56">
        <v>409</v>
      </c>
      <c r="B56" t="s">
        <v>150</v>
      </c>
      <c r="C56" s="4" t="s">
        <v>151</v>
      </c>
      <c r="D56" s="4" t="s">
        <v>152</v>
      </c>
      <c r="E56" s="4" t="s">
        <v>56</v>
      </c>
      <c r="F56" s="1">
        <v>34211</v>
      </c>
      <c r="G56" s="5">
        <v>39937</v>
      </c>
      <c r="H56" s="2">
        <v>42313.04</v>
      </c>
      <c r="I56" t="s">
        <v>13</v>
      </c>
      <c r="J56" s="3">
        <f t="shared" si="1"/>
        <v>44123</v>
      </c>
      <c r="K56" s="4">
        <f t="shared" si="0"/>
        <v>9912</v>
      </c>
    </row>
    <row r="57" spans="1:11" x14ac:dyDescent="0.2">
      <c r="A57">
        <v>1057</v>
      </c>
      <c r="B57" t="s">
        <v>153</v>
      </c>
      <c r="C57" s="4" t="s">
        <v>10</v>
      </c>
      <c r="D57" s="4" t="s">
        <v>154</v>
      </c>
      <c r="E57" s="4" t="s">
        <v>12</v>
      </c>
      <c r="F57" s="1">
        <v>33471</v>
      </c>
      <c r="G57" s="5">
        <v>50919</v>
      </c>
      <c r="H57" s="2">
        <v>47997.77</v>
      </c>
      <c r="I57" t="s">
        <v>13</v>
      </c>
      <c r="J57" s="3">
        <f t="shared" si="1"/>
        <v>44123</v>
      </c>
      <c r="K57" s="4">
        <f t="shared" si="0"/>
        <v>10652</v>
      </c>
    </row>
    <row r="58" spans="1:11" x14ac:dyDescent="0.2">
      <c r="A58">
        <v>2245</v>
      </c>
      <c r="B58" t="s">
        <v>155</v>
      </c>
      <c r="C58" s="4" t="s">
        <v>156</v>
      </c>
      <c r="D58" s="4" t="s">
        <v>157</v>
      </c>
      <c r="E58" s="4" t="s">
        <v>71</v>
      </c>
      <c r="F58" s="1">
        <v>39401</v>
      </c>
      <c r="G58" s="5">
        <v>70450</v>
      </c>
      <c r="H58" s="2">
        <v>45386.45</v>
      </c>
      <c r="I58" t="s">
        <v>13</v>
      </c>
      <c r="J58" s="3">
        <f t="shared" si="1"/>
        <v>44123</v>
      </c>
      <c r="K58" s="4">
        <f t="shared" si="0"/>
        <v>4722</v>
      </c>
    </row>
    <row r="59" spans="1:11" x14ac:dyDescent="0.2">
      <c r="A59">
        <v>1230</v>
      </c>
      <c r="B59" t="s">
        <v>158</v>
      </c>
      <c r="C59" s="4" t="s">
        <v>159</v>
      </c>
      <c r="D59" s="4" t="s">
        <v>160</v>
      </c>
      <c r="E59" s="4" t="s">
        <v>71</v>
      </c>
      <c r="F59" s="1">
        <v>38274</v>
      </c>
      <c r="G59" s="5">
        <v>15080</v>
      </c>
      <c r="H59" s="2">
        <v>5328.75</v>
      </c>
      <c r="I59" t="s">
        <v>13</v>
      </c>
      <c r="J59" s="3">
        <f t="shared" si="1"/>
        <v>44123</v>
      </c>
      <c r="K59" s="4">
        <f t="shared" si="0"/>
        <v>5849</v>
      </c>
    </row>
    <row r="60" spans="1:11" x14ac:dyDescent="0.2">
      <c r="A60">
        <v>657</v>
      </c>
      <c r="B60" t="s">
        <v>161</v>
      </c>
      <c r="C60" s="4" t="s">
        <v>10</v>
      </c>
      <c r="D60" s="4" t="s">
        <v>162</v>
      </c>
      <c r="E60" s="4" t="s">
        <v>12</v>
      </c>
      <c r="F60" s="1">
        <v>35523</v>
      </c>
      <c r="G60" s="5">
        <v>62242</v>
      </c>
      <c r="H60" s="2">
        <v>73326.91</v>
      </c>
      <c r="I60" t="s">
        <v>13</v>
      </c>
      <c r="J60" s="3">
        <f t="shared" si="1"/>
        <v>44123</v>
      </c>
      <c r="K60" s="4">
        <f t="shared" si="0"/>
        <v>8600</v>
      </c>
    </row>
    <row r="61" spans="1:11" x14ac:dyDescent="0.2">
      <c r="A61">
        <v>224</v>
      </c>
      <c r="B61" t="s">
        <v>163</v>
      </c>
      <c r="C61" s="4" t="s">
        <v>164</v>
      </c>
      <c r="D61" s="4" t="s">
        <v>165</v>
      </c>
      <c r="E61" s="4" t="s">
        <v>17</v>
      </c>
      <c r="F61" s="1">
        <v>40389</v>
      </c>
      <c r="G61" s="5">
        <v>83200</v>
      </c>
      <c r="H61" s="2">
        <v>44939.6</v>
      </c>
      <c r="I61" t="s">
        <v>13</v>
      </c>
      <c r="J61" s="3">
        <f t="shared" si="1"/>
        <v>44123</v>
      </c>
      <c r="K61" s="4">
        <f t="shared" si="0"/>
        <v>3734</v>
      </c>
    </row>
    <row r="62" spans="1:11" x14ac:dyDescent="0.2">
      <c r="A62">
        <v>284</v>
      </c>
      <c r="B62" t="s">
        <v>166</v>
      </c>
      <c r="C62" s="4" t="s">
        <v>167</v>
      </c>
      <c r="D62" s="4" t="s">
        <v>48</v>
      </c>
      <c r="E62" s="4" t="s">
        <v>49</v>
      </c>
      <c r="F62" s="1">
        <v>39256</v>
      </c>
      <c r="G62" s="5">
        <v>17680</v>
      </c>
      <c r="H62">
        <v>505.75</v>
      </c>
      <c r="I62" t="s">
        <v>13</v>
      </c>
      <c r="J62" s="3">
        <f t="shared" si="1"/>
        <v>44123</v>
      </c>
      <c r="K62" s="4">
        <f t="shared" si="0"/>
        <v>4867</v>
      </c>
    </row>
    <row r="63" spans="1:11" x14ac:dyDescent="0.2">
      <c r="A63">
        <v>2197</v>
      </c>
      <c r="B63" t="s">
        <v>168</v>
      </c>
      <c r="C63" s="4" t="s">
        <v>22</v>
      </c>
      <c r="D63" s="4" t="s">
        <v>169</v>
      </c>
      <c r="E63" s="4" t="s">
        <v>111</v>
      </c>
      <c r="F63" s="1">
        <v>39148</v>
      </c>
      <c r="G63" s="5">
        <v>27144</v>
      </c>
      <c r="H63" s="2">
        <v>25188.86</v>
      </c>
      <c r="I63" t="s">
        <v>13</v>
      </c>
      <c r="J63" s="3">
        <f t="shared" si="1"/>
        <v>44123</v>
      </c>
      <c r="K63" s="4">
        <f t="shared" si="0"/>
        <v>4975</v>
      </c>
    </row>
    <row r="64" spans="1:11" x14ac:dyDescent="0.2">
      <c r="A64">
        <v>1347</v>
      </c>
      <c r="B64" t="s">
        <v>170</v>
      </c>
      <c r="C64" s="4" t="s">
        <v>171</v>
      </c>
      <c r="D64" s="4" t="s">
        <v>172</v>
      </c>
      <c r="E64" s="4" t="s">
        <v>138</v>
      </c>
      <c r="F64" s="1">
        <v>37438</v>
      </c>
      <c r="G64" s="5">
        <v>24960</v>
      </c>
      <c r="H64" s="2">
        <v>9492</v>
      </c>
      <c r="I64" t="s">
        <v>13</v>
      </c>
      <c r="J64" s="3">
        <f t="shared" si="1"/>
        <v>44123</v>
      </c>
      <c r="K64" s="4">
        <f t="shared" si="0"/>
        <v>6685</v>
      </c>
    </row>
    <row r="65" spans="1:11" x14ac:dyDescent="0.2">
      <c r="A65">
        <v>2079</v>
      </c>
      <c r="B65" t="s">
        <v>173</v>
      </c>
      <c r="C65" s="4" t="s">
        <v>174</v>
      </c>
      <c r="D65" s="4" t="s">
        <v>175</v>
      </c>
      <c r="E65" s="4" t="s">
        <v>60</v>
      </c>
      <c r="F65" s="1">
        <v>30285</v>
      </c>
      <c r="G65" s="5">
        <v>109890</v>
      </c>
      <c r="H65" s="2">
        <v>98901.25</v>
      </c>
      <c r="I65" t="s">
        <v>13</v>
      </c>
      <c r="J65" s="3">
        <f t="shared" si="1"/>
        <v>44123</v>
      </c>
      <c r="K65" s="4">
        <f t="shared" si="0"/>
        <v>13838</v>
      </c>
    </row>
    <row r="66" spans="1:11" x14ac:dyDescent="0.2">
      <c r="A66">
        <v>1302</v>
      </c>
      <c r="B66" t="s">
        <v>176</v>
      </c>
      <c r="C66" s="4" t="s">
        <v>30</v>
      </c>
      <c r="D66" s="4" t="s">
        <v>31</v>
      </c>
      <c r="E66" s="4" t="s">
        <v>32</v>
      </c>
      <c r="F66" s="1">
        <v>40658</v>
      </c>
      <c r="G66" s="5">
        <v>15080</v>
      </c>
      <c r="H66">
        <v>253.75</v>
      </c>
      <c r="I66" t="s">
        <v>13</v>
      </c>
      <c r="J66" s="3">
        <f t="shared" si="1"/>
        <v>44123</v>
      </c>
      <c r="K66" s="4">
        <f t="shared" si="0"/>
        <v>3465</v>
      </c>
    </row>
    <row r="67" spans="1:11" x14ac:dyDescent="0.2">
      <c r="A67">
        <v>1385</v>
      </c>
      <c r="B67" t="s">
        <v>177</v>
      </c>
      <c r="C67" s="4" t="s">
        <v>38</v>
      </c>
      <c r="D67" s="4" t="s">
        <v>178</v>
      </c>
      <c r="E67" s="4" t="s">
        <v>40</v>
      </c>
      <c r="F67" s="1">
        <v>39051</v>
      </c>
      <c r="G67" s="5">
        <v>9413</v>
      </c>
      <c r="H67" s="2">
        <v>10751.43</v>
      </c>
      <c r="I67" t="s">
        <v>13</v>
      </c>
      <c r="J67" s="3">
        <f t="shared" si="1"/>
        <v>44123</v>
      </c>
      <c r="K67" s="4">
        <f t="shared" si="0"/>
        <v>5072</v>
      </c>
    </row>
    <row r="68" spans="1:11" x14ac:dyDescent="0.2">
      <c r="A68">
        <v>1758</v>
      </c>
      <c r="B68" t="s">
        <v>179</v>
      </c>
      <c r="C68" s="4" t="s">
        <v>180</v>
      </c>
      <c r="D68" s="4" t="s">
        <v>181</v>
      </c>
      <c r="E68" s="4" t="s">
        <v>12</v>
      </c>
      <c r="F68" s="1">
        <v>29017</v>
      </c>
      <c r="G68" s="5">
        <v>79492</v>
      </c>
      <c r="H68" s="2">
        <v>87891.39</v>
      </c>
      <c r="I68" t="s">
        <v>13</v>
      </c>
      <c r="J68" s="3">
        <f t="shared" si="1"/>
        <v>44123</v>
      </c>
      <c r="K68" s="4">
        <f t="shared" si="0"/>
        <v>15106</v>
      </c>
    </row>
    <row r="69" spans="1:11" x14ac:dyDescent="0.2">
      <c r="A69">
        <v>2105</v>
      </c>
      <c r="B69" t="s">
        <v>182</v>
      </c>
      <c r="C69" s="4" t="s">
        <v>180</v>
      </c>
      <c r="D69" s="4" t="s">
        <v>183</v>
      </c>
      <c r="E69" s="4" t="s">
        <v>12</v>
      </c>
      <c r="F69" s="1">
        <v>27512</v>
      </c>
      <c r="G69" s="5">
        <v>79492</v>
      </c>
      <c r="H69" s="2">
        <v>75573.58</v>
      </c>
      <c r="I69" t="s">
        <v>13</v>
      </c>
      <c r="J69" s="3">
        <f t="shared" si="1"/>
        <v>44123</v>
      </c>
      <c r="K69" s="4">
        <f t="shared" si="0"/>
        <v>16611</v>
      </c>
    </row>
    <row r="70" spans="1:11" x14ac:dyDescent="0.2">
      <c r="A70">
        <v>2200</v>
      </c>
      <c r="B70" t="s">
        <v>184</v>
      </c>
      <c r="C70" s="4" t="s">
        <v>185</v>
      </c>
      <c r="D70" s="4" t="s">
        <v>186</v>
      </c>
      <c r="E70" s="4" t="s">
        <v>111</v>
      </c>
      <c r="F70" s="1">
        <v>31334</v>
      </c>
      <c r="G70" s="5">
        <v>54049</v>
      </c>
      <c r="H70" s="2">
        <v>48307.73</v>
      </c>
      <c r="I70" t="s">
        <v>13</v>
      </c>
      <c r="J70" s="3">
        <f t="shared" si="1"/>
        <v>44123</v>
      </c>
      <c r="K70" s="4">
        <f t="shared" si="0"/>
        <v>12789</v>
      </c>
    </row>
    <row r="71" spans="1:11" x14ac:dyDescent="0.2">
      <c r="A71">
        <v>2469</v>
      </c>
      <c r="B71" t="s">
        <v>187</v>
      </c>
      <c r="C71" s="4" t="s">
        <v>188</v>
      </c>
      <c r="D71" s="4" t="s">
        <v>189</v>
      </c>
      <c r="E71" s="4" t="s">
        <v>28</v>
      </c>
      <c r="F71" s="1">
        <v>37645</v>
      </c>
      <c r="G71" s="5">
        <v>40828</v>
      </c>
      <c r="H71" s="2">
        <v>36902.51</v>
      </c>
      <c r="I71" t="s">
        <v>13</v>
      </c>
      <c r="J71" s="3">
        <f t="shared" si="1"/>
        <v>44123</v>
      </c>
      <c r="K71" s="4">
        <f t="shared" si="0"/>
        <v>6478</v>
      </c>
    </row>
    <row r="72" spans="1:11" x14ac:dyDescent="0.2">
      <c r="A72">
        <v>2701</v>
      </c>
      <c r="B72" t="s">
        <v>190</v>
      </c>
      <c r="C72" s="4" t="s">
        <v>191</v>
      </c>
      <c r="D72" s="4" t="s">
        <v>192</v>
      </c>
      <c r="E72" s="4" t="s">
        <v>17</v>
      </c>
      <c r="F72" s="1">
        <v>40206</v>
      </c>
      <c r="G72" s="5">
        <v>27410</v>
      </c>
      <c r="H72" s="2">
        <v>26122.37</v>
      </c>
      <c r="I72" t="s">
        <v>13</v>
      </c>
      <c r="J72" s="3">
        <f t="shared" si="1"/>
        <v>44123</v>
      </c>
      <c r="K72" s="4">
        <f t="shared" si="0"/>
        <v>3917</v>
      </c>
    </row>
    <row r="73" spans="1:11" x14ac:dyDescent="0.2">
      <c r="A73">
        <v>2887</v>
      </c>
      <c r="B73" t="s">
        <v>193</v>
      </c>
      <c r="C73" s="4" t="s">
        <v>34</v>
      </c>
      <c r="D73" s="4" t="s">
        <v>194</v>
      </c>
      <c r="E73" s="4" t="s">
        <v>36</v>
      </c>
      <c r="F73" s="1">
        <v>34960</v>
      </c>
      <c r="G73" s="5">
        <v>59092</v>
      </c>
      <c r="H73" s="2">
        <v>63902.22</v>
      </c>
      <c r="I73" t="s">
        <v>13</v>
      </c>
      <c r="J73" s="3">
        <f t="shared" si="1"/>
        <v>44123</v>
      </c>
      <c r="K73" s="4">
        <f t="shared" si="0"/>
        <v>9163</v>
      </c>
    </row>
    <row r="74" spans="1:11" x14ac:dyDescent="0.2">
      <c r="A74">
        <v>1031</v>
      </c>
      <c r="B74" t="s">
        <v>195</v>
      </c>
      <c r="C74" s="4" t="s">
        <v>196</v>
      </c>
      <c r="D74" s="4" t="s">
        <v>197</v>
      </c>
      <c r="E74" s="4" t="s">
        <v>24</v>
      </c>
      <c r="F74" s="1">
        <v>34575</v>
      </c>
      <c r="G74" s="5">
        <v>60803</v>
      </c>
      <c r="H74" s="2">
        <v>54255.75</v>
      </c>
      <c r="I74" t="s">
        <v>13</v>
      </c>
      <c r="J74" s="3">
        <f t="shared" si="1"/>
        <v>44123</v>
      </c>
      <c r="K74" s="4">
        <f t="shared" ref="K74:K137" si="2">J74-F74</f>
        <v>9548</v>
      </c>
    </row>
    <row r="75" spans="1:11" x14ac:dyDescent="0.2">
      <c r="A75">
        <v>2378</v>
      </c>
      <c r="B75" t="s">
        <v>198</v>
      </c>
      <c r="C75" s="4" t="s">
        <v>22</v>
      </c>
      <c r="D75" s="4" t="s">
        <v>23</v>
      </c>
      <c r="E75" s="4" t="s">
        <v>24</v>
      </c>
      <c r="F75" s="1">
        <v>39545</v>
      </c>
      <c r="G75" s="5">
        <v>28059</v>
      </c>
      <c r="H75" s="2">
        <v>26025.65</v>
      </c>
      <c r="I75" t="s">
        <v>13</v>
      </c>
      <c r="J75" s="3">
        <f t="shared" ref="J75:J138" si="3">J74</f>
        <v>44123</v>
      </c>
      <c r="K75" s="4">
        <f t="shared" si="2"/>
        <v>4578</v>
      </c>
    </row>
    <row r="76" spans="1:11" x14ac:dyDescent="0.2">
      <c r="A76">
        <v>1552</v>
      </c>
      <c r="B76" t="s">
        <v>199</v>
      </c>
      <c r="C76" s="4" t="s">
        <v>136</v>
      </c>
      <c r="D76" s="4" t="s">
        <v>137</v>
      </c>
      <c r="E76" s="4" t="s">
        <v>138</v>
      </c>
      <c r="F76" s="1">
        <v>40183</v>
      </c>
      <c r="G76" s="5">
        <v>17576</v>
      </c>
      <c r="H76" s="2">
        <v>13015.2</v>
      </c>
      <c r="I76" t="s">
        <v>13</v>
      </c>
      <c r="J76" s="3">
        <f t="shared" si="3"/>
        <v>44123</v>
      </c>
      <c r="K76" s="4">
        <f t="shared" si="2"/>
        <v>3940</v>
      </c>
    </row>
    <row r="77" spans="1:11" x14ac:dyDescent="0.2">
      <c r="A77">
        <v>981</v>
      </c>
      <c r="B77" t="s">
        <v>200</v>
      </c>
      <c r="C77" s="4" t="s">
        <v>201</v>
      </c>
      <c r="D77" s="4" t="s">
        <v>202</v>
      </c>
      <c r="E77" s="4" t="s">
        <v>203</v>
      </c>
      <c r="F77" s="1">
        <v>30651</v>
      </c>
      <c r="G77" s="5">
        <v>43914</v>
      </c>
      <c r="H77" s="2">
        <v>42778.8</v>
      </c>
      <c r="I77" t="s">
        <v>13</v>
      </c>
      <c r="J77" s="3">
        <f t="shared" si="3"/>
        <v>44123</v>
      </c>
      <c r="K77" s="4">
        <f t="shared" si="2"/>
        <v>13472</v>
      </c>
    </row>
    <row r="78" spans="1:11" x14ac:dyDescent="0.2">
      <c r="A78">
        <v>953</v>
      </c>
      <c r="B78" t="s">
        <v>204</v>
      </c>
      <c r="C78" s="4" t="s">
        <v>205</v>
      </c>
      <c r="D78" s="4" t="s">
        <v>206</v>
      </c>
      <c r="E78" s="4" t="s">
        <v>12</v>
      </c>
      <c r="F78" s="1">
        <v>34078</v>
      </c>
      <c r="G78" s="5">
        <v>85372</v>
      </c>
      <c r="H78" s="2">
        <v>89657.58</v>
      </c>
      <c r="I78" t="s">
        <v>13</v>
      </c>
      <c r="J78" s="3">
        <f t="shared" si="3"/>
        <v>44123</v>
      </c>
      <c r="K78" s="4">
        <f t="shared" si="2"/>
        <v>10045</v>
      </c>
    </row>
    <row r="79" spans="1:11" x14ac:dyDescent="0.2">
      <c r="A79">
        <v>346</v>
      </c>
      <c r="B79" t="s">
        <v>207</v>
      </c>
      <c r="C79" s="4" t="s">
        <v>208</v>
      </c>
      <c r="D79" s="4" t="s">
        <v>19</v>
      </c>
      <c r="E79" s="4" t="s">
        <v>12</v>
      </c>
      <c r="F79" s="1">
        <v>35262</v>
      </c>
      <c r="G79" s="5">
        <v>63745</v>
      </c>
      <c r="H79" s="2">
        <v>61036.78</v>
      </c>
      <c r="I79" t="s">
        <v>13</v>
      </c>
      <c r="J79" s="3">
        <f t="shared" si="3"/>
        <v>44123</v>
      </c>
      <c r="K79" s="4">
        <f t="shared" si="2"/>
        <v>8861</v>
      </c>
    </row>
    <row r="80" spans="1:11" x14ac:dyDescent="0.2">
      <c r="A80">
        <v>1751</v>
      </c>
      <c r="B80" t="s">
        <v>209</v>
      </c>
      <c r="C80" s="4" t="s">
        <v>171</v>
      </c>
      <c r="D80" s="4" t="s">
        <v>172</v>
      </c>
      <c r="E80" s="4" t="s">
        <v>138</v>
      </c>
      <c r="F80" s="1">
        <v>38225</v>
      </c>
      <c r="G80" s="5">
        <v>15080</v>
      </c>
      <c r="H80" s="2">
        <v>3728.34</v>
      </c>
      <c r="I80" t="s">
        <v>13</v>
      </c>
      <c r="J80" s="3">
        <f t="shared" si="3"/>
        <v>44123</v>
      </c>
      <c r="K80" s="4">
        <f t="shared" si="2"/>
        <v>5898</v>
      </c>
    </row>
    <row r="81" spans="1:11" x14ac:dyDescent="0.2">
      <c r="A81">
        <v>2545</v>
      </c>
      <c r="B81" t="s">
        <v>210</v>
      </c>
      <c r="C81" s="4" t="s">
        <v>211</v>
      </c>
      <c r="D81" s="4" t="s">
        <v>212</v>
      </c>
      <c r="E81" s="4" t="s">
        <v>213</v>
      </c>
      <c r="F81" s="1">
        <v>39630</v>
      </c>
      <c r="G81" s="5">
        <v>56000</v>
      </c>
      <c r="H81" s="2">
        <v>50830.74</v>
      </c>
      <c r="I81" t="s">
        <v>13</v>
      </c>
      <c r="J81" s="3">
        <f t="shared" si="3"/>
        <v>44123</v>
      </c>
      <c r="K81" s="4">
        <f t="shared" si="2"/>
        <v>4493</v>
      </c>
    </row>
    <row r="82" spans="1:11" x14ac:dyDescent="0.2">
      <c r="A82">
        <v>1437</v>
      </c>
      <c r="B82" t="s">
        <v>214</v>
      </c>
      <c r="C82" s="4" t="s">
        <v>215</v>
      </c>
      <c r="D82" s="4" t="s">
        <v>216</v>
      </c>
      <c r="E82" s="4" t="s">
        <v>71</v>
      </c>
      <c r="F82" s="1">
        <v>38229</v>
      </c>
      <c r="G82" s="5">
        <v>51592</v>
      </c>
      <c r="H82" s="2">
        <v>48108.62</v>
      </c>
      <c r="I82" t="s">
        <v>13</v>
      </c>
      <c r="J82" s="3">
        <f t="shared" si="3"/>
        <v>44123</v>
      </c>
      <c r="K82" s="4">
        <f t="shared" si="2"/>
        <v>5894</v>
      </c>
    </row>
    <row r="83" spans="1:11" x14ac:dyDescent="0.2">
      <c r="A83">
        <v>430</v>
      </c>
      <c r="B83" t="s">
        <v>217</v>
      </c>
      <c r="C83" s="4" t="s">
        <v>218</v>
      </c>
      <c r="D83" s="4" t="s">
        <v>219</v>
      </c>
      <c r="E83" s="4" t="s">
        <v>17</v>
      </c>
      <c r="F83" s="1">
        <v>36042</v>
      </c>
      <c r="G83" s="5">
        <v>59082</v>
      </c>
      <c r="H83" s="2">
        <v>50303.37</v>
      </c>
      <c r="I83" t="s">
        <v>13</v>
      </c>
      <c r="J83" s="3">
        <f t="shared" si="3"/>
        <v>44123</v>
      </c>
      <c r="K83" s="4">
        <f t="shared" si="2"/>
        <v>8081</v>
      </c>
    </row>
    <row r="84" spans="1:11" x14ac:dyDescent="0.2">
      <c r="A84">
        <v>2347</v>
      </c>
      <c r="B84" t="s">
        <v>220</v>
      </c>
      <c r="C84" s="4" t="s">
        <v>221</v>
      </c>
      <c r="D84" s="4" t="s">
        <v>222</v>
      </c>
      <c r="E84" s="4" t="s">
        <v>56</v>
      </c>
      <c r="F84" s="1">
        <v>40637</v>
      </c>
      <c r="G84" s="5">
        <v>25709</v>
      </c>
      <c r="H84">
        <v>759.15</v>
      </c>
      <c r="I84" t="s">
        <v>13</v>
      </c>
      <c r="J84" s="3">
        <f t="shared" si="3"/>
        <v>44123</v>
      </c>
      <c r="K84" s="4">
        <f t="shared" si="2"/>
        <v>3486</v>
      </c>
    </row>
    <row r="85" spans="1:11" x14ac:dyDescent="0.2">
      <c r="A85">
        <v>32</v>
      </c>
      <c r="B85" t="s">
        <v>223</v>
      </c>
      <c r="C85" s="4" t="s">
        <v>10</v>
      </c>
      <c r="D85" s="4" t="s">
        <v>224</v>
      </c>
      <c r="E85" s="4" t="s">
        <v>12</v>
      </c>
      <c r="F85" s="1">
        <v>35639</v>
      </c>
      <c r="G85" s="5">
        <v>61672</v>
      </c>
      <c r="H85" s="2">
        <v>59406.02</v>
      </c>
      <c r="I85" t="s">
        <v>13</v>
      </c>
      <c r="J85" s="3">
        <f t="shared" si="3"/>
        <v>44123</v>
      </c>
      <c r="K85" s="4">
        <f t="shared" si="2"/>
        <v>8484</v>
      </c>
    </row>
    <row r="86" spans="1:11" x14ac:dyDescent="0.2">
      <c r="A86">
        <v>552</v>
      </c>
      <c r="B86" t="s">
        <v>225</v>
      </c>
      <c r="C86" s="4" t="s">
        <v>226</v>
      </c>
      <c r="D86" s="4" t="s">
        <v>227</v>
      </c>
      <c r="E86" s="4" t="s">
        <v>24</v>
      </c>
      <c r="F86" s="1">
        <v>36815</v>
      </c>
      <c r="G86" s="5">
        <v>38636</v>
      </c>
      <c r="H86" s="2">
        <v>36329.360000000001</v>
      </c>
      <c r="I86" t="s">
        <v>13</v>
      </c>
      <c r="J86" s="3">
        <f t="shared" si="3"/>
        <v>44123</v>
      </c>
      <c r="K86" s="4">
        <f t="shared" si="2"/>
        <v>7308</v>
      </c>
    </row>
    <row r="87" spans="1:11" x14ac:dyDescent="0.2">
      <c r="A87">
        <v>454</v>
      </c>
      <c r="B87" t="s">
        <v>228</v>
      </c>
      <c r="C87" s="4" t="s">
        <v>10</v>
      </c>
      <c r="D87" s="4" t="s">
        <v>229</v>
      </c>
      <c r="E87" s="4" t="s">
        <v>12</v>
      </c>
      <c r="F87" s="1">
        <v>40420</v>
      </c>
      <c r="G87" s="5">
        <v>42290</v>
      </c>
      <c r="H87" s="2">
        <v>28952.37</v>
      </c>
      <c r="I87" t="s">
        <v>13</v>
      </c>
      <c r="J87" s="3">
        <f t="shared" si="3"/>
        <v>44123</v>
      </c>
      <c r="K87" s="4">
        <f t="shared" si="2"/>
        <v>3703</v>
      </c>
    </row>
    <row r="88" spans="1:11" x14ac:dyDescent="0.2">
      <c r="A88">
        <v>667</v>
      </c>
      <c r="B88" t="s">
        <v>230</v>
      </c>
      <c r="C88" s="4" t="s">
        <v>231</v>
      </c>
      <c r="D88" s="4" t="s">
        <v>232</v>
      </c>
      <c r="E88" s="4" t="s">
        <v>56</v>
      </c>
      <c r="F88" s="1">
        <v>29073</v>
      </c>
      <c r="G88" s="5">
        <v>45090</v>
      </c>
      <c r="H88" s="2">
        <v>42274.61</v>
      </c>
      <c r="I88" t="s">
        <v>13</v>
      </c>
      <c r="J88" s="3">
        <f t="shared" si="3"/>
        <v>44123</v>
      </c>
      <c r="K88" s="4">
        <f t="shared" si="2"/>
        <v>15050</v>
      </c>
    </row>
    <row r="89" spans="1:11" x14ac:dyDescent="0.2">
      <c r="A89">
        <v>911</v>
      </c>
      <c r="B89" t="s">
        <v>233</v>
      </c>
      <c r="C89" s="4" t="s">
        <v>234</v>
      </c>
      <c r="D89" s="4" t="s">
        <v>235</v>
      </c>
      <c r="E89" s="4" t="s">
        <v>236</v>
      </c>
      <c r="F89" s="1">
        <v>38586</v>
      </c>
      <c r="G89" s="5">
        <v>37677</v>
      </c>
      <c r="H89" s="2">
        <v>32148.560000000001</v>
      </c>
      <c r="I89" t="s">
        <v>13</v>
      </c>
      <c r="J89" s="3">
        <f t="shared" si="3"/>
        <v>44123</v>
      </c>
      <c r="K89" s="4">
        <f t="shared" si="2"/>
        <v>5537</v>
      </c>
    </row>
    <row r="90" spans="1:11" x14ac:dyDescent="0.2">
      <c r="A90">
        <v>720</v>
      </c>
      <c r="B90" t="s">
        <v>237</v>
      </c>
      <c r="C90" s="4" t="s">
        <v>238</v>
      </c>
      <c r="D90" s="4" t="s">
        <v>239</v>
      </c>
      <c r="E90" s="4" t="s">
        <v>236</v>
      </c>
      <c r="F90" s="1">
        <v>25377</v>
      </c>
      <c r="G90" s="5">
        <v>37583</v>
      </c>
      <c r="H90" s="2">
        <v>35670.910000000003</v>
      </c>
      <c r="I90" t="s">
        <v>13</v>
      </c>
      <c r="J90" s="3">
        <f t="shared" si="3"/>
        <v>44123</v>
      </c>
      <c r="K90" s="4">
        <f t="shared" si="2"/>
        <v>18746</v>
      </c>
    </row>
    <row r="91" spans="1:11" x14ac:dyDescent="0.2">
      <c r="A91">
        <v>493</v>
      </c>
      <c r="B91" t="s">
        <v>240</v>
      </c>
      <c r="C91" s="4" t="s">
        <v>241</v>
      </c>
      <c r="D91" s="4" t="s">
        <v>242</v>
      </c>
      <c r="E91" s="4" t="s">
        <v>12</v>
      </c>
      <c r="F91" s="1">
        <v>34603</v>
      </c>
      <c r="G91" s="5">
        <v>73880</v>
      </c>
      <c r="H91" s="2">
        <v>85617.48</v>
      </c>
      <c r="I91" t="s">
        <v>13</v>
      </c>
      <c r="J91" s="3">
        <f t="shared" si="3"/>
        <v>44123</v>
      </c>
      <c r="K91" s="4">
        <f t="shared" si="2"/>
        <v>9520</v>
      </c>
    </row>
    <row r="92" spans="1:11" x14ac:dyDescent="0.2">
      <c r="A92">
        <v>30</v>
      </c>
      <c r="B92" t="s">
        <v>243</v>
      </c>
      <c r="C92" s="4" t="s">
        <v>244</v>
      </c>
      <c r="D92" s="4" t="s">
        <v>245</v>
      </c>
      <c r="E92" s="4" t="s">
        <v>36</v>
      </c>
      <c r="F92" s="1">
        <v>38370</v>
      </c>
      <c r="G92" s="5">
        <v>60517</v>
      </c>
      <c r="H92" s="2">
        <v>65622.240000000005</v>
      </c>
      <c r="I92" t="s">
        <v>13</v>
      </c>
      <c r="J92" s="3">
        <f t="shared" si="3"/>
        <v>44123</v>
      </c>
      <c r="K92" s="4">
        <f t="shared" si="2"/>
        <v>5753</v>
      </c>
    </row>
    <row r="93" spans="1:11" x14ac:dyDescent="0.2">
      <c r="A93">
        <v>622</v>
      </c>
      <c r="B93" t="s">
        <v>246</v>
      </c>
      <c r="C93" s="4" t="s">
        <v>10</v>
      </c>
      <c r="D93" s="4" t="s">
        <v>224</v>
      </c>
      <c r="E93" s="4" t="s">
        <v>12</v>
      </c>
      <c r="F93" s="1">
        <v>32777</v>
      </c>
      <c r="G93" s="5">
        <v>66239</v>
      </c>
      <c r="H93" s="2">
        <v>74316.320000000007</v>
      </c>
      <c r="I93" t="s">
        <v>13</v>
      </c>
      <c r="J93" s="3">
        <f t="shared" si="3"/>
        <v>44123</v>
      </c>
      <c r="K93" s="4">
        <f t="shared" si="2"/>
        <v>11346</v>
      </c>
    </row>
    <row r="94" spans="1:11" x14ac:dyDescent="0.2">
      <c r="A94">
        <v>2375</v>
      </c>
      <c r="B94" t="s">
        <v>247</v>
      </c>
      <c r="C94" s="4" t="s">
        <v>97</v>
      </c>
      <c r="D94" s="4" t="s">
        <v>248</v>
      </c>
      <c r="E94" s="4" t="s">
        <v>36</v>
      </c>
      <c r="F94" s="1">
        <v>39034</v>
      </c>
      <c r="G94" s="5">
        <v>53652</v>
      </c>
      <c r="H94" s="2">
        <v>52097.41</v>
      </c>
      <c r="I94" t="s">
        <v>13</v>
      </c>
      <c r="J94" s="3">
        <f t="shared" si="3"/>
        <v>44123</v>
      </c>
      <c r="K94" s="4">
        <f t="shared" si="2"/>
        <v>5089</v>
      </c>
    </row>
    <row r="95" spans="1:11" x14ac:dyDescent="0.2">
      <c r="A95">
        <v>1432</v>
      </c>
      <c r="B95" t="s">
        <v>249</v>
      </c>
      <c r="C95" s="4" t="s">
        <v>250</v>
      </c>
      <c r="D95" s="4" t="s">
        <v>251</v>
      </c>
      <c r="E95" s="4" t="s">
        <v>36</v>
      </c>
      <c r="F95" s="1">
        <v>31775</v>
      </c>
      <c r="G95" s="5">
        <v>59916</v>
      </c>
      <c r="H95" s="2">
        <v>55409.66</v>
      </c>
      <c r="I95" t="s">
        <v>13</v>
      </c>
      <c r="J95" s="3">
        <f t="shared" si="3"/>
        <v>44123</v>
      </c>
      <c r="K95" s="4">
        <f t="shared" si="2"/>
        <v>12348</v>
      </c>
    </row>
    <row r="96" spans="1:11" x14ac:dyDescent="0.2">
      <c r="A96">
        <v>806</v>
      </c>
      <c r="B96" t="s">
        <v>252</v>
      </c>
      <c r="C96" s="4" t="s">
        <v>253</v>
      </c>
      <c r="D96" s="4" t="s">
        <v>254</v>
      </c>
      <c r="E96" s="4" t="s">
        <v>36</v>
      </c>
      <c r="F96" s="1">
        <v>36207</v>
      </c>
      <c r="G96" s="5">
        <v>58739</v>
      </c>
      <c r="H96" s="2">
        <v>68924.67</v>
      </c>
      <c r="I96" t="s">
        <v>13</v>
      </c>
      <c r="J96" s="3">
        <f t="shared" si="3"/>
        <v>44123</v>
      </c>
      <c r="K96" s="4">
        <f t="shared" si="2"/>
        <v>7916</v>
      </c>
    </row>
    <row r="97" spans="1:11" x14ac:dyDescent="0.2">
      <c r="A97">
        <v>1152</v>
      </c>
      <c r="B97" t="s">
        <v>255</v>
      </c>
      <c r="C97" s="4" t="s">
        <v>174</v>
      </c>
      <c r="D97" s="4" t="s">
        <v>256</v>
      </c>
      <c r="E97" s="4" t="s">
        <v>60</v>
      </c>
      <c r="F97" s="1">
        <v>34239</v>
      </c>
      <c r="G97" s="5">
        <v>105200</v>
      </c>
      <c r="H97" s="2">
        <v>94276.32</v>
      </c>
      <c r="I97" t="s">
        <v>13</v>
      </c>
      <c r="J97" s="3">
        <f t="shared" si="3"/>
        <v>44123</v>
      </c>
      <c r="K97" s="4">
        <f t="shared" si="2"/>
        <v>9884</v>
      </c>
    </row>
    <row r="98" spans="1:11" x14ac:dyDescent="0.2">
      <c r="A98">
        <v>2167</v>
      </c>
      <c r="B98" t="s">
        <v>257</v>
      </c>
      <c r="C98" s="4" t="s">
        <v>10</v>
      </c>
      <c r="D98" s="4" t="s">
        <v>258</v>
      </c>
      <c r="E98" s="4" t="s">
        <v>12</v>
      </c>
      <c r="F98" s="1">
        <v>39021</v>
      </c>
      <c r="G98" s="5">
        <v>54125</v>
      </c>
      <c r="H98" s="2">
        <v>50100.36</v>
      </c>
      <c r="I98" t="s">
        <v>13</v>
      </c>
      <c r="J98" s="3">
        <f t="shared" si="3"/>
        <v>44123</v>
      </c>
      <c r="K98" s="4">
        <f t="shared" si="2"/>
        <v>5102</v>
      </c>
    </row>
    <row r="99" spans="1:11" x14ac:dyDescent="0.2">
      <c r="A99">
        <v>2857</v>
      </c>
      <c r="B99" t="s">
        <v>259</v>
      </c>
      <c r="C99" s="4" t="s">
        <v>10</v>
      </c>
      <c r="D99" s="4" t="s">
        <v>260</v>
      </c>
      <c r="E99" s="4" t="s">
        <v>12</v>
      </c>
      <c r="F99" s="1">
        <v>38860</v>
      </c>
      <c r="G99" s="5">
        <v>57102</v>
      </c>
      <c r="H99" s="2">
        <v>63028.89</v>
      </c>
      <c r="I99" t="s">
        <v>13</v>
      </c>
      <c r="J99" s="3">
        <f t="shared" si="3"/>
        <v>44123</v>
      </c>
      <c r="K99" s="4">
        <f t="shared" si="2"/>
        <v>5263</v>
      </c>
    </row>
    <row r="100" spans="1:11" x14ac:dyDescent="0.2">
      <c r="A100">
        <v>1249</v>
      </c>
      <c r="B100" t="s">
        <v>261</v>
      </c>
      <c r="C100" s="4" t="s">
        <v>208</v>
      </c>
      <c r="D100" s="4" t="s">
        <v>262</v>
      </c>
      <c r="E100" s="4" t="s">
        <v>12</v>
      </c>
      <c r="F100" s="1">
        <v>38223</v>
      </c>
      <c r="G100" s="5">
        <v>59065</v>
      </c>
      <c r="H100" s="2">
        <v>82472.58</v>
      </c>
      <c r="I100" t="s">
        <v>13</v>
      </c>
      <c r="J100" s="3">
        <f t="shared" si="3"/>
        <v>44123</v>
      </c>
      <c r="K100" s="4">
        <f t="shared" si="2"/>
        <v>5900</v>
      </c>
    </row>
    <row r="101" spans="1:11" x14ac:dyDescent="0.2">
      <c r="A101">
        <v>1451</v>
      </c>
      <c r="B101" t="s">
        <v>263</v>
      </c>
      <c r="C101" s="4" t="s">
        <v>264</v>
      </c>
      <c r="D101" s="4" t="s">
        <v>265</v>
      </c>
      <c r="E101" s="4" t="s">
        <v>28</v>
      </c>
      <c r="F101" s="1">
        <v>37529</v>
      </c>
      <c r="G101" s="5">
        <v>30103</v>
      </c>
      <c r="H101" s="2">
        <v>32796.89</v>
      </c>
      <c r="I101" t="s">
        <v>13</v>
      </c>
      <c r="J101" s="3">
        <f t="shared" si="3"/>
        <v>44123</v>
      </c>
      <c r="K101" s="4">
        <f t="shared" si="2"/>
        <v>6594</v>
      </c>
    </row>
    <row r="102" spans="1:11" x14ac:dyDescent="0.2">
      <c r="A102">
        <v>1166</v>
      </c>
      <c r="B102" t="s">
        <v>266</v>
      </c>
      <c r="C102" s="4" t="s">
        <v>103</v>
      </c>
      <c r="D102" s="4" t="s">
        <v>267</v>
      </c>
      <c r="E102" s="4" t="s">
        <v>36</v>
      </c>
      <c r="F102" s="1">
        <v>39867</v>
      </c>
      <c r="G102" s="5">
        <v>39853</v>
      </c>
      <c r="H102" s="2">
        <v>35718.04</v>
      </c>
      <c r="I102" t="s">
        <v>13</v>
      </c>
      <c r="J102" s="3">
        <f t="shared" si="3"/>
        <v>44123</v>
      </c>
      <c r="K102" s="4">
        <f t="shared" si="2"/>
        <v>4256</v>
      </c>
    </row>
    <row r="103" spans="1:11" x14ac:dyDescent="0.2">
      <c r="A103">
        <v>218</v>
      </c>
      <c r="B103" t="s">
        <v>268</v>
      </c>
      <c r="C103" s="4" t="s">
        <v>269</v>
      </c>
      <c r="D103" s="4" t="s">
        <v>76</v>
      </c>
      <c r="E103" s="4" t="s">
        <v>24</v>
      </c>
      <c r="F103" s="1">
        <v>32517</v>
      </c>
      <c r="G103" s="5">
        <v>39379</v>
      </c>
      <c r="H103" s="2">
        <v>35318.080000000002</v>
      </c>
      <c r="I103" t="s">
        <v>13</v>
      </c>
      <c r="J103" s="3">
        <f t="shared" si="3"/>
        <v>44123</v>
      </c>
      <c r="K103" s="4">
        <f t="shared" si="2"/>
        <v>11606</v>
      </c>
    </row>
    <row r="104" spans="1:11" x14ac:dyDescent="0.2">
      <c r="A104">
        <v>45</v>
      </c>
      <c r="B104" t="s">
        <v>270</v>
      </c>
      <c r="C104" s="4" t="s">
        <v>271</v>
      </c>
      <c r="D104" s="4" t="s">
        <v>272</v>
      </c>
      <c r="E104" s="4" t="s">
        <v>273</v>
      </c>
      <c r="F104" s="1">
        <v>28205</v>
      </c>
      <c r="G104" s="5">
        <v>99000</v>
      </c>
      <c r="H104" s="2">
        <v>89100.32</v>
      </c>
      <c r="I104" t="s">
        <v>13</v>
      </c>
      <c r="J104" s="3">
        <f t="shared" si="3"/>
        <v>44123</v>
      </c>
      <c r="K104" s="4">
        <f t="shared" si="2"/>
        <v>15918</v>
      </c>
    </row>
    <row r="105" spans="1:11" x14ac:dyDescent="0.2">
      <c r="A105">
        <v>1618</v>
      </c>
      <c r="B105" t="s">
        <v>274</v>
      </c>
      <c r="C105" s="4" t="s">
        <v>97</v>
      </c>
      <c r="D105" s="4" t="s">
        <v>275</v>
      </c>
      <c r="E105" s="4" t="s">
        <v>36</v>
      </c>
      <c r="F105" s="1">
        <v>38370</v>
      </c>
      <c r="G105" s="5">
        <v>55544</v>
      </c>
      <c r="H105" s="2">
        <v>58613.09</v>
      </c>
      <c r="I105" t="s">
        <v>13</v>
      </c>
      <c r="J105" s="3">
        <f t="shared" si="3"/>
        <v>44123</v>
      </c>
      <c r="K105" s="4">
        <f t="shared" si="2"/>
        <v>5753</v>
      </c>
    </row>
    <row r="106" spans="1:11" x14ac:dyDescent="0.2">
      <c r="A106">
        <v>1724</v>
      </c>
      <c r="B106" t="s">
        <v>276</v>
      </c>
      <c r="C106" s="4" t="s">
        <v>277</v>
      </c>
      <c r="D106" s="4" t="s">
        <v>278</v>
      </c>
      <c r="E106" s="4" t="s">
        <v>111</v>
      </c>
      <c r="F106" s="1">
        <v>38262</v>
      </c>
      <c r="G106" s="5">
        <v>29078</v>
      </c>
      <c r="H106" s="2">
        <v>26672.11</v>
      </c>
      <c r="I106" t="s">
        <v>13</v>
      </c>
      <c r="J106" s="3">
        <f t="shared" si="3"/>
        <v>44123</v>
      </c>
      <c r="K106" s="4">
        <f t="shared" si="2"/>
        <v>5861</v>
      </c>
    </row>
    <row r="107" spans="1:11" x14ac:dyDescent="0.2">
      <c r="A107">
        <v>2037</v>
      </c>
      <c r="B107" t="s">
        <v>279</v>
      </c>
      <c r="C107" s="4" t="s">
        <v>280</v>
      </c>
      <c r="D107" s="4" t="s">
        <v>281</v>
      </c>
      <c r="E107" s="4" t="s">
        <v>12</v>
      </c>
      <c r="F107" s="1">
        <v>38988</v>
      </c>
      <c r="G107" s="5">
        <v>59100</v>
      </c>
      <c r="H107" s="2">
        <v>51720.26</v>
      </c>
      <c r="I107" t="s">
        <v>13</v>
      </c>
      <c r="J107" s="3">
        <f t="shared" si="3"/>
        <v>44123</v>
      </c>
      <c r="K107" s="4">
        <f t="shared" si="2"/>
        <v>5135</v>
      </c>
    </row>
    <row r="108" spans="1:11" x14ac:dyDescent="0.2">
      <c r="A108">
        <v>2554</v>
      </c>
      <c r="B108" t="s">
        <v>282</v>
      </c>
      <c r="C108" s="4" t="s">
        <v>97</v>
      </c>
      <c r="D108" s="4" t="s">
        <v>283</v>
      </c>
      <c r="E108" s="4" t="s">
        <v>36</v>
      </c>
      <c r="F108" s="1">
        <v>38306</v>
      </c>
      <c r="G108" s="5">
        <v>55544</v>
      </c>
      <c r="H108" s="2">
        <v>53744</v>
      </c>
      <c r="I108" t="s">
        <v>13</v>
      </c>
      <c r="J108" s="3">
        <f t="shared" si="3"/>
        <v>44123</v>
      </c>
      <c r="K108" s="4">
        <f t="shared" si="2"/>
        <v>5817</v>
      </c>
    </row>
    <row r="109" spans="1:11" x14ac:dyDescent="0.2">
      <c r="A109">
        <v>2416</v>
      </c>
      <c r="B109" t="s">
        <v>284</v>
      </c>
      <c r="C109" s="4" t="s">
        <v>285</v>
      </c>
      <c r="D109" s="4" t="s">
        <v>286</v>
      </c>
      <c r="E109" s="4" t="s">
        <v>36</v>
      </c>
      <c r="F109" s="1">
        <v>39583</v>
      </c>
      <c r="G109" s="5">
        <v>95500</v>
      </c>
      <c r="H109" s="2">
        <v>84113.72</v>
      </c>
      <c r="I109" t="s">
        <v>13</v>
      </c>
      <c r="J109" s="3">
        <f t="shared" si="3"/>
        <v>44123</v>
      </c>
      <c r="K109" s="4">
        <f t="shared" si="2"/>
        <v>4540</v>
      </c>
    </row>
    <row r="110" spans="1:11" x14ac:dyDescent="0.2">
      <c r="A110">
        <v>1354</v>
      </c>
      <c r="B110" t="s">
        <v>287</v>
      </c>
      <c r="C110" s="4" t="s">
        <v>103</v>
      </c>
      <c r="D110" s="4" t="s">
        <v>288</v>
      </c>
      <c r="E110" s="4" t="s">
        <v>36</v>
      </c>
      <c r="F110" s="1">
        <v>40492</v>
      </c>
      <c r="G110" s="5">
        <v>33476</v>
      </c>
      <c r="H110" s="2">
        <v>17151.59</v>
      </c>
      <c r="I110" t="s">
        <v>13</v>
      </c>
      <c r="J110" s="3">
        <f t="shared" si="3"/>
        <v>44123</v>
      </c>
      <c r="K110" s="4">
        <f t="shared" si="2"/>
        <v>3631</v>
      </c>
    </row>
    <row r="111" spans="1:11" x14ac:dyDescent="0.2">
      <c r="A111">
        <v>175</v>
      </c>
      <c r="B111" t="s">
        <v>289</v>
      </c>
      <c r="C111" s="4" t="s">
        <v>30</v>
      </c>
      <c r="D111" s="4" t="s">
        <v>290</v>
      </c>
      <c r="E111" s="4" t="s">
        <v>119</v>
      </c>
      <c r="F111" s="1">
        <v>39256</v>
      </c>
      <c r="G111" s="5">
        <v>15080</v>
      </c>
      <c r="H111" s="2">
        <v>3443.75</v>
      </c>
      <c r="I111" t="s">
        <v>13</v>
      </c>
      <c r="J111" s="3">
        <f t="shared" si="3"/>
        <v>44123</v>
      </c>
      <c r="K111" s="4">
        <f t="shared" si="2"/>
        <v>4867</v>
      </c>
    </row>
    <row r="112" spans="1:11" x14ac:dyDescent="0.2">
      <c r="A112">
        <v>1467</v>
      </c>
      <c r="B112" t="s">
        <v>291</v>
      </c>
      <c r="C112" s="4" t="s">
        <v>164</v>
      </c>
      <c r="D112" s="4" t="s">
        <v>292</v>
      </c>
      <c r="E112" s="4" t="s">
        <v>71</v>
      </c>
      <c r="F112" s="1">
        <v>39636</v>
      </c>
      <c r="G112" s="5">
        <v>20800</v>
      </c>
      <c r="H112" s="2">
        <v>10215.549999999999</v>
      </c>
      <c r="I112" t="s">
        <v>13</v>
      </c>
      <c r="J112" s="3">
        <f t="shared" si="3"/>
        <v>44123</v>
      </c>
      <c r="K112" s="4">
        <f t="shared" si="2"/>
        <v>4487</v>
      </c>
    </row>
    <row r="113" spans="1:11" x14ac:dyDescent="0.2">
      <c r="A113">
        <v>1259</v>
      </c>
      <c r="B113" t="s">
        <v>293</v>
      </c>
      <c r="C113" s="4" t="s">
        <v>10</v>
      </c>
      <c r="D113" s="4" t="s">
        <v>294</v>
      </c>
      <c r="E113" s="4" t="s">
        <v>12</v>
      </c>
      <c r="F113" s="1">
        <v>34870</v>
      </c>
      <c r="G113" s="5">
        <v>62814</v>
      </c>
      <c r="H113" s="2">
        <v>64309.15</v>
      </c>
      <c r="I113" t="s">
        <v>13</v>
      </c>
      <c r="J113" s="3">
        <f t="shared" si="3"/>
        <v>44123</v>
      </c>
      <c r="K113" s="4">
        <f t="shared" si="2"/>
        <v>9253</v>
      </c>
    </row>
    <row r="114" spans="1:11" x14ac:dyDescent="0.2">
      <c r="A114">
        <v>2607</v>
      </c>
      <c r="B114" t="s">
        <v>295</v>
      </c>
      <c r="C114" s="4" t="s">
        <v>103</v>
      </c>
      <c r="D114" s="4" t="s">
        <v>104</v>
      </c>
      <c r="E114" s="4" t="s">
        <v>105</v>
      </c>
      <c r="F114" s="1">
        <v>40562</v>
      </c>
      <c r="G114" s="5">
        <v>33476</v>
      </c>
      <c r="H114" s="2">
        <v>10552.43</v>
      </c>
      <c r="I114" t="s">
        <v>13</v>
      </c>
      <c r="J114" s="3">
        <f t="shared" si="3"/>
        <v>44123</v>
      </c>
      <c r="K114" s="4">
        <f t="shared" si="2"/>
        <v>3561</v>
      </c>
    </row>
    <row r="115" spans="1:11" x14ac:dyDescent="0.2">
      <c r="A115">
        <v>1492</v>
      </c>
      <c r="B115" t="s">
        <v>296</v>
      </c>
      <c r="C115" s="4" t="s">
        <v>297</v>
      </c>
      <c r="D115" s="4" t="s">
        <v>298</v>
      </c>
      <c r="E115" s="4" t="s">
        <v>12</v>
      </c>
      <c r="F115" s="1">
        <v>28001</v>
      </c>
      <c r="G115" s="5">
        <v>92282</v>
      </c>
      <c r="H115" s="2">
        <v>77198.720000000001</v>
      </c>
      <c r="I115" t="s">
        <v>13</v>
      </c>
      <c r="J115" s="3">
        <f t="shared" si="3"/>
        <v>44123</v>
      </c>
      <c r="K115" s="4">
        <f t="shared" si="2"/>
        <v>16122</v>
      </c>
    </row>
    <row r="116" spans="1:11" x14ac:dyDescent="0.2">
      <c r="A116">
        <v>1094</v>
      </c>
      <c r="B116" t="s">
        <v>299</v>
      </c>
      <c r="C116" s="4" t="s">
        <v>300</v>
      </c>
      <c r="D116" s="4" t="s">
        <v>301</v>
      </c>
      <c r="E116" s="4" t="s">
        <v>44</v>
      </c>
      <c r="F116" s="1">
        <v>37459</v>
      </c>
      <c r="G116" s="5">
        <v>35104</v>
      </c>
      <c r="H116" s="2">
        <v>31507.09</v>
      </c>
      <c r="I116" t="s">
        <v>13</v>
      </c>
      <c r="J116" s="3">
        <f t="shared" si="3"/>
        <v>44123</v>
      </c>
      <c r="K116" s="4">
        <f t="shared" si="2"/>
        <v>6664</v>
      </c>
    </row>
    <row r="117" spans="1:11" x14ac:dyDescent="0.2">
      <c r="A117">
        <v>2349</v>
      </c>
      <c r="B117" t="s">
        <v>302</v>
      </c>
      <c r="C117" s="4" t="s">
        <v>250</v>
      </c>
      <c r="D117" s="4" t="s">
        <v>303</v>
      </c>
      <c r="E117" s="4" t="s">
        <v>36</v>
      </c>
      <c r="F117" s="1">
        <v>34043</v>
      </c>
      <c r="G117" s="5">
        <v>57776</v>
      </c>
      <c r="H117" s="2">
        <v>60098.09</v>
      </c>
      <c r="I117" t="s">
        <v>13</v>
      </c>
      <c r="J117" s="3">
        <f t="shared" si="3"/>
        <v>44123</v>
      </c>
      <c r="K117" s="4">
        <f t="shared" si="2"/>
        <v>10080</v>
      </c>
    </row>
    <row r="118" spans="1:11" x14ac:dyDescent="0.2">
      <c r="A118">
        <v>1171</v>
      </c>
      <c r="B118" t="s">
        <v>304</v>
      </c>
      <c r="C118" s="4" t="s">
        <v>305</v>
      </c>
      <c r="D118" s="4" t="s">
        <v>192</v>
      </c>
      <c r="E118" s="4" t="s">
        <v>17</v>
      </c>
      <c r="F118" s="1">
        <v>39380</v>
      </c>
      <c r="G118" s="5">
        <v>30103</v>
      </c>
      <c r="H118" s="2">
        <v>30599.86</v>
      </c>
      <c r="I118" t="s">
        <v>13</v>
      </c>
      <c r="J118" s="3">
        <f t="shared" si="3"/>
        <v>44123</v>
      </c>
      <c r="K118" s="4">
        <f t="shared" si="2"/>
        <v>4743</v>
      </c>
    </row>
    <row r="119" spans="1:11" x14ac:dyDescent="0.2">
      <c r="A119">
        <v>1164</v>
      </c>
      <c r="B119" t="s">
        <v>306</v>
      </c>
      <c r="C119" s="4" t="s">
        <v>307</v>
      </c>
      <c r="D119" s="4" t="s">
        <v>308</v>
      </c>
      <c r="E119" s="4" t="s">
        <v>309</v>
      </c>
      <c r="F119" s="1">
        <v>25442</v>
      </c>
      <c r="G119" s="5">
        <v>36349</v>
      </c>
      <c r="H119" s="2">
        <v>32854.32</v>
      </c>
      <c r="I119" t="s">
        <v>13</v>
      </c>
      <c r="J119" s="3">
        <f t="shared" si="3"/>
        <v>44123</v>
      </c>
      <c r="K119" s="4">
        <f t="shared" si="2"/>
        <v>18681</v>
      </c>
    </row>
    <row r="120" spans="1:11" x14ac:dyDescent="0.2">
      <c r="A120">
        <v>2942</v>
      </c>
      <c r="B120" t="s">
        <v>310</v>
      </c>
      <c r="C120" s="4" t="s">
        <v>311</v>
      </c>
      <c r="D120" s="4" t="s">
        <v>312</v>
      </c>
      <c r="E120" s="4" t="s">
        <v>67</v>
      </c>
      <c r="F120" s="1">
        <v>37298</v>
      </c>
      <c r="G120" s="5">
        <v>33841</v>
      </c>
      <c r="H120" s="2">
        <v>29211.56</v>
      </c>
      <c r="I120" t="s">
        <v>13</v>
      </c>
      <c r="J120" s="3">
        <f t="shared" si="3"/>
        <v>44123</v>
      </c>
      <c r="K120" s="4">
        <f t="shared" si="2"/>
        <v>6825</v>
      </c>
    </row>
    <row r="121" spans="1:11" x14ac:dyDescent="0.2">
      <c r="A121">
        <v>820</v>
      </c>
      <c r="B121" t="s">
        <v>313</v>
      </c>
      <c r="C121" s="4" t="s">
        <v>10</v>
      </c>
      <c r="D121" s="4" t="s">
        <v>314</v>
      </c>
      <c r="E121" s="4" t="s">
        <v>12</v>
      </c>
      <c r="F121" s="1">
        <v>34795</v>
      </c>
      <c r="G121" s="5">
        <v>63384</v>
      </c>
      <c r="H121" s="2">
        <v>69980.800000000003</v>
      </c>
      <c r="I121" t="s">
        <v>13</v>
      </c>
      <c r="J121" s="3">
        <f t="shared" si="3"/>
        <v>44123</v>
      </c>
      <c r="K121" s="4">
        <f t="shared" si="2"/>
        <v>9328</v>
      </c>
    </row>
    <row r="122" spans="1:11" x14ac:dyDescent="0.2">
      <c r="A122">
        <v>1790</v>
      </c>
      <c r="B122" t="s">
        <v>315</v>
      </c>
      <c r="C122" s="4" t="s">
        <v>30</v>
      </c>
      <c r="D122" s="4" t="s">
        <v>316</v>
      </c>
      <c r="E122" s="4" t="s">
        <v>119</v>
      </c>
      <c r="F122" s="1">
        <v>37786</v>
      </c>
      <c r="G122" s="5">
        <v>16224</v>
      </c>
      <c r="H122" s="2">
        <v>6493.2</v>
      </c>
      <c r="I122" t="s">
        <v>13</v>
      </c>
      <c r="J122" s="3">
        <f t="shared" si="3"/>
        <v>44123</v>
      </c>
      <c r="K122" s="4">
        <f t="shared" si="2"/>
        <v>6337</v>
      </c>
    </row>
    <row r="123" spans="1:11" x14ac:dyDescent="0.2">
      <c r="A123">
        <v>1239</v>
      </c>
      <c r="B123" t="s">
        <v>317</v>
      </c>
      <c r="C123" s="4" t="s">
        <v>103</v>
      </c>
      <c r="D123" s="4" t="s">
        <v>35</v>
      </c>
      <c r="E123" s="4" t="s">
        <v>36</v>
      </c>
      <c r="F123" s="1">
        <v>39678</v>
      </c>
      <c r="G123" s="5">
        <v>39853</v>
      </c>
      <c r="H123" s="2">
        <v>38011.519999999997</v>
      </c>
      <c r="I123" t="s">
        <v>13</v>
      </c>
      <c r="J123" s="3">
        <f t="shared" si="3"/>
        <v>44123</v>
      </c>
      <c r="K123" s="4">
        <f t="shared" si="2"/>
        <v>4445</v>
      </c>
    </row>
    <row r="124" spans="1:11" x14ac:dyDescent="0.2">
      <c r="A124">
        <v>2935</v>
      </c>
      <c r="B124" t="s">
        <v>318</v>
      </c>
      <c r="C124" s="4" t="s">
        <v>22</v>
      </c>
      <c r="D124" s="4" t="s">
        <v>319</v>
      </c>
      <c r="E124" s="4" t="s">
        <v>24</v>
      </c>
      <c r="F124" s="1">
        <v>32128</v>
      </c>
      <c r="G124" s="5">
        <v>30555</v>
      </c>
      <c r="H124" s="2">
        <v>27616.98</v>
      </c>
      <c r="I124" t="s">
        <v>13</v>
      </c>
      <c r="J124" s="3">
        <f t="shared" si="3"/>
        <v>44123</v>
      </c>
      <c r="K124" s="4">
        <f t="shared" si="2"/>
        <v>11995</v>
      </c>
    </row>
    <row r="125" spans="1:11" x14ac:dyDescent="0.2">
      <c r="A125">
        <v>2328</v>
      </c>
      <c r="B125" t="s">
        <v>320</v>
      </c>
      <c r="C125" s="4" t="s">
        <v>22</v>
      </c>
      <c r="D125" s="4" t="s">
        <v>321</v>
      </c>
      <c r="E125" s="4" t="s">
        <v>236</v>
      </c>
      <c r="F125" s="1">
        <v>34151</v>
      </c>
      <c r="G125" s="5">
        <v>29723</v>
      </c>
      <c r="H125" s="2">
        <v>34817.629999999997</v>
      </c>
      <c r="I125" t="s">
        <v>13</v>
      </c>
      <c r="J125" s="3">
        <f t="shared" si="3"/>
        <v>44123</v>
      </c>
      <c r="K125" s="4">
        <f t="shared" si="2"/>
        <v>9972</v>
      </c>
    </row>
    <row r="126" spans="1:11" x14ac:dyDescent="0.2">
      <c r="A126">
        <v>261</v>
      </c>
      <c r="B126" t="s">
        <v>322</v>
      </c>
      <c r="C126" s="4" t="s">
        <v>323</v>
      </c>
      <c r="D126" s="4" t="s">
        <v>52</v>
      </c>
      <c r="E126" s="4" t="s">
        <v>24</v>
      </c>
      <c r="F126" s="1">
        <v>36578</v>
      </c>
      <c r="G126" s="5">
        <v>39758</v>
      </c>
      <c r="H126" s="2">
        <v>32181.67</v>
      </c>
      <c r="I126" t="s">
        <v>13</v>
      </c>
      <c r="J126" s="3">
        <f t="shared" si="3"/>
        <v>44123</v>
      </c>
      <c r="K126" s="4">
        <f t="shared" si="2"/>
        <v>7545</v>
      </c>
    </row>
    <row r="127" spans="1:11" x14ac:dyDescent="0.2">
      <c r="A127">
        <v>2761</v>
      </c>
      <c r="B127" t="s">
        <v>324</v>
      </c>
      <c r="C127" s="4" t="s">
        <v>10</v>
      </c>
      <c r="D127" s="4" t="s">
        <v>325</v>
      </c>
      <c r="E127" s="4" t="s">
        <v>12</v>
      </c>
      <c r="F127" s="1">
        <v>34051</v>
      </c>
      <c r="G127" s="5">
        <v>64525</v>
      </c>
      <c r="H127" s="2">
        <v>57148.24</v>
      </c>
      <c r="I127" t="s">
        <v>13</v>
      </c>
      <c r="J127" s="3">
        <f t="shared" si="3"/>
        <v>44123</v>
      </c>
      <c r="K127" s="4">
        <f t="shared" si="2"/>
        <v>10072</v>
      </c>
    </row>
    <row r="128" spans="1:11" x14ac:dyDescent="0.2">
      <c r="A128">
        <v>331</v>
      </c>
      <c r="B128" t="s">
        <v>326</v>
      </c>
      <c r="C128" s="4" t="s">
        <v>327</v>
      </c>
      <c r="D128" s="4" t="s">
        <v>328</v>
      </c>
      <c r="E128" s="4" t="s">
        <v>329</v>
      </c>
      <c r="F128" s="1">
        <v>40231</v>
      </c>
      <c r="G128" s="5">
        <v>46700</v>
      </c>
      <c r="H128" s="2">
        <v>42209.98</v>
      </c>
      <c r="I128" t="s">
        <v>13</v>
      </c>
      <c r="J128" s="3">
        <f t="shared" si="3"/>
        <v>44123</v>
      </c>
      <c r="K128" s="4">
        <f t="shared" si="2"/>
        <v>3892</v>
      </c>
    </row>
    <row r="129" spans="1:11" x14ac:dyDescent="0.2">
      <c r="A129">
        <v>2230</v>
      </c>
      <c r="B129" t="s">
        <v>330</v>
      </c>
      <c r="C129" s="4" t="s">
        <v>331</v>
      </c>
      <c r="D129" s="4" t="s">
        <v>319</v>
      </c>
      <c r="E129" s="4" t="s">
        <v>24</v>
      </c>
      <c r="F129" s="1">
        <v>32223</v>
      </c>
      <c r="G129" s="5">
        <v>67000</v>
      </c>
      <c r="H129" s="2">
        <v>60558.39</v>
      </c>
      <c r="I129" t="s">
        <v>13</v>
      </c>
      <c r="J129" s="3">
        <f t="shared" si="3"/>
        <v>44123</v>
      </c>
      <c r="K129" s="4">
        <f t="shared" si="2"/>
        <v>11900</v>
      </c>
    </row>
    <row r="130" spans="1:11" x14ac:dyDescent="0.2">
      <c r="A130">
        <v>443</v>
      </c>
      <c r="B130" t="s">
        <v>332</v>
      </c>
      <c r="C130" s="4" t="s">
        <v>10</v>
      </c>
      <c r="D130" s="4" t="s">
        <v>325</v>
      </c>
      <c r="E130" s="4" t="s">
        <v>12</v>
      </c>
      <c r="F130" s="1">
        <v>37369</v>
      </c>
      <c r="G130" s="5">
        <v>59388</v>
      </c>
      <c r="H130" s="2">
        <v>53698.31</v>
      </c>
      <c r="I130" t="s">
        <v>13</v>
      </c>
      <c r="J130" s="3">
        <f t="shared" si="3"/>
        <v>44123</v>
      </c>
      <c r="K130" s="4">
        <f t="shared" si="2"/>
        <v>6754</v>
      </c>
    </row>
    <row r="131" spans="1:11" x14ac:dyDescent="0.2">
      <c r="A131">
        <v>1450</v>
      </c>
      <c r="B131" t="s">
        <v>333</v>
      </c>
      <c r="C131" s="4" t="s">
        <v>10</v>
      </c>
      <c r="D131" s="4" t="s">
        <v>334</v>
      </c>
      <c r="E131" s="4" t="s">
        <v>12</v>
      </c>
      <c r="F131" s="1">
        <v>34325</v>
      </c>
      <c r="G131" s="5">
        <v>63955</v>
      </c>
      <c r="H131" s="2">
        <v>57020.7</v>
      </c>
      <c r="I131" t="s">
        <v>13</v>
      </c>
      <c r="J131" s="3">
        <f t="shared" si="3"/>
        <v>44123</v>
      </c>
      <c r="K131" s="4">
        <f t="shared" si="2"/>
        <v>9798</v>
      </c>
    </row>
    <row r="132" spans="1:11" x14ac:dyDescent="0.2">
      <c r="A132">
        <v>1485</v>
      </c>
      <c r="B132" t="s">
        <v>335</v>
      </c>
      <c r="C132" s="4" t="s">
        <v>171</v>
      </c>
      <c r="D132" s="4" t="s">
        <v>172</v>
      </c>
      <c r="E132" s="4" t="s">
        <v>138</v>
      </c>
      <c r="F132" s="1">
        <v>39258</v>
      </c>
      <c r="G132" s="5">
        <v>37440</v>
      </c>
      <c r="H132" s="2">
        <v>6412.5</v>
      </c>
      <c r="I132" t="s">
        <v>13</v>
      </c>
      <c r="J132" s="3">
        <f t="shared" si="3"/>
        <v>44123</v>
      </c>
      <c r="K132" s="4">
        <f t="shared" si="2"/>
        <v>4865</v>
      </c>
    </row>
    <row r="133" spans="1:11" x14ac:dyDescent="0.2">
      <c r="A133">
        <v>424</v>
      </c>
      <c r="B133" t="s">
        <v>336</v>
      </c>
      <c r="C133" s="4" t="s">
        <v>337</v>
      </c>
      <c r="D133" s="4" t="s">
        <v>338</v>
      </c>
      <c r="E133" s="4" t="s">
        <v>88</v>
      </c>
      <c r="F133" s="1">
        <v>35873</v>
      </c>
      <c r="G133" s="5">
        <v>46800</v>
      </c>
      <c r="H133" s="2">
        <v>41748.78</v>
      </c>
      <c r="I133" t="s">
        <v>13</v>
      </c>
      <c r="J133" s="3">
        <f t="shared" si="3"/>
        <v>44123</v>
      </c>
      <c r="K133" s="4">
        <f t="shared" si="2"/>
        <v>8250</v>
      </c>
    </row>
    <row r="134" spans="1:11" x14ac:dyDescent="0.2">
      <c r="A134">
        <v>1045</v>
      </c>
      <c r="B134" t="s">
        <v>339</v>
      </c>
      <c r="C134" s="4" t="s">
        <v>340</v>
      </c>
      <c r="D134" s="4" t="s">
        <v>16</v>
      </c>
      <c r="E134" s="4" t="s">
        <v>17</v>
      </c>
      <c r="F134" s="1">
        <v>29885</v>
      </c>
      <c r="G134" s="5">
        <v>49067</v>
      </c>
      <c r="H134" s="2">
        <v>44700.33</v>
      </c>
      <c r="I134" t="s">
        <v>13</v>
      </c>
      <c r="J134" s="3">
        <f t="shared" si="3"/>
        <v>44123</v>
      </c>
      <c r="K134" s="4">
        <f t="shared" si="2"/>
        <v>14238</v>
      </c>
    </row>
    <row r="135" spans="1:11" x14ac:dyDescent="0.2">
      <c r="A135">
        <v>382</v>
      </c>
      <c r="B135" t="s">
        <v>341</v>
      </c>
      <c r="C135" s="4" t="s">
        <v>10</v>
      </c>
      <c r="D135" s="4" t="s">
        <v>342</v>
      </c>
      <c r="E135" s="4" t="s">
        <v>12</v>
      </c>
      <c r="F135" s="1">
        <v>34876</v>
      </c>
      <c r="G135" s="5">
        <v>62814</v>
      </c>
      <c r="H135" s="2">
        <v>67188.42</v>
      </c>
      <c r="I135" t="s">
        <v>13</v>
      </c>
      <c r="J135" s="3">
        <f t="shared" si="3"/>
        <v>44123</v>
      </c>
      <c r="K135" s="4">
        <f t="shared" si="2"/>
        <v>9247</v>
      </c>
    </row>
    <row r="136" spans="1:11" x14ac:dyDescent="0.2">
      <c r="A136">
        <v>11</v>
      </c>
      <c r="B136" t="s">
        <v>343</v>
      </c>
      <c r="C136" s="4" t="s">
        <v>344</v>
      </c>
      <c r="D136" s="4" t="s">
        <v>345</v>
      </c>
      <c r="E136" s="4" t="s">
        <v>236</v>
      </c>
      <c r="F136" s="1">
        <v>38929</v>
      </c>
      <c r="G136" s="5">
        <v>63800</v>
      </c>
      <c r="H136" s="2">
        <v>56930.02</v>
      </c>
      <c r="I136" t="s">
        <v>13</v>
      </c>
      <c r="J136" s="3">
        <f t="shared" si="3"/>
        <v>44123</v>
      </c>
      <c r="K136" s="4">
        <f t="shared" si="2"/>
        <v>5194</v>
      </c>
    </row>
    <row r="137" spans="1:11" x14ac:dyDescent="0.2">
      <c r="A137">
        <v>608</v>
      </c>
      <c r="B137" t="s">
        <v>346</v>
      </c>
      <c r="C137" s="4" t="s">
        <v>347</v>
      </c>
      <c r="D137" s="4" t="s">
        <v>348</v>
      </c>
      <c r="E137" s="4" t="s">
        <v>349</v>
      </c>
      <c r="F137" s="1">
        <v>38815</v>
      </c>
      <c r="G137" s="5">
        <v>39210</v>
      </c>
      <c r="H137" s="2">
        <v>14655.49</v>
      </c>
      <c r="I137" t="s">
        <v>13</v>
      </c>
      <c r="J137" s="3">
        <f t="shared" si="3"/>
        <v>44123</v>
      </c>
      <c r="K137" s="4">
        <f t="shared" si="2"/>
        <v>5308</v>
      </c>
    </row>
    <row r="138" spans="1:11" x14ac:dyDescent="0.2">
      <c r="A138">
        <v>2897</v>
      </c>
      <c r="B138" t="s">
        <v>350</v>
      </c>
      <c r="C138" s="4" t="s">
        <v>10</v>
      </c>
      <c r="D138" s="4" t="s">
        <v>351</v>
      </c>
      <c r="E138" s="4" t="s">
        <v>12</v>
      </c>
      <c r="F138" s="1">
        <v>33240</v>
      </c>
      <c r="G138" s="5">
        <v>65669</v>
      </c>
      <c r="H138" s="2">
        <v>82790.06</v>
      </c>
      <c r="I138" t="s">
        <v>13</v>
      </c>
      <c r="J138" s="3">
        <f t="shared" si="3"/>
        <v>44123</v>
      </c>
      <c r="K138" s="4">
        <f t="shared" ref="K138:K201" si="4">J138-F138</f>
        <v>10883</v>
      </c>
    </row>
    <row r="139" spans="1:11" x14ac:dyDescent="0.2">
      <c r="A139">
        <v>957</v>
      </c>
      <c r="B139" t="s">
        <v>352</v>
      </c>
      <c r="C139" s="4" t="s">
        <v>97</v>
      </c>
      <c r="D139" s="4" t="s">
        <v>79</v>
      </c>
      <c r="E139" s="4" t="s">
        <v>36</v>
      </c>
      <c r="F139" s="1">
        <v>38334</v>
      </c>
      <c r="G139" s="5">
        <v>55544</v>
      </c>
      <c r="H139" s="2">
        <v>51931.03</v>
      </c>
      <c r="I139" t="s">
        <v>13</v>
      </c>
      <c r="J139" s="3">
        <f t="shared" ref="J139:J202" si="5">J138</f>
        <v>44123</v>
      </c>
      <c r="K139" s="4">
        <f t="shared" si="4"/>
        <v>5789</v>
      </c>
    </row>
    <row r="140" spans="1:11" x14ac:dyDescent="0.2">
      <c r="A140">
        <v>2676</v>
      </c>
      <c r="B140" t="s">
        <v>353</v>
      </c>
      <c r="C140" s="4" t="s">
        <v>354</v>
      </c>
      <c r="D140" s="4" t="s">
        <v>355</v>
      </c>
      <c r="E140" s="4" t="s">
        <v>236</v>
      </c>
      <c r="F140" s="1">
        <v>28705</v>
      </c>
      <c r="G140" s="5">
        <v>55497</v>
      </c>
      <c r="H140" s="2">
        <v>71491.11</v>
      </c>
      <c r="I140" t="s">
        <v>13</v>
      </c>
      <c r="J140" s="3">
        <f t="shared" si="5"/>
        <v>44123</v>
      </c>
      <c r="K140" s="4">
        <f t="shared" si="4"/>
        <v>15418</v>
      </c>
    </row>
    <row r="141" spans="1:11" x14ac:dyDescent="0.2">
      <c r="A141">
        <v>1610</v>
      </c>
      <c r="B141" t="s">
        <v>356</v>
      </c>
      <c r="C141" s="4" t="s">
        <v>241</v>
      </c>
      <c r="D141" s="4" t="s">
        <v>357</v>
      </c>
      <c r="E141" s="4" t="s">
        <v>12</v>
      </c>
      <c r="F141" s="1">
        <v>28198</v>
      </c>
      <c r="G141" s="5">
        <v>80522</v>
      </c>
      <c r="H141" s="2">
        <v>73017.600000000006</v>
      </c>
      <c r="I141" t="s">
        <v>13</v>
      </c>
      <c r="J141" s="3">
        <f t="shared" si="5"/>
        <v>44123</v>
      </c>
      <c r="K141" s="4">
        <f t="shared" si="4"/>
        <v>15925</v>
      </c>
    </row>
    <row r="142" spans="1:11" x14ac:dyDescent="0.2">
      <c r="A142">
        <v>643</v>
      </c>
      <c r="B142" t="s">
        <v>358</v>
      </c>
      <c r="C142" s="4" t="s">
        <v>164</v>
      </c>
      <c r="D142" s="4" t="s">
        <v>359</v>
      </c>
      <c r="E142" s="4" t="s">
        <v>71</v>
      </c>
      <c r="F142" s="1">
        <v>40644</v>
      </c>
      <c r="G142" s="5">
        <v>31200</v>
      </c>
      <c r="H142">
        <v>427.5</v>
      </c>
      <c r="I142" t="s">
        <v>13</v>
      </c>
      <c r="J142" s="3">
        <f t="shared" si="5"/>
        <v>44123</v>
      </c>
      <c r="K142" s="4">
        <f t="shared" si="4"/>
        <v>3479</v>
      </c>
    </row>
    <row r="143" spans="1:11" x14ac:dyDescent="0.2">
      <c r="A143">
        <v>2203</v>
      </c>
      <c r="B143" t="s">
        <v>360</v>
      </c>
      <c r="C143" s="4" t="s">
        <v>34</v>
      </c>
      <c r="D143" s="4" t="s">
        <v>114</v>
      </c>
      <c r="E143" s="4" t="s">
        <v>36</v>
      </c>
      <c r="F143" s="1">
        <v>33133</v>
      </c>
      <c r="G143" s="5">
        <v>61281</v>
      </c>
      <c r="H143" s="2">
        <v>57445.42</v>
      </c>
      <c r="I143" t="s">
        <v>13</v>
      </c>
      <c r="J143" s="3">
        <f t="shared" si="5"/>
        <v>44123</v>
      </c>
      <c r="K143" s="4">
        <f t="shared" si="4"/>
        <v>10990</v>
      </c>
    </row>
    <row r="144" spans="1:11" x14ac:dyDescent="0.2">
      <c r="A144">
        <v>2912</v>
      </c>
      <c r="B144" t="s">
        <v>361</v>
      </c>
      <c r="C144" s="4" t="s">
        <v>362</v>
      </c>
      <c r="D144" s="4" t="s">
        <v>363</v>
      </c>
      <c r="E144" s="4" t="s">
        <v>364</v>
      </c>
      <c r="F144" s="1">
        <v>37161</v>
      </c>
      <c r="G144" s="5">
        <v>45074</v>
      </c>
      <c r="H144" s="2">
        <v>45027.34</v>
      </c>
      <c r="I144" t="s">
        <v>13</v>
      </c>
      <c r="J144" s="3">
        <f t="shared" si="5"/>
        <v>44123</v>
      </c>
      <c r="K144" s="4">
        <f t="shared" si="4"/>
        <v>6962</v>
      </c>
    </row>
    <row r="145" spans="1:11" x14ac:dyDescent="0.2">
      <c r="A145">
        <v>1181</v>
      </c>
      <c r="B145" t="s">
        <v>365</v>
      </c>
      <c r="C145" s="4" t="s">
        <v>78</v>
      </c>
      <c r="D145" s="4" t="s">
        <v>142</v>
      </c>
      <c r="E145" s="4" t="s">
        <v>36</v>
      </c>
      <c r="F145" s="1">
        <v>39428</v>
      </c>
      <c r="G145" s="5">
        <v>53704</v>
      </c>
      <c r="H145" s="2">
        <v>48319.92</v>
      </c>
      <c r="I145" t="s">
        <v>13</v>
      </c>
      <c r="J145" s="3">
        <f t="shared" si="5"/>
        <v>44123</v>
      </c>
      <c r="K145" s="4">
        <f t="shared" si="4"/>
        <v>4695</v>
      </c>
    </row>
    <row r="146" spans="1:11" x14ac:dyDescent="0.2">
      <c r="A146">
        <v>281</v>
      </c>
      <c r="B146" t="s">
        <v>366</v>
      </c>
      <c r="C146" s="4" t="s">
        <v>367</v>
      </c>
      <c r="D146" s="4" t="s">
        <v>368</v>
      </c>
      <c r="E146" s="4" t="s">
        <v>369</v>
      </c>
      <c r="F146" s="1">
        <v>39179</v>
      </c>
      <c r="G146" s="5">
        <v>33300</v>
      </c>
      <c r="H146" s="2">
        <v>31110.73</v>
      </c>
      <c r="I146" t="s">
        <v>13</v>
      </c>
      <c r="J146" s="3">
        <f t="shared" si="5"/>
        <v>44123</v>
      </c>
      <c r="K146" s="4">
        <f t="shared" si="4"/>
        <v>4944</v>
      </c>
    </row>
    <row r="147" spans="1:11" x14ac:dyDescent="0.2">
      <c r="A147">
        <v>633</v>
      </c>
      <c r="B147" t="s">
        <v>370</v>
      </c>
      <c r="C147" s="4" t="s">
        <v>208</v>
      </c>
      <c r="D147" s="4" t="s">
        <v>325</v>
      </c>
      <c r="E147" s="4" t="s">
        <v>12</v>
      </c>
      <c r="F147" s="1">
        <v>39028</v>
      </c>
      <c r="G147" s="5">
        <v>55553</v>
      </c>
      <c r="H147" s="2">
        <v>54976.25</v>
      </c>
      <c r="I147" t="s">
        <v>13</v>
      </c>
      <c r="J147" s="3">
        <f t="shared" si="5"/>
        <v>44123</v>
      </c>
      <c r="K147" s="4">
        <f t="shared" si="4"/>
        <v>5095</v>
      </c>
    </row>
    <row r="148" spans="1:11" x14ac:dyDescent="0.2">
      <c r="A148">
        <v>1987</v>
      </c>
      <c r="B148" t="s">
        <v>371</v>
      </c>
      <c r="C148" s="4" t="s">
        <v>171</v>
      </c>
      <c r="D148" s="4" t="s">
        <v>172</v>
      </c>
      <c r="E148" s="4" t="s">
        <v>138</v>
      </c>
      <c r="F148" s="1">
        <v>39200</v>
      </c>
      <c r="G148" s="5">
        <v>18720</v>
      </c>
      <c r="H148" s="2">
        <v>4117.5</v>
      </c>
      <c r="I148" t="s">
        <v>13</v>
      </c>
      <c r="J148" s="3">
        <f t="shared" si="5"/>
        <v>44123</v>
      </c>
      <c r="K148" s="4">
        <f t="shared" si="4"/>
        <v>4923</v>
      </c>
    </row>
    <row r="149" spans="1:11" x14ac:dyDescent="0.2">
      <c r="A149">
        <v>2402</v>
      </c>
      <c r="B149" t="s">
        <v>372</v>
      </c>
      <c r="C149" s="4" t="s">
        <v>10</v>
      </c>
      <c r="D149" s="4" t="s">
        <v>294</v>
      </c>
      <c r="E149" s="4" t="s">
        <v>12</v>
      </c>
      <c r="F149" s="1">
        <v>39503</v>
      </c>
      <c r="G149" s="5">
        <v>50919</v>
      </c>
      <c r="H149" s="2">
        <v>50390.76</v>
      </c>
      <c r="I149" t="s">
        <v>13</v>
      </c>
      <c r="J149" s="3">
        <f t="shared" si="5"/>
        <v>44123</v>
      </c>
      <c r="K149" s="4">
        <f t="shared" si="4"/>
        <v>4620</v>
      </c>
    </row>
    <row r="150" spans="1:11" x14ac:dyDescent="0.2">
      <c r="A150">
        <v>2281</v>
      </c>
      <c r="B150" t="s">
        <v>373</v>
      </c>
      <c r="C150" s="4" t="s">
        <v>22</v>
      </c>
      <c r="D150" s="4" t="s">
        <v>374</v>
      </c>
      <c r="E150" s="4" t="s">
        <v>111</v>
      </c>
      <c r="F150" s="1">
        <v>30823</v>
      </c>
      <c r="G150" s="5">
        <v>31387</v>
      </c>
      <c r="H150" s="2">
        <v>28738.91</v>
      </c>
      <c r="I150" t="s">
        <v>13</v>
      </c>
      <c r="J150" s="3">
        <f t="shared" si="5"/>
        <v>44123</v>
      </c>
      <c r="K150" s="4">
        <f t="shared" si="4"/>
        <v>13300</v>
      </c>
    </row>
    <row r="151" spans="1:11" x14ac:dyDescent="0.2">
      <c r="A151">
        <v>1909</v>
      </c>
      <c r="B151" t="s">
        <v>375</v>
      </c>
      <c r="C151" s="4" t="s">
        <v>51</v>
      </c>
      <c r="D151" s="4" t="s">
        <v>376</v>
      </c>
      <c r="E151" s="4" t="s">
        <v>28</v>
      </c>
      <c r="F151" s="1">
        <v>36913</v>
      </c>
      <c r="G151" s="5">
        <v>32557</v>
      </c>
      <c r="H151" s="2">
        <v>30647.31</v>
      </c>
      <c r="I151" t="s">
        <v>13</v>
      </c>
      <c r="J151" s="3">
        <f t="shared" si="5"/>
        <v>44123</v>
      </c>
      <c r="K151" s="4">
        <f t="shared" si="4"/>
        <v>7210</v>
      </c>
    </row>
    <row r="152" spans="1:11" x14ac:dyDescent="0.2">
      <c r="A152">
        <v>563</v>
      </c>
      <c r="B152" t="s">
        <v>377</v>
      </c>
      <c r="C152" s="4" t="s">
        <v>15</v>
      </c>
      <c r="D152" s="4" t="s">
        <v>192</v>
      </c>
      <c r="E152" s="4" t="s">
        <v>17</v>
      </c>
      <c r="F152" s="1">
        <v>31820</v>
      </c>
      <c r="G152" s="5">
        <v>42477</v>
      </c>
      <c r="H152" s="2">
        <v>47468.21</v>
      </c>
      <c r="I152" t="s">
        <v>13</v>
      </c>
      <c r="J152" s="3">
        <f t="shared" si="5"/>
        <v>44123</v>
      </c>
      <c r="K152" s="4">
        <f t="shared" si="4"/>
        <v>12303</v>
      </c>
    </row>
    <row r="153" spans="1:11" x14ac:dyDescent="0.2">
      <c r="A153">
        <v>2361</v>
      </c>
      <c r="B153" t="s">
        <v>378</v>
      </c>
      <c r="C153" s="4" t="s">
        <v>180</v>
      </c>
      <c r="D153" s="4" t="s">
        <v>379</v>
      </c>
      <c r="E153" s="4" t="s">
        <v>12</v>
      </c>
      <c r="F153" s="1">
        <v>37924</v>
      </c>
      <c r="G153" s="5">
        <v>68164</v>
      </c>
      <c r="H153" s="2">
        <v>65888.87</v>
      </c>
      <c r="I153" t="s">
        <v>13</v>
      </c>
      <c r="J153" s="3">
        <f t="shared" si="5"/>
        <v>44123</v>
      </c>
      <c r="K153" s="4">
        <f t="shared" si="4"/>
        <v>6199</v>
      </c>
    </row>
    <row r="154" spans="1:11" x14ac:dyDescent="0.2">
      <c r="A154">
        <v>1979</v>
      </c>
      <c r="B154" t="s">
        <v>380</v>
      </c>
      <c r="C154" s="4" t="s">
        <v>381</v>
      </c>
      <c r="D154" s="4" t="s">
        <v>76</v>
      </c>
      <c r="E154" s="4" t="s">
        <v>24</v>
      </c>
      <c r="F154" s="1">
        <v>32195</v>
      </c>
      <c r="G154" s="5">
        <v>44136</v>
      </c>
      <c r="H154" s="2">
        <v>40061.82</v>
      </c>
      <c r="I154" t="s">
        <v>13</v>
      </c>
      <c r="J154" s="3">
        <f t="shared" si="5"/>
        <v>44123</v>
      </c>
      <c r="K154" s="4">
        <f t="shared" si="4"/>
        <v>11928</v>
      </c>
    </row>
    <row r="155" spans="1:11" x14ac:dyDescent="0.2">
      <c r="A155">
        <v>1294</v>
      </c>
      <c r="B155" t="s">
        <v>382</v>
      </c>
      <c r="C155" s="4" t="s">
        <v>383</v>
      </c>
      <c r="D155" s="4" t="s">
        <v>384</v>
      </c>
      <c r="E155" s="4" t="s">
        <v>273</v>
      </c>
      <c r="F155" s="1">
        <v>28576</v>
      </c>
      <c r="G155" s="5">
        <v>134700</v>
      </c>
      <c r="H155" s="2">
        <v>119159.05</v>
      </c>
      <c r="I155" t="s">
        <v>13</v>
      </c>
      <c r="J155" s="3">
        <f t="shared" si="5"/>
        <v>44123</v>
      </c>
      <c r="K155" s="4">
        <f t="shared" si="4"/>
        <v>15547</v>
      </c>
    </row>
    <row r="156" spans="1:11" x14ac:dyDescent="0.2">
      <c r="A156">
        <v>1620</v>
      </c>
      <c r="B156" t="s">
        <v>385</v>
      </c>
      <c r="C156" s="4" t="s">
        <v>386</v>
      </c>
      <c r="D156" s="4" t="s">
        <v>387</v>
      </c>
      <c r="E156" s="4" t="s">
        <v>12</v>
      </c>
      <c r="F156" s="1">
        <v>27260</v>
      </c>
      <c r="G156" s="5">
        <v>58100</v>
      </c>
      <c r="H156" s="2">
        <v>55907.199999999997</v>
      </c>
      <c r="I156" t="s">
        <v>13</v>
      </c>
      <c r="J156" s="3">
        <f t="shared" si="5"/>
        <v>44123</v>
      </c>
      <c r="K156" s="4">
        <f t="shared" si="4"/>
        <v>16863</v>
      </c>
    </row>
    <row r="157" spans="1:11" x14ac:dyDescent="0.2">
      <c r="A157">
        <v>1046</v>
      </c>
      <c r="B157" t="s">
        <v>388</v>
      </c>
      <c r="C157" s="4" t="s">
        <v>389</v>
      </c>
      <c r="D157" s="4" t="s">
        <v>16</v>
      </c>
      <c r="E157" s="4" t="s">
        <v>17</v>
      </c>
      <c r="F157" s="1">
        <v>29283</v>
      </c>
      <c r="G157" s="5">
        <v>33726</v>
      </c>
      <c r="H157" s="2">
        <v>28394.22</v>
      </c>
      <c r="I157" t="s">
        <v>13</v>
      </c>
      <c r="J157" s="3">
        <f t="shared" si="5"/>
        <v>44123</v>
      </c>
      <c r="K157" s="4">
        <f t="shared" si="4"/>
        <v>14840</v>
      </c>
    </row>
    <row r="158" spans="1:11" x14ac:dyDescent="0.2">
      <c r="A158">
        <v>529</v>
      </c>
      <c r="B158" t="s">
        <v>390</v>
      </c>
      <c r="C158" s="4" t="s">
        <v>391</v>
      </c>
      <c r="D158" s="4" t="s">
        <v>87</v>
      </c>
      <c r="E158" s="4" t="s">
        <v>88</v>
      </c>
      <c r="F158" s="1">
        <v>37795</v>
      </c>
      <c r="G158" s="5">
        <v>43956</v>
      </c>
      <c r="H158" s="2">
        <v>39773.99</v>
      </c>
      <c r="I158" t="s">
        <v>13</v>
      </c>
      <c r="J158" s="3">
        <f t="shared" si="5"/>
        <v>44123</v>
      </c>
      <c r="K158" s="4">
        <f t="shared" si="4"/>
        <v>6328</v>
      </c>
    </row>
    <row r="159" spans="1:11" x14ac:dyDescent="0.2">
      <c r="A159">
        <v>828</v>
      </c>
      <c r="B159" t="s">
        <v>392</v>
      </c>
      <c r="C159" s="4" t="s">
        <v>393</v>
      </c>
      <c r="D159" s="4" t="s">
        <v>394</v>
      </c>
      <c r="E159" s="4" t="s">
        <v>56</v>
      </c>
      <c r="F159" s="1">
        <v>39391</v>
      </c>
      <c r="G159" s="5">
        <v>40172</v>
      </c>
      <c r="H159" s="2">
        <v>33432.03</v>
      </c>
      <c r="I159" t="s">
        <v>13</v>
      </c>
      <c r="J159" s="3">
        <f t="shared" si="5"/>
        <v>44123</v>
      </c>
      <c r="K159" s="4">
        <f t="shared" si="4"/>
        <v>4732</v>
      </c>
    </row>
    <row r="160" spans="1:11" x14ac:dyDescent="0.2">
      <c r="A160">
        <v>1617</v>
      </c>
      <c r="B160" t="s">
        <v>395</v>
      </c>
      <c r="C160" s="4" t="s">
        <v>10</v>
      </c>
      <c r="D160" s="4" t="s">
        <v>334</v>
      </c>
      <c r="E160" s="4" t="s">
        <v>12</v>
      </c>
      <c r="F160" s="1">
        <v>39673</v>
      </c>
      <c r="G160" s="5">
        <v>43034</v>
      </c>
      <c r="H160" s="2">
        <v>42777.81</v>
      </c>
      <c r="I160" t="s">
        <v>13</v>
      </c>
      <c r="J160" s="3">
        <f t="shared" si="5"/>
        <v>44123</v>
      </c>
      <c r="K160" s="4">
        <f t="shared" si="4"/>
        <v>4450</v>
      </c>
    </row>
    <row r="161" spans="1:11" x14ac:dyDescent="0.2">
      <c r="A161">
        <v>27</v>
      </c>
      <c r="B161" t="s">
        <v>396</v>
      </c>
      <c r="C161" s="4" t="s">
        <v>208</v>
      </c>
      <c r="D161" s="4" t="s">
        <v>397</v>
      </c>
      <c r="E161" s="4" t="s">
        <v>12</v>
      </c>
      <c r="F161" s="1">
        <v>36529</v>
      </c>
      <c r="G161" s="5">
        <v>61990</v>
      </c>
      <c r="H161" s="2">
        <v>54743.28</v>
      </c>
      <c r="I161" t="s">
        <v>13</v>
      </c>
      <c r="J161" s="3">
        <f t="shared" si="5"/>
        <v>44123</v>
      </c>
      <c r="K161" s="4">
        <f t="shared" si="4"/>
        <v>7594</v>
      </c>
    </row>
    <row r="162" spans="1:11" x14ac:dyDescent="0.2">
      <c r="A162">
        <v>1283</v>
      </c>
      <c r="B162" t="s">
        <v>398</v>
      </c>
      <c r="C162" s="4" t="s">
        <v>323</v>
      </c>
      <c r="D162" s="4" t="s">
        <v>399</v>
      </c>
      <c r="E162" s="4" t="s">
        <v>24</v>
      </c>
      <c r="F162" s="1">
        <v>29118</v>
      </c>
      <c r="G162" s="5">
        <v>45090</v>
      </c>
      <c r="H162" s="2">
        <v>40754.980000000003</v>
      </c>
      <c r="I162" t="s">
        <v>13</v>
      </c>
      <c r="J162" s="3">
        <f t="shared" si="5"/>
        <v>44123</v>
      </c>
      <c r="K162" s="4">
        <f t="shared" si="4"/>
        <v>15005</v>
      </c>
    </row>
    <row r="163" spans="1:11" x14ac:dyDescent="0.2">
      <c r="A163">
        <v>1672</v>
      </c>
      <c r="B163" t="s">
        <v>400</v>
      </c>
      <c r="C163" s="4" t="s">
        <v>401</v>
      </c>
      <c r="D163" s="4" t="s">
        <v>402</v>
      </c>
      <c r="E163" s="4" t="s">
        <v>403</v>
      </c>
      <c r="F163" s="1">
        <v>31341</v>
      </c>
      <c r="G163" s="5">
        <v>54049</v>
      </c>
      <c r="H163" s="2">
        <v>48362.45</v>
      </c>
      <c r="I163" t="s">
        <v>13</v>
      </c>
      <c r="J163" s="3">
        <f t="shared" si="5"/>
        <v>44123</v>
      </c>
      <c r="K163" s="4">
        <f t="shared" si="4"/>
        <v>12782</v>
      </c>
    </row>
    <row r="164" spans="1:11" x14ac:dyDescent="0.2">
      <c r="A164">
        <v>2137</v>
      </c>
      <c r="B164" t="s">
        <v>404</v>
      </c>
      <c r="C164" s="4" t="s">
        <v>208</v>
      </c>
      <c r="D164" s="4" t="s">
        <v>405</v>
      </c>
      <c r="E164" s="4" t="s">
        <v>12</v>
      </c>
      <c r="F164" s="1">
        <v>33609</v>
      </c>
      <c r="G164" s="5">
        <v>66084</v>
      </c>
      <c r="H164" s="2">
        <v>66536.83</v>
      </c>
      <c r="I164" t="s">
        <v>13</v>
      </c>
      <c r="J164" s="3">
        <f t="shared" si="5"/>
        <v>44123</v>
      </c>
      <c r="K164" s="4">
        <f t="shared" si="4"/>
        <v>10514</v>
      </c>
    </row>
    <row r="165" spans="1:11" x14ac:dyDescent="0.2">
      <c r="A165">
        <v>649</v>
      </c>
      <c r="B165" t="s">
        <v>406</v>
      </c>
      <c r="C165" s="4" t="s">
        <v>407</v>
      </c>
      <c r="D165" s="4" t="s">
        <v>408</v>
      </c>
      <c r="E165" s="4" t="s">
        <v>236</v>
      </c>
      <c r="F165" s="1">
        <v>38796</v>
      </c>
      <c r="G165" s="5">
        <v>31119</v>
      </c>
      <c r="H165" s="2">
        <v>28127.14</v>
      </c>
      <c r="I165" t="s">
        <v>13</v>
      </c>
      <c r="J165" s="3">
        <f t="shared" si="5"/>
        <v>44123</v>
      </c>
      <c r="K165" s="4">
        <f t="shared" si="4"/>
        <v>5327</v>
      </c>
    </row>
    <row r="166" spans="1:11" x14ac:dyDescent="0.2">
      <c r="A166">
        <v>2726</v>
      </c>
      <c r="B166" t="s">
        <v>409</v>
      </c>
      <c r="C166" s="4" t="s">
        <v>231</v>
      </c>
      <c r="D166" s="4" t="s">
        <v>145</v>
      </c>
      <c r="E166" s="4" t="s">
        <v>56</v>
      </c>
      <c r="F166" s="1">
        <v>28429</v>
      </c>
      <c r="G166" s="5">
        <v>45090</v>
      </c>
      <c r="H166" s="2">
        <v>48676.68</v>
      </c>
      <c r="I166" t="s">
        <v>13</v>
      </c>
      <c r="J166" s="3">
        <f t="shared" si="5"/>
        <v>44123</v>
      </c>
      <c r="K166" s="4">
        <f t="shared" si="4"/>
        <v>15694</v>
      </c>
    </row>
    <row r="167" spans="1:11" x14ac:dyDescent="0.2">
      <c r="A167">
        <v>714</v>
      </c>
      <c r="B167" t="s">
        <v>410</v>
      </c>
      <c r="C167" s="4" t="s">
        <v>244</v>
      </c>
      <c r="D167" s="4" t="s">
        <v>411</v>
      </c>
      <c r="E167" s="4" t="s">
        <v>36</v>
      </c>
      <c r="F167" s="1">
        <v>37636</v>
      </c>
      <c r="G167" s="5">
        <v>60517</v>
      </c>
      <c r="H167" s="2">
        <v>64590.27</v>
      </c>
      <c r="I167" t="s">
        <v>13</v>
      </c>
      <c r="J167" s="3">
        <f t="shared" si="5"/>
        <v>44123</v>
      </c>
      <c r="K167" s="4">
        <f t="shared" si="4"/>
        <v>6487</v>
      </c>
    </row>
    <row r="168" spans="1:11" x14ac:dyDescent="0.2">
      <c r="A168">
        <v>1634</v>
      </c>
      <c r="B168" t="s">
        <v>412</v>
      </c>
      <c r="C168" s="4" t="s">
        <v>413</v>
      </c>
      <c r="D168" s="4" t="s">
        <v>414</v>
      </c>
      <c r="E168" s="4" t="s">
        <v>60</v>
      </c>
      <c r="F168" s="1">
        <v>40336</v>
      </c>
      <c r="G168" s="5">
        <v>33884</v>
      </c>
      <c r="H168" s="2">
        <v>30495.66</v>
      </c>
      <c r="I168" t="s">
        <v>13</v>
      </c>
      <c r="J168" s="3">
        <f t="shared" si="5"/>
        <v>44123</v>
      </c>
      <c r="K168" s="4">
        <f t="shared" si="4"/>
        <v>3787</v>
      </c>
    </row>
    <row r="169" spans="1:11" x14ac:dyDescent="0.2">
      <c r="A169">
        <v>2182</v>
      </c>
      <c r="B169" t="s">
        <v>415</v>
      </c>
      <c r="C169" s="4" t="s">
        <v>250</v>
      </c>
      <c r="D169" s="4" t="s">
        <v>194</v>
      </c>
      <c r="E169" s="4" t="s">
        <v>36</v>
      </c>
      <c r="F169" s="1">
        <v>32825</v>
      </c>
      <c r="G169" s="5">
        <v>59916</v>
      </c>
      <c r="H169" s="2">
        <v>55389.13</v>
      </c>
      <c r="I169" t="s">
        <v>13</v>
      </c>
      <c r="J169" s="3">
        <f t="shared" si="5"/>
        <v>44123</v>
      </c>
      <c r="K169" s="4">
        <f t="shared" si="4"/>
        <v>11298</v>
      </c>
    </row>
    <row r="170" spans="1:11" x14ac:dyDescent="0.2">
      <c r="A170">
        <v>2341</v>
      </c>
      <c r="B170" t="s">
        <v>416</v>
      </c>
      <c r="C170" s="4" t="s">
        <v>417</v>
      </c>
      <c r="D170" s="4" t="s">
        <v>418</v>
      </c>
      <c r="E170" s="4" t="s">
        <v>56</v>
      </c>
      <c r="F170" s="1">
        <v>29108</v>
      </c>
      <c r="G170" s="5">
        <v>57919</v>
      </c>
      <c r="H170" s="2">
        <v>49677.11</v>
      </c>
      <c r="I170" t="s">
        <v>13</v>
      </c>
      <c r="J170" s="3">
        <f t="shared" si="5"/>
        <v>44123</v>
      </c>
      <c r="K170" s="4">
        <f t="shared" si="4"/>
        <v>15015</v>
      </c>
    </row>
    <row r="171" spans="1:11" x14ac:dyDescent="0.2">
      <c r="A171">
        <v>2276</v>
      </c>
      <c r="B171" t="s">
        <v>419</v>
      </c>
      <c r="C171" s="4" t="s">
        <v>226</v>
      </c>
      <c r="D171" s="4" t="s">
        <v>227</v>
      </c>
      <c r="E171" s="4" t="s">
        <v>24</v>
      </c>
      <c r="F171" s="1">
        <v>31313</v>
      </c>
      <c r="G171" s="5">
        <v>42011</v>
      </c>
      <c r="H171" s="2">
        <v>41209.25</v>
      </c>
      <c r="I171" t="s">
        <v>13</v>
      </c>
      <c r="J171" s="3">
        <f t="shared" si="5"/>
        <v>44123</v>
      </c>
      <c r="K171" s="4">
        <f t="shared" si="4"/>
        <v>12810</v>
      </c>
    </row>
    <row r="172" spans="1:11" x14ac:dyDescent="0.2">
      <c r="A172">
        <v>184</v>
      </c>
      <c r="B172" t="s">
        <v>420</v>
      </c>
      <c r="C172" s="4" t="s">
        <v>421</v>
      </c>
      <c r="D172" s="4" t="s">
        <v>422</v>
      </c>
      <c r="E172" s="4" t="s">
        <v>236</v>
      </c>
      <c r="F172" s="1">
        <v>35149</v>
      </c>
      <c r="G172" s="5">
        <v>41308</v>
      </c>
      <c r="H172" s="2">
        <v>37184.910000000003</v>
      </c>
      <c r="I172" t="s">
        <v>13</v>
      </c>
      <c r="J172" s="3">
        <f t="shared" si="5"/>
        <v>44123</v>
      </c>
      <c r="K172" s="4">
        <f t="shared" si="4"/>
        <v>8974</v>
      </c>
    </row>
    <row r="173" spans="1:11" x14ac:dyDescent="0.2">
      <c r="A173">
        <v>2735</v>
      </c>
      <c r="B173" t="s">
        <v>423</v>
      </c>
      <c r="C173" s="4" t="s">
        <v>22</v>
      </c>
      <c r="D173" s="4" t="s">
        <v>278</v>
      </c>
      <c r="E173" s="4" t="s">
        <v>111</v>
      </c>
      <c r="F173" s="1">
        <v>39098</v>
      </c>
      <c r="G173" s="5">
        <v>28059</v>
      </c>
      <c r="H173" s="2">
        <v>24214.55</v>
      </c>
      <c r="I173" t="s">
        <v>13</v>
      </c>
      <c r="J173" s="3">
        <f t="shared" si="5"/>
        <v>44123</v>
      </c>
      <c r="K173" s="4">
        <f t="shared" si="4"/>
        <v>5025</v>
      </c>
    </row>
    <row r="174" spans="1:11" x14ac:dyDescent="0.2">
      <c r="A174">
        <v>1651</v>
      </c>
      <c r="B174" t="s">
        <v>424</v>
      </c>
      <c r="C174" s="4" t="s">
        <v>391</v>
      </c>
      <c r="D174" s="4" t="s">
        <v>425</v>
      </c>
      <c r="E174" s="4" t="s">
        <v>88</v>
      </c>
      <c r="F174" s="1">
        <v>37803</v>
      </c>
      <c r="G174" s="5">
        <v>34680</v>
      </c>
      <c r="H174" s="2">
        <v>8803.34</v>
      </c>
      <c r="I174" t="s">
        <v>13</v>
      </c>
      <c r="J174" s="3">
        <f t="shared" si="5"/>
        <v>44123</v>
      </c>
      <c r="K174" s="4">
        <f t="shared" si="4"/>
        <v>6320</v>
      </c>
    </row>
    <row r="175" spans="1:11" x14ac:dyDescent="0.2">
      <c r="A175">
        <v>906</v>
      </c>
      <c r="B175" t="s">
        <v>426</v>
      </c>
      <c r="C175" s="4" t="s">
        <v>427</v>
      </c>
      <c r="D175" s="4" t="s">
        <v>428</v>
      </c>
      <c r="E175" s="4" t="s">
        <v>28</v>
      </c>
      <c r="F175" s="1">
        <v>33423</v>
      </c>
      <c r="G175" s="5">
        <v>59300</v>
      </c>
      <c r="H175" s="2">
        <v>53142.84</v>
      </c>
      <c r="I175" t="s">
        <v>13</v>
      </c>
      <c r="J175" s="3">
        <f t="shared" si="5"/>
        <v>44123</v>
      </c>
      <c r="K175" s="4">
        <f t="shared" si="4"/>
        <v>10700</v>
      </c>
    </row>
    <row r="176" spans="1:11" x14ac:dyDescent="0.2">
      <c r="A176">
        <v>794</v>
      </c>
      <c r="B176" t="s">
        <v>429</v>
      </c>
      <c r="C176" s="4" t="s">
        <v>430</v>
      </c>
      <c r="D176" s="4" t="s">
        <v>431</v>
      </c>
      <c r="E176" s="4" t="s">
        <v>71</v>
      </c>
      <c r="F176" s="1">
        <v>40661</v>
      </c>
      <c r="G176" s="5">
        <v>48600</v>
      </c>
      <c r="H176" s="2">
        <v>1869.23</v>
      </c>
      <c r="I176" t="s">
        <v>13</v>
      </c>
      <c r="J176" s="3">
        <f t="shared" si="5"/>
        <v>44123</v>
      </c>
      <c r="K176" s="4">
        <f t="shared" si="4"/>
        <v>3462</v>
      </c>
    </row>
    <row r="177" spans="1:11" x14ac:dyDescent="0.2">
      <c r="A177">
        <v>95</v>
      </c>
      <c r="B177" t="s">
        <v>432</v>
      </c>
      <c r="C177" s="4" t="s">
        <v>433</v>
      </c>
      <c r="D177" s="4" t="s">
        <v>434</v>
      </c>
      <c r="E177" s="4" t="s">
        <v>435</v>
      </c>
      <c r="F177" s="1">
        <v>34309</v>
      </c>
      <c r="G177" s="5">
        <v>94600</v>
      </c>
      <c r="H177" s="2">
        <v>85504.37</v>
      </c>
      <c r="I177" t="s">
        <v>13</v>
      </c>
      <c r="J177" s="3">
        <f t="shared" si="5"/>
        <v>44123</v>
      </c>
      <c r="K177" s="4">
        <f t="shared" si="4"/>
        <v>9814</v>
      </c>
    </row>
    <row r="178" spans="1:11" x14ac:dyDescent="0.2">
      <c r="A178">
        <v>2805</v>
      </c>
      <c r="B178" t="s">
        <v>436</v>
      </c>
      <c r="C178" s="4" t="s">
        <v>437</v>
      </c>
      <c r="D178" s="4" t="s">
        <v>438</v>
      </c>
      <c r="E178" s="4" t="s">
        <v>213</v>
      </c>
      <c r="F178" s="1">
        <v>38899</v>
      </c>
      <c r="G178" s="5">
        <v>50364</v>
      </c>
      <c r="H178" s="2">
        <v>46919.85</v>
      </c>
      <c r="I178" t="s">
        <v>13</v>
      </c>
      <c r="J178" s="3">
        <f t="shared" si="5"/>
        <v>44123</v>
      </c>
      <c r="K178" s="4">
        <f t="shared" si="4"/>
        <v>5224</v>
      </c>
    </row>
    <row r="179" spans="1:11" x14ac:dyDescent="0.2">
      <c r="A179">
        <v>826</v>
      </c>
      <c r="B179" t="s">
        <v>439</v>
      </c>
      <c r="C179" s="4" t="s">
        <v>440</v>
      </c>
      <c r="D179" s="4" t="s">
        <v>441</v>
      </c>
      <c r="E179" s="4" t="s">
        <v>369</v>
      </c>
      <c r="F179" s="1">
        <v>40457</v>
      </c>
      <c r="G179" s="5">
        <v>68500</v>
      </c>
      <c r="H179" s="2">
        <v>41362.82</v>
      </c>
      <c r="I179" t="s">
        <v>13</v>
      </c>
      <c r="J179" s="3">
        <f t="shared" si="5"/>
        <v>44123</v>
      </c>
      <c r="K179" s="4">
        <f t="shared" si="4"/>
        <v>3666</v>
      </c>
    </row>
    <row r="180" spans="1:11" x14ac:dyDescent="0.2">
      <c r="A180">
        <v>2678</v>
      </c>
      <c r="B180" t="s">
        <v>442</v>
      </c>
      <c r="C180" s="4" t="s">
        <v>443</v>
      </c>
      <c r="D180" s="4" t="s">
        <v>444</v>
      </c>
      <c r="E180" s="4" t="s">
        <v>149</v>
      </c>
      <c r="F180" s="1">
        <v>38904</v>
      </c>
      <c r="G180" s="5">
        <v>65600</v>
      </c>
      <c r="H180" s="2">
        <v>56517.8</v>
      </c>
      <c r="I180" t="s">
        <v>13</v>
      </c>
      <c r="J180" s="3">
        <f t="shared" si="5"/>
        <v>44123</v>
      </c>
      <c r="K180" s="4">
        <f t="shared" si="4"/>
        <v>5219</v>
      </c>
    </row>
    <row r="181" spans="1:11" x14ac:dyDescent="0.2">
      <c r="A181">
        <v>2861</v>
      </c>
      <c r="B181" t="s">
        <v>445</v>
      </c>
      <c r="C181" s="4" t="s">
        <v>10</v>
      </c>
      <c r="D181" s="4" t="s">
        <v>294</v>
      </c>
      <c r="E181" s="4" t="s">
        <v>12</v>
      </c>
      <c r="F181" s="1">
        <v>35237</v>
      </c>
      <c r="G181" s="5">
        <v>62242</v>
      </c>
      <c r="H181" s="2">
        <v>57660.04</v>
      </c>
      <c r="I181" t="s">
        <v>13</v>
      </c>
      <c r="J181" s="3">
        <f t="shared" si="5"/>
        <v>44123</v>
      </c>
      <c r="K181" s="4">
        <f t="shared" si="4"/>
        <v>8886</v>
      </c>
    </row>
    <row r="182" spans="1:11" x14ac:dyDescent="0.2">
      <c r="A182">
        <v>24</v>
      </c>
      <c r="B182" t="s">
        <v>446</v>
      </c>
      <c r="C182" s="4" t="s">
        <v>38</v>
      </c>
      <c r="D182" s="4" t="s">
        <v>39</v>
      </c>
      <c r="E182" s="4" t="s">
        <v>40</v>
      </c>
      <c r="F182" s="1">
        <v>38313</v>
      </c>
      <c r="G182" s="5">
        <v>9553</v>
      </c>
      <c r="H182" s="2">
        <v>8518.9500000000007</v>
      </c>
      <c r="I182" t="s">
        <v>13</v>
      </c>
      <c r="J182" s="3">
        <f t="shared" si="5"/>
        <v>44123</v>
      </c>
      <c r="K182" s="4">
        <f t="shared" si="4"/>
        <v>5810</v>
      </c>
    </row>
    <row r="183" spans="1:11" x14ac:dyDescent="0.2">
      <c r="A183">
        <v>2948</v>
      </c>
      <c r="B183" t="s">
        <v>447</v>
      </c>
      <c r="C183" s="4" t="s">
        <v>285</v>
      </c>
      <c r="D183" s="4" t="s">
        <v>448</v>
      </c>
      <c r="E183" s="4" t="s">
        <v>60</v>
      </c>
      <c r="F183" s="1">
        <v>40574</v>
      </c>
      <c r="G183" s="5">
        <v>85000</v>
      </c>
      <c r="H183" s="2">
        <v>24519.23</v>
      </c>
      <c r="I183" t="s">
        <v>13</v>
      </c>
      <c r="J183" s="3">
        <f t="shared" si="5"/>
        <v>44123</v>
      </c>
      <c r="K183" s="4">
        <f t="shared" si="4"/>
        <v>3549</v>
      </c>
    </row>
    <row r="184" spans="1:11" x14ac:dyDescent="0.2">
      <c r="A184">
        <v>768</v>
      </c>
      <c r="B184" t="s">
        <v>449</v>
      </c>
      <c r="C184" s="4" t="s">
        <v>10</v>
      </c>
      <c r="D184" s="4" t="s">
        <v>450</v>
      </c>
      <c r="E184" s="4" t="s">
        <v>12</v>
      </c>
      <c r="F184" s="1">
        <v>34764</v>
      </c>
      <c r="G184" s="5">
        <v>63384</v>
      </c>
      <c r="H184" s="2">
        <v>57533.75</v>
      </c>
      <c r="I184" t="s">
        <v>13</v>
      </c>
      <c r="J184" s="3">
        <f t="shared" si="5"/>
        <v>44123</v>
      </c>
      <c r="K184" s="4">
        <f t="shared" si="4"/>
        <v>9359</v>
      </c>
    </row>
    <row r="185" spans="1:11" x14ac:dyDescent="0.2">
      <c r="A185">
        <v>2229</v>
      </c>
      <c r="B185" t="s">
        <v>451</v>
      </c>
      <c r="C185" s="4" t="s">
        <v>10</v>
      </c>
      <c r="D185" s="4" t="s">
        <v>452</v>
      </c>
      <c r="E185" s="4" t="s">
        <v>12</v>
      </c>
      <c r="F185" s="1">
        <v>36942</v>
      </c>
      <c r="G185" s="5">
        <v>59958</v>
      </c>
      <c r="H185" s="2">
        <v>67472.12</v>
      </c>
      <c r="I185" t="s">
        <v>13</v>
      </c>
      <c r="J185" s="3">
        <f t="shared" si="5"/>
        <v>44123</v>
      </c>
      <c r="K185" s="4">
        <f t="shared" si="4"/>
        <v>7181</v>
      </c>
    </row>
    <row r="186" spans="1:11" x14ac:dyDescent="0.2">
      <c r="A186">
        <v>71</v>
      </c>
      <c r="B186" t="s">
        <v>453</v>
      </c>
      <c r="C186" s="4" t="s">
        <v>454</v>
      </c>
      <c r="D186" s="4" t="s">
        <v>455</v>
      </c>
      <c r="E186" s="4" t="s">
        <v>456</v>
      </c>
      <c r="F186" s="1">
        <v>39262</v>
      </c>
      <c r="G186" s="5">
        <v>39210</v>
      </c>
      <c r="H186" s="2">
        <v>37816.620000000003</v>
      </c>
      <c r="I186" t="s">
        <v>13</v>
      </c>
      <c r="J186" s="3">
        <f t="shared" si="5"/>
        <v>44123</v>
      </c>
      <c r="K186" s="4">
        <f t="shared" si="4"/>
        <v>4861</v>
      </c>
    </row>
    <row r="187" spans="1:11" x14ac:dyDescent="0.2">
      <c r="A187">
        <v>1944</v>
      </c>
      <c r="B187" t="s">
        <v>457</v>
      </c>
      <c r="C187" s="4" t="s">
        <v>458</v>
      </c>
      <c r="D187" s="4" t="s">
        <v>459</v>
      </c>
      <c r="E187" s="4" t="s">
        <v>28</v>
      </c>
      <c r="F187" s="1">
        <v>32608</v>
      </c>
      <c r="G187" s="5">
        <v>62100</v>
      </c>
      <c r="H187" s="2">
        <v>55635.18</v>
      </c>
      <c r="I187" t="s">
        <v>13</v>
      </c>
      <c r="J187" s="3">
        <f t="shared" si="5"/>
        <v>44123</v>
      </c>
      <c r="K187" s="4">
        <f t="shared" si="4"/>
        <v>11515</v>
      </c>
    </row>
    <row r="188" spans="1:11" x14ac:dyDescent="0.2">
      <c r="A188">
        <v>2639</v>
      </c>
      <c r="B188" t="s">
        <v>460</v>
      </c>
      <c r="C188" s="4" t="s">
        <v>109</v>
      </c>
      <c r="D188" s="4" t="s">
        <v>461</v>
      </c>
      <c r="E188" s="4" t="s">
        <v>24</v>
      </c>
      <c r="F188" s="1">
        <v>36731</v>
      </c>
      <c r="G188" s="5">
        <v>31033</v>
      </c>
      <c r="H188" s="2">
        <v>47421.69</v>
      </c>
      <c r="I188" t="s">
        <v>13</v>
      </c>
      <c r="J188" s="3">
        <f t="shared" si="5"/>
        <v>44123</v>
      </c>
      <c r="K188" s="4">
        <f t="shared" si="4"/>
        <v>7392</v>
      </c>
    </row>
    <row r="189" spans="1:11" x14ac:dyDescent="0.2">
      <c r="A189">
        <v>2211</v>
      </c>
      <c r="B189" t="s">
        <v>462</v>
      </c>
      <c r="C189" s="4" t="s">
        <v>208</v>
      </c>
      <c r="D189" s="4" t="s">
        <v>224</v>
      </c>
      <c r="E189" s="4" t="s">
        <v>12</v>
      </c>
      <c r="F189" s="1">
        <v>35785</v>
      </c>
      <c r="G189" s="5">
        <v>63159</v>
      </c>
      <c r="H189" s="2">
        <v>67937.81</v>
      </c>
      <c r="I189" t="s">
        <v>13</v>
      </c>
      <c r="J189" s="3">
        <f t="shared" si="5"/>
        <v>44123</v>
      </c>
      <c r="K189" s="4">
        <f t="shared" si="4"/>
        <v>8338</v>
      </c>
    </row>
    <row r="190" spans="1:11" x14ac:dyDescent="0.2">
      <c r="A190">
        <v>2339</v>
      </c>
      <c r="B190" t="s">
        <v>463</v>
      </c>
      <c r="C190" s="4" t="s">
        <v>464</v>
      </c>
      <c r="D190" s="4" t="s">
        <v>11</v>
      </c>
      <c r="E190" s="4" t="s">
        <v>12</v>
      </c>
      <c r="F190" s="1">
        <v>34890</v>
      </c>
      <c r="G190" s="5">
        <v>82812</v>
      </c>
      <c r="H190" s="2">
        <v>89068.99</v>
      </c>
      <c r="I190" t="s">
        <v>13</v>
      </c>
      <c r="J190" s="3">
        <f t="shared" si="5"/>
        <v>44123</v>
      </c>
      <c r="K190" s="4">
        <f t="shared" si="4"/>
        <v>9233</v>
      </c>
    </row>
    <row r="191" spans="1:11" x14ac:dyDescent="0.2">
      <c r="A191">
        <v>2617</v>
      </c>
      <c r="B191" t="s">
        <v>465</v>
      </c>
      <c r="C191" s="4" t="s">
        <v>86</v>
      </c>
      <c r="D191" s="4" t="s">
        <v>466</v>
      </c>
      <c r="E191" s="4" t="s">
        <v>88</v>
      </c>
      <c r="F191" s="1">
        <v>38117</v>
      </c>
      <c r="G191" s="5">
        <v>45922</v>
      </c>
      <c r="H191" s="2">
        <v>41605.15</v>
      </c>
      <c r="I191" t="s">
        <v>13</v>
      </c>
      <c r="J191" s="3">
        <f t="shared" si="5"/>
        <v>44123</v>
      </c>
      <c r="K191" s="4">
        <f t="shared" si="4"/>
        <v>6006</v>
      </c>
    </row>
    <row r="192" spans="1:11" x14ac:dyDescent="0.2">
      <c r="A192">
        <v>1934</v>
      </c>
      <c r="B192" t="s">
        <v>467</v>
      </c>
      <c r="C192" s="4" t="s">
        <v>185</v>
      </c>
      <c r="D192" s="4" t="s">
        <v>186</v>
      </c>
      <c r="E192" s="4" t="s">
        <v>111</v>
      </c>
      <c r="F192" s="1">
        <v>36717</v>
      </c>
      <c r="G192" s="5">
        <v>41193</v>
      </c>
      <c r="H192" s="2">
        <v>37175.870000000003</v>
      </c>
      <c r="I192" t="s">
        <v>13</v>
      </c>
      <c r="J192" s="3">
        <f t="shared" si="5"/>
        <v>44123</v>
      </c>
      <c r="K192" s="4">
        <f t="shared" si="4"/>
        <v>7406</v>
      </c>
    </row>
    <row r="193" spans="1:11" x14ac:dyDescent="0.2">
      <c r="A193">
        <v>1079</v>
      </c>
      <c r="B193" t="s">
        <v>468</v>
      </c>
      <c r="C193" s="4" t="s">
        <v>30</v>
      </c>
      <c r="D193" s="4" t="s">
        <v>469</v>
      </c>
      <c r="E193" s="4" t="s">
        <v>119</v>
      </c>
      <c r="F193" s="1">
        <v>40630</v>
      </c>
      <c r="G193" s="5">
        <v>15080</v>
      </c>
      <c r="H193">
        <v>949.75</v>
      </c>
      <c r="I193" t="s">
        <v>13</v>
      </c>
      <c r="J193" s="3">
        <f t="shared" si="5"/>
        <v>44123</v>
      </c>
      <c r="K193" s="4">
        <f t="shared" si="4"/>
        <v>3493</v>
      </c>
    </row>
    <row r="194" spans="1:11" x14ac:dyDescent="0.2">
      <c r="A194">
        <v>1997</v>
      </c>
      <c r="B194" t="s">
        <v>470</v>
      </c>
      <c r="C194" s="4" t="s">
        <v>285</v>
      </c>
      <c r="D194" s="4" t="s">
        <v>471</v>
      </c>
      <c r="E194" s="4" t="s">
        <v>88</v>
      </c>
      <c r="F194" s="1">
        <v>30565</v>
      </c>
      <c r="G194" s="5">
        <v>86400</v>
      </c>
      <c r="H194" s="2">
        <v>75947.759999999995</v>
      </c>
      <c r="I194" t="s">
        <v>13</v>
      </c>
      <c r="J194" s="3">
        <f t="shared" si="5"/>
        <v>44123</v>
      </c>
      <c r="K194" s="4">
        <f t="shared" si="4"/>
        <v>13558</v>
      </c>
    </row>
    <row r="195" spans="1:11" x14ac:dyDescent="0.2">
      <c r="A195">
        <v>1907</v>
      </c>
      <c r="B195" t="s">
        <v>472</v>
      </c>
      <c r="C195" s="4" t="s">
        <v>271</v>
      </c>
      <c r="D195" s="4" t="s">
        <v>473</v>
      </c>
      <c r="E195" s="4" t="s">
        <v>474</v>
      </c>
      <c r="F195" s="1">
        <v>28884</v>
      </c>
      <c r="G195" s="5">
        <v>119000</v>
      </c>
      <c r="H195" s="2">
        <v>104355.54</v>
      </c>
      <c r="I195" t="s">
        <v>13</v>
      </c>
      <c r="J195" s="3">
        <f t="shared" si="5"/>
        <v>44123</v>
      </c>
      <c r="K195" s="4">
        <f t="shared" si="4"/>
        <v>15239</v>
      </c>
    </row>
    <row r="196" spans="1:11" x14ac:dyDescent="0.2">
      <c r="A196">
        <v>286</v>
      </c>
      <c r="B196" t="s">
        <v>475</v>
      </c>
      <c r="C196" s="4" t="s">
        <v>109</v>
      </c>
      <c r="D196" s="4" t="s">
        <v>422</v>
      </c>
      <c r="E196" s="4" t="s">
        <v>236</v>
      </c>
      <c r="F196" s="1">
        <v>39209</v>
      </c>
      <c r="G196" s="5">
        <v>30139</v>
      </c>
      <c r="H196" s="2">
        <v>28757.51</v>
      </c>
      <c r="I196" t="s">
        <v>13</v>
      </c>
      <c r="J196" s="3">
        <f t="shared" si="5"/>
        <v>44123</v>
      </c>
      <c r="K196" s="4">
        <f t="shared" si="4"/>
        <v>4914</v>
      </c>
    </row>
    <row r="197" spans="1:11" x14ac:dyDescent="0.2">
      <c r="A197">
        <v>450</v>
      </c>
      <c r="B197" t="s">
        <v>476</v>
      </c>
      <c r="C197" s="4" t="s">
        <v>477</v>
      </c>
      <c r="D197" s="4" t="s">
        <v>478</v>
      </c>
      <c r="E197" s="4" t="s">
        <v>24</v>
      </c>
      <c r="F197" s="1">
        <v>39517</v>
      </c>
      <c r="G197" s="5">
        <v>29078</v>
      </c>
      <c r="H197" s="2">
        <v>26603.62</v>
      </c>
      <c r="I197" t="s">
        <v>13</v>
      </c>
      <c r="J197" s="3">
        <f t="shared" si="5"/>
        <v>44123</v>
      </c>
      <c r="K197" s="4">
        <f t="shared" si="4"/>
        <v>4606</v>
      </c>
    </row>
    <row r="198" spans="1:11" x14ac:dyDescent="0.2">
      <c r="A198">
        <v>734</v>
      </c>
      <c r="B198" t="s">
        <v>479</v>
      </c>
      <c r="C198" s="4" t="s">
        <v>10</v>
      </c>
      <c r="D198" s="4" t="s">
        <v>480</v>
      </c>
      <c r="E198" s="4" t="s">
        <v>12</v>
      </c>
      <c r="F198" s="1">
        <v>37119</v>
      </c>
      <c r="G198" s="5">
        <v>59388</v>
      </c>
      <c r="H198" s="2">
        <v>53384.27</v>
      </c>
      <c r="I198" t="s">
        <v>13</v>
      </c>
      <c r="J198" s="3">
        <f t="shared" si="5"/>
        <v>44123</v>
      </c>
      <c r="K198" s="4">
        <f t="shared" si="4"/>
        <v>7004</v>
      </c>
    </row>
    <row r="199" spans="1:11" x14ac:dyDescent="0.2">
      <c r="A199">
        <v>1300</v>
      </c>
      <c r="B199" t="s">
        <v>481</v>
      </c>
      <c r="C199" s="4" t="s">
        <v>482</v>
      </c>
      <c r="D199" s="4" t="s">
        <v>483</v>
      </c>
      <c r="E199" s="4" t="s">
        <v>24</v>
      </c>
      <c r="F199" s="1">
        <v>39545</v>
      </c>
      <c r="G199" s="5">
        <v>33857</v>
      </c>
      <c r="H199" s="2">
        <v>25222.25</v>
      </c>
      <c r="I199" t="s">
        <v>13</v>
      </c>
      <c r="J199" s="3">
        <f t="shared" si="5"/>
        <v>44123</v>
      </c>
      <c r="K199" s="4">
        <f t="shared" si="4"/>
        <v>4578</v>
      </c>
    </row>
    <row r="200" spans="1:11" x14ac:dyDescent="0.2">
      <c r="A200">
        <v>1240</v>
      </c>
      <c r="B200" t="s">
        <v>484</v>
      </c>
      <c r="C200" s="4" t="s">
        <v>10</v>
      </c>
      <c r="D200" s="4" t="s">
        <v>485</v>
      </c>
      <c r="E200" s="4" t="s">
        <v>12</v>
      </c>
      <c r="F200" s="1">
        <v>35731</v>
      </c>
      <c r="G200" s="5">
        <v>61672</v>
      </c>
      <c r="H200" s="2">
        <v>54813.73</v>
      </c>
      <c r="I200" t="s">
        <v>13</v>
      </c>
      <c r="J200" s="3">
        <f t="shared" si="5"/>
        <v>44123</v>
      </c>
      <c r="K200" s="4">
        <f t="shared" si="4"/>
        <v>8392</v>
      </c>
    </row>
    <row r="201" spans="1:11" x14ac:dyDescent="0.2">
      <c r="A201">
        <v>1027</v>
      </c>
      <c r="B201" t="s">
        <v>486</v>
      </c>
      <c r="C201" s="4" t="s">
        <v>487</v>
      </c>
      <c r="D201" s="4" t="s">
        <v>488</v>
      </c>
      <c r="E201" s="4" t="s">
        <v>236</v>
      </c>
      <c r="F201" s="1">
        <v>31897</v>
      </c>
      <c r="G201" s="5">
        <v>50415</v>
      </c>
      <c r="H201" s="2">
        <v>49815.81</v>
      </c>
      <c r="I201" t="s">
        <v>13</v>
      </c>
      <c r="J201" s="3">
        <f t="shared" si="5"/>
        <v>44123</v>
      </c>
      <c r="K201" s="4">
        <f t="shared" si="4"/>
        <v>12226</v>
      </c>
    </row>
    <row r="202" spans="1:11" x14ac:dyDescent="0.2">
      <c r="A202">
        <v>1035</v>
      </c>
      <c r="B202" t="s">
        <v>489</v>
      </c>
      <c r="C202" s="4" t="s">
        <v>22</v>
      </c>
      <c r="D202" s="4" t="s">
        <v>490</v>
      </c>
      <c r="E202" s="4" t="s">
        <v>24</v>
      </c>
      <c r="F202" s="1">
        <v>34956</v>
      </c>
      <c r="G202" s="5">
        <v>29723</v>
      </c>
      <c r="H202" s="2">
        <v>26790.49</v>
      </c>
      <c r="I202" t="s">
        <v>13</v>
      </c>
      <c r="J202" s="3">
        <f t="shared" si="5"/>
        <v>44123</v>
      </c>
      <c r="K202" s="4">
        <f t="shared" ref="K202:K265" si="6">J202-F202</f>
        <v>9167</v>
      </c>
    </row>
    <row r="203" spans="1:11" x14ac:dyDescent="0.2">
      <c r="A203">
        <v>753</v>
      </c>
      <c r="B203" t="s">
        <v>491</v>
      </c>
      <c r="C203" s="4" t="s">
        <v>10</v>
      </c>
      <c r="D203" s="4" t="s">
        <v>132</v>
      </c>
      <c r="E203" s="4" t="s">
        <v>12</v>
      </c>
      <c r="F203" s="1">
        <v>40296</v>
      </c>
      <c r="G203" s="5">
        <v>42391</v>
      </c>
      <c r="H203" s="2">
        <v>39409.67</v>
      </c>
      <c r="I203" t="s">
        <v>13</v>
      </c>
      <c r="J203" s="3">
        <f t="shared" ref="J203:J266" si="7">J202</f>
        <v>44123</v>
      </c>
      <c r="K203" s="4">
        <f t="shared" si="6"/>
        <v>3827</v>
      </c>
    </row>
    <row r="204" spans="1:11" x14ac:dyDescent="0.2">
      <c r="A204">
        <v>2613</v>
      </c>
      <c r="B204" t="s">
        <v>492</v>
      </c>
      <c r="C204" s="4" t="s">
        <v>78</v>
      </c>
      <c r="D204" s="4" t="s">
        <v>493</v>
      </c>
      <c r="E204" s="4" t="s">
        <v>36</v>
      </c>
      <c r="F204" s="1">
        <v>34387</v>
      </c>
      <c r="G204" s="5">
        <v>59451</v>
      </c>
      <c r="H204" s="2">
        <v>66602.41</v>
      </c>
      <c r="I204" t="s">
        <v>13</v>
      </c>
      <c r="J204" s="3">
        <f t="shared" si="7"/>
        <v>44123</v>
      </c>
      <c r="K204" s="4">
        <f t="shared" si="6"/>
        <v>9736</v>
      </c>
    </row>
    <row r="205" spans="1:11" x14ac:dyDescent="0.2">
      <c r="A205">
        <v>1943</v>
      </c>
      <c r="B205" t="s">
        <v>494</v>
      </c>
      <c r="C205" s="4" t="s">
        <v>10</v>
      </c>
      <c r="D205" s="4" t="s">
        <v>495</v>
      </c>
      <c r="E205" s="4" t="s">
        <v>12</v>
      </c>
      <c r="F205" s="1">
        <v>39617</v>
      </c>
      <c r="G205" s="5">
        <v>43034</v>
      </c>
      <c r="H205" s="2">
        <v>50770.98</v>
      </c>
      <c r="I205" t="s">
        <v>13</v>
      </c>
      <c r="J205" s="3">
        <f t="shared" si="7"/>
        <v>44123</v>
      </c>
      <c r="K205" s="4">
        <f t="shared" si="6"/>
        <v>4506</v>
      </c>
    </row>
    <row r="206" spans="1:11" x14ac:dyDescent="0.2">
      <c r="A206">
        <v>1893</v>
      </c>
      <c r="B206" t="s">
        <v>496</v>
      </c>
      <c r="C206" s="4" t="s">
        <v>497</v>
      </c>
      <c r="D206" s="4" t="s">
        <v>281</v>
      </c>
      <c r="E206" s="4" t="s">
        <v>12</v>
      </c>
      <c r="F206" s="1">
        <v>40028</v>
      </c>
      <c r="G206" s="5">
        <v>36846</v>
      </c>
      <c r="H206" s="2">
        <v>36412.089999999997</v>
      </c>
      <c r="I206" t="s">
        <v>13</v>
      </c>
      <c r="J206" s="3">
        <f t="shared" si="7"/>
        <v>44123</v>
      </c>
      <c r="K206" s="4">
        <f t="shared" si="6"/>
        <v>4095</v>
      </c>
    </row>
    <row r="207" spans="1:11" x14ac:dyDescent="0.2">
      <c r="A207">
        <v>431</v>
      </c>
      <c r="B207" t="s">
        <v>498</v>
      </c>
      <c r="C207" s="4" t="s">
        <v>401</v>
      </c>
      <c r="D207" s="4" t="s">
        <v>499</v>
      </c>
      <c r="E207" s="4" t="s">
        <v>309</v>
      </c>
      <c r="F207" s="1">
        <v>35731</v>
      </c>
      <c r="G207" s="5">
        <v>49705</v>
      </c>
      <c r="H207" s="2">
        <v>45117.25</v>
      </c>
      <c r="I207" t="s">
        <v>13</v>
      </c>
      <c r="J207" s="3">
        <f t="shared" si="7"/>
        <v>44123</v>
      </c>
      <c r="K207" s="4">
        <f t="shared" si="6"/>
        <v>8392</v>
      </c>
    </row>
    <row r="208" spans="1:11" x14ac:dyDescent="0.2">
      <c r="A208">
        <v>74</v>
      </c>
      <c r="B208" t="s">
        <v>500</v>
      </c>
      <c r="C208" s="4" t="s">
        <v>22</v>
      </c>
      <c r="D208" s="4" t="s">
        <v>501</v>
      </c>
      <c r="E208" s="4" t="s">
        <v>111</v>
      </c>
      <c r="F208" s="1">
        <v>38047</v>
      </c>
      <c r="G208" s="5">
        <v>28059</v>
      </c>
      <c r="H208" s="2">
        <v>26049.19</v>
      </c>
      <c r="I208" t="s">
        <v>13</v>
      </c>
      <c r="J208" s="3">
        <f t="shared" si="7"/>
        <v>44123</v>
      </c>
      <c r="K208" s="4">
        <f t="shared" si="6"/>
        <v>6076</v>
      </c>
    </row>
    <row r="209" spans="1:11" x14ac:dyDescent="0.2">
      <c r="A209">
        <v>1522</v>
      </c>
      <c r="B209" t="s">
        <v>502</v>
      </c>
      <c r="C209" s="4" t="s">
        <v>171</v>
      </c>
      <c r="D209" s="4" t="s">
        <v>172</v>
      </c>
      <c r="E209" s="4" t="s">
        <v>138</v>
      </c>
      <c r="F209" s="1">
        <v>38894</v>
      </c>
      <c r="G209" s="5">
        <v>41600</v>
      </c>
      <c r="H209" s="2">
        <v>5270</v>
      </c>
      <c r="I209" t="s">
        <v>13</v>
      </c>
      <c r="J209" s="3">
        <f t="shared" si="7"/>
        <v>44123</v>
      </c>
      <c r="K209" s="4">
        <f t="shared" si="6"/>
        <v>5229</v>
      </c>
    </row>
    <row r="210" spans="1:11" x14ac:dyDescent="0.2">
      <c r="A210">
        <v>2864</v>
      </c>
      <c r="B210" t="s">
        <v>503</v>
      </c>
      <c r="C210" s="4" t="s">
        <v>504</v>
      </c>
      <c r="D210" s="4" t="s">
        <v>505</v>
      </c>
      <c r="E210" s="4" t="s">
        <v>36</v>
      </c>
      <c r="F210" s="1">
        <v>38398</v>
      </c>
      <c r="G210" s="5">
        <v>44986</v>
      </c>
      <c r="H210" s="2">
        <v>45594.85</v>
      </c>
      <c r="I210" t="s">
        <v>13</v>
      </c>
      <c r="J210" s="3">
        <f t="shared" si="7"/>
        <v>44123</v>
      </c>
      <c r="K210" s="4">
        <f t="shared" si="6"/>
        <v>5725</v>
      </c>
    </row>
    <row r="211" spans="1:11" x14ac:dyDescent="0.2">
      <c r="A211">
        <v>738</v>
      </c>
      <c r="B211" t="s">
        <v>506</v>
      </c>
      <c r="C211" s="4" t="s">
        <v>22</v>
      </c>
      <c r="D211" s="4" t="s">
        <v>507</v>
      </c>
      <c r="E211" s="4" t="s">
        <v>236</v>
      </c>
      <c r="F211" s="1">
        <v>36871</v>
      </c>
      <c r="G211" s="5">
        <v>28891</v>
      </c>
      <c r="H211" s="2">
        <v>31518.85</v>
      </c>
      <c r="I211" t="s">
        <v>13</v>
      </c>
      <c r="J211" s="3">
        <f t="shared" si="7"/>
        <v>44123</v>
      </c>
      <c r="K211" s="4">
        <f t="shared" si="6"/>
        <v>7252</v>
      </c>
    </row>
    <row r="212" spans="1:11" x14ac:dyDescent="0.2">
      <c r="A212">
        <v>270</v>
      </c>
      <c r="B212" t="s">
        <v>508</v>
      </c>
      <c r="C212" s="4" t="s">
        <v>30</v>
      </c>
      <c r="D212" s="4" t="s">
        <v>469</v>
      </c>
      <c r="E212" s="4" t="s">
        <v>119</v>
      </c>
      <c r="F212" s="1">
        <v>39975</v>
      </c>
      <c r="G212" s="5">
        <v>15080</v>
      </c>
      <c r="H212" s="2">
        <v>1428.25</v>
      </c>
      <c r="I212" t="s">
        <v>13</v>
      </c>
      <c r="J212" s="3">
        <f t="shared" si="7"/>
        <v>44123</v>
      </c>
      <c r="K212" s="4">
        <f t="shared" si="6"/>
        <v>4148</v>
      </c>
    </row>
    <row r="213" spans="1:11" x14ac:dyDescent="0.2">
      <c r="A213">
        <v>2188</v>
      </c>
      <c r="B213" t="s">
        <v>509</v>
      </c>
      <c r="C213" s="4" t="s">
        <v>97</v>
      </c>
      <c r="D213" s="4" t="s">
        <v>510</v>
      </c>
      <c r="E213" s="4" t="s">
        <v>36</v>
      </c>
      <c r="F213" s="1">
        <v>37263</v>
      </c>
      <c r="G213" s="5">
        <v>55544</v>
      </c>
      <c r="H213" s="2">
        <v>60115.68</v>
      </c>
      <c r="I213" t="s">
        <v>13</v>
      </c>
      <c r="J213" s="3">
        <f t="shared" si="7"/>
        <v>44123</v>
      </c>
      <c r="K213" s="4">
        <f t="shared" si="6"/>
        <v>6860</v>
      </c>
    </row>
    <row r="214" spans="1:11" x14ac:dyDescent="0.2">
      <c r="A214">
        <v>1335</v>
      </c>
      <c r="B214" t="s">
        <v>511</v>
      </c>
      <c r="C214" s="4" t="s">
        <v>464</v>
      </c>
      <c r="D214" s="4" t="s">
        <v>512</v>
      </c>
      <c r="E214" s="4" t="s">
        <v>12</v>
      </c>
      <c r="F214" s="1">
        <v>33770</v>
      </c>
      <c r="G214" s="5">
        <v>85032</v>
      </c>
      <c r="H214" s="2">
        <v>74291.61</v>
      </c>
      <c r="I214" t="s">
        <v>13</v>
      </c>
      <c r="J214" s="3">
        <f t="shared" si="7"/>
        <v>44123</v>
      </c>
      <c r="K214" s="4">
        <f t="shared" si="6"/>
        <v>10353</v>
      </c>
    </row>
    <row r="215" spans="1:11" x14ac:dyDescent="0.2">
      <c r="A215">
        <v>2640</v>
      </c>
      <c r="B215" t="s">
        <v>513</v>
      </c>
      <c r="C215" s="4" t="s">
        <v>144</v>
      </c>
      <c r="D215" s="4" t="s">
        <v>514</v>
      </c>
      <c r="E215" s="4" t="s">
        <v>56</v>
      </c>
      <c r="F215" s="1">
        <v>27435</v>
      </c>
      <c r="G215" s="5">
        <v>33726</v>
      </c>
      <c r="H215" s="2">
        <v>30058.94</v>
      </c>
      <c r="I215" t="s">
        <v>13</v>
      </c>
      <c r="J215" s="3">
        <f t="shared" si="7"/>
        <v>44123</v>
      </c>
      <c r="K215" s="4">
        <f t="shared" si="6"/>
        <v>16688</v>
      </c>
    </row>
    <row r="216" spans="1:11" x14ac:dyDescent="0.2">
      <c r="A216">
        <v>2003</v>
      </c>
      <c r="B216" t="s">
        <v>515</v>
      </c>
      <c r="C216" s="4" t="s">
        <v>38</v>
      </c>
      <c r="D216" s="4" t="s">
        <v>39</v>
      </c>
      <c r="E216" s="4" t="s">
        <v>40</v>
      </c>
      <c r="F216" s="1">
        <v>38631</v>
      </c>
      <c r="G216" s="5">
        <v>9553</v>
      </c>
      <c r="H216" s="2">
        <v>9668.06</v>
      </c>
      <c r="I216" t="s">
        <v>13</v>
      </c>
      <c r="J216" s="3">
        <f t="shared" si="7"/>
        <v>44123</v>
      </c>
      <c r="K216" s="4">
        <f t="shared" si="6"/>
        <v>5492</v>
      </c>
    </row>
    <row r="217" spans="1:11" x14ac:dyDescent="0.2">
      <c r="A217">
        <v>845</v>
      </c>
      <c r="B217" t="s">
        <v>516</v>
      </c>
      <c r="C217" s="4" t="s">
        <v>22</v>
      </c>
      <c r="D217" s="4" t="s">
        <v>490</v>
      </c>
      <c r="E217" s="4" t="s">
        <v>24</v>
      </c>
      <c r="F217" s="1">
        <v>39566</v>
      </c>
      <c r="G217" s="5">
        <v>28059</v>
      </c>
      <c r="H217" s="2">
        <v>24906.67</v>
      </c>
      <c r="I217" t="s">
        <v>13</v>
      </c>
      <c r="J217" s="3">
        <f t="shared" si="7"/>
        <v>44123</v>
      </c>
      <c r="K217" s="4">
        <f t="shared" si="6"/>
        <v>4557</v>
      </c>
    </row>
    <row r="218" spans="1:11" x14ac:dyDescent="0.2">
      <c r="A218">
        <v>547</v>
      </c>
      <c r="B218" t="s">
        <v>517</v>
      </c>
      <c r="C218" s="4" t="s">
        <v>391</v>
      </c>
      <c r="D218" s="4" t="s">
        <v>518</v>
      </c>
      <c r="E218" s="4" t="s">
        <v>88</v>
      </c>
      <c r="F218" s="1">
        <v>39342</v>
      </c>
      <c r="G218" s="5">
        <v>42015</v>
      </c>
      <c r="H218" s="2">
        <v>38137</v>
      </c>
      <c r="I218" t="s">
        <v>13</v>
      </c>
      <c r="J218" s="3">
        <f t="shared" si="7"/>
        <v>44123</v>
      </c>
      <c r="K218" s="4">
        <f t="shared" si="6"/>
        <v>4781</v>
      </c>
    </row>
    <row r="219" spans="1:11" x14ac:dyDescent="0.2">
      <c r="A219">
        <v>2725</v>
      </c>
      <c r="B219" t="s">
        <v>519</v>
      </c>
      <c r="C219" s="4" t="s">
        <v>520</v>
      </c>
      <c r="D219" s="4" t="s">
        <v>521</v>
      </c>
      <c r="E219" s="4" t="s">
        <v>12</v>
      </c>
      <c r="G219" s="5">
        <v>59958</v>
      </c>
      <c r="H219" s="2">
        <v>88413.38</v>
      </c>
      <c r="I219" t="s">
        <v>13</v>
      </c>
      <c r="J219" s="3">
        <f t="shared" si="7"/>
        <v>44123</v>
      </c>
      <c r="K219" s="4">
        <f t="shared" si="6"/>
        <v>44123</v>
      </c>
    </row>
    <row r="220" spans="1:11" x14ac:dyDescent="0.2">
      <c r="A220">
        <v>340</v>
      </c>
      <c r="B220" t="s">
        <v>522</v>
      </c>
      <c r="C220" s="4" t="s">
        <v>523</v>
      </c>
      <c r="D220" s="4" t="s">
        <v>524</v>
      </c>
      <c r="E220" s="4" t="s">
        <v>71</v>
      </c>
      <c r="F220" s="1">
        <v>40505</v>
      </c>
      <c r="G220" s="5">
        <v>46989</v>
      </c>
      <c r="H220" s="2">
        <v>21687.48</v>
      </c>
      <c r="I220" t="s">
        <v>13</v>
      </c>
      <c r="J220" s="3">
        <f t="shared" si="7"/>
        <v>44123</v>
      </c>
      <c r="K220" s="4">
        <f t="shared" si="6"/>
        <v>3618</v>
      </c>
    </row>
    <row r="221" spans="1:11" x14ac:dyDescent="0.2">
      <c r="A221">
        <v>2692</v>
      </c>
      <c r="B221" t="s">
        <v>525</v>
      </c>
      <c r="C221" s="4" t="s">
        <v>526</v>
      </c>
      <c r="D221" s="4" t="s">
        <v>527</v>
      </c>
      <c r="E221" s="4" t="s">
        <v>36</v>
      </c>
      <c r="F221" s="1">
        <v>34780</v>
      </c>
      <c r="G221" s="5">
        <v>67479</v>
      </c>
      <c r="H221" s="2">
        <v>65089.05</v>
      </c>
      <c r="I221" t="s">
        <v>13</v>
      </c>
      <c r="J221" s="3">
        <f t="shared" si="7"/>
        <v>44123</v>
      </c>
      <c r="K221" s="4">
        <f t="shared" si="6"/>
        <v>9343</v>
      </c>
    </row>
    <row r="222" spans="1:11" x14ac:dyDescent="0.2">
      <c r="A222">
        <v>1953</v>
      </c>
      <c r="B222" t="s">
        <v>528</v>
      </c>
      <c r="C222" s="4" t="s">
        <v>529</v>
      </c>
      <c r="D222" s="4" t="s">
        <v>530</v>
      </c>
      <c r="E222" s="4" t="s">
        <v>111</v>
      </c>
      <c r="F222" s="1">
        <v>28989</v>
      </c>
      <c r="G222" s="5">
        <v>70400</v>
      </c>
      <c r="H222" s="2">
        <v>63089.86</v>
      </c>
      <c r="I222" t="s">
        <v>13</v>
      </c>
      <c r="J222" s="3">
        <f t="shared" si="7"/>
        <v>44123</v>
      </c>
      <c r="K222" s="4">
        <f t="shared" si="6"/>
        <v>15134</v>
      </c>
    </row>
    <row r="223" spans="1:11" x14ac:dyDescent="0.2">
      <c r="A223">
        <v>2140</v>
      </c>
      <c r="B223" t="s">
        <v>531</v>
      </c>
      <c r="C223" s="4" t="s">
        <v>144</v>
      </c>
      <c r="D223" s="4" t="s">
        <v>438</v>
      </c>
      <c r="E223" s="4" t="s">
        <v>213</v>
      </c>
      <c r="F223" s="1">
        <v>37991</v>
      </c>
      <c r="G223" s="5">
        <v>29326</v>
      </c>
      <c r="H223" s="2">
        <v>27070.29</v>
      </c>
      <c r="I223" t="s">
        <v>13</v>
      </c>
      <c r="J223" s="3">
        <f t="shared" si="7"/>
        <v>44123</v>
      </c>
      <c r="K223" s="4">
        <f t="shared" si="6"/>
        <v>6132</v>
      </c>
    </row>
    <row r="224" spans="1:11" x14ac:dyDescent="0.2">
      <c r="A224">
        <v>1008</v>
      </c>
      <c r="B224" t="s">
        <v>532</v>
      </c>
      <c r="C224" s="4" t="s">
        <v>10</v>
      </c>
      <c r="D224" s="4" t="s">
        <v>533</v>
      </c>
      <c r="E224" s="4" t="s">
        <v>12</v>
      </c>
      <c r="F224" s="1">
        <v>37558</v>
      </c>
      <c r="G224" s="5">
        <v>58815</v>
      </c>
      <c r="H224" s="2">
        <v>80175.69</v>
      </c>
      <c r="I224" t="s">
        <v>13</v>
      </c>
      <c r="J224" s="3">
        <f t="shared" si="7"/>
        <v>44123</v>
      </c>
      <c r="K224" s="4">
        <f t="shared" si="6"/>
        <v>6565</v>
      </c>
    </row>
    <row r="225" spans="1:11" x14ac:dyDescent="0.2">
      <c r="A225">
        <v>494</v>
      </c>
      <c r="B225" t="s">
        <v>534</v>
      </c>
      <c r="C225" s="4" t="s">
        <v>535</v>
      </c>
      <c r="D225" s="4" t="s">
        <v>536</v>
      </c>
      <c r="E225" s="4" t="s">
        <v>36</v>
      </c>
      <c r="F225" s="1">
        <v>37790</v>
      </c>
      <c r="G225" s="5">
        <v>64209</v>
      </c>
      <c r="H225" s="2">
        <v>67098.789999999994</v>
      </c>
      <c r="I225" t="s">
        <v>13</v>
      </c>
      <c r="J225" s="3">
        <f t="shared" si="7"/>
        <v>44123</v>
      </c>
      <c r="K225" s="4">
        <f t="shared" si="6"/>
        <v>6333</v>
      </c>
    </row>
    <row r="226" spans="1:11" x14ac:dyDescent="0.2">
      <c r="A226">
        <v>2431</v>
      </c>
      <c r="B226" t="s">
        <v>537</v>
      </c>
      <c r="C226" s="4" t="s">
        <v>520</v>
      </c>
      <c r="D226" s="4" t="s">
        <v>521</v>
      </c>
      <c r="E226" s="4" t="s">
        <v>12</v>
      </c>
      <c r="G226" s="5">
        <v>68523</v>
      </c>
      <c r="H226" s="2">
        <v>79512.67</v>
      </c>
      <c r="I226" t="s">
        <v>13</v>
      </c>
      <c r="J226" s="3">
        <f t="shared" si="7"/>
        <v>44123</v>
      </c>
      <c r="K226" s="4">
        <f t="shared" si="6"/>
        <v>44123</v>
      </c>
    </row>
    <row r="227" spans="1:11" x14ac:dyDescent="0.2">
      <c r="A227">
        <v>850</v>
      </c>
      <c r="B227" t="s">
        <v>538</v>
      </c>
      <c r="C227" s="4" t="s">
        <v>196</v>
      </c>
      <c r="D227" s="4" t="s">
        <v>539</v>
      </c>
      <c r="E227" s="4" t="s">
        <v>24</v>
      </c>
      <c r="F227" s="1">
        <v>28968</v>
      </c>
      <c r="G227" s="5">
        <v>65966</v>
      </c>
      <c r="H227" s="2">
        <v>60890.92</v>
      </c>
      <c r="I227" t="s">
        <v>13</v>
      </c>
      <c r="J227" s="3">
        <f t="shared" si="7"/>
        <v>44123</v>
      </c>
      <c r="K227" s="4">
        <f t="shared" si="6"/>
        <v>15155</v>
      </c>
    </row>
    <row r="228" spans="1:11" x14ac:dyDescent="0.2">
      <c r="A228">
        <v>1696</v>
      </c>
      <c r="B228" t="s">
        <v>540</v>
      </c>
      <c r="C228" s="4" t="s">
        <v>541</v>
      </c>
      <c r="D228" s="4" t="s">
        <v>542</v>
      </c>
      <c r="E228" s="4" t="s">
        <v>349</v>
      </c>
      <c r="F228" s="1">
        <v>39139</v>
      </c>
      <c r="G228" s="5">
        <v>59886</v>
      </c>
      <c r="H228" s="2">
        <v>55279.44</v>
      </c>
      <c r="I228" t="s">
        <v>13</v>
      </c>
      <c r="J228" s="3">
        <f t="shared" si="7"/>
        <v>44123</v>
      </c>
      <c r="K228" s="4">
        <f t="shared" si="6"/>
        <v>4984</v>
      </c>
    </row>
    <row r="229" spans="1:11" x14ac:dyDescent="0.2">
      <c r="A229">
        <v>417</v>
      </c>
      <c r="B229" t="s">
        <v>543</v>
      </c>
      <c r="C229" s="4" t="s">
        <v>97</v>
      </c>
      <c r="D229" s="4" t="s">
        <v>544</v>
      </c>
      <c r="E229" s="4" t="s">
        <v>36</v>
      </c>
      <c r="F229" s="1">
        <v>37846</v>
      </c>
      <c r="G229" s="5">
        <v>55544</v>
      </c>
      <c r="H229" s="2">
        <v>54580.85</v>
      </c>
      <c r="I229" t="s">
        <v>13</v>
      </c>
      <c r="J229" s="3">
        <f t="shared" si="7"/>
        <v>44123</v>
      </c>
      <c r="K229" s="4">
        <f t="shared" si="6"/>
        <v>6277</v>
      </c>
    </row>
    <row r="230" spans="1:11" x14ac:dyDescent="0.2">
      <c r="A230">
        <v>1837</v>
      </c>
      <c r="B230" t="s">
        <v>545</v>
      </c>
      <c r="C230" s="4" t="s">
        <v>546</v>
      </c>
      <c r="D230" s="4" t="s">
        <v>547</v>
      </c>
      <c r="E230" s="4" t="s">
        <v>71</v>
      </c>
      <c r="F230" s="1">
        <v>39126</v>
      </c>
      <c r="G230" s="5">
        <v>21964</v>
      </c>
      <c r="H230" s="2">
        <v>18934.53</v>
      </c>
      <c r="I230" t="s">
        <v>13</v>
      </c>
      <c r="J230" s="3">
        <f t="shared" si="7"/>
        <v>44123</v>
      </c>
      <c r="K230" s="4">
        <f t="shared" si="6"/>
        <v>4997</v>
      </c>
    </row>
    <row r="231" spans="1:11" x14ac:dyDescent="0.2">
      <c r="A231">
        <v>2389</v>
      </c>
      <c r="B231" t="s">
        <v>548</v>
      </c>
      <c r="C231" s="4" t="s">
        <v>417</v>
      </c>
      <c r="D231" s="4" t="s">
        <v>549</v>
      </c>
      <c r="E231" s="4" t="s">
        <v>56</v>
      </c>
      <c r="F231" s="1">
        <v>39755</v>
      </c>
      <c r="G231" s="5">
        <v>43423</v>
      </c>
      <c r="H231" s="2">
        <v>37577.730000000003</v>
      </c>
      <c r="I231" t="s">
        <v>13</v>
      </c>
      <c r="J231" s="3">
        <f t="shared" si="7"/>
        <v>44123</v>
      </c>
      <c r="K231" s="4">
        <f t="shared" si="6"/>
        <v>4368</v>
      </c>
    </row>
    <row r="232" spans="1:11" x14ac:dyDescent="0.2">
      <c r="A232">
        <v>949</v>
      </c>
      <c r="B232" t="s">
        <v>550</v>
      </c>
      <c r="C232" s="4" t="s">
        <v>34</v>
      </c>
      <c r="D232" s="4" t="s">
        <v>551</v>
      </c>
      <c r="E232" s="4" t="s">
        <v>36</v>
      </c>
      <c r="F232" s="1">
        <v>35317</v>
      </c>
      <c r="G232" s="5">
        <v>57177</v>
      </c>
      <c r="H232" s="2">
        <v>62326.5</v>
      </c>
      <c r="I232" t="s">
        <v>13</v>
      </c>
      <c r="J232" s="3">
        <f t="shared" si="7"/>
        <v>44123</v>
      </c>
      <c r="K232" s="4">
        <f t="shared" si="6"/>
        <v>8806</v>
      </c>
    </row>
    <row r="233" spans="1:11" x14ac:dyDescent="0.2">
      <c r="A233">
        <v>1923</v>
      </c>
      <c r="B233" t="s">
        <v>552</v>
      </c>
      <c r="C233" s="4" t="s">
        <v>553</v>
      </c>
      <c r="D233" s="4" t="s">
        <v>554</v>
      </c>
      <c r="E233" s="4" t="s">
        <v>236</v>
      </c>
      <c r="F233" s="1">
        <v>35163</v>
      </c>
      <c r="G233" s="5">
        <v>43278</v>
      </c>
      <c r="H233" s="2">
        <v>38141.589999999997</v>
      </c>
      <c r="I233" t="s">
        <v>13</v>
      </c>
      <c r="J233" s="3">
        <f t="shared" si="7"/>
        <v>44123</v>
      </c>
      <c r="K233" s="4">
        <f t="shared" si="6"/>
        <v>8960</v>
      </c>
    </row>
    <row r="234" spans="1:11" x14ac:dyDescent="0.2">
      <c r="A234">
        <v>983</v>
      </c>
      <c r="B234" t="s">
        <v>555</v>
      </c>
      <c r="C234" s="4" t="s">
        <v>103</v>
      </c>
      <c r="D234" s="4" t="s">
        <v>556</v>
      </c>
      <c r="E234" s="4" t="s">
        <v>36</v>
      </c>
      <c r="F234" s="1">
        <v>40492</v>
      </c>
      <c r="G234" s="5">
        <v>33476</v>
      </c>
      <c r="H234" s="2">
        <v>17027.75</v>
      </c>
      <c r="I234" t="s">
        <v>13</v>
      </c>
      <c r="J234" s="3">
        <f t="shared" si="7"/>
        <v>44123</v>
      </c>
      <c r="K234" s="4">
        <f t="shared" si="6"/>
        <v>3631</v>
      </c>
    </row>
    <row r="235" spans="1:11" x14ac:dyDescent="0.2">
      <c r="A235">
        <v>2737</v>
      </c>
      <c r="B235" t="s">
        <v>557</v>
      </c>
      <c r="C235" s="4" t="s">
        <v>136</v>
      </c>
      <c r="D235" s="4" t="s">
        <v>172</v>
      </c>
      <c r="E235" s="4" t="s">
        <v>138</v>
      </c>
      <c r="F235" s="1">
        <v>38463</v>
      </c>
      <c r="G235" s="5">
        <v>17576</v>
      </c>
      <c r="H235">
        <v>228.16</v>
      </c>
      <c r="I235" t="s">
        <v>13</v>
      </c>
      <c r="J235" s="3">
        <f t="shared" si="7"/>
        <v>44123</v>
      </c>
      <c r="K235" s="4">
        <f t="shared" si="6"/>
        <v>5660</v>
      </c>
    </row>
    <row r="236" spans="1:11" x14ac:dyDescent="0.2">
      <c r="A236">
        <v>2292</v>
      </c>
      <c r="B236" t="s">
        <v>558</v>
      </c>
      <c r="C236" s="4" t="s">
        <v>113</v>
      </c>
      <c r="D236" s="4" t="s">
        <v>194</v>
      </c>
      <c r="E236" s="4" t="s">
        <v>36</v>
      </c>
      <c r="F236" s="1">
        <v>34043</v>
      </c>
      <c r="G236" s="5">
        <v>66263</v>
      </c>
      <c r="H236" s="2">
        <v>63253.18</v>
      </c>
      <c r="I236" t="s">
        <v>13</v>
      </c>
      <c r="J236" s="3">
        <f t="shared" si="7"/>
        <v>44123</v>
      </c>
      <c r="K236" s="4">
        <f t="shared" si="6"/>
        <v>10080</v>
      </c>
    </row>
    <row r="237" spans="1:11" x14ac:dyDescent="0.2">
      <c r="A237">
        <v>160</v>
      </c>
      <c r="B237" t="s">
        <v>559</v>
      </c>
      <c r="C237" s="4" t="s">
        <v>560</v>
      </c>
      <c r="D237" s="4" t="s">
        <v>561</v>
      </c>
      <c r="E237" s="4" t="s">
        <v>49</v>
      </c>
      <c r="F237" s="1">
        <v>37770</v>
      </c>
      <c r="G237" s="5">
        <v>19760</v>
      </c>
      <c r="H237">
        <v>710.71</v>
      </c>
      <c r="I237" t="s">
        <v>13</v>
      </c>
      <c r="J237" s="3">
        <f t="shared" si="7"/>
        <v>44123</v>
      </c>
      <c r="K237" s="4">
        <f t="shared" si="6"/>
        <v>6353</v>
      </c>
    </row>
    <row r="238" spans="1:11" x14ac:dyDescent="0.2">
      <c r="A238">
        <v>512</v>
      </c>
      <c r="B238" t="s">
        <v>562</v>
      </c>
      <c r="C238" s="4" t="s">
        <v>10</v>
      </c>
      <c r="D238" s="4" t="s">
        <v>262</v>
      </c>
      <c r="E238" s="4" t="s">
        <v>12</v>
      </c>
      <c r="F238" s="1">
        <v>39252</v>
      </c>
      <c r="G238" s="5">
        <v>50919</v>
      </c>
      <c r="H238" s="2">
        <v>76608.58</v>
      </c>
      <c r="I238" t="s">
        <v>13</v>
      </c>
      <c r="J238" s="3">
        <f t="shared" si="7"/>
        <v>44123</v>
      </c>
      <c r="K238" s="4">
        <f t="shared" si="6"/>
        <v>4871</v>
      </c>
    </row>
    <row r="239" spans="1:11" x14ac:dyDescent="0.2">
      <c r="A239">
        <v>418</v>
      </c>
      <c r="B239" t="s">
        <v>563</v>
      </c>
      <c r="C239" s="4" t="s">
        <v>10</v>
      </c>
      <c r="D239" s="4" t="s">
        <v>564</v>
      </c>
      <c r="E239" s="4" t="s">
        <v>12</v>
      </c>
      <c r="F239" s="1">
        <v>37229</v>
      </c>
      <c r="G239" s="5">
        <v>59388</v>
      </c>
      <c r="H239" s="2">
        <v>63258.720000000001</v>
      </c>
      <c r="I239" t="s">
        <v>13</v>
      </c>
      <c r="J239" s="3">
        <f t="shared" si="7"/>
        <v>44123</v>
      </c>
      <c r="K239" s="4">
        <f t="shared" si="6"/>
        <v>6894</v>
      </c>
    </row>
    <row r="240" spans="1:11" x14ac:dyDescent="0.2">
      <c r="A240">
        <v>2656</v>
      </c>
      <c r="B240" t="s">
        <v>565</v>
      </c>
      <c r="C240" s="4" t="s">
        <v>566</v>
      </c>
      <c r="D240" s="4" t="s">
        <v>567</v>
      </c>
      <c r="E240" s="4" t="s">
        <v>28</v>
      </c>
      <c r="F240" s="1">
        <v>29319</v>
      </c>
      <c r="G240" s="5">
        <v>31708</v>
      </c>
      <c r="H240" s="2">
        <v>28537.66</v>
      </c>
      <c r="I240" t="s">
        <v>13</v>
      </c>
      <c r="J240" s="3">
        <f t="shared" si="7"/>
        <v>44123</v>
      </c>
      <c r="K240" s="4">
        <f t="shared" si="6"/>
        <v>14804</v>
      </c>
    </row>
    <row r="241" spans="1:11" x14ac:dyDescent="0.2">
      <c r="A241">
        <v>827</v>
      </c>
      <c r="B241" t="s">
        <v>568</v>
      </c>
      <c r="C241" s="4" t="s">
        <v>569</v>
      </c>
      <c r="D241" s="4" t="s">
        <v>570</v>
      </c>
      <c r="E241" s="4" t="s">
        <v>24</v>
      </c>
      <c r="F241" s="1">
        <v>29248</v>
      </c>
      <c r="G241" s="5">
        <v>46953</v>
      </c>
      <c r="H241" s="2">
        <v>43144.52</v>
      </c>
      <c r="I241" t="s">
        <v>13</v>
      </c>
      <c r="J241" s="3">
        <f t="shared" si="7"/>
        <v>44123</v>
      </c>
      <c r="K241" s="4">
        <f t="shared" si="6"/>
        <v>14875</v>
      </c>
    </row>
    <row r="242" spans="1:11" x14ac:dyDescent="0.2">
      <c r="A242">
        <v>2584</v>
      </c>
      <c r="B242" t="s">
        <v>571</v>
      </c>
      <c r="C242" s="4" t="s">
        <v>171</v>
      </c>
      <c r="D242" s="4" t="s">
        <v>572</v>
      </c>
      <c r="E242" s="4" t="s">
        <v>456</v>
      </c>
      <c r="F242" s="1">
        <v>39368</v>
      </c>
      <c r="G242" s="5">
        <v>29120</v>
      </c>
      <c r="H242" s="2">
        <v>24946.39</v>
      </c>
      <c r="I242" t="s">
        <v>13</v>
      </c>
      <c r="J242" s="3">
        <f t="shared" si="7"/>
        <v>44123</v>
      </c>
      <c r="K242" s="4">
        <f t="shared" si="6"/>
        <v>4755</v>
      </c>
    </row>
    <row r="243" spans="1:11" x14ac:dyDescent="0.2">
      <c r="A243">
        <v>959</v>
      </c>
      <c r="B243" t="s">
        <v>573</v>
      </c>
      <c r="C243" s="4" t="s">
        <v>574</v>
      </c>
      <c r="D243" s="4" t="s">
        <v>461</v>
      </c>
      <c r="E243" s="4" t="s">
        <v>24</v>
      </c>
      <c r="F243" s="1">
        <v>35289</v>
      </c>
      <c r="G243" s="5">
        <v>33663</v>
      </c>
      <c r="H243" s="2">
        <v>48973.57</v>
      </c>
      <c r="I243" t="s">
        <v>13</v>
      </c>
      <c r="J243" s="3">
        <f t="shared" si="7"/>
        <v>44123</v>
      </c>
      <c r="K243" s="4">
        <f t="shared" si="6"/>
        <v>8834</v>
      </c>
    </row>
    <row r="244" spans="1:11" x14ac:dyDescent="0.2">
      <c r="A244">
        <v>161</v>
      </c>
      <c r="B244" t="s">
        <v>575</v>
      </c>
      <c r="C244" s="4" t="s">
        <v>10</v>
      </c>
      <c r="D244" s="4" t="s">
        <v>576</v>
      </c>
      <c r="E244" s="4" t="s">
        <v>12</v>
      </c>
      <c r="F244" s="1">
        <v>34106</v>
      </c>
      <c r="G244" s="5">
        <v>64525</v>
      </c>
      <c r="H244" s="2">
        <v>66265.67</v>
      </c>
      <c r="I244" t="s">
        <v>13</v>
      </c>
      <c r="J244" s="3">
        <f t="shared" si="7"/>
        <v>44123</v>
      </c>
      <c r="K244" s="4">
        <f t="shared" si="6"/>
        <v>10017</v>
      </c>
    </row>
    <row r="245" spans="1:11" x14ac:dyDescent="0.2">
      <c r="A245">
        <v>581</v>
      </c>
      <c r="B245" t="s">
        <v>577</v>
      </c>
      <c r="C245" s="4" t="s">
        <v>578</v>
      </c>
      <c r="D245" s="4" t="s">
        <v>579</v>
      </c>
      <c r="E245" s="4" t="s">
        <v>24</v>
      </c>
      <c r="F245" s="1">
        <v>32069</v>
      </c>
      <c r="G245" s="5">
        <v>35755</v>
      </c>
      <c r="H245" s="2">
        <v>37370.839999999997</v>
      </c>
      <c r="I245" t="s">
        <v>13</v>
      </c>
      <c r="J245" s="3">
        <f t="shared" si="7"/>
        <v>44123</v>
      </c>
      <c r="K245" s="4">
        <f t="shared" si="6"/>
        <v>12054</v>
      </c>
    </row>
    <row r="246" spans="1:11" x14ac:dyDescent="0.2">
      <c r="A246">
        <v>2516</v>
      </c>
      <c r="B246" t="s">
        <v>580</v>
      </c>
      <c r="C246" s="4" t="s">
        <v>581</v>
      </c>
      <c r="D246" s="4" t="s">
        <v>582</v>
      </c>
      <c r="E246" s="4" t="s">
        <v>28</v>
      </c>
      <c r="F246" s="1">
        <v>34304</v>
      </c>
      <c r="G246" s="5">
        <v>75600</v>
      </c>
      <c r="H246" s="2">
        <v>67109.990000000005</v>
      </c>
      <c r="I246" t="s">
        <v>13</v>
      </c>
      <c r="J246" s="3">
        <f t="shared" si="7"/>
        <v>44123</v>
      </c>
      <c r="K246" s="4">
        <f t="shared" si="6"/>
        <v>9819</v>
      </c>
    </row>
    <row r="247" spans="1:11" x14ac:dyDescent="0.2">
      <c r="A247">
        <v>950</v>
      </c>
      <c r="B247" t="s">
        <v>583</v>
      </c>
      <c r="C247" s="4" t="s">
        <v>22</v>
      </c>
      <c r="D247" s="4" t="s">
        <v>584</v>
      </c>
      <c r="E247" s="4" t="s">
        <v>111</v>
      </c>
      <c r="F247" s="1">
        <v>35401</v>
      </c>
      <c r="G247" s="5">
        <v>28891</v>
      </c>
      <c r="H247" s="2">
        <v>29346.12</v>
      </c>
      <c r="I247" t="s">
        <v>13</v>
      </c>
      <c r="J247" s="3">
        <f t="shared" si="7"/>
        <v>44123</v>
      </c>
      <c r="K247" s="4">
        <f t="shared" si="6"/>
        <v>8722</v>
      </c>
    </row>
    <row r="248" spans="1:11" x14ac:dyDescent="0.2">
      <c r="A248">
        <v>895</v>
      </c>
      <c r="B248" t="s">
        <v>585</v>
      </c>
      <c r="C248" s="4" t="s">
        <v>526</v>
      </c>
      <c r="D248" s="4" t="s">
        <v>527</v>
      </c>
      <c r="E248" s="4" t="s">
        <v>36</v>
      </c>
      <c r="F248" s="1">
        <v>33959</v>
      </c>
      <c r="G248" s="5">
        <v>67479</v>
      </c>
      <c r="H248" s="2">
        <v>77575.31</v>
      </c>
      <c r="I248" t="s">
        <v>13</v>
      </c>
      <c r="J248" s="3">
        <f t="shared" si="7"/>
        <v>44123</v>
      </c>
      <c r="K248" s="4">
        <f t="shared" si="6"/>
        <v>10164</v>
      </c>
    </row>
    <row r="249" spans="1:11" x14ac:dyDescent="0.2">
      <c r="A249">
        <v>2906</v>
      </c>
      <c r="B249" t="s">
        <v>586</v>
      </c>
      <c r="C249" s="4" t="s">
        <v>362</v>
      </c>
      <c r="D249" s="4" t="s">
        <v>587</v>
      </c>
      <c r="E249" s="4" t="s">
        <v>364</v>
      </c>
      <c r="F249" s="1">
        <v>34249</v>
      </c>
      <c r="G249" s="5">
        <v>57567</v>
      </c>
      <c r="H249" s="2">
        <v>52155.01</v>
      </c>
      <c r="I249" t="s">
        <v>13</v>
      </c>
      <c r="J249" s="3">
        <f t="shared" si="7"/>
        <v>44123</v>
      </c>
      <c r="K249" s="4">
        <f t="shared" si="6"/>
        <v>9874</v>
      </c>
    </row>
    <row r="250" spans="1:11" x14ac:dyDescent="0.2">
      <c r="A250">
        <v>191</v>
      </c>
      <c r="B250" t="s">
        <v>588</v>
      </c>
      <c r="C250" s="4" t="s">
        <v>589</v>
      </c>
      <c r="D250" s="4" t="s">
        <v>590</v>
      </c>
      <c r="E250" s="4" t="s">
        <v>364</v>
      </c>
      <c r="F250" s="1">
        <v>38729</v>
      </c>
      <c r="G250" s="5">
        <v>40828</v>
      </c>
      <c r="H250" s="2">
        <v>49452.959999999999</v>
      </c>
      <c r="I250" t="s">
        <v>13</v>
      </c>
      <c r="J250" s="3">
        <f t="shared" si="7"/>
        <v>44123</v>
      </c>
      <c r="K250" s="4">
        <f t="shared" si="6"/>
        <v>5394</v>
      </c>
    </row>
    <row r="251" spans="1:11" x14ac:dyDescent="0.2">
      <c r="A251">
        <v>1461</v>
      </c>
      <c r="B251" t="s">
        <v>591</v>
      </c>
      <c r="C251" s="4" t="s">
        <v>164</v>
      </c>
      <c r="D251" s="4" t="s">
        <v>292</v>
      </c>
      <c r="E251" s="4" t="s">
        <v>71</v>
      </c>
      <c r="F251" s="1">
        <v>38991</v>
      </c>
      <c r="G251" s="5">
        <v>18720</v>
      </c>
      <c r="H251" s="2">
        <v>9308.9699999999993</v>
      </c>
      <c r="I251" t="s">
        <v>13</v>
      </c>
      <c r="J251" s="3">
        <f t="shared" si="7"/>
        <v>44123</v>
      </c>
      <c r="K251" s="4">
        <f t="shared" si="6"/>
        <v>5132</v>
      </c>
    </row>
    <row r="252" spans="1:11" x14ac:dyDescent="0.2">
      <c r="A252">
        <v>2195</v>
      </c>
      <c r="B252" t="s">
        <v>592</v>
      </c>
      <c r="C252" s="4" t="s">
        <v>593</v>
      </c>
      <c r="D252" s="4" t="s">
        <v>594</v>
      </c>
      <c r="E252" s="4" t="s">
        <v>71</v>
      </c>
      <c r="F252" s="1">
        <v>39667</v>
      </c>
      <c r="G252" s="5">
        <v>54000</v>
      </c>
      <c r="H252" s="2">
        <v>43146.81</v>
      </c>
      <c r="I252" t="s">
        <v>13</v>
      </c>
      <c r="J252" s="3">
        <f t="shared" si="7"/>
        <v>44123</v>
      </c>
      <c r="K252" s="4">
        <f t="shared" si="6"/>
        <v>4456</v>
      </c>
    </row>
    <row r="253" spans="1:11" x14ac:dyDescent="0.2">
      <c r="A253">
        <v>447</v>
      </c>
      <c r="B253" t="s">
        <v>595</v>
      </c>
      <c r="C253" s="4" t="s">
        <v>10</v>
      </c>
      <c r="D253" s="4" t="s">
        <v>480</v>
      </c>
      <c r="E253" s="4" t="s">
        <v>12</v>
      </c>
      <c r="F253" s="1">
        <v>39156</v>
      </c>
      <c r="G253" s="5">
        <v>54125</v>
      </c>
      <c r="H253" s="2">
        <v>50413.53</v>
      </c>
      <c r="I253" t="s">
        <v>13</v>
      </c>
      <c r="J253" s="3">
        <f t="shared" si="7"/>
        <v>44123</v>
      </c>
      <c r="K253" s="4">
        <f t="shared" si="6"/>
        <v>4967</v>
      </c>
    </row>
    <row r="254" spans="1:11" x14ac:dyDescent="0.2">
      <c r="A254">
        <v>1009</v>
      </c>
      <c r="B254" t="s">
        <v>596</v>
      </c>
      <c r="C254" s="4" t="s">
        <v>103</v>
      </c>
      <c r="D254" s="4" t="s">
        <v>98</v>
      </c>
      <c r="E254" s="4" t="s">
        <v>36</v>
      </c>
      <c r="F254" s="1">
        <v>39678</v>
      </c>
      <c r="G254" s="5">
        <v>39853</v>
      </c>
      <c r="H254" s="2">
        <v>42820.7</v>
      </c>
      <c r="I254" t="s">
        <v>13</v>
      </c>
      <c r="J254" s="3">
        <f t="shared" si="7"/>
        <v>44123</v>
      </c>
      <c r="K254" s="4">
        <f t="shared" si="6"/>
        <v>4445</v>
      </c>
    </row>
    <row r="255" spans="1:11" x14ac:dyDescent="0.2">
      <c r="A255">
        <v>1357</v>
      </c>
      <c r="B255" t="s">
        <v>597</v>
      </c>
      <c r="C255" s="4" t="s">
        <v>598</v>
      </c>
      <c r="D255" s="4" t="s">
        <v>599</v>
      </c>
      <c r="E255" s="4" t="s">
        <v>36</v>
      </c>
      <c r="F255" s="1">
        <v>37263</v>
      </c>
      <c r="G255" s="5">
        <v>57108</v>
      </c>
      <c r="H255" s="2">
        <v>56821.07</v>
      </c>
      <c r="I255" t="s">
        <v>13</v>
      </c>
      <c r="J255" s="3">
        <f t="shared" si="7"/>
        <v>44123</v>
      </c>
      <c r="K255" s="4">
        <f t="shared" si="6"/>
        <v>6860</v>
      </c>
    </row>
    <row r="256" spans="1:11" x14ac:dyDescent="0.2">
      <c r="A256">
        <v>782</v>
      </c>
      <c r="B256" t="s">
        <v>600</v>
      </c>
      <c r="C256" s="4" t="s">
        <v>601</v>
      </c>
      <c r="D256" s="4" t="s">
        <v>602</v>
      </c>
      <c r="E256" s="4" t="s">
        <v>71</v>
      </c>
      <c r="F256" s="1">
        <v>38897</v>
      </c>
      <c r="G256" s="5">
        <v>54800</v>
      </c>
      <c r="H256" s="2">
        <v>48899.01</v>
      </c>
      <c r="I256" t="s">
        <v>13</v>
      </c>
      <c r="J256" s="3">
        <f t="shared" si="7"/>
        <v>44123</v>
      </c>
      <c r="K256" s="4">
        <f t="shared" si="6"/>
        <v>5226</v>
      </c>
    </row>
    <row r="257" spans="1:11" x14ac:dyDescent="0.2">
      <c r="A257">
        <v>702</v>
      </c>
      <c r="B257" t="s">
        <v>603</v>
      </c>
      <c r="C257" s="4" t="s">
        <v>180</v>
      </c>
      <c r="D257" s="4" t="s">
        <v>258</v>
      </c>
      <c r="E257" s="4" t="s">
        <v>12</v>
      </c>
      <c r="F257" s="1">
        <v>36412</v>
      </c>
      <c r="G257" s="5">
        <v>70837</v>
      </c>
      <c r="H257" s="2">
        <v>58138.1</v>
      </c>
      <c r="I257" t="s">
        <v>13</v>
      </c>
      <c r="J257" s="3">
        <f t="shared" si="7"/>
        <v>44123</v>
      </c>
      <c r="K257" s="4">
        <f t="shared" si="6"/>
        <v>7711</v>
      </c>
    </row>
    <row r="258" spans="1:11" x14ac:dyDescent="0.2">
      <c r="A258">
        <v>1072</v>
      </c>
      <c r="B258" t="s">
        <v>604</v>
      </c>
      <c r="C258" s="4" t="s">
        <v>51</v>
      </c>
      <c r="D258" s="4" t="s">
        <v>605</v>
      </c>
      <c r="E258" s="4" t="s">
        <v>12</v>
      </c>
      <c r="F258" s="1">
        <v>33392</v>
      </c>
      <c r="G258" s="5">
        <v>33015</v>
      </c>
      <c r="H258" s="2">
        <v>30357.25</v>
      </c>
      <c r="I258" t="s">
        <v>13</v>
      </c>
      <c r="J258" s="3">
        <f t="shared" si="7"/>
        <v>44123</v>
      </c>
      <c r="K258" s="4">
        <f t="shared" si="6"/>
        <v>10731</v>
      </c>
    </row>
    <row r="259" spans="1:11" x14ac:dyDescent="0.2">
      <c r="A259">
        <v>1004</v>
      </c>
      <c r="B259" t="s">
        <v>606</v>
      </c>
      <c r="C259" s="4" t="s">
        <v>208</v>
      </c>
      <c r="D259" s="4" t="s">
        <v>450</v>
      </c>
      <c r="E259" s="4" t="s">
        <v>12</v>
      </c>
      <c r="F259" s="1">
        <v>36611</v>
      </c>
      <c r="G259" s="5">
        <v>61990</v>
      </c>
      <c r="H259" s="2">
        <v>66846.600000000006</v>
      </c>
      <c r="I259" t="s">
        <v>13</v>
      </c>
      <c r="J259" s="3">
        <f t="shared" si="7"/>
        <v>44123</v>
      </c>
      <c r="K259" s="4">
        <f t="shared" si="6"/>
        <v>7512</v>
      </c>
    </row>
    <row r="260" spans="1:11" x14ac:dyDescent="0.2">
      <c r="A260">
        <v>620</v>
      </c>
      <c r="B260" t="s">
        <v>607</v>
      </c>
      <c r="C260" s="4" t="s">
        <v>159</v>
      </c>
      <c r="D260" s="4" t="s">
        <v>160</v>
      </c>
      <c r="E260" s="4" t="s">
        <v>71</v>
      </c>
      <c r="F260" s="1">
        <v>38758</v>
      </c>
      <c r="G260" s="5">
        <v>15080</v>
      </c>
      <c r="H260" s="2">
        <v>7250</v>
      </c>
      <c r="I260" t="s">
        <v>13</v>
      </c>
      <c r="J260" s="3">
        <f t="shared" si="7"/>
        <v>44123</v>
      </c>
      <c r="K260" s="4">
        <f t="shared" si="6"/>
        <v>5365</v>
      </c>
    </row>
    <row r="261" spans="1:11" x14ac:dyDescent="0.2">
      <c r="A261">
        <v>2565</v>
      </c>
      <c r="B261" t="s">
        <v>608</v>
      </c>
      <c r="C261" s="4" t="s">
        <v>180</v>
      </c>
      <c r="D261" s="4" t="s">
        <v>609</v>
      </c>
      <c r="E261" s="4" t="s">
        <v>12</v>
      </c>
      <c r="F261" s="1">
        <v>36507</v>
      </c>
      <c r="G261" s="5">
        <v>70837</v>
      </c>
      <c r="H261" s="2">
        <v>80794.45</v>
      </c>
      <c r="I261" t="s">
        <v>13</v>
      </c>
      <c r="J261" s="3">
        <f t="shared" si="7"/>
        <v>44123</v>
      </c>
      <c r="K261" s="4">
        <f t="shared" si="6"/>
        <v>7616</v>
      </c>
    </row>
    <row r="262" spans="1:11" x14ac:dyDescent="0.2">
      <c r="A262">
        <v>615</v>
      </c>
      <c r="B262" t="s">
        <v>610</v>
      </c>
      <c r="C262" s="4" t="s">
        <v>109</v>
      </c>
      <c r="D262" s="4" t="s">
        <v>478</v>
      </c>
      <c r="E262" s="4" t="s">
        <v>24</v>
      </c>
      <c r="F262" s="1">
        <v>37347</v>
      </c>
      <c r="G262" s="5">
        <v>30139</v>
      </c>
      <c r="H262" s="2">
        <v>23864.82</v>
      </c>
      <c r="I262" t="s">
        <v>13</v>
      </c>
      <c r="J262" s="3">
        <f t="shared" si="7"/>
        <v>44123</v>
      </c>
      <c r="K262" s="4">
        <f t="shared" si="6"/>
        <v>6776</v>
      </c>
    </row>
    <row r="263" spans="1:11" x14ac:dyDescent="0.2">
      <c r="A263">
        <v>1787</v>
      </c>
      <c r="B263" t="s">
        <v>611</v>
      </c>
      <c r="C263" s="4" t="s">
        <v>10</v>
      </c>
      <c r="D263" s="4" t="s">
        <v>612</v>
      </c>
      <c r="E263" s="4" t="s">
        <v>12</v>
      </c>
      <c r="F263" s="1">
        <v>34550</v>
      </c>
      <c r="G263" s="5">
        <v>63384</v>
      </c>
      <c r="H263" s="2">
        <v>60425.21</v>
      </c>
      <c r="I263" t="s">
        <v>13</v>
      </c>
      <c r="J263" s="3">
        <f t="shared" si="7"/>
        <v>44123</v>
      </c>
      <c r="K263" s="4">
        <f t="shared" si="6"/>
        <v>9573</v>
      </c>
    </row>
    <row r="264" spans="1:11" x14ac:dyDescent="0.2">
      <c r="A264">
        <v>1464</v>
      </c>
      <c r="B264" t="s">
        <v>613</v>
      </c>
      <c r="C264" s="4" t="s">
        <v>614</v>
      </c>
      <c r="D264" s="4" t="s">
        <v>615</v>
      </c>
      <c r="E264" s="4" t="s">
        <v>60</v>
      </c>
      <c r="F264" s="1">
        <v>37284</v>
      </c>
      <c r="G264" s="5">
        <v>79100</v>
      </c>
      <c r="H264" s="2">
        <v>70277.399999999994</v>
      </c>
      <c r="I264" t="s">
        <v>13</v>
      </c>
      <c r="J264" s="3">
        <f t="shared" si="7"/>
        <v>44123</v>
      </c>
      <c r="K264" s="4">
        <f t="shared" si="6"/>
        <v>6839</v>
      </c>
    </row>
    <row r="265" spans="1:11" x14ac:dyDescent="0.2">
      <c r="A265">
        <v>933</v>
      </c>
      <c r="B265" t="s">
        <v>616</v>
      </c>
      <c r="C265" s="4" t="s">
        <v>614</v>
      </c>
      <c r="D265" s="4" t="s">
        <v>617</v>
      </c>
      <c r="E265" s="4" t="s">
        <v>60</v>
      </c>
      <c r="F265" s="1">
        <v>38615</v>
      </c>
      <c r="G265" s="5">
        <v>66896</v>
      </c>
      <c r="H265" s="2">
        <v>59691.81</v>
      </c>
      <c r="I265" t="s">
        <v>13</v>
      </c>
      <c r="J265" s="3">
        <f t="shared" si="7"/>
        <v>44123</v>
      </c>
      <c r="K265" s="4">
        <f t="shared" si="6"/>
        <v>5508</v>
      </c>
    </row>
    <row r="266" spans="1:11" x14ac:dyDescent="0.2">
      <c r="A266">
        <v>680</v>
      </c>
      <c r="B266" t="s">
        <v>618</v>
      </c>
      <c r="C266" s="4" t="s">
        <v>244</v>
      </c>
      <c r="D266" s="4" t="s">
        <v>619</v>
      </c>
      <c r="E266" s="4" t="s">
        <v>36</v>
      </c>
      <c r="F266" s="1">
        <v>39049</v>
      </c>
      <c r="G266" s="5">
        <v>58458</v>
      </c>
      <c r="H266" s="2">
        <v>62051.51</v>
      </c>
      <c r="I266" t="s">
        <v>13</v>
      </c>
      <c r="J266" s="3">
        <f t="shared" si="7"/>
        <v>44123</v>
      </c>
      <c r="K266" s="4">
        <f t="shared" ref="K266:K329" si="8">J266-F266</f>
        <v>5074</v>
      </c>
    </row>
    <row r="267" spans="1:11" x14ac:dyDescent="0.2">
      <c r="A267">
        <v>919</v>
      </c>
      <c r="B267" t="s">
        <v>620</v>
      </c>
      <c r="C267" s="4" t="s">
        <v>621</v>
      </c>
      <c r="D267" s="4" t="s">
        <v>622</v>
      </c>
      <c r="E267" s="4" t="s">
        <v>213</v>
      </c>
      <c r="F267" s="1">
        <v>35342</v>
      </c>
      <c r="G267" s="5">
        <v>54164</v>
      </c>
      <c r="H267" s="2">
        <v>49372.89</v>
      </c>
      <c r="I267" t="s">
        <v>13</v>
      </c>
      <c r="J267" s="3">
        <f t="shared" ref="J267:J330" si="9">J266</f>
        <v>44123</v>
      </c>
      <c r="K267" s="4">
        <f t="shared" si="8"/>
        <v>8781</v>
      </c>
    </row>
    <row r="268" spans="1:11" x14ac:dyDescent="0.2">
      <c r="A268">
        <v>2502</v>
      </c>
      <c r="B268" t="s">
        <v>623</v>
      </c>
      <c r="C268" s="4" t="s">
        <v>180</v>
      </c>
      <c r="D268" s="4" t="s">
        <v>564</v>
      </c>
      <c r="E268" s="4" t="s">
        <v>12</v>
      </c>
      <c r="F268" s="1">
        <v>33024</v>
      </c>
      <c r="G268" s="5">
        <v>76172</v>
      </c>
      <c r="H268" s="2">
        <v>95851.22</v>
      </c>
      <c r="I268" t="s">
        <v>13</v>
      </c>
      <c r="J268" s="3">
        <f t="shared" si="9"/>
        <v>44123</v>
      </c>
      <c r="K268" s="4">
        <f t="shared" si="8"/>
        <v>11099</v>
      </c>
    </row>
    <row r="269" spans="1:11" x14ac:dyDescent="0.2">
      <c r="A269">
        <v>1241</v>
      </c>
      <c r="B269" t="s">
        <v>624</v>
      </c>
      <c r="C269" s="4" t="s">
        <v>625</v>
      </c>
      <c r="D269" s="4" t="s">
        <v>626</v>
      </c>
      <c r="E269" s="4" t="s">
        <v>627</v>
      </c>
      <c r="F269" s="1">
        <v>38544</v>
      </c>
      <c r="G269" s="5">
        <v>48257</v>
      </c>
      <c r="H269" s="2">
        <v>44178.74</v>
      </c>
      <c r="I269" t="s">
        <v>13</v>
      </c>
      <c r="J269" s="3">
        <f t="shared" si="9"/>
        <v>44123</v>
      </c>
      <c r="K269" s="4">
        <f t="shared" si="8"/>
        <v>5579</v>
      </c>
    </row>
    <row r="270" spans="1:11" x14ac:dyDescent="0.2">
      <c r="A270">
        <v>1022</v>
      </c>
      <c r="B270" t="s">
        <v>628</v>
      </c>
      <c r="C270" s="4" t="s">
        <v>629</v>
      </c>
      <c r="D270" s="4" t="s">
        <v>219</v>
      </c>
      <c r="E270" s="4" t="s">
        <v>17</v>
      </c>
      <c r="F270" s="1">
        <v>38971</v>
      </c>
      <c r="G270" s="5">
        <v>32683</v>
      </c>
      <c r="H270" s="2">
        <v>28283.39</v>
      </c>
      <c r="I270" t="s">
        <v>13</v>
      </c>
      <c r="J270" s="3">
        <f t="shared" si="9"/>
        <v>44123</v>
      </c>
      <c r="K270" s="4">
        <f t="shared" si="8"/>
        <v>5152</v>
      </c>
    </row>
    <row r="271" spans="1:11" x14ac:dyDescent="0.2">
      <c r="A271">
        <v>1333</v>
      </c>
      <c r="B271" t="s">
        <v>630</v>
      </c>
      <c r="C271" s="4" t="s">
        <v>631</v>
      </c>
      <c r="D271" s="4" t="s">
        <v>441</v>
      </c>
      <c r="E271" s="4" t="s">
        <v>369</v>
      </c>
      <c r="F271" s="1">
        <v>29220</v>
      </c>
      <c r="G271" s="5">
        <v>53191</v>
      </c>
      <c r="H271" s="2">
        <v>47463.26</v>
      </c>
      <c r="I271" t="s">
        <v>13</v>
      </c>
      <c r="J271" s="3">
        <f t="shared" si="9"/>
        <v>44123</v>
      </c>
      <c r="K271" s="4">
        <f t="shared" si="8"/>
        <v>14903</v>
      </c>
    </row>
    <row r="272" spans="1:11" x14ac:dyDescent="0.2">
      <c r="A272">
        <v>2862</v>
      </c>
      <c r="B272" t="s">
        <v>632</v>
      </c>
      <c r="C272" s="4" t="s">
        <v>277</v>
      </c>
      <c r="D272" s="4" t="s">
        <v>633</v>
      </c>
      <c r="E272" s="4" t="s">
        <v>111</v>
      </c>
      <c r="F272" s="1">
        <v>37319</v>
      </c>
      <c r="G272" s="5">
        <v>29078</v>
      </c>
      <c r="H272" s="2">
        <v>26806.21</v>
      </c>
      <c r="I272" t="s">
        <v>13</v>
      </c>
      <c r="J272" s="3">
        <f t="shared" si="9"/>
        <v>44123</v>
      </c>
      <c r="K272" s="4">
        <f t="shared" si="8"/>
        <v>6804</v>
      </c>
    </row>
    <row r="273" spans="1:11" x14ac:dyDescent="0.2">
      <c r="A273">
        <v>1591</v>
      </c>
      <c r="B273" t="s">
        <v>634</v>
      </c>
      <c r="C273" s="4" t="s">
        <v>635</v>
      </c>
      <c r="D273" s="4" t="s">
        <v>636</v>
      </c>
      <c r="E273" s="4" t="s">
        <v>71</v>
      </c>
      <c r="F273" s="1">
        <v>39471</v>
      </c>
      <c r="G273" s="5">
        <v>37511</v>
      </c>
      <c r="H273" s="2">
        <v>40658.33</v>
      </c>
      <c r="I273" t="s">
        <v>13</v>
      </c>
      <c r="J273" s="3">
        <f t="shared" si="9"/>
        <v>44123</v>
      </c>
      <c r="K273" s="4">
        <f t="shared" si="8"/>
        <v>4652</v>
      </c>
    </row>
    <row r="274" spans="1:11" x14ac:dyDescent="0.2">
      <c r="A274">
        <v>1793</v>
      </c>
      <c r="B274" t="s">
        <v>637</v>
      </c>
      <c r="C274" s="4" t="s">
        <v>122</v>
      </c>
      <c r="D274" s="4" t="s">
        <v>638</v>
      </c>
      <c r="E274" s="4" t="s">
        <v>236</v>
      </c>
      <c r="F274" s="1">
        <v>40093</v>
      </c>
      <c r="G274" s="5">
        <v>16432</v>
      </c>
      <c r="H274" s="2">
        <v>13941.49</v>
      </c>
      <c r="I274" t="s">
        <v>13</v>
      </c>
      <c r="J274" s="3">
        <f t="shared" si="9"/>
        <v>44123</v>
      </c>
      <c r="K274" s="4">
        <f t="shared" si="8"/>
        <v>4030</v>
      </c>
    </row>
    <row r="275" spans="1:11" x14ac:dyDescent="0.2">
      <c r="A275">
        <v>2194</v>
      </c>
      <c r="B275" t="s">
        <v>639</v>
      </c>
      <c r="C275" s="4" t="s">
        <v>164</v>
      </c>
      <c r="D275" s="4" t="s">
        <v>640</v>
      </c>
      <c r="E275" s="4" t="s">
        <v>403</v>
      </c>
      <c r="F275" s="1">
        <v>40140</v>
      </c>
      <c r="G275" s="5">
        <v>52354</v>
      </c>
      <c r="H275" s="2">
        <v>40004.769999999997</v>
      </c>
      <c r="I275" t="s">
        <v>13</v>
      </c>
      <c r="J275" s="3">
        <f t="shared" si="9"/>
        <v>44123</v>
      </c>
      <c r="K275" s="4">
        <f t="shared" si="8"/>
        <v>3983</v>
      </c>
    </row>
    <row r="276" spans="1:11" x14ac:dyDescent="0.2">
      <c r="A276">
        <v>1391</v>
      </c>
      <c r="B276" t="s">
        <v>641</v>
      </c>
      <c r="C276" s="4" t="s">
        <v>38</v>
      </c>
      <c r="D276" s="4" t="s">
        <v>642</v>
      </c>
      <c r="E276" s="4" t="s">
        <v>40</v>
      </c>
      <c r="F276" s="1">
        <v>39751</v>
      </c>
      <c r="G276" s="5">
        <v>8863</v>
      </c>
      <c r="H276" s="2">
        <v>7542.18</v>
      </c>
      <c r="I276" t="s">
        <v>13</v>
      </c>
      <c r="J276" s="3">
        <f t="shared" si="9"/>
        <v>44123</v>
      </c>
      <c r="K276" s="4">
        <f t="shared" si="8"/>
        <v>4372</v>
      </c>
    </row>
    <row r="277" spans="1:11" x14ac:dyDescent="0.2">
      <c r="A277">
        <v>2110</v>
      </c>
      <c r="B277" t="s">
        <v>643</v>
      </c>
      <c r="C277" s="4" t="s">
        <v>103</v>
      </c>
      <c r="D277" s="4" t="s">
        <v>303</v>
      </c>
      <c r="E277" s="4" t="s">
        <v>36</v>
      </c>
      <c r="F277" s="1">
        <v>39378</v>
      </c>
      <c r="G277" s="5">
        <v>52192</v>
      </c>
      <c r="H277" s="2">
        <v>45724.63</v>
      </c>
      <c r="I277" t="s">
        <v>13</v>
      </c>
      <c r="J277" s="3">
        <f t="shared" si="9"/>
        <v>44123</v>
      </c>
      <c r="K277" s="4">
        <f t="shared" si="8"/>
        <v>4745</v>
      </c>
    </row>
    <row r="278" spans="1:11" x14ac:dyDescent="0.2">
      <c r="A278">
        <v>1233</v>
      </c>
      <c r="B278" t="s">
        <v>644</v>
      </c>
      <c r="C278" s="4" t="s">
        <v>389</v>
      </c>
      <c r="D278" s="4" t="s">
        <v>91</v>
      </c>
      <c r="E278" s="4" t="s">
        <v>67</v>
      </c>
      <c r="F278" s="1">
        <v>40346</v>
      </c>
      <c r="G278" s="5">
        <v>25800</v>
      </c>
      <c r="H278" s="2">
        <v>25336.53</v>
      </c>
      <c r="I278" t="s">
        <v>13</v>
      </c>
      <c r="J278" s="3">
        <f t="shared" si="9"/>
        <v>44123</v>
      </c>
      <c r="K278" s="4">
        <f t="shared" si="8"/>
        <v>3777</v>
      </c>
    </row>
    <row r="279" spans="1:11" x14ac:dyDescent="0.2">
      <c r="A279">
        <v>2642</v>
      </c>
      <c r="B279" t="s">
        <v>645</v>
      </c>
      <c r="C279" s="4" t="s">
        <v>122</v>
      </c>
      <c r="D279" s="4" t="s">
        <v>646</v>
      </c>
      <c r="E279" s="4" t="s">
        <v>44</v>
      </c>
      <c r="F279" s="1">
        <v>40409</v>
      </c>
      <c r="G279" s="5">
        <v>24960</v>
      </c>
      <c r="H279" s="2">
        <v>16979.28</v>
      </c>
      <c r="I279" t="s">
        <v>13</v>
      </c>
      <c r="J279" s="3">
        <f t="shared" si="9"/>
        <v>44123</v>
      </c>
      <c r="K279" s="4">
        <f t="shared" si="8"/>
        <v>3714</v>
      </c>
    </row>
    <row r="280" spans="1:11" x14ac:dyDescent="0.2">
      <c r="A280">
        <v>1547</v>
      </c>
      <c r="B280" t="s">
        <v>647</v>
      </c>
      <c r="C280" s="4" t="s">
        <v>22</v>
      </c>
      <c r="D280" s="4" t="s">
        <v>579</v>
      </c>
      <c r="E280" s="4" t="s">
        <v>24</v>
      </c>
      <c r="F280" s="1">
        <v>38957</v>
      </c>
      <c r="G280" s="5">
        <v>28059</v>
      </c>
      <c r="H280" s="2">
        <v>26676.28</v>
      </c>
      <c r="I280" t="s">
        <v>13</v>
      </c>
      <c r="J280" s="3">
        <f t="shared" si="9"/>
        <v>44123</v>
      </c>
      <c r="K280" s="4">
        <f t="shared" si="8"/>
        <v>5166</v>
      </c>
    </row>
    <row r="281" spans="1:11" x14ac:dyDescent="0.2">
      <c r="A281">
        <v>2910</v>
      </c>
      <c r="B281" t="s">
        <v>648</v>
      </c>
      <c r="C281" s="4" t="s">
        <v>649</v>
      </c>
      <c r="D281" s="4" t="s">
        <v>461</v>
      </c>
      <c r="E281" s="4" t="s">
        <v>24</v>
      </c>
      <c r="F281" s="1">
        <v>25797</v>
      </c>
      <c r="G281" s="5">
        <v>36379</v>
      </c>
      <c r="H281" s="2">
        <v>23032.61</v>
      </c>
      <c r="I281" t="s">
        <v>13</v>
      </c>
      <c r="J281" s="3">
        <f t="shared" si="9"/>
        <v>44123</v>
      </c>
      <c r="K281" s="4">
        <f t="shared" si="8"/>
        <v>18326</v>
      </c>
    </row>
    <row r="282" spans="1:11" x14ac:dyDescent="0.2">
      <c r="A282">
        <v>2615</v>
      </c>
      <c r="B282" t="s">
        <v>650</v>
      </c>
      <c r="C282" s="4" t="s">
        <v>520</v>
      </c>
      <c r="D282" s="4" t="s">
        <v>521</v>
      </c>
      <c r="E282" s="4" t="s">
        <v>12</v>
      </c>
      <c r="G282" s="5">
        <v>61990</v>
      </c>
      <c r="H282" s="2">
        <v>89717.1</v>
      </c>
      <c r="I282" t="s">
        <v>13</v>
      </c>
      <c r="J282" s="3">
        <f t="shared" si="9"/>
        <v>44123</v>
      </c>
      <c r="K282" s="4">
        <f t="shared" si="8"/>
        <v>44123</v>
      </c>
    </row>
    <row r="283" spans="1:11" x14ac:dyDescent="0.2">
      <c r="A283">
        <v>313</v>
      </c>
      <c r="B283" t="s">
        <v>651</v>
      </c>
      <c r="C283" s="4" t="s">
        <v>652</v>
      </c>
      <c r="D283" s="4" t="s">
        <v>653</v>
      </c>
      <c r="E283" s="4" t="s">
        <v>236</v>
      </c>
      <c r="F283" s="1">
        <v>28583</v>
      </c>
      <c r="G283" s="5">
        <v>43136</v>
      </c>
      <c r="H283" s="2">
        <v>42958.3</v>
      </c>
      <c r="I283" t="s">
        <v>13</v>
      </c>
      <c r="J283" s="3">
        <f t="shared" si="9"/>
        <v>44123</v>
      </c>
      <c r="K283" s="4">
        <f t="shared" si="8"/>
        <v>15540</v>
      </c>
    </row>
    <row r="284" spans="1:11" x14ac:dyDescent="0.2">
      <c r="A284">
        <v>157</v>
      </c>
      <c r="B284" t="s">
        <v>654</v>
      </c>
      <c r="C284" s="4" t="s">
        <v>136</v>
      </c>
      <c r="D284" s="4" t="s">
        <v>655</v>
      </c>
      <c r="E284" s="4" t="s">
        <v>403</v>
      </c>
      <c r="F284" s="1">
        <v>39461</v>
      </c>
      <c r="G284" s="5">
        <v>20800</v>
      </c>
      <c r="H284" s="2">
        <v>16292</v>
      </c>
      <c r="I284" t="s">
        <v>13</v>
      </c>
      <c r="J284" s="3">
        <f t="shared" si="9"/>
        <v>44123</v>
      </c>
      <c r="K284" s="4">
        <f t="shared" si="8"/>
        <v>4662</v>
      </c>
    </row>
    <row r="285" spans="1:11" x14ac:dyDescent="0.2">
      <c r="A285">
        <v>2619</v>
      </c>
      <c r="B285" t="s">
        <v>656</v>
      </c>
      <c r="C285" s="4" t="s">
        <v>657</v>
      </c>
      <c r="D285" s="4" t="s">
        <v>658</v>
      </c>
      <c r="E285" s="4" t="s">
        <v>659</v>
      </c>
      <c r="F285" s="1">
        <v>37040</v>
      </c>
      <c r="G285" s="5">
        <v>65400</v>
      </c>
      <c r="H285" s="2">
        <v>57225.4</v>
      </c>
      <c r="I285" t="s">
        <v>13</v>
      </c>
      <c r="J285" s="3">
        <f t="shared" si="9"/>
        <v>44123</v>
      </c>
      <c r="K285" s="4">
        <f t="shared" si="8"/>
        <v>7083</v>
      </c>
    </row>
    <row r="286" spans="1:11" x14ac:dyDescent="0.2">
      <c r="A286">
        <v>1535</v>
      </c>
      <c r="B286" t="s">
        <v>660</v>
      </c>
      <c r="C286" s="4" t="s">
        <v>10</v>
      </c>
      <c r="D286" s="4" t="s">
        <v>661</v>
      </c>
      <c r="E286" s="4" t="s">
        <v>12</v>
      </c>
      <c r="F286" s="1">
        <v>34114</v>
      </c>
      <c r="G286" s="5">
        <v>63955</v>
      </c>
      <c r="H286" s="2">
        <v>58813.36</v>
      </c>
      <c r="I286" t="s">
        <v>13</v>
      </c>
      <c r="J286" s="3">
        <f t="shared" si="9"/>
        <v>44123</v>
      </c>
      <c r="K286" s="4">
        <f t="shared" si="8"/>
        <v>10009</v>
      </c>
    </row>
    <row r="287" spans="1:11" x14ac:dyDescent="0.2">
      <c r="A287">
        <v>999</v>
      </c>
      <c r="B287" t="s">
        <v>662</v>
      </c>
      <c r="C287" s="4" t="s">
        <v>389</v>
      </c>
      <c r="D287" s="4" t="s">
        <v>663</v>
      </c>
      <c r="E287" s="4" t="s">
        <v>71</v>
      </c>
      <c r="F287" s="1">
        <v>35807</v>
      </c>
      <c r="G287" s="5">
        <v>30206</v>
      </c>
      <c r="H287" s="2">
        <v>26785.29</v>
      </c>
      <c r="I287" t="s">
        <v>13</v>
      </c>
      <c r="J287" s="3">
        <f t="shared" si="9"/>
        <v>44123</v>
      </c>
      <c r="K287" s="4">
        <f t="shared" si="8"/>
        <v>8316</v>
      </c>
    </row>
    <row r="288" spans="1:11" x14ac:dyDescent="0.2">
      <c r="A288">
        <v>1710</v>
      </c>
      <c r="B288" t="s">
        <v>664</v>
      </c>
      <c r="C288" s="4" t="s">
        <v>665</v>
      </c>
      <c r="D288" s="4" t="s">
        <v>666</v>
      </c>
      <c r="E288" s="4" t="s">
        <v>667</v>
      </c>
      <c r="F288" s="1">
        <v>39104</v>
      </c>
      <c r="G288" s="5">
        <v>31609</v>
      </c>
      <c r="H288" s="2">
        <v>28570.01</v>
      </c>
      <c r="I288" t="s">
        <v>13</v>
      </c>
      <c r="J288" s="3">
        <f t="shared" si="9"/>
        <v>44123</v>
      </c>
      <c r="K288" s="4">
        <f t="shared" si="8"/>
        <v>5019</v>
      </c>
    </row>
    <row r="289" spans="1:11" x14ac:dyDescent="0.2">
      <c r="A289">
        <v>1569</v>
      </c>
      <c r="B289" t="s">
        <v>668</v>
      </c>
      <c r="C289" s="4" t="s">
        <v>669</v>
      </c>
      <c r="D289" s="4" t="s">
        <v>670</v>
      </c>
      <c r="E289" s="4" t="s">
        <v>12</v>
      </c>
      <c r="F289" s="1">
        <v>34113</v>
      </c>
      <c r="G289" s="5">
        <v>46991</v>
      </c>
      <c r="H289" s="2">
        <v>44684.53</v>
      </c>
      <c r="I289" t="s">
        <v>13</v>
      </c>
      <c r="J289" s="3">
        <f t="shared" si="9"/>
        <v>44123</v>
      </c>
      <c r="K289" s="4">
        <f t="shared" si="8"/>
        <v>10010</v>
      </c>
    </row>
    <row r="290" spans="1:11" x14ac:dyDescent="0.2">
      <c r="A290">
        <v>1332</v>
      </c>
      <c r="B290" t="s">
        <v>671</v>
      </c>
      <c r="C290" s="4" t="s">
        <v>672</v>
      </c>
      <c r="D290" s="4" t="s">
        <v>219</v>
      </c>
      <c r="E290" s="4" t="s">
        <v>17</v>
      </c>
      <c r="F290" s="1">
        <v>32083</v>
      </c>
      <c r="G290" s="5">
        <v>35623</v>
      </c>
      <c r="H290" s="2">
        <v>31880.9</v>
      </c>
      <c r="I290" t="s">
        <v>13</v>
      </c>
      <c r="J290" s="3">
        <f t="shared" si="9"/>
        <v>44123</v>
      </c>
      <c r="K290" s="4">
        <f t="shared" si="8"/>
        <v>12040</v>
      </c>
    </row>
    <row r="291" spans="1:11" x14ac:dyDescent="0.2">
      <c r="A291">
        <v>1380</v>
      </c>
      <c r="B291" t="s">
        <v>673</v>
      </c>
      <c r="C291" s="4" t="s">
        <v>10</v>
      </c>
      <c r="D291" s="4" t="s">
        <v>229</v>
      </c>
      <c r="E291" s="4" t="s">
        <v>12</v>
      </c>
      <c r="F291" s="1">
        <v>40359</v>
      </c>
      <c r="G291" s="5">
        <v>42290</v>
      </c>
      <c r="H291" s="2">
        <v>35560.959999999999</v>
      </c>
      <c r="I291" t="s">
        <v>13</v>
      </c>
      <c r="J291" s="3">
        <f t="shared" si="9"/>
        <v>44123</v>
      </c>
      <c r="K291" s="4">
        <f t="shared" si="8"/>
        <v>3764</v>
      </c>
    </row>
    <row r="292" spans="1:11" x14ac:dyDescent="0.2">
      <c r="A292">
        <v>530</v>
      </c>
      <c r="B292" t="s">
        <v>674</v>
      </c>
      <c r="C292" s="4" t="s">
        <v>109</v>
      </c>
      <c r="D292" s="4" t="s">
        <v>579</v>
      </c>
      <c r="E292" s="4" t="s">
        <v>24</v>
      </c>
      <c r="F292" s="1">
        <v>37529</v>
      </c>
      <c r="G292" s="5">
        <v>30139</v>
      </c>
      <c r="H292" s="2">
        <v>42694.57</v>
      </c>
      <c r="I292" t="s">
        <v>13</v>
      </c>
      <c r="J292" s="3">
        <f t="shared" si="9"/>
        <v>44123</v>
      </c>
      <c r="K292" s="4">
        <f t="shared" si="8"/>
        <v>6594</v>
      </c>
    </row>
    <row r="293" spans="1:11" x14ac:dyDescent="0.2">
      <c r="A293">
        <v>2482</v>
      </c>
      <c r="B293" t="s">
        <v>675</v>
      </c>
      <c r="C293" s="4" t="s">
        <v>676</v>
      </c>
      <c r="D293" s="4" t="s">
        <v>677</v>
      </c>
      <c r="E293" s="4" t="s">
        <v>71</v>
      </c>
      <c r="F293" s="1">
        <v>37642</v>
      </c>
      <c r="G293" s="5">
        <v>52586</v>
      </c>
      <c r="H293" s="2">
        <v>42675.75</v>
      </c>
      <c r="I293" t="s">
        <v>13</v>
      </c>
      <c r="J293" s="3">
        <f t="shared" si="9"/>
        <v>44123</v>
      </c>
      <c r="K293" s="4">
        <f t="shared" si="8"/>
        <v>6481</v>
      </c>
    </row>
    <row r="294" spans="1:11" x14ac:dyDescent="0.2">
      <c r="A294">
        <v>1820</v>
      </c>
      <c r="B294" t="s">
        <v>678</v>
      </c>
      <c r="C294" s="4" t="s">
        <v>679</v>
      </c>
      <c r="D294" s="4" t="s">
        <v>680</v>
      </c>
      <c r="E294" s="4" t="s">
        <v>71</v>
      </c>
      <c r="F294" s="1">
        <v>40259</v>
      </c>
      <c r="G294" s="5">
        <v>34323</v>
      </c>
      <c r="H294" s="2">
        <v>15133.86</v>
      </c>
      <c r="I294" t="s">
        <v>13</v>
      </c>
      <c r="J294" s="3">
        <f t="shared" si="9"/>
        <v>44123</v>
      </c>
      <c r="K294" s="4">
        <f t="shared" si="8"/>
        <v>3864</v>
      </c>
    </row>
    <row r="295" spans="1:11" x14ac:dyDescent="0.2">
      <c r="A295">
        <v>1169</v>
      </c>
      <c r="B295" t="s">
        <v>681</v>
      </c>
      <c r="C295" s="4" t="s">
        <v>682</v>
      </c>
      <c r="D295" s="4" t="s">
        <v>683</v>
      </c>
      <c r="E295" s="4" t="s">
        <v>56</v>
      </c>
      <c r="F295" s="1">
        <v>39433</v>
      </c>
      <c r="G295" s="5">
        <v>28875</v>
      </c>
      <c r="H295" s="2">
        <v>24178.37</v>
      </c>
      <c r="I295" t="s">
        <v>13</v>
      </c>
      <c r="J295" s="3">
        <f t="shared" si="9"/>
        <v>44123</v>
      </c>
      <c r="K295" s="4">
        <f t="shared" si="8"/>
        <v>4690</v>
      </c>
    </row>
    <row r="296" spans="1:11" x14ac:dyDescent="0.2">
      <c r="A296">
        <v>575</v>
      </c>
      <c r="B296" t="s">
        <v>684</v>
      </c>
      <c r="C296" s="4" t="s">
        <v>10</v>
      </c>
      <c r="D296" s="4" t="s">
        <v>685</v>
      </c>
      <c r="E296" s="4" t="s">
        <v>12</v>
      </c>
      <c r="F296" s="1">
        <v>36585</v>
      </c>
      <c r="G296" s="5">
        <v>60529</v>
      </c>
      <c r="H296" s="2">
        <v>69915.87</v>
      </c>
      <c r="I296" t="s">
        <v>13</v>
      </c>
      <c r="J296" s="3">
        <f t="shared" si="9"/>
        <v>44123</v>
      </c>
      <c r="K296" s="4">
        <f t="shared" si="8"/>
        <v>7538</v>
      </c>
    </row>
    <row r="297" spans="1:11" x14ac:dyDescent="0.2">
      <c r="A297">
        <v>2499</v>
      </c>
      <c r="B297" t="s">
        <v>686</v>
      </c>
      <c r="C297" s="4" t="s">
        <v>687</v>
      </c>
      <c r="D297" s="4" t="s">
        <v>376</v>
      </c>
      <c r="E297" s="4" t="s">
        <v>28</v>
      </c>
      <c r="F297" s="1">
        <v>39377</v>
      </c>
      <c r="G297" s="5">
        <v>43614</v>
      </c>
      <c r="H297" s="2">
        <v>38084.99</v>
      </c>
      <c r="I297" t="s">
        <v>13</v>
      </c>
      <c r="J297" s="3">
        <f t="shared" si="9"/>
        <v>44123</v>
      </c>
      <c r="K297" s="4">
        <f t="shared" si="8"/>
        <v>4746</v>
      </c>
    </row>
    <row r="298" spans="1:11" x14ac:dyDescent="0.2">
      <c r="A298">
        <v>624</v>
      </c>
      <c r="B298" t="s">
        <v>688</v>
      </c>
      <c r="C298" s="4" t="s">
        <v>665</v>
      </c>
      <c r="D298" s="4" t="s">
        <v>689</v>
      </c>
      <c r="E298" s="4" t="s">
        <v>12</v>
      </c>
      <c r="F298" s="1">
        <v>38862</v>
      </c>
      <c r="G298" s="5">
        <v>31609</v>
      </c>
      <c r="H298" s="2">
        <v>27867.49</v>
      </c>
      <c r="I298" t="s">
        <v>13</v>
      </c>
      <c r="J298" s="3">
        <f t="shared" si="9"/>
        <v>44123</v>
      </c>
      <c r="K298" s="4">
        <f t="shared" si="8"/>
        <v>5261</v>
      </c>
    </row>
    <row r="299" spans="1:11" x14ac:dyDescent="0.2">
      <c r="A299">
        <v>54</v>
      </c>
      <c r="B299" t="s">
        <v>690</v>
      </c>
      <c r="C299" s="4" t="s">
        <v>691</v>
      </c>
      <c r="D299" s="4" t="s">
        <v>692</v>
      </c>
      <c r="E299" s="4" t="s">
        <v>44</v>
      </c>
      <c r="F299" s="1">
        <v>39162</v>
      </c>
      <c r="G299" s="5">
        <v>28875</v>
      </c>
      <c r="H299" s="2">
        <v>31724.38</v>
      </c>
      <c r="I299" t="s">
        <v>13</v>
      </c>
      <c r="J299" s="3">
        <f t="shared" si="9"/>
        <v>44123</v>
      </c>
      <c r="K299" s="4">
        <f t="shared" si="8"/>
        <v>4961</v>
      </c>
    </row>
    <row r="300" spans="1:11" x14ac:dyDescent="0.2">
      <c r="A300">
        <v>1502</v>
      </c>
      <c r="B300" t="s">
        <v>693</v>
      </c>
      <c r="C300" s="4" t="s">
        <v>10</v>
      </c>
      <c r="D300" s="4" t="s">
        <v>258</v>
      </c>
      <c r="E300" s="4" t="s">
        <v>12</v>
      </c>
      <c r="F300" s="1">
        <v>34374</v>
      </c>
      <c r="G300" s="5">
        <v>63955</v>
      </c>
      <c r="H300" s="2">
        <v>57621.54</v>
      </c>
      <c r="I300" t="s">
        <v>13</v>
      </c>
      <c r="J300" s="3">
        <f t="shared" si="9"/>
        <v>44123</v>
      </c>
      <c r="K300" s="4">
        <f t="shared" si="8"/>
        <v>9749</v>
      </c>
    </row>
    <row r="301" spans="1:11" x14ac:dyDescent="0.2">
      <c r="A301">
        <v>1286</v>
      </c>
      <c r="B301" t="s">
        <v>694</v>
      </c>
      <c r="C301" s="4" t="s">
        <v>97</v>
      </c>
      <c r="D301" s="4" t="s">
        <v>695</v>
      </c>
      <c r="E301" s="4" t="s">
        <v>36</v>
      </c>
      <c r="F301" s="1">
        <v>36857</v>
      </c>
      <c r="G301" s="5">
        <v>57469</v>
      </c>
      <c r="H301" s="2">
        <v>62612.67</v>
      </c>
      <c r="I301" t="s">
        <v>13</v>
      </c>
      <c r="J301" s="3">
        <f t="shared" si="9"/>
        <v>44123</v>
      </c>
      <c r="K301" s="4">
        <f t="shared" si="8"/>
        <v>7266</v>
      </c>
    </row>
    <row r="302" spans="1:11" x14ac:dyDescent="0.2">
      <c r="A302">
        <v>296</v>
      </c>
      <c r="B302" t="s">
        <v>696</v>
      </c>
      <c r="C302" s="4" t="s">
        <v>86</v>
      </c>
      <c r="D302" s="4" t="s">
        <v>697</v>
      </c>
      <c r="E302" s="4" t="s">
        <v>88</v>
      </c>
      <c r="F302" s="1">
        <v>28107</v>
      </c>
      <c r="G302" s="5">
        <v>46576</v>
      </c>
      <c r="H302" s="2">
        <v>41353.26</v>
      </c>
      <c r="I302" t="s">
        <v>13</v>
      </c>
      <c r="J302" s="3">
        <f t="shared" si="9"/>
        <v>44123</v>
      </c>
      <c r="K302" s="4">
        <f t="shared" si="8"/>
        <v>16016</v>
      </c>
    </row>
    <row r="303" spans="1:11" x14ac:dyDescent="0.2">
      <c r="A303">
        <v>2743</v>
      </c>
      <c r="B303" t="s">
        <v>698</v>
      </c>
      <c r="C303" s="4" t="s">
        <v>51</v>
      </c>
      <c r="D303" s="4" t="s">
        <v>431</v>
      </c>
      <c r="E303" s="4" t="s">
        <v>71</v>
      </c>
      <c r="F303" s="1">
        <v>25972</v>
      </c>
      <c r="G303" s="5">
        <v>36349</v>
      </c>
      <c r="H303" s="2">
        <v>39744.46</v>
      </c>
      <c r="I303" t="s">
        <v>13</v>
      </c>
      <c r="J303" s="3">
        <f t="shared" si="9"/>
        <v>44123</v>
      </c>
      <c r="K303" s="4">
        <f t="shared" si="8"/>
        <v>18151</v>
      </c>
    </row>
    <row r="304" spans="1:11" x14ac:dyDescent="0.2">
      <c r="A304">
        <v>1039</v>
      </c>
      <c r="B304" t="s">
        <v>699</v>
      </c>
      <c r="C304" s="4" t="s">
        <v>10</v>
      </c>
      <c r="D304" s="4" t="s">
        <v>700</v>
      </c>
      <c r="E304" s="4" t="s">
        <v>12</v>
      </c>
      <c r="F304" s="1">
        <v>37881</v>
      </c>
      <c r="G304" s="5">
        <v>58815</v>
      </c>
      <c r="H304" s="2">
        <v>77704.37</v>
      </c>
      <c r="I304" t="s">
        <v>13</v>
      </c>
      <c r="J304" s="3">
        <f t="shared" si="9"/>
        <v>44123</v>
      </c>
      <c r="K304" s="4">
        <f t="shared" si="8"/>
        <v>6242</v>
      </c>
    </row>
    <row r="305" spans="1:11" x14ac:dyDescent="0.2">
      <c r="A305">
        <v>1973</v>
      </c>
      <c r="B305" t="s">
        <v>701</v>
      </c>
      <c r="C305" s="4" t="s">
        <v>649</v>
      </c>
      <c r="D305" s="4" t="s">
        <v>461</v>
      </c>
      <c r="E305" s="4" t="s">
        <v>24</v>
      </c>
      <c r="F305" s="1">
        <v>34982</v>
      </c>
      <c r="G305" s="5">
        <v>33532</v>
      </c>
      <c r="H305" s="2">
        <v>41860.910000000003</v>
      </c>
      <c r="I305" t="s">
        <v>13</v>
      </c>
      <c r="J305" s="3">
        <f t="shared" si="9"/>
        <v>44123</v>
      </c>
      <c r="K305" s="4">
        <f t="shared" si="8"/>
        <v>9141</v>
      </c>
    </row>
    <row r="306" spans="1:11" x14ac:dyDescent="0.2">
      <c r="A306">
        <v>2008</v>
      </c>
      <c r="B306" t="s">
        <v>702</v>
      </c>
      <c r="C306" s="4" t="s">
        <v>250</v>
      </c>
      <c r="D306" s="4" t="s">
        <v>703</v>
      </c>
      <c r="E306" s="4" t="s">
        <v>36</v>
      </c>
      <c r="F306" s="1">
        <v>32076</v>
      </c>
      <c r="G306" s="5">
        <v>59916</v>
      </c>
      <c r="H306" s="2">
        <v>64417.97</v>
      </c>
      <c r="I306" t="s">
        <v>13</v>
      </c>
      <c r="J306" s="3">
        <f t="shared" si="9"/>
        <v>44123</v>
      </c>
      <c r="K306" s="4">
        <f t="shared" si="8"/>
        <v>12047</v>
      </c>
    </row>
    <row r="307" spans="1:11" x14ac:dyDescent="0.2">
      <c r="A307">
        <v>614</v>
      </c>
      <c r="B307" t="s">
        <v>704</v>
      </c>
      <c r="C307" s="4" t="s">
        <v>300</v>
      </c>
      <c r="D307" s="4" t="s">
        <v>301</v>
      </c>
      <c r="E307" s="4" t="s">
        <v>44</v>
      </c>
      <c r="F307" s="1">
        <v>34095</v>
      </c>
      <c r="G307" s="5">
        <v>37210</v>
      </c>
      <c r="H307" s="2">
        <v>43730.36</v>
      </c>
      <c r="I307" t="s">
        <v>13</v>
      </c>
      <c r="J307" s="3">
        <f t="shared" si="9"/>
        <v>44123</v>
      </c>
      <c r="K307" s="4">
        <f t="shared" si="8"/>
        <v>10028</v>
      </c>
    </row>
    <row r="308" spans="1:11" x14ac:dyDescent="0.2">
      <c r="A308">
        <v>2340</v>
      </c>
      <c r="B308" t="s">
        <v>705</v>
      </c>
      <c r="C308" s="4" t="s">
        <v>10</v>
      </c>
      <c r="D308" s="4" t="s">
        <v>298</v>
      </c>
      <c r="E308" s="4" t="s">
        <v>12</v>
      </c>
      <c r="F308" s="1">
        <v>35332</v>
      </c>
      <c r="G308" s="5">
        <v>62242</v>
      </c>
      <c r="H308" s="2">
        <v>60140.91</v>
      </c>
      <c r="I308" t="s">
        <v>13</v>
      </c>
      <c r="J308" s="3">
        <f t="shared" si="9"/>
        <v>44123</v>
      </c>
      <c r="K308" s="4">
        <f t="shared" si="8"/>
        <v>8791</v>
      </c>
    </row>
    <row r="309" spans="1:11" x14ac:dyDescent="0.2">
      <c r="A309">
        <v>57</v>
      </c>
      <c r="B309" t="s">
        <v>706</v>
      </c>
      <c r="C309" s="4" t="s">
        <v>707</v>
      </c>
      <c r="D309" s="4" t="s">
        <v>708</v>
      </c>
      <c r="E309" s="4" t="s">
        <v>236</v>
      </c>
      <c r="F309" s="1">
        <v>40274</v>
      </c>
      <c r="G309" s="5">
        <v>48600</v>
      </c>
      <c r="H309" s="2">
        <v>43740.36</v>
      </c>
      <c r="I309" t="s">
        <v>13</v>
      </c>
      <c r="J309" s="3">
        <f t="shared" si="9"/>
        <v>44123</v>
      </c>
      <c r="K309" s="4">
        <f t="shared" si="8"/>
        <v>3849</v>
      </c>
    </row>
    <row r="310" spans="1:11" x14ac:dyDescent="0.2">
      <c r="A310">
        <v>1671</v>
      </c>
      <c r="B310" t="s">
        <v>709</v>
      </c>
      <c r="C310" s="4" t="s">
        <v>710</v>
      </c>
      <c r="D310" s="4" t="s">
        <v>711</v>
      </c>
      <c r="E310" s="4" t="s">
        <v>56</v>
      </c>
      <c r="F310" s="1">
        <v>27050</v>
      </c>
      <c r="G310" s="5">
        <v>43327</v>
      </c>
      <c r="H310" s="2">
        <v>37494.910000000003</v>
      </c>
      <c r="I310" t="s">
        <v>13</v>
      </c>
      <c r="J310" s="3">
        <f t="shared" si="9"/>
        <v>44123</v>
      </c>
      <c r="K310" s="4">
        <f t="shared" si="8"/>
        <v>17073</v>
      </c>
    </row>
    <row r="311" spans="1:11" x14ac:dyDescent="0.2">
      <c r="A311">
        <v>1407</v>
      </c>
      <c r="B311" t="s">
        <v>712</v>
      </c>
      <c r="C311" s="4" t="s">
        <v>713</v>
      </c>
      <c r="D311" s="4" t="s">
        <v>94</v>
      </c>
      <c r="E311" s="4" t="s">
        <v>60</v>
      </c>
      <c r="F311" s="1">
        <v>37438</v>
      </c>
      <c r="G311" s="5">
        <v>51400</v>
      </c>
      <c r="H311" s="2">
        <v>46022.87</v>
      </c>
      <c r="I311" t="s">
        <v>13</v>
      </c>
      <c r="J311" s="3">
        <f t="shared" si="9"/>
        <v>44123</v>
      </c>
      <c r="K311" s="4">
        <f t="shared" si="8"/>
        <v>6685</v>
      </c>
    </row>
    <row r="312" spans="1:11" x14ac:dyDescent="0.2">
      <c r="A312">
        <v>779</v>
      </c>
      <c r="B312" t="s">
        <v>714</v>
      </c>
      <c r="C312" s="4" t="s">
        <v>205</v>
      </c>
      <c r="D312" s="4" t="s">
        <v>715</v>
      </c>
      <c r="E312" s="4" t="s">
        <v>12</v>
      </c>
      <c r="F312" s="1">
        <v>30946</v>
      </c>
      <c r="G312" s="5">
        <v>91395</v>
      </c>
      <c r="H312" s="2">
        <v>80849.36</v>
      </c>
      <c r="I312" t="s">
        <v>13</v>
      </c>
      <c r="J312" s="3">
        <f t="shared" si="9"/>
        <v>44123</v>
      </c>
      <c r="K312" s="4">
        <f t="shared" si="8"/>
        <v>13177</v>
      </c>
    </row>
    <row r="313" spans="1:11" x14ac:dyDescent="0.2">
      <c r="A313">
        <v>1090</v>
      </c>
      <c r="B313" t="s">
        <v>716</v>
      </c>
      <c r="C313" s="4" t="s">
        <v>38</v>
      </c>
      <c r="D313" s="4" t="s">
        <v>642</v>
      </c>
      <c r="E313" s="4" t="s">
        <v>40</v>
      </c>
      <c r="F313" s="1">
        <v>39051</v>
      </c>
      <c r="G313" s="5">
        <v>8863</v>
      </c>
      <c r="H313" s="2">
        <v>10256.14</v>
      </c>
      <c r="I313" t="s">
        <v>13</v>
      </c>
      <c r="J313" s="3">
        <f t="shared" si="9"/>
        <v>44123</v>
      </c>
      <c r="K313" s="4">
        <f t="shared" si="8"/>
        <v>5072</v>
      </c>
    </row>
    <row r="314" spans="1:11" x14ac:dyDescent="0.2">
      <c r="A314">
        <v>915</v>
      </c>
      <c r="B314" t="s">
        <v>717</v>
      </c>
      <c r="C314" s="4" t="s">
        <v>718</v>
      </c>
      <c r="D314" s="4" t="s">
        <v>719</v>
      </c>
      <c r="E314" s="4" t="s">
        <v>720</v>
      </c>
      <c r="F314" s="1">
        <v>39836</v>
      </c>
      <c r="G314" s="5">
        <v>15600</v>
      </c>
      <c r="H314" s="2">
        <v>8760</v>
      </c>
      <c r="I314" t="s">
        <v>13</v>
      </c>
      <c r="J314" s="3">
        <f t="shared" si="9"/>
        <v>44123</v>
      </c>
      <c r="K314" s="4">
        <f t="shared" si="8"/>
        <v>4287</v>
      </c>
    </row>
    <row r="315" spans="1:11" x14ac:dyDescent="0.2">
      <c r="A315">
        <v>835</v>
      </c>
      <c r="B315" t="s">
        <v>721</v>
      </c>
      <c r="C315" s="4" t="s">
        <v>280</v>
      </c>
      <c r="D315" s="4" t="s">
        <v>281</v>
      </c>
      <c r="E315" s="4" t="s">
        <v>12</v>
      </c>
      <c r="F315" s="1">
        <v>37658</v>
      </c>
      <c r="G315" s="5">
        <v>62100</v>
      </c>
      <c r="H315" s="2">
        <v>28045.73</v>
      </c>
      <c r="I315" t="s">
        <v>13</v>
      </c>
      <c r="J315" s="3">
        <f t="shared" si="9"/>
        <v>44123</v>
      </c>
      <c r="K315" s="4">
        <f t="shared" si="8"/>
        <v>6465</v>
      </c>
    </row>
    <row r="316" spans="1:11" x14ac:dyDescent="0.2">
      <c r="A316">
        <v>2781</v>
      </c>
      <c r="B316" t="s">
        <v>722</v>
      </c>
      <c r="C316" s="4" t="s">
        <v>723</v>
      </c>
      <c r="D316" s="4" t="s">
        <v>724</v>
      </c>
      <c r="E316" s="4" t="s">
        <v>67</v>
      </c>
      <c r="F316" s="1">
        <v>39986</v>
      </c>
      <c r="G316" s="5">
        <v>24222</v>
      </c>
      <c r="H316" s="2">
        <v>21394.26</v>
      </c>
      <c r="I316" t="s">
        <v>13</v>
      </c>
      <c r="J316" s="3">
        <f t="shared" si="9"/>
        <v>44123</v>
      </c>
      <c r="K316" s="4">
        <f t="shared" si="8"/>
        <v>4137</v>
      </c>
    </row>
    <row r="317" spans="1:11" x14ac:dyDescent="0.2">
      <c r="A317">
        <v>2158</v>
      </c>
      <c r="B317" t="s">
        <v>725</v>
      </c>
      <c r="C317" s="4" t="s">
        <v>103</v>
      </c>
      <c r="D317" s="4" t="s">
        <v>726</v>
      </c>
      <c r="E317" s="4" t="s">
        <v>36</v>
      </c>
      <c r="F317" s="1">
        <v>39428</v>
      </c>
      <c r="G317" s="5">
        <v>52192</v>
      </c>
      <c r="H317" s="2">
        <v>48789.09</v>
      </c>
      <c r="I317" t="s">
        <v>13</v>
      </c>
      <c r="J317" s="3">
        <f t="shared" si="9"/>
        <v>44123</v>
      </c>
      <c r="K317" s="4">
        <f t="shared" si="8"/>
        <v>4695</v>
      </c>
    </row>
    <row r="318" spans="1:11" x14ac:dyDescent="0.2">
      <c r="A318">
        <v>1888</v>
      </c>
      <c r="B318" t="s">
        <v>727</v>
      </c>
      <c r="C318" s="4" t="s">
        <v>10</v>
      </c>
      <c r="D318" s="4" t="s">
        <v>728</v>
      </c>
      <c r="E318" s="4" t="s">
        <v>12</v>
      </c>
      <c r="F318" s="1">
        <v>34759</v>
      </c>
      <c r="G318" s="5">
        <v>63384</v>
      </c>
      <c r="H318" s="2">
        <v>56552.66</v>
      </c>
      <c r="I318" t="s">
        <v>13</v>
      </c>
      <c r="J318" s="3">
        <f t="shared" si="9"/>
        <v>44123</v>
      </c>
      <c r="K318" s="4">
        <f t="shared" si="8"/>
        <v>9364</v>
      </c>
    </row>
    <row r="319" spans="1:11" x14ac:dyDescent="0.2">
      <c r="A319">
        <v>679</v>
      </c>
      <c r="B319" t="s">
        <v>729</v>
      </c>
      <c r="C319" s="4" t="s">
        <v>730</v>
      </c>
      <c r="D319" s="4" t="s">
        <v>441</v>
      </c>
      <c r="E319" s="4" t="s">
        <v>369</v>
      </c>
      <c r="F319" s="1">
        <v>32840</v>
      </c>
      <c r="G319" s="5">
        <v>66900</v>
      </c>
      <c r="H319" s="2">
        <v>59695.77</v>
      </c>
      <c r="I319" t="s">
        <v>13</v>
      </c>
      <c r="J319" s="3">
        <f t="shared" si="9"/>
        <v>44123</v>
      </c>
      <c r="K319" s="4">
        <f t="shared" si="8"/>
        <v>11283</v>
      </c>
    </row>
    <row r="320" spans="1:11" x14ac:dyDescent="0.2">
      <c r="A320">
        <v>1153</v>
      </c>
      <c r="B320" t="s">
        <v>731</v>
      </c>
      <c r="C320" s="4" t="s">
        <v>732</v>
      </c>
      <c r="D320" s="4" t="s">
        <v>733</v>
      </c>
      <c r="E320" s="4" t="s">
        <v>309</v>
      </c>
      <c r="F320" s="1">
        <v>38418</v>
      </c>
      <c r="G320" s="5">
        <v>36210</v>
      </c>
      <c r="H320" s="2">
        <v>39051.449999999997</v>
      </c>
      <c r="I320" t="s">
        <v>13</v>
      </c>
      <c r="J320" s="3">
        <f t="shared" si="9"/>
        <v>44123</v>
      </c>
      <c r="K320" s="4">
        <f t="shared" si="8"/>
        <v>5705</v>
      </c>
    </row>
    <row r="321" spans="1:11" x14ac:dyDescent="0.2">
      <c r="A321">
        <v>2399</v>
      </c>
      <c r="B321" t="s">
        <v>734</v>
      </c>
      <c r="C321" s="4" t="s">
        <v>635</v>
      </c>
      <c r="D321" s="4" t="s">
        <v>636</v>
      </c>
      <c r="E321" s="4" t="s">
        <v>71</v>
      </c>
      <c r="F321" s="1">
        <v>40602</v>
      </c>
      <c r="G321" s="5">
        <v>33376</v>
      </c>
      <c r="H321" s="2">
        <v>3979.47</v>
      </c>
      <c r="I321" t="s">
        <v>13</v>
      </c>
      <c r="J321" s="3">
        <f t="shared" si="9"/>
        <v>44123</v>
      </c>
      <c r="K321" s="4">
        <f t="shared" si="8"/>
        <v>3521</v>
      </c>
    </row>
    <row r="322" spans="1:11" x14ac:dyDescent="0.2">
      <c r="A322">
        <v>918</v>
      </c>
      <c r="B322" t="s">
        <v>735</v>
      </c>
      <c r="C322" s="4" t="s">
        <v>736</v>
      </c>
      <c r="D322" s="4" t="s">
        <v>248</v>
      </c>
      <c r="E322" s="4" t="s">
        <v>36</v>
      </c>
      <c r="F322" s="1">
        <v>37263</v>
      </c>
      <c r="G322" s="5">
        <v>63481</v>
      </c>
      <c r="H322" s="2">
        <v>75681.63</v>
      </c>
      <c r="I322" t="s">
        <v>13</v>
      </c>
      <c r="J322" s="3">
        <f t="shared" si="9"/>
        <v>44123</v>
      </c>
      <c r="K322" s="4">
        <f t="shared" si="8"/>
        <v>6860</v>
      </c>
    </row>
    <row r="323" spans="1:11" x14ac:dyDescent="0.2">
      <c r="A323">
        <v>2496</v>
      </c>
      <c r="B323" t="s">
        <v>737</v>
      </c>
      <c r="C323" s="4" t="s">
        <v>109</v>
      </c>
      <c r="D323" s="4" t="s">
        <v>653</v>
      </c>
      <c r="E323" s="4" t="s">
        <v>236</v>
      </c>
      <c r="F323" s="1">
        <v>39027</v>
      </c>
      <c r="G323" s="5">
        <v>28829</v>
      </c>
      <c r="H323" s="2">
        <v>24975.74</v>
      </c>
      <c r="I323" t="s">
        <v>13</v>
      </c>
      <c r="J323" s="3">
        <f t="shared" si="9"/>
        <v>44123</v>
      </c>
      <c r="K323" s="4">
        <f t="shared" si="8"/>
        <v>5096</v>
      </c>
    </row>
    <row r="324" spans="1:11" x14ac:dyDescent="0.2">
      <c r="A324">
        <v>1425</v>
      </c>
      <c r="B324" t="s">
        <v>738</v>
      </c>
      <c r="C324" s="4" t="s">
        <v>250</v>
      </c>
      <c r="D324" s="4" t="s">
        <v>493</v>
      </c>
      <c r="E324" s="4" t="s">
        <v>36</v>
      </c>
      <c r="F324" s="1">
        <v>32958</v>
      </c>
      <c r="G324" s="5">
        <v>59916</v>
      </c>
      <c r="H324" s="2">
        <v>64335.85</v>
      </c>
      <c r="I324" t="s">
        <v>13</v>
      </c>
      <c r="J324" s="3">
        <f t="shared" si="9"/>
        <v>44123</v>
      </c>
      <c r="K324" s="4">
        <f t="shared" si="8"/>
        <v>11165</v>
      </c>
    </row>
    <row r="325" spans="1:11" x14ac:dyDescent="0.2">
      <c r="A325">
        <v>237</v>
      </c>
      <c r="B325" t="s">
        <v>739</v>
      </c>
      <c r="C325" s="4" t="s">
        <v>180</v>
      </c>
      <c r="D325" s="4" t="s">
        <v>351</v>
      </c>
      <c r="E325" s="4" t="s">
        <v>12</v>
      </c>
      <c r="F325" s="1">
        <v>33192</v>
      </c>
      <c r="G325" s="5">
        <v>76172</v>
      </c>
      <c r="H325" s="2">
        <v>68970.48</v>
      </c>
      <c r="I325" t="s">
        <v>13</v>
      </c>
      <c r="J325" s="3">
        <f t="shared" si="9"/>
        <v>44123</v>
      </c>
      <c r="K325" s="4">
        <f t="shared" si="8"/>
        <v>10931</v>
      </c>
    </row>
    <row r="326" spans="1:11" x14ac:dyDescent="0.2">
      <c r="A326">
        <v>2013</v>
      </c>
      <c r="B326" t="s">
        <v>740</v>
      </c>
      <c r="C326" s="4" t="s">
        <v>78</v>
      </c>
      <c r="D326" s="4" t="s">
        <v>741</v>
      </c>
      <c r="E326" s="4" t="s">
        <v>36</v>
      </c>
      <c r="F326" s="1">
        <v>33133</v>
      </c>
      <c r="G326" s="5">
        <v>61653</v>
      </c>
      <c r="H326" s="2">
        <v>65423.35</v>
      </c>
      <c r="I326" t="s">
        <v>13</v>
      </c>
      <c r="J326" s="3">
        <f t="shared" si="9"/>
        <v>44123</v>
      </c>
      <c r="K326" s="4">
        <f t="shared" si="8"/>
        <v>10990</v>
      </c>
    </row>
    <row r="327" spans="1:11" x14ac:dyDescent="0.2">
      <c r="A327">
        <v>2249</v>
      </c>
      <c r="B327" t="s">
        <v>742</v>
      </c>
      <c r="C327" s="4" t="s">
        <v>413</v>
      </c>
      <c r="D327" s="4" t="s">
        <v>617</v>
      </c>
      <c r="E327" s="4" t="s">
        <v>60</v>
      </c>
      <c r="F327" s="1">
        <v>40527</v>
      </c>
      <c r="G327" s="5">
        <v>33884</v>
      </c>
      <c r="H327" s="2">
        <v>13683.92</v>
      </c>
      <c r="I327" t="s">
        <v>13</v>
      </c>
      <c r="J327" s="3">
        <f t="shared" si="9"/>
        <v>44123</v>
      </c>
      <c r="K327" s="4">
        <f t="shared" si="8"/>
        <v>3596</v>
      </c>
    </row>
    <row r="328" spans="1:11" x14ac:dyDescent="0.2">
      <c r="A328">
        <v>2890</v>
      </c>
      <c r="B328" t="s">
        <v>743</v>
      </c>
      <c r="C328" s="4" t="s">
        <v>10</v>
      </c>
      <c r="D328" s="4" t="s">
        <v>744</v>
      </c>
      <c r="E328" s="4" t="s">
        <v>12</v>
      </c>
      <c r="F328" s="1">
        <v>35068</v>
      </c>
      <c r="G328" s="5">
        <v>62814</v>
      </c>
      <c r="H328" s="2">
        <v>63830.879999999997</v>
      </c>
      <c r="I328" t="s">
        <v>13</v>
      </c>
      <c r="J328" s="3">
        <f t="shared" si="9"/>
        <v>44123</v>
      </c>
      <c r="K328" s="4">
        <f t="shared" si="8"/>
        <v>9055</v>
      </c>
    </row>
    <row r="329" spans="1:11" x14ac:dyDescent="0.2">
      <c r="A329">
        <v>810</v>
      </c>
      <c r="B329" t="s">
        <v>745</v>
      </c>
      <c r="C329" s="4" t="s">
        <v>10</v>
      </c>
      <c r="D329" s="4" t="s">
        <v>746</v>
      </c>
      <c r="E329" s="4" t="s">
        <v>12</v>
      </c>
      <c r="F329" s="1">
        <v>34241</v>
      </c>
      <c r="G329" s="5">
        <v>63955</v>
      </c>
      <c r="H329" s="2">
        <v>57798.01</v>
      </c>
      <c r="I329" t="s">
        <v>13</v>
      </c>
      <c r="J329" s="3">
        <f t="shared" si="9"/>
        <v>44123</v>
      </c>
      <c r="K329" s="4">
        <f t="shared" si="8"/>
        <v>9882</v>
      </c>
    </row>
    <row r="330" spans="1:11" x14ac:dyDescent="0.2">
      <c r="A330">
        <v>2888</v>
      </c>
      <c r="B330" t="s">
        <v>747</v>
      </c>
      <c r="C330" s="4" t="s">
        <v>103</v>
      </c>
      <c r="D330" s="4" t="s">
        <v>748</v>
      </c>
      <c r="E330" s="4" t="s">
        <v>36</v>
      </c>
      <c r="F330" s="1">
        <v>39867</v>
      </c>
      <c r="G330" s="5">
        <v>39853</v>
      </c>
      <c r="H330" s="2">
        <v>35634.21</v>
      </c>
      <c r="I330" t="s">
        <v>13</v>
      </c>
      <c r="J330" s="3">
        <f t="shared" si="9"/>
        <v>44123</v>
      </c>
      <c r="K330" s="4">
        <f t="shared" ref="K330:K393" si="10">J330-F330</f>
        <v>4256</v>
      </c>
    </row>
    <row r="331" spans="1:11" x14ac:dyDescent="0.2">
      <c r="A331">
        <v>1087</v>
      </c>
      <c r="B331" t="s">
        <v>749</v>
      </c>
      <c r="C331" s="4" t="s">
        <v>750</v>
      </c>
      <c r="D331" s="4" t="s">
        <v>292</v>
      </c>
      <c r="E331" s="4" t="s">
        <v>71</v>
      </c>
      <c r="F331" s="1">
        <v>30595</v>
      </c>
      <c r="G331" s="5">
        <v>36573</v>
      </c>
      <c r="H331" s="2">
        <v>33197.160000000003</v>
      </c>
      <c r="I331" t="s">
        <v>13</v>
      </c>
      <c r="J331" s="3">
        <f t="shared" ref="J331:J394" si="11">J330</f>
        <v>44123</v>
      </c>
      <c r="K331" s="4">
        <f t="shared" si="10"/>
        <v>13528</v>
      </c>
    </row>
    <row r="332" spans="1:11" x14ac:dyDescent="0.2">
      <c r="A332">
        <v>69</v>
      </c>
      <c r="B332" t="s">
        <v>751</v>
      </c>
      <c r="C332" s="4" t="s">
        <v>649</v>
      </c>
      <c r="D332" s="4" t="s">
        <v>752</v>
      </c>
      <c r="E332" s="4" t="s">
        <v>24</v>
      </c>
      <c r="F332" s="1">
        <v>29108</v>
      </c>
      <c r="G332" s="5">
        <v>36379</v>
      </c>
      <c r="H332" s="2">
        <v>35081.53</v>
      </c>
      <c r="I332" t="s">
        <v>13</v>
      </c>
      <c r="J332" s="3">
        <f t="shared" si="11"/>
        <v>44123</v>
      </c>
      <c r="K332" s="4">
        <f t="shared" si="10"/>
        <v>15015</v>
      </c>
    </row>
    <row r="333" spans="1:11" x14ac:dyDescent="0.2">
      <c r="A333">
        <v>890</v>
      </c>
      <c r="B333" t="s">
        <v>753</v>
      </c>
      <c r="C333" s="4" t="s">
        <v>22</v>
      </c>
      <c r="D333" s="4" t="s">
        <v>490</v>
      </c>
      <c r="E333" s="4" t="s">
        <v>24</v>
      </c>
      <c r="F333" s="1">
        <v>39580</v>
      </c>
      <c r="G333" s="5">
        <v>28059</v>
      </c>
      <c r="H333" s="2">
        <v>25007.73</v>
      </c>
      <c r="I333" t="s">
        <v>13</v>
      </c>
      <c r="J333" s="3">
        <f t="shared" si="11"/>
        <v>44123</v>
      </c>
      <c r="K333" s="4">
        <f t="shared" si="10"/>
        <v>4543</v>
      </c>
    </row>
    <row r="334" spans="1:11" x14ac:dyDescent="0.2">
      <c r="A334">
        <v>629</v>
      </c>
      <c r="B334" t="s">
        <v>754</v>
      </c>
      <c r="C334" s="4" t="s">
        <v>103</v>
      </c>
      <c r="D334" s="4" t="s">
        <v>755</v>
      </c>
      <c r="E334" s="4" t="s">
        <v>36</v>
      </c>
      <c r="F334" s="1">
        <v>40492</v>
      </c>
      <c r="G334" s="5">
        <v>33476</v>
      </c>
      <c r="H334" s="2">
        <v>17054.09</v>
      </c>
      <c r="I334" t="s">
        <v>13</v>
      </c>
      <c r="J334" s="3">
        <f t="shared" si="11"/>
        <v>44123</v>
      </c>
      <c r="K334" s="4">
        <f t="shared" si="10"/>
        <v>3631</v>
      </c>
    </row>
    <row r="335" spans="1:11" x14ac:dyDescent="0.2">
      <c r="A335">
        <v>2949</v>
      </c>
      <c r="B335" t="s">
        <v>756</v>
      </c>
      <c r="C335" s="4" t="s">
        <v>757</v>
      </c>
      <c r="D335" s="4" t="s">
        <v>229</v>
      </c>
      <c r="E335" s="4" t="s">
        <v>12</v>
      </c>
      <c r="F335" s="1">
        <v>40633</v>
      </c>
      <c r="G335" s="5">
        <v>41290</v>
      </c>
      <c r="H335" s="2">
        <v>3976.35</v>
      </c>
      <c r="I335" t="s">
        <v>13</v>
      </c>
      <c r="J335" s="3">
        <f t="shared" si="11"/>
        <v>44123</v>
      </c>
      <c r="K335" s="4">
        <f t="shared" si="10"/>
        <v>3490</v>
      </c>
    </row>
    <row r="336" spans="1:11" x14ac:dyDescent="0.2">
      <c r="A336">
        <v>378</v>
      </c>
      <c r="B336" t="s">
        <v>758</v>
      </c>
      <c r="C336" s="4" t="s">
        <v>759</v>
      </c>
      <c r="D336" s="4" t="s">
        <v>760</v>
      </c>
      <c r="E336" s="4" t="s">
        <v>28</v>
      </c>
      <c r="F336" s="1">
        <v>39811</v>
      </c>
      <c r="G336" s="5">
        <v>45125</v>
      </c>
      <c r="H336" s="2">
        <v>40218.76</v>
      </c>
      <c r="I336" t="s">
        <v>13</v>
      </c>
      <c r="J336" s="3">
        <f t="shared" si="11"/>
        <v>44123</v>
      </c>
      <c r="K336" s="4">
        <f t="shared" si="10"/>
        <v>4312</v>
      </c>
    </row>
    <row r="337" spans="1:11" x14ac:dyDescent="0.2">
      <c r="A337">
        <v>2850</v>
      </c>
      <c r="B337" t="s">
        <v>761</v>
      </c>
      <c r="C337" s="4" t="s">
        <v>10</v>
      </c>
      <c r="D337" s="4" t="s">
        <v>229</v>
      </c>
      <c r="E337" s="4" t="s">
        <v>12</v>
      </c>
      <c r="F337" s="1">
        <v>40449</v>
      </c>
      <c r="G337" s="5">
        <v>42290</v>
      </c>
      <c r="H337" s="2">
        <v>25536.52</v>
      </c>
      <c r="I337" t="s">
        <v>13</v>
      </c>
      <c r="J337" s="3">
        <f t="shared" si="11"/>
        <v>44123</v>
      </c>
      <c r="K337" s="4">
        <f t="shared" si="10"/>
        <v>3674</v>
      </c>
    </row>
    <row r="338" spans="1:11" x14ac:dyDescent="0.2">
      <c r="A338">
        <v>2234</v>
      </c>
      <c r="B338" t="s">
        <v>762</v>
      </c>
      <c r="C338" s="4" t="s">
        <v>679</v>
      </c>
      <c r="D338" s="4" t="s">
        <v>431</v>
      </c>
      <c r="E338" s="4" t="s">
        <v>71</v>
      </c>
      <c r="F338" s="1">
        <v>40513</v>
      </c>
      <c r="G338" s="5">
        <v>44300</v>
      </c>
      <c r="H338" s="2">
        <v>19083.16</v>
      </c>
      <c r="I338" t="s">
        <v>13</v>
      </c>
      <c r="J338" s="3">
        <f t="shared" si="11"/>
        <v>44123</v>
      </c>
      <c r="K338" s="4">
        <f t="shared" si="10"/>
        <v>3610</v>
      </c>
    </row>
    <row r="339" spans="1:11" x14ac:dyDescent="0.2">
      <c r="A339">
        <v>1468</v>
      </c>
      <c r="B339" t="s">
        <v>763</v>
      </c>
      <c r="C339" s="4" t="s">
        <v>10</v>
      </c>
      <c r="D339" s="4" t="s">
        <v>764</v>
      </c>
      <c r="E339" s="4" t="s">
        <v>12</v>
      </c>
      <c r="F339" s="1">
        <v>37658</v>
      </c>
      <c r="G339" s="5">
        <v>58815</v>
      </c>
      <c r="H339" s="2">
        <v>57647.86</v>
      </c>
      <c r="I339" t="s">
        <v>13</v>
      </c>
      <c r="J339" s="3">
        <f t="shared" si="11"/>
        <v>44123</v>
      </c>
      <c r="K339" s="4">
        <f t="shared" si="10"/>
        <v>6465</v>
      </c>
    </row>
    <row r="340" spans="1:11" x14ac:dyDescent="0.2">
      <c r="A340">
        <v>861</v>
      </c>
      <c r="B340" t="s">
        <v>765</v>
      </c>
      <c r="C340" s="4" t="s">
        <v>244</v>
      </c>
      <c r="D340" s="4" t="s">
        <v>527</v>
      </c>
      <c r="E340" s="4" t="s">
        <v>36</v>
      </c>
      <c r="F340" s="1">
        <v>37636</v>
      </c>
      <c r="G340" s="5">
        <v>60517</v>
      </c>
      <c r="H340" s="2">
        <v>67189.25</v>
      </c>
      <c r="I340" t="s">
        <v>13</v>
      </c>
      <c r="J340" s="3">
        <f t="shared" si="11"/>
        <v>44123</v>
      </c>
      <c r="K340" s="4">
        <f t="shared" si="10"/>
        <v>6487</v>
      </c>
    </row>
    <row r="341" spans="1:11" x14ac:dyDescent="0.2">
      <c r="A341">
        <v>1113</v>
      </c>
      <c r="B341" t="s">
        <v>766</v>
      </c>
      <c r="C341" s="4" t="s">
        <v>767</v>
      </c>
      <c r="D341" s="4" t="s">
        <v>587</v>
      </c>
      <c r="E341" s="4" t="s">
        <v>364</v>
      </c>
      <c r="F341" s="1">
        <v>36461</v>
      </c>
      <c r="G341" s="5">
        <v>96808</v>
      </c>
      <c r="H341" s="2">
        <v>84520.83</v>
      </c>
      <c r="I341" t="s">
        <v>13</v>
      </c>
      <c r="J341" s="3">
        <f t="shared" si="11"/>
        <v>44123</v>
      </c>
      <c r="K341" s="4">
        <f t="shared" si="10"/>
        <v>7662</v>
      </c>
    </row>
    <row r="342" spans="1:11" x14ac:dyDescent="0.2">
      <c r="A342">
        <v>2898</v>
      </c>
      <c r="B342" t="s">
        <v>768</v>
      </c>
      <c r="C342" s="4" t="s">
        <v>22</v>
      </c>
      <c r="D342" s="4" t="s">
        <v>769</v>
      </c>
      <c r="E342" s="4" t="s">
        <v>24</v>
      </c>
      <c r="F342" s="1">
        <v>39148</v>
      </c>
      <c r="G342" s="5">
        <v>28059</v>
      </c>
      <c r="H342" s="2">
        <v>27947.88</v>
      </c>
      <c r="I342" t="s">
        <v>13</v>
      </c>
      <c r="J342" s="3">
        <f t="shared" si="11"/>
        <v>44123</v>
      </c>
      <c r="K342" s="4">
        <f t="shared" si="10"/>
        <v>4975</v>
      </c>
    </row>
    <row r="343" spans="1:11" x14ac:dyDescent="0.2">
      <c r="A343">
        <v>1545</v>
      </c>
      <c r="B343" t="s">
        <v>770</v>
      </c>
      <c r="C343" s="4" t="s">
        <v>771</v>
      </c>
      <c r="D343" s="4" t="s">
        <v>48</v>
      </c>
      <c r="E343" s="4" t="s">
        <v>49</v>
      </c>
      <c r="F343" s="1">
        <v>33007</v>
      </c>
      <c r="G343" s="5">
        <v>50415</v>
      </c>
      <c r="H343" s="2">
        <v>46480.11</v>
      </c>
      <c r="I343" t="s">
        <v>13</v>
      </c>
      <c r="J343" s="3">
        <f t="shared" si="11"/>
        <v>44123</v>
      </c>
      <c r="K343" s="4">
        <f t="shared" si="10"/>
        <v>11116</v>
      </c>
    </row>
    <row r="344" spans="1:11" x14ac:dyDescent="0.2">
      <c r="A344">
        <v>491</v>
      </c>
      <c r="B344" t="s">
        <v>772</v>
      </c>
      <c r="C344" s="4" t="s">
        <v>226</v>
      </c>
      <c r="D344" s="4" t="s">
        <v>227</v>
      </c>
      <c r="E344" s="4" t="s">
        <v>24</v>
      </c>
      <c r="F344" s="1">
        <v>28467</v>
      </c>
      <c r="G344" s="5">
        <v>43136</v>
      </c>
      <c r="H344" s="2">
        <v>40431.11</v>
      </c>
      <c r="I344" t="s">
        <v>13</v>
      </c>
      <c r="J344" s="3">
        <f t="shared" si="11"/>
        <v>44123</v>
      </c>
      <c r="K344" s="4">
        <f t="shared" si="10"/>
        <v>15656</v>
      </c>
    </row>
    <row r="345" spans="1:11" x14ac:dyDescent="0.2">
      <c r="A345">
        <v>1044</v>
      </c>
      <c r="B345" t="s">
        <v>773</v>
      </c>
      <c r="C345" s="4" t="s">
        <v>103</v>
      </c>
      <c r="D345" s="4" t="s">
        <v>104</v>
      </c>
      <c r="E345" s="4" t="s">
        <v>105</v>
      </c>
      <c r="F345" s="1">
        <v>40632</v>
      </c>
      <c r="G345" s="5">
        <v>33476</v>
      </c>
      <c r="H345" s="2">
        <v>3862.61</v>
      </c>
      <c r="I345" t="s">
        <v>13</v>
      </c>
      <c r="J345" s="3">
        <f t="shared" si="11"/>
        <v>44123</v>
      </c>
      <c r="K345" s="4">
        <f t="shared" si="10"/>
        <v>3491</v>
      </c>
    </row>
    <row r="346" spans="1:11" x14ac:dyDescent="0.2">
      <c r="A346">
        <v>2314</v>
      </c>
      <c r="B346" t="s">
        <v>774</v>
      </c>
      <c r="C346" s="4" t="s">
        <v>208</v>
      </c>
      <c r="D346" s="4" t="s">
        <v>125</v>
      </c>
      <c r="E346" s="4" t="s">
        <v>12</v>
      </c>
      <c r="F346" s="1">
        <v>35272</v>
      </c>
      <c r="G346" s="5">
        <v>63745</v>
      </c>
      <c r="H346" s="2">
        <v>67480.83</v>
      </c>
      <c r="I346" t="s">
        <v>13</v>
      </c>
      <c r="J346" s="3">
        <f t="shared" si="11"/>
        <v>44123</v>
      </c>
      <c r="K346" s="4">
        <f t="shared" si="10"/>
        <v>8851</v>
      </c>
    </row>
    <row r="347" spans="1:11" x14ac:dyDescent="0.2">
      <c r="A347">
        <v>283</v>
      </c>
      <c r="B347" t="s">
        <v>775</v>
      </c>
      <c r="C347" s="4" t="s">
        <v>97</v>
      </c>
      <c r="D347" s="4" t="s">
        <v>303</v>
      </c>
      <c r="E347" s="4" t="s">
        <v>36</v>
      </c>
      <c r="F347" s="1">
        <v>38614</v>
      </c>
      <c r="G347" s="5">
        <v>55544</v>
      </c>
      <c r="H347" s="2">
        <v>61301.96</v>
      </c>
      <c r="I347" t="s">
        <v>13</v>
      </c>
      <c r="J347" s="3">
        <f t="shared" si="11"/>
        <v>44123</v>
      </c>
      <c r="K347" s="4">
        <f t="shared" si="10"/>
        <v>5509</v>
      </c>
    </row>
    <row r="348" spans="1:11" x14ac:dyDescent="0.2">
      <c r="A348">
        <v>1562</v>
      </c>
      <c r="B348" t="s">
        <v>776</v>
      </c>
      <c r="C348" s="4" t="s">
        <v>109</v>
      </c>
      <c r="D348" s="4" t="s">
        <v>777</v>
      </c>
      <c r="E348" s="4" t="s">
        <v>111</v>
      </c>
      <c r="F348" s="1">
        <v>35688</v>
      </c>
      <c r="G348" s="5">
        <v>30243</v>
      </c>
      <c r="H348" s="2">
        <v>27710.799999999999</v>
      </c>
      <c r="I348" t="s">
        <v>13</v>
      </c>
      <c r="J348" s="3">
        <f t="shared" si="11"/>
        <v>44123</v>
      </c>
      <c r="K348" s="4">
        <f t="shared" si="10"/>
        <v>8435</v>
      </c>
    </row>
    <row r="349" spans="1:11" x14ac:dyDescent="0.2">
      <c r="A349">
        <v>1237</v>
      </c>
      <c r="B349" t="s">
        <v>778</v>
      </c>
      <c r="C349" s="4" t="s">
        <v>180</v>
      </c>
      <c r="D349" s="4" t="s">
        <v>779</v>
      </c>
      <c r="E349" s="4" t="s">
        <v>12</v>
      </c>
      <c r="F349" s="1">
        <v>31761</v>
      </c>
      <c r="G349" s="5">
        <v>78790</v>
      </c>
      <c r="H349" s="2">
        <v>89566.49</v>
      </c>
      <c r="I349" t="s">
        <v>13</v>
      </c>
      <c r="J349" s="3">
        <f t="shared" si="11"/>
        <v>44123</v>
      </c>
      <c r="K349" s="4">
        <f t="shared" si="10"/>
        <v>12362</v>
      </c>
    </row>
    <row r="350" spans="1:11" x14ac:dyDescent="0.2">
      <c r="A350">
        <v>2572</v>
      </c>
      <c r="B350" t="s">
        <v>780</v>
      </c>
      <c r="C350" s="4" t="s">
        <v>781</v>
      </c>
      <c r="D350" s="4" t="s">
        <v>782</v>
      </c>
      <c r="E350" s="4" t="s">
        <v>88</v>
      </c>
      <c r="F350" s="1">
        <v>32588</v>
      </c>
      <c r="G350" s="5">
        <v>60100</v>
      </c>
      <c r="H350" s="2">
        <v>53392.05</v>
      </c>
      <c r="I350" t="s">
        <v>13</v>
      </c>
      <c r="J350" s="3">
        <f t="shared" si="11"/>
        <v>44123</v>
      </c>
      <c r="K350" s="4">
        <f t="shared" si="10"/>
        <v>11535</v>
      </c>
    </row>
    <row r="351" spans="1:11" x14ac:dyDescent="0.2">
      <c r="A351">
        <v>705</v>
      </c>
      <c r="B351" t="s">
        <v>783</v>
      </c>
      <c r="C351" s="4" t="s">
        <v>784</v>
      </c>
      <c r="D351" s="4" t="s">
        <v>554</v>
      </c>
      <c r="E351" s="4" t="s">
        <v>236</v>
      </c>
      <c r="F351" s="1">
        <v>38453</v>
      </c>
      <c r="G351" s="5">
        <v>44331</v>
      </c>
      <c r="H351" s="2">
        <v>41843.57</v>
      </c>
      <c r="I351" t="s">
        <v>13</v>
      </c>
      <c r="J351" s="3">
        <f t="shared" si="11"/>
        <v>44123</v>
      </c>
      <c r="K351" s="4">
        <f t="shared" si="10"/>
        <v>5670</v>
      </c>
    </row>
    <row r="352" spans="1:11" x14ac:dyDescent="0.2">
      <c r="A352">
        <v>249</v>
      </c>
      <c r="B352" t="s">
        <v>785</v>
      </c>
      <c r="C352" s="4" t="s">
        <v>784</v>
      </c>
      <c r="D352" s="4" t="s">
        <v>786</v>
      </c>
      <c r="E352" s="4" t="s">
        <v>24</v>
      </c>
      <c r="F352" s="1">
        <v>39461</v>
      </c>
      <c r="G352" s="5">
        <v>43614</v>
      </c>
      <c r="H352" s="2">
        <v>35246.550000000003</v>
      </c>
      <c r="I352" t="s">
        <v>13</v>
      </c>
      <c r="J352" s="3">
        <f t="shared" si="11"/>
        <v>44123</v>
      </c>
      <c r="K352" s="4">
        <f t="shared" si="10"/>
        <v>4662</v>
      </c>
    </row>
    <row r="353" spans="1:11" x14ac:dyDescent="0.2">
      <c r="A353">
        <v>1821</v>
      </c>
      <c r="B353" t="s">
        <v>787</v>
      </c>
      <c r="C353" s="4" t="s">
        <v>337</v>
      </c>
      <c r="D353" s="4" t="s">
        <v>788</v>
      </c>
      <c r="E353" s="4" t="s">
        <v>88</v>
      </c>
      <c r="F353" s="1">
        <v>36899</v>
      </c>
      <c r="G353" s="5">
        <v>54500</v>
      </c>
      <c r="H353" s="2">
        <v>47615.93</v>
      </c>
      <c r="I353" t="s">
        <v>13</v>
      </c>
      <c r="J353" s="3">
        <f t="shared" si="11"/>
        <v>44123</v>
      </c>
      <c r="K353" s="4">
        <f t="shared" si="10"/>
        <v>7224</v>
      </c>
    </row>
    <row r="354" spans="1:11" x14ac:dyDescent="0.2">
      <c r="A354">
        <v>1614</v>
      </c>
      <c r="B354" t="s">
        <v>789</v>
      </c>
      <c r="C354" s="4" t="s">
        <v>790</v>
      </c>
      <c r="D354" s="4" t="s">
        <v>281</v>
      </c>
      <c r="E354" s="4" t="s">
        <v>12</v>
      </c>
      <c r="F354" s="1">
        <v>33469</v>
      </c>
      <c r="G354" s="5">
        <v>64800</v>
      </c>
      <c r="H354" s="2">
        <v>57112.18</v>
      </c>
      <c r="I354" t="s">
        <v>13</v>
      </c>
      <c r="J354" s="3">
        <f t="shared" si="11"/>
        <v>44123</v>
      </c>
      <c r="K354" s="4">
        <f t="shared" si="10"/>
        <v>10654</v>
      </c>
    </row>
    <row r="355" spans="1:11" x14ac:dyDescent="0.2">
      <c r="A355">
        <v>2811</v>
      </c>
      <c r="B355" t="s">
        <v>791</v>
      </c>
      <c r="C355" s="4" t="s">
        <v>792</v>
      </c>
      <c r="D355" s="4" t="s">
        <v>793</v>
      </c>
      <c r="E355" s="4" t="s">
        <v>12</v>
      </c>
      <c r="F355" s="1">
        <v>35646</v>
      </c>
      <c r="G355" s="5">
        <v>34856</v>
      </c>
      <c r="H355" s="2">
        <v>30922.799999999999</v>
      </c>
      <c r="I355" t="s">
        <v>13</v>
      </c>
      <c r="J355" s="3">
        <f t="shared" si="11"/>
        <v>44123</v>
      </c>
      <c r="K355" s="4">
        <f t="shared" si="10"/>
        <v>8477</v>
      </c>
    </row>
    <row r="356" spans="1:11" x14ac:dyDescent="0.2">
      <c r="A356">
        <v>2030</v>
      </c>
      <c r="B356" t="s">
        <v>794</v>
      </c>
      <c r="C356" s="4" t="s">
        <v>795</v>
      </c>
      <c r="D356" s="4" t="s">
        <v>796</v>
      </c>
      <c r="E356" s="4" t="s">
        <v>71</v>
      </c>
      <c r="F356" s="1">
        <v>34291</v>
      </c>
      <c r="G356" s="5">
        <v>56200</v>
      </c>
      <c r="H356" s="2">
        <v>49675.09</v>
      </c>
      <c r="I356" t="s">
        <v>13</v>
      </c>
      <c r="J356" s="3">
        <f t="shared" si="11"/>
        <v>44123</v>
      </c>
      <c r="K356" s="4">
        <f t="shared" si="10"/>
        <v>9832</v>
      </c>
    </row>
    <row r="357" spans="1:11" x14ac:dyDescent="0.2">
      <c r="A357">
        <v>2271</v>
      </c>
      <c r="B357" t="s">
        <v>797</v>
      </c>
      <c r="C357" s="4" t="s">
        <v>798</v>
      </c>
      <c r="D357" s="4" t="s">
        <v>799</v>
      </c>
      <c r="E357" s="4" t="s">
        <v>364</v>
      </c>
      <c r="F357" s="1">
        <v>40605</v>
      </c>
      <c r="G357" s="5">
        <v>33884</v>
      </c>
      <c r="H357" s="2">
        <v>6425.88</v>
      </c>
      <c r="I357" t="s">
        <v>13</v>
      </c>
      <c r="J357" s="3">
        <f t="shared" si="11"/>
        <v>44123</v>
      </c>
      <c r="K357" s="4">
        <f t="shared" si="10"/>
        <v>3518</v>
      </c>
    </row>
    <row r="358" spans="1:11" x14ac:dyDescent="0.2">
      <c r="A358">
        <v>717</v>
      </c>
      <c r="B358" t="s">
        <v>800</v>
      </c>
      <c r="C358" s="4" t="s">
        <v>801</v>
      </c>
      <c r="D358" s="4" t="s">
        <v>802</v>
      </c>
      <c r="E358" s="4" t="s">
        <v>12</v>
      </c>
      <c r="F358" s="1">
        <v>29746</v>
      </c>
      <c r="G358" s="5">
        <v>34384</v>
      </c>
      <c r="H358" s="2">
        <v>29755.46</v>
      </c>
      <c r="I358" t="s">
        <v>13</v>
      </c>
      <c r="J358" s="3">
        <f t="shared" si="11"/>
        <v>44123</v>
      </c>
      <c r="K358" s="4">
        <f t="shared" si="10"/>
        <v>14377</v>
      </c>
    </row>
    <row r="359" spans="1:11" x14ac:dyDescent="0.2">
      <c r="A359">
        <v>1801</v>
      </c>
      <c r="B359" t="s">
        <v>803</v>
      </c>
      <c r="C359" s="4" t="s">
        <v>804</v>
      </c>
      <c r="D359" s="4" t="s">
        <v>805</v>
      </c>
      <c r="E359" s="4" t="s">
        <v>28</v>
      </c>
      <c r="F359" s="1">
        <v>37153</v>
      </c>
      <c r="G359" s="5">
        <v>65600</v>
      </c>
      <c r="H359" s="2">
        <v>58536.22</v>
      </c>
      <c r="I359" t="s">
        <v>13</v>
      </c>
      <c r="J359" s="3">
        <f t="shared" si="11"/>
        <v>44123</v>
      </c>
      <c r="K359" s="4">
        <f t="shared" si="10"/>
        <v>6970</v>
      </c>
    </row>
    <row r="360" spans="1:11" x14ac:dyDescent="0.2">
      <c r="A360">
        <v>2892</v>
      </c>
      <c r="B360" t="s">
        <v>806</v>
      </c>
      <c r="C360" s="4" t="s">
        <v>807</v>
      </c>
      <c r="D360" s="4" t="s">
        <v>808</v>
      </c>
      <c r="E360" s="4" t="s">
        <v>56</v>
      </c>
      <c r="F360" s="1">
        <v>33233</v>
      </c>
      <c r="G360" s="5">
        <v>15265</v>
      </c>
      <c r="H360">
        <v>432.6</v>
      </c>
      <c r="I360" t="s">
        <v>13</v>
      </c>
      <c r="J360" s="3">
        <f t="shared" si="11"/>
        <v>44123</v>
      </c>
      <c r="K360" s="4">
        <f t="shared" si="10"/>
        <v>10890</v>
      </c>
    </row>
    <row r="361" spans="1:11" x14ac:dyDescent="0.2">
      <c r="A361">
        <v>1701</v>
      </c>
      <c r="B361" t="s">
        <v>809</v>
      </c>
      <c r="C361" s="4" t="s">
        <v>810</v>
      </c>
      <c r="D361" s="4" t="s">
        <v>811</v>
      </c>
      <c r="E361" s="4" t="s">
        <v>24</v>
      </c>
      <c r="F361" s="1">
        <v>30406</v>
      </c>
      <c r="G361" s="5">
        <v>40554</v>
      </c>
      <c r="H361" s="2">
        <v>37469.949999999997</v>
      </c>
      <c r="I361" t="s">
        <v>13</v>
      </c>
      <c r="J361" s="3">
        <f t="shared" si="11"/>
        <v>44123</v>
      </c>
      <c r="K361" s="4">
        <f t="shared" si="10"/>
        <v>13717</v>
      </c>
    </row>
    <row r="362" spans="1:11" x14ac:dyDescent="0.2">
      <c r="A362">
        <v>568</v>
      </c>
      <c r="B362" t="s">
        <v>812</v>
      </c>
      <c r="C362" s="4" t="s">
        <v>520</v>
      </c>
      <c r="D362" s="4" t="s">
        <v>521</v>
      </c>
      <c r="E362" s="4" t="s">
        <v>12</v>
      </c>
      <c r="G362" s="5">
        <v>65098</v>
      </c>
      <c r="H362" s="2">
        <v>77015.460000000006</v>
      </c>
      <c r="I362" t="s">
        <v>13</v>
      </c>
      <c r="J362" s="3">
        <f t="shared" si="11"/>
        <v>44123</v>
      </c>
      <c r="K362" s="4">
        <f t="shared" si="10"/>
        <v>44123</v>
      </c>
    </row>
    <row r="363" spans="1:11" x14ac:dyDescent="0.2">
      <c r="A363">
        <v>2005</v>
      </c>
      <c r="B363" t="s">
        <v>813</v>
      </c>
      <c r="C363" s="4" t="s">
        <v>103</v>
      </c>
      <c r="D363" s="4" t="s">
        <v>814</v>
      </c>
      <c r="E363" s="4" t="s">
        <v>36</v>
      </c>
      <c r="F363" s="1">
        <v>39867</v>
      </c>
      <c r="G363" s="5">
        <v>39853</v>
      </c>
      <c r="H363" s="2">
        <v>41087.199999999997</v>
      </c>
      <c r="I363" t="s">
        <v>13</v>
      </c>
      <c r="J363" s="3">
        <f t="shared" si="11"/>
        <v>44123</v>
      </c>
      <c r="K363" s="4">
        <f t="shared" si="10"/>
        <v>4256</v>
      </c>
    </row>
    <row r="364" spans="1:11" x14ac:dyDescent="0.2">
      <c r="A364">
        <v>1972</v>
      </c>
      <c r="B364" t="s">
        <v>815</v>
      </c>
      <c r="C364" s="4" t="s">
        <v>816</v>
      </c>
      <c r="D364" s="4" t="s">
        <v>817</v>
      </c>
      <c r="E364" s="4" t="s">
        <v>28</v>
      </c>
      <c r="F364" s="1">
        <v>40007</v>
      </c>
      <c r="G364" s="5">
        <v>43423</v>
      </c>
      <c r="H364" s="2">
        <v>34954.61</v>
      </c>
      <c r="I364" t="s">
        <v>13</v>
      </c>
      <c r="J364" s="3">
        <f t="shared" si="11"/>
        <v>44123</v>
      </c>
      <c r="K364" s="4">
        <f t="shared" si="10"/>
        <v>4116</v>
      </c>
    </row>
    <row r="365" spans="1:11" x14ac:dyDescent="0.2">
      <c r="A365">
        <v>1150</v>
      </c>
      <c r="B365" t="s">
        <v>818</v>
      </c>
      <c r="C365" s="4" t="s">
        <v>819</v>
      </c>
      <c r="D365" s="4" t="s">
        <v>212</v>
      </c>
      <c r="E365" s="4" t="s">
        <v>213</v>
      </c>
      <c r="F365" s="1">
        <v>32951</v>
      </c>
      <c r="G365" s="5">
        <v>112838</v>
      </c>
      <c r="H365" s="2">
        <v>80721.75</v>
      </c>
      <c r="I365" t="s">
        <v>13</v>
      </c>
      <c r="J365" s="3">
        <f t="shared" si="11"/>
        <v>44123</v>
      </c>
      <c r="K365" s="4">
        <f t="shared" si="10"/>
        <v>11172</v>
      </c>
    </row>
    <row r="366" spans="1:11" x14ac:dyDescent="0.2">
      <c r="A366">
        <v>1687</v>
      </c>
      <c r="B366" t="s">
        <v>820</v>
      </c>
      <c r="C366" s="4" t="s">
        <v>22</v>
      </c>
      <c r="D366" s="4" t="s">
        <v>63</v>
      </c>
      <c r="E366" s="4" t="s">
        <v>24</v>
      </c>
      <c r="F366" s="1">
        <v>36381</v>
      </c>
      <c r="G366" s="5">
        <v>28891</v>
      </c>
      <c r="H366" s="2">
        <v>26335.22</v>
      </c>
      <c r="I366" t="s">
        <v>13</v>
      </c>
      <c r="J366" s="3">
        <f t="shared" si="11"/>
        <v>44123</v>
      </c>
      <c r="K366" s="4">
        <f t="shared" si="10"/>
        <v>7742</v>
      </c>
    </row>
    <row r="367" spans="1:11" x14ac:dyDescent="0.2">
      <c r="A367">
        <v>2787</v>
      </c>
      <c r="B367" t="s">
        <v>821</v>
      </c>
      <c r="C367" s="4" t="s">
        <v>822</v>
      </c>
      <c r="D367" s="4" t="s">
        <v>823</v>
      </c>
      <c r="E367" s="4" t="s">
        <v>111</v>
      </c>
      <c r="F367" s="1">
        <v>32170</v>
      </c>
      <c r="G367" s="5">
        <v>31364</v>
      </c>
      <c r="H367" s="2">
        <v>29192.47</v>
      </c>
      <c r="I367" t="s">
        <v>13</v>
      </c>
      <c r="J367" s="3">
        <f t="shared" si="11"/>
        <v>44123</v>
      </c>
      <c r="K367" s="4">
        <f t="shared" si="10"/>
        <v>11953</v>
      </c>
    </row>
    <row r="368" spans="1:11" x14ac:dyDescent="0.2">
      <c r="A368">
        <v>1235</v>
      </c>
      <c r="B368" t="s">
        <v>824</v>
      </c>
      <c r="C368" s="4" t="s">
        <v>10</v>
      </c>
      <c r="D368" s="4" t="s">
        <v>825</v>
      </c>
      <c r="E368" s="4" t="s">
        <v>12</v>
      </c>
      <c r="F368" s="1">
        <v>40150</v>
      </c>
      <c r="G368" s="5">
        <v>42391</v>
      </c>
      <c r="H368" s="2">
        <v>40123.550000000003</v>
      </c>
      <c r="I368" t="s">
        <v>13</v>
      </c>
      <c r="J368" s="3">
        <f t="shared" si="11"/>
        <v>44123</v>
      </c>
      <c r="K368" s="4">
        <f t="shared" si="10"/>
        <v>3973</v>
      </c>
    </row>
    <row r="369" spans="1:11" x14ac:dyDescent="0.2">
      <c r="A369">
        <v>2818</v>
      </c>
      <c r="B369" t="s">
        <v>826</v>
      </c>
      <c r="C369" s="4" t="s">
        <v>22</v>
      </c>
      <c r="D369" s="4" t="s">
        <v>827</v>
      </c>
      <c r="E369" s="4" t="s">
        <v>236</v>
      </c>
      <c r="F369" s="1">
        <v>35593</v>
      </c>
      <c r="G369" s="5">
        <v>28891</v>
      </c>
      <c r="H369" s="2">
        <v>37800.239999999998</v>
      </c>
      <c r="I369" t="s">
        <v>13</v>
      </c>
      <c r="J369" s="3">
        <f t="shared" si="11"/>
        <v>44123</v>
      </c>
      <c r="K369" s="4">
        <f t="shared" si="10"/>
        <v>8530</v>
      </c>
    </row>
    <row r="370" spans="1:11" x14ac:dyDescent="0.2">
      <c r="A370">
        <v>200</v>
      </c>
      <c r="B370" t="s">
        <v>828</v>
      </c>
      <c r="C370" s="4" t="s">
        <v>30</v>
      </c>
      <c r="D370" s="4" t="s">
        <v>829</v>
      </c>
      <c r="E370" s="4" t="s">
        <v>119</v>
      </c>
      <c r="F370" s="1">
        <v>40332</v>
      </c>
      <c r="G370" s="5">
        <v>15080</v>
      </c>
      <c r="H370">
        <v>333.5</v>
      </c>
      <c r="I370" t="s">
        <v>13</v>
      </c>
      <c r="J370" s="3">
        <f t="shared" si="11"/>
        <v>44123</v>
      </c>
      <c r="K370" s="4">
        <f t="shared" si="10"/>
        <v>3791</v>
      </c>
    </row>
    <row r="371" spans="1:11" x14ac:dyDescent="0.2">
      <c r="A371">
        <v>1707</v>
      </c>
      <c r="B371" t="s">
        <v>830</v>
      </c>
      <c r="C371" s="4" t="s">
        <v>831</v>
      </c>
      <c r="D371" s="4" t="s">
        <v>483</v>
      </c>
      <c r="E371" s="4" t="s">
        <v>24</v>
      </c>
      <c r="F371" s="1">
        <v>29941</v>
      </c>
      <c r="G371" s="5">
        <v>65400</v>
      </c>
      <c r="H371" s="2">
        <v>57738.07</v>
      </c>
      <c r="I371" t="s">
        <v>13</v>
      </c>
      <c r="J371" s="3">
        <f t="shared" si="11"/>
        <v>44123</v>
      </c>
      <c r="K371" s="4">
        <f t="shared" si="10"/>
        <v>14182</v>
      </c>
    </row>
    <row r="372" spans="1:11" x14ac:dyDescent="0.2">
      <c r="A372">
        <v>1886</v>
      </c>
      <c r="B372" t="s">
        <v>832</v>
      </c>
      <c r="C372" s="4" t="s">
        <v>38</v>
      </c>
      <c r="D372" s="4" t="s">
        <v>39</v>
      </c>
      <c r="E372" s="4" t="s">
        <v>40</v>
      </c>
      <c r="F372" s="1">
        <v>38391</v>
      </c>
      <c r="G372" s="5">
        <v>9553</v>
      </c>
      <c r="H372" s="2">
        <v>10142.65</v>
      </c>
      <c r="I372" t="s">
        <v>13</v>
      </c>
      <c r="J372" s="3">
        <f t="shared" si="11"/>
        <v>44123</v>
      </c>
      <c r="K372" s="4">
        <f t="shared" si="10"/>
        <v>5732</v>
      </c>
    </row>
    <row r="373" spans="1:11" x14ac:dyDescent="0.2">
      <c r="A373">
        <v>1365</v>
      </c>
      <c r="B373" t="s">
        <v>833</v>
      </c>
      <c r="C373" s="4" t="s">
        <v>834</v>
      </c>
      <c r="D373" s="4" t="s">
        <v>23</v>
      </c>
      <c r="E373" s="4" t="s">
        <v>24</v>
      </c>
      <c r="F373" s="1">
        <v>39727</v>
      </c>
      <c r="G373" s="5">
        <v>41633</v>
      </c>
      <c r="H373" s="2">
        <v>46541.75</v>
      </c>
      <c r="I373" t="s">
        <v>13</v>
      </c>
      <c r="J373" s="3">
        <f t="shared" si="11"/>
        <v>44123</v>
      </c>
      <c r="K373" s="4">
        <f t="shared" si="10"/>
        <v>4396</v>
      </c>
    </row>
    <row r="374" spans="1:11" x14ac:dyDescent="0.2">
      <c r="A374">
        <v>577</v>
      </c>
      <c r="B374" t="s">
        <v>835</v>
      </c>
      <c r="C374" s="4" t="s">
        <v>589</v>
      </c>
      <c r="D374" s="4" t="s">
        <v>836</v>
      </c>
      <c r="E374" s="4" t="s">
        <v>364</v>
      </c>
      <c r="F374" s="1">
        <v>31469</v>
      </c>
      <c r="G374" s="5">
        <v>40172</v>
      </c>
      <c r="H374" s="2">
        <v>38083.9</v>
      </c>
      <c r="I374" t="s">
        <v>13</v>
      </c>
      <c r="J374" s="3">
        <f t="shared" si="11"/>
        <v>44123</v>
      </c>
      <c r="K374" s="4">
        <f t="shared" si="10"/>
        <v>12654</v>
      </c>
    </row>
    <row r="375" spans="1:11" x14ac:dyDescent="0.2">
      <c r="A375">
        <v>1832</v>
      </c>
      <c r="B375" t="s">
        <v>837</v>
      </c>
      <c r="C375" s="4" t="s">
        <v>159</v>
      </c>
      <c r="D375" s="4" t="s">
        <v>160</v>
      </c>
      <c r="E375" s="4" t="s">
        <v>71</v>
      </c>
      <c r="F375" s="1">
        <v>39433</v>
      </c>
      <c r="G375" s="5">
        <v>15080</v>
      </c>
      <c r="H375" s="2">
        <v>7032.5</v>
      </c>
      <c r="I375" t="s">
        <v>13</v>
      </c>
      <c r="J375" s="3">
        <f t="shared" si="11"/>
        <v>44123</v>
      </c>
      <c r="K375" s="4">
        <f t="shared" si="10"/>
        <v>4690</v>
      </c>
    </row>
    <row r="376" spans="1:11" x14ac:dyDescent="0.2">
      <c r="A376">
        <v>2419</v>
      </c>
      <c r="B376" t="s">
        <v>838</v>
      </c>
      <c r="C376" s="4" t="s">
        <v>205</v>
      </c>
      <c r="D376" s="4" t="s">
        <v>609</v>
      </c>
      <c r="E376" s="4" t="s">
        <v>12</v>
      </c>
      <c r="F376" s="1">
        <v>35075</v>
      </c>
      <c r="G376" s="5">
        <v>83289</v>
      </c>
      <c r="H376" s="2">
        <v>89500.15</v>
      </c>
      <c r="I376" t="s">
        <v>13</v>
      </c>
      <c r="J376" s="3">
        <f t="shared" si="11"/>
        <v>44123</v>
      </c>
      <c r="K376" s="4">
        <f t="shared" si="10"/>
        <v>9048</v>
      </c>
    </row>
    <row r="377" spans="1:11" x14ac:dyDescent="0.2">
      <c r="A377">
        <v>683</v>
      </c>
      <c r="B377" t="s">
        <v>839</v>
      </c>
      <c r="C377" s="4" t="s">
        <v>840</v>
      </c>
      <c r="D377" s="4" t="s">
        <v>428</v>
      </c>
      <c r="E377" s="4" t="s">
        <v>28</v>
      </c>
      <c r="F377" s="1">
        <v>35156</v>
      </c>
      <c r="G377" s="5">
        <v>49027</v>
      </c>
      <c r="H377" s="2">
        <v>44493.59</v>
      </c>
      <c r="I377" t="s">
        <v>13</v>
      </c>
      <c r="J377" s="3">
        <f t="shared" si="11"/>
        <v>44123</v>
      </c>
      <c r="K377" s="4">
        <f t="shared" si="10"/>
        <v>8967</v>
      </c>
    </row>
    <row r="378" spans="1:11" x14ac:dyDescent="0.2">
      <c r="A378">
        <v>169</v>
      </c>
      <c r="B378" t="s">
        <v>841</v>
      </c>
      <c r="C378" s="4" t="s">
        <v>38</v>
      </c>
      <c r="D378" s="4" t="s">
        <v>642</v>
      </c>
      <c r="E378" s="4" t="s">
        <v>40</v>
      </c>
      <c r="F378" s="1">
        <v>39149</v>
      </c>
      <c r="G378" s="5">
        <v>9413</v>
      </c>
      <c r="H378" s="2">
        <v>7016.21</v>
      </c>
      <c r="I378" t="s">
        <v>13</v>
      </c>
      <c r="J378" s="3">
        <f t="shared" si="11"/>
        <v>44123</v>
      </c>
      <c r="K378" s="4">
        <f t="shared" si="10"/>
        <v>4974</v>
      </c>
    </row>
    <row r="379" spans="1:11" x14ac:dyDescent="0.2">
      <c r="A379">
        <v>1688</v>
      </c>
      <c r="B379" t="s">
        <v>842</v>
      </c>
      <c r="C379" s="4" t="s">
        <v>323</v>
      </c>
      <c r="D379" s="4" t="s">
        <v>843</v>
      </c>
      <c r="E379" s="4" t="s">
        <v>24</v>
      </c>
      <c r="F379" s="1">
        <v>30389</v>
      </c>
      <c r="G379" s="5">
        <v>43914</v>
      </c>
      <c r="H379" s="2">
        <v>39881.9</v>
      </c>
      <c r="I379" t="s">
        <v>13</v>
      </c>
      <c r="J379" s="3">
        <f t="shared" si="11"/>
        <v>44123</v>
      </c>
      <c r="K379" s="4">
        <f t="shared" si="10"/>
        <v>13734</v>
      </c>
    </row>
    <row r="380" spans="1:11" x14ac:dyDescent="0.2">
      <c r="A380">
        <v>2792</v>
      </c>
      <c r="B380" t="s">
        <v>844</v>
      </c>
      <c r="C380" s="4" t="s">
        <v>205</v>
      </c>
      <c r="D380" s="4" t="s">
        <v>845</v>
      </c>
      <c r="E380" s="4" t="s">
        <v>12</v>
      </c>
      <c r="F380" s="1">
        <v>35785</v>
      </c>
      <c r="G380" s="5">
        <v>81721</v>
      </c>
      <c r="H380" s="2">
        <v>75177.740000000005</v>
      </c>
      <c r="I380" t="s">
        <v>13</v>
      </c>
      <c r="J380" s="3">
        <f t="shared" si="11"/>
        <v>44123</v>
      </c>
      <c r="K380" s="4">
        <f t="shared" si="10"/>
        <v>8338</v>
      </c>
    </row>
    <row r="381" spans="1:11" x14ac:dyDescent="0.2">
      <c r="A381">
        <v>2606</v>
      </c>
      <c r="B381" t="s">
        <v>846</v>
      </c>
      <c r="C381" s="4" t="s">
        <v>180</v>
      </c>
      <c r="D381" s="4" t="s">
        <v>847</v>
      </c>
      <c r="E381" s="4" t="s">
        <v>12</v>
      </c>
      <c r="F381" s="1">
        <v>34603</v>
      </c>
      <c r="G381" s="5">
        <v>73522</v>
      </c>
      <c r="H381" s="2">
        <v>88234.29</v>
      </c>
      <c r="I381" t="s">
        <v>13</v>
      </c>
      <c r="J381" s="3">
        <f t="shared" si="11"/>
        <v>44123</v>
      </c>
      <c r="K381" s="4">
        <f t="shared" si="10"/>
        <v>9520</v>
      </c>
    </row>
    <row r="382" spans="1:11" x14ac:dyDescent="0.2">
      <c r="A382">
        <v>1527</v>
      </c>
      <c r="B382" t="s">
        <v>848</v>
      </c>
      <c r="C382" s="4" t="s">
        <v>241</v>
      </c>
      <c r="D382" s="4" t="s">
        <v>715</v>
      </c>
      <c r="E382" s="4" t="s">
        <v>12</v>
      </c>
      <c r="F382" s="1">
        <v>33429</v>
      </c>
      <c r="G382" s="5">
        <v>76505</v>
      </c>
      <c r="H382" s="2">
        <v>67375.320000000007</v>
      </c>
      <c r="I382" t="s">
        <v>13</v>
      </c>
      <c r="J382" s="3">
        <f t="shared" si="11"/>
        <v>44123</v>
      </c>
      <c r="K382" s="4">
        <f t="shared" si="10"/>
        <v>10694</v>
      </c>
    </row>
    <row r="383" spans="1:11" x14ac:dyDescent="0.2">
      <c r="A383">
        <v>2126</v>
      </c>
      <c r="B383" t="s">
        <v>849</v>
      </c>
      <c r="C383" s="4" t="s">
        <v>850</v>
      </c>
      <c r="D383" s="4" t="s">
        <v>431</v>
      </c>
      <c r="E383" s="4" t="s">
        <v>71</v>
      </c>
      <c r="F383" s="1">
        <v>39469</v>
      </c>
      <c r="G383" s="5">
        <v>68500</v>
      </c>
      <c r="H383" s="2">
        <v>61123.43</v>
      </c>
      <c r="I383" t="s">
        <v>13</v>
      </c>
      <c r="J383" s="3">
        <f t="shared" si="11"/>
        <v>44123</v>
      </c>
      <c r="K383" s="4">
        <f t="shared" si="10"/>
        <v>4654</v>
      </c>
    </row>
    <row r="384" spans="1:11" x14ac:dyDescent="0.2">
      <c r="A384">
        <v>896</v>
      </c>
      <c r="B384" t="s">
        <v>851</v>
      </c>
      <c r="C384" s="4" t="s">
        <v>34</v>
      </c>
      <c r="D384" s="4" t="s">
        <v>254</v>
      </c>
      <c r="E384" s="4" t="s">
        <v>36</v>
      </c>
      <c r="F384" s="1">
        <v>32958</v>
      </c>
      <c r="G384" s="5">
        <v>61281</v>
      </c>
      <c r="H384" s="2">
        <v>60596.160000000003</v>
      </c>
      <c r="I384" t="s">
        <v>13</v>
      </c>
      <c r="J384" s="3">
        <f t="shared" si="11"/>
        <v>44123</v>
      </c>
      <c r="K384" s="4">
        <f t="shared" si="10"/>
        <v>11165</v>
      </c>
    </row>
    <row r="385" spans="1:11" x14ac:dyDescent="0.2">
      <c r="A385">
        <v>1460</v>
      </c>
      <c r="B385" t="s">
        <v>852</v>
      </c>
      <c r="C385" s="4" t="s">
        <v>853</v>
      </c>
      <c r="D385" s="4" t="s">
        <v>157</v>
      </c>
      <c r="E385" s="4" t="s">
        <v>71</v>
      </c>
      <c r="F385" s="1">
        <v>40434</v>
      </c>
      <c r="G385" s="5">
        <v>29763</v>
      </c>
      <c r="H385" s="2">
        <v>25652.81</v>
      </c>
      <c r="I385" t="s">
        <v>13</v>
      </c>
      <c r="J385" s="3">
        <f t="shared" si="11"/>
        <v>44123</v>
      </c>
      <c r="K385" s="4">
        <f t="shared" si="10"/>
        <v>3689</v>
      </c>
    </row>
    <row r="386" spans="1:11" x14ac:dyDescent="0.2">
      <c r="A386">
        <v>1209</v>
      </c>
      <c r="B386" t="s">
        <v>854</v>
      </c>
      <c r="C386" s="4" t="s">
        <v>38</v>
      </c>
      <c r="D386" s="4" t="s">
        <v>642</v>
      </c>
      <c r="E386" s="4" t="s">
        <v>40</v>
      </c>
      <c r="F386" s="1">
        <v>40513</v>
      </c>
      <c r="G386" s="5">
        <v>8751</v>
      </c>
      <c r="H386" s="2">
        <v>3788.06</v>
      </c>
      <c r="I386" t="s">
        <v>13</v>
      </c>
      <c r="J386" s="3">
        <f t="shared" si="11"/>
        <v>44123</v>
      </c>
      <c r="K386" s="4">
        <f t="shared" si="10"/>
        <v>3610</v>
      </c>
    </row>
    <row r="387" spans="1:11" x14ac:dyDescent="0.2">
      <c r="A387">
        <v>760</v>
      </c>
      <c r="B387" t="s">
        <v>855</v>
      </c>
      <c r="C387" s="4" t="s">
        <v>856</v>
      </c>
      <c r="D387" s="4" t="s">
        <v>483</v>
      </c>
      <c r="E387" s="4" t="s">
        <v>24</v>
      </c>
      <c r="F387" s="1">
        <v>34491</v>
      </c>
      <c r="G387" s="5">
        <v>51153</v>
      </c>
      <c r="H387" s="2">
        <v>45644.639999999999</v>
      </c>
      <c r="I387" t="s">
        <v>13</v>
      </c>
      <c r="J387" s="3">
        <f t="shared" si="11"/>
        <v>44123</v>
      </c>
      <c r="K387" s="4">
        <f t="shared" si="10"/>
        <v>9632</v>
      </c>
    </row>
    <row r="388" spans="1:11" x14ac:dyDescent="0.2">
      <c r="A388">
        <v>1713</v>
      </c>
      <c r="B388" t="s">
        <v>857</v>
      </c>
      <c r="C388" s="4" t="s">
        <v>781</v>
      </c>
      <c r="D388" s="4" t="s">
        <v>782</v>
      </c>
      <c r="E388" s="4" t="s">
        <v>88</v>
      </c>
      <c r="F388" s="1">
        <v>32629</v>
      </c>
      <c r="G388" s="5">
        <v>58700</v>
      </c>
      <c r="H388" s="2">
        <v>51832.77</v>
      </c>
      <c r="I388" t="s">
        <v>13</v>
      </c>
      <c r="J388" s="3">
        <f t="shared" si="11"/>
        <v>44123</v>
      </c>
      <c r="K388" s="4">
        <f t="shared" si="10"/>
        <v>11494</v>
      </c>
    </row>
    <row r="389" spans="1:11" x14ac:dyDescent="0.2">
      <c r="A389">
        <v>1341</v>
      </c>
      <c r="B389" t="s">
        <v>858</v>
      </c>
      <c r="C389" s="4" t="s">
        <v>859</v>
      </c>
      <c r="D389" s="4" t="s">
        <v>43</v>
      </c>
      <c r="E389" s="4" t="s">
        <v>44</v>
      </c>
      <c r="F389" s="1">
        <v>37959</v>
      </c>
      <c r="G389" s="5">
        <v>29908</v>
      </c>
      <c r="H389" s="2">
        <v>31732.67</v>
      </c>
      <c r="I389" t="s">
        <v>13</v>
      </c>
      <c r="J389" s="3">
        <f t="shared" si="11"/>
        <v>44123</v>
      </c>
      <c r="K389" s="4">
        <f t="shared" si="10"/>
        <v>6164</v>
      </c>
    </row>
    <row r="390" spans="1:11" x14ac:dyDescent="0.2">
      <c r="A390">
        <v>2772</v>
      </c>
      <c r="B390" t="s">
        <v>860</v>
      </c>
      <c r="C390" s="4" t="s">
        <v>861</v>
      </c>
      <c r="D390" s="4" t="s">
        <v>862</v>
      </c>
      <c r="E390" s="4" t="s">
        <v>236</v>
      </c>
      <c r="F390" s="1">
        <v>32713</v>
      </c>
      <c r="G390" s="5">
        <v>32198</v>
      </c>
      <c r="H390" s="2">
        <v>31586.79</v>
      </c>
      <c r="I390" t="s">
        <v>13</v>
      </c>
      <c r="J390" s="3">
        <f t="shared" si="11"/>
        <v>44123</v>
      </c>
      <c r="K390" s="4">
        <f t="shared" si="10"/>
        <v>11410</v>
      </c>
    </row>
    <row r="391" spans="1:11" x14ac:dyDescent="0.2">
      <c r="A391">
        <v>558</v>
      </c>
      <c r="B391" t="s">
        <v>863</v>
      </c>
      <c r="C391" s="4" t="s">
        <v>10</v>
      </c>
      <c r="D391" s="4" t="s">
        <v>845</v>
      </c>
      <c r="E391" s="4" t="s">
        <v>12</v>
      </c>
      <c r="F391" s="1">
        <v>39349</v>
      </c>
      <c r="G391" s="5">
        <v>50919</v>
      </c>
      <c r="H391" s="2">
        <v>45995.02</v>
      </c>
      <c r="I391" t="s">
        <v>13</v>
      </c>
      <c r="J391" s="3">
        <f t="shared" si="11"/>
        <v>44123</v>
      </c>
      <c r="K391" s="4">
        <f t="shared" si="10"/>
        <v>4774</v>
      </c>
    </row>
    <row r="392" spans="1:11" x14ac:dyDescent="0.2">
      <c r="A392">
        <v>66</v>
      </c>
      <c r="B392" t="s">
        <v>864</v>
      </c>
      <c r="C392" s="4" t="s">
        <v>865</v>
      </c>
      <c r="D392" s="4" t="s">
        <v>866</v>
      </c>
      <c r="E392" s="4" t="s">
        <v>17</v>
      </c>
      <c r="F392" s="1">
        <v>35163</v>
      </c>
      <c r="G392" s="5">
        <v>45061</v>
      </c>
      <c r="H392" s="2">
        <v>40251.910000000003</v>
      </c>
      <c r="I392" t="s">
        <v>13</v>
      </c>
      <c r="J392" s="3">
        <f t="shared" si="11"/>
        <v>44123</v>
      </c>
      <c r="K392" s="4">
        <f t="shared" si="10"/>
        <v>8960</v>
      </c>
    </row>
    <row r="393" spans="1:11" x14ac:dyDescent="0.2">
      <c r="A393">
        <v>2039</v>
      </c>
      <c r="B393" t="s">
        <v>867</v>
      </c>
      <c r="C393" s="4" t="s">
        <v>250</v>
      </c>
      <c r="D393" s="4" t="s">
        <v>84</v>
      </c>
      <c r="E393" s="4" t="s">
        <v>36</v>
      </c>
      <c r="F393" s="1">
        <v>32958</v>
      </c>
      <c r="G393" s="5">
        <v>59916</v>
      </c>
      <c r="H393" s="2">
        <v>55532.77</v>
      </c>
      <c r="I393" t="s">
        <v>13</v>
      </c>
      <c r="J393" s="3">
        <f t="shared" si="11"/>
        <v>44123</v>
      </c>
      <c r="K393" s="4">
        <f t="shared" si="10"/>
        <v>11165</v>
      </c>
    </row>
    <row r="394" spans="1:11" x14ac:dyDescent="0.2">
      <c r="A394">
        <v>1676</v>
      </c>
      <c r="B394" t="s">
        <v>868</v>
      </c>
      <c r="C394" s="4" t="s">
        <v>869</v>
      </c>
      <c r="D394" s="4" t="s">
        <v>63</v>
      </c>
      <c r="E394" s="4" t="s">
        <v>24</v>
      </c>
      <c r="F394" s="1">
        <v>39517</v>
      </c>
      <c r="G394" s="5">
        <v>32683</v>
      </c>
      <c r="H394" s="2">
        <v>28051.25</v>
      </c>
      <c r="I394" t="s">
        <v>13</v>
      </c>
      <c r="J394" s="3">
        <f t="shared" si="11"/>
        <v>44123</v>
      </c>
      <c r="K394" s="4">
        <f t="shared" ref="K394:K457" si="12">J394-F394</f>
        <v>4606</v>
      </c>
    </row>
    <row r="395" spans="1:11" x14ac:dyDescent="0.2">
      <c r="A395">
        <v>2157</v>
      </c>
      <c r="B395" t="s">
        <v>870</v>
      </c>
      <c r="C395" s="4" t="s">
        <v>871</v>
      </c>
      <c r="D395" s="4" t="s">
        <v>872</v>
      </c>
      <c r="E395" s="4" t="s">
        <v>111</v>
      </c>
      <c r="F395" s="1">
        <v>28422</v>
      </c>
      <c r="G395" s="5">
        <v>79800</v>
      </c>
      <c r="H395" s="2">
        <v>70899.87</v>
      </c>
      <c r="I395" t="s">
        <v>13</v>
      </c>
      <c r="J395" s="3">
        <f t="shared" ref="J395:J458" si="13">J394</f>
        <v>44123</v>
      </c>
      <c r="K395" s="4">
        <f t="shared" si="12"/>
        <v>15701</v>
      </c>
    </row>
    <row r="396" spans="1:11" x14ac:dyDescent="0.2">
      <c r="A396">
        <v>2907</v>
      </c>
      <c r="B396" t="s">
        <v>873</v>
      </c>
      <c r="C396" s="4" t="s">
        <v>874</v>
      </c>
      <c r="D396" s="4" t="s">
        <v>875</v>
      </c>
      <c r="E396" s="4" t="s">
        <v>12</v>
      </c>
      <c r="F396" s="1">
        <v>38398</v>
      </c>
      <c r="G396" s="5">
        <v>37677</v>
      </c>
      <c r="H396" s="2">
        <v>33481.980000000003</v>
      </c>
      <c r="I396" t="s">
        <v>13</v>
      </c>
      <c r="J396" s="3">
        <f t="shared" si="13"/>
        <v>44123</v>
      </c>
      <c r="K396" s="4">
        <f t="shared" si="12"/>
        <v>5725</v>
      </c>
    </row>
    <row r="397" spans="1:11" x14ac:dyDescent="0.2">
      <c r="A397">
        <v>306</v>
      </c>
      <c r="B397" t="s">
        <v>876</v>
      </c>
      <c r="C397" s="4" t="s">
        <v>877</v>
      </c>
      <c r="D397" s="4" t="s">
        <v>878</v>
      </c>
      <c r="E397" s="4" t="s">
        <v>71</v>
      </c>
      <c r="F397" s="1">
        <v>39118</v>
      </c>
      <c r="G397" s="5">
        <v>31119</v>
      </c>
      <c r="H397" s="2">
        <v>28127.16</v>
      </c>
      <c r="I397" t="s">
        <v>13</v>
      </c>
      <c r="J397" s="3">
        <f t="shared" si="13"/>
        <v>44123</v>
      </c>
      <c r="K397" s="4">
        <f t="shared" si="12"/>
        <v>5005</v>
      </c>
    </row>
    <row r="398" spans="1:11" x14ac:dyDescent="0.2">
      <c r="A398">
        <v>658</v>
      </c>
      <c r="B398" t="s">
        <v>879</v>
      </c>
      <c r="C398" s="4" t="s">
        <v>103</v>
      </c>
      <c r="D398" s="4" t="s">
        <v>880</v>
      </c>
      <c r="E398" s="4" t="s">
        <v>36</v>
      </c>
      <c r="F398" s="1">
        <v>39428</v>
      </c>
      <c r="G398" s="5">
        <v>52192</v>
      </c>
      <c r="H398" s="2">
        <v>49038.81</v>
      </c>
      <c r="I398" t="s">
        <v>13</v>
      </c>
      <c r="J398" s="3">
        <f t="shared" si="13"/>
        <v>44123</v>
      </c>
      <c r="K398" s="4">
        <f t="shared" si="12"/>
        <v>4695</v>
      </c>
    </row>
    <row r="399" spans="1:11" x14ac:dyDescent="0.2">
      <c r="A399">
        <v>1064</v>
      </c>
      <c r="B399" t="s">
        <v>881</v>
      </c>
      <c r="C399" s="4" t="s">
        <v>144</v>
      </c>
      <c r="D399" s="4" t="s">
        <v>882</v>
      </c>
      <c r="E399" s="4" t="s">
        <v>56</v>
      </c>
      <c r="F399" s="1">
        <v>40049</v>
      </c>
      <c r="G399" s="5">
        <v>26388</v>
      </c>
      <c r="H399" s="2">
        <v>22550.75</v>
      </c>
      <c r="I399" t="s">
        <v>13</v>
      </c>
      <c r="J399" s="3">
        <f t="shared" si="13"/>
        <v>44123</v>
      </c>
      <c r="K399" s="4">
        <f t="shared" si="12"/>
        <v>4074</v>
      </c>
    </row>
    <row r="400" spans="1:11" x14ac:dyDescent="0.2">
      <c r="A400">
        <v>119</v>
      </c>
      <c r="B400" t="s">
        <v>883</v>
      </c>
      <c r="C400" s="4" t="s">
        <v>180</v>
      </c>
      <c r="D400" s="4" t="s">
        <v>485</v>
      </c>
      <c r="E400" s="4" t="s">
        <v>12</v>
      </c>
      <c r="F400" s="1">
        <v>35236</v>
      </c>
      <c r="G400" s="5">
        <v>72365</v>
      </c>
      <c r="H400" s="2">
        <v>67989.08</v>
      </c>
      <c r="I400" t="s">
        <v>13</v>
      </c>
      <c r="J400" s="3">
        <f t="shared" si="13"/>
        <v>44123</v>
      </c>
      <c r="K400" s="4">
        <f t="shared" si="12"/>
        <v>8887</v>
      </c>
    </row>
    <row r="401" spans="1:11" x14ac:dyDescent="0.2">
      <c r="A401">
        <v>2525</v>
      </c>
      <c r="B401" t="s">
        <v>884</v>
      </c>
      <c r="C401" s="4" t="s">
        <v>337</v>
      </c>
      <c r="D401" s="4" t="s">
        <v>87</v>
      </c>
      <c r="E401" s="4" t="s">
        <v>88</v>
      </c>
      <c r="F401" s="1">
        <v>37223</v>
      </c>
      <c r="G401" s="5">
        <v>43200</v>
      </c>
      <c r="H401" s="2">
        <v>38860.61</v>
      </c>
      <c r="I401" t="s">
        <v>13</v>
      </c>
      <c r="J401" s="3">
        <f t="shared" si="13"/>
        <v>44123</v>
      </c>
      <c r="K401" s="4">
        <f t="shared" si="12"/>
        <v>6900</v>
      </c>
    </row>
    <row r="402" spans="1:11" x14ac:dyDescent="0.2">
      <c r="A402">
        <v>2921</v>
      </c>
      <c r="B402" t="s">
        <v>885</v>
      </c>
      <c r="C402" s="4" t="s">
        <v>10</v>
      </c>
      <c r="D402" s="4" t="s">
        <v>229</v>
      </c>
      <c r="E402" s="4" t="s">
        <v>12</v>
      </c>
      <c r="F402" s="1">
        <v>40477</v>
      </c>
      <c r="G402" s="5">
        <v>42290</v>
      </c>
      <c r="H402" s="2">
        <v>22283.439999999999</v>
      </c>
      <c r="I402" t="s">
        <v>13</v>
      </c>
      <c r="J402" s="3">
        <f t="shared" si="13"/>
        <v>44123</v>
      </c>
      <c r="K402" s="4">
        <f t="shared" si="12"/>
        <v>3646</v>
      </c>
    </row>
    <row r="403" spans="1:11" x14ac:dyDescent="0.2">
      <c r="A403">
        <v>55</v>
      </c>
      <c r="B403" t="s">
        <v>886</v>
      </c>
      <c r="C403" s="4" t="s">
        <v>10</v>
      </c>
      <c r="D403" s="4" t="s">
        <v>19</v>
      </c>
      <c r="E403" s="4" t="s">
        <v>12</v>
      </c>
      <c r="F403" s="1">
        <v>36922</v>
      </c>
      <c r="G403" s="5">
        <v>63955</v>
      </c>
      <c r="H403" s="2">
        <v>92001.29</v>
      </c>
      <c r="I403" t="s">
        <v>13</v>
      </c>
      <c r="J403" s="3">
        <f t="shared" si="13"/>
        <v>44123</v>
      </c>
      <c r="K403" s="4">
        <f t="shared" si="12"/>
        <v>7201</v>
      </c>
    </row>
    <row r="404" spans="1:11" x14ac:dyDescent="0.2">
      <c r="A404">
        <v>202</v>
      </c>
      <c r="B404" t="s">
        <v>887</v>
      </c>
      <c r="C404" s="4" t="s">
        <v>30</v>
      </c>
      <c r="D404" s="4" t="s">
        <v>888</v>
      </c>
      <c r="E404" s="4" t="s">
        <v>119</v>
      </c>
      <c r="F404" s="1">
        <v>39256</v>
      </c>
      <c r="G404" s="5">
        <v>15080</v>
      </c>
      <c r="H404" s="2">
        <v>1253.32</v>
      </c>
      <c r="I404" t="s">
        <v>13</v>
      </c>
      <c r="J404" s="3">
        <f t="shared" si="13"/>
        <v>44123</v>
      </c>
      <c r="K404" s="4">
        <f t="shared" si="12"/>
        <v>4867</v>
      </c>
    </row>
    <row r="405" spans="1:11" x14ac:dyDescent="0.2">
      <c r="A405">
        <v>1187</v>
      </c>
      <c r="B405" t="s">
        <v>889</v>
      </c>
      <c r="C405" s="4" t="s">
        <v>890</v>
      </c>
      <c r="D405" s="4" t="s">
        <v>891</v>
      </c>
      <c r="E405" s="4" t="s">
        <v>111</v>
      </c>
      <c r="F405" s="1">
        <v>30991</v>
      </c>
      <c r="G405" s="5">
        <v>36732</v>
      </c>
      <c r="H405" s="2">
        <v>36078.519999999997</v>
      </c>
      <c r="I405" t="s">
        <v>13</v>
      </c>
      <c r="J405" s="3">
        <f t="shared" si="13"/>
        <v>44123</v>
      </c>
      <c r="K405" s="4">
        <f t="shared" si="12"/>
        <v>13132</v>
      </c>
    </row>
    <row r="406" spans="1:11" x14ac:dyDescent="0.2">
      <c r="A406">
        <v>1382</v>
      </c>
      <c r="B406" t="s">
        <v>892</v>
      </c>
      <c r="C406" s="4" t="s">
        <v>22</v>
      </c>
      <c r="D406" s="4" t="s">
        <v>893</v>
      </c>
      <c r="E406" s="4" t="s">
        <v>236</v>
      </c>
      <c r="F406" s="1">
        <v>38197</v>
      </c>
      <c r="G406" s="5">
        <v>28059</v>
      </c>
      <c r="H406" s="2">
        <v>47195.07</v>
      </c>
      <c r="I406" t="s">
        <v>13</v>
      </c>
      <c r="J406" s="3">
        <f t="shared" si="13"/>
        <v>44123</v>
      </c>
      <c r="K406" s="4">
        <f t="shared" si="12"/>
        <v>5926</v>
      </c>
    </row>
    <row r="407" spans="1:11" x14ac:dyDescent="0.2">
      <c r="A407">
        <v>1507</v>
      </c>
      <c r="B407" t="s">
        <v>894</v>
      </c>
      <c r="C407" s="4" t="s">
        <v>122</v>
      </c>
      <c r="D407" s="4" t="s">
        <v>895</v>
      </c>
      <c r="E407" s="4" t="s">
        <v>236</v>
      </c>
      <c r="F407" s="1">
        <v>39986</v>
      </c>
      <c r="G407" s="5">
        <v>20800</v>
      </c>
      <c r="H407" s="2">
        <v>16758.3</v>
      </c>
      <c r="I407" t="s">
        <v>13</v>
      </c>
      <c r="J407" s="3">
        <f t="shared" si="13"/>
        <v>44123</v>
      </c>
      <c r="K407" s="4">
        <f t="shared" si="12"/>
        <v>4137</v>
      </c>
    </row>
    <row r="408" spans="1:11" x14ac:dyDescent="0.2">
      <c r="A408">
        <v>1219</v>
      </c>
      <c r="B408" t="s">
        <v>896</v>
      </c>
      <c r="C408" s="4" t="s">
        <v>897</v>
      </c>
      <c r="D408" s="4" t="s">
        <v>898</v>
      </c>
      <c r="E408" s="4" t="s">
        <v>44</v>
      </c>
      <c r="F408" s="1">
        <v>28676</v>
      </c>
      <c r="G408" s="5">
        <v>45090</v>
      </c>
      <c r="H408" s="2">
        <v>42848</v>
      </c>
      <c r="I408" t="s">
        <v>13</v>
      </c>
      <c r="J408" s="3">
        <f t="shared" si="13"/>
        <v>44123</v>
      </c>
      <c r="K408" s="4">
        <f t="shared" si="12"/>
        <v>15447</v>
      </c>
    </row>
    <row r="409" spans="1:11" x14ac:dyDescent="0.2">
      <c r="A409">
        <v>2072</v>
      </c>
      <c r="B409" t="s">
        <v>899</v>
      </c>
      <c r="C409" s="4" t="s">
        <v>10</v>
      </c>
      <c r="D409" s="4" t="s">
        <v>495</v>
      </c>
      <c r="E409" s="4" t="s">
        <v>12</v>
      </c>
      <c r="F409" s="1">
        <v>38042</v>
      </c>
      <c r="G409" s="5">
        <v>58245</v>
      </c>
      <c r="H409" s="2">
        <v>75316.77</v>
      </c>
      <c r="I409" t="s">
        <v>13</v>
      </c>
      <c r="J409" s="3">
        <f t="shared" si="13"/>
        <v>44123</v>
      </c>
      <c r="K409" s="4">
        <f t="shared" si="12"/>
        <v>6081</v>
      </c>
    </row>
    <row r="410" spans="1:11" x14ac:dyDescent="0.2">
      <c r="A410">
        <v>685</v>
      </c>
      <c r="B410" t="s">
        <v>900</v>
      </c>
      <c r="C410" s="4" t="s">
        <v>901</v>
      </c>
      <c r="D410" s="4" t="s">
        <v>902</v>
      </c>
      <c r="E410" s="4" t="s">
        <v>309</v>
      </c>
      <c r="F410" s="1">
        <v>29311</v>
      </c>
      <c r="G410" s="5">
        <v>93400</v>
      </c>
      <c r="H410" s="2">
        <v>82265.58</v>
      </c>
      <c r="I410" t="s">
        <v>13</v>
      </c>
      <c r="J410" s="3">
        <f t="shared" si="13"/>
        <v>44123</v>
      </c>
      <c r="K410" s="4">
        <f t="shared" si="12"/>
        <v>14812</v>
      </c>
    </row>
    <row r="411" spans="1:11" x14ac:dyDescent="0.2">
      <c r="A411">
        <v>1633</v>
      </c>
      <c r="B411" t="s">
        <v>903</v>
      </c>
      <c r="C411" s="4" t="s">
        <v>669</v>
      </c>
      <c r="D411" s="4" t="s">
        <v>670</v>
      </c>
      <c r="E411" s="4" t="s">
        <v>12</v>
      </c>
      <c r="F411" s="1">
        <v>32118</v>
      </c>
      <c r="G411" s="5">
        <v>48321</v>
      </c>
      <c r="H411" s="2">
        <v>41857.730000000003</v>
      </c>
      <c r="I411" t="s">
        <v>13</v>
      </c>
      <c r="J411" s="3">
        <f t="shared" si="13"/>
        <v>44123</v>
      </c>
      <c r="K411" s="4">
        <f t="shared" si="12"/>
        <v>12005</v>
      </c>
    </row>
    <row r="412" spans="1:11" x14ac:dyDescent="0.2">
      <c r="A412">
        <v>1795</v>
      </c>
      <c r="B412" t="s">
        <v>904</v>
      </c>
      <c r="C412" s="4" t="s">
        <v>10</v>
      </c>
      <c r="D412" s="4" t="s">
        <v>905</v>
      </c>
      <c r="E412" s="4" t="s">
        <v>12</v>
      </c>
      <c r="F412" s="1">
        <v>36370</v>
      </c>
      <c r="G412" s="5">
        <v>60529</v>
      </c>
      <c r="H412" s="2">
        <v>54362.01</v>
      </c>
      <c r="I412" t="s">
        <v>13</v>
      </c>
      <c r="J412" s="3">
        <f t="shared" si="13"/>
        <v>44123</v>
      </c>
      <c r="K412" s="4">
        <f t="shared" si="12"/>
        <v>7753</v>
      </c>
    </row>
    <row r="413" spans="1:11" x14ac:dyDescent="0.2">
      <c r="A413">
        <v>718</v>
      </c>
      <c r="B413" t="s">
        <v>906</v>
      </c>
      <c r="C413" s="4" t="s">
        <v>34</v>
      </c>
      <c r="D413" s="4" t="s">
        <v>551</v>
      </c>
      <c r="E413" s="4" t="s">
        <v>36</v>
      </c>
      <c r="F413" s="1">
        <v>33049</v>
      </c>
      <c r="G413" s="5">
        <v>61281</v>
      </c>
      <c r="H413" s="2">
        <v>65800.22</v>
      </c>
      <c r="I413" t="s">
        <v>13</v>
      </c>
      <c r="J413" s="3">
        <f t="shared" si="13"/>
        <v>44123</v>
      </c>
      <c r="K413" s="4">
        <f t="shared" si="12"/>
        <v>11074</v>
      </c>
    </row>
    <row r="414" spans="1:11" x14ac:dyDescent="0.2">
      <c r="A414">
        <v>2699</v>
      </c>
      <c r="B414" t="s">
        <v>907</v>
      </c>
      <c r="C414" s="4" t="s">
        <v>908</v>
      </c>
      <c r="D414" s="4" t="s">
        <v>909</v>
      </c>
      <c r="E414" s="4" t="s">
        <v>910</v>
      </c>
      <c r="F414" s="1">
        <v>36445</v>
      </c>
      <c r="G414" s="5">
        <v>45000</v>
      </c>
      <c r="H414" s="2">
        <v>40846.57</v>
      </c>
      <c r="I414" t="s">
        <v>13</v>
      </c>
      <c r="J414" s="3">
        <f t="shared" si="13"/>
        <v>44123</v>
      </c>
      <c r="K414" s="4">
        <f t="shared" si="12"/>
        <v>7678</v>
      </c>
    </row>
    <row r="415" spans="1:11" x14ac:dyDescent="0.2">
      <c r="A415">
        <v>1635</v>
      </c>
      <c r="B415" t="s">
        <v>911</v>
      </c>
      <c r="C415" s="4" t="s">
        <v>912</v>
      </c>
      <c r="D415" s="4" t="s">
        <v>913</v>
      </c>
      <c r="E415" s="4" t="s">
        <v>914</v>
      </c>
      <c r="F415" s="1">
        <v>40623</v>
      </c>
      <c r="G415" s="5">
        <v>38355</v>
      </c>
      <c r="H415" s="2">
        <v>5753.32</v>
      </c>
      <c r="I415" t="s">
        <v>13</v>
      </c>
      <c r="J415" s="3">
        <f t="shared" si="13"/>
        <v>44123</v>
      </c>
      <c r="K415" s="4">
        <f t="shared" si="12"/>
        <v>3500</v>
      </c>
    </row>
    <row r="416" spans="1:11" x14ac:dyDescent="0.2">
      <c r="A416">
        <v>390</v>
      </c>
      <c r="B416" t="s">
        <v>915</v>
      </c>
      <c r="C416" s="4" t="s">
        <v>10</v>
      </c>
      <c r="D416" s="4" t="s">
        <v>764</v>
      </c>
      <c r="E416" s="4" t="s">
        <v>12</v>
      </c>
      <c r="F416" s="1">
        <v>39259</v>
      </c>
      <c r="G416" s="5">
        <v>50919</v>
      </c>
      <c r="H416" s="2">
        <v>48242.14</v>
      </c>
      <c r="I416" t="s">
        <v>13</v>
      </c>
      <c r="J416" s="3">
        <f t="shared" si="13"/>
        <v>44123</v>
      </c>
      <c r="K416" s="4">
        <f t="shared" si="12"/>
        <v>4864</v>
      </c>
    </row>
    <row r="417" spans="1:11" x14ac:dyDescent="0.2">
      <c r="A417">
        <v>1430</v>
      </c>
      <c r="B417" t="s">
        <v>916</v>
      </c>
      <c r="C417" s="4" t="s">
        <v>122</v>
      </c>
      <c r="D417" s="4" t="s">
        <v>895</v>
      </c>
      <c r="E417" s="4" t="s">
        <v>236</v>
      </c>
      <c r="F417" s="1">
        <v>40112</v>
      </c>
      <c r="G417" s="5">
        <v>16432</v>
      </c>
      <c r="H417" s="2">
        <v>14022.86</v>
      </c>
      <c r="I417" t="s">
        <v>13</v>
      </c>
      <c r="J417" s="3">
        <f t="shared" si="13"/>
        <v>44123</v>
      </c>
      <c r="K417" s="4">
        <f t="shared" si="12"/>
        <v>4011</v>
      </c>
    </row>
    <row r="418" spans="1:11" x14ac:dyDescent="0.2">
      <c r="A418">
        <v>833</v>
      </c>
      <c r="B418" t="s">
        <v>917</v>
      </c>
      <c r="C418" s="4" t="s">
        <v>918</v>
      </c>
      <c r="D418" s="4" t="s">
        <v>823</v>
      </c>
      <c r="E418" s="4" t="s">
        <v>111</v>
      </c>
      <c r="F418" s="1">
        <v>36731</v>
      </c>
      <c r="G418" s="5">
        <v>46700</v>
      </c>
      <c r="H418" s="2">
        <v>42389.01</v>
      </c>
      <c r="I418" t="s">
        <v>13</v>
      </c>
      <c r="J418" s="3">
        <f t="shared" si="13"/>
        <v>44123</v>
      </c>
      <c r="K418" s="4">
        <f t="shared" si="12"/>
        <v>7392</v>
      </c>
    </row>
    <row r="419" spans="1:11" x14ac:dyDescent="0.2">
      <c r="A419">
        <v>2929</v>
      </c>
      <c r="B419" t="s">
        <v>919</v>
      </c>
      <c r="C419" s="4" t="s">
        <v>920</v>
      </c>
      <c r="D419" s="4" t="s">
        <v>921</v>
      </c>
      <c r="E419" s="4" t="s">
        <v>36</v>
      </c>
      <c r="F419" s="1">
        <v>26758</v>
      </c>
      <c r="G419" s="5">
        <v>70739</v>
      </c>
      <c r="H419" s="2">
        <v>65297.53</v>
      </c>
      <c r="I419" t="s">
        <v>13</v>
      </c>
      <c r="J419" s="3">
        <f t="shared" si="13"/>
        <v>44123</v>
      </c>
      <c r="K419" s="4">
        <f t="shared" si="12"/>
        <v>17365</v>
      </c>
    </row>
    <row r="420" spans="1:11" x14ac:dyDescent="0.2">
      <c r="A420">
        <v>2236</v>
      </c>
      <c r="B420" t="s">
        <v>922</v>
      </c>
      <c r="C420" s="4" t="s">
        <v>890</v>
      </c>
      <c r="D420" s="4" t="s">
        <v>891</v>
      </c>
      <c r="E420" s="4" t="s">
        <v>111</v>
      </c>
      <c r="F420" s="1">
        <v>39153</v>
      </c>
      <c r="G420" s="5">
        <v>31699</v>
      </c>
      <c r="H420" s="2">
        <v>31851.599999999999</v>
      </c>
      <c r="I420" t="s">
        <v>13</v>
      </c>
      <c r="J420" s="3">
        <f t="shared" si="13"/>
        <v>44123</v>
      </c>
      <c r="K420" s="4">
        <f t="shared" si="12"/>
        <v>4970</v>
      </c>
    </row>
    <row r="421" spans="1:11" x14ac:dyDescent="0.2">
      <c r="A421">
        <v>1097</v>
      </c>
      <c r="B421" t="s">
        <v>923</v>
      </c>
      <c r="C421" s="4" t="s">
        <v>784</v>
      </c>
      <c r="D421" s="4" t="s">
        <v>235</v>
      </c>
      <c r="E421" s="4" t="s">
        <v>236</v>
      </c>
      <c r="F421" s="1">
        <v>31171</v>
      </c>
      <c r="G421" s="5">
        <v>49651</v>
      </c>
      <c r="H421" s="2">
        <v>45068.33</v>
      </c>
      <c r="I421" t="s">
        <v>13</v>
      </c>
      <c r="J421" s="3">
        <f t="shared" si="13"/>
        <v>44123</v>
      </c>
      <c r="K421" s="4">
        <f t="shared" si="12"/>
        <v>12952</v>
      </c>
    </row>
    <row r="422" spans="1:11" x14ac:dyDescent="0.2">
      <c r="A422">
        <v>2547</v>
      </c>
      <c r="B422" t="s">
        <v>924</v>
      </c>
      <c r="C422" s="4" t="s">
        <v>10</v>
      </c>
      <c r="D422" s="4" t="s">
        <v>925</v>
      </c>
      <c r="E422" s="4" t="s">
        <v>12</v>
      </c>
      <c r="F422" s="1">
        <v>35999</v>
      </c>
      <c r="G422" s="5">
        <v>59958</v>
      </c>
      <c r="H422" s="2">
        <v>61294.61</v>
      </c>
      <c r="I422" t="s">
        <v>13</v>
      </c>
      <c r="J422" s="3">
        <f t="shared" si="13"/>
        <v>44123</v>
      </c>
      <c r="K422" s="4">
        <f t="shared" si="12"/>
        <v>8124</v>
      </c>
    </row>
    <row r="423" spans="1:11" x14ac:dyDescent="0.2">
      <c r="A423">
        <v>1337</v>
      </c>
      <c r="B423" t="s">
        <v>926</v>
      </c>
      <c r="C423" s="4" t="s">
        <v>30</v>
      </c>
      <c r="D423" s="4" t="s">
        <v>290</v>
      </c>
      <c r="E423" s="4" t="s">
        <v>119</v>
      </c>
      <c r="F423" s="1">
        <v>39216</v>
      </c>
      <c r="G423" s="5">
        <v>15080</v>
      </c>
      <c r="H423">
        <v>420.5</v>
      </c>
      <c r="I423" t="s">
        <v>13</v>
      </c>
      <c r="J423" s="3">
        <f t="shared" si="13"/>
        <v>44123</v>
      </c>
      <c r="K423" s="4">
        <f t="shared" si="12"/>
        <v>4907</v>
      </c>
    </row>
    <row r="424" spans="1:11" x14ac:dyDescent="0.2">
      <c r="A424">
        <v>1065</v>
      </c>
      <c r="B424" t="s">
        <v>927</v>
      </c>
      <c r="C424" s="4" t="s">
        <v>78</v>
      </c>
      <c r="D424" s="4" t="s">
        <v>493</v>
      </c>
      <c r="E424" s="4" t="s">
        <v>36</v>
      </c>
      <c r="F424" s="1">
        <v>27001</v>
      </c>
      <c r="G424" s="5">
        <v>63855</v>
      </c>
      <c r="H424" s="2">
        <v>58943.05</v>
      </c>
      <c r="I424" t="s">
        <v>13</v>
      </c>
      <c r="J424" s="3">
        <f t="shared" si="13"/>
        <v>44123</v>
      </c>
      <c r="K424" s="4">
        <f t="shared" si="12"/>
        <v>17122</v>
      </c>
    </row>
    <row r="425" spans="1:11" x14ac:dyDescent="0.2">
      <c r="A425">
        <v>2450</v>
      </c>
      <c r="B425" t="s">
        <v>928</v>
      </c>
      <c r="C425" s="4" t="s">
        <v>669</v>
      </c>
      <c r="D425" s="4" t="s">
        <v>670</v>
      </c>
      <c r="E425" s="4" t="s">
        <v>12</v>
      </c>
      <c r="F425" s="1">
        <v>35138</v>
      </c>
      <c r="G425" s="5">
        <v>46991</v>
      </c>
      <c r="H425" s="2">
        <v>53955.57</v>
      </c>
      <c r="I425" t="s">
        <v>13</v>
      </c>
      <c r="J425" s="3">
        <f t="shared" si="13"/>
        <v>44123</v>
      </c>
      <c r="K425" s="4">
        <f t="shared" si="12"/>
        <v>8985</v>
      </c>
    </row>
    <row r="426" spans="1:11" x14ac:dyDescent="0.2">
      <c r="A426">
        <v>1291</v>
      </c>
      <c r="B426" t="s">
        <v>929</v>
      </c>
      <c r="C426" s="4" t="s">
        <v>208</v>
      </c>
      <c r="D426" s="4" t="s">
        <v>925</v>
      </c>
      <c r="E426" s="4" t="s">
        <v>12</v>
      </c>
      <c r="F426" s="1">
        <v>36204</v>
      </c>
      <c r="G426" s="5">
        <v>62549</v>
      </c>
      <c r="H426" s="2">
        <v>118026.6</v>
      </c>
      <c r="I426" t="s">
        <v>13</v>
      </c>
      <c r="J426" s="3">
        <f t="shared" si="13"/>
        <v>44123</v>
      </c>
      <c r="K426" s="4">
        <f t="shared" si="12"/>
        <v>7919</v>
      </c>
    </row>
    <row r="427" spans="1:11" x14ac:dyDescent="0.2">
      <c r="A427">
        <v>555</v>
      </c>
      <c r="B427" t="s">
        <v>930</v>
      </c>
      <c r="C427" s="4" t="s">
        <v>38</v>
      </c>
      <c r="D427" s="4" t="s">
        <v>39</v>
      </c>
      <c r="E427" s="4" t="s">
        <v>40</v>
      </c>
      <c r="F427" s="1">
        <v>36559</v>
      </c>
      <c r="G427" s="5">
        <v>9840</v>
      </c>
      <c r="H427" s="2">
        <v>10477.06</v>
      </c>
      <c r="I427" t="s">
        <v>13</v>
      </c>
      <c r="J427" s="3">
        <f t="shared" si="13"/>
        <v>44123</v>
      </c>
      <c r="K427" s="4">
        <f t="shared" si="12"/>
        <v>7564</v>
      </c>
    </row>
    <row r="428" spans="1:11" x14ac:dyDescent="0.2">
      <c r="A428">
        <v>2345</v>
      </c>
      <c r="B428" t="s">
        <v>931</v>
      </c>
      <c r="C428" s="4" t="s">
        <v>337</v>
      </c>
      <c r="D428" s="4" t="s">
        <v>932</v>
      </c>
      <c r="E428" s="4" t="s">
        <v>88</v>
      </c>
      <c r="F428" s="1">
        <v>37466</v>
      </c>
      <c r="G428" s="5">
        <v>55600</v>
      </c>
      <c r="H428" s="2">
        <v>49733.04</v>
      </c>
      <c r="I428" t="s">
        <v>13</v>
      </c>
      <c r="J428" s="3">
        <f t="shared" si="13"/>
        <v>44123</v>
      </c>
      <c r="K428" s="4">
        <f t="shared" si="12"/>
        <v>6657</v>
      </c>
    </row>
    <row r="429" spans="1:11" x14ac:dyDescent="0.2">
      <c r="A429">
        <v>1771</v>
      </c>
      <c r="B429" t="s">
        <v>933</v>
      </c>
      <c r="C429" s="4" t="s">
        <v>676</v>
      </c>
      <c r="D429" s="4" t="s">
        <v>157</v>
      </c>
      <c r="E429" s="4" t="s">
        <v>71</v>
      </c>
      <c r="F429" s="1">
        <v>35919</v>
      </c>
      <c r="G429" s="5">
        <v>54164</v>
      </c>
      <c r="H429" s="2">
        <v>48331.58</v>
      </c>
      <c r="I429" t="s">
        <v>13</v>
      </c>
      <c r="J429" s="3">
        <f t="shared" si="13"/>
        <v>44123</v>
      </c>
      <c r="K429" s="4">
        <f t="shared" si="12"/>
        <v>8204</v>
      </c>
    </row>
    <row r="430" spans="1:11" x14ac:dyDescent="0.2">
      <c r="A430">
        <v>1486</v>
      </c>
      <c r="B430" t="s">
        <v>934</v>
      </c>
      <c r="C430" s="4" t="s">
        <v>669</v>
      </c>
      <c r="D430" s="4" t="s">
        <v>670</v>
      </c>
      <c r="E430" s="4" t="s">
        <v>12</v>
      </c>
      <c r="F430" s="1">
        <v>38586</v>
      </c>
      <c r="G430" s="5">
        <v>44331</v>
      </c>
      <c r="H430" s="2">
        <v>42717.2</v>
      </c>
      <c r="I430" t="s">
        <v>13</v>
      </c>
      <c r="J430" s="3">
        <f t="shared" si="13"/>
        <v>44123</v>
      </c>
      <c r="K430" s="4">
        <f t="shared" si="12"/>
        <v>5537</v>
      </c>
    </row>
    <row r="431" spans="1:11" x14ac:dyDescent="0.2">
      <c r="A431">
        <v>1381</v>
      </c>
      <c r="B431" t="s">
        <v>935</v>
      </c>
      <c r="C431" s="4" t="s">
        <v>936</v>
      </c>
      <c r="D431" s="4" t="s">
        <v>937</v>
      </c>
      <c r="E431" s="4" t="s">
        <v>236</v>
      </c>
      <c r="F431" s="1">
        <v>39022</v>
      </c>
      <c r="G431" s="5">
        <v>84050</v>
      </c>
      <c r="H431" s="2">
        <v>72289.52</v>
      </c>
      <c r="I431" t="s">
        <v>13</v>
      </c>
      <c r="J431" s="3">
        <f t="shared" si="13"/>
        <v>44123</v>
      </c>
      <c r="K431" s="4">
        <f t="shared" si="12"/>
        <v>5101</v>
      </c>
    </row>
    <row r="432" spans="1:11" x14ac:dyDescent="0.2">
      <c r="A432">
        <v>2202</v>
      </c>
      <c r="B432" t="s">
        <v>938</v>
      </c>
      <c r="C432" s="4" t="s">
        <v>10</v>
      </c>
      <c r="D432" s="4" t="s">
        <v>939</v>
      </c>
      <c r="E432" s="4" t="s">
        <v>12</v>
      </c>
      <c r="F432" s="1">
        <v>35075</v>
      </c>
      <c r="G432" s="5">
        <v>62814</v>
      </c>
      <c r="H432" s="2">
        <v>61846.32</v>
      </c>
      <c r="I432" t="s">
        <v>13</v>
      </c>
      <c r="J432" s="3">
        <f t="shared" si="13"/>
        <v>44123</v>
      </c>
      <c r="K432" s="4">
        <f t="shared" si="12"/>
        <v>9048</v>
      </c>
    </row>
    <row r="433" spans="1:11" x14ac:dyDescent="0.2">
      <c r="A433">
        <v>1862</v>
      </c>
      <c r="B433" t="s">
        <v>940</v>
      </c>
      <c r="C433" s="4" t="s">
        <v>22</v>
      </c>
      <c r="D433" s="4" t="s">
        <v>579</v>
      </c>
      <c r="E433" s="4" t="s">
        <v>24</v>
      </c>
      <c r="F433" s="1">
        <v>34702</v>
      </c>
      <c r="G433" s="5">
        <v>29723</v>
      </c>
      <c r="H433" s="2">
        <v>27172.2</v>
      </c>
      <c r="I433" t="s">
        <v>13</v>
      </c>
      <c r="J433" s="3">
        <f t="shared" si="13"/>
        <v>44123</v>
      </c>
      <c r="K433" s="4">
        <f t="shared" si="12"/>
        <v>9421</v>
      </c>
    </row>
    <row r="434" spans="1:11" x14ac:dyDescent="0.2">
      <c r="A434">
        <v>1002</v>
      </c>
      <c r="B434" t="s">
        <v>941</v>
      </c>
      <c r="C434" s="4" t="s">
        <v>614</v>
      </c>
      <c r="D434" s="4" t="s">
        <v>942</v>
      </c>
      <c r="E434" s="4" t="s">
        <v>60</v>
      </c>
      <c r="F434" s="1">
        <v>39067</v>
      </c>
      <c r="G434" s="5">
        <v>53900</v>
      </c>
      <c r="H434" s="2">
        <v>48303.18</v>
      </c>
      <c r="I434" t="s">
        <v>13</v>
      </c>
      <c r="J434" s="3">
        <f t="shared" si="13"/>
        <v>44123</v>
      </c>
      <c r="K434" s="4">
        <f t="shared" si="12"/>
        <v>5056</v>
      </c>
    </row>
    <row r="435" spans="1:11" x14ac:dyDescent="0.2">
      <c r="A435">
        <v>674</v>
      </c>
      <c r="B435" t="s">
        <v>943</v>
      </c>
      <c r="C435" s="4" t="s">
        <v>944</v>
      </c>
      <c r="D435" s="4" t="s">
        <v>488</v>
      </c>
      <c r="E435" s="4" t="s">
        <v>236</v>
      </c>
      <c r="F435" s="1">
        <v>31453</v>
      </c>
      <c r="G435" s="5">
        <v>57600</v>
      </c>
      <c r="H435" s="2">
        <v>53492.55</v>
      </c>
      <c r="I435" t="s">
        <v>13</v>
      </c>
      <c r="J435" s="3">
        <f t="shared" si="13"/>
        <v>44123</v>
      </c>
      <c r="K435" s="4">
        <f t="shared" si="12"/>
        <v>12670</v>
      </c>
    </row>
    <row r="436" spans="1:11" x14ac:dyDescent="0.2">
      <c r="A436">
        <v>1366</v>
      </c>
      <c r="B436" t="s">
        <v>945</v>
      </c>
      <c r="C436" s="4" t="s">
        <v>657</v>
      </c>
      <c r="D436" s="4" t="s">
        <v>946</v>
      </c>
      <c r="E436" s="4" t="s">
        <v>659</v>
      </c>
      <c r="F436" s="1">
        <v>38201</v>
      </c>
      <c r="G436" s="5">
        <v>65400</v>
      </c>
      <c r="H436" s="2">
        <v>58357.04</v>
      </c>
      <c r="I436" t="s">
        <v>13</v>
      </c>
      <c r="J436" s="3">
        <f t="shared" si="13"/>
        <v>44123</v>
      </c>
      <c r="K436" s="4">
        <f t="shared" si="12"/>
        <v>5922</v>
      </c>
    </row>
    <row r="437" spans="1:11" x14ac:dyDescent="0.2">
      <c r="A437">
        <v>1378</v>
      </c>
      <c r="B437" t="s">
        <v>947</v>
      </c>
      <c r="C437" s="4" t="s">
        <v>948</v>
      </c>
      <c r="D437" s="4" t="s">
        <v>216</v>
      </c>
      <c r="E437" s="4" t="s">
        <v>71</v>
      </c>
      <c r="F437" s="1">
        <v>38899</v>
      </c>
      <c r="G437" s="5">
        <v>23395</v>
      </c>
      <c r="H437" s="2">
        <v>21621.71</v>
      </c>
      <c r="I437" t="s">
        <v>13</v>
      </c>
      <c r="J437" s="3">
        <f t="shared" si="13"/>
        <v>44123</v>
      </c>
      <c r="K437" s="4">
        <f t="shared" si="12"/>
        <v>5224</v>
      </c>
    </row>
    <row r="438" spans="1:11" x14ac:dyDescent="0.2">
      <c r="A438">
        <v>203</v>
      </c>
      <c r="B438" t="s">
        <v>949</v>
      </c>
      <c r="C438" s="4" t="s">
        <v>10</v>
      </c>
      <c r="D438" s="4" t="s">
        <v>950</v>
      </c>
      <c r="E438" s="4" t="s">
        <v>12</v>
      </c>
      <c r="F438" s="1">
        <v>32118</v>
      </c>
      <c r="G438" s="5">
        <v>67381</v>
      </c>
      <c r="H438" s="2">
        <v>64195.59</v>
      </c>
      <c r="I438" t="s">
        <v>13</v>
      </c>
      <c r="J438" s="3">
        <f t="shared" si="13"/>
        <v>44123</v>
      </c>
      <c r="K438" s="4">
        <f t="shared" si="12"/>
        <v>12005</v>
      </c>
    </row>
    <row r="439" spans="1:11" x14ac:dyDescent="0.2">
      <c r="A439">
        <v>1723</v>
      </c>
      <c r="B439" t="s">
        <v>951</v>
      </c>
      <c r="C439" s="4" t="s">
        <v>948</v>
      </c>
      <c r="D439" s="4" t="s">
        <v>952</v>
      </c>
      <c r="E439" s="4" t="s">
        <v>71</v>
      </c>
      <c r="F439" s="1">
        <v>40549</v>
      </c>
      <c r="G439" s="5">
        <v>22970</v>
      </c>
      <c r="H439" s="2">
        <v>8088.66</v>
      </c>
      <c r="I439" t="s">
        <v>13</v>
      </c>
      <c r="J439" s="3">
        <f t="shared" si="13"/>
        <v>44123</v>
      </c>
      <c r="K439" s="4">
        <f t="shared" si="12"/>
        <v>3574</v>
      </c>
    </row>
    <row r="440" spans="1:11" x14ac:dyDescent="0.2">
      <c r="A440">
        <v>1873</v>
      </c>
      <c r="B440" t="s">
        <v>953</v>
      </c>
      <c r="C440" s="4" t="s">
        <v>22</v>
      </c>
      <c r="D440" s="4" t="s">
        <v>954</v>
      </c>
      <c r="E440" s="4" t="s">
        <v>236</v>
      </c>
      <c r="F440" s="1">
        <v>37236</v>
      </c>
      <c r="G440" s="5">
        <v>28059</v>
      </c>
      <c r="H440" s="2">
        <v>26275.15</v>
      </c>
      <c r="I440" t="s">
        <v>13</v>
      </c>
      <c r="J440" s="3">
        <f t="shared" si="13"/>
        <v>44123</v>
      </c>
      <c r="K440" s="4">
        <f t="shared" si="12"/>
        <v>6887</v>
      </c>
    </row>
    <row r="441" spans="1:11" x14ac:dyDescent="0.2">
      <c r="A441">
        <v>2149</v>
      </c>
      <c r="B441" t="s">
        <v>955</v>
      </c>
      <c r="C441" s="4" t="s">
        <v>10</v>
      </c>
      <c r="D441" s="4" t="s">
        <v>956</v>
      </c>
      <c r="E441" s="4" t="s">
        <v>12</v>
      </c>
      <c r="F441" s="1">
        <v>36290</v>
      </c>
      <c r="G441" s="5">
        <v>61102</v>
      </c>
      <c r="H441" s="2">
        <v>57765.49</v>
      </c>
      <c r="I441" t="s">
        <v>13</v>
      </c>
      <c r="J441" s="3">
        <f t="shared" si="13"/>
        <v>44123</v>
      </c>
      <c r="K441" s="4">
        <f t="shared" si="12"/>
        <v>7833</v>
      </c>
    </row>
    <row r="442" spans="1:11" x14ac:dyDescent="0.2">
      <c r="A442">
        <v>421</v>
      </c>
      <c r="B442" t="s">
        <v>957</v>
      </c>
      <c r="C442" s="4" t="s">
        <v>614</v>
      </c>
      <c r="D442" s="4" t="s">
        <v>942</v>
      </c>
      <c r="E442" s="4" t="s">
        <v>60</v>
      </c>
      <c r="F442" s="1">
        <v>35675</v>
      </c>
      <c r="G442" s="5">
        <v>89300</v>
      </c>
      <c r="H442" s="2">
        <v>79683.600000000006</v>
      </c>
      <c r="I442" t="s">
        <v>13</v>
      </c>
      <c r="J442" s="3">
        <f t="shared" si="13"/>
        <v>44123</v>
      </c>
      <c r="K442" s="4">
        <f t="shared" si="12"/>
        <v>8448</v>
      </c>
    </row>
    <row r="443" spans="1:11" x14ac:dyDescent="0.2">
      <c r="A443">
        <v>366</v>
      </c>
      <c r="B443" t="s">
        <v>958</v>
      </c>
      <c r="C443" s="4" t="s">
        <v>959</v>
      </c>
      <c r="D443" s="4" t="s">
        <v>960</v>
      </c>
      <c r="E443" s="4" t="s">
        <v>961</v>
      </c>
      <c r="F443" s="1">
        <v>36374</v>
      </c>
      <c r="G443" s="5">
        <v>51000</v>
      </c>
      <c r="H443" s="2">
        <v>43431.17</v>
      </c>
      <c r="I443" t="s">
        <v>13</v>
      </c>
      <c r="J443" s="3">
        <f t="shared" si="13"/>
        <v>44123</v>
      </c>
      <c r="K443" s="4">
        <f t="shared" si="12"/>
        <v>7749</v>
      </c>
    </row>
    <row r="444" spans="1:11" x14ac:dyDescent="0.2">
      <c r="A444">
        <v>2012</v>
      </c>
      <c r="B444" t="s">
        <v>962</v>
      </c>
      <c r="C444" s="4" t="s">
        <v>707</v>
      </c>
      <c r="D444" s="4" t="s">
        <v>963</v>
      </c>
      <c r="E444" s="4" t="s">
        <v>659</v>
      </c>
      <c r="F444" s="1">
        <v>39329</v>
      </c>
      <c r="G444" s="5">
        <v>59300</v>
      </c>
      <c r="H444" s="2">
        <v>52456.91</v>
      </c>
      <c r="I444" t="s">
        <v>13</v>
      </c>
      <c r="J444" s="3">
        <f t="shared" si="13"/>
        <v>44123</v>
      </c>
      <c r="K444" s="4">
        <f t="shared" si="12"/>
        <v>4794</v>
      </c>
    </row>
    <row r="445" spans="1:11" x14ac:dyDescent="0.2">
      <c r="A445">
        <v>2061</v>
      </c>
      <c r="B445" t="s">
        <v>964</v>
      </c>
      <c r="C445" s="4" t="s">
        <v>22</v>
      </c>
      <c r="D445" s="4" t="s">
        <v>965</v>
      </c>
      <c r="E445" s="4" t="s">
        <v>111</v>
      </c>
      <c r="F445" s="1">
        <v>37389</v>
      </c>
      <c r="G445" s="5">
        <v>28059</v>
      </c>
      <c r="H445" s="2">
        <v>28595.45</v>
      </c>
      <c r="I445" t="s">
        <v>13</v>
      </c>
      <c r="J445" s="3">
        <f t="shared" si="13"/>
        <v>44123</v>
      </c>
      <c r="K445" s="4">
        <f t="shared" si="12"/>
        <v>6734</v>
      </c>
    </row>
    <row r="446" spans="1:11" x14ac:dyDescent="0.2">
      <c r="A446">
        <v>2814</v>
      </c>
      <c r="B446" t="s">
        <v>966</v>
      </c>
      <c r="C446" s="4" t="s">
        <v>598</v>
      </c>
      <c r="D446" s="4" t="s">
        <v>967</v>
      </c>
      <c r="E446" s="4" t="s">
        <v>36</v>
      </c>
      <c r="F446" s="1">
        <v>37846</v>
      </c>
      <c r="G446" s="5">
        <v>57108</v>
      </c>
      <c r="H446" s="2">
        <v>61953.64</v>
      </c>
      <c r="I446" t="s">
        <v>13</v>
      </c>
      <c r="J446" s="3">
        <f t="shared" si="13"/>
        <v>44123</v>
      </c>
      <c r="K446" s="4">
        <f t="shared" si="12"/>
        <v>6277</v>
      </c>
    </row>
    <row r="447" spans="1:11" x14ac:dyDescent="0.2">
      <c r="A447">
        <v>1954</v>
      </c>
      <c r="B447" t="s">
        <v>968</v>
      </c>
      <c r="C447" s="4" t="s">
        <v>969</v>
      </c>
      <c r="D447" s="4" t="s">
        <v>527</v>
      </c>
      <c r="E447" s="4" t="s">
        <v>36</v>
      </c>
      <c r="F447" s="1">
        <v>38334</v>
      </c>
      <c r="G447" s="5">
        <v>54032</v>
      </c>
      <c r="H447" s="2">
        <v>53514.68</v>
      </c>
      <c r="I447" t="s">
        <v>13</v>
      </c>
      <c r="J447" s="3">
        <f t="shared" si="13"/>
        <v>44123</v>
      </c>
      <c r="K447" s="4">
        <f t="shared" si="12"/>
        <v>5789</v>
      </c>
    </row>
    <row r="448" spans="1:11" x14ac:dyDescent="0.2">
      <c r="A448">
        <v>2042</v>
      </c>
      <c r="B448" t="s">
        <v>970</v>
      </c>
      <c r="C448" s="4" t="s">
        <v>22</v>
      </c>
      <c r="D448" s="4" t="s">
        <v>971</v>
      </c>
      <c r="E448" s="4" t="s">
        <v>403</v>
      </c>
      <c r="F448" s="1">
        <v>38334</v>
      </c>
      <c r="G448" s="5">
        <v>28059</v>
      </c>
      <c r="H448" s="2">
        <v>27910.79</v>
      </c>
      <c r="I448" t="s">
        <v>13</v>
      </c>
      <c r="J448" s="3">
        <f t="shared" si="13"/>
        <v>44123</v>
      </c>
      <c r="K448" s="4">
        <f t="shared" si="12"/>
        <v>5789</v>
      </c>
    </row>
    <row r="449" spans="1:11" x14ac:dyDescent="0.2">
      <c r="A449">
        <v>1924</v>
      </c>
      <c r="B449" t="s">
        <v>972</v>
      </c>
      <c r="C449" s="4" t="s">
        <v>853</v>
      </c>
      <c r="D449" s="4" t="s">
        <v>157</v>
      </c>
      <c r="E449" s="4" t="s">
        <v>71</v>
      </c>
      <c r="F449" s="1">
        <v>40423</v>
      </c>
      <c r="G449" s="5">
        <v>30623</v>
      </c>
      <c r="H449" s="2">
        <v>20849.36</v>
      </c>
      <c r="I449" t="s">
        <v>13</v>
      </c>
      <c r="J449" s="3">
        <f t="shared" si="13"/>
        <v>44123</v>
      </c>
      <c r="K449" s="4">
        <f t="shared" si="12"/>
        <v>3700</v>
      </c>
    </row>
    <row r="450" spans="1:11" x14ac:dyDescent="0.2">
      <c r="A450">
        <v>681</v>
      </c>
      <c r="B450" t="s">
        <v>973</v>
      </c>
      <c r="C450" s="4" t="s">
        <v>58</v>
      </c>
      <c r="D450" s="4" t="s">
        <v>414</v>
      </c>
      <c r="E450" s="4" t="s">
        <v>60</v>
      </c>
      <c r="F450" s="1">
        <v>35556</v>
      </c>
      <c r="G450" s="5">
        <v>51875</v>
      </c>
      <c r="H450" s="2">
        <v>46288.47</v>
      </c>
      <c r="I450" t="s">
        <v>13</v>
      </c>
      <c r="J450" s="3">
        <f t="shared" si="13"/>
        <v>44123</v>
      </c>
      <c r="K450" s="4">
        <f t="shared" si="12"/>
        <v>8567</v>
      </c>
    </row>
    <row r="451" spans="1:11" x14ac:dyDescent="0.2">
      <c r="A451">
        <v>1612</v>
      </c>
      <c r="B451" t="s">
        <v>974</v>
      </c>
      <c r="C451" s="4" t="s">
        <v>250</v>
      </c>
      <c r="D451" s="4" t="s">
        <v>975</v>
      </c>
      <c r="E451" s="4" t="s">
        <v>36</v>
      </c>
      <c r="F451" s="1">
        <v>31775</v>
      </c>
      <c r="G451" s="5">
        <v>59916</v>
      </c>
      <c r="H451" s="2">
        <v>65361.82</v>
      </c>
      <c r="I451" t="s">
        <v>13</v>
      </c>
      <c r="J451" s="3">
        <f t="shared" si="13"/>
        <v>44123</v>
      </c>
      <c r="K451" s="4">
        <f t="shared" si="12"/>
        <v>12348</v>
      </c>
    </row>
    <row r="452" spans="1:11" x14ac:dyDescent="0.2">
      <c r="A452">
        <v>1976</v>
      </c>
      <c r="B452" t="s">
        <v>976</v>
      </c>
      <c r="C452" s="4" t="s">
        <v>38</v>
      </c>
      <c r="D452" s="4" t="s">
        <v>39</v>
      </c>
      <c r="E452" s="4" t="s">
        <v>40</v>
      </c>
      <c r="F452" s="1">
        <v>38631</v>
      </c>
      <c r="G452" s="5">
        <v>9553</v>
      </c>
      <c r="H452" s="2">
        <v>10500.81</v>
      </c>
      <c r="I452" t="s">
        <v>13</v>
      </c>
      <c r="J452" s="3">
        <f t="shared" si="13"/>
        <v>44123</v>
      </c>
      <c r="K452" s="4">
        <f t="shared" si="12"/>
        <v>5492</v>
      </c>
    </row>
    <row r="453" spans="1:11" x14ac:dyDescent="0.2">
      <c r="A453">
        <v>1576</v>
      </c>
      <c r="B453" t="s">
        <v>977</v>
      </c>
      <c r="C453" s="4" t="s">
        <v>477</v>
      </c>
      <c r="D453" s="4" t="s">
        <v>978</v>
      </c>
      <c r="E453" s="4" t="s">
        <v>24</v>
      </c>
      <c r="F453" s="1">
        <v>32504</v>
      </c>
      <c r="G453" s="5">
        <v>31699</v>
      </c>
      <c r="H453" s="2">
        <v>28772.91</v>
      </c>
      <c r="I453" t="s">
        <v>13</v>
      </c>
      <c r="J453" s="3">
        <f t="shared" si="13"/>
        <v>44123</v>
      </c>
      <c r="K453" s="4">
        <f t="shared" si="12"/>
        <v>11619</v>
      </c>
    </row>
    <row r="454" spans="1:11" x14ac:dyDescent="0.2">
      <c r="A454">
        <v>432</v>
      </c>
      <c r="B454" t="s">
        <v>979</v>
      </c>
      <c r="C454" s="4" t="s">
        <v>980</v>
      </c>
      <c r="D454" s="4" t="s">
        <v>981</v>
      </c>
      <c r="E454" s="4" t="s">
        <v>88</v>
      </c>
      <c r="F454" s="1">
        <v>40549</v>
      </c>
      <c r="G454" s="5">
        <v>26731</v>
      </c>
      <c r="H454" s="2">
        <v>7579.38</v>
      </c>
      <c r="I454" t="s">
        <v>13</v>
      </c>
      <c r="J454" s="3">
        <f t="shared" si="13"/>
        <v>44123</v>
      </c>
      <c r="K454" s="4">
        <f t="shared" si="12"/>
        <v>3574</v>
      </c>
    </row>
    <row r="455" spans="1:11" x14ac:dyDescent="0.2">
      <c r="A455">
        <v>925</v>
      </c>
      <c r="B455" t="s">
        <v>982</v>
      </c>
      <c r="C455" s="4" t="s">
        <v>983</v>
      </c>
      <c r="D455" s="4" t="s">
        <v>984</v>
      </c>
      <c r="E455" s="4" t="s">
        <v>213</v>
      </c>
      <c r="F455" s="1">
        <v>32587</v>
      </c>
      <c r="G455" s="5">
        <v>77900</v>
      </c>
      <c r="H455" s="2">
        <v>71458.22</v>
      </c>
      <c r="I455" t="s">
        <v>13</v>
      </c>
      <c r="J455" s="3">
        <f t="shared" si="13"/>
        <v>44123</v>
      </c>
      <c r="K455" s="4">
        <f t="shared" si="12"/>
        <v>11536</v>
      </c>
    </row>
    <row r="456" spans="1:11" x14ac:dyDescent="0.2">
      <c r="A456">
        <v>1662</v>
      </c>
      <c r="B456" t="s">
        <v>985</v>
      </c>
      <c r="C456" s="4" t="s">
        <v>78</v>
      </c>
      <c r="D456" s="4" t="s">
        <v>986</v>
      </c>
      <c r="E456" s="4" t="s">
        <v>36</v>
      </c>
      <c r="F456" s="1">
        <v>33133</v>
      </c>
      <c r="G456" s="5">
        <v>61653</v>
      </c>
      <c r="H456" s="2">
        <v>67211.69</v>
      </c>
      <c r="I456" t="s">
        <v>13</v>
      </c>
      <c r="J456" s="3">
        <f t="shared" si="13"/>
        <v>44123</v>
      </c>
      <c r="K456" s="4">
        <f t="shared" si="12"/>
        <v>10990</v>
      </c>
    </row>
    <row r="457" spans="1:11" x14ac:dyDescent="0.2">
      <c r="A457">
        <v>149</v>
      </c>
      <c r="B457" t="s">
        <v>987</v>
      </c>
      <c r="C457" s="4" t="s">
        <v>988</v>
      </c>
      <c r="D457" s="4" t="s">
        <v>989</v>
      </c>
      <c r="E457" s="4" t="s">
        <v>403</v>
      </c>
      <c r="F457" s="1">
        <v>38390</v>
      </c>
      <c r="G457" s="5">
        <v>30700</v>
      </c>
      <c r="H457" s="2">
        <v>28484.79</v>
      </c>
      <c r="I457" t="s">
        <v>13</v>
      </c>
      <c r="J457" s="3">
        <f t="shared" si="13"/>
        <v>44123</v>
      </c>
      <c r="K457" s="4">
        <f t="shared" si="12"/>
        <v>5733</v>
      </c>
    </row>
    <row r="458" spans="1:11" x14ac:dyDescent="0.2">
      <c r="A458">
        <v>580</v>
      </c>
      <c r="B458" t="s">
        <v>990</v>
      </c>
      <c r="C458" s="4" t="s">
        <v>991</v>
      </c>
      <c r="D458" s="4" t="s">
        <v>992</v>
      </c>
      <c r="E458" s="4" t="s">
        <v>24</v>
      </c>
      <c r="F458" s="1">
        <v>31453</v>
      </c>
      <c r="G458" s="5">
        <v>54049</v>
      </c>
      <c r="H458" s="2">
        <v>48130.2</v>
      </c>
      <c r="I458" t="s">
        <v>13</v>
      </c>
      <c r="J458" s="3">
        <f t="shared" si="13"/>
        <v>44123</v>
      </c>
      <c r="K458" s="4">
        <f t="shared" ref="K458:K521" si="14">J458-F458</f>
        <v>12670</v>
      </c>
    </row>
    <row r="459" spans="1:11" x14ac:dyDescent="0.2">
      <c r="A459">
        <v>852</v>
      </c>
      <c r="B459" t="s">
        <v>993</v>
      </c>
      <c r="C459" s="4" t="s">
        <v>113</v>
      </c>
      <c r="D459" s="4" t="s">
        <v>986</v>
      </c>
      <c r="E459" s="4" t="s">
        <v>36</v>
      </c>
      <c r="F459" s="1">
        <v>31887</v>
      </c>
      <c r="G459" s="5">
        <v>68717</v>
      </c>
      <c r="H459" s="2">
        <v>75982.990000000005</v>
      </c>
      <c r="I459" t="s">
        <v>13</v>
      </c>
      <c r="J459" s="3">
        <f t="shared" ref="J459:J522" si="15">J458</f>
        <v>44123</v>
      </c>
      <c r="K459" s="4">
        <f t="shared" si="14"/>
        <v>12236</v>
      </c>
    </row>
    <row r="460" spans="1:11" x14ac:dyDescent="0.2">
      <c r="A460">
        <v>463</v>
      </c>
      <c r="B460" t="s">
        <v>994</v>
      </c>
      <c r="C460" s="4" t="s">
        <v>995</v>
      </c>
      <c r="D460" s="4" t="s">
        <v>996</v>
      </c>
      <c r="E460" s="4" t="s">
        <v>71</v>
      </c>
      <c r="F460" s="1">
        <v>39191</v>
      </c>
      <c r="G460" s="5">
        <v>65500</v>
      </c>
      <c r="H460" s="2">
        <v>58194.71</v>
      </c>
      <c r="I460" t="s">
        <v>13</v>
      </c>
      <c r="J460" s="3">
        <f t="shared" si="15"/>
        <v>44123</v>
      </c>
      <c r="K460" s="4">
        <f t="shared" si="14"/>
        <v>4932</v>
      </c>
    </row>
    <row r="461" spans="1:11" x14ac:dyDescent="0.2">
      <c r="A461">
        <v>1368</v>
      </c>
      <c r="B461" t="s">
        <v>997</v>
      </c>
      <c r="C461" s="4" t="s">
        <v>38</v>
      </c>
      <c r="D461" s="4" t="s">
        <v>178</v>
      </c>
      <c r="E461" s="4" t="s">
        <v>40</v>
      </c>
      <c r="F461" s="1">
        <v>31306</v>
      </c>
      <c r="G461" s="5">
        <v>10701</v>
      </c>
      <c r="H461" s="2">
        <v>9540.32</v>
      </c>
      <c r="I461" t="s">
        <v>13</v>
      </c>
      <c r="J461" s="3">
        <f t="shared" si="15"/>
        <v>44123</v>
      </c>
      <c r="K461" s="4">
        <f t="shared" si="14"/>
        <v>12817</v>
      </c>
    </row>
    <row r="462" spans="1:11" x14ac:dyDescent="0.2">
      <c r="A462">
        <v>1828</v>
      </c>
      <c r="B462" t="s">
        <v>998</v>
      </c>
      <c r="C462" s="4" t="s">
        <v>97</v>
      </c>
      <c r="D462" s="4" t="s">
        <v>703</v>
      </c>
      <c r="E462" s="4" t="s">
        <v>36</v>
      </c>
      <c r="F462" s="1">
        <v>37536</v>
      </c>
      <c r="G462" s="5">
        <v>55544</v>
      </c>
      <c r="H462" s="2">
        <v>54219.44</v>
      </c>
      <c r="I462" t="s">
        <v>13</v>
      </c>
      <c r="J462" s="3">
        <f t="shared" si="15"/>
        <v>44123</v>
      </c>
      <c r="K462" s="4">
        <f t="shared" si="14"/>
        <v>6587</v>
      </c>
    </row>
    <row r="463" spans="1:11" x14ac:dyDescent="0.2">
      <c r="A463">
        <v>1579</v>
      </c>
      <c r="B463" t="s">
        <v>999</v>
      </c>
      <c r="C463" s="4" t="s">
        <v>10</v>
      </c>
      <c r="D463" s="4" t="s">
        <v>262</v>
      </c>
      <c r="E463" s="4" t="s">
        <v>12</v>
      </c>
      <c r="F463" s="1">
        <v>38440</v>
      </c>
      <c r="G463" s="5">
        <v>57674</v>
      </c>
      <c r="H463" s="2">
        <v>80797.45</v>
      </c>
      <c r="I463" t="s">
        <v>13</v>
      </c>
      <c r="J463" s="3">
        <f t="shared" si="15"/>
        <v>44123</v>
      </c>
      <c r="K463" s="4">
        <f t="shared" si="14"/>
        <v>5683</v>
      </c>
    </row>
    <row r="464" spans="1:11" x14ac:dyDescent="0.2">
      <c r="A464">
        <v>2622</v>
      </c>
      <c r="B464" t="s">
        <v>1000</v>
      </c>
      <c r="C464" s="4" t="s">
        <v>652</v>
      </c>
      <c r="D464" s="4" t="s">
        <v>1001</v>
      </c>
      <c r="E464" s="4" t="s">
        <v>111</v>
      </c>
      <c r="F464" s="1">
        <v>37851</v>
      </c>
      <c r="G464" s="5">
        <v>37511</v>
      </c>
      <c r="H464" s="2">
        <v>44279.57</v>
      </c>
      <c r="I464" t="s">
        <v>13</v>
      </c>
      <c r="J464" s="3">
        <f t="shared" si="15"/>
        <v>44123</v>
      </c>
      <c r="K464" s="4">
        <f t="shared" si="14"/>
        <v>6272</v>
      </c>
    </row>
    <row r="465" spans="1:11" x14ac:dyDescent="0.2">
      <c r="A465">
        <v>1245</v>
      </c>
      <c r="B465" t="s">
        <v>1002</v>
      </c>
      <c r="C465" s="4" t="s">
        <v>136</v>
      </c>
      <c r="D465" s="4" t="s">
        <v>1003</v>
      </c>
      <c r="E465" s="4" t="s">
        <v>403</v>
      </c>
      <c r="F465" s="1">
        <v>39790</v>
      </c>
      <c r="G465" s="5">
        <v>15080</v>
      </c>
      <c r="H465" s="2">
        <v>10180.19</v>
      </c>
      <c r="I465" t="s">
        <v>13</v>
      </c>
      <c r="J465" s="3">
        <f t="shared" si="15"/>
        <v>44123</v>
      </c>
      <c r="K465" s="4">
        <f t="shared" si="14"/>
        <v>4333</v>
      </c>
    </row>
    <row r="466" spans="1:11" x14ac:dyDescent="0.2">
      <c r="A466">
        <v>2055</v>
      </c>
      <c r="B466" t="s">
        <v>1004</v>
      </c>
      <c r="C466" s="4" t="s">
        <v>10</v>
      </c>
      <c r="D466" s="4" t="s">
        <v>258</v>
      </c>
      <c r="E466" s="4" t="s">
        <v>12</v>
      </c>
      <c r="F466" s="1">
        <v>39135</v>
      </c>
      <c r="G466" s="5">
        <v>42391</v>
      </c>
      <c r="H466" s="2">
        <v>41770.089999999997</v>
      </c>
      <c r="I466" t="s">
        <v>13</v>
      </c>
      <c r="J466" s="3">
        <f t="shared" si="15"/>
        <v>44123</v>
      </c>
      <c r="K466" s="4">
        <f t="shared" si="14"/>
        <v>4988</v>
      </c>
    </row>
    <row r="467" spans="1:11" x14ac:dyDescent="0.2">
      <c r="A467">
        <v>2178</v>
      </c>
      <c r="B467" t="s">
        <v>1005</v>
      </c>
      <c r="C467" s="4" t="s">
        <v>10</v>
      </c>
      <c r="D467" s="4" t="s">
        <v>689</v>
      </c>
      <c r="E467" s="4" t="s">
        <v>12</v>
      </c>
      <c r="F467" s="1">
        <v>36430</v>
      </c>
      <c r="G467" s="5">
        <v>60529</v>
      </c>
      <c r="H467" s="2">
        <v>53391.13</v>
      </c>
      <c r="I467" t="s">
        <v>13</v>
      </c>
      <c r="J467" s="3">
        <f t="shared" si="15"/>
        <v>44123</v>
      </c>
      <c r="K467" s="4">
        <f t="shared" si="14"/>
        <v>7693</v>
      </c>
    </row>
    <row r="468" spans="1:11" x14ac:dyDescent="0.2">
      <c r="A468">
        <v>533</v>
      </c>
      <c r="B468" t="s">
        <v>1006</v>
      </c>
      <c r="C468" s="4" t="s">
        <v>10</v>
      </c>
      <c r="D468" s="4" t="s">
        <v>485</v>
      </c>
      <c r="E468" s="4" t="s">
        <v>12</v>
      </c>
      <c r="F468" s="1">
        <v>34424</v>
      </c>
      <c r="G468" s="5">
        <v>63955</v>
      </c>
      <c r="H468" s="2">
        <v>64966.97</v>
      </c>
      <c r="I468" t="s">
        <v>13</v>
      </c>
      <c r="J468" s="3">
        <f t="shared" si="15"/>
        <v>44123</v>
      </c>
      <c r="K468" s="4">
        <f t="shared" si="14"/>
        <v>9699</v>
      </c>
    </row>
    <row r="469" spans="1:11" x14ac:dyDescent="0.2">
      <c r="A469">
        <v>730</v>
      </c>
      <c r="B469" t="s">
        <v>1007</v>
      </c>
      <c r="C469" s="4" t="s">
        <v>277</v>
      </c>
      <c r="D469" s="4" t="s">
        <v>278</v>
      </c>
      <c r="E469" s="4" t="s">
        <v>111</v>
      </c>
      <c r="F469" s="1">
        <v>28850</v>
      </c>
      <c r="G469" s="5">
        <v>33446</v>
      </c>
      <c r="H469" s="2">
        <v>31110.36</v>
      </c>
      <c r="I469" t="s">
        <v>13</v>
      </c>
      <c r="J469" s="3">
        <f t="shared" si="15"/>
        <v>44123</v>
      </c>
      <c r="K469" s="4">
        <f t="shared" si="14"/>
        <v>15273</v>
      </c>
    </row>
    <row r="470" spans="1:11" x14ac:dyDescent="0.2">
      <c r="A470">
        <v>1244</v>
      </c>
      <c r="B470" t="s">
        <v>1008</v>
      </c>
      <c r="C470" s="4" t="s">
        <v>38</v>
      </c>
      <c r="D470" s="4" t="s">
        <v>39</v>
      </c>
      <c r="E470" s="4" t="s">
        <v>40</v>
      </c>
      <c r="F470" s="1">
        <v>38393</v>
      </c>
      <c r="G470" s="5">
        <v>9553</v>
      </c>
      <c r="H470" s="2">
        <v>11028.85</v>
      </c>
      <c r="I470" t="s">
        <v>13</v>
      </c>
      <c r="J470" s="3">
        <f t="shared" si="15"/>
        <v>44123</v>
      </c>
      <c r="K470" s="4">
        <f t="shared" si="14"/>
        <v>5730</v>
      </c>
    </row>
    <row r="471" spans="1:11" x14ac:dyDescent="0.2">
      <c r="A471">
        <v>112</v>
      </c>
      <c r="B471" t="s">
        <v>1009</v>
      </c>
      <c r="C471" s="4" t="s">
        <v>103</v>
      </c>
      <c r="D471" s="4" t="s">
        <v>104</v>
      </c>
      <c r="E471" s="4" t="s">
        <v>105</v>
      </c>
      <c r="F471" s="1">
        <v>40632</v>
      </c>
      <c r="G471" s="5">
        <v>33476</v>
      </c>
      <c r="H471" s="2">
        <v>3862.61</v>
      </c>
      <c r="I471" t="s">
        <v>13</v>
      </c>
      <c r="J471" s="3">
        <f t="shared" si="15"/>
        <v>44123</v>
      </c>
      <c r="K471" s="4">
        <f t="shared" si="14"/>
        <v>3491</v>
      </c>
    </row>
    <row r="472" spans="1:11" x14ac:dyDescent="0.2">
      <c r="A472">
        <v>916</v>
      </c>
      <c r="B472" t="s">
        <v>1010</v>
      </c>
      <c r="C472" s="4" t="s">
        <v>874</v>
      </c>
      <c r="D472" s="4" t="s">
        <v>875</v>
      </c>
      <c r="E472" s="4" t="s">
        <v>12</v>
      </c>
      <c r="F472" s="1">
        <v>32097</v>
      </c>
      <c r="G472" s="5">
        <v>41067</v>
      </c>
      <c r="H472" s="2">
        <v>47123.95</v>
      </c>
      <c r="I472" t="s">
        <v>13</v>
      </c>
      <c r="J472" s="3">
        <f t="shared" si="15"/>
        <v>44123</v>
      </c>
      <c r="K472" s="4">
        <f t="shared" si="14"/>
        <v>12026</v>
      </c>
    </row>
    <row r="473" spans="1:11" x14ac:dyDescent="0.2">
      <c r="A473">
        <v>56</v>
      </c>
      <c r="B473" t="s">
        <v>1011</v>
      </c>
      <c r="C473" s="4" t="s">
        <v>30</v>
      </c>
      <c r="D473" s="4" t="s">
        <v>118</v>
      </c>
      <c r="E473" s="4" t="s">
        <v>119</v>
      </c>
      <c r="F473" s="1">
        <v>39874</v>
      </c>
      <c r="G473" s="5">
        <v>15080</v>
      </c>
      <c r="H473">
        <v>290</v>
      </c>
      <c r="I473" t="s">
        <v>13</v>
      </c>
      <c r="J473" s="3">
        <f t="shared" si="15"/>
        <v>44123</v>
      </c>
      <c r="K473" s="4">
        <f t="shared" si="14"/>
        <v>4249</v>
      </c>
    </row>
    <row r="474" spans="1:11" x14ac:dyDescent="0.2">
      <c r="A474">
        <v>2740</v>
      </c>
      <c r="B474" t="s">
        <v>1012</v>
      </c>
      <c r="C474" s="4" t="s">
        <v>1013</v>
      </c>
      <c r="D474" s="4" t="s">
        <v>319</v>
      </c>
      <c r="E474" s="4" t="s">
        <v>24</v>
      </c>
      <c r="F474" s="1">
        <v>30795</v>
      </c>
      <c r="G474" s="5">
        <v>37901</v>
      </c>
      <c r="H474" s="2">
        <v>34402.660000000003</v>
      </c>
      <c r="I474" t="s">
        <v>13</v>
      </c>
      <c r="J474" s="3">
        <f t="shared" si="15"/>
        <v>44123</v>
      </c>
      <c r="K474" s="4">
        <f t="shared" si="14"/>
        <v>13328</v>
      </c>
    </row>
    <row r="475" spans="1:11" x14ac:dyDescent="0.2">
      <c r="A475">
        <v>741</v>
      </c>
      <c r="B475" t="s">
        <v>1014</v>
      </c>
      <c r="C475" s="4" t="s">
        <v>792</v>
      </c>
      <c r="D475" s="4" t="s">
        <v>793</v>
      </c>
      <c r="E475" s="4" t="s">
        <v>12</v>
      </c>
      <c r="F475" s="1">
        <v>39380</v>
      </c>
      <c r="G475" s="5">
        <v>33300</v>
      </c>
      <c r="H475" s="2">
        <v>28278.400000000001</v>
      </c>
      <c r="I475" t="s">
        <v>13</v>
      </c>
      <c r="J475" s="3">
        <f t="shared" si="15"/>
        <v>44123</v>
      </c>
      <c r="K475" s="4">
        <f t="shared" si="14"/>
        <v>4743</v>
      </c>
    </row>
    <row r="476" spans="1:11" x14ac:dyDescent="0.2">
      <c r="A476">
        <v>1356</v>
      </c>
      <c r="B476" t="s">
        <v>1015</v>
      </c>
      <c r="C476" s="4" t="s">
        <v>874</v>
      </c>
      <c r="D476" s="4" t="s">
        <v>875</v>
      </c>
      <c r="E476" s="4" t="s">
        <v>12</v>
      </c>
      <c r="F476" s="1">
        <v>36081</v>
      </c>
      <c r="G476" s="5">
        <v>38807</v>
      </c>
      <c r="H476" s="2">
        <v>33952.910000000003</v>
      </c>
      <c r="I476" t="s">
        <v>13</v>
      </c>
      <c r="J476" s="3">
        <f t="shared" si="15"/>
        <v>44123</v>
      </c>
      <c r="K476" s="4">
        <f t="shared" si="14"/>
        <v>8042</v>
      </c>
    </row>
    <row r="477" spans="1:11" x14ac:dyDescent="0.2">
      <c r="A477">
        <v>1204</v>
      </c>
      <c r="B477" t="s">
        <v>1016</v>
      </c>
      <c r="C477" s="4" t="s">
        <v>136</v>
      </c>
      <c r="D477" s="4" t="s">
        <v>172</v>
      </c>
      <c r="E477" s="4" t="s">
        <v>138</v>
      </c>
      <c r="F477" s="1">
        <v>40378</v>
      </c>
      <c r="G477" s="5">
        <v>20800</v>
      </c>
      <c r="H477" s="2">
        <v>12350</v>
      </c>
      <c r="I477" t="s">
        <v>13</v>
      </c>
      <c r="J477" s="3">
        <f t="shared" si="15"/>
        <v>44123</v>
      </c>
      <c r="K477" s="4">
        <f t="shared" si="14"/>
        <v>3745</v>
      </c>
    </row>
    <row r="478" spans="1:11" x14ac:dyDescent="0.2">
      <c r="A478">
        <v>1222</v>
      </c>
      <c r="B478" t="s">
        <v>1017</v>
      </c>
      <c r="C478" s="4" t="s">
        <v>736</v>
      </c>
      <c r="D478" s="4" t="s">
        <v>695</v>
      </c>
      <c r="E478" s="4" t="s">
        <v>36</v>
      </c>
      <c r="F478" s="1">
        <v>34920</v>
      </c>
      <c r="G478" s="5">
        <v>67881</v>
      </c>
      <c r="H478" s="2">
        <v>71593.08</v>
      </c>
      <c r="I478" t="s">
        <v>13</v>
      </c>
      <c r="J478" s="3">
        <f t="shared" si="15"/>
        <v>44123</v>
      </c>
      <c r="K478" s="4">
        <f t="shared" si="14"/>
        <v>9203</v>
      </c>
    </row>
    <row r="479" spans="1:11" x14ac:dyDescent="0.2">
      <c r="A479">
        <v>766</v>
      </c>
      <c r="B479" t="s">
        <v>1018</v>
      </c>
      <c r="C479" s="4" t="s">
        <v>226</v>
      </c>
      <c r="D479" s="4" t="s">
        <v>483</v>
      </c>
      <c r="E479" s="4" t="s">
        <v>24</v>
      </c>
      <c r="F479" s="1">
        <v>35471</v>
      </c>
      <c r="G479" s="5">
        <v>38636</v>
      </c>
      <c r="H479" s="2">
        <v>38527.360000000001</v>
      </c>
      <c r="I479" t="s">
        <v>13</v>
      </c>
      <c r="J479" s="3">
        <f t="shared" si="15"/>
        <v>44123</v>
      </c>
      <c r="K479" s="4">
        <f t="shared" si="14"/>
        <v>8652</v>
      </c>
    </row>
    <row r="480" spans="1:11" x14ac:dyDescent="0.2">
      <c r="A480">
        <v>314</v>
      </c>
      <c r="B480" t="s">
        <v>1019</v>
      </c>
      <c r="C480" s="4" t="s">
        <v>38</v>
      </c>
      <c r="D480" s="4" t="s">
        <v>178</v>
      </c>
      <c r="E480" s="4" t="s">
        <v>40</v>
      </c>
      <c r="F480" s="1">
        <v>31474</v>
      </c>
      <c r="G480" s="5">
        <v>10701</v>
      </c>
      <c r="H480" s="2">
        <v>9457.15</v>
      </c>
      <c r="I480" t="s">
        <v>13</v>
      </c>
      <c r="J480" s="3">
        <f t="shared" si="15"/>
        <v>44123</v>
      </c>
      <c r="K480" s="4">
        <f t="shared" si="14"/>
        <v>12649</v>
      </c>
    </row>
    <row r="481" spans="1:11" x14ac:dyDescent="0.2">
      <c r="A481">
        <v>2492</v>
      </c>
      <c r="B481" t="s">
        <v>1020</v>
      </c>
      <c r="C481" s="4" t="s">
        <v>784</v>
      </c>
      <c r="D481" s="4" t="s">
        <v>786</v>
      </c>
      <c r="E481" s="4" t="s">
        <v>24</v>
      </c>
      <c r="F481" s="1">
        <v>37613</v>
      </c>
      <c r="G481" s="5">
        <v>44331</v>
      </c>
      <c r="H481" s="2">
        <v>49711.57</v>
      </c>
      <c r="I481" t="s">
        <v>13</v>
      </c>
      <c r="J481" s="3">
        <f t="shared" si="15"/>
        <v>44123</v>
      </c>
      <c r="K481" s="4">
        <f t="shared" si="14"/>
        <v>6510</v>
      </c>
    </row>
    <row r="482" spans="1:11" x14ac:dyDescent="0.2">
      <c r="A482">
        <v>1406</v>
      </c>
      <c r="B482" t="s">
        <v>1021</v>
      </c>
      <c r="C482" s="4" t="s">
        <v>103</v>
      </c>
      <c r="D482" s="4" t="s">
        <v>1022</v>
      </c>
      <c r="E482" s="4" t="s">
        <v>36</v>
      </c>
      <c r="F482" s="1">
        <v>39378</v>
      </c>
      <c r="G482" s="5">
        <v>52192</v>
      </c>
      <c r="H482" s="2">
        <v>51613.93</v>
      </c>
      <c r="I482" t="s">
        <v>13</v>
      </c>
      <c r="J482" s="3">
        <f t="shared" si="15"/>
        <v>44123</v>
      </c>
      <c r="K482" s="4">
        <f t="shared" si="14"/>
        <v>4745</v>
      </c>
    </row>
    <row r="483" spans="1:11" x14ac:dyDescent="0.2">
      <c r="A483">
        <v>2006</v>
      </c>
      <c r="B483" t="s">
        <v>1023</v>
      </c>
      <c r="C483" s="4" t="s">
        <v>1024</v>
      </c>
      <c r="D483" s="4" t="s">
        <v>1025</v>
      </c>
      <c r="E483" s="4" t="s">
        <v>24</v>
      </c>
      <c r="F483" s="1">
        <v>32725</v>
      </c>
      <c r="G483" s="5">
        <v>50415</v>
      </c>
      <c r="H483" s="2">
        <v>54274.39</v>
      </c>
      <c r="I483" t="s">
        <v>13</v>
      </c>
      <c r="J483" s="3">
        <f t="shared" si="15"/>
        <v>44123</v>
      </c>
      <c r="K483" s="4">
        <f t="shared" si="14"/>
        <v>11398</v>
      </c>
    </row>
    <row r="484" spans="1:11" x14ac:dyDescent="0.2">
      <c r="A484">
        <v>2894</v>
      </c>
      <c r="B484" t="s">
        <v>1026</v>
      </c>
      <c r="C484" s="4" t="s">
        <v>10</v>
      </c>
      <c r="D484" s="4" t="s">
        <v>229</v>
      </c>
      <c r="E484" s="4" t="s">
        <v>12</v>
      </c>
      <c r="F484" s="1">
        <v>40332</v>
      </c>
      <c r="G484" s="5">
        <v>42290</v>
      </c>
      <c r="H484" s="2">
        <v>34430.54</v>
      </c>
      <c r="I484" t="s">
        <v>13</v>
      </c>
      <c r="J484" s="3">
        <f t="shared" si="15"/>
        <v>44123</v>
      </c>
      <c r="K484" s="4">
        <f t="shared" si="14"/>
        <v>3791</v>
      </c>
    </row>
    <row r="485" spans="1:11" x14ac:dyDescent="0.2">
      <c r="A485">
        <v>712</v>
      </c>
      <c r="B485" t="s">
        <v>1027</v>
      </c>
      <c r="C485" s="4" t="s">
        <v>10</v>
      </c>
      <c r="D485" s="4" t="s">
        <v>229</v>
      </c>
      <c r="E485" s="4" t="s">
        <v>12</v>
      </c>
      <c r="F485" s="1">
        <v>40471</v>
      </c>
      <c r="G485" s="5">
        <v>42290</v>
      </c>
      <c r="H485" s="2">
        <v>22934.13</v>
      </c>
      <c r="I485" t="s">
        <v>13</v>
      </c>
      <c r="J485" s="3">
        <f t="shared" si="15"/>
        <v>44123</v>
      </c>
      <c r="K485" s="4">
        <f t="shared" si="14"/>
        <v>3652</v>
      </c>
    </row>
    <row r="486" spans="1:11" x14ac:dyDescent="0.2">
      <c r="A486">
        <v>1393</v>
      </c>
      <c r="B486" t="s">
        <v>1028</v>
      </c>
      <c r="C486" s="4" t="s">
        <v>874</v>
      </c>
      <c r="D486" s="4" t="s">
        <v>875</v>
      </c>
      <c r="E486" s="4" t="s">
        <v>12</v>
      </c>
      <c r="F486" s="1">
        <v>32099</v>
      </c>
      <c r="G486" s="5">
        <v>41067</v>
      </c>
      <c r="H486" s="2">
        <v>35965.129999999997</v>
      </c>
      <c r="I486" t="s">
        <v>13</v>
      </c>
      <c r="J486" s="3">
        <f t="shared" si="15"/>
        <v>44123</v>
      </c>
      <c r="K486" s="4">
        <f t="shared" si="14"/>
        <v>12024</v>
      </c>
    </row>
    <row r="487" spans="1:11" x14ac:dyDescent="0.2">
      <c r="A487">
        <v>894</v>
      </c>
      <c r="B487" t="s">
        <v>1029</v>
      </c>
      <c r="C487" s="4" t="s">
        <v>10</v>
      </c>
      <c r="D487" s="4" t="s">
        <v>700</v>
      </c>
      <c r="E487" s="4" t="s">
        <v>12</v>
      </c>
      <c r="F487" s="1">
        <v>40168</v>
      </c>
      <c r="G487" s="5">
        <v>50919</v>
      </c>
      <c r="H487" s="2">
        <v>46967.6</v>
      </c>
      <c r="I487" t="s">
        <v>13</v>
      </c>
      <c r="J487" s="3">
        <f t="shared" si="15"/>
        <v>44123</v>
      </c>
      <c r="K487" s="4">
        <f t="shared" si="14"/>
        <v>3955</v>
      </c>
    </row>
    <row r="488" spans="1:11" x14ac:dyDescent="0.2">
      <c r="A488">
        <v>41</v>
      </c>
      <c r="B488" t="s">
        <v>1030</v>
      </c>
      <c r="C488" s="4" t="s">
        <v>1031</v>
      </c>
      <c r="D488" s="4" t="s">
        <v>1032</v>
      </c>
      <c r="E488" s="4" t="s">
        <v>71</v>
      </c>
      <c r="F488" s="1">
        <v>31880</v>
      </c>
      <c r="G488" s="5">
        <v>39468</v>
      </c>
      <c r="H488" s="2">
        <v>35673.410000000003</v>
      </c>
      <c r="I488" t="s">
        <v>13</v>
      </c>
      <c r="J488" s="3">
        <f t="shared" si="15"/>
        <v>44123</v>
      </c>
      <c r="K488" s="4">
        <f t="shared" si="14"/>
        <v>12243</v>
      </c>
    </row>
    <row r="489" spans="1:11" x14ac:dyDescent="0.2">
      <c r="A489">
        <v>2290</v>
      </c>
      <c r="B489" t="s">
        <v>1033</v>
      </c>
      <c r="C489" s="4" t="s">
        <v>113</v>
      </c>
      <c r="D489" s="4" t="s">
        <v>551</v>
      </c>
      <c r="E489" s="4" t="s">
        <v>36</v>
      </c>
      <c r="F489" s="1">
        <v>33133</v>
      </c>
      <c r="G489" s="5">
        <v>68717</v>
      </c>
      <c r="H489" s="2">
        <v>73193.38</v>
      </c>
      <c r="I489" t="s">
        <v>13</v>
      </c>
      <c r="J489" s="3">
        <f t="shared" si="15"/>
        <v>44123</v>
      </c>
      <c r="K489" s="4">
        <f t="shared" si="14"/>
        <v>10990</v>
      </c>
    </row>
    <row r="490" spans="1:11" x14ac:dyDescent="0.2">
      <c r="A490">
        <v>190</v>
      </c>
      <c r="B490" t="s">
        <v>1034</v>
      </c>
      <c r="C490" s="4" t="s">
        <v>10</v>
      </c>
      <c r="D490" s="4" t="s">
        <v>1035</v>
      </c>
      <c r="E490" s="4" t="s">
        <v>12</v>
      </c>
      <c r="F490" s="1">
        <v>38363</v>
      </c>
      <c r="G490" s="5">
        <v>57674</v>
      </c>
      <c r="H490" s="2">
        <v>77324.91</v>
      </c>
      <c r="I490" t="s">
        <v>13</v>
      </c>
      <c r="J490" s="3">
        <f t="shared" si="15"/>
        <v>44123</v>
      </c>
      <c r="K490" s="4">
        <f t="shared" si="14"/>
        <v>5760</v>
      </c>
    </row>
    <row r="491" spans="1:11" x14ac:dyDescent="0.2">
      <c r="A491">
        <v>595</v>
      </c>
      <c r="B491" t="s">
        <v>1036</v>
      </c>
      <c r="C491" s="4" t="s">
        <v>1037</v>
      </c>
      <c r="D491" s="4" t="s">
        <v>680</v>
      </c>
      <c r="E491" s="4" t="s">
        <v>71</v>
      </c>
      <c r="F491" s="1">
        <v>40413</v>
      </c>
      <c r="G491" s="5">
        <v>170000</v>
      </c>
      <c r="H491" s="2">
        <v>120040.56</v>
      </c>
      <c r="I491" t="s">
        <v>13</v>
      </c>
      <c r="J491" s="3">
        <f t="shared" si="15"/>
        <v>44123</v>
      </c>
      <c r="K491" s="4">
        <f t="shared" si="14"/>
        <v>3710</v>
      </c>
    </row>
    <row r="492" spans="1:11" x14ac:dyDescent="0.2">
      <c r="A492">
        <v>231</v>
      </c>
      <c r="B492" t="s">
        <v>1038</v>
      </c>
      <c r="C492" s="4" t="s">
        <v>1039</v>
      </c>
      <c r="D492" s="4" t="s">
        <v>1040</v>
      </c>
      <c r="E492" s="4" t="s">
        <v>28</v>
      </c>
      <c r="F492" s="1">
        <v>34542</v>
      </c>
      <c r="G492" s="5">
        <v>65400</v>
      </c>
      <c r="H492" s="2">
        <v>58357.68</v>
      </c>
      <c r="I492" t="s">
        <v>13</v>
      </c>
      <c r="J492" s="3">
        <f t="shared" si="15"/>
        <v>44123</v>
      </c>
      <c r="K492" s="4">
        <f t="shared" si="14"/>
        <v>9581</v>
      </c>
    </row>
    <row r="493" spans="1:11" x14ac:dyDescent="0.2">
      <c r="A493">
        <v>189</v>
      </c>
      <c r="B493" t="s">
        <v>1041</v>
      </c>
      <c r="C493" s="4" t="s">
        <v>244</v>
      </c>
      <c r="D493" s="4" t="s">
        <v>619</v>
      </c>
      <c r="E493" s="4" t="s">
        <v>36</v>
      </c>
      <c r="F493" s="1">
        <v>38796</v>
      </c>
      <c r="G493" s="5">
        <v>60517</v>
      </c>
      <c r="H493" s="2">
        <v>63533.97</v>
      </c>
      <c r="I493" t="s">
        <v>13</v>
      </c>
      <c r="J493" s="3">
        <f t="shared" si="15"/>
        <v>44123</v>
      </c>
      <c r="K493" s="4">
        <f t="shared" si="14"/>
        <v>5327</v>
      </c>
    </row>
    <row r="494" spans="1:11" x14ac:dyDescent="0.2">
      <c r="A494">
        <v>2519</v>
      </c>
      <c r="B494" t="s">
        <v>1042</v>
      </c>
      <c r="C494" s="4" t="s">
        <v>113</v>
      </c>
      <c r="D494" s="4" t="s">
        <v>98</v>
      </c>
      <c r="E494" s="4" t="s">
        <v>36</v>
      </c>
      <c r="F494" s="1">
        <v>31418</v>
      </c>
      <c r="G494" s="5">
        <v>71171</v>
      </c>
      <c r="H494" s="2">
        <v>91917.09</v>
      </c>
      <c r="I494" t="s">
        <v>13</v>
      </c>
      <c r="J494" s="3">
        <f t="shared" si="15"/>
        <v>44123</v>
      </c>
      <c r="K494" s="4">
        <f t="shared" si="14"/>
        <v>12705</v>
      </c>
    </row>
    <row r="495" spans="1:11" x14ac:dyDescent="0.2">
      <c r="A495">
        <v>2604</v>
      </c>
      <c r="B495" t="s">
        <v>1043</v>
      </c>
      <c r="C495" s="4" t="s">
        <v>97</v>
      </c>
      <c r="D495" s="4" t="s">
        <v>1044</v>
      </c>
      <c r="E495" s="4" t="s">
        <v>36</v>
      </c>
      <c r="F495" s="1">
        <v>36908</v>
      </c>
      <c r="G495" s="5">
        <v>57469</v>
      </c>
      <c r="H495" s="2">
        <v>62676.57</v>
      </c>
      <c r="I495" t="s">
        <v>13</v>
      </c>
      <c r="J495" s="3">
        <f t="shared" si="15"/>
        <v>44123</v>
      </c>
      <c r="K495" s="4">
        <f t="shared" si="14"/>
        <v>7215</v>
      </c>
    </row>
    <row r="496" spans="1:11" x14ac:dyDescent="0.2">
      <c r="A496">
        <v>1623</v>
      </c>
      <c r="B496" t="s">
        <v>1045</v>
      </c>
      <c r="C496" s="4" t="s">
        <v>10</v>
      </c>
      <c r="D496" s="4" t="s">
        <v>1046</v>
      </c>
      <c r="E496" s="4" t="s">
        <v>12</v>
      </c>
      <c r="F496" s="1">
        <v>39042</v>
      </c>
      <c r="G496" s="5">
        <v>59388</v>
      </c>
      <c r="H496" s="2">
        <v>63707.95</v>
      </c>
      <c r="I496" t="s">
        <v>13</v>
      </c>
      <c r="J496" s="3">
        <f t="shared" si="15"/>
        <v>44123</v>
      </c>
      <c r="K496" s="4">
        <f t="shared" si="14"/>
        <v>5081</v>
      </c>
    </row>
    <row r="497" spans="1:11" x14ac:dyDescent="0.2">
      <c r="A497">
        <v>2879</v>
      </c>
      <c r="B497" t="s">
        <v>1047</v>
      </c>
      <c r="C497" s="4" t="s">
        <v>10</v>
      </c>
      <c r="D497" s="4" t="s">
        <v>1048</v>
      </c>
      <c r="E497" s="4" t="s">
        <v>12</v>
      </c>
      <c r="F497" s="1">
        <v>35296</v>
      </c>
      <c r="G497" s="5">
        <v>62242</v>
      </c>
      <c r="H497" s="2">
        <v>64882.12</v>
      </c>
      <c r="I497" t="s">
        <v>13</v>
      </c>
      <c r="J497" s="3">
        <f t="shared" si="15"/>
        <v>44123</v>
      </c>
      <c r="K497" s="4">
        <f t="shared" si="14"/>
        <v>8827</v>
      </c>
    </row>
    <row r="498" spans="1:11" x14ac:dyDescent="0.2">
      <c r="A498">
        <v>1441</v>
      </c>
      <c r="B498" t="s">
        <v>1049</v>
      </c>
      <c r="C498" s="4" t="s">
        <v>22</v>
      </c>
      <c r="D498" s="4" t="s">
        <v>811</v>
      </c>
      <c r="E498" s="4" t="s">
        <v>24</v>
      </c>
      <c r="F498" s="1">
        <v>35558</v>
      </c>
      <c r="G498" s="5">
        <v>28891</v>
      </c>
      <c r="H498" s="2">
        <v>26793.59</v>
      </c>
      <c r="I498" t="s">
        <v>13</v>
      </c>
      <c r="J498" s="3">
        <f t="shared" si="15"/>
        <v>44123</v>
      </c>
      <c r="K498" s="4">
        <f t="shared" si="14"/>
        <v>8565</v>
      </c>
    </row>
    <row r="499" spans="1:11" x14ac:dyDescent="0.2">
      <c r="A499">
        <v>1344</v>
      </c>
      <c r="B499" t="s">
        <v>1050</v>
      </c>
      <c r="C499" s="4" t="s">
        <v>1051</v>
      </c>
      <c r="D499" s="4" t="s">
        <v>549</v>
      </c>
      <c r="E499" s="4" t="s">
        <v>56</v>
      </c>
      <c r="F499" s="1">
        <v>28324</v>
      </c>
      <c r="G499" s="5">
        <v>45090</v>
      </c>
      <c r="H499" s="2">
        <v>40612</v>
      </c>
      <c r="I499" t="s">
        <v>13</v>
      </c>
      <c r="J499" s="3">
        <f t="shared" si="15"/>
        <v>44123</v>
      </c>
      <c r="K499" s="4">
        <f t="shared" si="14"/>
        <v>15799</v>
      </c>
    </row>
    <row r="500" spans="1:11" x14ac:dyDescent="0.2">
      <c r="A500">
        <v>345</v>
      </c>
      <c r="B500" t="s">
        <v>1052</v>
      </c>
      <c r="C500" s="4" t="s">
        <v>417</v>
      </c>
      <c r="D500" s="4" t="s">
        <v>55</v>
      </c>
      <c r="E500" s="4" t="s">
        <v>56</v>
      </c>
      <c r="F500" s="1">
        <v>31467</v>
      </c>
      <c r="G500" s="5">
        <v>56408</v>
      </c>
      <c r="H500" s="2">
        <v>47358.35</v>
      </c>
      <c r="I500" t="s">
        <v>13</v>
      </c>
      <c r="J500" s="3">
        <f t="shared" si="15"/>
        <v>44123</v>
      </c>
      <c r="K500" s="4">
        <f t="shared" si="14"/>
        <v>12656</v>
      </c>
    </row>
    <row r="501" spans="1:11" x14ac:dyDescent="0.2">
      <c r="A501">
        <v>462</v>
      </c>
      <c r="B501" t="s">
        <v>1053</v>
      </c>
      <c r="C501" s="4" t="s">
        <v>65</v>
      </c>
      <c r="D501" s="4" t="s">
        <v>1054</v>
      </c>
      <c r="E501" s="4" t="s">
        <v>627</v>
      </c>
      <c r="F501" s="1">
        <v>35849</v>
      </c>
      <c r="G501" s="5">
        <v>40386</v>
      </c>
      <c r="H501" s="2">
        <v>36548.089999999997</v>
      </c>
      <c r="I501" t="s">
        <v>13</v>
      </c>
      <c r="J501" s="3">
        <f t="shared" si="15"/>
        <v>44123</v>
      </c>
      <c r="K501" s="4">
        <f t="shared" si="14"/>
        <v>8274</v>
      </c>
    </row>
    <row r="502" spans="1:11" x14ac:dyDescent="0.2">
      <c r="A502">
        <v>1803</v>
      </c>
      <c r="B502" t="s">
        <v>1055</v>
      </c>
      <c r="C502" s="4" t="s">
        <v>180</v>
      </c>
      <c r="D502" s="4" t="s">
        <v>1056</v>
      </c>
      <c r="E502" s="4" t="s">
        <v>12</v>
      </c>
      <c r="F502" s="1">
        <v>33015</v>
      </c>
      <c r="G502" s="5">
        <v>76791</v>
      </c>
      <c r="H502" s="2">
        <v>88760.83</v>
      </c>
      <c r="I502" t="s">
        <v>13</v>
      </c>
      <c r="J502" s="3">
        <f t="shared" si="15"/>
        <v>44123</v>
      </c>
      <c r="K502" s="4">
        <f t="shared" si="14"/>
        <v>11108</v>
      </c>
    </row>
    <row r="503" spans="1:11" x14ac:dyDescent="0.2">
      <c r="A503">
        <v>2795</v>
      </c>
      <c r="B503" t="s">
        <v>1057</v>
      </c>
      <c r="C503" s="4" t="s">
        <v>226</v>
      </c>
      <c r="D503" s="4" t="s">
        <v>227</v>
      </c>
      <c r="E503" s="4" t="s">
        <v>24</v>
      </c>
      <c r="F503" s="1">
        <v>36410</v>
      </c>
      <c r="G503" s="5">
        <v>38636</v>
      </c>
      <c r="H503" s="2">
        <v>37099.03</v>
      </c>
      <c r="I503" t="s">
        <v>13</v>
      </c>
      <c r="J503" s="3">
        <f t="shared" si="15"/>
        <v>44123</v>
      </c>
      <c r="K503" s="4">
        <f t="shared" si="14"/>
        <v>7713</v>
      </c>
    </row>
    <row r="504" spans="1:11" x14ac:dyDescent="0.2">
      <c r="A504">
        <v>1474</v>
      </c>
      <c r="B504" t="s">
        <v>1058</v>
      </c>
      <c r="C504" s="4" t="s">
        <v>51</v>
      </c>
      <c r="D504" s="4" t="s">
        <v>1059</v>
      </c>
      <c r="E504" s="4" t="s">
        <v>1060</v>
      </c>
      <c r="F504" s="1">
        <v>32008</v>
      </c>
      <c r="G504" s="5">
        <v>34453</v>
      </c>
      <c r="H504" s="2">
        <v>30285.95</v>
      </c>
      <c r="I504" t="s">
        <v>13</v>
      </c>
      <c r="J504" s="3">
        <f t="shared" si="15"/>
        <v>44123</v>
      </c>
      <c r="K504" s="4">
        <f t="shared" si="14"/>
        <v>12115</v>
      </c>
    </row>
    <row r="505" spans="1:11" x14ac:dyDescent="0.2">
      <c r="A505">
        <v>2638</v>
      </c>
      <c r="B505" t="s">
        <v>460</v>
      </c>
      <c r="C505" s="4" t="s">
        <v>10</v>
      </c>
      <c r="D505" s="4" t="s">
        <v>925</v>
      </c>
      <c r="E505" s="4" t="s">
        <v>12</v>
      </c>
      <c r="F505" s="1">
        <v>35236</v>
      </c>
      <c r="G505" s="5">
        <v>62242</v>
      </c>
      <c r="H505" s="2">
        <v>79913.759999999995</v>
      </c>
      <c r="I505" t="s">
        <v>13</v>
      </c>
      <c r="J505" s="3">
        <f t="shared" si="15"/>
        <v>44123</v>
      </c>
      <c r="K505" s="4">
        <f t="shared" si="14"/>
        <v>8887</v>
      </c>
    </row>
    <row r="506" spans="1:11" x14ac:dyDescent="0.2">
      <c r="A506">
        <v>1414</v>
      </c>
      <c r="B506" t="s">
        <v>1061</v>
      </c>
      <c r="C506" s="4" t="s">
        <v>1062</v>
      </c>
      <c r="D506" s="4" t="s">
        <v>235</v>
      </c>
      <c r="E506" s="4" t="s">
        <v>236</v>
      </c>
      <c r="F506" s="1">
        <v>31805</v>
      </c>
      <c r="G506" s="5">
        <v>59847</v>
      </c>
      <c r="H506" s="2">
        <v>55560.46</v>
      </c>
      <c r="I506" t="s">
        <v>13</v>
      </c>
      <c r="J506" s="3">
        <f t="shared" si="15"/>
        <v>44123</v>
      </c>
      <c r="K506" s="4">
        <f t="shared" si="14"/>
        <v>12318</v>
      </c>
    </row>
    <row r="507" spans="1:11" x14ac:dyDescent="0.2">
      <c r="A507">
        <v>1140</v>
      </c>
      <c r="B507" t="s">
        <v>1063</v>
      </c>
      <c r="C507" s="4" t="s">
        <v>10</v>
      </c>
      <c r="D507" s="4" t="s">
        <v>325</v>
      </c>
      <c r="E507" s="4" t="s">
        <v>12</v>
      </c>
      <c r="F507" s="1">
        <v>39941</v>
      </c>
      <c r="G507" s="5">
        <v>43034</v>
      </c>
      <c r="H507" s="2">
        <v>38645.14</v>
      </c>
      <c r="I507" t="s">
        <v>13</v>
      </c>
      <c r="J507" s="3">
        <f t="shared" si="15"/>
        <v>44123</v>
      </c>
      <c r="K507" s="4">
        <f t="shared" si="14"/>
        <v>4182</v>
      </c>
    </row>
    <row r="508" spans="1:11" x14ac:dyDescent="0.2">
      <c r="A508">
        <v>1263</v>
      </c>
      <c r="B508" t="s">
        <v>1064</v>
      </c>
      <c r="C508" s="4" t="s">
        <v>649</v>
      </c>
      <c r="D508" s="4" t="s">
        <v>811</v>
      </c>
      <c r="E508" s="4" t="s">
        <v>24</v>
      </c>
      <c r="F508" s="1">
        <v>36449</v>
      </c>
      <c r="G508" s="5">
        <v>32583</v>
      </c>
      <c r="H508" s="2">
        <v>27959.06</v>
      </c>
      <c r="I508" t="s">
        <v>13</v>
      </c>
      <c r="J508" s="3">
        <f t="shared" si="15"/>
        <v>44123</v>
      </c>
      <c r="K508" s="4">
        <f t="shared" si="14"/>
        <v>7674</v>
      </c>
    </row>
    <row r="509" spans="1:11" x14ac:dyDescent="0.2">
      <c r="A509">
        <v>2376</v>
      </c>
      <c r="B509" t="s">
        <v>1065</v>
      </c>
      <c r="C509" s="4" t="s">
        <v>97</v>
      </c>
      <c r="D509" s="4" t="s">
        <v>921</v>
      </c>
      <c r="E509" s="4" t="s">
        <v>36</v>
      </c>
      <c r="F509" s="1">
        <v>34751</v>
      </c>
      <c r="G509" s="5">
        <v>59394</v>
      </c>
      <c r="H509" s="2">
        <v>66418.94</v>
      </c>
      <c r="I509" t="s">
        <v>13</v>
      </c>
      <c r="J509" s="3">
        <f t="shared" si="15"/>
        <v>44123</v>
      </c>
      <c r="K509" s="4">
        <f t="shared" si="14"/>
        <v>9372</v>
      </c>
    </row>
    <row r="510" spans="1:11" x14ac:dyDescent="0.2">
      <c r="A510">
        <v>914</v>
      </c>
      <c r="B510" t="s">
        <v>1066</v>
      </c>
      <c r="C510" s="4" t="s">
        <v>22</v>
      </c>
      <c r="D510" s="4" t="s">
        <v>1067</v>
      </c>
      <c r="E510" s="4" t="s">
        <v>24</v>
      </c>
      <c r="F510" s="1">
        <v>37347</v>
      </c>
      <c r="G510" s="5">
        <v>28059</v>
      </c>
      <c r="H510" s="2">
        <v>28456.93</v>
      </c>
      <c r="I510" t="s">
        <v>13</v>
      </c>
      <c r="J510" s="3">
        <f t="shared" si="15"/>
        <v>44123</v>
      </c>
      <c r="K510" s="4">
        <f t="shared" si="14"/>
        <v>6776</v>
      </c>
    </row>
    <row r="511" spans="1:11" x14ac:dyDescent="0.2">
      <c r="A511">
        <v>1551</v>
      </c>
      <c r="B511" t="s">
        <v>1068</v>
      </c>
      <c r="C511" s="4" t="s">
        <v>389</v>
      </c>
      <c r="D511" s="4" t="s">
        <v>895</v>
      </c>
      <c r="E511" s="4" t="s">
        <v>236</v>
      </c>
      <c r="F511" s="1">
        <v>38803</v>
      </c>
      <c r="G511" s="5">
        <v>29326</v>
      </c>
      <c r="H511" s="2">
        <v>22889.98</v>
      </c>
      <c r="I511" t="s">
        <v>13</v>
      </c>
      <c r="J511" s="3">
        <f t="shared" si="15"/>
        <v>44123</v>
      </c>
      <c r="K511" s="4">
        <f t="shared" si="14"/>
        <v>5320</v>
      </c>
    </row>
    <row r="512" spans="1:11" x14ac:dyDescent="0.2">
      <c r="A512">
        <v>774</v>
      </c>
      <c r="B512" t="s">
        <v>1069</v>
      </c>
      <c r="C512" s="4" t="s">
        <v>10</v>
      </c>
      <c r="D512" s="4" t="s">
        <v>728</v>
      </c>
      <c r="E512" s="4" t="s">
        <v>12</v>
      </c>
      <c r="F512" s="1">
        <v>35068</v>
      </c>
      <c r="G512" s="5">
        <v>62814</v>
      </c>
      <c r="H512" s="2">
        <v>55258.28</v>
      </c>
      <c r="I512" t="s">
        <v>13</v>
      </c>
      <c r="J512" s="3">
        <f t="shared" si="15"/>
        <v>44123</v>
      </c>
      <c r="K512" s="4">
        <f t="shared" si="14"/>
        <v>9055</v>
      </c>
    </row>
    <row r="513" spans="1:11" x14ac:dyDescent="0.2">
      <c r="A513">
        <v>2029</v>
      </c>
      <c r="B513" t="s">
        <v>1070</v>
      </c>
      <c r="C513" s="4" t="s">
        <v>323</v>
      </c>
      <c r="D513" s="4" t="s">
        <v>431</v>
      </c>
      <c r="E513" s="4" t="s">
        <v>71</v>
      </c>
      <c r="F513" s="1">
        <v>28324</v>
      </c>
      <c r="G513" s="5">
        <v>45090</v>
      </c>
      <c r="H513" s="2">
        <v>40928.370000000003</v>
      </c>
      <c r="I513" t="s">
        <v>13</v>
      </c>
      <c r="J513" s="3">
        <f t="shared" si="15"/>
        <v>44123</v>
      </c>
      <c r="K513" s="4">
        <f t="shared" si="14"/>
        <v>15799</v>
      </c>
    </row>
    <row r="514" spans="1:11" x14ac:dyDescent="0.2">
      <c r="A514">
        <v>129</v>
      </c>
      <c r="B514" t="s">
        <v>1071</v>
      </c>
      <c r="C514" s="4" t="s">
        <v>1072</v>
      </c>
      <c r="D514" s="4" t="s">
        <v>1073</v>
      </c>
      <c r="E514" s="4" t="s">
        <v>667</v>
      </c>
      <c r="F514" s="1">
        <v>31369</v>
      </c>
      <c r="G514" s="5">
        <v>63900</v>
      </c>
      <c r="H514" s="2">
        <v>57756.34</v>
      </c>
      <c r="I514" t="s">
        <v>13</v>
      </c>
      <c r="J514" s="3">
        <f t="shared" si="15"/>
        <v>44123</v>
      </c>
      <c r="K514" s="4">
        <f t="shared" si="14"/>
        <v>12754</v>
      </c>
    </row>
    <row r="515" spans="1:11" x14ac:dyDescent="0.2">
      <c r="A515">
        <v>1030</v>
      </c>
      <c r="B515" t="s">
        <v>1074</v>
      </c>
      <c r="C515" s="4" t="s">
        <v>103</v>
      </c>
      <c r="D515" s="4" t="s">
        <v>695</v>
      </c>
      <c r="E515" s="4" t="s">
        <v>36</v>
      </c>
      <c r="F515" s="1">
        <v>39378</v>
      </c>
      <c r="G515" s="5">
        <v>52192</v>
      </c>
      <c r="H515" s="2">
        <v>56018.07</v>
      </c>
      <c r="I515" t="s">
        <v>13</v>
      </c>
      <c r="J515" s="3">
        <f t="shared" si="15"/>
        <v>44123</v>
      </c>
      <c r="K515" s="4">
        <f t="shared" si="14"/>
        <v>4745</v>
      </c>
    </row>
    <row r="516" spans="1:11" x14ac:dyDescent="0.2">
      <c r="A516">
        <v>1773</v>
      </c>
      <c r="B516" t="s">
        <v>1075</v>
      </c>
      <c r="C516" s="4" t="s">
        <v>337</v>
      </c>
      <c r="D516" s="4" t="s">
        <v>1076</v>
      </c>
      <c r="E516" s="4" t="s">
        <v>88</v>
      </c>
      <c r="F516" s="1">
        <v>36817</v>
      </c>
      <c r="G516" s="5">
        <v>46400</v>
      </c>
      <c r="H516" s="2">
        <v>41981.14</v>
      </c>
      <c r="I516" t="s">
        <v>13</v>
      </c>
      <c r="J516" s="3">
        <f t="shared" si="15"/>
        <v>44123</v>
      </c>
      <c r="K516" s="4">
        <f t="shared" si="14"/>
        <v>7306</v>
      </c>
    </row>
    <row r="517" spans="1:11" x14ac:dyDescent="0.2">
      <c r="A517">
        <v>1108</v>
      </c>
      <c r="B517" t="s">
        <v>1077</v>
      </c>
      <c r="C517" s="4" t="s">
        <v>10</v>
      </c>
      <c r="D517" s="4" t="s">
        <v>1056</v>
      </c>
      <c r="E517" s="4" t="s">
        <v>12</v>
      </c>
      <c r="F517" s="1">
        <v>37007</v>
      </c>
      <c r="G517" s="5">
        <v>59388</v>
      </c>
      <c r="H517" s="2">
        <v>70813.08</v>
      </c>
      <c r="I517" t="s">
        <v>13</v>
      </c>
      <c r="J517" s="3">
        <f t="shared" si="15"/>
        <v>44123</v>
      </c>
      <c r="K517" s="4">
        <f t="shared" si="14"/>
        <v>7116</v>
      </c>
    </row>
    <row r="518" spans="1:11" x14ac:dyDescent="0.2">
      <c r="A518">
        <v>2540</v>
      </c>
      <c r="B518" t="s">
        <v>1078</v>
      </c>
      <c r="C518" s="4" t="s">
        <v>51</v>
      </c>
      <c r="D518" s="4" t="s">
        <v>1079</v>
      </c>
      <c r="E518" s="4" t="s">
        <v>12</v>
      </c>
      <c r="F518" s="1">
        <v>35688</v>
      </c>
      <c r="G518" s="5">
        <v>32557</v>
      </c>
      <c r="H518" s="2">
        <v>28335.279999999999</v>
      </c>
      <c r="I518" t="s">
        <v>13</v>
      </c>
      <c r="J518" s="3">
        <f t="shared" si="15"/>
        <v>44123</v>
      </c>
      <c r="K518" s="4">
        <f t="shared" si="14"/>
        <v>8435</v>
      </c>
    </row>
    <row r="519" spans="1:11" x14ac:dyDescent="0.2">
      <c r="A519">
        <v>2214</v>
      </c>
      <c r="B519" t="s">
        <v>1080</v>
      </c>
      <c r="C519" s="4" t="s">
        <v>890</v>
      </c>
      <c r="D519" s="4" t="s">
        <v>1081</v>
      </c>
      <c r="E519" s="4" t="s">
        <v>111</v>
      </c>
      <c r="F519" s="1">
        <v>37165</v>
      </c>
      <c r="G519" s="5">
        <v>32822</v>
      </c>
      <c r="H519" s="2">
        <v>34072.639999999999</v>
      </c>
      <c r="I519" t="s">
        <v>13</v>
      </c>
      <c r="J519" s="3">
        <f t="shared" si="15"/>
        <v>44123</v>
      </c>
      <c r="K519" s="4">
        <f t="shared" si="14"/>
        <v>6958</v>
      </c>
    </row>
    <row r="520" spans="1:11" x14ac:dyDescent="0.2">
      <c r="A520">
        <v>396</v>
      </c>
      <c r="B520" t="s">
        <v>1082</v>
      </c>
      <c r="C520" s="4" t="s">
        <v>890</v>
      </c>
      <c r="D520" s="4" t="s">
        <v>278</v>
      </c>
      <c r="E520" s="4" t="s">
        <v>111</v>
      </c>
      <c r="F520" s="1">
        <v>38663</v>
      </c>
      <c r="G520" s="5">
        <v>32822</v>
      </c>
      <c r="H520" s="2">
        <v>30395.82</v>
      </c>
      <c r="I520" t="s">
        <v>13</v>
      </c>
      <c r="J520" s="3">
        <f t="shared" si="15"/>
        <v>44123</v>
      </c>
      <c r="K520" s="4">
        <f t="shared" si="14"/>
        <v>5460</v>
      </c>
    </row>
    <row r="521" spans="1:11" x14ac:dyDescent="0.2">
      <c r="A521">
        <v>479</v>
      </c>
      <c r="B521" t="s">
        <v>1083</v>
      </c>
      <c r="C521" s="4" t="s">
        <v>10</v>
      </c>
      <c r="D521" s="4" t="s">
        <v>1084</v>
      </c>
      <c r="E521" s="4" t="s">
        <v>12</v>
      </c>
      <c r="F521" s="1">
        <v>35192</v>
      </c>
      <c r="G521" s="5">
        <v>62814</v>
      </c>
      <c r="H521" s="2">
        <v>75956.97</v>
      </c>
      <c r="I521" t="s">
        <v>13</v>
      </c>
      <c r="J521" s="3">
        <f t="shared" si="15"/>
        <v>44123</v>
      </c>
      <c r="K521" s="4">
        <f t="shared" si="14"/>
        <v>8931</v>
      </c>
    </row>
    <row r="522" spans="1:11" x14ac:dyDescent="0.2">
      <c r="A522">
        <v>1053</v>
      </c>
      <c r="B522" t="s">
        <v>1085</v>
      </c>
      <c r="C522" s="4" t="s">
        <v>103</v>
      </c>
      <c r="D522" s="4" t="s">
        <v>98</v>
      </c>
      <c r="E522" s="4" t="s">
        <v>36</v>
      </c>
      <c r="F522" s="1">
        <v>40492</v>
      </c>
      <c r="G522" s="5">
        <v>33476</v>
      </c>
      <c r="H522" s="2">
        <v>17027.75</v>
      </c>
      <c r="I522" t="s">
        <v>13</v>
      </c>
      <c r="J522" s="3">
        <f t="shared" si="15"/>
        <v>44123</v>
      </c>
      <c r="K522" s="4">
        <f t="shared" ref="K522:K585" si="16">J522-F522</f>
        <v>3631</v>
      </c>
    </row>
    <row r="523" spans="1:11" x14ac:dyDescent="0.2">
      <c r="A523">
        <v>876</v>
      </c>
      <c r="B523" t="s">
        <v>1086</v>
      </c>
      <c r="C523" s="4" t="s">
        <v>38</v>
      </c>
      <c r="D523" s="4" t="s">
        <v>39</v>
      </c>
      <c r="E523" s="4" t="s">
        <v>40</v>
      </c>
      <c r="F523" s="1">
        <v>37567</v>
      </c>
      <c r="G523" s="5">
        <v>9553</v>
      </c>
      <c r="H523" s="2">
        <v>9672.1</v>
      </c>
      <c r="I523" t="s">
        <v>13</v>
      </c>
      <c r="J523" s="3">
        <f t="shared" ref="J523:J586" si="17">J522</f>
        <v>44123</v>
      </c>
      <c r="K523" s="4">
        <f t="shared" si="16"/>
        <v>6556</v>
      </c>
    </row>
    <row r="524" spans="1:11" x14ac:dyDescent="0.2">
      <c r="A524">
        <v>65</v>
      </c>
      <c r="B524" t="s">
        <v>1087</v>
      </c>
      <c r="C524" s="4" t="s">
        <v>1088</v>
      </c>
      <c r="D524" s="4" t="s">
        <v>1089</v>
      </c>
      <c r="E524" s="4" t="s">
        <v>36</v>
      </c>
      <c r="F524" s="1">
        <v>27505</v>
      </c>
      <c r="G524" s="5">
        <v>71171</v>
      </c>
      <c r="H524" s="2">
        <v>74139.09</v>
      </c>
      <c r="I524" t="s">
        <v>13</v>
      </c>
      <c r="J524" s="3">
        <f t="shared" si="17"/>
        <v>44123</v>
      </c>
      <c r="K524" s="4">
        <f t="shared" si="16"/>
        <v>16618</v>
      </c>
    </row>
    <row r="525" spans="1:11" x14ac:dyDescent="0.2">
      <c r="A525">
        <v>78</v>
      </c>
      <c r="B525" t="s">
        <v>1090</v>
      </c>
      <c r="C525" s="4" t="s">
        <v>10</v>
      </c>
      <c r="D525" s="4" t="s">
        <v>357</v>
      </c>
      <c r="E525" s="4" t="s">
        <v>12</v>
      </c>
      <c r="F525" s="1">
        <v>34100</v>
      </c>
      <c r="G525" s="5">
        <v>64525</v>
      </c>
      <c r="H525" s="2">
        <v>60697.95</v>
      </c>
      <c r="I525" t="s">
        <v>13</v>
      </c>
      <c r="J525" s="3">
        <f t="shared" si="17"/>
        <v>44123</v>
      </c>
      <c r="K525" s="4">
        <f t="shared" si="16"/>
        <v>10023</v>
      </c>
    </row>
    <row r="526" spans="1:11" x14ac:dyDescent="0.2">
      <c r="A526">
        <v>2756</v>
      </c>
      <c r="B526" t="s">
        <v>1091</v>
      </c>
      <c r="C526" s="4" t="s">
        <v>691</v>
      </c>
      <c r="D526" s="4" t="s">
        <v>692</v>
      </c>
      <c r="E526" s="4" t="s">
        <v>44</v>
      </c>
      <c r="F526" s="1">
        <v>38846</v>
      </c>
      <c r="G526" s="5">
        <v>29326</v>
      </c>
      <c r="H526" s="2">
        <v>27813.66</v>
      </c>
      <c r="I526" t="s">
        <v>13</v>
      </c>
      <c r="J526" s="3">
        <f t="shared" si="17"/>
        <v>44123</v>
      </c>
      <c r="K526" s="4">
        <f t="shared" si="16"/>
        <v>5277</v>
      </c>
    </row>
    <row r="527" spans="1:11" x14ac:dyDescent="0.2">
      <c r="A527">
        <v>1777</v>
      </c>
      <c r="B527" t="s">
        <v>1092</v>
      </c>
      <c r="C527" s="4" t="s">
        <v>30</v>
      </c>
      <c r="D527" s="4" t="s">
        <v>1093</v>
      </c>
      <c r="E527" s="4" t="s">
        <v>32</v>
      </c>
      <c r="F527" s="1">
        <v>40616</v>
      </c>
      <c r="G527" s="5">
        <v>15080</v>
      </c>
      <c r="H527" s="2">
        <v>1160</v>
      </c>
      <c r="I527" t="s">
        <v>13</v>
      </c>
      <c r="J527" s="3">
        <f t="shared" si="17"/>
        <v>44123</v>
      </c>
      <c r="K527" s="4">
        <f t="shared" si="16"/>
        <v>3507</v>
      </c>
    </row>
    <row r="528" spans="1:11" x14ac:dyDescent="0.2">
      <c r="A528">
        <v>2053</v>
      </c>
      <c r="B528" t="s">
        <v>1094</v>
      </c>
      <c r="C528" s="4" t="s">
        <v>948</v>
      </c>
      <c r="D528" s="4" t="s">
        <v>952</v>
      </c>
      <c r="E528" s="4" t="s">
        <v>71</v>
      </c>
      <c r="F528" s="1">
        <v>39951</v>
      </c>
      <c r="G528" s="5">
        <v>23395</v>
      </c>
      <c r="H528" s="2">
        <v>19468.22</v>
      </c>
      <c r="I528" t="s">
        <v>13</v>
      </c>
      <c r="J528" s="3">
        <f t="shared" si="17"/>
        <v>44123</v>
      </c>
      <c r="K528" s="4">
        <f t="shared" si="16"/>
        <v>4172</v>
      </c>
    </row>
    <row r="529" spans="1:11" x14ac:dyDescent="0.2">
      <c r="A529">
        <v>2697</v>
      </c>
      <c r="B529" t="s">
        <v>1095</v>
      </c>
      <c r="C529" s="4" t="s">
        <v>51</v>
      </c>
      <c r="D529" s="4" t="s">
        <v>286</v>
      </c>
      <c r="E529" s="4" t="s">
        <v>36</v>
      </c>
      <c r="F529" s="1">
        <v>31859</v>
      </c>
      <c r="G529" s="5">
        <v>34453</v>
      </c>
      <c r="H529" s="2">
        <v>31140.62</v>
      </c>
      <c r="I529" t="s">
        <v>13</v>
      </c>
      <c r="J529" s="3">
        <f t="shared" si="17"/>
        <v>44123</v>
      </c>
      <c r="K529" s="4">
        <f t="shared" si="16"/>
        <v>12264</v>
      </c>
    </row>
    <row r="530" spans="1:11" x14ac:dyDescent="0.2">
      <c r="A530">
        <v>1281</v>
      </c>
      <c r="B530" t="s">
        <v>1096</v>
      </c>
      <c r="C530" s="4" t="s">
        <v>174</v>
      </c>
      <c r="D530" s="4" t="s">
        <v>1097</v>
      </c>
      <c r="E530" s="4" t="s">
        <v>60</v>
      </c>
      <c r="F530" s="1">
        <v>32947</v>
      </c>
      <c r="G530" s="5">
        <v>106400</v>
      </c>
      <c r="H530" s="2">
        <v>93715.199999999997</v>
      </c>
      <c r="I530" t="s">
        <v>13</v>
      </c>
      <c r="J530" s="3">
        <f t="shared" si="17"/>
        <v>44123</v>
      </c>
      <c r="K530" s="4">
        <f t="shared" si="16"/>
        <v>11176</v>
      </c>
    </row>
    <row r="531" spans="1:11" x14ac:dyDescent="0.2">
      <c r="A531">
        <v>1104</v>
      </c>
      <c r="B531" t="s">
        <v>1098</v>
      </c>
      <c r="C531" s="4" t="s">
        <v>30</v>
      </c>
      <c r="D531" s="4" t="s">
        <v>829</v>
      </c>
      <c r="E531" s="4" t="s">
        <v>119</v>
      </c>
      <c r="F531" s="1">
        <v>40616</v>
      </c>
      <c r="G531" s="5">
        <v>15080</v>
      </c>
      <c r="H531">
        <v>290</v>
      </c>
      <c r="I531" t="s">
        <v>13</v>
      </c>
      <c r="J531" s="3">
        <f t="shared" si="17"/>
        <v>44123</v>
      </c>
      <c r="K531" s="4">
        <f t="shared" si="16"/>
        <v>3507</v>
      </c>
    </row>
    <row r="532" spans="1:11" x14ac:dyDescent="0.2">
      <c r="A532">
        <v>964</v>
      </c>
      <c r="B532" t="s">
        <v>1099</v>
      </c>
      <c r="C532" s="4" t="s">
        <v>208</v>
      </c>
      <c r="D532" s="4" t="s">
        <v>242</v>
      </c>
      <c r="E532" s="4" t="s">
        <v>12</v>
      </c>
      <c r="F532" s="1">
        <v>35641</v>
      </c>
      <c r="G532" s="5">
        <v>63159</v>
      </c>
      <c r="H532" s="2">
        <v>124478.47</v>
      </c>
      <c r="I532" t="s">
        <v>13</v>
      </c>
      <c r="J532" s="3">
        <f t="shared" si="17"/>
        <v>44123</v>
      </c>
      <c r="K532" s="4">
        <f t="shared" si="16"/>
        <v>8482</v>
      </c>
    </row>
    <row r="533" spans="1:11" x14ac:dyDescent="0.2">
      <c r="A533">
        <v>1572</v>
      </c>
      <c r="B533" t="s">
        <v>1100</v>
      </c>
      <c r="C533" s="4" t="s">
        <v>389</v>
      </c>
      <c r="D533" s="4" t="s">
        <v>1101</v>
      </c>
      <c r="E533" s="4" t="s">
        <v>71</v>
      </c>
      <c r="F533" s="1">
        <v>29489</v>
      </c>
      <c r="G533" s="5">
        <v>33726</v>
      </c>
      <c r="H533" s="2">
        <v>29810.11</v>
      </c>
      <c r="I533" t="s">
        <v>13</v>
      </c>
      <c r="J533" s="3">
        <f t="shared" si="17"/>
        <v>44123</v>
      </c>
      <c r="K533" s="4">
        <f t="shared" si="16"/>
        <v>14634</v>
      </c>
    </row>
    <row r="534" spans="1:11" x14ac:dyDescent="0.2">
      <c r="A534">
        <v>689</v>
      </c>
      <c r="B534" t="s">
        <v>1102</v>
      </c>
      <c r="C534" s="4" t="s">
        <v>38</v>
      </c>
      <c r="D534" s="4" t="s">
        <v>39</v>
      </c>
      <c r="E534" s="4" t="s">
        <v>40</v>
      </c>
      <c r="F534" s="1">
        <v>36643</v>
      </c>
      <c r="G534" s="5">
        <v>9840</v>
      </c>
      <c r="H534" s="2">
        <v>9568.27</v>
      </c>
      <c r="I534" t="s">
        <v>13</v>
      </c>
      <c r="J534" s="3">
        <f t="shared" si="17"/>
        <v>44123</v>
      </c>
      <c r="K534" s="4">
        <f t="shared" si="16"/>
        <v>7480</v>
      </c>
    </row>
    <row r="535" spans="1:11" x14ac:dyDescent="0.2">
      <c r="A535">
        <v>2797</v>
      </c>
      <c r="B535" t="s">
        <v>1103</v>
      </c>
      <c r="C535" s="4" t="s">
        <v>1104</v>
      </c>
      <c r="D535" s="4" t="s">
        <v>148</v>
      </c>
      <c r="E535" s="4" t="s">
        <v>149</v>
      </c>
      <c r="F535" s="1">
        <v>39603</v>
      </c>
      <c r="G535" s="5">
        <v>26388</v>
      </c>
      <c r="H535" s="2">
        <v>23841.63</v>
      </c>
      <c r="I535" t="s">
        <v>13</v>
      </c>
      <c r="J535" s="3">
        <f t="shared" si="17"/>
        <v>44123</v>
      </c>
      <c r="K535" s="4">
        <f t="shared" si="16"/>
        <v>4520</v>
      </c>
    </row>
    <row r="536" spans="1:11" x14ac:dyDescent="0.2">
      <c r="A536">
        <v>960</v>
      </c>
      <c r="B536" t="s">
        <v>1105</v>
      </c>
      <c r="C536" s="4" t="s">
        <v>980</v>
      </c>
      <c r="D536" s="4" t="s">
        <v>87</v>
      </c>
      <c r="E536" s="4" t="s">
        <v>88</v>
      </c>
      <c r="F536" s="1">
        <v>32069</v>
      </c>
      <c r="G536" s="5">
        <v>38511</v>
      </c>
      <c r="H536" s="2">
        <v>34148.47</v>
      </c>
      <c r="I536" t="s">
        <v>13</v>
      </c>
      <c r="J536" s="3">
        <f t="shared" si="17"/>
        <v>44123</v>
      </c>
      <c r="K536" s="4">
        <f t="shared" si="16"/>
        <v>12054</v>
      </c>
    </row>
    <row r="537" spans="1:11" x14ac:dyDescent="0.2">
      <c r="A537">
        <v>2881</v>
      </c>
      <c r="B537" t="s">
        <v>1106</v>
      </c>
      <c r="C537" s="4" t="s">
        <v>1107</v>
      </c>
      <c r="D537" s="4" t="s">
        <v>1108</v>
      </c>
      <c r="E537" s="4" t="s">
        <v>213</v>
      </c>
      <c r="F537" s="1">
        <v>33850</v>
      </c>
      <c r="G537" s="5">
        <v>46991</v>
      </c>
      <c r="H537" s="2">
        <v>42472.959999999999</v>
      </c>
      <c r="I537" t="s">
        <v>13</v>
      </c>
      <c r="J537" s="3">
        <f t="shared" si="17"/>
        <v>44123</v>
      </c>
      <c r="K537" s="4">
        <f t="shared" si="16"/>
        <v>10273</v>
      </c>
    </row>
    <row r="538" spans="1:11" x14ac:dyDescent="0.2">
      <c r="A538">
        <v>1941</v>
      </c>
      <c r="B538" t="s">
        <v>1109</v>
      </c>
      <c r="C538" s="4" t="s">
        <v>1110</v>
      </c>
      <c r="D538" s="4" t="s">
        <v>942</v>
      </c>
      <c r="E538" s="4" t="s">
        <v>60</v>
      </c>
      <c r="F538" s="1">
        <v>36052</v>
      </c>
      <c r="G538" s="5">
        <v>43786</v>
      </c>
      <c r="H538" s="2">
        <v>45567.51</v>
      </c>
      <c r="I538" t="s">
        <v>13</v>
      </c>
      <c r="J538" s="3">
        <f t="shared" si="17"/>
        <v>44123</v>
      </c>
      <c r="K538" s="4">
        <f t="shared" si="16"/>
        <v>8071</v>
      </c>
    </row>
    <row r="539" spans="1:11" x14ac:dyDescent="0.2">
      <c r="A539">
        <v>2504</v>
      </c>
      <c r="B539" t="s">
        <v>1111</v>
      </c>
      <c r="C539" s="4" t="s">
        <v>10</v>
      </c>
      <c r="D539" s="4" t="s">
        <v>700</v>
      </c>
      <c r="E539" s="4" t="s">
        <v>12</v>
      </c>
      <c r="F539" s="1">
        <v>39021</v>
      </c>
      <c r="G539" s="5">
        <v>54125</v>
      </c>
      <c r="H539" s="2">
        <v>55909.99</v>
      </c>
      <c r="I539" t="s">
        <v>13</v>
      </c>
      <c r="J539" s="3">
        <f t="shared" si="17"/>
        <v>44123</v>
      </c>
      <c r="K539" s="4">
        <f t="shared" si="16"/>
        <v>5102</v>
      </c>
    </row>
    <row r="540" spans="1:11" x14ac:dyDescent="0.2">
      <c r="A540">
        <v>2655</v>
      </c>
      <c r="B540" t="s">
        <v>1112</v>
      </c>
      <c r="C540" s="4" t="s">
        <v>10</v>
      </c>
      <c r="D540" s="4" t="s">
        <v>260</v>
      </c>
      <c r="E540" s="4" t="s">
        <v>12</v>
      </c>
      <c r="F540" s="1">
        <v>33109</v>
      </c>
      <c r="G540" s="5">
        <v>65669</v>
      </c>
      <c r="H540" s="2">
        <v>103245.16</v>
      </c>
      <c r="I540" t="s">
        <v>13</v>
      </c>
      <c r="J540" s="3">
        <f t="shared" si="17"/>
        <v>44123</v>
      </c>
      <c r="K540" s="4">
        <f t="shared" si="16"/>
        <v>11014</v>
      </c>
    </row>
    <row r="541" spans="1:11" x14ac:dyDescent="0.2">
      <c r="A541">
        <v>2067</v>
      </c>
      <c r="B541" t="s">
        <v>1113</v>
      </c>
      <c r="C541" s="4" t="s">
        <v>1114</v>
      </c>
      <c r="D541" s="4" t="s">
        <v>1115</v>
      </c>
      <c r="E541" s="4" t="s">
        <v>12</v>
      </c>
      <c r="F541" s="1">
        <v>33203</v>
      </c>
      <c r="G541" s="5">
        <v>50415</v>
      </c>
      <c r="H541" s="2">
        <v>43293.18</v>
      </c>
      <c r="I541" t="s">
        <v>13</v>
      </c>
      <c r="J541" s="3">
        <f t="shared" si="17"/>
        <v>44123</v>
      </c>
      <c r="K541" s="4">
        <f t="shared" si="16"/>
        <v>10920</v>
      </c>
    </row>
    <row r="542" spans="1:11" x14ac:dyDescent="0.2">
      <c r="A542">
        <v>110</v>
      </c>
      <c r="B542" t="s">
        <v>1116</v>
      </c>
      <c r="C542" s="4" t="s">
        <v>614</v>
      </c>
      <c r="D542" s="4" t="s">
        <v>1097</v>
      </c>
      <c r="E542" s="4" t="s">
        <v>60</v>
      </c>
      <c r="F542" s="1">
        <v>39699</v>
      </c>
      <c r="G542" s="5">
        <v>53900</v>
      </c>
      <c r="H542" s="2">
        <v>43739.28</v>
      </c>
      <c r="I542" t="s">
        <v>13</v>
      </c>
      <c r="J542" s="3">
        <f t="shared" si="17"/>
        <v>44123</v>
      </c>
      <c r="K542" s="4">
        <f t="shared" si="16"/>
        <v>4424</v>
      </c>
    </row>
    <row r="543" spans="1:11" x14ac:dyDescent="0.2">
      <c r="A543">
        <v>1443</v>
      </c>
      <c r="B543" t="s">
        <v>1117</v>
      </c>
      <c r="C543" s="4" t="s">
        <v>10</v>
      </c>
      <c r="D543" s="4" t="s">
        <v>229</v>
      </c>
      <c r="E543" s="4" t="s">
        <v>12</v>
      </c>
      <c r="F543" s="1">
        <v>40526</v>
      </c>
      <c r="G543" s="5">
        <v>42290</v>
      </c>
      <c r="H543" s="2">
        <v>16590.55</v>
      </c>
      <c r="I543" t="s">
        <v>13</v>
      </c>
      <c r="J543" s="3">
        <f t="shared" si="17"/>
        <v>44123</v>
      </c>
      <c r="K543" s="4">
        <f t="shared" si="16"/>
        <v>3597</v>
      </c>
    </row>
    <row r="544" spans="1:11" x14ac:dyDescent="0.2">
      <c r="A544">
        <v>2474</v>
      </c>
      <c r="B544" t="s">
        <v>1118</v>
      </c>
      <c r="C544" s="4" t="s">
        <v>244</v>
      </c>
      <c r="D544" s="4" t="s">
        <v>536</v>
      </c>
      <c r="E544" s="4" t="s">
        <v>36</v>
      </c>
      <c r="F544" s="1">
        <v>38614</v>
      </c>
      <c r="G544" s="5">
        <v>60517</v>
      </c>
      <c r="H544" s="2">
        <v>68180.13</v>
      </c>
      <c r="I544" t="s">
        <v>13</v>
      </c>
      <c r="J544" s="3">
        <f t="shared" si="17"/>
        <v>44123</v>
      </c>
      <c r="K544" s="4">
        <f t="shared" si="16"/>
        <v>5509</v>
      </c>
    </row>
    <row r="545" spans="1:11" x14ac:dyDescent="0.2">
      <c r="A545">
        <v>36</v>
      </c>
      <c r="B545" t="s">
        <v>1119</v>
      </c>
      <c r="C545" s="4" t="s">
        <v>22</v>
      </c>
      <c r="D545" s="4" t="s">
        <v>1120</v>
      </c>
      <c r="E545" s="4" t="s">
        <v>111</v>
      </c>
      <c r="F545" s="1">
        <v>32258</v>
      </c>
      <c r="G545" s="5">
        <v>30555</v>
      </c>
      <c r="H545" s="2">
        <v>28138.71</v>
      </c>
      <c r="I545" t="s">
        <v>13</v>
      </c>
      <c r="J545" s="3">
        <f t="shared" si="17"/>
        <v>44123</v>
      </c>
      <c r="K545" s="4">
        <f t="shared" si="16"/>
        <v>11865</v>
      </c>
    </row>
    <row r="546" spans="1:11" x14ac:dyDescent="0.2">
      <c r="A546">
        <v>776</v>
      </c>
      <c r="B546" t="s">
        <v>1121</v>
      </c>
      <c r="C546" s="4" t="s">
        <v>10</v>
      </c>
      <c r="D546" s="4" t="s">
        <v>1122</v>
      </c>
      <c r="E546" s="4" t="s">
        <v>12</v>
      </c>
      <c r="F546" s="1">
        <v>37006</v>
      </c>
      <c r="G546" s="5">
        <v>59958</v>
      </c>
      <c r="H546" s="2">
        <v>53318.38</v>
      </c>
      <c r="I546" t="s">
        <v>13</v>
      </c>
      <c r="J546" s="3">
        <f t="shared" si="17"/>
        <v>44123</v>
      </c>
      <c r="K546" s="4">
        <f t="shared" si="16"/>
        <v>7117</v>
      </c>
    </row>
    <row r="547" spans="1:11" x14ac:dyDescent="0.2">
      <c r="A547">
        <v>1778</v>
      </c>
      <c r="B547" t="s">
        <v>1123</v>
      </c>
      <c r="C547" s="4" t="s">
        <v>171</v>
      </c>
      <c r="D547" s="4" t="s">
        <v>172</v>
      </c>
      <c r="E547" s="4" t="s">
        <v>138</v>
      </c>
      <c r="F547" s="1">
        <v>40497</v>
      </c>
      <c r="G547" s="5">
        <v>20800</v>
      </c>
      <c r="H547" s="2">
        <v>3390</v>
      </c>
      <c r="I547" t="s">
        <v>13</v>
      </c>
      <c r="J547" s="3">
        <f t="shared" si="17"/>
        <v>44123</v>
      </c>
      <c r="K547" s="4">
        <f t="shared" si="16"/>
        <v>3626</v>
      </c>
    </row>
    <row r="548" spans="1:11" x14ac:dyDescent="0.2">
      <c r="A548">
        <v>2544</v>
      </c>
      <c r="B548" t="s">
        <v>1124</v>
      </c>
      <c r="C548" s="4" t="s">
        <v>10</v>
      </c>
      <c r="D548" s="4" t="s">
        <v>533</v>
      </c>
      <c r="E548" s="4" t="s">
        <v>12</v>
      </c>
      <c r="F548" s="1">
        <v>39168</v>
      </c>
      <c r="G548" s="5">
        <v>54125</v>
      </c>
      <c r="H548" s="2">
        <v>47020.41</v>
      </c>
      <c r="I548" t="s">
        <v>13</v>
      </c>
      <c r="J548" s="3">
        <f t="shared" si="17"/>
        <v>44123</v>
      </c>
      <c r="K548" s="4">
        <f t="shared" si="16"/>
        <v>4955</v>
      </c>
    </row>
    <row r="549" spans="1:11" x14ac:dyDescent="0.2">
      <c r="A549">
        <v>2589</v>
      </c>
      <c r="B549" t="s">
        <v>1125</v>
      </c>
      <c r="C549" s="4" t="s">
        <v>10</v>
      </c>
      <c r="D549" s="4" t="s">
        <v>125</v>
      </c>
      <c r="E549" s="4" t="s">
        <v>12</v>
      </c>
      <c r="F549" s="1">
        <v>37488</v>
      </c>
      <c r="G549" s="5">
        <v>58815</v>
      </c>
      <c r="H549" s="2">
        <v>61682.44</v>
      </c>
      <c r="I549" t="s">
        <v>13</v>
      </c>
      <c r="J549" s="3">
        <f t="shared" si="17"/>
        <v>44123</v>
      </c>
      <c r="K549" s="4">
        <f t="shared" si="16"/>
        <v>6635</v>
      </c>
    </row>
    <row r="550" spans="1:11" x14ac:dyDescent="0.2">
      <c r="A550">
        <v>754</v>
      </c>
      <c r="B550" t="s">
        <v>1126</v>
      </c>
      <c r="C550" s="4" t="s">
        <v>1127</v>
      </c>
      <c r="D550" s="4" t="s">
        <v>355</v>
      </c>
      <c r="E550" s="4" t="s">
        <v>236</v>
      </c>
      <c r="F550" s="1">
        <v>30343</v>
      </c>
      <c r="G550" s="5">
        <v>36573</v>
      </c>
      <c r="H550" s="2">
        <v>33267.449999999997</v>
      </c>
      <c r="I550" t="s">
        <v>13</v>
      </c>
      <c r="J550" s="3">
        <f t="shared" si="17"/>
        <v>44123</v>
      </c>
      <c r="K550" s="4">
        <f t="shared" si="16"/>
        <v>13780</v>
      </c>
    </row>
    <row r="551" spans="1:11" x14ac:dyDescent="0.2">
      <c r="A551">
        <v>1408</v>
      </c>
      <c r="B551" t="s">
        <v>1128</v>
      </c>
      <c r="C551" s="4" t="s">
        <v>180</v>
      </c>
      <c r="D551" s="4" t="s">
        <v>744</v>
      </c>
      <c r="E551" s="4" t="s">
        <v>12</v>
      </c>
      <c r="F551" s="1">
        <v>33059</v>
      </c>
      <c r="G551" s="5">
        <v>76172</v>
      </c>
      <c r="H551" s="2">
        <v>67984.98</v>
      </c>
      <c r="I551" t="s">
        <v>13</v>
      </c>
      <c r="J551" s="3">
        <f t="shared" si="17"/>
        <v>44123</v>
      </c>
      <c r="K551" s="4">
        <f t="shared" si="16"/>
        <v>11064</v>
      </c>
    </row>
    <row r="552" spans="1:11" x14ac:dyDescent="0.2">
      <c r="A552">
        <v>2458</v>
      </c>
      <c r="B552" t="s">
        <v>1129</v>
      </c>
      <c r="C552" s="4" t="s">
        <v>250</v>
      </c>
      <c r="D552" s="4" t="s">
        <v>1130</v>
      </c>
      <c r="E552" s="4" t="s">
        <v>36</v>
      </c>
      <c r="F552" s="1">
        <v>31978</v>
      </c>
      <c r="G552" s="5">
        <v>59916</v>
      </c>
      <c r="H552" s="2">
        <v>59411.05</v>
      </c>
      <c r="I552" t="s">
        <v>13</v>
      </c>
      <c r="J552" s="3">
        <f t="shared" si="17"/>
        <v>44123</v>
      </c>
      <c r="K552" s="4">
        <f t="shared" si="16"/>
        <v>12145</v>
      </c>
    </row>
    <row r="553" spans="1:11" x14ac:dyDescent="0.2">
      <c r="A553">
        <v>926</v>
      </c>
      <c r="B553" t="s">
        <v>1131</v>
      </c>
      <c r="C553" s="4" t="s">
        <v>22</v>
      </c>
      <c r="D553" s="4" t="s">
        <v>954</v>
      </c>
      <c r="E553" s="4" t="s">
        <v>236</v>
      </c>
      <c r="F553" s="1">
        <v>36997</v>
      </c>
      <c r="G553" s="5">
        <v>28891</v>
      </c>
      <c r="H553" s="2">
        <v>28337.81</v>
      </c>
      <c r="I553" t="s">
        <v>13</v>
      </c>
      <c r="J553" s="3">
        <f t="shared" si="17"/>
        <v>44123</v>
      </c>
      <c r="K553" s="4">
        <f t="shared" si="16"/>
        <v>7126</v>
      </c>
    </row>
    <row r="554" spans="1:11" x14ac:dyDescent="0.2">
      <c r="A554">
        <v>2925</v>
      </c>
      <c r="B554" t="s">
        <v>1132</v>
      </c>
      <c r="C554" s="4" t="s">
        <v>614</v>
      </c>
      <c r="D554" s="4" t="s">
        <v>448</v>
      </c>
      <c r="E554" s="4" t="s">
        <v>60</v>
      </c>
      <c r="F554" s="1">
        <v>34806</v>
      </c>
      <c r="G554" s="5">
        <v>77976</v>
      </c>
      <c r="H554" s="2">
        <v>69579.48</v>
      </c>
      <c r="I554" t="s">
        <v>13</v>
      </c>
      <c r="J554" s="3">
        <f t="shared" si="17"/>
        <v>44123</v>
      </c>
      <c r="K554" s="4">
        <f t="shared" si="16"/>
        <v>9317</v>
      </c>
    </row>
    <row r="555" spans="1:11" x14ac:dyDescent="0.2">
      <c r="A555">
        <v>1871</v>
      </c>
      <c r="B555" t="s">
        <v>1133</v>
      </c>
      <c r="C555" s="4" t="s">
        <v>122</v>
      </c>
      <c r="D555" s="4" t="s">
        <v>123</v>
      </c>
      <c r="E555" s="4" t="s">
        <v>111</v>
      </c>
      <c r="F555" s="1">
        <v>38980</v>
      </c>
      <c r="G555" s="5">
        <v>16432</v>
      </c>
      <c r="H555" s="2">
        <v>5741.3</v>
      </c>
      <c r="I555" t="s">
        <v>13</v>
      </c>
      <c r="J555" s="3">
        <f t="shared" si="17"/>
        <v>44123</v>
      </c>
      <c r="K555" s="4">
        <f t="shared" si="16"/>
        <v>5143</v>
      </c>
    </row>
    <row r="556" spans="1:11" x14ac:dyDescent="0.2">
      <c r="A556">
        <v>1963</v>
      </c>
      <c r="B556" t="s">
        <v>1134</v>
      </c>
      <c r="C556" s="4" t="s">
        <v>180</v>
      </c>
      <c r="D556" s="4" t="s">
        <v>1135</v>
      </c>
      <c r="E556" s="4" t="s">
        <v>12</v>
      </c>
      <c r="F556" s="1">
        <v>31992</v>
      </c>
      <c r="G556" s="5">
        <v>78169</v>
      </c>
      <c r="H556" s="2">
        <v>69490.960000000006</v>
      </c>
      <c r="I556" t="s">
        <v>13</v>
      </c>
      <c r="J556" s="3">
        <f t="shared" si="17"/>
        <v>44123</v>
      </c>
      <c r="K556" s="4">
        <f t="shared" si="16"/>
        <v>12131</v>
      </c>
    </row>
    <row r="557" spans="1:11" x14ac:dyDescent="0.2">
      <c r="A557">
        <v>2237</v>
      </c>
      <c r="B557" t="s">
        <v>1136</v>
      </c>
      <c r="C557" s="4" t="s">
        <v>861</v>
      </c>
      <c r="D557" s="4" t="s">
        <v>1137</v>
      </c>
      <c r="E557" s="4" t="s">
        <v>236</v>
      </c>
      <c r="F557" s="1">
        <v>31855</v>
      </c>
      <c r="G557" s="5">
        <v>32198</v>
      </c>
      <c r="H557" s="2">
        <v>31013.85</v>
      </c>
      <c r="I557" t="s">
        <v>13</v>
      </c>
      <c r="J557" s="3">
        <f t="shared" si="17"/>
        <v>44123</v>
      </c>
      <c r="K557" s="4">
        <f t="shared" si="16"/>
        <v>12268</v>
      </c>
    </row>
    <row r="558" spans="1:11" x14ac:dyDescent="0.2">
      <c r="A558">
        <v>2243</v>
      </c>
      <c r="B558" t="s">
        <v>1138</v>
      </c>
      <c r="C558" s="4" t="s">
        <v>97</v>
      </c>
      <c r="D558" s="4" t="s">
        <v>1139</v>
      </c>
      <c r="E558" s="4" t="s">
        <v>36</v>
      </c>
      <c r="F558" s="1">
        <v>37263</v>
      </c>
      <c r="G558" s="5">
        <v>55544</v>
      </c>
      <c r="H558" s="2">
        <v>48613.82</v>
      </c>
      <c r="I558" t="s">
        <v>13</v>
      </c>
      <c r="J558" s="3">
        <f t="shared" si="17"/>
        <v>44123</v>
      </c>
      <c r="K558" s="4">
        <f t="shared" si="16"/>
        <v>6860</v>
      </c>
    </row>
    <row r="559" spans="1:11" x14ac:dyDescent="0.2">
      <c r="A559">
        <v>2885</v>
      </c>
      <c r="B559" t="s">
        <v>1140</v>
      </c>
      <c r="C559" s="4" t="s">
        <v>1141</v>
      </c>
      <c r="D559" s="4" t="s">
        <v>408</v>
      </c>
      <c r="E559" s="4" t="s">
        <v>236</v>
      </c>
      <c r="F559" s="1">
        <v>38572</v>
      </c>
      <c r="G559" s="5">
        <v>33841</v>
      </c>
      <c r="H559" s="2">
        <v>32451.48</v>
      </c>
      <c r="I559" t="s">
        <v>13</v>
      </c>
      <c r="J559" s="3">
        <f t="shared" si="17"/>
        <v>44123</v>
      </c>
      <c r="K559" s="4">
        <f t="shared" si="16"/>
        <v>5551</v>
      </c>
    </row>
    <row r="560" spans="1:11" x14ac:dyDescent="0.2">
      <c r="A560">
        <v>271</v>
      </c>
      <c r="B560" t="s">
        <v>1142</v>
      </c>
      <c r="C560" s="4" t="s">
        <v>10</v>
      </c>
      <c r="D560" s="4" t="s">
        <v>1056</v>
      </c>
      <c r="E560" s="4" t="s">
        <v>12</v>
      </c>
      <c r="F560" s="1">
        <v>37711</v>
      </c>
      <c r="G560" s="5">
        <v>59388</v>
      </c>
      <c r="H560" s="2">
        <v>70312.81</v>
      </c>
      <c r="I560" t="s">
        <v>13</v>
      </c>
      <c r="J560" s="3">
        <f t="shared" si="17"/>
        <v>44123</v>
      </c>
      <c r="K560" s="4">
        <f t="shared" si="16"/>
        <v>6412</v>
      </c>
    </row>
    <row r="561" spans="1:11" x14ac:dyDescent="0.2">
      <c r="A561">
        <v>505</v>
      </c>
      <c r="B561" t="s">
        <v>1143</v>
      </c>
      <c r="C561" s="4" t="s">
        <v>1144</v>
      </c>
      <c r="D561" s="4" t="s">
        <v>1101</v>
      </c>
      <c r="E561" s="4" t="s">
        <v>71</v>
      </c>
      <c r="F561" s="1">
        <v>34687</v>
      </c>
      <c r="G561" s="5">
        <v>51153</v>
      </c>
      <c r="H561" s="2">
        <v>46696.02</v>
      </c>
      <c r="I561" t="s">
        <v>13</v>
      </c>
      <c r="J561" s="3">
        <f t="shared" si="17"/>
        <v>44123</v>
      </c>
      <c r="K561" s="4">
        <f t="shared" si="16"/>
        <v>9436</v>
      </c>
    </row>
    <row r="562" spans="1:11" x14ac:dyDescent="0.2">
      <c r="A562">
        <v>259</v>
      </c>
      <c r="B562" t="s">
        <v>1145</v>
      </c>
      <c r="C562" s="4" t="s">
        <v>347</v>
      </c>
      <c r="D562" s="4" t="s">
        <v>348</v>
      </c>
      <c r="E562" s="4" t="s">
        <v>349</v>
      </c>
      <c r="F562" s="1">
        <v>37935</v>
      </c>
      <c r="G562" s="5">
        <v>39210</v>
      </c>
      <c r="H562" s="2">
        <v>15235.34</v>
      </c>
      <c r="I562" t="s">
        <v>13</v>
      </c>
      <c r="J562" s="3">
        <f t="shared" si="17"/>
        <v>44123</v>
      </c>
      <c r="K562" s="4">
        <f t="shared" si="16"/>
        <v>6188</v>
      </c>
    </row>
    <row r="563" spans="1:11" x14ac:dyDescent="0.2">
      <c r="A563">
        <v>854</v>
      </c>
      <c r="B563" t="s">
        <v>1146</v>
      </c>
      <c r="C563" s="4" t="s">
        <v>38</v>
      </c>
      <c r="D563" s="4" t="s">
        <v>39</v>
      </c>
      <c r="E563" s="4" t="s">
        <v>40</v>
      </c>
      <c r="F563" s="1">
        <v>37132</v>
      </c>
      <c r="G563" s="5">
        <v>9553</v>
      </c>
      <c r="H563" s="2">
        <v>8668.49</v>
      </c>
      <c r="I563" t="s">
        <v>13</v>
      </c>
      <c r="J563" s="3">
        <f t="shared" si="17"/>
        <v>44123</v>
      </c>
      <c r="K563" s="4">
        <f t="shared" si="16"/>
        <v>6991</v>
      </c>
    </row>
    <row r="564" spans="1:11" x14ac:dyDescent="0.2">
      <c r="A564">
        <v>927</v>
      </c>
      <c r="B564" t="s">
        <v>1147</v>
      </c>
      <c r="C564" s="4" t="s">
        <v>103</v>
      </c>
      <c r="D564" s="4" t="s">
        <v>726</v>
      </c>
      <c r="E564" s="4" t="s">
        <v>36</v>
      </c>
      <c r="F564" s="1">
        <v>39428</v>
      </c>
      <c r="G564" s="5">
        <v>52192</v>
      </c>
      <c r="H564" s="2">
        <v>51008.97</v>
      </c>
      <c r="I564" t="s">
        <v>13</v>
      </c>
      <c r="J564" s="3">
        <f t="shared" si="17"/>
        <v>44123</v>
      </c>
      <c r="K564" s="4">
        <f t="shared" si="16"/>
        <v>4695</v>
      </c>
    </row>
    <row r="565" spans="1:11" x14ac:dyDescent="0.2">
      <c r="A565">
        <v>1086</v>
      </c>
      <c r="B565" t="s">
        <v>1148</v>
      </c>
      <c r="C565" s="4" t="s">
        <v>10</v>
      </c>
      <c r="D565" s="4" t="s">
        <v>224</v>
      </c>
      <c r="E565" s="4" t="s">
        <v>12</v>
      </c>
      <c r="F565" s="1">
        <v>34379</v>
      </c>
      <c r="G565" s="5">
        <v>62814</v>
      </c>
      <c r="H565" s="2">
        <v>61658.95</v>
      </c>
      <c r="I565" t="s">
        <v>13</v>
      </c>
      <c r="J565" s="3">
        <f t="shared" si="17"/>
        <v>44123</v>
      </c>
      <c r="K565" s="4">
        <f t="shared" si="16"/>
        <v>9744</v>
      </c>
    </row>
    <row r="566" spans="1:11" x14ac:dyDescent="0.2">
      <c r="A566">
        <v>1991</v>
      </c>
      <c r="B566" t="s">
        <v>1149</v>
      </c>
      <c r="C566" s="4" t="s">
        <v>113</v>
      </c>
      <c r="D566" s="4" t="s">
        <v>84</v>
      </c>
      <c r="E566" s="4" t="s">
        <v>36</v>
      </c>
      <c r="F566" s="1">
        <v>24369</v>
      </c>
      <c r="G566" s="5">
        <v>71171</v>
      </c>
      <c r="H566" s="2">
        <v>80487.460000000006</v>
      </c>
      <c r="I566" t="s">
        <v>13</v>
      </c>
      <c r="J566" s="3">
        <f t="shared" si="17"/>
        <v>44123</v>
      </c>
      <c r="K566" s="4">
        <f t="shared" si="16"/>
        <v>19754</v>
      </c>
    </row>
    <row r="567" spans="1:11" x14ac:dyDescent="0.2">
      <c r="A567">
        <v>349</v>
      </c>
      <c r="B567" t="s">
        <v>1150</v>
      </c>
      <c r="C567" s="4" t="s">
        <v>10</v>
      </c>
      <c r="D567" s="4" t="s">
        <v>939</v>
      </c>
      <c r="E567" s="4" t="s">
        <v>12</v>
      </c>
      <c r="F567" s="1">
        <v>38699</v>
      </c>
      <c r="G567" s="5">
        <v>57102</v>
      </c>
      <c r="H567" s="2">
        <v>38319.79</v>
      </c>
      <c r="I567" t="s">
        <v>13</v>
      </c>
      <c r="J567" s="3">
        <f t="shared" si="17"/>
        <v>44123</v>
      </c>
      <c r="K567" s="4">
        <f t="shared" si="16"/>
        <v>5424</v>
      </c>
    </row>
    <row r="568" spans="1:11" x14ac:dyDescent="0.2">
      <c r="A568">
        <v>2841</v>
      </c>
      <c r="B568" t="s">
        <v>1151</v>
      </c>
      <c r="C568" s="4" t="s">
        <v>10</v>
      </c>
      <c r="D568" s="4" t="s">
        <v>334</v>
      </c>
      <c r="E568" s="4" t="s">
        <v>12</v>
      </c>
      <c r="F568" s="1">
        <v>38575</v>
      </c>
      <c r="G568" s="5">
        <v>57102</v>
      </c>
      <c r="H568" s="2">
        <v>52106.57</v>
      </c>
      <c r="I568" t="s">
        <v>13</v>
      </c>
      <c r="J568" s="3">
        <f t="shared" si="17"/>
        <v>44123</v>
      </c>
      <c r="K568" s="4">
        <f t="shared" si="16"/>
        <v>5548</v>
      </c>
    </row>
    <row r="569" spans="1:11" x14ac:dyDescent="0.2">
      <c r="A569">
        <v>641</v>
      </c>
      <c r="B569" t="s">
        <v>1152</v>
      </c>
      <c r="C569" s="4" t="s">
        <v>15</v>
      </c>
      <c r="D569" s="4" t="s">
        <v>192</v>
      </c>
      <c r="E569" s="4" t="s">
        <v>17</v>
      </c>
      <c r="F569" s="1">
        <v>35779</v>
      </c>
      <c r="G569" s="5">
        <v>40139</v>
      </c>
      <c r="H569" s="2">
        <v>31021.66</v>
      </c>
      <c r="I569" t="s">
        <v>13</v>
      </c>
      <c r="J569" s="3">
        <f t="shared" si="17"/>
        <v>44123</v>
      </c>
      <c r="K569" s="4">
        <f t="shared" si="16"/>
        <v>8344</v>
      </c>
    </row>
    <row r="570" spans="1:11" x14ac:dyDescent="0.2">
      <c r="A570">
        <v>2602</v>
      </c>
      <c r="B570" t="s">
        <v>1153</v>
      </c>
      <c r="C570" s="4" t="s">
        <v>38</v>
      </c>
      <c r="D570" s="4" t="s">
        <v>39</v>
      </c>
      <c r="E570" s="4" t="s">
        <v>40</v>
      </c>
      <c r="F570" s="1">
        <v>37861</v>
      </c>
      <c r="G570" s="5">
        <v>9553</v>
      </c>
      <c r="H570" s="2">
        <v>8624.26</v>
      </c>
      <c r="I570" t="s">
        <v>13</v>
      </c>
      <c r="J570" s="3">
        <f t="shared" si="17"/>
        <v>44123</v>
      </c>
      <c r="K570" s="4">
        <f t="shared" si="16"/>
        <v>6262</v>
      </c>
    </row>
    <row r="571" spans="1:11" x14ac:dyDescent="0.2">
      <c r="A571">
        <v>2457</v>
      </c>
      <c r="B571" t="s">
        <v>1154</v>
      </c>
      <c r="C571" s="4" t="s">
        <v>1155</v>
      </c>
      <c r="D571" s="4" t="s">
        <v>52</v>
      </c>
      <c r="E571" s="4" t="s">
        <v>24</v>
      </c>
      <c r="F571" s="1">
        <v>27897</v>
      </c>
      <c r="G571" s="5">
        <v>56200</v>
      </c>
      <c r="H571" s="2">
        <v>50148.06</v>
      </c>
      <c r="I571" t="s">
        <v>13</v>
      </c>
      <c r="J571" s="3">
        <f t="shared" si="17"/>
        <v>44123</v>
      </c>
      <c r="K571" s="4">
        <f t="shared" si="16"/>
        <v>16226</v>
      </c>
    </row>
    <row r="572" spans="1:11" x14ac:dyDescent="0.2">
      <c r="A572">
        <v>2020</v>
      </c>
      <c r="B572" t="s">
        <v>1156</v>
      </c>
      <c r="C572" s="4" t="s">
        <v>621</v>
      </c>
      <c r="D572" s="4" t="s">
        <v>622</v>
      </c>
      <c r="E572" s="4" t="s">
        <v>213</v>
      </c>
      <c r="F572" s="1">
        <v>35704</v>
      </c>
      <c r="G572" s="5">
        <v>54164</v>
      </c>
      <c r="H572" s="2">
        <v>48331.28</v>
      </c>
      <c r="I572" t="s">
        <v>13</v>
      </c>
      <c r="J572" s="3">
        <f t="shared" si="17"/>
        <v>44123</v>
      </c>
      <c r="K572" s="4">
        <f t="shared" si="16"/>
        <v>8419</v>
      </c>
    </row>
    <row r="573" spans="1:11" x14ac:dyDescent="0.2">
      <c r="A573">
        <v>2788</v>
      </c>
      <c r="B573" t="s">
        <v>1157</v>
      </c>
      <c r="C573" s="4" t="s">
        <v>10</v>
      </c>
      <c r="D573" s="4" t="s">
        <v>905</v>
      </c>
      <c r="E573" s="4" t="s">
        <v>12</v>
      </c>
      <c r="F573" s="1">
        <v>39701</v>
      </c>
      <c r="G573" s="5">
        <v>43034</v>
      </c>
      <c r="H573" s="2">
        <v>38939.9</v>
      </c>
      <c r="I573" t="s">
        <v>13</v>
      </c>
      <c r="J573" s="3">
        <f t="shared" si="17"/>
        <v>44123</v>
      </c>
      <c r="K573" s="4">
        <f t="shared" si="16"/>
        <v>4422</v>
      </c>
    </row>
    <row r="574" spans="1:11" x14ac:dyDescent="0.2">
      <c r="A574">
        <v>1921</v>
      </c>
      <c r="B574" t="s">
        <v>1158</v>
      </c>
      <c r="C574" s="4" t="s">
        <v>1159</v>
      </c>
      <c r="D574" s="4" t="s">
        <v>1160</v>
      </c>
      <c r="E574" s="4" t="s">
        <v>914</v>
      </c>
      <c r="F574" s="1">
        <v>40056</v>
      </c>
      <c r="G574" s="5">
        <v>53000</v>
      </c>
      <c r="H574" s="2">
        <v>47293.23</v>
      </c>
      <c r="I574" t="s">
        <v>13</v>
      </c>
      <c r="J574" s="3">
        <f t="shared" si="17"/>
        <v>44123</v>
      </c>
      <c r="K574" s="4">
        <f t="shared" si="16"/>
        <v>4067</v>
      </c>
    </row>
    <row r="575" spans="1:11" x14ac:dyDescent="0.2">
      <c r="A575">
        <v>198</v>
      </c>
      <c r="B575" t="s">
        <v>1161</v>
      </c>
      <c r="C575" s="4" t="s">
        <v>30</v>
      </c>
      <c r="D575" s="4" t="s">
        <v>1162</v>
      </c>
      <c r="E575" s="4" t="s">
        <v>119</v>
      </c>
      <c r="F575" s="1">
        <v>39256</v>
      </c>
      <c r="G575" s="5">
        <v>15080</v>
      </c>
      <c r="H575">
        <v>424.13</v>
      </c>
      <c r="I575" t="s">
        <v>13</v>
      </c>
      <c r="J575" s="3">
        <f t="shared" si="17"/>
        <v>44123</v>
      </c>
      <c r="K575" s="4">
        <f t="shared" si="16"/>
        <v>4867</v>
      </c>
    </row>
    <row r="576" spans="1:11" x14ac:dyDescent="0.2">
      <c r="A576">
        <v>1721</v>
      </c>
      <c r="B576" t="s">
        <v>1163</v>
      </c>
      <c r="C576" s="4" t="s">
        <v>30</v>
      </c>
      <c r="D576" s="4" t="s">
        <v>1164</v>
      </c>
      <c r="E576" s="4" t="s">
        <v>119</v>
      </c>
      <c r="F576" s="1">
        <v>39984</v>
      </c>
      <c r="G576" s="5">
        <v>15080</v>
      </c>
      <c r="H576">
        <v>580</v>
      </c>
      <c r="I576" t="s">
        <v>13</v>
      </c>
      <c r="J576" s="3">
        <f t="shared" si="17"/>
        <v>44123</v>
      </c>
      <c r="K576" s="4">
        <f t="shared" si="16"/>
        <v>4139</v>
      </c>
    </row>
    <row r="577" spans="1:11" x14ac:dyDescent="0.2">
      <c r="A577">
        <v>216</v>
      </c>
      <c r="B577" t="s">
        <v>1165</v>
      </c>
      <c r="C577" s="4" t="s">
        <v>1166</v>
      </c>
      <c r="D577" s="4" t="s">
        <v>157</v>
      </c>
      <c r="E577" s="4" t="s">
        <v>71</v>
      </c>
      <c r="F577" s="1">
        <v>39527</v>
      </c>
      <c r="G577" s="5">
        <v>33857</v>
      </c>
      <c r="H577" s="2">
        <v>30731.71</v>
      </c>
      <c r="I577" t="s">
        <v>13</v>
      </c>
      <c r="J577" s="3">
        <f t="shared" si="17"/>
        <v>44123</v>
      </c>
      <c r="K577" s="4">
        <f t="shared" si="16"/>
        <v>4596</v>
      </c>
    </row>
    <row r="578" spans="1:11" x14ac:dyDescent="0.2">
      <c r="A578">
        <v>609</v>
      </c>
      <c r="B578" t="s">
        <v>1167</v>
      </c>
      <c r="C578" s="4" t="s">
        <v>97</v>
      </c>
      <c r="D578" s="4" t="s">
        <v>1168</v>
      </c>
      <c r="E578" s="4" t="s">
        <v>36</v>
      </c>
      <c r="F578" s="1">
        <v>32181</v>
      </c>
      <c r="G578" s="5">
        <v>61594</v>
      </c>
      <c r="H578" s="2">
        <v>58778.23</v>
      </c>
      <c r="I578" t="s">
        <v>13</v>
      </c>
      <c r="J578" s="3">
        <f t="shared" si="17"/>
        <v>44123</v>
      </c>
      <c r="K578" s="4">
        <f t="shared" si="16"/>
        <v>11942</v>
      </c>
    </row>
    <row r="579" spans="1:11" x14ac:dyDescent="0.2">
      <c r="A579">
        <v>361</v>
      </c>
      <c r="B579" t="s">
        <v>1169</v>
      </c>
      <c r="C579" s="4" t="s">
        <v>238</v>
      </c>
      <c r="D579" s="4" t="s">
        <v>1137</v>
      </c>
      <c r="E579" s="4" t="s">
        <v>236</v>
      </c>
      <c r="F579" s="1">
        <v>37242</v>
      </c>
      <c r="G579" s="5">
        <v>32683</v>
      </c>
      <c r="H579" s="2">
        <v>28764.639999999999</v>
      </c>
      <c r="I579" t="s">
        <v>13</v>
      </c>
      <c r="J579" s="3">
        <f t="shared" si="17"/>
        <v>44123</v>
      </c>
      <c r="K579" s="4">
        <f t="shared" si="16"/>
        <v>6881</v>
      </c>
    </row>
    <row r="580" spans="1:11" x14ac:dyDescent="0.2">
      <c r="A580">
        <v>2664</v>
      </c>
      <c r="B580" t="s">
        <v>1170</v>
      </c>
      <c r="C580" s="4" t="s">
        <v>401</v>
      </c>
      <c r="D580" s="4" t="s">
        <v>345</v>
      </c>
      <c r="E580" s="4" t="s">
        <v>236</v>
      </c>
      <c r="F580" s="1">
        <v>39451</v>
      </c>
      <c r="G580" s="5">
        <v>41633</v>
      </c>
      <c r="H580" s="2">
        <v>34607.519999999997</v>
      </c>
      <c r="I580" t="s">
        <v>13</v>
      </c>
      <c r="J580" s="3">
        <f t="shared" si="17"/>
        <v>44123</v>
      </c>
      <c r="K580" s="4">
        <f t="shared" si="16"/>
        <v>4672</v>
      </c>
    </row>
    <row r="581" spans="1:11" x14ac:dyDescent="0.2">
      <c r="A581">
        <v>1069</v>
      </c>
      <c r="B581" t="s">
        <v>1171</v>
      </c>
      <c r="C581" s="4" t="s">
        <v>10</v>
      </c>
      <c r="D581" s="4" t="s">
        <v>1048</v>
      </c>
      <c r="E581" s="4" t="s">
        <v>12</v>
      </c>
      <c r="F581" s="1">
        <v>34058</v>
      </c>
      <c r="G581" s="5">
        <v>64525</v>
      </c>
      <c r="H581" s="2">
        <v>66620.55</v>
      </c>
      <c r="I581" t="s">
        <v>13</v>
      </c>
      <c r="J581" s="3">
        <f t="shared" si="17"/>
        <v>44123</v>
      </c>
      <c r="K581" s="4">
        <f t="shared" si="16"/>
        <v>10065</v>
      </c>
    </row>
    <row r="582" spans="1:11" x14ac:dyDescent="0.2">
      <c r="A582">
        <v>755</v>
      </c>
      <c r="B582" t="s">
        <v>1172</v>
      </c>
      <c r="C582" s="4" t="s">
        <v>614</v>
      </c>
      <c r="D582" s="4" t="s">
        <v>256</v>
      </c>
      <c r="E582" s="4" t="s">
        <v>60</v>
      </c>
      <c r="F582" s="1">
        <v>37473</v>
      </c>
      <c r="G582" s="5">
        <v>73700</v>
      </c>
      <c r="H582" s="2">
        <v>65480.17</v>
      </c>
      <c r="I582" t="s">
        <v>13</v>
      </c>
      <c r="J582" s="3">
        <f t="shared" si="17"/>
        <v>44123</v>
      </c>
      <c r="K582" s="4">
        <f t="shared" si="16"/>
        <v>6650</v>
      </c>
    </row>
    <row r="583" spans="1:11" x14ac:dyDescent="0.2">
      <c r="A583">
        <v>1567</v>
      </c>
      <c r="B583" t="s">
        <v>1173</v>
      </c>
      <c r="C583" s="4" t="s">
        <v>103</v>
      </c>
      <c r="D583" s="4" t="s">
        <v>1174</v>
      </c>
      <c r="E583" s="4" t="s">
        <v>36</v>
      </c>
      <c r="F583" s="1">
        <v>39428</v>
      </c>
      <c r="G583" s="5">
        <v>52192</v>
      </c>
      <c r="H583" s="2">
        <v>43366.05</v>
      </c>
      <c r="I583" t="s">
        <v>13</v>
      </c>
      <c r="J583" s="3">
        <f t="shared" si="17"/>
        <v>44123</v>
      </c>
      <c r="K583" s="4">
        <f t="shared" si="16"/>
        <v>4695</v>
      </c>
    </row>
    <row r="584" spans="1:11" x14ac:dyDescent="0.2">
      <c r="A584">
        <v>2748</v>
      </c>
      <c r="B584" t="s">
        <v>1175</v>
      </c>
      <c r="C584" s="4" t="s">
        <v>401</v>
      </c>
      <c r="D584" s="4" t="s">
        <v>165</v>
      </c>
      <c r="E584" s="4" t="s">
        <v>17</v>
      </c>
      <c r="F584" s="1">
        <v>31831</v>
      </c>
      <c r="G584" s="5">
        <v>52601</v>
      </c>
      <c r="H584" s="2">
        <v>45520.04</v>
      </c>
      <c r="I584" t="s">
        <v>13</v>
      </c>
      <c r="J584" s="3">
        <f t="shared" si="17"/>
        <v>44123</v>
      </c>
      <c r="K584" s="4">
        <f t="shared" si="16"/>
        <v>12292</v>
      </c>
    </row>
    <row r="585" spans="1:11" x14ac:dyDescent="0.2">
      <c r="A585">
        <v>350</v>
      </c>
      <c r="B585" t="s">
        <v>1176</v>
      </c>
      <c r="C585" s="4" t="s">
        <v>22</v>
      </c>
      <c r="D585" s="4" t="s">
        <v>501</v>
      </c>
      <c r="E585" s="4" t="s">
        <v>111</v>
      </c>
      <c r="F585" s="1">
        <v>39057</v>
      </c>
      <c r="G585" s="5">
        <v>28059</v>
      </c>
      <c r="H585" s="2">
        <v>24828.34</v>
      </c>
      <c r="I585" t="s">
        <v>13</v>
      </c>
      <c r="J585" s="3">
        <f t="shared" si="17"/>
        <v>44123</v>
      </c>
      <c r="K585" s="4">
        <f t="shared" si="16"/>
        <v>5066</v>
      </c>
    </row>
    <row r="586" spans="1:11" x14ac:dyDescent="0.2">
      <c r="A586">
        <v>1100</v>
      </c>
      <c r="B586" t="s">
        <v>1177</v>
      </c>
      <c r="C586" s="4" t="s">
        <v>566</v>
      </c>
      <c r="D586" s="4" t="s">
        <v>567</v>
      </c>
      <c r="E586" s="4" t="s">
        <v>28</v>
      </c>
      <c r="F586" s="1">
        <v>28467</v>
      </c>
      <c r="G586" s="5">
        <v>31708</v>
      </c>
      <c r="H586" s="2">
        <v>28659.38</v>
      </c>
      <c r="I586" t="s">
        <v>13</v>
      </c>
      <c r="J586" s="3">
        <f t="shared" si="17"/>
        <v>44123</v>
      </c>
      <c r="K586" s="4">
        <f t="shared" ref="K586:K649" si="18">J586-F586</f>
        <v>15656</v>
      </c>
    </row>
    <row r="587" spans="1:11" x14ac:dyDescent="0.2">
      <c r="A587">
        <v>1759</v>
      </c>
      <c r="B587" t="s">
        <v>1178</v>
      </c>
      <c r="C587" s="4" t="s">
        <v>38</v>
      </c>
      <c r="D587" s="4" t="s">
        <v>39</v>
      </c>
      <c r="E587" s="4" t="s">
        <v>40</v>
      </c>
      <c r="F587" s="1">
        <v>38967</v>
      </c>
      <c r="G587" s="5">
        <v>9553</v>
      </c>
      <c r="H587" s="2">
        <v>9123.92</v>
      </c>
      <c r="I587" t="s">
        <v>13</v>
      </c>
      <c r="J587" s="3">
        <f t="shared" ref="J587:J650" si="19">J586</f>
        <v>44123</v>
      </c>
      <c r="K587" s="4">
        <f t="shared" si="18"/>
        <v>5156</v>
      </c>
    </row>
    <row r="588" spans="1:11" x14ac:dyDescent="0.2">
      <c r="A588">
        <v>2184</v>
      </c>
      <c r="B588" t="s">
        <v>1179</v>
      </c>
      <c r="C588" s="4" t="s">
        <v>1180</v>
      </c>
      <c r="D588" s="4" t="s">
        <v>1181</v>
      </c>
      <c r="E588" s="4" t="s">
        <v>71</v>
      </c>
      <c r="F588" s="1">
        <v>34526</v>
      </c>
      <c r="G588" s="5">
        <v>37210</v>
      </c>
      <c r="H588" s="2">
        <v>33731.06</v>
      </c>
      <c r="I588" t="s">
        <v>13</v>
      </c>
      <c r="J588" s="3">
        <f t="shared" si="19"/>
        <v>44123</v>
      </c>
      <c r="K588" s="4">
        <f t="shared" si="18"/>
        <v>9597</v>
      </c>
    </row>
    <row r="589" spans="1:11" x14ac:dyDescent="0.2">
      <c r="A589">
        <v>2127</v>
      </c>
      <c r="B589" t="s">
        <v>1182</v>
      </c>
      <c r="C589" s="4" t="s">
        <v>10</v>
      </c>
      <c r="D589" s="4" t="s">
        <v>224</v>
      </c>
      <c r="E589" s="4" t="s">
        <v>12</v>
      </c>
      <c r="F589" s="1">
        <v>38300</v>
      </c>
      <c r="G589" s="5">
        <v>57674</v>
      </c>
      <c r="H589" s="2">
        <v>51982.85</v>
      </c>
      <c r="I589" t="s">
        <v>13</v>
      </c>
      <c r="J589" s="3">
        <f t="shared" si="19"/>
        <v>44123</v>
      </c>
      <c r="K589" s="4">
        <f t="shared" si="18"/>
        <v>5823</v>
      </c>
    </row>
    <row r="590" spans="1:11" x14ac:dyDescent="0.2">
      <c r="A590">
        <v>251</v>
      </c>
      <c r="B590" t="s">
        <v>1183</v>
      </c>
      <c r="C590" s="4" t="s">
        <v>10</v>
      </c>
      <c r="D590" s="4" t="s">
        <v>1048</v>
      </c>
      <c r="E590" s="4" t="s">
        <v>12</v>
      </c>
      <c r="F590" s="1">
        <v>36825</v>
      </c>
      <c r="G590" s="5">
        <v>59958</v>
      </c>
      <c r="H590" s="2">
        <v>54135.41</v>
      </c>
      <c r="I590" t="s">
        <v>13</v>
      </c>
      <c r="J590" s="3">
        <f t="shared" si="19"/>
        <v>44123</v>
      </c>
      <c r="K590" s="4">
        <f t="shared" si="18"/>
        <v>7298</v>
      </c>
    </row>
    <row r="591" spans="1:11" x14ac:dyDescent="0.2">
      <c r="A591">
        <v>2908</v>
      </c>
      <c r="B591" t="s">
        <v>1184</v>
      </c>
      <c r="C591" s="4" t="s">
        <v>1185</v>
      </c>
      <c r="D591" s="4" t="s">
        <v>1101</v>
      </c>
      <c r="E591" s="4" t="s">
        <v>71</v>
      </c>
      <c r="F591" s="1">
        <v>39653</v>
      </c>
      <c r="G591" s="5">
        <v>28145</v>
      </c>
      <c r="H591" s="2">
        <v>26134.66</v>
      </c>
      <c r="I591" t="s">
        <v>13</v>
      </c>
      <c r="J591" s="3">
        <f t="shared" si="19"/>
        <v>44123</v>
      </c>
      <c r="K591" s="4">
        <f t="shared" si="18"/>
        <v>4470</v>
      </c>
    </row>
    <row r="592" spans="1:11" x14ac:dyDescent="0.2">
      <c r="A592">
        <v>406</v>
      </c>
      <c r="B592" t="s">
        <v>1186</v>
      </c>
      <c r="C592" s="4" t="s">
        <v>652</v>
      </c>
      <c r="D592" s="4" t="s">
        <v>895</v>
      </c>
      <c r="E592" s="4" t="s">
        <v>236</v>
      </c>
      <c r="F592" s="1">
        <v>28457</v>
      </c>
      <c r="G592" s="5">
        <v>43136</v>
      </c>
      <c r="H592" s="2">
        <v>46200.52</v>
      </c>
      <c r="I592" t="s">
        <v>13</v>
      </c>
      <c r="J592" s="3">
        <f t="shared" si="19"/>
        <v>44123</v>
      </c>
      <c r="K592" s="4">
        <f t="shared" si="18"/>
        <v>15666</v>
      </c>
    </row>
    <row r="593" spans="1:11" x14ac:dyDescent="0.2">
      <c r="A593">
        <v>2668</v>
      </c>
      <c r="B593" t="s">
        <v>1187</v>
      </c>
      <c r="C593" s="4" t="s">
        <v>323</v>
      </c>
      <c r="D593" s="4" t="s">
        <v>1188</v>
      </c>
      <c r="E593" s="4" t="s">
        <v>71</v>
      </c>
      <c r="F593" s="1">
        <v>30795</v>
      </c>
      <c r="G593" s="5">
        <v>43286</v>
      </c>
      <c r="H593" s="2">
        <v>35016.36</v>
      </c>
      <c r="I593" t="s">
        <v>13</v>
      </c>
      <c r="J593" s="3">
        <f t="shared" si="19"/>
        <v>44123</v>
      </c>
      <c r="K593" s="4">
        <f t="shared" si="18"/>
        <v>13328</v>
      </c>
    </row>
    <row r="594" spans="1:11" x14ac:dyDescent="0.2">
      <c r="A594">
        <v>1210</v>
      </c>
      <c r="B594" t="s">
        <v>1189</v>
      </c>
      <c r="C594" s="4" t="s">
        <v>759</v>
      </c>
      <c r="D594" s="4" t="s">
        <v>1190</v>
      </c>
      <c r="E594" s="4" t="s">
        <v>28</v>
      </c>
      <c r="F594" s="1">
        <v>38978</v>
      </c>
      <c r="G594" s="5">
        <v>43811</v>
      </c>
      <c r="H594" s="2">
        <v>41197.46</v>
      </c>
      <c r="I594" t="s">
        <v>13</v>
      </c>
      <c r="J594" s="3">
        <f t="shared" si="19"/>
        <v>44123</v>
      </c>
      <c r="K594" s="4">
        <f t="shared" si="18"/>
        <v>5145</v>
      </c>
    </row>
    <row r="595" spans="1:11" x14ac:dyDescent="0.2">
      <c r="A595">
        <v>2470</v>
      </c>
      <c r="B595" t="s">
        <v>1191</v>
      </c>
      <c r="C595" s="4" t="s">
        <v>103</v>
      </c>
      <c r="D595" s="4" t="s">
        <v>1192</v>
      </c>
      <c r="E595" s="4" t="s">
        <v>36</v>
      </c>
      <c r="F595" s="1">
        <v>39378</v>
      </c>
      <c r="G595" s="5">
        <v>52192</v>
      </c>
      <c r="H595" s="2">
        <v>49876.97</v>
      </c>
      <c r="I595" t="s">
        <v>13</v>
      </c>
      <c r="J595" s="3">
        <f t="shared" si="19"/>
        <v>44123</v>
      </c>
      <c r="K595" s="4">
        <f t="shared" si="18"/>
        <v>4745</v>
      </c>
    </row>
    <row r="596" spans="1:11" x14ac:dyDescent="0.2">
      <c r="A596">
        <v>974</v>
      </c>
      <c r="B596" t="s">
        <v>1193</v>
      </c>
      <c r="C596" s="4" t="s">
        <v>250</v>
      </c>
      <c r="D596" s="4" t="s">
        <v>84</v>
      </c>
      <c r="E596" s="4" t="s">
        <v>36</v>
      </c>
      <c r="F596" s="1">
        <v>33133</v>
      </c>
      <c r="G596" s="5">
        <v>59916</v>
      </c>
      <c r="H596" s="2">
        <v>66036.789999999994</v>
      </c>
      <c r="I596" t="s">
        <v>13</v>
      </c>
      <c r="J596" s="3">
        <f t="shared" si="19"/>
        <v>44123</v>
      </c>
      <c r="K596" s="4">
        <f t="shared" si="18"/>
        <v>10990</v>
      </c>
    </row>
    <row r="597" spans="1:11" x14ac:dyDescent="0.2">
      <c r="A597">
        <v>2050</v>
      </c>
      <c r="B597" t="s">
        <v>1194</v>
      </c>
      <c r="C597" s="4" t="s">
        <v>784</v>
      </c>
      <c r="D597" s="4" t="s">
        <v>786</v>
      </c>
      <c r="E597" s="4" t="s">
        <v>24</v>
      </c>
      <c r="F597" s="1">
        <v>38171</v>
      </c>
      <c r="G597" s="5">
        <v>44331</v>
      </c>
      <c r="H597" s="2">
        <v>49558.61</v>
      </c>
      <c r="I597" t="s">
        <v>13</v>
      </c>
      <c r="J597" s="3">
        <f t="shared" si="19"/>
        <v>44123</v>
      </c>
      <c r="K597" s="4">
        <f t="shared" si="18"/>
        <v>5952</v>
      </c>
    </row>
    <row r="598" spans="1:11" x14ac:dyDescent="0.2">
      <c r="A598">
        <v>761</v>
      </c>
      <c r="B598" t="s">
        <v>1195</v>
      </c>
      <c r="C598" s="4" t="s">
        <v>1196</v>
      </c>
      <c r="D598" s="4" t="s">
        <v>441</v>
      </c>
      <c r="E598" s="4" t="s">
        <v>369</v>
      </c>
      <c r="F598" s="1">
        <v>28569</v>
      </c>
      <c r="G598" s="5">
        <v>63141</v>
      </c>
      <c r="H598" s="2">
        <v>56098.92</v>
      </c>
      <c r="I598" t="s">
        <v>13</v>
      </c>
      <c r="J598" s="3">
        <f t="shared" si="19"/>
        <v>44123</v>
      </c>
      <c r="K598" s="4">
        <f t="shared" si="18"/>
        <v>15554</v>
      </c>
    </row>
    <row r="599" spans="1:11" x14ac:dyDescent="0.2">
      <c r="A599">
        <v>1374</v>
      </c>
      <c r="B599" t="s">
        <v>1197</v>
      </c>
      <c r="C599" s="4" t="s">
        <v>136</v>
      </c>
      <c r="D599" s="4" t="s">
        <v>1198</v>
      </c>
      <c r="E599" s="4" t="s">
        <v>403</v>
      </c>
      <c r="F599" s="1">
        <v>37620</v>
      </c>
      <c r="G599" s="5">
        <v>20800</v>
      </c>
      <c r="H599" s="2">
        <v>5746.7</v>
      </c>
      <c r="I599" t="s">
        <v>13</v>
      </c>
      <c r="J599" s="3">
        <f t="shared" si="19"/>
        <v>44123</v>
      </c>
      <c r="K599" s="4">
        <f t="shared" si="18"/>
        <v>6503</v>
      </c>
    </row>
    <row r="600" spans="1:11" x14ac:dyDescent="0.2">
      <c r="A600">
        <v>501</v>
      </c>
      <c r="B600" t="s">
        <v>1199</v>
      </c>
      <c r="C600" s="4" t="s">
        <v>665</v>
      </c>
      <c r="D600" s="4" t="s">
        <v>1200</v>
      </c>
      <c r="E600" s="4" t="s">
        <v>24</v>
      </c>
      <c r="F600" s="1">
        <v>39769</v>
      </c>
      <c r="G600" s="5">
        <v>28091</v>
      </c>
      <c r="H600" s="2">
        <v>26631.71</v>
      </c>
      <c r="I600" t="s">
        <v>13</v>
      </c>
      <c r="J600" s="3">
        <f t="shared" si="19"/>
        <v>44123</v>
      </c>
      <c r="K600" s="4">
        <f t="shared" si="18"/>
        <v>4354</v>
      </c>
    </row>
    <row r="601" spans="1:11" x14ac:dyDescent="0.2">
      <c r="A601">
        <v>1784</v>
      </c>
      <c r="B601" t="s">
        <v>1201</v>
      </c>
      <c r="C601" s="4" t="s">
        <v>208</v>
      </c>
      <c r="D601" s="4" t="s">
        <v>298</v>
      </c>
      <c r="E601" s="4" t="s">
        <v>12</v>
      </c>
      <c r="F601" s="1">
        <v>36880</v>
      </c>
      <c r="G601" s="5">
        <v>61406</v>
      </c>
      <c r="H601" s="2">
        <v>104329.32</v>
      </c>
      <c r="I601" t="s">
        <v>13</v>
      </c>
      <c r="J601" s="3">
        <f t="shared" si="19"/>
        <v>44123</v>
      </c>
      <c r="K601" s="4">
        <f t="shared" si="18"/>
        <v>7243</v>
      </c>
    </row>
    <row r="602" spans="1:11" x14ac:dyDescent="0.2">
      <c r="A602">
        <v>2159</v>
      </c>
      <c r="B602" t="s">
        <v>1202</v>
      </c>
      <c r="C602" s="4" t="s">
        <v>271</v>
      </c>
      <c r="D602" s="4" t="s">
        <v>909</v>
      </c>
      <c r="E602" s="4" t="s">
        <v>910</v>
      </c>
      <c r="F602" s="1">
        <v>40252</v>
      </c>
      <c r="G602" s="5">
        <v>80000</v>
      </c>
      <c r="H602" s="2">
        <v>71385.05</v>
      </c>
      <c r="I602" t="s">
        <v>13</v>
      </c>
      <c r="J602" s="3">
        <f t="shared" si="19"/>
        <v>44123</v>
      </c>
      <c r="K602" s="4">
        <f t="shared" si="18"/>
        <v>3871</v>
      </c>
    </row>
    <row r="603" spans="1:11" x14ac:dyDescent="0.2">
      <c r="A603">
        <v>2385</v>
      </c>
      <c r="B603" t="s">
        <v>1203</v>
      </c>
      <c r="C603" s="4" t="s">
        <v>1204</v>
      </c>
      <c r="D603" s="4" t="s">
        <v>431</v>
      </c>
      <c r="E603" s="4" t="s">
        <v>71</v>
      </c>
      <c r="F603" s="1">
        <v>40073</v>
      </c>
      <c r="G603" s="5">
        <v>36846</v>
      </c>
      <c r="H603" s="2">
        <v>32426.639999999999</v>
      </c>
      <c r="I603" t="s">
        <v>13</v>
      </c>
      <c r="J603" s="3">
        <f t="shared" si="19"/>
        <v>44123</v>
      </c>
      <c r="K603" s="4">
        <f t="shared" si="18"/>
        <v>4050</v>
      </c>
    </row>
    <row r="604" spans="1:11" x14ac:dyDescent="0.2">
      <c r="A604">
        <v>2695</v>
      </c>
      <c r="B604" t="s">
        <v>1205</v>
      </c>
      <c r="C604" s="4" t="s">
        <v>652</v>
      </c>
      <c r="D604" s="4" t="s">
        <v>640</v>
      </c>
      <c r="E604" s="4" t="s">
        <v>403</v>
      </c>
      <c r="F604" s="1">
        <v>31015</v>
      </c>
      <c r="G604" s="5">
        <v>42011</v>
      </c>
      <c r="H604" s="2">
        <v>39640.32</v>
      </c>
      <c r="I604" t="s">
        <v>13</v>
      </c>
      <c r="J604" s="3">
        <f t="shared" si="19"/>
        <v>44123</v>
      </c>
      <c r="K604" s="4">
        <f t="shared" si="18"/>
        <v>13108</v>
      </c>
    </row>
    <row r="605" spans="1:11" x14ac:dyDescent="0.2">
      <c r="A605">
        <v>1639</v>
      </c>
      <c r="B605" t="s">
        <v>1206</v>
      </c>
      <c r="C605" s="4" t="s">
        <v>1207</v>
      </c>
      <c r="D605" s="4" t="s">
        <v>1208</v>
      </c>
      <c r="E605" s="4" t="s">
        <v>56</v>
      </c>
      <c r="F605" s="1">
        <v>28429</v>
      </c>
      <c r="G605" s="5">
        <v>45090</v>
      </c>
      <c r="H605" s="2">
        <v>45877.79</v>
      </c>
      <c r="I605" t="s">
        <v>13</v>
      </c>
      <c r="J605" s="3">
        <f t="shared" si="19"/>
        <v>44123</v>
      </c>
      <c r="K605" s="4">
        <f t="shared" si="18"/>
        <v>15694</v>
      </c>
    </row>
    <row r="606" spans="1:11" x14ac:dyDescent="0.2">
      <c r="A606">
        <v>1304</v>
      </c>
      <c r="B606" t="s">
        <v>1209</v>
      </c>
      <c r="C606" s="4" t="s">
        <v>22</v>
      </c>
      <c r="D606" s="4" t="s">
        <v>579</v>
      </c>
      <c r="E606" s="4" t="s">
        <v>24</v>
      </c>
      <c r="F606" s="1">
        <v>39475</v>
      </c>
      <c r="G606" s="5">
        <v>28059</v>
      </c>
      <c r="H606" s="2">
        <v>30596.95</v>
      </c>
      <c r="I606" t="s">
        <v>13</v>
      </c>
      <c r="J606" s="3">
        <f t="shared" si="19"/>
        <v>44123</v>
      </c>
      <c r="K606" s="4">
        <f t="shared" si="18"/>
        <v>4648</v>
      </c>
    </row>
    <row r="607" spans="1:11" x14ac:dyDescent="0.2">
      <c r="A607">
        <v>330</v>
      </c>
      <c r="B607" t="s">
        <v>1210</v>
      </c>
      <c r="C607" s="4" t="s">
        <v>78</v>
      </c>
      <c r="D607" s="4" t="s">
        <v>493</v>
      </c>
      <c r="E607" s="4" t="s">
        <v>36</v>
      </c>
      <c r="F607" s="1">
        <v>34211</v>
      </c>
      <c r="G607" s="5">
        <v>59451</v>
      </c>
      <c r="H607" s="2">
        <v>64281.919999999998</v>
      </c>
      <c r="I607" t="s">
        <v>13</v>
      </c>
      <c r="J607" s="3">
        <f t="shared" si="19"/>
        <v>44123</v>
      </c>
      <c r="K607" s="4">
        <f t="shared" si="18"/>
        <v>9912</v>
      </c>
    </row>
    <row r="608" spans="1:11" x14ac:dyDescent="0.2">
      <c r="A608">
        <v>2309</v>
      </c>
      <c r="B608" t="s">
        <v>1211</v>
      </c>
      <c r="C608" s="4" t="s">
        <v>1212</v>
      </c>
      <c r="D608" s="4" t="s">
        <v>394</v>
      </c>
      <c r="E608" s="4" t="s">
        <v>56</v>
      </c>
      <c r="F608" s="1">
        <v>36801</v>
      </c>
      <c r="G608" s="5">
        <v>45661</v>
      </c>
      <c r="H608" s="2">
        <v>39337.360000000001</v>
      </c>
      <c r="I608" t="s">
        <v>13</v>
      </c>
      <c r="J608" s="3">
        <f t="shared" si="19"/>
        <v>44123</v>
      </c>
      <c r="K608" s="4">
        <f t="shared" si="18"/>
        <v>7322</v>
      </c>
    </row>
    <row r="609" spans="1:11" x14ac:dyDescent="0.2">
      <c r="A609">
        <v>2835</v>
      </c>
      <c r="B609" t="s">
        <v>1213</v>
      </c>
      <c r="C609" s="4" t="s">
        <v>34</v>
      </c>
      <c r="D609" s="4" t="s">
        <v>1214</v>
      </c>
      <c r="E609" s="4" t="s">
        <v>36</v>
      </c>
      <c r="F609" s="1">
        <v>34960</v>
      </c>
      <c r="G609" s="5">
        <v>59092</v>
      </c>
      <c r="H609" s="2">
        <v>66066.740000000005</v>
      </c>
      <c r="I609" t="s">
        <v>13</v>
      </c>
      <c r="J609" s="3">
        <f t="shared" si="19"/>
        <v>44123</v>
      </c>
      <c r="K609" s="4">
        <f t="shared" si="18"/>
        <v>9163</v>
      </c>
    </row>
    <row r="610" spans="1:11" x14ac:dyDescent="0.2">
      <c r="A610">
        <v>522</v>
      </c>
      <c r="B610" t="s">
        <v>1215</v>
      </c>
      <c r="C610" s="4" t="s">
        <v>1216</v>
      </c>
      <c r="D610" s="4" t="s">
        <v>422</v>
      </c>
      <c r="E610" s="4" t="s">
        <v>236</v>
      </c>
      <c r="F610" s="1">
        <v>27646</v>
      </c>
      <c r="G610" s="5">
        <v>31754</v>
      </c>
      <c r="H610" s="2">
        <v>28560.11</v>
      </c>
      <c r="I610" t="s">
        <v>13</v>
      </c>
      <c r="J610" s="3">
        <f t="shared" si="19"/>
        <v>44123</v>
      </c>
      <c r="K610" s="4">
        <f t="shared" si="18"/>
        <v>16477</v>
      </c>
    </row>
    <row r="611" spans="1:11" x14ac:dyDescent="0.2">
      <c r="A611">
        <v>2832</v>
      </c>
      <c r="B611" t="s">
        <v>1217</v>
      </c>
      <c r="C611" s="4" t="s">
        <v>208</v>
      </c>
      <c r="D611" s="4" t="s">
        <v>450</v>
      </c>
      <c r="E611" s="4" t="s">
        <v>12</v>
      </c>
      <c r="F611" s="1">
        <v>34835</v>
      </c>
      <c r="G611" s="5">
        <v>64913</v>
      </c>
      <c r="H611" s="2">
        <v>59487.89</v>
      </c>
      <c r="I611" t="s">
        <v>13</v>
      </c>
      <c r="J611" s="3">
        <f t="shared" si="19"/>
        <v>44123</v>
      </c>
      <c r="K611" s="4">
        <f t="shared" si="18"/>
        <v>9288</v>
      </c>
    </row>
    <row r="612" spans="1:11" x14ac:dyDescent="0.2">
      <c r="A612">
        <v>2035</v>
      </c>
      <c r="B612" t="s">
        <v>1218</v>
      </c>
      <c r="C612" s="4" t="s">
        <v>208</v>
      </c>
      <c r="D612" s="4" t="s">
        <v>1219</v>
      </c>
      <c r="E612" s="4" t="s">
        <v>12</v>
      </c>
      <c r="F612" s="1">
        <v>34934</v>
      </c>
      <c r="G612" s="5">
        <v>64329</v>
      </c>
      <c r="H612" s="2">
        <v>69524.55</v>
      </c>
      <c r="I612" t="s">
        <v>13</v>
      </c>
      <c r="J612" s="3">
        <f t="shared" si="19"/>
        <v>44123</v>
      </c>
      <c r="K612" s="4">
        <f t="shared" si="18"/>
        <v>9189</v>
      </c>
    </row>
    <row r="613" spans="1:11" x14ac:dyDescent="0.2">
      <c r="A613">
        <v>2488</v>
      </c>
      <c r="B613" t="s">
        <v>1220</v>
      </c>
      <c r="C613" s="4" t="s">
        <v>103</v>
      </c>
      <c r="D613" s="4" t="s">
        <v>1221</v>
      </c>
      <c r="E613" s="4" t="s">
        <v>36</v>
      </c>
      <c r="F613" s="1">
        <v>39378</v>
      </c>
      <c r="G613" s="5">
        <v>52192</v>
      </c>
      <c r="H613" s="2">
        <v>47695.9</v>
      </c>
      <c r="I613" t="s">
        <v>13</v>
      </c>
      <c r="J613" s="3">
        <f t="shared" si="19"/>
        <v>44123</v>
      </c>
      <c r="K613" s="4">
        <f t="shared" si="18"/>
        <v>4745</v>
      </c>
    </row>
    <row r="614" spans="1:11" x14ac:dyDescent="0.2">
      <c r="A614">
        <v>1194</v>
      </c>
      <c r="B614" t="s">
        <v>1222</v>
      </c>
      <c r="C614" s="4" t="s">
        <v>58</v>
      </c>
      <c r="D614" s="4" t="s">
        <v>1223</v>
      </c>
      <c r="E614" s="4" t="s">
        <v>60</v>
      </c>
      <c r="F614" s="1">
        <v>34536</v>
      </c>
      <c r="G614" s="5">
        <v>53386</v>
      </c>
      <c r="H614" s="2">
        <v>47637.65</v>
      </c>
      <c r="I614" t="s">
        <v>13</v>
      </c>
      <c r="J614" s="3">
        <f t="shared" si="19"/>
        <v>44123</v>
      </c>
      <c r="K614" s="4">
        <f t="shared" si="18"/>
        <v>9587</v>
      </c>
    </row>
    <row r="615" spans="1:11" x14ac:dyDescent="0.2">
      <c r="A615">
        <v>461</v>
      </c>
      <c r="B615" t="s">
        <v>1224</v>
      </c>
      <c r="C615" s="4" t="s">
        <v>1225</v>
      </c>
      <c r="D615" s="4" t="s">
        <v>212</v>
      </c>
      <c r="E615" s="4" t="s">
        <v>213</v>
      </c>
      <c r="F615" s="1">
        <v>38859</v>
      </c>
      <c r="G615" s="5">
        <v>48257</v>
      </c>
      <c r="H615" s="2">
        <v>43262.69</v>
      </c>
      <c r="I615" t="s">
        <v>13</v>
      </c>
      <c r="J615" s="3">
        <f t="shared" si="19"/>
        <v>44123</v>
      </c>
      <c r="K615" s="4">
        <f t="shared" si="18"/>
        <v>5264</v>
      </c>
    </row>
    <row r="616" spans="1:11" x14ac:dyDescent="0.2">
      <c r="A616">
        <v>389</v>
      </c>
      <c r="B616" t="s">
        <v>1226</v>
      </c>
      <c r="C616" s="4" t="s">
        <v>22</v>
      </c>
      <c r="D616" s="4" t="s">
        <v>1227</v>
      </c>
      <c r="E616" s="4" t="s">
        <v>236</v>
      </c>
      <c r="F616" s="1">
        <v>37690</v>
      </c>
      <c r="G616" s="5">
        <v>28059</v>
      </c>
      <c r="H616" s="2">
        <v>26221.200000000001</v>
      </c>
      <c r="I616" t="s">
        <v>13</v>
      </c>
      <c r="J616" s="3">
        <f t="shared" si="19"/>
        <v>44123</v>
      </c>
      <c r="K616" s="4">
        <f t="shared" si="18"/>
        <v>6433</v>
      </c>
    </row>
    <row r="617" spans="1:11" x14ac:dyDescent="0.2">
      <c r="A617">
        <v>2430</v>
      </c>
      <c r="B617" t="s">
        <v>1228</v>
      </c>
      <c r="C617" s="4" t="s">
        <v>856</v>
      </c>
      <c r="D617" s="4" t="s">
        <v>539</v>
      </c>
      <c r="E617" s="4" t="s">
        <v>24</v>
      </c>
      <c r="F617" s="1">
        <v>39531</v>
      </c>
      <c r="G617" s="5">
        <v>47476</v>
      </c>
      <c r="H617" s="2">
        <v>41370.51</v>
      </c>
      <c r="I617" t="s">
        <v>13</v>
      </c>
      <c r="J617" s="3">
        <f t="shared" si="19"/>
        <v>44123</v>
      </c>
      <c r="K617" s="4">
        <f t="shared" si="18"/>
        <v>4592</v>
      </c>
    </row>
    <row r="618" spans="1:11" x14ac:dyDescent="0.2">
      <c r="A618">
        <v>676</v>
      </c>
      <c r="B618" t="s">
        <v>1229</v>
      </c>
      <c r="C618" s="4" t="s">
        <v>477</v>
      </c>
      <c r="D618" s="4" t="s">
        <v>1230</v>
      </c>
      <c r="E618" s="4" t="s">
        <v>24</v>
      </c>
      <c r="F618" s="1">
        <v>39335</v>
      </c>
      <c r="G618" s="5">
        <v>29078</v>
      </c>
      <c r="H618" s="2">
        <v>26135.34</v>
      </c>
      <c r="I618" t="s">
        <v>13</v>
      </c>
      <c r="J618" s="3">
        <f t="shared" si="19"/>
        <v>44123</v>
      </c>
      <c r="K618" s="4">
        <f t="shared" si="18"/>
        <v>4788</v>
      </c>
    </row>
    <row r="619" spans="1:11" x14ac:dyDescent="0.2">
      <c r="A619">
        <v>2351</v>
      </c>
      <c r="B619" t="s">
        <v>1231</v>
      </c>
      <c r="C619" s="4" t="s">
        <v>38</v>
      </c>
      <c r="D619" s="4" t="s">
        <v>642</v>
      </c>
      <c r="E619" s="4" t="s">
        <v>40</v>
      </c>
      <c r="F619" s="1">
        <v>40605</v>
      </c>
      <c r="G619" s="5">
        <v>8751</v>
      </c>
      <c r="H619" s="2">
        <v>1742.1</v>
      </c>
      <c r="I619" t="s">
        <v>13</v>
      </c>
      <c r="J619" s="3">
        <f t="shared" si="19"/>
        <v>44123</v>
      </c>
      <c r="K619" s="4">
        <f t="shared" si="18"/>
        <v>3518</v>
      </c>
    </row>
    <row r="620" spans="1:11" x14ac:dyDescent="0.2">
      <c r="A620">
        <v>102</v>
      </c>
      <c r="B620" t="s">
        <v>1232</v>
      </c>
      <c r="C620" s="4" t="s">
        <v>10</v>
      </c>
      <c r="D620" s="4" t="s">
        <v>294</v>
      </c>
      <c r="E620" s="4" t="s">
        <v>12</v>
      </c>
      <c r="F620" s="1">
        <v>39247</v>
      </c>
      <c r="G620" s="5">
        <v>50919</v>
      </c>
      <c r="H620" s="2">
        <v>56124.18</v>
      </c>
      <c r="I620" t="s">
        <v>13</v>
      </c>
      <c r="J620" s="3">
        <f t="shared" si="19"/>
        <v>44123</v>
      </c>
      <c r="K620" s="4">
        <f t="shared" si="18"/>
        <v>4876</v>
      </c>
    </row>
    <row r="621" spans="1:11" x14ac:dyDescent="0.2">
      <c r="A621">
        <v>627</v>
      </c>
      <c r="B621" t="s">
        <v>1233</v>
      </c>
      <c r="C621" s="4" t="s">
        <v>38</v>
      </c>
      <c r="D621" s="4" t="s">
        <v>39</v>
      </c>
      <c r="E621" s="4" t="s">
        <v>40</v>
      </c>
      <c r="F621" s="1">
        <v>39177</v>
      </c>
      <c r="G621" s="5">
        <v>9413</v>
      </c>
      <c r="H621" s="2">
        <v>8476.1</v>
      </c>
      <c r="I621" t="s">
        <v>13</v>
      </c>
      <c r="J621" s="3">
        <f t="shared" si="19"/>
        <v>44123</v>
      </c>
      <c r="K621" s="4">
        <f t="shared" si="18"/>
        <v>4946</v>
      </c>
    </row>
    <row r="622" spans="1:11" x14ac:dyDescent="0.2">
      <c r="A622">
        <v>174</v>
      </c>
      <c r="B622" t="s">
        <v>1234</v>
      </c>
      <c r="C622" s="4" t="s">
        <v>1235</v>
      </c>
      <c r="D622" s="4" t="s">
        <v>1236</v>
      </c>
      <c r="E622" s="4" t="s">
        <v>203</v>
      </c>
      <c r="F622" s="1">
        <v>39356</v>
      </c>
      <c r="G622" s="5">
        <v>32132</v>
      </c>
      <c r="H622" s="2">
        <v>25113.29</v>
      </c>
      <c r="I622" t="s">
        <v>13</v>
      </c>
      <c r="J622" s="3">
        <f t="shared" si="19"/>
        <v>44123</v>
      </c>
      <c r="K622" s="4">
        <f t="shared" si="18"/>
        <v>4767</v>
      </c>
    </row>
    <row r="623" spans="1:11" x14ac:dyDescent="0.2">
      <c r="A623">
        <v>2518</v>
      </c>
      <c r="B623" t="s">
        <v>1237</v>
      </c>
      <c r="C623" s="4" t="s">
        <v>1238</v>
      </c>
      <c r="D623" s="4" t="s">
        <v>1239</v>
      </c>
      <c r="E623" s="4" t="s">
        <v>349</v>
      </c>
      <c r="F623" s="1">
        <v>35289</v>
      </c>
      <c r="G623" s="5">
        <v>2000</v>
      </c>
      <c r="H623" s="2">
        <v>1815.32</v>
      </c>
      <c r="I623" t="s">
        <v>13</v>
      </c>
      <c r="J623" s="3">
        <f t="shared" si="19"/>
        <v>44123</v>
      </c>
      <c r="K623" s="4">
        <f t="shared" si="18"/>
        <v>8834</v>
      </c>
    </row>
    <row r="624" spans="1:11" x14ac:dyDescent="0.2">
      <c r="A624">
        <v>1323</v>
      </c>
      <c r="B624" t="s">
        <v>1240</v>
      </c>
      <c r="C624" s="4" t="s">
        <v>1241</v>
      </c>
      <c r="D624" s="4" t="s">
        <v>459</v>
      </c>
      <c r="E624" s="4" t="s">
        <v>28</v>
      </c>
      <c r="F624" s="1">
        <v>39811</v>
      </c>
      <c r="G624" s="5">
        <v>54000</v>
      </c>
      <c r="H624" s="2">
        <v>35801.4</v>
      </c>
      <c r="I624" t="s">
        <v>13</v>
      </c>
      <c r="J624" s="3">
        <f t="shared" si="19"/>
        <v>44123</v>
      </c>
      <c r="K624" s="4">
        <f t="shared" si="18"/>
        <v>4312</v>
      </c>
    </row>
    <row r="625" spans="1:11" x14ac:dyDescent="0.2">
      <c r="A625">
        <v>551</v>
      </c>
      <c r="B625" t="s">
        <v>1242</v>
      </c>
      <c r="C625" s="4" t="s">
        <v>1243</v>
      </c>
      <c r="D625" s="4" t="s">
        <v>1244</v>
      </c>
      <c r="E625" s="4" t="s">
        <v>138</v>
      </c>
      <c r="F625" s="1">
        <v>31216</v>
      </c>
      <c r="G625" s="5">
        <v>18720</v>
      </c>
      <c r="H625" s="2">
        <v>7069.5</v>
      </c>
      <c r="I625" t="s">
        <v>13</v>
      </c>
      <c r="J625" s="3">
        <f t="shared" si="19"/>
        <v>44123</v>
      </c>
      <c r="K625" s="4">
        <f t="shared" si="18"/>
        <v>12907</v>
      </c>
    </row>
    <row r="626" spans="1:11" x14ac:dyDescent="0.2">
      <c r="A626">
        <v>496</v>
      </c>
      <c r="B626" t="s">
        <v>1245</v>
      </c>
      <c r="C626" s="4" t="s">
        <v>122</v>
      </c>
      <c r="D626" s="4" t="s">
        <v>554</v>
      </c>
      <c r="E626" s="4" t="s">
        <v>236</v>
      </c>
      <c r="F626" s="1">
        <v>40035</v>
      </c>
      <c r="G626" s="5">
        <v>20800</v>
      </c>
      <c r="H626" s="2">
        <v>16506</v>
      </c>
      <c r="I626" t="s">
        <v>13</v>
      </c>
      <c r="J626" s="3">
        <f t="shared" si="19"/>
        <v>44123</v>
      </c>
      <c r="K626" s="4">
        <f t="shared" si="18"/>
        <v>4088</v>
      </c>
    </row>
    <row r="627" spans="1:11" x14ac:dyDescent="0.2">
      <c r="A627">
        <v>869</v>
      </c>
      <c r="B627" t="s">
        <v>1246</v>
      </c>
      <c r="C627" s="4" t="s">
        <v>389</v>
      </c>
      <c r="D627" s="4" t="s">
        <v>554</v>
      </c>
      <c r="E627" s="4" t="s">
        <v>236</v>
      </c>
      <c r="F627" s="1">
        <v>39041</v>
      </c>
      <c r="G627" s="5">
        <v>29326</v>
      </c>
      <c r="H627" s="2">
        <v>27451.1</v>
      </c>
      <c r="I627" t="s">
        <v>13</v>
      </c>
      <c r="J627" s="3">
        <f t="shared" si="19"/>
        <v>44123</v>
      </c>
      <c r="K627" s="4">
        <f t="shared" si="18"/>
        <v>5082</v>
      </c>
    </row>
    <row r="628" spans="1:11" x14ac:dyDescent="0.2">
      <c r="A628">
        <v>962</v>
      </c>
      <c r="B628" t="s">
        <v>1247</v>
      </c>
      <c r="C628" s="4" t="s">
        <v>280</v>
      </c>
      <c r="D628" s="4" t="s">
        <v>281</v>
      </c>
      <c r="E628" s="4" t="s">
        <v>12</v>
      </c>
      <c r="F628" s="1">
        <v>37438</v>
      </c>
      <c r="G628" s="5">
        <v>63700</v>
      </c>
      <c r="H628" s="2">
        <v>67178.09</v>
      </c>
      <c r="I628" t="s">
        <v>13</v>
      </c>
      <c r="J628" s="3">
        <f t="shared" si="19"/>
        <v>44123</v>
      </c>
      <c r="K628" s="4">
        <f t="shared" si="18"/>
        <v>6685</v>
      </c>
    </row>
    <row r="629" spans="1:11" x14ac:dyDescent="0.2">
      <c r="A629">
        <v>665</v>
      </c>
      <c r="B629" t="s">
        <v>1248</v>
      </c>
      <c r="C629" s="4" t="s">
        <v>621</v>
      </c>
      <c r="D629" s="4" t="s">
        <v>622</v>
      </c>
      <c r="E629" s="4" t="s">
        <v>213</v>
      </c>
      <c r="F629" s="1">
        <v>38721</v>
      </c>
      <c r="G629" s="5">
        <v>51732</v>
      </c>
      <c r="H629" s="2">
        <v>46360.29</v>
      </c>
      <c r="I629" t="s">
        <v>13</v>
      </c>
      <c r="J629" s="3">
        <f t="shared" si="19"/>
        <v>44123</v>
      </c>
      <c r="K629" s="4">
        <f t="shared" si="18"/>
        <v>5402</v>
      </c>
    </row>
    <row r="630" spans="1:11" x14ac:dyDescent="0.2">
      <c r="A630">
        <v>2288</v>
      </c>
      <c r="B630" t="s">
        <v>1249</v>
      </c>
      <c r="C630" s="4" t="s">
        <v>526</v>
      </c>
      <c r="D630" s="4" t="s">
        <v>536</v>
      </c>
      <c r="E630" s="4" t="s">
        <v>36</v>
      </c>
      <c r="F630" s="1">
        <v>32853</v>
      </c>
      <c r="G630" s="5">
        <v>69978</v>
      </c>
      <c r="H630" s="2">
        <v>83589.23</v>
      </c>
      <c r="I630" t="s">
        <v>13</v>
      </c>
      <c r="J630" s="3">
        <f t="shared" si="19"/>
        <v>44123</v>
      </c>
      <c r="K630" s="4">
        <f t="shared" si="18"/>
        <v>11270</v>
      </c>
    </row>
    <row r="631" spans="1:11" x14ac:dyDescent="0.2">
      <c r="A631">
        <v>837</v>
      </c>
      <c r="B631" t="s">
        <v>1250</v>
      </c>
      <c r="C631" s="4" t="s">
        <v>22</v>
      </c>
      <c r="D631" s="4" t="s">
        <v>1251</v>
      </c>
      <c r="E631" s="4" t="s">
        <v>111</v>
      </c>
      <c r="F631" s="1">
        <v>38538</v>
      </c>
      <c r="G631" s="5">
        <v>28059</v>
      </c>
      <c r="H631" s="2">
        <v>24929.52</v>
      </c>
      <c r="I631" t="s">
        <v>13</v>
      </c>
      <c r="J631" s="3">
        <f t="shared" si="19"/>
        <v>44123</v>
      </c>
      <c r="K631" s="4">
        <f t="shared" si="18"/>
        <v>5585</v>
      </c>
    </row>
    <row r="632" spans="1:11" x14ac:dyDescent="0.2">
      <c r="A632">
        <v>1305</v>
      </c>
      <c r="B632" t="s">
        <v>1252</v>
      </c>
      <c r="C632" s="4" t="s">
        <v>30</v>
      </c>
      <c r="D632" s="4" t="s">
        <v>290</v>
      </c>
      <c r="E632" s="4" t="s">
        <v>119</v>
      </c>
      <c r="F632" s="1">
        <v>40462</v>
      </c>
      <c r="G632" s="5">
        <v>15080</v>
      </c>
      <c r="H632" s="2">
        <v>2156.88</v>
      </c>
      <c r="I632" t="s">
        <v>13</v>
      </c>
      <c r="J632" s="3">
        <f t="shared" si="19"/>
        <v>44123</v>
      </c>
      <c r="K632" s="4">
        <f t="shared" si="18"/>
        <v>3661</v>
      </c>
    </row>
    <row r="633" spans="1:11" x14ac:dyDescent="0.2">
      <c r="A633">
        <v>2535</v>
      </c>
      <c r="B633" t="s">
        <v>1253</v>
      </c>
      <c r="C633" s="4" t="s">
        <v>1254</v>
      </c>
      <c r="D633" s="4" t="s">
        <v>212</v>
      </c>
      <c r="E633" s="4" t="s">
        <v>213</v>
      </c>
      <c r="F633" s="1">
        <v>36934</v>
      </c>
      <c r="G633" s="5">
        <v>77900</v>
      </c>
      <c r="H633" s="2">
        <v>68912.289999999994</v>
      </c>
      <c r="I633" t="s">
        <v>13</v>
      </c>
      <c r="J633" s="3">
        <f t="shared" si="19"/>
        <v>44123</v>
      </c>
      <c r="K633" s="4">
        <f t="shared" si="18"/>
        <v>7189</v>
      </c>
    </row>
    <row r="634" spans="1:11" x14ac:dyDescent="0.2">
      <c r="A634">
        <v>2809</v>
      </c>
      <c r="B634" t="s">
        <v>1255</v>
      </c>
      <c r="C634" s="4" t="s">
        <v>1256</v>
      </c>
      <c r="D634" s="4" t="s">
        <v>1257</v>
      </c>
      <c r="E634" s="4" t="s">
        <v>914</v>
      </c>
      <c r="F634" s="1">
        <v>27487</v>
      </c>
      <c r="G634" s="5">
        <v>62300</v>
      </c>
      <c r="H634" s="2">
        <v>56070.92</v>
      </c>
      <c r="I634" t="s">
        <v>13</v>
      </c>
      <c r="J634" s="3">
        <f t="shared" si="19"/>
        <v>44123</v>
      </c>
      <c r="K634" s="4">
        <f t="shared" si="18"/>
        <v>16636</v>
      </c>
    </row>
    <row r="635" spans="1:11" x14ac:dyDescent="0.2">
      <c r="A635">
        <v>659</v>
      </c>
      <c r="B635" t="s">
        <v>1258</v>
      </c>
      <c r="C635" s="4" t="s">
        <v>22</v>
      </c>
      <c r="D635" s="4" t="s">
        <v>823</v>
      </c>
      <c r="E635" s="4" t="s">
        <v>111</v>
      </c>
      <c r="F635" s="1">
        <v>30222</v>
      </c>
      <c r="G635" s="5">
        <v>31387</v>
      </c>
      <c r="H635" s="2">
        <v>28489.7</v>
      </c>
      <c r="I635" t="s">
        <v>13</v>
      </c>
      <c r="J635" s="3">
        <f t="shared" si="19"/>
        <v>44123</v>
      </c>
      <c r="K635" s="4">
        <f t="shared" si="18"/>
        <v>13901</v>
      </c>
    </row>
    <row r="636" spans="1:11" x14ac:dyDescent="0.2">
      <c r="A636">
        <v>187</v>
      </c>
      <c r="B636" t="s">
        <v>1259</v>
      </c>
      <c r="C636" s="4" t="s">
        <v>34</v>
      </c>
      <c r="D636" s="4" t="s">
        <v>1260</v>
      </c>
      <c r="E636" s="4" t="s">
        <v>36</v>
      </c>
      <c r="F636" s="1">
        <v>32076</v>
      </c>
      <c r="G636" s="5">
        <v>61281</v>
      </c>
      <c r="H636" s="2">
        <v>66430.02</v>
      </c>
      <c r="I636" t="s">
        <v>13</v>
      </c>
      <c r="J636" s="3">
        <f t="shared" si="19"/>
        <v>44123</v>
      </c>
      <c r="K636" s="4">
        <f t="shared" si="18"/>
        <v>12047</v>
      </c>
    </row>
    <row r="637" spans="1:11" x14ac:dyDescent="0.2">
      <c r="A637">
        <v>254</v>
      </c>
      <c r="B637" t="s">
        <v>1261</v>
      </c>
      <c r="C637" s="4" t="s">
        <v>10</v>
      </c>
      <c r="D637" s="4" t="s">
        <v>939</v>
      </c>
      <c r="E637" s="4" t="s">
        <v>12</v>
      </c>
      <c r="F637" s="1">
        <v>35317</v>
      </c>
      <c r="G637" s="5">
        <v>62242</v>
      </c>
      <c r="H637" s="2">
        <v>55973.46</v>
      </c>
      <c r="I637" t="s">
        <v>13</v>
      </c>
      <c r="J637" s="3">
        <f t="shared" si="19"/>
        <v>44123</v>
      </c>
      <c r="K637" s="4">
        <f t="shared" si="18"/>
        <v>8806</v>
      </c>
    </row>
    <row r="638" spans="1:11" x14ac:dyDescent="0.2">
      <c r="A638">
        <v>70</v>
      </c>
      <c r="B638" t="s">
        <v>1262</v>
      </c>
      <c r="C638" s="4" t="s">
        <v>1263</v>
      </c>
      <c r="D638" s="4" t="s">
        <v>1264</v>
      </c>
      <c r="E638" s="4" t="s">
        <v>28</v>
      </c>
      <c r="F638" s="1">
        <v>27109</v>
      </c>
      <c r="G638" s="5">
        <v>57919</v>
      </c>
      <c r="H638" s="2">
        <v>52578.79</v>
      </c>
      <c r="I638" t="s">
        <v>13</v>
      </c>
      <c r="J638" s="3">
        <f t="shared" si="19"/>
        <v>44123</v>
      </c>
      <c r="K638" s="4">
        <f t="shared" si="18"/>
        <v>17014</v>
      </c>
    </row>
    <row r="639" spans="1:11" x14ac:dyDescent="0.2">
      <c r="A639">
        <v>1780</v>
      </c>
      <c r="B639" t="s">
        <v>1265</v>
      </c>
      <c r="C639" s="4" t="s">
        <v>1266</v>
      </c>
      <c r="D639" s="4" t="s">
        <v>1267</v>
      </c>
      <c r="E639" s="4" t="s">
        <v>49</v>
      </c>
      <c r="F639" s="1">
        <v>35712</v>
      </c>
      <c r="G639" s="5">
        <v>34873</v>
      </c>
      <c r="H639" s="2">
        <v>30178.59</v>
      </c>
      <c r="I639" t="s">
        <v>13</v>
      </c>
      <c r="J639" s="3">
        <f t="shared" si="19"/>
        <v>44123</v>
      </c>
      <c r="K639" s="4">
        <f t="shared" si="18"/>
        <v>8411</v>
      </c>
    </row>
    <row r="640" spans="1:11" x14ac:dyDescent="0.2">
      <c r="A640">
        <v>2239</v>
      </c>
      <c r="B640" t="s">
        <v>1268</v>
      </c>
      <c r="C640" s="4" t="s">
        <v>1263</v>
      </c>
      <c r="D640" s="4" t="s">
        <v>1269</v>
      </c>
      <c r="E640" s="4" t="s">
        <v>28</v>
      </c>
      <c r="F640" s="1">
        <v>39377</v>
      </c>
      <c r="G640" s="5">
        <v>49547</v>
      </c>
      <c r="H640" s="2">
        <v>38966.67</v>
      </c>
      <c r="I640" t="s">
        <v>13</v>
      </c>
      <c r="J640" s="3">
        <f t="shared" si="19"/>
        <v>44123</v>
      </c>
      <c r="K640" s="4">
        <f t="shared" si="18"/>
        <v>4746</v>
      </c>
    </row>
    <row r="641" spans="1:11" x14ac:dyDescent="0.2">
      <c r="A641">
        <v>1769</v>
      </c>
      <c r="B641" t="s">
        <v>1270</v>
      </c>
      <c r="C641" s="4" t="s">
        <v>669</v>
      </c>
      <c r="D641" s="4" t="s">
        <v>670</v>
      </c>
      <c r="E641" s="4" t="s">
        <v>12</v>
      </c>
      <c r="F641" s="1">
        <v>35467</v>
      </c>
      <c r="G641" s="5">
        <v>45661</v>
      </c>
      <c r="H641" s="2">
        <v>41501.279999999999</v>
      </c>
      <c r="I641" t="s">
        <v>13</v>
      </c>
      <c r="J641" s="3">
        <f t="shared" si="19"/>
        <v>44123</v>
      </c>
      <c r="K641" s="4">
        <f t="shared" si="18"/>
        <v>8656</v>
      </c>
    </row>
    <row r="642" spans="1:11" x14ac:dyDescent="0.2">
      <c r="A642">
        <v>63</v>
      </c>
      <c r="B642" t="s">
        <v>1271</v>
      </c>
      <c r="C642" s="4" t="s">
        <v>1062</v>
      </c>
      <c r="D642" s="4" t="s">
        <v>786</v>
      </c>
      <c r="E642" s="4" t="s">
        <v>24</v>
      </c>
      <c r="F642" s="1">
        <v>31103</v>
      </c>
      <c r="G642" s="5">
        <v>61494</v>
      </c>
      <c r="H642" s="2">
        <v>67140.649999999994</v>
      </c>
      <c r="I642" t="s">
        <v>13</v>
      </c>
      <c r="J642" s="3">
        <f t="shared" si="19"/>
        <v>44123</v>
      </c>
      <c r="K642" s="4">
        <f t="shared" si="18"/>
        <v>13020</v>
      </c>
    </row>
    <row r="643" spans="1:11" x14ac:dyDescent="0.2">
      <c r="A643">
        <v>1706</v>
      </c>
      <c r="B643" t="s">
        <v>1272</v>
      </c>
      <c r="C643" s="4" t="s">
        <v>649</v>
      </c>
      <c r="D643" s="4" t="s">
        <v>490</v>
      </c>
      <c r="E643" s="4" t="s">
        <v>24</v>
      </c>
      <c r="F643" s="1">
        <v>37406</v>
      </c>
      <c r="G643" s="5">
        <v>31634</v>
      </c>
      <c r="H643" s="2">
        <v>28886.31</v>
      </c>
      <c r="I643" t="s">
        <v>13</v>
      </c>
      <c r="J643" s="3">
        <f t="shared" si="19"/>
        <v>44123</v>
      </c>
      <c r="K643" s="4">
        <f t="shared" si="18"/>
        <v>6717</v>
      </c>
    </row>
    <row r="644" spans="1:11" x14ac:dyDescent="0.2">
      <c r="A644">
        <v>1564</v>
      </c>
      <c r="B644" t="s">
        <v>1273</v>
      </c>
      <c r="C644" s="4" t="s">
        <v>122</v>
      </c>
      <c r="D644" s="4" t="s">
        <v>1274</v>
      </c>
      <c r="E644" s="4" t="s">
        <v>111</v>
      </c>
      <c r="F644" s="1">
        <v>40513</v>
      </c>
      <c r="G644" s="5">
        <v>22880</v>
      </c>
      <c r="H644" s="2">
        <v>9110.76</v>
      </c>
      <c r="I644" t="s">
        <v>13</v>
      </c>
      <c r="J644" s="3">
        <f t="shared" si="19"/>
        <v>44123</v>
      </c>
      <c r="K644" s="4">
        <f t="shared" si="18"/>
        <v>3610</v>
      </c>
    </row>
    <row r="645" spans="1:11" x14ac:dyDescent="0.2">
      <c r="A645">
        <v>2103</v>
      </c>
      <c r="B645" t="s">
        <v>1275</v>
      </c>
      <c r="C645" s="4" t="s">
        <v>10</v>
      </c>
      <c r="D645" s="4" t="s">
        <v>1276</v>
      </c>
      <c r="E645" s="4" t="s">
        <v>12</v>
      </c>
      <c r="F645" s="1">
        <v>37964</v>
      </c>
      <c r="G645" s="5">
        <v>58245</v>
      </c>
      <c r="H645" s="2">
        <v>57692.53</v>
      </c>
      <c r="I645" t="s">
        <v>13</v>
      </c>
      <c r="J645" s="3">
        <f t="shared" si="19"/>
        <v>44123</v>
      </c>
      <c r="K645" s="4">
        <f t="shared" si="18"/>
        <v>6159</v>
      </c>
    </row>
    <row r="646" spans="1:11" x14ac:dyDescent="0.2">
      <c r="A646">
        <v>1403</v>
      </c>
      <c r="B646" t="s">
        <v>1277</v>
      </c>
      <c r="C646" s="4" t="s">
        <v>822</v>
      </c>
      <c r="D646" s="4" t="s">
        <v>872</v>
      </c>
      <c r="E646" s="4" t="s">
        <v>111</v>
      </c>
      <c r="F646" s="1">
        <v>39256</v>
      </c>
      <c r="G646" s="5">
        <v>27076</v>
      </c>
      <c r="H646" s="2">
        <v>10094.9</v>
      </c>
      <c r="I646" t="s">
        <v>13</v>
      </c>
      <c r="J646" s="3">
        <f t="shared" si="19"/>
        <v>44123</v>
      </c>
      <c r="K646" s="4">
        <f t="shared" si="18"/>
        <v>4867</v>
      </c>
    </row>
    <row r="647" spans="1:11" x14ac:dyDescent="0.2">
      <c r="A647">
        <v>989</v>
      </c>
      <c r="B647" t="s">
        <v>1278</v>
      </c>
      <c r="C647" s="4" t="s">
        <v>38</v>
      </c>
      <c r="D647" s="4" t="s">
        <v>178</v>
      </c>
      <c r="E647" s="4" t="s">
        <v>40</v>
      </c>
      <c r="F647" s="1">
        <v>30354</v>
      </c>
      <c r="G647" s="5">
        <v>10701</v>
      </c>
      <c r="H647" s="2">
        <v>9809.34</v>
      </c>
      <c r="I647" t="s">
        <v>13</v>
      </c>
      <c r="J647" s="3">
        <f t="shared" si="19"/>
        <v>44123</v>
      </c>
      <c r="K647" s="4">
        <f t="shared" si="18"/>
        <v>13769</v>
      </c>
    </row>
    <row r="648" spans="1:11" x14ac:dyDescent="0.2">
      <c r="A648">
        <v>1764</v>
      </c>
      <c r="B648" t="s">
        <v>1279</v>
      </c>
      <c r="C648" s="4" t="s">
        <v>391</v>
      </c>
      <c r="D648" s="4" t="s">
        <v>518</v>
      </c>
      <c r="E648" s="4" t="s">
        <v>88</v>
      </c>
      <c r="F648" s="1">
        <v>31915</v>
      </c>
      <c r="G648" s="5">
        <v>45911</v>
      </c>
      <c r="H648" s="2">
        <v>41140.11</v>
      </c>
      <c r="I648" t="s">
        <v>13</v>
      </c>
      <c r="J648" s="3">
        <f t="shared" si="19"/>
        <v>44123</v>
      </c>
      <c r="K648" s="4">
        <f t="shared" si="18"/>
        <v>12208</v>
      </c>
    </row>
    <row r="649" spans="1:11" x14ac:dyDescent="0.2">
      <c r="A649">
        <v>2553</v>
      </c>
      <c r="B649" t="s">
        <v>1280</v>
      </c>
      <c r="C649" s="4" t="s">
        <v>51</v>
      </c>
      <c r="D649" s="4" t="s">
        <v>431</v>
      </c>
      <c r="E649" s="4" t="s">
        <v>71</v>
      </c>
      <c r="F649" s="1">
        <v>34368</v>
      </c>
      <c r="G649" s="5">
        <v>33505</v>
      </c>
      <c r="H649" s="2">
        <v>30307.19</v>
      </c>
      <c r="I649" t="s">
        <v>13</v>
      </c>
      <c r="J649" s="3">
        <f t="shared" si="19"/>
        <v>44123</v>
      </c>
      <c r="K649" s="4">
        <f t="shared" si="18"/>
        <v>9755</v>
      </c>
    </row>
    <row r="650" spans="1:11" x14ac:dyDescent="0.2">
      <c r="A650">
        <v>2665</v>
      </c>
      <c r="B650" t="s">
        <v>1281</v>
      </c>
      <c r="C650" s="4" t="s">
        <v>253</v>
      </c>
      <c r="D650" s="4" t="s">
        <v>254</v>
      </c>
      <c r="E650" s="4" t="s">
        <v>36</v>
      </c>
      <c r="F650" s="1">
        <v>38306</v>
      </c>
      <c r="G650" s="5">
        <v>56772</v>
      </c>
      <c r="H650" s="2">
        <v>58566.33</v>
      </c>
      <c r="I650" t="s">
        <v>13</v>
      </c>
      <c r="J650" s="3">
        <f t="shared" si="19"/>
        <v>44123</v>
      </c>
      <c r="K650" s="4">
        <f t="shared" ref="K650:K713" si="20">J650-F650</f>
        <v>5817</v>
      </c>
    </row>
    <row r="651" spans="1:11" x14ac:dyDescent="0.2">
      <c r="A651">
        <v>1660</v>
      </c>
      <c r="B651" t="s">
        <v>1282</v>
      </c>
      <c r="C651" s="4" t="s">
        <v>1013</v>
      </c>
      <c r="D651" s="4" t="s">
        <v>579</v>
      </c>
      <c r="E651" s="4" t="s">
        <v>24</v>
      </c>
      <c r="F651" s="1">
        <v>37580</v>
      </c>
      <c r="G651" s="5">
        <v>33841</v>
      </c>
      <c r="H651" s="2">
        <v>32485.119999999999</v>
      </c>
      <c r="I651" t="s">
        <v>13</v>
      </c>
      <c r="J651" s="3">
        <f t="shared" ref="J651:J714" si="21">J650</f>
        <v>44123</v>
      </c>
      <c r="K651" s="4">
        <f t="shared" si="20"/>
        <v>6543</v>
      </c>
    </row>
    <row r="652" spans="1:11" x14ac:dyDescent="0.2">
      <c r="A652">
        <v>1847</v>
      </c>
      <c r="B652" t="s">
        <v>1283</v>
      </c>
      <c r="C652" s="4" t="s">
        <v>103</v>
      </c>
      <c r="D652" s="4" t="s">
        <v>104</v>
      </c>
      <c r="E652" s="4" t="s">
        <v>105</v>
      </c>
      <c r="F652" s="1">
        <v>40562</v>
      </c>
      <c r="G652" s="5">
        <v>33476</v>
      </c>
      <c r="H652" s="2">
        <v>10552.43</v>
      </c>
      <c r="I652" t="s">
        <v>13</v>
      </c>
      <c r="J652" s="3">
        <f t="shared" si="21"/>
        <v>44123</v>
      </c>
      <c r="K652" s="4">
        <f t="shared" si="20"/>
        <v>3561</v>
      </c>
    </row>
    <row r="653" spans="1:11" x14ac:dyDescent="0.2">
      <c r="A653">
        <v>1597</v>
      </c>
      <c r="B653" t="s">
        <v>1284</v>
      </c>
      <c r="C653" s="4" t="s">
        <v>649</v>
      </c>
      <c r="D653" s="4" t="s">
        <v>579</v>
      </c>
      <c r="E653" s="4" t="s">
        <v>24</v>
      </c>
      <c r="F653" s="1">
        <v>28836</v>
      </c>
      <c r="G653" s="5">
        <v>36379</v>
      </c>
      <c r="H653" s="2">
        <v>47160.76</v>
      </c>
      <c r="I653" t="s">
        <v>13</v>
      </c>
      <c r="J653" s="3">
        <f t="shared" si="21"/>
        <v>44123</v>
      </c>
      <c r="K653" s="4">
        <f t="shared" si="20"/>
        <v>15287</v>
      </c>
    </row>
    <row r="654" spans="1:11" x14ac:dyDescent="0.2">
      <c r="A654">
        <v>1478</v>
      </c>
      <c r="B654" t="s">
        <v>1285</v>
      </c>
      <c r="C654" s="4" t="s">
        <v>22</v>
      </c>
      <c r="D654" s="4" t="s">
        <v>1274</v>
      </c>
      <c r="E654" s="4" t="s">
        <v>111</v>
      </c>
      <c r="F654" s="1">
        <v>38915</v>
      </c>
      <c r="G654" s="5">
        <v>28145</v>
      </c>
      <c r="H654" s="2">
        <v>26091.88</v>
      </c>
      <c r="I654" t="s">
        <v>13</v>
      </c>
      <c r="J654" s="3">
        <f t="shared" si="21"/>
        <v>44123</v>
      </c>
      <c r="K654" s="4">
        <f t="shared" si="20"/>
        <v>5208</v>
      </c>
    </row>
    <row r="655" spans="1:11" x14ac:dyDescent="0.2">
      <c r="A655">
        <v>1390</v>
      </c>
      <c r="B655" t="s">
        <v>1286</v>
      </c>
      <c r="C655" s="4" t="s">
        <v>208</v>
      </c>
      <c r="D655" s="4" t="s">
        <v>1287</v>
      </c>
      <c r="E655" s="4" t="s">
        <v>12</v>
      </c>
      <c r="F655" s="1">
        <v>37425</v>
      </c>
      <c r="G655" s="5">
        <v>60234</v>
      </c>
      <c r="H655" s="2">
        <v>71569.19</v>
      </c>
      <c r="I655" t="s">
        <v>13</v>
      </c>
      <c r="J655" s="3">
        <f t="shared" si="21"/>
        <v>44123</v>
      </c>
      <c r="K655" s="4">
        <f t="shared" si="20"/>
        <v>6698</v>
      </c>
    </row>
    <row r="656" spans="1:11" x14ac:dyDescent="0.2">
      <c r="A656">
        <v>872</v>
      </c>
      <c r="B656" t="s">
        <v>1288</v>
      </c>
      <c r="C656" s="4" t="s">
        <v>890</v>
      </c>
      <c r="D656" s="4" t="s">
        <v>891</v>
      </c>
      <c r="E656" s="4" t="s">
        <v>111</v>
      </c>
      <c r="F656" s="1">
        <v>34988</v>
      </c>
      <c r="G656" s="5">
        <v>34777</v>
      </c>
      <c r="H656" s="2">
        <v>40285.75</v>
      </c>
      <c r="I656" t="s">
        <v>13</v>
      </c>
      <c r="J656" s="3">
        <f t="shared" si="21"/>
        <v>44123</v>
      </c>
      <c r="K656" s="4">
        <f t="shared" si="20"/>
        <v>9135</v>
      </c>
    </row>
    <row r="657" spans="1:11" x14ac:dyDescent="0.2">
      <c r="A657">
        <v>1103</v>
      </c>
      <c r="B657" t="s">
        <v>1289</v>
      </c>
      <c r="C657" s="4" t="s">
        <v>635</v>
      </c>
      <c r="D657" s="4" t="s">
        <v>636</v>
      </c>
      <c r="E657" s="4" t="s">
        <v>71</v>
      </c>
      <c r="F657" s="1">
        <v>35717</v>
      </c>
      <c r="G657" s="5">
        <v>38636</v>
      </c>
      <c r="H657" s="2">
        <v>44039.64</v>
      </c>
      <c r="I657" t="s">
        <v>13</v>
      </c>
      <c r="J657" s="3">
        <f t="shared" si="21"/>
        <v>44123</v>
      </c>
      <c r="K657" s="4">
        <f t="shared" si="20"/>
        <v>8406</v>
      </c>
    </row>
    <row r="658" spans="1:11" x14ac:dyDescent="0.2">
      <c r="A658">
        <v>483</v>
      </c>
      <c r="B658" t="s">
        <v>1290</v>
      </c>
      <c r="C658" s="4" t="s">
        <v>231</v>
      </c>
      <c r="D658" s="4" t="s">
        <v>1291</v>
      </c>
      <c r="E658" s="4" t="s">
        <v>56</v>
      </c>
      <c r="F658" s="1">
        <v>36087</v>
      </c>
      <c r="G658" s="5">
        <v>40386</v>
      </c>
      <c r="H658" s="2">
        <v>35232.06</v>
      </c>
      <c r="I658" t="s">
        <v>13</v>
      </c>
      <c r="J658" s="3">
        <f t="shared" si="21"/>
        <v>44123</v>
      </c>
      <c r="K658" s="4">
        <f t="shared" si="20"/>
        <v>8036</v>
      </c>
    </row>
    <row r="659" spans="1:11" x14ac:dyDescent="0.2">
      <c r="A659">
        <v>1852</v>
      </c>
      <c r="B659" t="s">
        <v>1292</v>
      </c>
      <c r="C659" s="4" t="s">
        <v>1293</v>
      </c>
      <c r="D659" s="4" t="s">
        <v>1294</v>
      </c>
      <c r="E659" s="4" t="s">
        <v>1295</v>
      </c>
      <c r="F659" s="1">
        <v>32349</v>
      </c>
      <c r="G659" s="5">
        <v>48321</v>
      </c>
      <c r="H659" s="2">
        <v>43455.38</v>
      </c>
      <c r="I659" t="s">
        <v>13</v>
      </c>
      <c r="J659" s="3">
        <f t="shared" si="21"/>
        <v>44123</v>
      </c>
      <c r="K659" s="4">
        <f t="shared" si="20"/>
        <v>11774</v>
      </c>
    </row>
    <row r="660" spans="1:11" x14ac:dyDescent="0.2">
      <c r="A660">
        <v>831</v>
      </c>
      <c r="B660" t="s">
        <v>1296</v>
      </c>
      <c r="C660" s="4" t="s">
        <v>1062</v>
      </c>
      <c r="D660" s="4" t="s">
        <v>866</v>
      </c>
      <c r="E660" s="4" t="s">
        <v>17</v>
      </c>
      <c r="F660" s="1">
        <v>33042</v>
      </c>
      <c r="G660" s="5">
        <v>59847</v>
      </c>
      <c r="H660" s="2">
        <v>51100.75</v>
      </c>
      <c r="I660" t="s">
        <v>13</v>
      </c>
      <c r="J660" s="3">
        <f t="shared" si="21"/>
        <v>44123</v>
      </c>
      <c r="K660" s="4">
        <f t="shared" si="20"/>
        <v>11081</v>
      </c>
    </row>
    <row r="661" spans="1:11" x14ac:dyDescent="0.2">
      <c r="A661">
        <v>2830</v>
      </c>
      <c r="B661" t="s">
        <v>1297</v>
      </c>
      <c r="C661" s="4" t="s">
        <v>208</v>
      </c>
      <c r="D661" s="4" t="s">
        <v>825</v>
      </c>
      <c r="E661" s="4" t="s">
        <v>12</v>
      </c>
      <c r="F661" s="1">
        <v>39014</v>
      </c>
      <c r="G661" s="5">
        <v>55553</v>
      </c>
      <c r="H661" s="2">
        <v>59059.43</v>
      </c>
      <c r="I661" t="s">
        <v>13</v>
      </c>
      <c r="J661" s="3">
        <f t="shared" si="21"/>
        <v>44123</v>
      </c>
      <c r="K661" s="4">
        <f t="shared" si="20"/>
        <v>5109</v>
      </c>
    </row>
    <row r="662" spans="1:11" x14ac:dyDescent="0.2">
      <c r="A662">
        <v>1513</v>
      </c>
      <c r="B662" t="s">
        <v>1298</v>
      </c>
      <c r="C662" s="4" t="s">
        <v>856</v>
      </c>
      <c r="D662" s="4" t="s">
        <v>1299</v>
      </c>
      <c r="E662" s="4" t="s">
        <v>24</v>
      </c>
      <c r="F662" s="1">
        <v>31747</v>
      </c>
      <c r="G662" s="5">
        <v>52601</v>
      </c>
      <c r="H662" s="2">
        <v>53635.61</v>
      </c>
      <c r="I662" t="s">
        <v>13</v>
      </c>
      <c r="J662" s="3">
        <f t="shared" si="21"/>
        <v>44123</v>
      </c>
      <c r="K662" s="4">
        <f t="shared" si="20"/>
        <v>12376</v>
      </c>
    </row>
    <row r="663" spans="1:11" x14ac:dyDescent="0.2">
      <c r="A663">
        <v>903</v>
      </c>
      <c r="B663" t="s">
        <v>1300</v>
      </c>
      <c r="C663" s="4" t="s">
        <v>22</v>
      </c>
      <c r="D663" s="4" t="s">
        <v>1301</v>
      </c>
      <c r="E663" s="4" t="s">
        <v>236</v>
      </c>
      <c r="F663" s="1">
        <v>37949</v>
      </c>
      <c r="G663" s="5">
        <v>28059</v>
      </c>
      <c r="H663" s="2">
        <v>26703.439999999999</v>
      </c>
      <c r="I663" t="s">
        <v>13</v>
      </c>
      <c r="J663" s="3">
        <f t="shared" si="21"/>
        <v>44123</v>
      </c>
      <c r="K663" s="4">
        <f t="shared" si="20"/>
        <v>6174</v>
      </c>
    </row>
    <row r="664" spans="1:11" x14ac:dyDescent="0.2">
      <c r="A664">
        <v>735</v>
      </c>
      <c r="B664" t="s">
        <v>1302</v>
      </c>
      <c r="C664" s="4" t="s">
        <v>34</v>
      </c>
      <c r="D664" s="4" t="s">
        <v>1260</v>
      </c>
      <c r="E664" s="4" t="s">
        <v>36</v>
      </c>
      <c r="F664" s="1">
        <v>29773</v>
      </c>
      <c r="G664" s="5">
        <v>63470</v>
      </c>
      <c r="H664" s="2">
        <v>67325.070000000007</v>
      </c>
      <c r="I664" t="s">
        <v>13</v>
      </c>
      <c r="J664" s="3">
        <f t="shared" si="21"/>
        <v>44123</v>
      </c>
      <c r="K664" s="4">
        <f t="shared" si="20"/>
        <v>14350</v>
      </c>
    </row>
    <row r="665" spans="1:11" x14ac:dyDescent="0.2">
      <c r="A665">
        <v>802</v>
      </c>
      <c r="B665" t="s">
        <v>1303</v>
      </c>
      <c r="C665" s="4" t="s">
        <v>367</v>
      </c>
      <c r="D665" s="4" t="s">
        <v>368</v>
      </c>
      <c r="E665" s="4" t="s">
        <v>369</v>
      </c>
      <c r="F665" s="1">
        <v>37544</v>
      </c>
      <c r="G665" s="5">
        <v>33841</v>
      </c>
      <c r="H665" s="2">
        <v>30888.83</v>
      </c>
      <c r="I665" t="s">
        <v>13</v>
      </c>
      <c r="J665" s="3">
        <f t="shared" si="21"/>
        <v>44123</v>
      </c>
      <c r="K665" s="4">
        <f t="shared" si="20"/>
        <v>6579</v>
      </c>
    </row>
    <row r="666" spans="1:11" x14ac:dyDescent="0.2">
      <c r="A666">
        <v>2902</v>
      </c>
      <c r="B666" t="s">
        <v>1304</v>
      </c>
      <c r="C666" s="4" t="s">
        <v>174</v>
      </c>
      <c r="D666" s="4" t="s">
        <v>94</v>
      </c>
      <c r="E666" s="4" t="s">
        <v>60</v>
      </c>
      <c r="F666" s="1">
        <v>30053</v>
      </c>
      <c r="G666" s="5">
        <v>97800</v>
      </c>
      <c r="H666" s="2">
        <v>87267.83</v>
      </c>
      <c r="I666" t="s">
        <v>13</v>
      </c>
      <c r="J666" s="3">
        <f t="shared" si="21"/>
        <v>44123</v>
      </c>
      <c r="K666" s="4">
        <f t="shared" si="20"/>
        <v>14070</v>
      </c>
    </row>
    <row r="667" spans="1:11" x14ac:dyDescent="0.2">
      <c r="A667">
        <v>148</v>
      </c>
      <c r="B667" t="s">
        <v>1305</v>
      </c>
      <c r="C667" s="4" t="s">
        <v>51</v>
      </c>
      <c r="D667" s="4" t="s">
        <v>992</v>
      </c>
      <c r="E667" s="4" t="s">
        <v>24</v>
      </c>
      <c r="F667" s="1">
        <v>29171</v>
      </c>
      <c r="G667" s="5">
        <v>36349</v>
      </c>
      <c r="H667" s="2">
        <v>32994.01</v>
      </c>
      <c r="I667" t="s">
        <v>13</v>
      </c>
      <c r="J667" s="3">
        <f t="shared" si="21"/>
        <v>44123</v>
      </c>
      <c r="K667" s="4">
        <f t="shared" si="20"/>
        <v>14952</v>
      </c>
    </row>
    <row r="668" spans="1:11" x14ac:dyDescent="0.2">
      <c r="A668">
        <v>2558</v>
      </c>
      <c r="B668" t="s">
        <v>1306</v>
      </c>
      <c r="C668" s="4" t="s">
        <v>1307</v>
      </c>
      <c r="D668" s="4" t="s">
        <v>1308</v>
      </c>
      <c r="E668" s="4" t="s">
        <v>56</v>
      </c>
      <c r="F668" s="1">
        <v>40203</v>
      </c>
      <c r="G668" s="5">
        <v>36674</v>
      </c>
      <c r="H668" s="2">
        <v>31878.53</v>
      </c>
      <c r="I668" t="s">
        <v>13</v>
      </c>
      <c r="J668" s="3">
        <f t="shared" si="21"/>
        <v>44123</v>
      </c>
      <c r="K668" s="4">
        <f t="shared" si="20"/>
        <v>3920</v>
      </c>
    </row>
    <row r="669" spans="1:11" x14ac:dyDescent="0.2">
      <c r="A669">
        <v>179</v>
      </c>
      <c r="B669" t="s">
        <v>1309</v>
      </c>
      <c r="C669" s="4" t="s">
        <v>188</v>
      </c>
      <c r="D669" s="4" t="s">
        <v>189</v>
      </c>
      <c r="E669" s="4" t="s">
        <v>28</v>
      </c>
      <c r="F669" s="1">
        <v>35849</v>
      </c>
      <c r="G669" s="5">
        <v>42053</v>
      </c>
      <c r="H669" s="2">
        <v>38845.71</v>
      </c>
      <c r="I669" t="s">
        <v>13</v>
      </c>
      <c r="J669" s="3">
        <f t="shared" si="21"/>
        <v>44123</v>
      </c>
      <c r="K669" s="4">
        <f t="shared" si="20"/>
        <v>8274</v>
      </c>
    </row>
    <row r="670" spans="1:11" x14ac:dyDescent="0.2">
      <c r="A670">
        <v>843</v>
      </c>
      <c r="B670" t="s">
        <v>1310</v>
      </c>
      <c r="C670" s="4" t="s">
        <v>58</v>
      </c>
      <c r="D670" s="4" t="s">
        <v>59</v>
      </c>
      <c r="E670" s="4" t="s">
        <v>60</v>
      </c>
      <c r="F670" s="1">
        <v>38481</v>
      </c>
      <c r="G670" s="5">
        <v>50364</v>
      </c>
      <c r="H670" s="2">
        <v>45134.43</v>
      </c>
      <c r="I670" t="s">
        <v>13</v>
      </c>
      <c r="J670" s="3">
        <f t="shared" si="21"/>
        <v>44123</v>
      </c>
      <c r="K670" s="4">
        <f t="shared" si="20"/>
        <v>5642</v>
      </c>
    </row>
    <row r="671" spans="1:11" x14ac:dyDescent="0.2">
      <c r="A671">
        <v>1682</v>
      </c>
      <c r="B671" t="s">
        <v>1311</v>
      </c>
      <c r="C671" s="4" t="s">
        <v>113</v>
      </c>
      <c r="D671" s="4" t="s">
        <v>303</v>
      </c>
      <c r="E671" s="4" t="s">
        <v>36</v>
      </c>
      <c r="F671" s="1">
        <v>33049</v>
      </c>
      <c r="G671" s="5">
        <v>68717</v>
      </c>
      <c r="H671" s="2">
        <v>64183.67</v>
      </c>
      <c r="I671" t="s">
        <v>13</v>
      </c>
      <c r="J671" s="3">
        <f t="shared" si="21"/>
        <v>44123</v>
      </c>
      <c r="K671" s="4">
        <f t="shared" si="20"/>
        <v>11074</v>
      </c>
    </row>
    <row r="672" spans="1:11" x14ac:dyDescent="0.2">
      <c r="A672">
        <v>2734</v>
      </c>
      <c r="B672" t="s">
        <v>1312</v>
      </c>
      <c r="C672" s="4" t="s">
        <v>136</v>
      </c>
      <c r="D672" s="4" t="s">
        <v>172</v>
      </c>
      <c r="E672" s="4" t="s">
        <v>138</v>
      </c>
      <c r="F672" s="1">
        <v>40322</v>
      </c>
      <c r="G672" s="5">
        <v>20800</v>
      </c>
      <c r="H672" s="2">
        <v>12878.3</v>
      </c>
      <c r="I672" t="s">
        <v>13</v>
      </c>
      <c r="J672" s="3">
        <f t="shared" si="21"/>
        <v>44123</v>
      </c>
      <c r="K672" s="4">
        <f t="shared" si="20"/>
        <v>3801</v>
      </c>
    </row>
    <row r="673" spans="1:11" x14ac:dyDescent="0.2">
      <c r="A673">
        <v>2132</v>
      </c>
      <c r="B673" t="s">
        <v>1313</v>
      </c>
      <c r="C673" s="4" t="s">
        <v>759</v>
      </c>
      <c r="D673" s="4" t="s">
        <v>428</v>
      </c>
      <c r="E673" s="4" t="s">
        <v>28</v>
      </c>
      <c r="F673" s="1">
        <v>23977</v>
      </c>
      <c r="G673" s="5">
        <v>50381</v>
      </c>
      <c r="H673" s="2">
        <v>44955.34</v>
      </c>
      <c r="I673" t="s">
        <v>13</v>
      </c>
      <c r="J673" s="3">
        <f t="shared" si="21"/>
        <v>44123</v>
      </c>
      <c r="K673" s="4">
        <f t="shared" si="20"/>
        <v>20146</v>
      </c>
    </row>
    <row r="674" spans="1:11" x14ac:dyDescent="0.2">
      <c r="A674">
        <v>2801</v>
      </c>
      <c r="B674" t="s">
        <v>1314</v>
      </c>
      <c r="C674" s="4" t="s">
        <v>10</v>
      </c>
      <c r="D674" s="4" t="s">
        <v>181</v>
      </c>
      <c r="E674" s="4" t="s">
        <v>12</v>
      </c>
      <c r="F674" s="1">
        <v>33441</v>
      </c>
      <c r="G674" s="5">
        <v>65098</v>
      </c>
      <c r="H674" s="2">
        <v>101918.97</v>
      </c>
      <c r="I674" t="s">
        <v>13</v>
      </c>
      <c r="J674" s="3">
        <f t="shared" si="21"/>
        <v>44123</v>
      </c>
      <c r="K674" s="4">
        <f t="shared" si="20"/>
        <v>10682</v>
      </c>
    </row>
    <row r="675" spans="1:11" x14ac:dyDescent="0.2">
      <c r="A675">
        <v>2550</v>
      </c>
      <c r="B675" t="s">
        <v>1315</v>
      </c>
      <c r="C675" s="4" t="s">
        <v>1316</v>
      </c>
      <c r="D675" s="4" t="s">
        <v>680</v>
      </c>
      <c r="E675" s="4" t="s">
        <v>71</v>
      </c>
      <c r="F675" s="1">
        <v>37833</v>
      </c>
      <c r="G675" s="5">
        <v>72940</v>
      </c>
      <c r="H675" s="2">
        <v>62374.1</v>
      </c>
      <c r="I675" t="s">
        <v>13</v>
      </c>
      <c r="J675" s="3">
        <f t="shared" si="21"/>
        <v>44123</v>
      </c>
      <c r="K675" s="4">
        <f t="shared" si="20"/>
        <v>6290</v>
      </c>
    </row>
    <row r="676" spans="1:11" x14ac:dyDescent="0.2">
      <c r="A676">
        <v>2043</v>
      </c>
      <c r="B676" t="s">
        <v>1317</v>
      </c>
      <c r="C676" s="4" t="s">
        <v>665</v>
      </c>
      <c r="D676" s="4" t="s">
        <v>160</v>
      </c>
      <c r="E676" s="4" t="s">
        <v>71</v>
      </c>
      <c r="F676" s="1">
        <v>37175</v>
      </c>
      <c r="G676" s="5">
        <v>31119</v>
      </c>
      <c r="H676" s="2">
        <v>28246.78</v>
      </c>
      <c r="I676" t="s">
        <v>13</v>
      </c>
      <c r="J676" s="3">
        <f t="shared" si="21"/>
        <v>44123</v>
      </c>
      <c r="K676" s="4">
        <f t="shared" si="20"/>
        <v>6948</v>
      </c>
    </row>
    <row r="677" spans="1:11" x14ac:dyDescent="0.2">
      <c r="A677">
        <v>2863</v>
      </c>
      <c r="B677" t="s">
        <v>1318</v>
      </c>
      <c r="C677" s="4" t="s">
        <v>26</v>
      </c>
      <c r="D677" s="4" t="s">
        <v>909</v>
      </c>
      <c r="E677" s="4" t="s">
        <v>910</v>
      </c>
      <c r="F677" s="1">
        <v>38903</v>
      </c>
      <c r="G677" s="5">
        <v>22880</v>
      </c>
      <c r="H677" s="2">
        <v>9751.5</v>
      </c>
      <c r="I677" t="s">
        <v>13</v>
      </c>
      <c r="J677" s="3">
        <f t="shared" si="21"/>
        <v>44123</v>
      </c>
      <c r="K677" s="4">
        <f t="shared" si="20"/>
        <v>5220</v>
      </c>
    </row>
    <row r="678" spans="1:11" x14ac:dyDescent="0.2">
      <c r="A678">
        <v>1543</v>
      </c>
      <c r="B678" t="s">
        <v>1319</v>
      </c>
      <c r="C678" s="4" t="s">
        <v>1216</v>
      </c>
      <c r="D678" s="4" t="s">
        <v>219</v>
      </c>
      <c r="E678" s="4" t="s">
        <v>17</v>
      </c>
      <c r="F678" s="1">
        <v>35474</v>
      </c>
      <c r="G678" s="5">
        <v>28442</v>
      </c>
      <c r="H678" s="2">
        <v>24444.18</v>
      </c>
      <c r="I678" t="s">
        <v>13</v>
      </c>
      <c r="J678" s="3">
        <f t="shared" si="21"/>
        <v>44123</v>
      </c>
      <c r="K678" s="4">
        <f t="shared" si="20"/>
        <v>8649</v>
      </c>
    </row>
    <row r="679" spans="1:11" x14ac:dyDescent="0.2">
      <c r="A679">
        <v>2252</v>
      </c>
      <c r="B679" t="s">
        <v>1320</v>
      </c>
      <c r="C679" s="4" t="s">
        <v>10</v>
      </c>
      <c r="D679" s="4" t="s">
        <v>1321</v>
      </c>
      <c r="E679" s="4" t="s">
        <v>12</v>
      </c>
      <c r="F679" s="1">
        <v>30735</v>
      </c>
      <c r="G679" s="5">
        <v>68523</v>
      </c>
      <c r="H679" s="2">
        <v>61678.44</v>
      </c>
      <c r="I679" t="s">
        <v>13</v>
      </c>
      <c r="J679" s="3">
        <f t="shared" si="21"/>
        <v>44123</v>
      </c>
      <c r="K679" s="4">
        <f t="shared" si="20"/>
        <v>13388</v>
      </c>
    </row>
    <row r="680" spans="1:11" x14ac:dyDescent="0.2">
      <c r="A680">
        <v>1114</v>
      </c>
      <c r="B680" t="s">
        <v>1322</v>
      </c>
      <c r="C680" s="4" t="s">
        <v>10</v>
      </c>
      <c r="D680" s="4" t="s">
        <v>485</v>
      </c>
      <c r="E680" s="4" t="s">
        <v>12</v>
      </c>
      <c r="F680" s="1">
        <v>38534</v>
      </c>
      <c r="G680" s="5">
        <v>54125</v>
      </c>
      <c r="H680" s="2">
        <v>48997.25</v>
      </c>
      <c r="I680" t="s">
        <v>13</v>
      </c>
      <c r="J680" s="3">
        <f t="shared" si="21"/>
        <v>44123</v>
      </c>
      <c r="K680" s="4">
        <f t="shared" si="20"/>
        <v>5589</v>
      </c>
    </row>
    <row r="681" spans="1:11" x14ac:dyDescent="0.2">
      <c r="A681">
        <v>2939</v>
      </c>
      <c r="B681" t="s">
        <v>1323</v>
      </c>
      <c r="C681" s="4" t="s">
        <v>10</v>
      </c>
      <c r="D681" s="4" t="s">
        <v>1048</v>
      </c>
      <c r="E681" s="4" t="s">
        <v>12</v>
      </c>
      <c r="F681" s="1">
        <v>39673</v>
      </c>
      <c r="G681" s="5">
        <v>42290</v>
      </c>
      <c r="H681" s="2">
        <v>34979.300000000003</v>
      </c>
      <c r="I681" t="s">
        <v>13</v>
      </c>
      <c r="J681" s="3">
        <f t="shared" si="21"/>
        <v>44123</v>
      </c>
      <c r="K681" s="4">
        <f t="shared" si="20"/>
        <v>4450</v>
      </c>
    </row>
    <row r="682" spans="1:11" x14ac:dyDescent="0.2">
      <c r="A682">
        <v>2455</v>
      </c>
      <c r="B682" t="s">
        <v>1324</v>
      </c>
      <c r="C682" s="4" t="s">
        <v>250</v>
      </c>
      <c r="D682" s="4" t="s">
        <v>493</v>
      </c>
      <c r="E682" s="4" t="s">
        <v>36</v>
      </c>
      <c r="F682" s="1">
        <v>32076</v>
      </c>
      <c r="G682" s="5">
        <v>59916</v>
      </c>
      <c r="H682" s="2">
        <v>65033.54</v>
      </c>
      <c r="I682" t="s">
        <v>13</v>
      </c>
      <c r="J682" s="3">
        <f t="shared" si="21"/>
        <v>44123</v>
      </c>
      <c r="K682" s="4">
        <f t="shared" si="20"/>
        <v>12047</v>
      </c>
    </row>
    <row r="683" spans="1:11" x14ac:dyDescent="0.2">
      <c r="A683">
        <v>2121</v>
      </c>
      <c r="B683" t="s">
        <v>1325</v>
      </c>
      <c r="C683" s="4" t="s">
        <v>1326</v>
      </c>
      <c r="D683" s="4" t="s">
        <v>1025</v>
      </c>
      <c r="E683" s="4" t="s">
        <v>24</v>
      </c>
      <c r="F683" s="1">
        <v>37725</v>
      </c>
      <c r="G683" s="5">
        <v>37511</v>
      </c>
      <c r="H683" s="2">
        <v>37606.949999999997</v>
      </c>
      <c r="I683" t="s">
        <v>13</v>
      </c>
      <c r="J683" s="3">
        <f t="shared" si="21"/>
        <v>44123</v>
      </c>
      <c r="K683" s="4">
        <f t="shared" si="20"/>
        <v>6398</v>
      </c>
    </row>
    <row r="684" spans="1:11" x14ac:dyDescent="0.2">
      <c r="A684">
        <v>434</v>
      </c>
      <c r="B684" t="s">
        <v>1327</v>
      </c>
      <c r="C684" s="4" t="s">
        <v>180</v>
      </c>
      <c r="D684" s="4" t="s">
        <v>728</v>
      </c>
      <c r="E684" s="4" t="s">
        <v>12</v>
      </c>
      <c r="F684" s="1">
        <v>32199</v>
      </c>
      <c r="G684" s="5">
        <v>78169</v>
      </c>
      <c r="H684" s="2">
        <v>68812.259999999995</v>
      </c>
      <c r="I684" t="s">
        <v>13</v>
      </c>
      <c r="J684" s="3">
        <f t="shared" si="21"/>
        <v>44123</v>
      </c>
      <c r="K684" s="4">
        <f t="shared" si="20"/>
        <v>11924</v>
      </c>
    </row>
    <row r="685" spans="1:11" x14ac:dyDescent="0.2">
      <c r="A685">
        <v>1469</v>
      </c>
      <c r="B685" t="s">
        <v>1328</v>
      </c>
      <c r="C685" s="4" t="s">
        <v>1329</v>
      </c>
      <c r="D685" s="4" t="s">
        <v>272</v>
      </c>
      <c r="E685" s="4" t="s">
        <v>273</v>
      </c>
      <c r="F685" s="1">
        <v>40399</v>
      </c>
      <c r="G685" s="5">
        <v>35409</v>
      </c>
      <c r="H685" s="2">
        <v>26557.16</v>
      </c>
      <c r="I685" t="s">
        <v>13</v>
      </c>
      <c r="J685" s="3">
        <f t="shared" si="21"/>
        <v>44123</v>
      </c>
      <c r="K685" s="4">
        <f t="shared" si="20"/>
        <v>3724</v>
      </c>
    </row>
    <row r="686" spans="1:11" x14ac:dyDescent="0.2">
      <c r="A686">
        <v>849</v>
      </c>
      <c r="B686" t="s">
        <v>1330</v>
      </c>
      <c r="C686" s="4" t="s">
        <v>10</v>
      </c>
      <c r="D686" s="4" t="s">
        <v>939</v>
      </c>
      <c r="E686" s="4" t="s">
        <v>12</v>
      </c>
      <c r="F686" s="1">
        <v>39168</v>
      </c>
      <c r="G686" s="5">
        <v>59388</v>
      </c>
      <c r="H686" s="2">
        <v>45352.36</v>
      </c>
      <c r="I686" t="s">
        <v>13</v>
      </c>
      <c r="J686" s="3">
        <f t="shared" si="21"/>
        <v>44123</v>
      </c>
      <c r="K686" s="4">
        <f t="shared" si="20"/>
        <v>4955</v>
      </c>
    </row>
    <row r="687" spans="1:11" x14ac:dyDescent="0.2">
      <c r="A687">
        <v>465</v>
      </c>
      <c r="B687" t="s">
        <v>1331</v>
      </c>
      <c r="C687" s="4" t="s">
        <v>38</v>
      </c>
      <c r="D687" s="4" t="s">
        <v>39</v>
      </c>
      <c r="E687" s="4" t="s">
        <v>40</v>
      </c>
      <c r="F687" s="1">
        <v>37132</v>
      </c>
      <c r="G687" s="5">
        <v>9553</v>
      </c>
      <c r="H687" s="2">
        <v>8425.18</v>
      </c>
      <c r="I687" t="s">
        <v>13</v>
      </c>
      <c r="J687" s="3">
        <f t="shared" si="21"/>
        <v>44123</v>
      </c>
      <c r="K687" s="4">
        <f t="shared" si="20"/>
        <v>6991</v>
      </c>
    </row>
    <row r="688" spans="1:11" x14ac:dyDescent="0.2">
      <c r="A688">
        <v>1112</v>
      </c>
      <c r="B688" t="s">
        <v>1332</v>
      </c>
      <c r="C688" s="4" t="s">
        <v>980</v>
      </c>
      <c r="D688" s="4" t="s">
        <v>425</v>
      </c>
      <c r="E688" s="4" t="s">
        <v>88</v>
      </c>
      <c r="F688" s="1">
        <v>37536</v>
      </c>
      <c r="G688" s="5">
        <v>31465</v>
      </c>
      <c r="H688" s="2">
        <v>28176.43</v>
      </c>
      <c r="I688" t="s">
        <v>13</v>
      </c>
      <c r="J688" s="3">
        <f t="shared" si="21"/>
        <v>44123</v>
      </c>
      <c r="K688" s="4">
        <f t="shared" si="20"/>
        <v>6587</v>
      </c>
    </row>
    <row r="689" spans="1:11" x14ac:dyDescent="0.2">
      <c r="A689">
        <v>804</v>
      </c>
      <c r="B689" t="s">
        <v>1333</v>
      </c>
      <c r="C689" s="4" t="s">
        <v>10</v>
      </c>
      <c r="D689" s="4" t="s">
        <v>1334</v>
      </c>
      <c r="E689" s="4" t="s">
        <v>12</v>
      </c>
      <c r="F689" s="1">
        <v>37005</v>
      </c>
      <c r="G689" s="5">
        <v>59958</v>
      </c>
      <c r="H689" s="2">
        <v>59908.36</v>
      </c>
      <c r="I689" t="s">
        <v>13</v>
      </c>
      <c r="J689" s="3">
        <f t="shared" si="21"/>
        <v>44123</v>
      </c>
      <c r="K689" s="4">
        <f t="shared" si="20"/>
        <v>7118</v>
      </c>
    </row>
    <row r="690" spans="1:11" x14ac:dyDescent="0.2">
      <c r="A690">
        <v>1774</v>
      </c>
      <c r="B690" t="s">
        <v>1335</v>
      </c>
      <c r="C690" s="4" t="s">
        <v>381</v>
      </c>
      <c r="D690" s="4" t="s">
        <v>76</v>
      </c>
      <c r="E690" s="4" t="s">
        <v>24</v>
      </c>
      <c r="F690" s="1">
        <v>32868</v>
      </c>
      <c r="G690" s="5">
        <v>44136</v>
      </c>
      <c r="H690" s="2">
        <v>39976.959999999999</v>
      </c>
      <c r="I690" t="s">
        <v>13</v>
      </c>
      <c r="J690" s="3">
        <f t="shared" si="21"/>
        <v>44123</v>
      </c>
      <c r="K690" s="4">
        <f t="shared" si="20"/>
        <v>11255</v>
      </c>
    </row>
    <row r="691" spans="1:11" x14ac:dyDescent="0.2">
      <c r="A691">
        <v>422</v>
      </c>
      <c r="B691" t="s">
        <v>1336</v>
      </c>
      <c r="C691" s="4" t="s">
        <v>97</v>
      </c>
      <c r="D691" s="4" t="s">
        <v>254</v>
      </c>
      <c r="E691" s="4" t="s">
        <v>36</v>
      </c>
      <c r="F691" s="1">
        <v>37636</v>
      </c>
      <c r="G691" s="5">
        <v>55544</v>
      </c>
      <c r="H691" s="2">
        <v>61637.3</v>
      </c>
      <c r="I691" t="s">
        <v>13</v>
      </c>
      <c r="J691" s="3">
        <f t="shared" si="21"/>
        <v>44123</v>
      </c>
      <c r="K691" s="4">
        <f t="shared" si="20"/>
        <v>6487</v>
      </c>
    </row>
    <row r="692" spans="1:11" x14ac:dyDescent="0.2">
      <c r="A692">
        <v>510</v>
      </c>
      <c r="B692" t="s">
        <v>1337</v>
      </c>
      <c r="C692" s="4" t="s">
        <v>1185</v>
      </c>
      <c r="D692" s="4" t="s">
        <v>1101</v>
      </c>
      <c r="E692" s="4" t="s">
        <v>71</v>
      </c>
      <c r="F692" s="1">
        <v>40567</v>
      </c>
      <c r="G692" s="5">
        <v>26663</v>
      </c>
      <c r="H692" s="2">
        <v>8132.25</v>
      </c>
      <c r="I692" t="s">
        <v>13</v>
      </c>
      <c r="J692" s="3">
        <f t="shared" si="21"/>
        <v>44123</v>
      </c>
      <c r="K692" s="4">
        <f t="shared" si="20"/>
        <v>3556</v>
      </c>
    </row>
    <row r="693" spans="1:11" x14ac:dyDescent="0.2">
      <c r="A693">
        <v>2859</v>
      </c>
      <c r="B693" t="s">
        <v>1338</v>
      </c>
      <c r="C693" s="4" t="s">
        <v>122</v>
      </c>
      <c r="D693" s="4" t="s">
        <v>123</v>
      </c>
      <c r="E693" s="4" t="s">
        <v>111</v>
      </c>
      <c r="F693" s="1">
        <v>40294</v>
      </c>
      <c r="G693" s="5">
        <v>22880</v>
      </c>
      <c r="H693" s="2">
        <v>25630</v>
      </c>
      <c r="I693" t="s">
        <v>13</v>
      </c>
      <c r="J693" s="3">
        <f t="shared" si="21"/>
        <v>44123</v>
      </c>
      <c r="K693" s="4">
        <f t="shared" si="20"/>
        <v>3829</v>
      </c>
    </row>
    <row r="694" spans="1:11" x14ac:dyDescent="0.2">
      <c r="A694">
        <v>1015</v>
      </c>
      <c r="B694" t="s">
        <v>1339</v>
      </c>
      <c r="C694" s="4" t="s">
        <v>10</v>
      </c>
      <c r="D694" s="4" t="s">
        <v>140</v>
      </c>
      <c r="E694" s="4" t="s">
        <v>12</v>
      </c>
      <c r="F694" s="1">
        <v>34162</v>
      </c>
      <c r="G694" s="5">
        <v>63955</v>
      </c>
      <c r="H694" s="2">
        <v>63088.11</v>
      </c>
      <c r="I694" t="s">
        <v>13</v>
      </c>
      <c r="J694" s="3">
        <f t="shared" si="21"/>
        <v>44123</v>
      </c>
      <c r="K694" s="4">
        <f t="shared" si="20"/>
        <v>9961</v>
      </c>
    </row>
    <row r="695" spans="1:11" x14ac:dyDescent="0.2">
      <c r="A695">
        <v>1831</v>
      </c>
      <c r="B695" t="s">
        <v>1340</v>
      </c>
      <c r="C695" s="4" t="s">
        <v>136</v>
      </c>
      <c r="D695" s="4" t="s">
        <v>172</v>
      </c>
      <c r="E695" s="4" t="s">
        <v>138</v>
      </c>
      <c r="F695" s="1">
        <v>40448</v>
      </c>
      <c r="G695" s="5">
        <v>18720</v>
      </c>
      <c r="H695" s="2">
        <v>2830.95</v>
      </c>
      <c r="I695" t="s">
        <v>13</v>
      </c>
      <c r="J695" s="3">
        <f t="shared" si="21"/>
        <v>44123</v>
      </c>
      <c r="K695" s="4">
        <f t="shared" si="20"/>
        <v>3675</v>
      </c>
    </row>
    <row r="696" spans="1:11" x14ac:dyDescent="0.2">
      <c r="A696">
        <v>1013</v>
      </c>
      <c r="B696" t="s">
        <v>1341</v>
      </c>
      <c r="C696" s="4" t="s">
        <v>103</v>
      </c>
      <c r="D696" s="4" t="s">
        <v>880</v>
      </c>
      <c r="E696" s="4" t="s">
        <v>36</v>
      </c>
      <c r="F696" s="1">
        <v>39378</v>
      </c>
      <c r="G696" s="5">
        <v>52192</v>
      </c>
      <c r="H696" s="2">
        <v>48783.03</v>
      </c>
      <c r="I696" t="s">
        <v>13</v>
      </c>
      <c r="J696" s="3">
        <f t="shared" si="21"/>
        <v>44123</v>
      </c>
      <c r="K696" s="4">
        <f t="shared" si="20"/>
        <v>4745</v>
      </c>
    </row>
    <row r="697" spans="1:11" x14ac:dyDescent="0.2">
      <c r="A697">
        <v>775</v>
      </c>
      <c r="B697" t="s">
        <v>1342</v>
      </c>
      <c r="C697" s="4" t="s">
        <v>1343</v>
      </c>
      <c r="D697" s="4" t="s">
        <v>1344</v>
      </c>
      <c r="E697" s="4" t="s">
        <v>28</v>
      </c>
      <c r="F697" s="1">
        <v>39811</v>
      </c>
      <c r="G697" s="5">
        <v>26388</v>
      </c>
      <c r="H697" s="2">
        <v>23929.88</v>
      </c>
      <c r="I697" t="s">
        <v>13</v>
      </c>
      <c r="J697" s="3">
        <f t="shared" si="21"/>
        <v>44123</v>
      </c>
      <c r="K697" s="4">
        <f t="shared" si="20"/>
        <v>4312</v>
      </c>
    </row>
    <row r="698" spans="1:11" x14ac:dyDescent="0.2">
      <c r="A698">
        <v>642</v>
      </c>
      <c r="B698" t="s">
        <v>1345</v>
      </c>
      <c r="C698" s="4" t="s">
        <v>669</v>
      </c>
      <c r="D698" s="4" t="s">
        <v>670</v>
      </c>
      <c r="E698" s="4" t="s">
        <v>12</v>
      </c>
      <c r="F698" s="1">
        <v>38120</v>
      </c>
      <c r="G698" s="5">
        <v>44331</v>
      </c>
      <c r="H698" s="2">
        <v>58164.55</v>
      </c>
      <c r="I698" t="s">
        <v>13</v>
      </c>
      <c r="J698" s="3">
        <f t="shared" si="21"/>
        <v>44123</v>
      </c>
      <c r="K698" s="4">
        <f t="shared" si="20"/>
        <v>6003</v>
      </c>
    </row>
    <row r="699" spans="1:11" x14ac:dyDescent="0.2">
      <c r="A699">
        <v>1191</v>
      </c>
      <c r="B699" t="s">
        <v>1346</v>
      </c>
      <c r="C699" s="4" t="s">
        <v>109</v>
      </c>
      <c r="D699" s="4" t="s">
        <v>579</v>
      </c>
      <c r="E699" s="4" t="s">
        <v>24</v>
      </c>
      <c r="F699" s="1">
        <v>34456</v>
      </c>
      <c r="G699" s="5">
        <v>31928</v>
      </c>
      <c r="H699" s="2">
        <v>29170.38</v>
      </c>
      <c r="I699" t="s">
        <v>13</v>
      </c>
      <c r="J699" s="3">
        <f t="shared" si="21"/>
        <v>44123</v>
      </c>
      <c r="K699" s="4">
        <f t="shared" si="20"/>
        <v>9667</v>
      </c>
    </row>
    <row r="700" spans="1:11" x14ac:dyDescent="0.2">
      <c r="A700">
        <v>2562</v>
      </c>
      <c r="B700" t="s">
        <v>1347</v>
      </c>
      <c r="C700" s="4" t="s">
        <v>1348</v>
      </c>
      <c r="D700" s="4" t="s">
        <v>683</v>
      </c>
      <c r="E700" s="4" t="s">
        <v>56</v>
      </c>
      <c r="F700" s="1">
        <v>35877</v>
      </c>
      <c r="G700" s="5">
        <v>27427</v>
      </c>
      <c r="H700" s="2">
        <v>25212.28</v>
      </c>
      <c r="I700" t="s">
        <v>13</v>
      </c>
      <c r="J700" s="3">
        <f t="shared" si="21"/>
        <v>44123</v>
      </c>
      <c r="K700" s="4">
        <f t="shared" si="20"/>
        <v>8246</v>
      </c>
    </row>
    <row r="701" spans="1:11" x14ac:dyDescent="0.2">
      <c r="A701">
        <v>2774</v>
      </c>
      <c r="B701" t="s">
        <v>1349</v>
      </c>
      <c r="C701" s="4" t="s">
        <v>578</v>
      </c>
      <c r="D701" s="4" t="s">
        <v>1350</v>
      </c>
      <c r="E701" s="4" t="s">
        <v>236</v>
      </c>
      <c r="F701" s="1">
        <v>32842</v>
      </c>
      <c r="G701" s="5">
        <v>35755</v>
      </c>
      <c r="H701" s="2">
        <v>33279.839999999997</v>
      </c>
      <c r="I701" t="s">
        <v>13</v>
      </c>
      <c r="J701" s="3">
        <f t="shared" si="21"/>
        <v>44123</v>
      </c>
      <c r="K701" s="4">
        <f t="shared" si="20"/>
        <v>11281</v>
      </c>
    </row>
    <row r="702" spans="1:11" x14ac:dyDescent="0.2">
      <c r="A702">
        <v>1897</v>
      </c>
      <c r="B702" t="s">
        <v>1351</v>
      </c>
      <c r="C702" s="4" t="s">
        <v>10</v>
      </c>
      <c r="D702" s="4" t="s">
        <v>229</v>
      </c>
      <c r="E702" s="4" t="s">
        <v>12</v>
      </c>
      <c r="F702" s="1">
        <v>40540</v>
      </c>
      <c r="G702" s="5">
        <v>42290</v>
      </c>
      <c r="H702" s="2">
        <v>14964.01</v>
      </c>
      <c r="I702" t="s">
        <v>13</v>
      </c>
      <c r="J702" s="3">
        <f t="shared" si="21"/>
        <v>44123</v>
      </c>
      <c r="K702" s="4">
        <f t="shared" si="20"/>
        <v>3583</v>
      </c>
    </row>
    <row r="703" spans="1:11" x14ac:dyDescent="0.2">
      <c r="A703">
        <v>548</v>
      </c>
      <c r="B703" t="s">
        <v>1352</v>
      </c>
      <c r="C703" s="4" t="s">
        <v>1353</v>
      </c>
      <c r="D703" s="4" t="s">
        <v>1354</v>
      </c>
      <c r="E703" s="4" t="s">
        <v>56</v>
      </c>
      <c r="F703" s="1">
        <v>37866</v>
      </c>
      <c r="G703" s="5">
        <v>48900</v>
      </c>
      <c r="H703" s="2">
        <v>42505.7</v>
      </c>
      <c r="I703" t="s">
        <v>13</v>
      </c>
      <c r="J703" s="3">
        <f t="shared" si="21"/>
        <v>44123</v>
      </c>
      <c r="K703" s="4">
        <f t="shared" si="20"/>
        <v>6257</v>
      </c>
    </row>
    <row r="704" spans="1:11" x14ac:dyDescent="0.2">
      <c r="A704">
        <v>2147</v>
      </c>
      <c r="B704" t="s">
        <v>1355</v>
      </c>
      <c r="C704" s="4" t="s">
        <v>1356</v>
      </c>
      <c r="D704" s="4" t="s">
        <v>1160</v>
      </c>
      <c r="E704" s="4" t="s">
        <v>914</v>
      </c>
      <c r="F704" s="1">
        <v>35191</v>
      </c>
      <c r="G704" s="5">
        <v>51153</v>
      </c>
      <c r="H704" s="2">
        <v>44981.9</v>
      </c>
      <c r="I704" t="s">
        <v>13</v>
      </c>
      <c r="J704" s="3">
        <f t="shared" si="21"/>
        <v>44123</v>
      </c>
      <c r="K704" s="4">
        <f t="shared" si="20"/>
        <v>8932</v>
      </c>
    </row>
    <row r="705" spans="1:11" x14ac:dyDescent="0.2">
      <c r="A705">
        <v>1613</v>
      </c>
      <c r="B705" t="s">
        <v>1357</v>
      </c>
      <c r="C705" s="4" t="s">
        <v>669</v>
      </c>
      <c r="D705" s="4" t="s">
        <v>670</v>
      </c>
      <c r="E705" s="4" t="s">
        <v>12</v>
      </c>
      <c r="F705" s="1">
        <v>34024</v>
      </c>
      <c r="G705" s="5">
        <v>46991</v>
      </c>
      <c r="H705" s="2">
        <v>31559.439999999999</v>
      </c>
      <c r="I705" t="s">
        <v>13</v>
      </c>
      <c r="J705" s="3">
        <f t="shared" si="21"/>
        <v>44123</v>
      </c>
      <c r="K705" s="4">
        <f t="shared" si="20"/>
        <v>10099</v>
      </c>
    </row>
    <row r="706" spans="1:11" x14ac:dyDescent="0.2">
      <c r="A706">
        <v>1937</v>
      </c>
      <c r="B706" t="s">
        <v>1358</v>
      </c>
      <c r="C706" s="4" t="s">
        <v>1216</v>
      </c>
      <c r="D706" s="4" t="s">
        <v>638</v>
      </c>
      <c r="E706" s="4" t="s">
        <v>236</v>
      </c>
      <c r="F706" s="1">
        <v>38258</v>
      </c>
      <c r="G706" s="5">
        <v>27614</v>
      </c>
      <c r="H706" s="2">
        <v>25600.53</v>
      </c>
      <c r="I706" t="s">
        <v>13</v>
      </c>
      <c r="J706" s="3">
        <f t="shared" si="21"/>
        <v>44123</v>
      </c>
      <c r="K706" s="4">
        <f t="shared" si="20"/>
        <v>5865</v>
      </c>
    </row>
    <row r="707" spans="1:11" x14ac:dyDescent="0.2">
      <c r="A707">
        <v>2752</v>
      </c>
      <c r="B707" t="s">
        <v>1359</v>
      </c>
      <c r="C707" s="4" t="s">
        <v>174</v>
      </c>
      <c r="D707" s="4" t="s">
        <v>256</v>
      </c>
      <c r="E707" s="4" t="s">
        <v>60</v>
      </c>
      <c r="F707" s="1">
        <v>37116</v>
      </c>
      <c r="G707" s="5">
        <v>82604</v>
      </c>
      <c r="H707" s="2">
        <v>74026.11</v>
      </c>
      <c r="I707" t="s">
        <v>13</v>
      </c>
      <c r="J707" s="3">
        <f t="shared" si="21"/>
        <v>44123</v>
      </c>
      <c r="K707" s="4">
        <f t="shared" si="20"/>
        <v>7007</v>
      </c>
    </row>
    <row r="708" spans="1:11" x14ac:dyDescent="0.2">
      <c r="A708">
        <v>2181</v>
      </c>
      <c r="B708" t="s">
        <v>1360</v>
      </c>
      <c r="C708" s="4" t="s">
        <v>164</v>
      </c>
      <c r="D708" s="4" t="s">
        <v>708</v>
      </c>
      <c r="E708" s="4" t="s">
        <v>236</v>
      </c>
      <c r="F708" s="1">
        <v>40569</v>
      </c>
      <c r="G708" s="5">
        <v>62400</v>
      </c>
      <c r="H708" s="2">
        <v>11632.2</v>
      </c>
      <c r="I708" t="s">
        <v>13</v>
      </c>
      <c r="J708" s="3">
        <f t="shared" si="21"/>
        <v>44123</v>
      </c>
      <c r="K708" s="4">
        <f t="shared" si="20"/>
        <v>3554</v>
      </c>
    </row>
    <row r="709" spans="1:11" x14ac:dyDescent="0.2">
      <c r="A709">
        <v>2427</v>
      </c>
      <c r="B709" t="s">
        <v>1361</v>
      </c>
      <c r="C709" s="4" t="s">
        <v>10</v>
      </c>
      <c r="D709" s="4" t="s">
        <v>229</v>
      </c>
      <c r="E709" s="4" t="s">
        <v>12</v>
      </c>
      <c r="F709" s="1">
        <v>40470</v>
      </c>
      <c r="G709" s="5">
        <v>42290</v>
      </c>
      <c r="H709" s="2">
        <v>23096.71</v>
      </c>
      <c r="I709" t="s">
        <v>13</v>
      </c>
      <c r="J709" s="3">
        <f t="shared" si="21"/>
        <v>44123</v>
      </c>
      <c r="K709" s="4">
        <f t="shared" si="20"/>
        <v>3653</v>
      </c>
    </row>
    <row r="710" spans="1:11" x14ac:dyDescent="0.2">
      <c r="A710">
        <v>1573</v>
      </c>
      <c r="B710" t="s">
        <v>1362</v>
      </c>
      <c r="C710" s="4" t="s">
        <v>10</v>
      </c>
      <c r="D710" s="4" t="s">
        <v>229</v>
      </c>
      <c r="E710" s="4" t="s">
        <v>12</v>
      </c>
      <c r="F710" s="1">
        <v>40534</v>
      </c>
      <c r="G710" s="5">
        <v>42290</v>
      </c>
      <c r="H710" s="2">
        <v>15614.51</v>
      </c>
      <c r="I710" t="s">
        <v>13</v>
      </c>
      <c r="J710" s="3">
        <f t="shared" si="21"/>
        <v>44123</v>
      </c>
      <c r="K710" s="4">
        <f t="shared" si="20"/>
        <v>3589</v>
      </c>
    </row>
    <row r="711" spans="1:11" x14ac:dyDescent="0.2">
      <c r="A711">
        <v>1708</v>
      </c>
      <c r="B711" t="s">
        <v>1363</v>
      </c>
      <c r="C711" s="4" t="s">
        <v>10</v>
      </c>
      <c r="D711" s="4" t="s">
        <v>1364</v>
      </c>
      <c r="E711" s="4" t="s">
        <v>12</v>
      </c>
      <c r="F711" s="1">
        <v>34276</v>
      </c>
      <c r="G711" s="5">
        <v>63955</v>
      </c>
      <c r="H711" s="2">
        <v>59568.62</v>
      </c>
      <c r="I711" t="s">
        <v>13</v>
      </c>
      <c r="J711" s="3">
        <f t="shared" si="21"/>
        <v>44123</v>
      </c>
      <c r="K711" s="4">
        <f t="shared" si="20"/>
        <v>9847</v>
      </c>
    </row>
    <row r="712" spans="1:11" x14ac:dyDescent="0.2">
      <c r="A712">
        <v>135</v>
      </c>
      <c r="B712" t="s">
        <v>1365</v>
      </c>
      <c r="C712" s="4" t="s">
        <v>1366</v>
      </c>
      <c r="D712" s="4" t="s">
        <v>1367</v>
      </c>
      <c r="E712" s="4" t="s">
        <v>71</v>
      </c>
      <c r="F712" s="1">
        <v>40115</v>
      </c>
      <c r="G712" s="5">
        <v>28091</v>
      </c>
      <c r="H712" s="2">
        <v>25330.87</v>
      </c>
      <c r="I712" t="s">
        <v>13</v>
      </c>
      <c r="J712" s="3">
        <f t="shared" si="21"/>
        <v>44123</v>
      </c>
      <c r="K712" s="4">
        <f t="shared" si="20"/>
        <v>4008</v>
      </c>
    </row>
    <row r="713" spans="1:11" x14ac:dyDescent="0.2">
      <c r="A713">
        <v>1138</v>
      </c>
      <c r="B713" t="s">
        <v>1368</v>
      </c>
      <c r="C713" s="4" t="s">
        <v>10</v>
      </c>
      <c r="D713" s="4" t="s">
        <v>132</v>
      </c>
      <c r="E713" s="4" t="s">
        <v>12</v>
      </c>
      <c r="F713" s="1">
        <v>40070</v>
      </c>
      <c r="G713" s="5">
        <v>42391</v>
      </c>
      <c r="H713" s="2">
        <v>38363.71</v>
      </c>
      <c r="I713" t="s">
        <v>13</v>
      </c>
      <c r="J713" s="3">
        <f t="shared" si="21"/>
        <v>44123</v>
      </c>
      <c r="K713" s="4">
        <f t="shared" si="20"/>
        <v>4053</v>
      </c>
    </row>
    <row r="714" spans="1:11" x14ac:dyDescent="0.2">
      <c r="A714">
        <v>986</v>
      </c>
      <c r="B714" t="s">
        <v>1369</v>
      </c>
      <c r="C714" s="4" t="s">
        <v>1370</v>
      </c>
      <c r="D714" s="4" t="s">
        <v>1371</v>
      </c>
      <c r="E714" s="4" t="s">
        <v>36</v>
      </c>
      <c r="F714" s="1">
        <v>35520</v>
      </c>
      <c r="G714" s="5">
        <v>111500</v>
      </c>
      <c r="H714" s="2">
        <v>95138.75</v>
      </c>
      <c r="I714" t="s">
        <v>13</v>
      </c>
      <c r="J714" s="3">
        <f t="shared" si="21"/>
        <v>44123</v>
      </c>
      <c r="K714" s="4">
        <f t="shared" ref="K714:K777" si="22">J714-F714</f>
        <v>8603</v>
      </c>
    </row>
    <row r="715" spans="1:11" x14ac:dyDescent="0.2">
      <c r="A715">
        <v>2759</v>
      </c>
      <c r="B715" t="s">
        <v>1372</v>
      </c>
      <c r="C715" s="4" t="s">
        <v>34</v>
      </c>
      <c r="D715" s="4" t="s">
        <v>1139</v>
      </c>
      <c r="E715" s="4" t="s">
        <v>36</v>
      </c>
      <c r="F715" s="1">
        <v>33049</v>
      </c>
      <c r="G715" s="5">
        <v>61281</v>
      </c>
      <c r="H715" s="2">
        <v>59378.79</v>
      </c>
      <c r="I715" t="s">
        <v>13</v>
      </c>
      <c r="J715" s="3">
        <f t="shared" ref="J715:J778" si="23">J714</f>
        <v>44123</v>
      </c>
      <c r="K715" s="4">
        <f t="shared" si="22"/>
        <v>11074</v>
      </c>
    </row>
    <row r="716" spans="1:11" x14ac:dyDescent="0.2">
      <c r="A716">
        <v>2673</v>
      </c>
      <c r="B716" t="s">
        <v>1373</v>
      </c>
      <c r="C716" s="4" t="s">
        <v>807</v>
      </c>
      <c r="D716" s="4" t="s">
        <v>1374</v>
      </c>
      <c r="E716" s="4" t="s">
        <v>56</v>
      </c>
      <c r="F716" s="1">
        <v>39391</v>
      </c>
      <c r="G716" s="5">
        <v>25708</v>
      </c>
      <c r="H716" s="2">
        <v>9862.9599999999991</v>
      </c>
      <c r="I716" t="s">
        <v>13</v>
      </c>
      <c r="J716" s="3">
        <f t="shared" si="23"/>
        <v>44123</v>
      </c>
      <c r="K716" s="4">
        <f t="shared" si="22"/>
        <v>4732</v>
      </c>
    </row>
    <row r="717" spans="1:11" x14ac:dyDescent="0.2">
      <c r="A717">
        <v>1364</v>
      </c>
      <c r="B717" t="s">
        <v>1375</v>
      </c>
      <c r="C717" s="4" t="s">
        <v>1376</v>
      </c>
      <c r="D717" s="4" t="s">
        <v>1377</v>
      </c>
      <c r="E717" s="4" t="s">
        <v>1378</v>
      </c>
      <c r="F717" s="1">
        <v>37361</v>
      </c>
      <c r="G717" s="5">
        <v>86700</v>
      </c>
      <c r="H717" s="2">
        <v>76013.16</v>
      </c>
      <c r="I717" t="s">
        <v>13</v>
      </c>
      <c r="J717" s="3">
        <f t="shared" si="23"/>
        <v>44123</v>
      </c>
      <c r="K717" s="4">
        <f t="shared" si="22"/>
        <v>6762</v>
      </c>
    </row>
    <row r="718" spans="1:11" x14ac:dyDescent="0.2">
      <c r="A718">
        <v>583</v>
      </c>
      <c r="B718" t="s">
        <v>1379</v>
      </c>
      <c r="C718" s="4" t="s">
        <v>10</v>
      </c>
      <c r="D718" s="4" t="s">
        <v>1048</v>
      </c>
      <c r="E718" s="4" t="s">
        <v>12</v>
      </c>
      <c r="F718" s="1">
        <v>39762</v>
      </c>
      <c r="G718" s="5">
        <v>43034</v>
      </c>
      <c r="H718" s="2">
        <v>42080.37</v>
      </c>
      <c r="I718" t="s">
        <v>13</v>
      </c>
      <c r="J718" s="3">
        <f t="shared" si="23"/>
        <v>44123</v>
      </c>
      <c r="K718" s="4">
        <f t="shared" si="22"/>
        <v>4361</v>
      </c>
    </row>
    <row r="719" spans="1:11" x14ac:dyDescent="0.2">
      <c r="A719">
        <v>1698</v>
      </c>
      <c r="B719" t="s">
        <v>1380</v>
      </c>
      <c r="C719" s="4" t="s">
        <v>208</v>
      </c>
      <c r="D719" s="4" t="s">
        <v>132</v>
      </c>
      <c r="E719" s="4" t="s">
        <v>12</v>
      </c>
      <c r="F719" s="1">
        <v>39253</v>
      </c>
      <c r="G719" s="5">
        <v>52348</v>
      </c>
      <c r="H719" s="2">
        <v>48799.76</v>
      </c>
      <c r="I719" t="s">
        <v>13</v>
      </c>
      <c r="J719" s="3">
        <f t="shared" si="23"/>
        <v>44123</v>
      </c>
      <c r="K719" s="4">
        <f t="shared" si="22"/>
        <v>4870</v>
      </c>
    </row>
    <row r="720" spans="1:11" x14ac:dyDescent="0.2">
      <c r="A720">
        <v>385</v>
      </c>
      <c r="B720" t="s">
        <v>1381</v>
      </c>
      <c r="C720" s="4" t="s">
        <v>51</v>
      </c>
      <c r="D720" s="4" t="s">
        <v>408</v>
      </c>
      <c r="E720" s="4" t="s">
        <v>236</v>
      </c>
      <c r="F720" s="1">
        <v>30207</v>
      </c>
      <c r="G720" s="5">
        <v>35401</v>
      </c>
      <c r="H720" s="2">
        <v>32334.12</v>
      </c>
      <c r="I720" t="s">
        <v>13</v>
      </c>
      <c r="J720" s="3">
        <f t="shared" si="23"/>
        <v>44123</v>
      </c>
      <c r="K720" s="4">
        <f t="shared" si="22"/>
        <v>13916</v>
      </c>
    </row>
    <row r="721" spans="1:11" x14ac:dyDescent="0.2">
      <c r="A721">
        <v>1415</v>
      </c>
      <c r="B721" t="s">
        <v>1382</v>
      </c>
      <c r="C721" s="4" t="s">
        <v>1383</v>
      </c>
      <c r="D721" s="4" t="s">
        <v>483</v>
      </c>
      <c r="E721" s="4" t="s">
        <v>24</v>
      </c>
      <c r="F721" s="1">
        <v>32209</v>
      </c>
      <c r="G721" s="5">
        <v>48321</v>
      </c>
      <c r="H721" s="2">
        <v>47532.5</v>
      </c>
      <c r="I721" t="s">
        <v>13</v>
      </c>
      <c r="J721" s="3">
        <f t="shared" si="23"/>
        <v>44123</v>
      </c>
      <c r="K721" s="4">
        <f t="shared" si="22"/>
        <v>11914</v>
      </c>
    </row>
    <row r="722" spans="1:11" x14ac:dyDescent="0.2">
      <c r="A722">
        <v>2445</v>
      </c>
      <c r="B722" t="s">
        <v>1384</v>
      </c>
      <c r="C722" s="4" t="s">
        <v>10</v>
      </c>
      <c r="D722" s="4" t="s">
        <v>1385</v>
      </c>
      <c r="E722" s="4" t="s">
        <v>12</v>
      </c>
      <c r="F722" s="1">
        <v>34793</v>
      </c>
      <c r="G722" s="5">
        <v>63384</v>
      </c>
      <c r="H722" s="2">
        <v>59811.360000000001</v>
      </c>
      <c r="I722" t="s">
        <v>13</v>
      </c>
      <c r="J722" s="3">
        <f t="shared" si="23"/>
        <v>44123</v>
      </c>
      <c r="K722" s="4">
        <f t="shared" si="22"/>
        <v>9330</v>
      </c>
    </row>
    <row r="723" spans="1:11" x14ac:dyDescent="0.2">
      <c r="A723">
        <v>1855</v>
      </c>
      <c r="B723" t="s">
        <v>1386</v>
      </c>
      <c r="C723" s="4" t="s">
        <v>10</v>
      </c>
      <c r="D723" s="4" t="s">
        <v>1387</v>
      </c>
      <c r="E723" s="4" t="s">
        <v>12</v>
      </c>
      <c r="F723" s="1">
        <v>38769</v>
      </c>
      <c r="G723" s="5">
        <v>57102</v>
      </c>
      <c r="H723" s="2">
        <v>50711.59</v>
      </c>
      <c r="I723" t="s">
        <v>13</v>
      </c>
      <c r="J723" s="3">
        <f t="shared" si="23"/>
        <v>44123</v>
      </c>
      <c r="K723" s="4">
        <f t="shared" si="22"/>
        <v>5354</v>
      </c>
    </row>
    <row r="724" spans="1:11" x14ac:dyDescent="0.2">
      <c r="A724">
        <v>2794</v>
      </c>
      <c r="B724" t="s">
        <v>1388</v>
      </c>
      <c r="C724" s="4" t="s">
        <v>810</v>
      </c>
      <c r="D724" s="4" t="s">
        <v>490</v>
      </c>
      <c r="E724" s="4" t="s">
        <v>24</v>
      </c>
      <c r="F724" s="1">
        <v>29787</v>
      </c>
      <c r="G724" s="5">
        <v>40554</v>
      </c>
      <c r="H724" s="2">
        <v>36343.51</v>
      </c>
      <c r="I724" t="s">
        <v>13</v>
      </c>
      <c r="J724" s="3">
        <f t="shared" si="23"/>
        <v>44123</v>
      </c>
      <c r="K724" s="4">
        <f t="shared" si="22"/>
        <v>14336</v>
      </c>
    </row>
    <row r="725" spans="1:11" x14ac:dyDescent="0.2">
      <c r="A725">
        <v>591</v>
      </c>
      <c r="B725" t="s">
        <v>1389</v>
      </c>
      <c r="C725" s="4" t="s">
        <v>22</v>
      </c>
      <c r="D725" s="4" t="s">
        <v>579</v>
      </c>
      <c r="E725" s="4" t="s">
        <v>24</v>
      </c>
      <c r="F725" s="1">
        <v>34294</v>
      </c>
      <c r="G725" s="5">
        <v>29723</v>
      </c>
      <c r="H725" s="2">
        <v>29497.89</v>
      </c>
      <c r="I725" t="s">
        <v>13</v>
      </c>
      <c r="J725" s="3">
        <f t="shared" si="23"/>
        <v>44123</v>
      </c>
      <c r="K725" s="4">
        <f t="shared" si="22"/>
        <v>9829</v>
      </c>
    </row>
    <row r="726" spans="1:11" x14ac:dyDescent="0.2">
      <c r="A726">
        <v>879</v>
      </c>
      <c r="B726" t="s">
        <v>1390</v>
      </c>
      <c r="C726" s="4" t="s">
        <v>1391</v>
      </c>
      <c r="D726" s="4" t="s">
        <v>1392</v>
      </c>
      <c r="E726" s="4" t="s">
        <v>71</v>
      </c>
      <c r="F726" s="1">
        <v>32020</v>
      </c>
      <c r="G726" s="5">
        <v>36886</v>
      </c>
      <c r="H726" s="2">
        <v>33637.660000000003</v>
      </c>
      <c r="I726" t="s">
        <v>13</v>
      </c>
      <c r="J726" s="3">
        <f t="shared" si="23"/>
        <v>44123</v>
      </c>
      <c r="K726" s="4">
        <f t="shared" si="22"/>
        <v>12103</v>
      </c>
    </row>
    <row r="727" spans="1:11" x14ac:dyDescent="0.2">
      <c r="A727">
        <v>300</v>
      </c>
      <c r="B727" t="s">
        <v>1393</v>
      </c>
      <c r="C727" s="4" t="s">
        <v>669</v>
      </c>
      <c r="D727" s="4" t="s">
        <v>670</v>
      </c>
      <c r="E727" s="4" t="s">
        <v>12</v>
      </c>
      <c r="F727" s="1">
        <v>38428</v>
      </c>
      <c r="G727" s="5">
        <v>44331</v>
      </c>
      <c r="H727" s="2">
        <v>39067.29</v>
      </c>
      <c r="I727" t="s">
        <v>13</v>
      </c>
      <c r="J727" s="3">
        <f t="shared" si="23"/>
        <v>44123</v>
      </c>
      <c r="K727" s="4">
        <f t="shared" si="22"/>
        <v>5695</v>
      </c>
    </row>
    <row r="728" spans="1:11" x14ac:dyDescent="0.2">
      <c r="A728">
        <v>1854</v>
      </c>
      <c r="B728" t="s">
        <v>1394</v>
      </c>
      <c r="C728" s="4" t="s">
        <v>1395</v>
      </c>
      <c r="D728" s="4" t="s">
        <v>1396</v>
      </c>
      <c r="E728" s="4" t="s">
        <v>12</v>
      </c>
      <c r="F728" s="1">
        <v>35597</v>
      </c>
      <c r="G728" s="5">
        <v>36157</v>
      </c>
      <c r="H728" s="2">
        <v>17122.97</v>
      </c>
      <c r="I728" t="s">
        <v>13</v>
      </c>
      <c r="J728" s="3">
        <f t="shared" si="23"/>
        <v>44123</v>
      </c>
      <c r="K728" s="4">
        <f t="shared" si="22"/>
        <v>8526</v>
      </c>
    </row>
    <row r="729" spans="1:11" x14ac:dyDescent="0.2">
      <c r="A729">
        <v>452</v>
      </c>
      <c r="B729" t="s">
        <v>1397</v>
      </c>
      <c r="C729" s="4" t="s">
        <v>10</v>
      </c>
      <c r="D729" s="4" t="s">
        <v>825</v>
      </c>
      <c r="E729" s="4" t="s">
        <v>12</v>
      </c>
      <c r="F729" s="1">
        <v>40273</v>
      </c>
      <c r="G729" s="5">
        <v>42391</v>
      </c>
      <c r="H729" s="2">
        <v>38186.9</v>
      </c>
      <c r="I729" t="s">
        <v>13</v>
      </c>
      <c r="J729" s="3">
        <f t="shared" si="23"/>
        <v>44123</v>
      </c>
      <c r="K729" s="4">
        <f t="shared" si="22"/>
        <v>3850</v>
      </c>
    </row>
    <row r="730" spans="1:11" x14ac:dyDescent="0.2">
      <c r="A730">
        <v>2626</v>
      </c>
      <c r="B730" t="s">
        <v>1398</v>
      </c>
      <c r="C730" s="4" t="s">
        <v>10</v>
      </c>
      <c r="D730" s="4" t="s">
        <v>229</v>
      </c>
      <c r="E730" s="4" t="s">
        <v>12</v>
      </c>
      <c r="F730" s="1">
        <v>40379</v>
      </c>
      <c r="G730" s="5">
        <v>42290</v>
      </c>
      <c r="H730" s="2">
        <v>34118.239999999998</v>
      </c>
      <c r="I730" t="s">
        <v>13</v>
      </c>
      <c r="J730" s="3">
        <f t="shared" si="23"/>
        <v>44123</v>
      </c>
      <c r="K730" s="4">
        <f t="shared" si="22"/>
        <v>3744</v>
      </c>
    </row>
    <row r="731" spans="1:11" x14ac:dyDescent="0.2">
      <c r="A731">
        <v>1791</v>
      </c>
      <c r="B731" t="s">
        <v>1399</v>
      </c>
      <c r="C731" s="4" t="s">
        <v>1400</v>
      </c>
      <c r="D731" s="4" t="s">
        <v>638</v>
      </c>
      <c r="E731" s="4" t="s">
        <v>236</v>
      </c>
      <c r="F731" s="1">
        <v>29977</v>
      </c>
      <c r="G731" s="5">
        <v>33715</v>
      </c>
      <c r="H731" s="2">
        <v>31807.79</v>
      </c>
      <c r="I731" t="s">
        <v>13</v>
      </c>
      <c r="J731" s="3">
        <f t="shared" si="23"/>
        <v>44123</v>
      </c>
      <c r="K731" s="4">
        <f t="shared" si="22"/>
        <v>14146</v>
      </c>
    </row>
    <row r="732" spans="1:11" x14ac:dyDescent="0.2">
      <c r="A732">
        <v>1720</v>
      </c>
      <c r="B732" t="s">
        <v>1401</v>
      </c>
      <c r="C732" s="4" t="s">
        <v>1402</v>
      </c>
      <c r="D732" s="4" t="s">
        <v>1403</v>
      </c>
      <c r="E732" s="4" t="s">
        <v>1404</v>
      </c>
      <c r="F732" s="1">
        <v>39510</v>
      </c>
      <c r="G732" s="5">
        <v>20800</v>
      </c>
      <c r="H732">
        <v>533.70000000000005</v>
      </c>
      <c r="I732" t="s">
        <v>13</v>
      </c>
      <c r="J732" s="3">
        <f t="shared" si="23"/>
        <v>44123</v>
      </c>
      <c r="K732" s="4">
        <f t="shared" si="22"/>
        <v>4613</v>
      </c>
    </row>
    <row r="733" spans="1:11" x14ac:dyDescent="0.2">
      <c r="A733">
        <v>2305</v>
      </c>
      <c r="B733" t="s">
        <v>1405</v>
      </c>
      <c r="C733" s="4" t="s">
        <v>22</v>
      </c>
      <c r="D733" s="4" t="s">
        <v>1067</v>
      </c>
      <c r="E733" s="4" t="s">
        <v>24</v>
      </c>
      <c r="F733" s="1">
        <v>37529</v>
      </c>
      <c r="G733" s="5">
        <v>28059</v>
      </c>
      <c r="H733" s="2">
        <v>32038.52</v>
      </c>
      <c r="I733" t="s">
        <v>13</v>
      </c>
      <c r="J733" s="3">
        <f t="shared" si="23"/>
        <v>44123</v>
      </c>
      <c r="K733" s="4">
        <f t="shared" si="22"/>
        <v>6594</v>
      </c>
    </row>
    <row r="734" spans="1:11" x14ac:dyDescent="0.2">
      <c r="A734">
        <v>1649</v>
      </c>
      <c r="B734" t="s">
        <v>1406</v>
      </c>
      <c r="C734" s="4" t="s">
        <v>417</v>
      </c>
      <c r="D734" s="4" t="s">
        <v>1407</v>
      </c>
      <c r="E734" s="4" t="s">
        <v>56</v>
      </c>
      <c r="F734" s="1">
        <v>25448</v>
      </c>
      <c r="G734" s="5">
        <v>57919</v>
      </c>
      <c r="H734" s="2">
        <v>49677.18</v>
      </c>
      <c r="I734" t="s">
        <v>13</v>
      </c>
      <c r="J734" s="3">
        <f t="shared" si="23"/>
        <v>44123</v>
      </c>
      <c r="K734" s="4">
        <f t="shared" si="22"/>
        <v>18675</v>
      </c>
    </row>
    <row r="735" spans="1:11" x14ac:dyDescent="0.2">
      <c r="A735">
        <v>2396</v>
      </c>
      <c r="B735" t="s">
        <v>1408</v>
      </c>
      <c r="C735" s="4" t="s">
        <v>97</v>
      </c>
      <c r="D735" s="4" t="s">
        <v>1174</v>
      </c>
      <c r="E735" s="4" t="s">
        <v>36</v>
      </c>
      <c r="F735" s="1">
        <v>38614</v>
      </c>
      <c r="G735" s="5">
        <v>55544</v>
      </c>
      <c r="H735" s="2">
        <v>52524.11</v>
      </c>
      <c r="I735" t="s">
        <v>13</v>
      </c>
      <c r="J735" s="3">
        <f t="shared" si="23"/>
        <v>44123</v>
      </c>
      <c r="K735" s="4">
        <f t="shared" si="22"/>
        <v>5509</v>
      </c>
    </row>
    <row r="736" spans="1:11" x14ac:dyDescent="0.2">
      <c r="A736">
        <v>1903</v>
      </c>
      <c r="B736" t="s">
        <v>1409</v>
      </c>
      <c r="C736" s="4" t="s">
        <v>10</v>
      </c>
      <c r="D736" s="4" t="s">
        <v>1048</v>
      </c>
      <c r="E736" s="4" t="s">
        <v>12</v>
      </c>
      <c r="F736" s="1">
        <v>38622</v>
      </c>
      <c r="G736" s="5">
        <v>54125</v>
      </c>
      <c r="H736" s="2">
        <v>56455.18</v>
      </c>
      <c r="I736" t="s">
        <v>13</v>
      </c>
      <c r="J736" s="3">
        <f t="shared" si="23"/>
        <v>44123</v>
      </c>
      <c r="K736" s="4">
        <f t="shared" si="22"/>
        <v>5501</v>
      </c>
    </row>
    <row r="737" spans="1:11" x14ac:dyDescent="0.2">
      <c r="A737">
        <v>1840</v>
      </c>
      <c r="B737" t="s">
        <v>1410</v>
      </c>
      <c r="C737" s="4" t="s">
        <v>30</v>
      </c>
      <c r="D737" s="4" t="s">
        <v>316</v>
      </c>
      <c r="E737" s="4" t="s">
        <v>119</v>
      </c>
      <c r="F737" s="1">
        <v>40504</v>
      </c>
      <c r="G737" s="5">
        <v>16224</v>
      </c>
      <c r="H737" s="2">
        <v>4422.6000000000004</v>
      </c>
      <c r="I737" t="s">
        <v>13</v>
      </c>
      <c r="J737" s="3">
        <f t="shared" si="23"/>
        <v>44123</v>
      </c>
      <c r="K737" s="4">
        <f t="shared" si="22"/>
        <v>3619</v>
      </c>
    </row>
    <row r="738" spans="1:11" x14ac:dyDescent="0.2">
      <c r="A738">
        <v>2442</v>
      </c>
      <c r="B738" t="s">
        <v>1411</v>
      </c>
      <c r="C738" s="4" t="s">
        <v>1412</v>
      </c>
      <c r="D738" s="4" t="s">
        <v>1291</v>
      </c>
      <c r="E738" s="4" t="s">
        <v>56</v>
      </c>
      <c r="F738" s="1">
        <v>36241</v>
      </c>
      <c r="G738" s="5">
        <v>32557</v>
      </c>
      <c r="H738" s="2">
        <v>28299.83</v>
      </c>
      <c r="I738" t="s">
        <v>13</v>
      </c>
      <c r="J738" s="3">
        <f t="shared" si="23"/>
        <v>44123</v>
      </c>
      <c r="K738" s="4">
        <f t="shared" si="22"/>
        <v>7882</v>
      </c>
    </row>
    <row r="739" spans="1:11" x14ac:dyDescent="0.2">
      <c r="A739">
        <v>485</v>
      </c>
      <c r="B739" t="s">
        <v>1413</v>
      </c>
      <c r="C739" s="4" t="s">
        <v>103</v>
      </c>
      <c r="D739" s="4" t="s">
        <v>1174</v>
      </c>
      <c r="E739" s="4" t="s">
        <v>36</v>
      </c>
      <c r="F739" s="1">
        <v>36857</v>
      </c>
      <c r="G739" s="5">
        <v>55904</v>
      </c>
      <c r="H739" s="2">
        <v>57585.98</v>
      </c>
      <c r="I739" t="s">
        <v>13</v>
      </c>
      <c r="J739" s="3">
        <f t="shared" si="23"/>
        <v>44123</v>
      </c>
      <c r="K739" s="4">
        <f t="shared" si="22"/>
        <v>7266</v>
      </c>
    </row>
    <row r="740" spans="1:11" x14ac:dyDescent="0.2">
      <c r="A740">
        <v>2115</v>
      </c>
      <c r="B740" t="s">
        <v>1414</v>
      </c>
      <c r="C740" s="4" t="s">
        <v>113</v>
      </c>
      <c r="D740" s="4" t="s">
        <v>1415</v>
      </c>
      <c r="E740" s="4" t="s">
        <v>36</v>
      </c>
      <c r="F740" s="1">
        <v>33042</v>
      </c>
      <c r="G740" s="5">
        <v>68717</v>
      </c>
      <c r="H740" s="2">
        <v>74676.95</v>
      </c>
      <c r="I740" t="s">
        <v>13</v>
      </c>
      <c r="J740" s="3">
        <f t="shared" si="23"/>
        <v>44123</v>
      </c>
      <c r="K740" s="4">
        <f t="shared" si="22"/>
        <v>11081</v>
      </c>
    </row>
    <row r="741" spans="1:11" x14ac:dyDescent="0.2">
      <c r="A741">
        <v>194</v>
      </c>
      <c r="B741" t="s">
        <v>1416</v>
      </c>
      <c r="C741" s="4" t="s">
        <v>1417</v>
      </c>
      <c r="D741" s="4" t="s">
        <v>895</v>
      </c>
      <c r="E741" s="4" t="s">
        <v>236</v>
      </c>
      <c r="F741" s="1">
        <v>31855</v>
      </c>
      <c r="G741" s="5">
        <v>35623</v>
      </c>
      <c r="H741" s="2">
        <v>32846.69</v>
      </c>
      <c r="I741" t="s">
        <v>13</v>
      </c>
      <c r="J741" s="3">
        <f t="shared" si="23"/>
        <v>44123</v>
      </c>
      <c r="K741" s="4">
        <f t="shared" si="22"/>
        <v>12268</v>
      </c>
    </row>
    <row r="742" spans="1:11" x14ac:dyDescent="0.2">
      <c r="A742">
        <v>1966</v>
      </c>
      <c r="B742" t="s">
        <v>1418</v>
      </c>
      <c r="C742" s="4" t="s">
        <v>1419</v>
      </c>
      <c r="D742" s="4" t="s">
        <v>314</v>
      </c>
      <c r="E742" s="4" t="s">
        <v>12</v>
      </c>
      <c r="F742" s="1">
        <v>34620</v>
      </c>
      <c r="G742" s="5">
        <v>58200</v>
      </c>
      <c r="H742" s="2">
        <v>49694.18</v>
      </c>
      <c r="I742" t="s">
        <v>13</v>
      </c>
      <c r="J742" s="3">
        <f t="shared" si="23"/>
        <v>44123</v>
      </c>
      <c r="K742" s="4">
        <f t="shared" si="22"/>
        <v>9503</v>
      </c>
    </row>
    <row r="743" spans="1:11" x14ac:dyDescent="0.2">
      <c r="A743">
        <v>2851</v>
      </c>
      <c r="B743" t="s">
        <v>1420</v>
      </c>
      <c r="C743" s="4" t="s">
        <v>1348</v>
      </c>
      <c r="D743" s="4" t="s">
        <v>683</v>
      </c>
      <c r="E743" s="4" t="s">
        <v>56</v>
      </c>
      <c r="F743" s="1">
        <v>32475</v>
      </c>
      <c r="G743" s="5">
        <v>29025</v>
      </c>
      <c r="H743" s="2">
        <v>25793.25</v>
      </c>
      <c r="I743" t="s">
        <v>13</v>
      </c>
      <c r="J743" s="3">
        <f t="shared" si="23"/>
        <v>44123</v>
      </c>
      <c r="K743" s="4">
        <f t="shared" si="22"/>
        <v>11648</v>
      </c>
    </row>
    <row r="744" spans="1:11" x14ac:dyDescent="0.2">
      <c r="A744">
        <v>383</v>
      </c>
      <c r="B744" t="s">
        <v>1421</v>
      </c>
      <c r="C744" s="4" t="s">
        <v>159</v>
      </c>
      <c r="D744" s="4" t="s">
        <v>160</v>
      </c>
      <c r="E744" s="4" t="s">
        <v>71</v>
      </c>
      <c r="F744" s="1">
        <v>39023</v>
      </c>
      <c r="G744" s="5">
        <v>15080</v>
      </c>
      <c r="H744" s="2">
        <v>4176</v>
      </c>
      <c r="I744" t="s">
        <v>13</v>
      </c>
      <c r="J744" s="3">
        <f t="shared" si="23"/>
        <v>44123</v>
      </c>
      <c r="K744" s="4">
        <f t="shared" si="22"/>
        <v>5100</v>
      </c>
    </row>
    <row r="745" spans="1:11" x14ac:dyDescent="0.2">
      <c r="A745">
        <v>1816</v>
      </c>
      <c r="B745" t="s">
        <v>1422</v>
      </c>
      <c r="C745" s="4" t="s">
        <v>948</v>
      </c>
      <c r="D745" s="4" t="s">
        <v>952</v>
      </c>
      <c r="E745" s="4" t="s">
        <v>71</v>
      </c>
      <c r="F745" s="1">
        <v>38899</v>
      </c>
      <c r="G745" s="5">
        <v>24541</v>
      </c>
      <c r="H745" s="2">
        <v>21819.02</v>
      </c>
      <c r="I745" t="s">
        <v>13</v>
      </c>
      <c r="J745" s="3">
        <f t="shared" si="23"/>
        <v>44123</v>
      </c>
      <c r="K745" s="4">
        <f t="shared" si="22"/>
        <v>5224</v>
      </c>
    </row>
    <row r="746" spans="1:11" x14ac:dyDescent="0.2">
      <c r="A746">
        <v>863</v>
      </c>
      <c r="B746" t="s">
        <v>1423</v>
      </c>
      <c r="C746" s="4" t="s">
        <v>22</v>
      </c>
      <c r="D746" s="4" t="s">
        <v>1424</v>
      </c>
      <c r="E746" s="4" t="s">
        <v>24</v>
      </c>
      <c r="F746" s="1">
        <v>37529</v>
      </c>
      <c r="G746" s="5">
        <v>28059</v>
      </c>
      <c r="H746" s="2">
        <v>25495.87</v>
      </c>
      <c r="I746" t="s">
        <v>13</v>
      </c>
      <c r="J746" s="3">
        <f t="shared" si="23"/>
        <v>44123</v>
      </c>
      <c r="K746" s="4">
        <f t="shared" si="22"/>
        <v>6594</v>
      </c>
    </row>
    <row r="747" spans="1:11" x14ac:dyDescent="0.2">
      <c r="A747">
        <v>1297</v>
      </c>
      <c r="B747" t="s">
        <v>1425</v>
      </c>
      <c r="C747" s="4" t="s">
        <v>103</v>
      </c>
      <c r="D747" s="4" t="s">
        <v>104</v>
      </c>
      <c r="E747" s="4" t="s">
        <v>105</v>
      </c>
      <c r="F747" s="1">
        <v>40562</v>
      </c>
      <c r="G747" s="5">
        <v>33476</v>
      </c>
      <c r="H747" s="2">
        <v>10552.43</v>
      </c>
      <c r="I747" t="s">
        <v>13</v>
      </c>
      <c r="J747" s="3">
        <f t="shared" si="23"/>
        <v>44123</v>
      </c>
      <c r="K747" s="4">
        <f t="shared" si="22"/>
        <v>3561</v>
      </c>
    </row>
    <row r="748" spans="1:11" x14ac:dyDescent="0.2">
      <c r="A748">
        <v>1695</v>
      </c>
      <c r="B748" t="s">
        <v>1426</v>
      </c>
      <c r="C748" s="4" t="s">
        <v>22</v>
      </c>
      <c r="D748" s="4" t="s">
        <v>769</v>
      </c>
      <c r="E748" s="4" t="s">
        <v>24</v>
      </c>
      <c r="F748" s="1">
        <v>35136</v>
      </c>
      <c r="G748" s="5">
        <v>29723</v>
      </c>
      <c r="H748" s="2">
        <v>31698</v>
      </c>
      <c r="I748" t="s">
        <v>13</v>
      </c>
      <c r="J748" s="3">
        <f t="shared" si="23"/>
        <v>44123</v>
      </c>
      <c r="K748" s="4">
        <f t="shared" si="22"/>
        <v>8987</v>
      </c>
    </row>
    <row r="749" spans="1:11" x14ac:dyDescent="0.2">
      <c r="A749">
        <v>1516</v>
      </c>
      <c r="B749" t="s">
        <v>1427</v>
      </c>
      <c r="C749" s="4" t="s">
        <v>10</v>
      </c>
      <c r="D749" s="4" t="s">
        <v>925</v>
      </c>
      <c r="E749" s="4" t="s">
        <v>12</v>
      </c>
      <c r="F749" s="1">
        <v>36181</v>
      </c>
      <c r="G749" s="5">
        <v>61102</v>
      </c>
      <c r="H749" s="2">
        <v>63459.519999999997</v>
      </c>
      <c r="I749" t="s">
        <v>13</v>
      </c>
      <c r="J749" s="3">
        <f t="shared" si="23"/>
        <v>44123</v>
      </c>
      <c r="K749" s="4">
        <f t="shared" si="22"/>
        <v>7942</v>
      </c>
    </row>
    <row r="750" spans="1:11" x14ac:dyDescent="0.2">
      <c r="A750">
        <v>2417</v>
      </c>
      <c r="B750" t="s">
        <v>1428</v>
      </c>
      <c r="C750" s="4" t="s">
        <v>215</v>
      </c>
      <c r="D750" s="4" t="s">
        <v>1429</v>
      </c>
      <c r="E750" s="4" t="s">
        <v>71</v>
      </c>
      <c r="F750" s="1">
        <v>39499</v>
      </c>
      <c r="G750" s="5">
        <v>51592</v>
      </c>
      <c r="H750" s="2">
        <v>38029.32</v>
      </c>
      <c r="I750" t="s">
        <v>13</v>
      </c>
      <c r="J750" s="3">
        <f t="shared" si="23"/>
        <v>44123</v>
      </c>
      <c r="K750" s="4">
        <f t="shared" si="22"/>
        <v>4624</v>
      </c>
    </row>
    <row r="751" spans="1:11" x14ac:dyDescent="0.2">
      <c r="A751">
        <v>536</v>
      </c>
      <c r="B751" t="s">
        <v>1430</v>
      </c>
      <c r="C751" s="4" t="s">
        <v>389</v>
      </c>
      <c r="D751" s="4" t="s">
        <v>554</v>
      </c>
      <c r="E751" s="4" t="s">
        <v>236</v>
      </c>
      <c r="F751" s="1">
        <v>39216</v>
      </c>
      <c r="G751" s="5">
        <v>29326</v>
      </c>
      <c r="H751" s="2">
        <v>27519.75</v>
      </c>
      <c r="I751" t="s">
        <v>13</v>
      </c>
      <c r="J751" s="3">
        <f t="shared" si="23"/>
        <v>44123</v>
      </c>
      <c r="K751" s="4">
        <f t="shared" si="22"/>
        <v>4907</v>
      </c>
    </row>
    <row r="752" spans="1:11" x14ac:dyDescent="0.2">
      <c r="A752">
        <v>379</v>
      </c>
      <c r="B752" t="s">
        <v>1431</v>
      </c>
      <c r="C752" s="4" t="s">
        <v>1432</v>
      </c>
      <c r="D752" s="4" t="s">
        <v>1433</v>
      </c>
      <c r="E752" s="4" t="s">
        <v>49</v>
      </c>
      <c r="F752" s="1">
        <v>39156</v>
      </c>
      <c r="G752" s="5">
        <v>37073</v>
      </c>
      <c r="H752" s="2">
        <v>32849.269999999997</v>
      </c>
      <c r="I752" t="s">
        <v>13</v>
      </c>
      <c r="J752" s="3">
        <f t="shared" si="23"/>
        <v>44123</v>
      </c>
      <c r="K752" s="4">
        <f t="shared" si="22"/>
        <v>4967</v>
      </c>
    </row>
    <row r="753" spans="1:11" x14ac:dyDescent="0.2">
      <c r="A753">
        <v>1328</v>
      </c>
      <c r="B753" t="s">
        <v>1434</v>
      </c>
      <c r="C753" s="4" t="s">
        <v>10</v>
      </c>
      <c r="D753" s="4" t="s">
        <v>140</v>
      </c>
      <c r="E753" s="4" t="s">
        <v>12</v>
      </c>
      <c r="F753" s="1">
        <v>34757</v>
      </c>
      <c r="G753" s="5">
        <v>63384</v>
      </c>
      <c r="H753" s="2">
        <v>62453.52</v>
      </c>
      <c r="I753" t="s">
        <v>13</v>
      </c>
      <c r="J753" s="3">
        <f t="shared" si="23"/>
        <v>44123</v>
      </c>
      <c r="K753" s="4">
        <f t="shared" si="22"/>
        <v>9366</v>
      </c>
    </row>
    <row r="754" spans="1:11" x14ac:dyDescent="0.2">
      <c r="A754">
        <v>2724</v>
      </c>
      <c r="B754" t="s">
        <v>1435</v>
      </c>
      <c r="C754" s="4" t="s">
        <v>1436</v>
      </c>
      <c r="D754" s="4" t="s">
        <v>368</v>
      </c>
      <c r="E754" s="4" t="s">
        <v>369</v>
      </c>
      <c r="F754" s="1">
        <v>35213</v>
      </c>
      <c r="G754" s="5">
        <v>40386</v>
      </c>
      <c r="H754" s="2">
        <v>36503.129999999997</v>
      </c>
      <c r="I754" t="s">
        <v>13</v>
      </c>
      <c r="J754" s="3">
        <f t="shared" si="23"/>
        <v>44123</v>
      </c>
      <c r="K754" s="4">
        <f t="shared" si="22"/>
        <v>8910</v>
      </c>
    </row>
    <row r="755" spans="1:11" x14ac:dyDescent="0.2">
      <c r="A755">
        <v>862</v>
      </c>
      <c r="B755" t="s">
        <v>1437</v>
      </c>
      <c r="C755" s="4" t="s">
        <v>1438</v>
      </c>
      <c r="D755" s="4" t="s">
        <v>444</v>
      </c>
      <c r="E755" s="4" t="s">
        <v>149</v>
      </c>
      <c r="F755" s="1">
        <v>40542</v>
      </c>
      <c r="G755" s="5">
        <v>43220</v>
      </c>
      <c r="H755" s="2">
        <v>14794.65</v>
      </c>
      <c r="I755" t="s">
        <v>13</v>
      </c>
      <c r="J755" s="3">
        <f t="shared" si="23"/>
        <v>44123</v>
      </c>
      <c r="K755" s="4">
        <f t="shared" si="22"/>
        <v>3581</v>
      </c>
    </row>
    <row r="756" spans="1:11" x14ac:dyDescent="0.2">
      <c r="A756">
        <v>2268</v>
      </c>
      <c r="B756" t="s">
        <v>1439</v>
      </c>
      <c r="C756" s="4" t="s">
        <v>34</v>
      </c>
      <c r="D756" s="4" t="s">
        <v>1440</v>
      </c>
      <c r="E756" s="4" t="s">
        <v>36</v>
      </c>
      <c r="F756" s="1">
        <v>33133</v>
      </c>
      <c r="G756" s="5">
        <v>61281</v>
      </c>
      <c r="H756" s="2">
        <v>66386.47</v>
      </c>
      <c r="I756" t="s">
        <v>13</v>
      </c>
      <c r="J756" s="3">
        <f t="shared" si="23"/>
        <v>44123</v>
      </c>
      <c r="K756" s="4">
        <f t="shared" si="22"/>
        <v>10990</v>
      </c>
    </row>
    <row r="757" spans="1:11" x14ac:dyDescent="0.2">
      <c r="A757">
        <v>1433</v>
      </c>
      <c r="B757" t="s">
        <v>1441</v>
      </c>
      <c r="C757" s="4" t="s">
        <v>109</v>
      </c>
      <c r="D757" s="4" t="s">
        <v>1442</v>
      </c>
      <c r="E757" s="4" t="s">
        <v>24</v>
      </c>
      <c r="F757" s="1">
        <v>39671</v>
      </c>
      <c r="G757" s="5">
        <v>29349</v>
      </c>
      <c r="H757" s="2">
        <v>27846.33</v>
      </c>
      <c r="I757" t="s">
        <v>13</v>
      </c>
      <c r="J757" s="3">
        <f t="shared" si="23"/>
        <v>44123</v>
      </c>
      <c r="K757" s="4">
        <f t="shared" si="22"/>
        <v>4452</v>
      </c>
    </row>
    <row r="758" spans="1:11" x14ac:dyDescent="0.2">
      <c r="A758">
        <v>780</v>
      </c>
      <c r="B758" t="s">
        <v>1443</v>
      </c>
      <c r="C758" s="4" t="s">
        <v>1444</v>
      </c>
      <c r="D758" s="4" t="s">
        <v>1445</v>
      </c>
      <c r="E758" s="4" t="s">
        <v>12</v>
      </c>
      <c r="F758" s="1">
        <v>35479</v>
      </c>
      <c r="G758" s="5">
        <v>34856</v>
      </c>
      <c r="H758" s="2">
        <v>30298.32</v>
      </c>
      <c r="I758" t="s">
        <v>13</v>
      </c>
      <c r="J758" s="3">
        <f t="shared" si="23"/>
        <v>44123</v>
      </c>
      <c r="K758" s="4">
        <f t="shared" si="22"/>
        <v>8644</v>
      </c>
    </row>
    <row r="759" spans="1:11" x14ac:dyDescent="0.2">
      <c r="A759">
        <v>596</v>
      </c>
      <c r="B759" t="s">
        <v>1446</v>
      </c>
      <c r="C759" s="4" t="s">
        <v>244</v>
      </c>
      <c r="D759" s="4" t="s">
        <v>245</v>
      </c>
      <c r="E759" s="4" t="s">
        <v>36</v>
      </c>
      <c r="F759" s="1">
        <v>36122</v>
      </c>
      <c r="G759" s="5">
        <v>62614</v>
      </c>
      <c r="H759" s="2">
        <v>37530.18</v>
      </c>
      <c r="I759" t="s">
        <v>13</v>
      </c>
      <c r="J759" s="3">
        <f t="shared" si="23"/>
        <v>44123</v>
      </c>
      <c r="K759" s="4">
        <f t="shared" si="22"/>
        <v>8001</v>
      </c>
    </row>
    <row r="760" spans="1:11" x14ac:dyDescent="0.2">
      <c r="A760">
        <v>1595</v>
      </c>
      <c r="B760" t="s">
        <v>1447</v>
      </c>
      <c r="C760" s="4" t="s">
        <v>10</v>
      </c>
      <c r="D760" s="4" t="s">
        <v>224</v>
      </c>
      <c r="E760" s="4" t="s">
        <v>12</v>
      </c>
      <c r="F760" s="1">
        <v>34645</v>
      </c>
      <c r="G760" s="5">
        <v>63384</v>
      </c>
      <c r="H760" s="2">
        <v>56400.84</v>
      </c>
      <c r="I760" t="s">
        <v>13</v>
      </c>
      <c r="J760" s="3">
        <f t="shared" si="23"/>
        <v>44123</v>
      </c>
      <c r="K760" s="4">
        <f t="shared" si="22"/>
        <v>9478</v>
      </c>
    </row>
    <row r="761" spans="1:11" x14ac:dyDescent="0.2">
      <c r="A761">
        <v>2675</v>
      </c>
      <c r="B761" t="s">
        <v>1448</v>
      </c>
      <c r="C761" s="4" t="s">
        <v>10</v>
      </c>
      <c r="D761" s="4" t="s">
        <v>1387</v>
      </c>
      <c r="E761" s="4" t="s">
        <v>12</v>
      </c>
      <c r="F761" s="1">
        <v>39737</v>
      </c>
      <c r="G761" s="5">
        <v>43034</v>
      </c>
      <c r="H761" s="2">
        <v>39258.17</v>
      </c>
      <c r="I761" t="s">
        <v>13</v>
      </c>
      <c r="J761" s="3">
        <f t="shared" si="23"/>
        <v>44123</v>
      </c>
      <c r="K761" s="4">
        <f t="shared" si="22"/>
        <v>4386</v>
      </c>
    </row>
    <row r="762" spans="1:11" x14ac:dyDescent="0.2">
      <c r="A762">
        <v>1691</v>
      </c>
      <c r="B762" t="s">
        <v>1449</v>
      </c>
      <c r="C762" s="4" t="s">
        <v>1263</v>
      </c>
      <c r="D762" s="4" t="s">
        <v>1450</v>
      </c>
      <c r="E762" s="4" t="s">
        <v>28</v>
      </c>
      <c r="F762" s="1">
        <v>38929</v>
      </c>
      <c r="G762" s="5">
        <v>50364</v>
      </c>
      <c r="H762" s="2">
        <v>44945.59</v>
      </c>
      <c r="I762" t="s">
        <v>13</v>
      </c>
      <c r="J762" s="3">
        <f t="shared" si="23"/>
        <v>44123</v>
      </c>
      <c r="K762" s="4">
        <f t="shared" si="22"/>
        <v>5194</v>
      </c>
    </row>
    <row r="763" spans="1:11" x14ac:dyDescent="0.2">
      <c r="A763">
        <v>1145</v>
      </c>
      <c r="B763" t="s">
        <v>1451</v>
      </c>
      <c r="C763" s="4" t="s">
        <v>1452</v>
      </c>
      <c r="D763" s="4" t="s">
        <v>594</v>
      </c>
      <c r="E763" s="4" t="s">
        <v>71</v>
      </c>
      <c r="F763" s="1">
        <v>40087</v>
      </c>
      <c r="G763" s="5">
        <v>73050</v>
      </c>
      <c r="H763" s="2">
        <v>60970.29</v>
      </c>
      <c r="I763" t="s">
        <v>13</v>
      </c>
      <c r="J763" s="3">
        <f t="shared" si="23"/>
        <v>44123</v>
      </c>
      <c r="K763" s="4">
        <f t="shared" si="22"/>
        <v>4036</v>
      </c>
    </row>
    <row r="764" spans="1:11" x14ac:dyDescent="0.2">
      <c r="A764">
        <v>1376</v>
      </c>
      <c r="B764" t="s">
        <v>1453</v>
      </c>
      <c r="C764" s="4" t="s">
        <v>1454</v>
      </c>
      <c r="D764" s="4" t="s">
        <v>1455</v>
      </c>
      <c r="E764" s="4" t="s">
        <v>309</v>
      </c>
      <c r="F764" s="1">
        <v>31491</v>
      </c>
      <c r="G764" s="5">
        <v>45728</v>
      </c>
      <c r="H764" s="2">
        <v>40521.01</v>
      </c>
      <c r="I764" t="s">
        <v>13</v>
      </c>
      <c r="J764" s="3">
        <f t="shared" si="23"/>
        <v>44123</v>
      </c>
      <c r="K764" s="4">
        <f t="shared" si="22"/>
        <v>12632</v>
      </c>
    </row>
    <row r="765" spans="1:11" x14ac:dyDescent="0.2">
      <c r="A765">
        <v>344</v>
      </c>
      <c r="B765" t="s">
        <v>1456</v>
      </c>
      <c r="C765" s="4" t="s">
        <v>15</v>
      </c>
      <c r="D765" s="4" t="s">
        <v>16</v>
      </c>
      <c r="E765" s="4" t="s">
        <v>17</v>
      </c>
      <c r="F765" s="1">
        <v>38988</v>
      </c>
      <c r="G765" s="5">
        <v>38970</v>
      </c>
      <c r="H765" s="2">
        <v>42584.78</v>
      </c>
      <c r="I765" t="s">
        <v>13</v>
      </c>
      <c r="J765" s="3">
        <f t="shared" si="23"/>
        <v>44123</v>
      </c>
      <c r="K765" s="4">
        <f t="shared" si="22"/>
        <v>5135</v>
      </c>
    </row>
    <row r="766" spans="1:11" x14ac:dyDescent="0.2">
      <c r="A766">
        <v>2044</v>
      </c>
      <c r="B766" t="s">
        <v>1457</v>
      </c>
      <c r="C766" s="4" t="s">
        <v>389</v>
      </c>
      <c r="D766" s="4" t="s">
        <v>16</v>
      </c>
      <c r="E766" s="4" t="s">
        <v>17</v>
      </c>
      <c r="F766" s="1">
        <v>28807</v>
      </c>
      <c r="G766" s="5">
        <v>33726</v>
      </c>
      <c r="H766" s="2">
        <v>29374.94</v>
      </c>
      <c r="I766" t="s">
        <v>13</v>
      </c>
      <c r="J766" s="3">
        <f t="shared" si="23"/>
        <v>44123</v>
      </c>
      <c r="K766" s="4">
        <f t="shared" si="22"/>
        <v>15316</v>
      </c>
    </row>
    <row r="767" spans="1:11" x14ac:dyDescent="0.2">
      <c r="A767">
        <v>2819</v>
      </c>
      <c r="B767" t="s">
        <v>1458</v>
      </c>
      <c r="C767" s="4" t="s">
        <v>649</v>
      </c>
      <c r="D767" s="4" t="s">
        <v>752</v>
      </c>
      <c r="E767" s="4" t="s">
        <v>24</v>
      </c>
      <c r="F767" s="1">
        <v>26896</v>
      </c>
      <c r="G767" s="5">
        <v>36379</v>
      </c>
      <c r="H767" s="2">
        <v>39002.49</v>
      </c>
      <c r="I767" t="s">
        <v>13</v>
      </c>
      <c r="J767" s="3">
        <f t="shared" si="23"/>
        <v>44123</v>
      </c>
      <c r="K767" s="4">
        <f t="shared" si="22"/>
        <v>17227</v>
      </c>
    </row>
    <row r="768" spans="1:11" x14ac:dyDescent="0.2">
      <c r="A768">
        <v>1870</v>
      </c>
      <c r="B768" t="s">
        <v>1459</v>
      </c>
      <c r="C768" s="4" t="s">
        <v>1460</v>
      </c>
      <c r="D768" s="4" t="s">
        <v>1097</v>
      </c>
      <c r="E768" s="4" t="s">
        <v>60</v>
      </c>
      <c r="F768" s="1">
        <v>35165</v>
      </c>
      <c r="G768" s="5">
        <v>53386</v>
      </c>
      <c r="H768" s="2">
        <v>47914.85</v>
      </c>
      <c r="I768" t="s">
        <v>13</v>
      </c>
      <c r="J768" s="3">
        <f t="shared" si="23"/>
        <v>44123</v>
      </c>
      <c r="K768" s="4">
        <f t="shared" si="22"/>
        <v>8958</v>
      </c>
    </row>
    <row r="769" spans="1:11" x14ac:dyDescent="0.2">
      <c r="A769">
        <v>2927</v>
      </c>
      <c r="B769" t="s">
        <v>1461</v>
      </c>
      <c r="C769" s="4" t="s">
        <v>205</v>
      </c>
      <c r="D769" s="4" t="s">
        <v>1387</v>
      </c>
      <c r="E769" s="4" t="s">
        <v>12</v>
      </c>
      <c r="F769" s="1">
        <v>30949</v>
      </c>
      <c r="G769" s="5">
        <v>91395</v>
      </c>
      <c r="H769" s="2">
        <v>87286.21</v>
      </c>
      <c r="I769" t="s">
        <v>13</v>
      </c>
      <c r="J769" s="3">
        <f t="shared" si="23"/>
        <v>44123</v>
      </c>
      <c r="K769" s="4">
        <f t="shared" si="22"/>
        <v>13174</v>
      </c>
    </row>
    <row r="770" spans="1:11" x14ac:dyDescent="0.2">
      <c r="A770">
        <v>1271</v>
      </c>
      <c r="B770" t="s">
        <v>1462</v>
      </c>
      <c r="C770" s="4" t="s">
        <v>30</v>
      </c>
      <c r="D770" s="4" t="s">
        <v>1463</v>
      </c>
      <c r="E770" s="4" t="s">
        <v>119</v>
      </c>
      <c r="F770" s="1">
        <v>39256</v>
      </c>
      <c r="G770" s="5">
        <v>15080</v>
      </c>
      <c r="H770" s="2">
        <v>1232.5</v>
      </c>
      <c r="I770" t="s">
        <v>13</v>
      </c>
      <c r="J770" s="3">
        <f t="shared" si="23"/>
        <v>44123</v>
      </c>
      <c r="K770" s="4">
        <f t="shared" si="22"/>
        <v>4867</v>
      </c>
    </row>
    <row r="771" spans="1:11" x14ac:dyDescent="0.2">
      <c r="A771">
        <v>323</v>
      </c>
      <c r="B771" t="s">
        <v>1464</v>
      </c>
      <c r="C771" s="4" t="s">
        <v>164</v>
      </c>
      <c r="D771" s="4" t="s">
        <v>165</v>
      </c>
      <c r="E771" s="4" t="s">
        <v>17</v>
      </c>
      <c r="F771" s="1">
        <v>40514</v>
      </c>
      <c r="G771" s="5">
        <v>83595</v>
      </c>
      <c r="H771" s="2">
        <v>29622.78</v>
      </c>
      <c r="I771" t="s">
        <v>13</v>
      </c>
      <c r="J771" s="3">
        <f t="shared" si="23"/>
        <v>44123</v>
      </c>
      <c r="K771" s="4">
        <f t="shared" si="22"/>
        <v>3609</v>
      </c>
    </row>
    <row r="772" spans="1:11" x14ac:dyDescent="0.2">
      <c r="A772">
        <v>1270</v>
      </c>
      <c r="B772" t="s">
        <v>1465</v>
      </c>
      <c r="C772" s="4" t="s">
        <v>10</v>
      </c>
      <c r="D772" s="4" t="s">
        <v>258</v>
      </c>
      <c r="E772" s="4" t="s">
        <v>12</v>
      </c>
      <c r="F772" s="1">
        <v>39769</v>
      </c>
      <c r="G772" s="5">
        <v>43034</v>
      </c>
      <c r="H772" s="2">
        <v>38191.86</v>
      </c>
      <c r="I772" t="s">
        <v>13</v>
      </c>
      <c r="J772" s="3">
        <f t="shared" si="23"/>
        <v>44123</v>
      </c>
      <c r="K772" s="4">
        <f t="shared" si="22"/>
        <v>4354</v>
      </c>
    </row>
    <row r="773" spans="1:11" x14ac:dyDescent="0.2">
      <c r="A773">
        <v>1703</v>
      </c>
      <c r="B773" t="s">
        <v>1466</v>
      </c>
      <c r="C773" s="4" t="s">
        <v>10</v>
      </c>
      <c r="D773" s="4" t="s">
        <v>1079</v>
      </c>
      <c r="E773" s="4" t="s">
        <v>12</v>
      </c>
      <c r="F773" s="1">
        <v>30249</v>
      </c>
      <c r="G773" s="5">
        <v>68523</v>
      </c>
      <c r="H773" s="2">
        <v>62388.53</v>
      </c>
      <c r="I773" t="s">
        <v>13</v>
      </c>
      <c r="J773" s="3">
        <f t="shared" si="23"/>
        <v>44123</v>
      </c>
      <c r="K773" s="4">
        <f t="shared" si="22"/>
        <v>13874</v>
      </c>
    </row>
    <row r="774" spans="1:11" x14ac:dyDescent="0.2">
      <c r="A774">
        <v>2895</v>
      </c>
      <c r="B774" t="s">
        <v>1467</v>
      </c>
      <c r="C774" s="4" t="s">
        <v>1468</v>
      </c>
      <c r="D774" s="4" t="s">
        <v>1160</v>
      </c>
      <c r="E774" s="4" t="s">
        <v>914</v>
      </c>
      <c r="F774" s="1">
        <v>28205</v>
      </c>
      <c r="G774" s="5">
        <v>103500</v>
      </c>
      <c r="H774" s="2">
        <v>91161.49</v>
      </c>
      <c r="I774" t="s">
        <v>13</v>
      </c>
      <c r="J774" s="3">
        <f t="shared" si="23"/>
        <v>44123</v>
      </c>
      <c r="K774" s="4">
        <f t="shared" si="22"/>
        <v>15918</v>
      </c>
    </row>
    <row r="775" spans="1:11" x14ac:dyDescent="0.2">
      <c r="A775">
        <v>2646</v>
      </c>
      <c r="B775" t="s">
        <v>1469</v>
      </c>
      <c r="C775" s="4" t="s">
        <v>381</v>
      </c>
      <c r="D775" s="4" t="s">
        <v>76</v>
      </c>
      <c r="E775" s="4" t="s">
        <v>24</v>
      </c>
      <c r="F775" s="1">
        <v>31831</v>
      </c>
      <c r="G775" s="5">
        <v>44136</v>
      </c>
      <c r="H775" s="2">
        <v>40401.360000000001</v>
      </c>
      <c r="I775" t="s">
        <v>13</v>
      </c>
      <c r="J775" s="3">
        <f t="shared" si="23"/>
        <v>44123</v>
      </c>
      <c r="K775" s="4">
        <f t="shared" si="22"/>
        <v>12292</v>
      </c>
    </row>
    <row r="776" spans="1:11" x14ac:dyDescent="0.2">
      <c r="A776">
        <v>2645</v>
      </c>
      <c r="B776" t="s">
        <v>1470</v>
      </c>
      <c r="C776" s="4" t="s">
        <v>83</v>
      </c>
      <c r="D776" s="4" t="s">
        <v>814</v>
      </c>
      <c r="E776" s="4" t="s">
        <v>36</v>
      </c>
      <c r="F776" s="1">
        <v>34960</v>
      </c>
      <c r="G776" s="5">
        <v>75082</v>
      </c>
      <c r="H776" s="2">
        <v>80962.59</v>
      </c>
      <c r="I776" t="s">
        <v>13</v>
      </c>
      <c r="J776" s="3">
        <f t="shared" si="23"/>
        <v>44123</v>
      </c>
      <c r="K776" s="4">
        <f t="shared" si="22"/>
        <v>9163</v>
      </c>
    </row>
    <row r="777" spans="1:11" x14ac:dyDescent="0.2">
      <c r="A777">
        <v>1471</v>
      </c>
      <c r="B777" t="s">
        <v>1471</v>
      </c>
      <c r="C777" s="4" t="s">
        <v>890</v>
      </c>
      <c r="D777" s="4" t="s">
        <v>1472</v>
      </c>
      <c r="E777" s="4" t="s">
        <v>111</v>
      </c>
      <c r="F777" s="1">
        <v>40099</v>
      </c>
      <c r="G777" s="5">
        <v>30805</v>
      </c>
      <c r="H777" s="2">
        <v>31456.33</v>
      </c>
      <c r="I777" t="s">
        <v>13</v>
      </c>
      <c r="J777" s="3">
        <f t="shared" si="23"/>
        <v>44123</v>
      </c>
      <c r="K777" s="4">
        <f t="shared" si="22"/>
        <v>4024</v>
      </c>
    </row>
    <row r="778" spans="1:11" x14ac:dyDescent="0.2">
      <c r="A778">
        <v>1179</v>
      </c>
      <c r="B778" t="s">
        <v>1473</v>
      </c>
      <c r="C778" s="4" t="s">
        <v>208</v>
      </c>
      <c r="D778" s="4" t="s">
        <v>298</v>
      </c>
      <c r="E778" s="4" t="s">
        <v>12</v>
      </c>
      <c r="F778" s="1">
        <v>35647</v>
      </c>
      <c r="G778" s="5">
        <v>63159</v>
      </c>
      <c r="H778" s="2">
        <v>77689.960000000006</v>
      </c>
      <c r="I778" t="s">
        <v>13</v>
      </c>
      <c r="J778" s="3">
        <f t="shared" si="23"/>
        <v>44123</v>
      </c>
      <c r="K778" s="4">
        <f t="shared" ref="K778:K841" si="24">J778-F778</f>
        <v>8476</v>
      </c>
    </row>
    <row r="779" spans="1:11" x14ac:dyDescent="0.2">
      <c r="A779">
        <v>724</v>
      </c>
      <c r="B779" t="s">
        <v>1474</v>
      </c>
      <c r="C779" s="4" t="s">
        <v>22</v>
      </c>
      <c r="D779" s="4" t="s">
        <v>1230</v>
      </c>
      <c r="E779" s="4" t="s">
        <v>24</v>
      </c>
      <c r="F779" s="1">
        <v>39546</v>
      </c>
      <c r="G779" s="5">
        <v>28059</v>
      </c>
      <c r="H779" s="2">
        <v>25919.65</v>
      </c>
      <c r="I779" t="s">
        <v>13</v>
      </c>
      <c r="J779" s="3">
        <f t="shared" ref="J779:J842" si="25">J778</f>
        <v>44123</v>
      </c>
      <c r="K779" s="4">
        <f t="shared" si="24"/>
        <v>4577</v>
      </c>
    </row>
    <row r="780" spans="1:11" x14ac:dyDescent="0.2">
      <c r="A780">
        <v>1683</v>
      </c>
      <c r="B780" t="s">
        <v>1475</v>
      </c>
      <c r="C780" s="4" t="s">
        <v>22</v>
      </c>
      <c r="D780" s="4" t="s">
        <v>461</v>
      </c>
      <c r="E780" s="4" t="s">
        <v>24</v>
      </c>
      <c r="F780" s="1">
        <v>32475</v>
      </c>
      <c r="G780" s="5">
        <v>30555</v>
      </c>
      <c r="H780" s="2">
        <v>21417.88</v>
      </c>
      <c r="I780" t="s">
        <v>13</v>
      </c>
      <c r="J780" s="3">
        <f t="shared" si="25"/>
        <v>44123</v>
      </c>
      <c r="K780" s="4">
        <f t="shared" si="24"/>
        <v>11648</v>
      </c>
    </row>
    <row r="781" spans="1:11" x14ac:dyDescent="0.2">
      <c r="A781">
        <v>82</v>
      </c>
      <c r="B781" t="s">
        <v>1476</v>
      </c>
      <c r="C781" s="4" t="s">
        <v>10</v>
      </c>
      <c r="D781" s="4" t="s">
        <v>154</v>
      </c>
      <c r="E781" s="4" t="s">
        <v>12</v>
      </c>
      <c r="F781" s="1">
        <v>38379</v>
      </c>
      <c r="G781" s="5">
        <v>57674</v>
      </c>
      <c r="H781" s="2">
        <v>61332.24</v>
      </c>
      <c r="I781" t="s">
        <v>13</v>
      </c>
      <c r="J781" s="3">
        <f t="shared" si="25"/>
        <v>44123</v>
      </c>
      <c r="K781" s="4">
        <f t="shared" si="24"/>
        <v>5744</v>
      </c>
    </row>
    <row r="782" spans="1:11" x14ac:dyDescent="0.2">
      <c r="A782">
        <v>1379</v>
      </c>
      <c r="B782" t="s">
        <v>1477</v>
      </c>
      <c r="C782" s="4" t="s">
        <v>97</v>
      </c>
      <c r="D782" s="4" t="s">
        <v>1440</v>
      </c>
      <c r="E782" s="4" t="s">
        <v>36</v>
      </c>
      <c r="F782" s="1">
        <v>36262</v>
      </c>
      <c r="G782" s="5">
        <v>57469</v>
      </c>
      <c r="H782" s="2">
        <v>56354.62</v>
      </c>
      <c r="I782" t="s">
        <v>13</v>
      </c>
      <c r="J782" s="3">
        <f t="shared" si="25"/>
        <v>44123</v>
      </c>
      <c r="K782" s="4">
        <f t="shared" si="24"/>
        <v>7861</v>
      </c>
    </row>
    <row r="783" spans="1:11" x14ac:dyDescent="0.2">
      <c r="A783">
        <v>64</v>
      </c>
      <c r="B783" t="s">
        <v>1478</v>
      </c>
      <c r="C783" s="4" t="s">
        <v>1062</v>
      </c>
      <c r="D783" s="4" t="s">
        <v>235</v>
      </c>
      <c r="E783" s="4" t="s">
        <v>236</v>
      </c>
      <c r="F783" s="1">
        <v>33095</v>
      </c>
      <c r="G783" s="5">
        <v>59847</v>
      </c>
      <c r="H783" s="2">
        <v>57673.26</v>
      </c>
      <c r="I783" t="s">
        <v>13</v>
      </c>
      <c r="J783" s="3">
        <f t="shared" si="25"/>
        <v>44123</v>
      </c>
      <c r="K783" s="4">
        <f t="shared" si="24"/>
        <v>11028</v>
      </c>
    </row>
    <row r="784" spans="1:11" x14ac:dyDescent="0.2">
      <c r="A784">
        <v>2467</v>
      </c>
      <c r="B784" t="s">
        <v>1479</v>
      </c>
      <c r="C784" s="4" t="s">
        <v>10</v>
      </c>
      <c r="D784" s="4" t="s">
        <v>845</v>
      </c>
      <c r="E784" s="4" t="s">
        <v>12</v>
      </c>
      <c r="F784" s="1">
        <v>30070</v>
      </c>
      <c r="G784" s="5">
        <v>68523</v>
      </c>
      <c r="H784" s="2">
        <v>69649.789999999994</v>
      </c>
      <c r="I784" t="s">
        <v>13</v>
      </c>
      <c r="J784" s="3">
        <f t="shared" si="25"/>
        <v>44123</v>
      </c>
      <c r="K784" s="4">
        <f t="shared" si="24"/>
        <v>14053</v>
      </c>
    </row>
    <row r="785" spans="1:11" x14ac:dyDescent="0.2">
      <c r="A785">
        <v>2076</v>
      </c>
      <c r="B785" t="s">
        <v>1480</v>
      </c>
      <c r="C785" s="4" t="s">
        <v>1481</v>
      </c>
      <c r="D785" s="4" t="s">
        <v>909</v>
      </c>
      <c r="E785" s="4" t="s">
        <v>910</v>
      </c>
      <c r="F785" s="1">
        <v>40254</v>
      </c>
      <c r="G785" s="5">
        <v>42000</v>
      </c>
      <c r="H785" s="2">
        <v>36454.370000000003</v>
      </c>
      <c r="I785" t="s">
        <v>13</v>
      </c>
      <c r="J785" s="3">
        <f t="shared" si="25"/>
        <v>44123</v>
      </c>
      <c r="K785" s="4">
        <f t="shared" si="24"/>
        <v>3869</v>
      </c>
    </row>
    <row r="786" spans="1:11" x14ac:dyDescent="0.2">
      <c r="A786">
        <v>1584</v>
      </c>
      <c r="B786" t="s">
        <v>1482</v>
      </c>
      <c r="C786" s="4" t="s">
        <v>10</v>
      </c>
      <c r="D786" s="4" t="s">
        <v>1483</v>
      </c>
      <c r="E786" s="4" t="s">
        <v>12</v>
      </c>
      <c r="F786" s="1">
        <v>35648</v>
      </c>
      <c r="G786" s="5">
        <v>61672</v>
      </c>
      <c r="H786" s="2">
        <v>58577.16</v>
      </c>
      <c r="I786" t="s">
        <v>13</v>
      </c>
      <c r="J786" s="3">
        <f t="shared" si="25"/>
        <v>44123</v>
      </c>
      <c r="K786" s="4">
        <f t="shared" si="24"/>
        <v>8475</v>
      </c>
    </row>
    <row r="787" spans="1:11" x14ac:dyDescent="0.2">
      <c r="A787">
        <v>908</v>
      </c>
      <c r="B787" t="s">
        <v>1484</v>
      </c>
      <c r="C787" s="4" t="s">
        <v>381</v>
      </c>
      <c r="D787" s="4" t="s">
        <v>63</v>
      </c>
      <c r="E787" s="4" t="s">
        <v>24</v>
      </c>
      <c r="F787" s="1">
        <v>31033</v>
      </c>
      <c r="G787" s="5">
        <v>45351</v>
      </c>
      <c r="H787" s="2">
        <v>40990.379999999997</v>
      </c>
      <c r="I787" t="s">
        <v>13</v>
      </c>
      <c r="J787" s="3">
        <f t="shared" si="25"/>
        <v>44123</v>
      </c>
      <c r="K787" s="4">
        <f t="shared" si="24"/>
        <v>13090</v>
      </c>
    </row>
    <row r="788" spans="1:11" x14ac:dyDescent="0.2">
      <c r="A788">
        <v>100</v>
      </c>
      <c r="B788" t="s">
        <v>1485</v>
      </c>
      <c r="C788" s="4" t="s">
        <v>10</v>
      </c>
      <c r="D788" s="4" t="s">
        <v>1385</v>
      </c>
      <c r="E788" s="4" t="s">
        <v>12</v>
      </c>
      <c r="F788" s="1">
        <v>36796</v>
      </c>
      <c r="G788" s="5">
        <v>59958</v>
      </c>
      <c r="H788" s="2">
        <v>62148.05</v>
      </c>
      <c r="I788" t="s">
        <v>13</v>
      </c>
      <c r="J788" s="3">
        <f t="shared" si="25"/>
        <v>44123</v>
      </c>
      <c r="K788" s="4">
        <f t="shared" si="24"/>
        <v>7327</v>
      </c>
    </row>
    <row r="789" spans="1:11" x14ac:dyDescent="0.2">
      <c r="A789">
        <v>2422</v>
      </c>
      <c r="B789" t="s">
        <v>1486</v>
      </c>
      <c r="C789" s="4" t="s">
        <v>1487</v>
      </c>
      <c r="D789" s="4" t="s">
        <v>1488</v>
      </c>
      <c r="E789" s="4" t="s">
        <v>309</v>
      </c>
      <c r="F789" s="1">
        <v>32446</v>
      </c>
      <c r="G789" s="5">
        <v>56500</v>
      </c>
      <c r="H789" s="2">
        <v>48276.51</v>
      </c>
      <c r="I789" t="s">
        <v>13</v>
      </c>
      <c r="J789" s="3">
        <f t="shared" si="25"/>
        <v>44123</v>
      </c>
      <c r="K789" s="4">
        <f t="shared" si="24"/>
        <v>11677</v>
      </c>
    </row>
    <row r="790" spans="1:11" x14ac:dyDescent="0.2">
      <c r="A790">
        <v>961</v>
      </c>
      <c r="B790" t="s">
        <v>1489</v>
      </c>
      <c r="C790" s="4" t="s">
        <v>969</v>
      </c>
      <c r="D790" s="4" t="s">
        <v>245</v>
      </c>
      <c r="E790" s="4" t="s">
        <v>36</v>
      </c>
      <c r="F790" s="1">
        <v>38614</v>
      </c>
      <c r="G790" s="5">
        <v>52727</v>
      </c>
      <c r="H790" s="2">
        <v>30075.95</v>
      </c>
      <c r="I790" t="s">
        <v>13</v>
      </c>
      <c r="J790" s="3">
        <f t="shared" si="25"/>
        <v>44123</v>
      </c>
      <c r="K790" s="4">
        <f t="shared" si="24"/>
        <v>5509</v>
      </c>
    </row>
    <row r="791" spans="1:11" x14ac:dyDescent="0.2">
      <c r="A791">
        <v>2263</v>
      </c>
      <c r="B791" t="s">
        <v>1490</v>
      </c>
      <c r="C791" s="4" t="s">
        <v>285</v>
      </c>
      <c r="D791" s="4" t="s">
        <v>909</v>
      </c>
      <c r="E791" s="4" t="s">
        <v>910</v>
      </c>
      <c r="F791" s="1">
        <v>39125</v>
      </c>
      <c r="G791" s="5">
        <v>95500</v>
      </c>
      <c r="H791" s="2">
        <v>84114.22</v>
      </c>
      <c r="I791" t="s">
        <v>13</v>
      </c>
      <c r="J791" s="3">
        <f t="shared" si="25"/>
        <v>44123</v>
      </c>
      <c r="K791" s="4">
        <f t="shared" si="24"/>
        <v>4998</v>
      </c>
    </row>
    <row r="792" spans="1:11" x14ac:dyDescent="0.2">
      <c r="A792">
        <v>2628</v>
      </c>
      <c r="B792" t="s">
        <v>1491</v>
      </c>
      <c r="C792" s="4" t="s">
        <v>10</v>
      </c>
      <c r="D792" s="4" t="s">
        <v>298</v>
      </c>
      <c r="E792" s="4" t="s">
        <v>12</v>
      </c>
      <c r="F792" s="1">
        <v>29808</v>
      </c>
      <c r="G792" s="5">
        <v>68523</v>
      </c>
      <c r="H792" s="2">
        <v>89375.76</v>
      </c>
      <c r="I792" t="s">
        <v>13</v>
      </c>
      <c r="J792" s="3">
        <f t="shared" si="25"/>
        <v>44123</v>
      </c>
      <c r="K792" s="4">
        <f t="shared" si="24"/>
        <v>14315</v>
      </c>
    </row>
    <row r="793" spans="1:11" x14ac:dyDescent="0.2">
      <c r="A793">
        <v>562</v>
      </c>
      <c r="B793" t="s">
        <v>1492</v>
      </c>
      <c r="C793" s="4" t="s">
        <v>269</v>
      </c>
      <c r="D793" s="4" t="s">
        <v>1493</v>
      </c>
      <c r="E793" s="4" t="s">
        <v>24</v>
      </c>
      <c r="F793" s="1">
        <v>38327</v>
      </c>
      <c r="G793" s="5">
        <v>36127</v>
      </c>
      <c r="H793" s="2">
        <v>33104.89</v>
      </c>
      <c r="I793" t="s">
        <v>13</v>
      </c>
      <c r="J793" s="3">
        <f t="shared" si="25"/>
        <v>44123</v>
      </c>
      <c r="K793" s="4">
        <f t="shared" si="24"/>
        <v>5796</v>
      </c>
    </row>
    <row r="794" spans="1:11" x14ac:dyDescent="0.2">
      <c r="A794">
        <v>1604</v>
      </c>
      <c r="B794" t="s">
        <v>1494</v>
      </c>
      <c r="C794" s="4" t="s">
        <v>10</v>
      </c>
      <c r="D794" s="4" t="s">
        <v>262</v>
      </c>
      <c r="E794" s="4" t="s">
        <v>12</v>
      </c>
      <c r="F794" s="1">
        <v>37033</v>
      </c>
      <c r="G794" s="5">
        <v>59958</v>
      </c>
      <c r="H794" s="2">
        <v>58421.65</v>
      </c>
      <c r="I794" t="s">
        <v>13</v>
      </c>
      <c r="J794" s="3">
        <f t="shared" si="25"/>
        <v>44123</v>
      </c>
      <c r="K794" s="4">
        <f t="shared" si="24"/>
        <v>7090</v>
      </c>
    </row>
    <row r="795" spans="1:11" x14ac:dyDescent="0.2">
      <c r="A795">
        <v>2625</v>
      </c>
      <c r="B795" t="s">
        <v>1495</v>
      </c>
      <c r="C795" s="4" t="s">
        <v>83</v>
      </c>
      <c r="D795" s="4" t="s">
        <v>98</v>
      </c>
      <c r="E795" s="4" t="s">
        <v>36</v>
      </c>
      <c r="F795" s="1">
        <v>34387</v>
      </c>
      <c r="G795" s="5">
        <v>75082</v>
      </c>
      <c r="H795" s="2">
        <v>79230.539999999994</v>
      </c>
      <c r="I795" t="s">
        <v>13</v>
      </c>
      <c r="J795" s="3">
        <f t="shared" si="25"/>
        <v>44123</v>
      </c>
      <c r="K795" s="4">
        <f t="shared" si="24"/>
        <v>9736</v>
      </c>
    </row>
    <row r="796" spans="1:11" x14ac:dyDescent="0.2">
      <c r="A796">
        <v>958</v>
      </c>
      <c r="B796" t="s">
        <v>1496</v>
      </c>
      <c r="C796" s="4" t="s">
        <v>1497</v>
      </c>
      <c r="D796" s="4" t="s">
        <v>355</v>
      </c>
      <c r="E796" s="4" t="s">
        <v>236</v>
      </c>
      <c r="F796" s="1">
        <v>35509</v>
      </c>
      <c r="G796" s="5">
        <v>38807</v>
      </c>
      <c r="H796" s="2">
        <v>39863.449999999997</v>
      </c>
      <c r="I796" t="s">
        <v>13</v>
      </c>
      <c r="J796" s="3">
        <f t="shared" si="25"/>
        <v>44123</v>
      </c>
      <c r="K796" s="4">
        <f t="shared" si="24"/>
        <v>8614</v>
      </c>
    </row>
    <row r="797" spans="1:11" x14ac:dyDescent="0.2">
      <c r="A797">
        <v>2670</v>
      </c>
      <c r="B797" t="s">
        <v>1498</v>
      </c>
      <c r="C797" s="4" t="s">
        <v>861</v>
      </c>
      <c r="D797" s="4" t="s">
        <v>1499</v>
      </c>
      <c r="E797" s="4" t="s">
        <v>403</v>
      </c>
      <c r="F797" s="1">
        <v>28450</v>
      </c>
      <c r="G797" s="5">
        <v>33987</v>
      </c>
      <c r="H797" s="2">
        <v>33149.78</v>
      </c>
      <c r="I797" t="s">
        <v>13</v>
      </c>
      <c r="J797" s="3">
        <f t="shared" si="25"/>
        <v>44123</v>
      </c>
      <c r="K797" s="4">
        <f t="shared" si="24"/>
        <v>15673</v>
      </c>
    </row>
    <row r="798" spans="1:11" x14ac:dyDescent="0.2">
      <c r="A798">
        <v>821</v>
      </c>
      <c r="B798" t="s">
        <v>1500</v>
      </c>
      <c r="C798" s="4" t="s">
        <v>109</v>
      </c>
      <c r="D798" s="4" t="s">
        <v>1501</v>
      </c>
      <c r="E798" s="4" t="s">
        <v>456</v>
      </c>
      <c r="F798" s="1">
        <v>28324</v>
      </c>
      <c r="G798" s="5">
        <v>35305</v>
      </c>
      <c r="H798" s="2">
        <v>32046.19</v>
      </c>
      <c r="I798" t="s">
        <v>13</v>
      </c>
      <c r="J798" s="3">
        <f t="shared" si="25"/>
        <v>44123</v>
      </c>
      <c r="K798" s="4">
        <f t="shared" si="24"/>
        <v>15799</v>
      </c>
    </row>
    <row r="799" spans="1:11" x14ac:dyDescent="0.2">
      <c r="A799">
        <v>60</v>
      </c>
      <c r="B799" t="s">
        <v>1502</v>
      </c>
      <c r="C799" s="4" t="s">
        <v>10</v>
      </c>
      <c r="D799" s="4" t="s">
        <v>132</v>
      </c>
      <c r="E799" s="4" t="s">
        <v>12</v>
      </c>
      <c r="F799" s="1">
        <v>37230</v>
      </c>
      <c r="G799" s="5">
        <v>59388</v>
      </c>
      <c r="H799" s="2">
        <v>54881.06</v>
      </c>
      <c r="I799" t="s">
        <v>13</v>
      </c>
      <c r="J799" s="3">
        <f t="shared" si="25"/>
        <v>44123</v>
      </c>
      <c r="K799" s="4">
        <f t="shared" si="24"/>
        <v>6893</v>
      </c>
    </row>
    <row r="800" spans="1:11" x14ac:dyDescent="0.2">
      <c r="A800">
        <v>1203</v>
      </c>
      <c r="B800" t="s">
        <v>1503</v>
      </c>
      <c r="C800" s="4" t="s">
        <v>215</v>
      </c>
      <c r="D800" s="4" t="s">
        <v>1504</v>
      </c>
      <c r="E800" s="4" t="s">
        <v>71</v>
      </c>
      <c r="F800" s="1">
        <v>40591</v>
      </c>
      <c r="G800" s="5">
        <v>46049</v>
      </c>
      <c r="H800" s="2">
        <v>11958.78</v>
      </c>
      <c r="I800" t="s">
        <v>13</v>
      </c>
      <c r="J800" s="3">
        <f t="shared" si="25"/>
        <v>44123</v>
      </c>
      <c r="K800" s="4">
        <f t="shared" si="24"/>
        <v>3532</v>
      </c>
    </row>
    <row r="801" spans="1:11" x14ac:dyDescent="0.2">
      <c r="A801">
        <v>10</v>
      </c>
      <c r="B801" t="s">
        <v>1505</v>
      </c>
      <c r="C801" s="4" t="s">
        <v>874</v>
      </c>
      <c r="D801" s="4" t="s">
        <v>875</v>
      </c>
      <c r="E801" s="4" t="s">
        <v>12</v>
      </c>
      <c r="F801" s="1">
        <v>38148</v>
      </c>
      <c r="G801" s="5">
        <v>37677</v>
      </c>
      <c r="H801" s="2">
        <v>36844.61</v>
      </c>
      <c r="I801" t="s">
        <v>13</v>
      </c>
      <c r="J801" s="3">
        <f t="shared" si="25"/>
        <v>44123</v>
      </c>
      <c r="K801" s="4">
        <f t="shared" si="24"/>
        <v>5975</v>
      </c>
    </row>
    <row r="802" spans="1:11" x14ac:dyDescent="0.2">
      <c r="A802">
        <v>2635</v>
      </c>
      <c r="B802" t="s">
        <v>1506</v>
      </c>
      <c r="C802" s="4" t="s">
        <v>1507</v>
      </c>
      <c r="D802" s="4" t="s">
        <v>793</v>
      </c>
      <c r="E802" s="4" t="s">
        <v>12</v>
      </c>
      <c r="F802" s="1">
        <v>26280</v>
      </c>
      <c r="G802" s="5">
        <v>43327</v>
      </c>
      <c r="H802" s="2">
        <v>37826</v>
      </c>
      <c r="I802" t="s">
        <v>13</v>
      </c>
      <c r="J802" s="3">
        <f t="shared" si="25"/>
        <v>44123</v>
      </c>
      <c r="K802" s="4">
        <f t="shared" si="24"/>
        <v>17843</v>
      </c>
    </row>
    <row r="803" spans="1:11" x14ac:dyDescent="0.2">
      <c r="A803">
        <v>743</v>
      </c>
      <c r="B803" t="s">
        <v>1508</v>
      </c>
      <c r="C803" s="4" t="s">
        <v>1509</v>
      </c>
      <c r="D803" s="4" t="s">
        <v>817</v>
      </c>
      <c r="E803" s="4" t="s">
        <v>28</v>
      </c>
      <c r="F803" s="1">
        <v>38103</v>
      </c>
      <c r="G803" s="5">
        <v>65700</v>
      </c>
      <c r="H803" s="2">
        <v>59383.31</v>
      </c>
      <c r="I803" t="s">
        <v>13</v>
      </c>
      <c r="J803" s="3">
        <f t="shared" si="25"/>
        <v>44123</v>
      </c>
      <c r="K803" s="4">
        <f t="shared" si="24"/>
        <v>6020</v>
      </c>
    </row>
    <row r="804" spans="1:11" x14ac:dyDescent="0.2">
      <c r="A804">
        <v>1709</v>
      </c>
      <c r="B804" t="s">
        <v>1510</v>
      </c>
      <c r="C804" s="4" t="s">
        <v>109</v>
      </c>
      <c r="D804" s="4" t="s">
        <v>1442</v>
      </c>
      <c r="E804" s="4" t="s">
        <v>24</v>
      </c>
      <c r="F804" s="1">
        <v>38425</v>
      </c>
      <c r="G804" s="5">
        <v>29349</v>
      </c>
      <c r="H804" s="2">
        <v>16727.53</v>
      </c>
      <c r="I804" t="s">
        <v>13</v>
      </c>
      <c r="J804" s="3">
        <f t="shared" si="25"/>
        <v>44123</v>
      </c>
      <c r="K804" s="4">
        <f t="shared" si="24"/>
        <v>5698</v>
      </c>
    </row>
    <row r="805" spans="1:11" x14ac:dyDescent="0.2">
      <c r="A805">
        <v>1198</v>
      </c>
      <c r="B805" t="s">
        <v>1511</v>
      </c>
      <c r="C805" s="4" t="s">
        <v>109</v>
      </c>
      <c r="D805" s="4" t="s">
        <v>579</v>
      </c>
      <c r="E805" s="4" t="s">
        <v>24</v>
      </c>
      <c r="F805" s="1">
        <v>36421</v>
      </c>
      <c r="G805" s="5">
        <v>31033</v>
      </c>
      <c r="H805" s="2">
        <v>41298.080000000002</v>
      </c>
      <c r="I805" t="s">
        <v>13</v>
      </c>
      <c r="J805" s="3">
        <f t="shared" si="25"/>
        <v>44123</v>
      </c>
      <c r="K805" s="4">
        <f t="shared" si="24"/>
        <v>7702</v>
      </c>
    </row>
    <row r="806" spans="1:11" x14ac:dyDescent="0.2">
      <c r="A806">
        <v>2833</v>
      </c>
      <c r="B806" t="s">
        <v>1512</v>
      </c>
      <c r="C806" s="4" t="s">
        <v>1031</v>
      </c>
      <c r="D806" s="4" t="s">
        <v>1101</v>
      </c>
      <c r="E806" s="4" t="s">
        <v>71</v>
      </c>
      <c r="F806" s="1">
        <v>37494</v>
      </c>
      <c r="G806" s="5">
        <v>36210</v>
      </c>
      <c r="H806" s="2">
        <v>31942.06</v>
      </c>
      <c r="I806" t="s">
        <v>13</v>
      </c>
      <c r="J806" s="3">
        <f t="shared" si="25"/>
        <v>44123</v>
      </c>
      <c r="K806" s="4">
        <f t="shared" si="24"/>
        <v>6629</v>
      </c>
    </row>
    <row r="807" spans="1:11" x14ac:dyDescent="0.2">
      <c r="A807">
        <v>1250</v>
      </c>
      <c r="B807" t="s">
        <v>1513</v>
      </c>
      <c r="C807" s="4" t="s">
        <v>51</v>
      </c>
      <c r="D807" s="4" t="s">
        <v>219</v>
      </c>
      <c r="E807" s="4" t="s">
        <v>17</v>
      </c>
      <c r="F807" s="1">
        <v>33115</v>
      </c>
      <c r="G807" s="5">
        <v>34453</v>
      </c>
      <c r="H807" s="2">
        <v>29669.47</v>
      </c>
      <c r="I807" t="s">
        <v>13</v>
      </c>
      <c r="J807" s="3">
        <f t="shared" si="25"/>
        <v>44123</v>
      </c>
      <c r="K807" s="4">
        <f t="shared" si="24"/>
        <v>11008</v>
      </c>
    </row>
    <row r="808" spans="1:11" x14ac:dyDescent="0.2">
      <c r="A808">
        <v>815</v>
      </c>
      <c r="B808" t="s">
        <v>1514</v>
      </c>
      <c r="C808" s="4" t="s">
        <v>38</v>
      </c>
      <c r="D808" s="4" t="s">
        <v>39</v>
      </c>
      <c r="E808" s="4" t="s">
        <v>40</v>
      </c>
      <c r="F808" s="1">
        <v>38281</v>
      </c>
      <c r="G808" s="5">
        <v>9553</v>
      </c>
      <c r="H808" s="2">
        <v>8535.7900000000009</v>
      </c>
      <c r="I808" t="s">
        <v>13</v>
      </c>
      <c r="J808" s="3">
        <f t="shared" si="25"/>
        <v>44123</v>
      </c>
      <c r="K808" s="4">
        <f t="shared" si="24"/>
        <v>5842</v>
      </c>
    </row>
    <row r="809" spans="1:11" x14ac:dyDescent="0.2">
      <c r="A809">
        <v>1501</v>
      </c>
      <c r="B809" t="s">
        <v>1515</v>
      </c>
      <c r="C809" s="4" t="s">
        <v>560</v>
      </c>
      <c r="D809" s="4" t="s">
        <v>561</v>
      </c>
      <c r="E809" s="4" t="s">
        <v>49</v>
      </c>
      <c r="F809" s="1">
        <v>39562</v>
      </c>
      <c r="G809" s="5">
        <v>19760</v>
      </c>
      <c r="H809" s="2">
        <v>7949.83</v>
      </c>
      <c r="I809" t="s">
        <v>13</v>
      </c>
      <c r="J809" s="3">
        <f t="shared" si="25"/>
        <v>44123</v>
      </c>
      <c r="K809" s="4">
        <f t="shared" si="24"/>
        <v>4561</v>
      </c>
    </row>
    <row r="810" spans="1:11" x14ac:dyDescent="0.2">
      <c r="A810">
        <v>1264</v>
      </c>
      <c r="B810" t="s">
        <v>1516</v>
      </c>
      <c r="C810" s="4" t="s">
        <v>30</v>
      </c>
      <c r="D810" s="4" t="s">
        <v>888</v>
      </c>
      <c r="E810" s="4" t="s">
        <v>119</v>
      </c>
      <c r="F810" s="1">
        <v>39620</v>
      </c>
      <c r="G810" s="5">
        <v>15080</v>
      </c>
      <c r="H810" s="2">
        <v>1812.5</v>
      </c>
      <c r="I810" t="s">
        <v>13</v>
      </c>
      <c r="J810" s="3">
        <f t="shared" si="25"/>
        <v>44123</v>
      </c>
      <c r="K810" s="4">
        <f t="shared" si="24"/>
        <v>4503</v>
      </c>
    </row>
    <row r="811" spans="1:11" x14ac:dyDescent="0.2">
      <c r="A811">
        <v>1276</v>
      </c>
      <c r="B811" t="s">
        <v>1517</v>
      </c>
      <c r="C811" s="4" t="s">
        <v>38</v>
      </c>
      <c r="D811" s="4" t="s">
        <v>642</v>
      </c>
      <c r="E811" s="4" t="s">
        <v>40</v>
      </c>
      <c r="F811" s="1">
        <v>40485</v>
      </c>
      <c r="G811" s="5">
        <v>8751</v>
      </c>
      <c r="H811" s="2">
        <v>4821.17</v>
      </c>
      <c r="I811" t="s">
        <v>13</v>
      </c>
      <c r="J811" s="3">
        <f t="shared" si="25"/>
        <v>44123</v>
      </c>
      <c r="K811" s="4">
        <f t="shared" si="24"/>
        <v>3638</v>
      </c>
    </row>
    <row r="812" spans="1:11" x14ac:dyDescent="0.2">
      <c r="A812">
        <v>104</v>
      </c>
      <c r="B812" t="s">
        <v>1518</v>
      </c>
      <c r="C812" s="4" t="s">
        <v>10</v>
      </c>
      <c r="D812" s="4" t="s">
        <v>1219</v>
      </c>
      <c r="E812" s="4" t="s">
        <v>12</v>
      </c>
      <c r="F812" s="1">
        <v>40294</v>
      </c>
      <c r="G812" s="5">
        <v>42391</v>
      </c>
      <c r="H812" s="2">
        <v>42408.81</v>
      </c>
      <c r="I812" t="s">
        <v>13</v>
      </c>
      <c r="J812" s="3">
        <f t="shared" si="25"/>
        <v>44123</v>
      </c>
      <c r="K812" s="4">
        <f t="shared" si="24"/>
        <v>3829</v>
      </c>
    </row>
    <row r="813" spans="1:11" x14ac:dyDescent="0.2">
      <c r="A813">
        <v>1999</v>
      </c>
      <c r="B813" t="s">
        <v>1519</v>
      </c>
      <c r="C813" s="4" t="s">
        <v>30</v>
      </c>
      <c r="D813" s="4" t="s">
        <v>1520</v>
      </c>
      <c r="E813" s="4" t="s">
        <v>119</v>
      </c>
      <c r="F813" s="1">
        <v>39256</v>
      </c>
      <c r="G813" s="5">
        <v>15184</v>
      </c>
      <c r="H813" s="2">
        <v>1025.6500000000001</v>
      </c>
      <c r="I813" t="s">
        <v>13</v>
      </c>
      <c r="J813" s="3">
        <f t="shared" si="25"/>
        <v>44123</v>
      </c>
      <c r="K813" s="4">
        <f t="shared" si="24"/>
        <v>4867</v>
      </c>
    </row>
    <row r="814" spans="1:11" x14ac:dyDescent="0.2">
      <c r="A814">
        <v>1915</v>
      </c>
      <c r="B814" t="s">
        <v>1521</v>
      </c>
      <c r="C814" s="4" t="s">
        <v>1326</v>
      </c>
      <c r="D814" s="4" t="s">
        <v>1025</v>
      </c>
      <c r="E814" s="4" t="s">
        <v>24</v>
      </c>
      <c r="F814" s="1">
        <v>37891</v>
      </c>
      <c r="G814" s="5">
        <v>37511</v>
      </c>
      <c r="H814" s="2">
        <v>41691.800000000003</v>
      </c>
      <c r="I814" t="s">
        <v>13</v>
      </c>
      <c r="J814" s="3">
        <f t="shared" si="25"/>
        <v>44123</v>
      </c>
      <c r="K814" s="4">
        <f t="shared" si="24"/>
        <v>6232</v>
      </c>
    </row>
    <row r="815" spans="1:11" x14ac:dyDescent="0.2">
      <c r="A815">
        <v>996</v>
      </c>
      <c r="B815" t="s">
        <v>1522</v>
      </c>
      <c r="C815" s="4" t="s">
        <v>520</v>
      </c>
      <c r="D815" s="4" t="s">
        <v>521</v>
      </c>
      <c r="E815" s="4" t="s">
        <v>12</v>
      </c>
      <c r="G815" s="5">
        <v>62242</v>
      </c>
      <c r="H815" s="2">
        <v>72061.89</v>
      </c>
      <c r="I815" t="s">
        <v>13</v>
      </c>
      <c r="J815" s="3">
        <f t="shared" si="25"/>
        <v>44123</v>
      </c>
      <c r="K815" s="4">
        <f t="shared" si="24"/>
        <v>44123</v>
      </c>
    </row>
    <row r="816" spans="1:11" x14ac:dyDescent="0.2">
      <c r="A816">
        <v>834</v>
      </c>
      <c r="B816" t="s">
        <v>1523</v>
      </c>
      <c r="C816" s="4" t="s">
        <v>226</v>
      </c>
      <c r="D816" s="4" t="s">
        <v>483</v>
      </c>
      <c r="E816" s="4" t="s">
        <v>24</v>
      </c>
      <c r="F816" s="1">
        <v>30613</v>
      </c>
      <c r="G816" s="5">
        <v>42011</v>
      </c>
      <c r="H816" s="2">
        <v>42714.92</v>
      </c>
      <c r="I816" t="s">
        <v>13</v>
      </c>
      <c r="J816" s="3">
        <f t="shared" si="25"/>
        <v>44123</v>
      </c>
      <c r="K816" s="4">
        <f t="shared" si="24"/>
        <v>13510</v>
      </c>
    </row>
    <row r="817" spans="1:11" x14ac:dyDescent="0.2">
      <c r="A817">
        <v>1353</v>
      </c>
      <c r="B817" t="s">
        <v>1524</v>
      </c>
      <c r="C817" s="4" t="s">
        <v>1525</v>
      </c>
      <c r="D817" s="4" t="s">
        <v>91</v>
      </c>
      <c r="E817" s="4" t="s">
        <v>67</v>
      </c>
      <c r="F817" s="1">
        <v>39527</v>
      </c>
      <c r="G817" s="5">
        <v>40828</v>
      </c>
      <c r="H817" s="2">
        <v>36656.449999999997</v>
      </c>
      <c r="I817" t="s">
        <v>13</v>
      </c>
      <c r="J817" s="3">
        <f t="shared" si="25"/>
        <v>44123</v>
      </c>
      <c r="K817" s="4">
        <f t="shared" si="24"/>
        <v>4596</v>
      </c>
    </row>
    <row r="818" spans="1:11" x14ac:dyDescent="0.2">
      <c r="A818">
        <v>898</v>
      </c>
      <c r="B818" t="s">
        <v>1526</v>
      </c>
      <c r="C818" s="4" t="s">
        <v>665</v>
      </c>
      <c r="D818" s="4" t="s">
        <v>431</v>
      </c>
      <c r="E818" s="4" t="s">
        <v>71</v>
      </c>
      <c r="F818" s="1">
        <v>26577</v>
      </c>
      <c r="G818" s="5">
        <v>36349</v>
      </c>
      <c r="H818" s="2">
        <v>32856.18</v>
      </c>
      <c r="I818" t="s">
        <v>13</v>
      </c>
      <c r="J818" s="3">
        <f t="shared" si="25"/>
        <v>44123</v>
      </c>
      <c r="K818" s="4">
        <f t="shared" si="24"/>
        <v>17546</v>
      </c>
    </row>
    <row r="819" spans="1:11" x14ac:dyDescent="0.2">
      <c r="A819">
        <v>542</v>
      </c>
      <c r="B819" t="s">
        <v>1527</v>
      </c>
      <c r="C819" s="4" t="s">
        <v>936</v>
      </c>
      <c r="D819" s="4" t="s">
        <v>992</v>
      </c>
      <c r="E819" s="4" t="s">
        <v>24</v>
      </c>
      <c r="F819" s="1">
        <v>40506</v>
      </c>
      <c r="G819" s="5">
        <v>66096</v>
      </c>
      <c r="H819" s="2">
        <v>30201.83</v>
      </c>
      <c r="I819" t="s">
        <v>13</v>
      </c>
      <c r="J819" s="3">
        <f t="shared" si="25"/>
        <v>44123</v>
      </c>
      <c r="K819" s="4">
        <f t="shared" si="24"/>
        <v>3617</v>
      </c>
    </row>
    <row r="820" spans="1:11" x14ac:dyDescent="0.2">
      <c r="A820">
        <v>2475</v>
      </c>
      <c r="B820" t="s">
        <v>1528</v>
      </c>
      <c r="C820" s="4" t="s">
        <v>732</v>
      </c>
      <c r="D820" s="4" t="s">
        <v>733</v>
      </c>
      <c r="E820" s="4" t="s">
        <v>309</v>
      </c>
      <c r="F820" s="1">
        <v>32881</v>
      </c>
      <c r="G820" s="5">
        <v>39468</v>
      </c>
      <c r="H820" s="2">
        <v>35596.800000000003</v>
      </c>
      <c r="I820" t="s">
        <v>13</v>
      </c>
      <c r="J820" s="3">
        <f t="shared" si="25"/>
        <v>44123</v>
      </c>
      <c r="K820" s="4">
        <f t="shared" si="24"/>
        <v>11242</v>
      </c>
    </row>
    <row r="821" spans="1:11" x14ac:dyDescent="0.2">
      <c r="A821">
        <v>1896</v>
      </c>
      <c r="B821" t="s">
        <v>1529</v>
      </c>
      <c r="C821" s="4" t="s">
        <v>1530</v>
      </c>
      <c r="D821" s="4" t="s">
        <v>1531</v>
      </c>
      <c r="E821" s="4" t="s">
        <v>659</v>
      </c>
      <c r="F821" s="1">
        <v>40378</v>
      </c>
      <c r="G821" s="5">
        <v>46700</v>
      </c>
      <c r="H821" s="2">
        <v>37719.57</v>
      </c>
      <c r="I821" t="s">
        <v>13</v>
      </c>
      <c r="J821" s="3">
        <f t="shared" si="25"/>
        <v>44123</v>
      </c>
      <c r="K821" s="4">
        <f t="shared" si="24"/>
        <v>3745</v>
      </c>
    </row>
    <row r="822" spans="1:11" x14ac:dyDescent="0.2">
      <c r="A822">
        <v>2139</v>
      </c>
      <c r="B822" t="s">
        <v>1532</v>
      </c>
      <c r="C822" s="4" t="s">
        <v>1533</v>
      </c>
      <c r="D822" s="4" t="s">
        <v>1534</v>
      </c>
      <c r="E822" s="4" t="s">
        <v>138</v>
      </c>
      <c r="F822" s="1">
        <v>38034</v>
      </c>
      <c r="G822" s="5">
        <v>38582</v>
      </c>
      <c r="H822" s="2">
        <v>36158.839999999997</v>
      </c>
      <c r="I822" t="s">
        <v>13</v>
      </c>
      <c r="J822" s="3">
        <f t="shared" si="25"/>
        <v>44123</v>
      </c>
      <c r="K822" s="4">
        <f t="shared" si="24"/>
        <v>6089</v>
      </c>
    </row>
    <row r="823" spans="1:11" x14ac:dyDescent="0.2">
      <c r="A823">
        <v>2569</v>
      </c>
      <c r="B823" t="s">
        <v>1535</v>
      </c>
      <c r="C823" s="4" t="s">
        <v>1536</v>
      </c>
      <c r="D823" s="4" t="s">
        <v>1537</v>
      </c>
      <c r="E823" s="4" t="s">
        <v>71</v>
      </c>
      <c r="F823" s="1">
        <v>37819</v>
      </c>
      <c r="G823" s="5">
        <v>31609</v>
      </c>
      <c r="H823" s="2">
        <v>28691.46</v>
      </c>
      <c r="I823" t="s">
        <v>13</v>
      </c>
      <c r="J823" s="3">
        <f t="shared" si="25"/>
        <v>44123</v>
      </c>
      <c r="K823" s="4">
        <f t="shared" si="24"/>
        <v>6304</v>
      </c>
    </row>
    <row r="824" spans="1:11" x14ac:dyDescent="0.2">
      <c r="A824">
        <v>968</v>
      </c>
      <c r="B824" t="s">
        <v>1538</v>
      </c>
      <c r="C824" s="4" t="s">
        <v>1539</v>
      </c>
      <c r="D824" s="4" t="s">
        <v>1540</v>
      </c>
      <c r="E824" s="4" t="s">
        <v>28</v>
      </c>
      <c r="F824" s="1">
        <v>27575</v>
      </c>
      <c r="G824" s="5">
        <v>53191</v>
      </c>
      <c r="H824" s="2">
        <v>47667.75</v>
      </c>
      <c r="I824" t="s">
        <v>13</v>
      </c>
      <c r="J824" s="3">
        <f t="shared" si="25"/>
        <v>44123</v>
      </c>
      <c r="K824" s="4">
        <f t="shared" si="24"/>
        <v>16548</v>
      </c>
    </row>
    <row r="825" spans="1:11" x14ac:dyDescent="0.2">
      <c r="A825">
        <v>2578</v>
      </c>
      <c r="B825" t="s">
        <v>1541</v>
      </c>
      <c r="C825" s="4" t="s">
        <v>51</v>
      </c>
      <c r="D825" s="4" t="s">
        <v>1344</v>
      </c>
      <c r="E825" s="4" t="s">
        <v>28</v>
      </c>
      <c r="F825" s="1">
        <v>27163</v>
      </c>
      <c r="G825" s="5">
        <v>36349</v>
      </c>
      <c r="H825" s="2">
        <v>32852.230000000003</v>
      </c>
      <c r="I825" t="s">
        <v>13</v>
      </c>
      <c r="J825" s="3">
        <f t="shared" si="25"/>
        <v>44123</v>
      </c>
      <c r="K825" s="4">
        <f t="shared" si="24"/>
        <v>16960</v>
      </c>
    </row>
    <row r="826" spans="1:11" x14ac:dyDescent="0.2">
      <c r="A826">
        <v>930</v>
      </c>
      <c r="B826" t="s">
        <v>1542</v>
      </c>
      <c r="C826" s="4" t="s">
        <v>238</v>
      </c>
      <c r="D826" s="4" t="s">
        <v>1424</v>
      </c>
      <c r="E826" s="4" t="s">
        <v>24</v>
      </c>
      <c r="F826" s="1">
        <v>28425</v>
      </c>
      <c r="G826" s="5">
        <v>37583</v>
      </c>
      <c r="H826" s="2">
        <v>34113.800000000003</v>
      </c>
      <c r="I826" t="s">
        <v>13</v>
      </c>
      <c r="J826" s="3">
        <f t="shared" si="25"/>
        <v>44123</v>
      </c>
      <c r="K826" s="4">
        <f t="shared" si="24"/>
        <v>15698</v>
      </c>
    </row>
    <row r="827" spans="1:11" x14ac:dyDescent="0.2">
      <c r="A827">
        <v>2468</v>
      </c>
      <c r="B827" t="s">
        <v>1543</v>
      </c>
      <c r="C827" s="4" t="s">
        <v>10</v>
      </c>
      <c r="D827" s="4" t="s">
        <v>1544</v>
      </c>
      <c r="E827" s="4" t="s">
        <v>12</v>
      </c>
      <c r="F827" s="1">
        <v>34200</v>
      </c>
      <c r="G827" s="5">
        <v>63955</v>
      </c>
      <c r="H827" s="2">
        <v>76346.03</v>
      </c>
      <c r="I827" t="s">
        <v>13</v>
      </c>
      <c r="J827" s="3">
        <f t="shared" si="25"/>
        <v>44123</v>
      </c>
      <c r="K827" s="4">
        <f t="shared" si="24"/>
        <v>9923</v>
      </c>
    </row>
    <row r="828" spans="1:11" x14ac:dyDescent="0.2">
      <c r="A828">
        <v>2603</v>
      </c>
      <c r="B828" t="s">
        <v>1545</v>
      </c>
      <c r="C828" s="4" t="s">
        <v>122</v>
      </c>
      <c r="D828" s="4" t="s">
        <v>895</v>
      </c>
      <c r="E828" s="4" t="s">
        <v>236</v>
      </c>
      <c r="F828" s="1">
        <v>40665</v>
      </c>
      <c r="G828" s="5">
        <v>16432</v>
      </c>
      <c r="H828">
        <v>521.4</v>
      </c>
      <c r="I828" t="s">
        <v>13</v>
      </c>
      <c r="J828" s="3">
        <f t="shared" si="25"/>
        <v>44123</v>
      </c>
      <c r="K828" s="4">
        <f t="shared" si="24"/>
        <v>3458</v>
      </c>
    </row>
    <row r="829" spans="1:11" x14ac:dyDescent="0.2">
      <c r="A829">
        <v>884</v>
      </c>
      <c r="B829" t="s">
        <v>1546</v>
      </c>
      <c r="C829" s="4" t="s">
        <v>1539</v>
      </c>
      <c r="D829" s="4" t="s">
        <v>1540</v>
      </c>
      <c r="E829" s="4" t="s">
        <v>28</v>
      </c>
      <c r="F829" s="1">
        <v>40497</v>
      </c>
      <c r="G829" s="5">
        <v>38175</v>
      </c>
      <c r="H829" s="2">
        <v>18500.509999999998</v>
      </c>
      <c r="I829" t="s">
        <v>13</v>
      </c>
      <c r="J829" s="3">
        <f t="shared" si="25"/>
        <v>44123</v>
      </c>
      <c r="K829" s="4">
        <f t="shared" si="24"/>
        <v>3626</v>
      </c>
    </row>
    <row r="830" spans="1:11" x14ac:dyDescent="0.2">
      <c r="A830">
        <v>97</v>
      </c>
      <c r="B830" t="s">
        <v>1547</v>
      </c>
      <c r="C830" s="4" t="s">
        <v>103</v>
      </c>
      <c r="D830" s="4" t="s">
        <v>748</v>
      </c>
      <c r="E830" s="4" t="s">
        <v>36</v>
      </c>
      <c r="F830" s="1">
        <v>39378</v>
      </c>
      <c r="G830" s="5">
        <v>52192</v>
      </c>
      <c r="H830" s="2">
        <v>50981.74</v>
      </c>
      <c r="I830" t="s">
        <v>13</v>
      </c>
      <c r="J830" s="3">
        <f t="shared" si="25"/>
        <v>44123</v>
      </c>
      <c r="K830" s="4">
        <f t="shared" si="24"/>
        <v>4745</v>
      </c>
    </row>
    <row r="831" spans="1:11" x14ac:dyDescent="0.2">
      <c r="A831">
        <v>2577</v>
      </c>
      <c r="B831" t="s">
        <v>1548</v>
      </c>
      <c r="C831" s="4" t="s">
        <v>10</v>
      </c>
      <c r="D831" s="4" t="s">
        <v>258</v>
      </c>
      <c r="E831" s="4" t="s">
        <v>12</v>
      </c>
      <c r="F831" s="1">
        <v>39701</v>
      </c>
      <c r="G831" s="5">
        <v>43034</v>
      </c>
      <c r="H831" s="2">
        <v>39914.33</v>
      </c>
      <c r="I831" t="s">
        <v>13</v>
      </c>
      <c r="J831" s="3">
        <f t="shared" si="25"/>
        <v>44123</v>
      </c>
      <c r="K831" s="4">
        <f t="shared" si="24"/>
        <v>4422</v>
      </c>
    </row>
    <row r="832" spans="1:11" x14ac:dyDescent="0.2">
      <c r="A832">
        <v>1116</v>
      </c>
      <c r="B832" t="s">
        <v>1549</v>
      </c>
      <c r="C832" s="4" t="s">
        <v>1550</v>
      </c>
      <c r="D832" s="4" t="s">
        <v>1551</v>
      </c>
      <c r="E832" s="4" t="s">
        <v>28</v>
      </c>
      <c r="F832" s="1">
        <v>29416</v>
      </c>
      <c r="G832" s="5">
        <v>73800</v>
      </c>
      <c r="H832" s="2">
        <v>66136.86</v>
      </c>
      <c r="I832" t="s">
        <v>13</v>
      </c>
      <c r="J832" s="3">
        <f t="shared" si="25"/>
        <v>44123</v>
      </c>
      <c r="K832" s="4">
        <f t="shared" si="24"/>
        <v>14707</v>
      </c>
    </row>
    <row r="833" spans="1:11" x14ac:dyDescent="0.2">
      <c r="A833">
        <v>93</v>
      </c>
      <c r="B833" t="s">
        <v>1552</v>
      </c>
      <c r="C833" s="4" t="s">
        <v>1553</v>
      </c>
      <c r="D833" s="4" t="s">
        <v>16</v>
      </c>
      <c r="E833" s="4" t="s">
        <v>17</v>
      </c>
      <c r="F833" s="1">
        <v>29332</v>
      </c>
      <c r="G833" s="5">
        <v>57919</v>
      </c>
      <c r="H833" s="2">
        <v>71047.28</v>
      </c>
      <c r="I833" t="s">
        <v>13</v>
      </c>
      <c r="J833" s="3">
        <f t="shared" si="25"/>
        <v>44123</v>
      </c>
      <c r="K833" s="4">
        <f t="shared" si="24"/>
        <v>14791</v>
      </c>
    </row>
    <row r="834" spans="1:11" x14ac:dyDescent="0.2">
      <c r="A834">
        <v>1994</v>
      </c>
      <c r="B834" t="s">
        <v>1554</v>
      </c>
      <c r="C834" s="4" t="s">
        <v>407</v>
      </c>
      <c r="D834" s="4" t="s">
        <v>408</v>
      </c>
      <c r="E834" s="4" t="s">
        <v>236</v>
      </c>
      <c r="F834" s="1">
        <v>39699</v>
      </c>
      <c r="G834" s="5">
        <v>28091</v>
      </c>
      <c r="H834" s="2">
        <v>30487.759999999998</v>
      </c>
      <c r="I834" t="s">
        <v>13</v>
      </c>
      <c r="J834" s="3">
        <f t="shared" si="25"/>
        <v>44123</v>
      </c>
      <c r="K834" s="4">
        <f t="shared" si="24"/>
        <v>4424</v>
      </c>
    </row>
    <row r="835" spans="1:11" x14ac:dyDescent="0.2">
      <c r="A835">
        <v>250</v>
      </c>
      <c r="B835" t="s">
        <v>1555</v>
      </c>
      <c r="C835" s="4" t="s">
        <v>180</v>
      </c>
      <c r="D835" s="4" t="s">
        <v>1364</v>
      </c>
      <c r="E835" s="4" t="s">
        <v>12</v>
      </c>
      <c r="F835" s="1">
        <v>32475</v>
      </c>
      <c r="G835" s="5">
        <v>77481</v>
      </c>
      <c r="H835" s="2">
        <v>74415.039999999994</v>
      </c>
      <c r="I835" t="s">
        <v>13</v>
      </c>
      <c r="J835" s="3">
        <f t="shared" si="25"/>
        <v>44123</v>
      </c>
      <c r="K835" s="4">
        <f t="shared" si="24"/>
        <v>11648</v>
      </c>
    </row>
    <row r="836" spans="1:11" x14ac:dyDescent="0.2">
      <c r="A836">
        <v>798</v>
      </c>
      <c r="B836" t="s">
        <v>1556</v>
      </c>
      <c r="C836" s="4" t="s">
        <v>22</v>
      </c>
      <c r="D836" s="4" t="s">
        <v>579</v>
      </c>
      <c r="E836" s="4" t="s">
        <v>24</v>
      </c>
      <c r="F836" s="1">
        <v>36636</v>
      </c>
      <c r="G836" s="5">
        <v>28891</v>
      </c>
      <c r="H836" s="2">
        <v>29599.4</v>
      </c>
      <c r="I836" t="s">
        <v>13</v>
      </c>
      <c r="J836" s="3">
        <f t="shared" si="25"/>
        <v>44123</v>
      </c>
      <c r="K836" s="4">
        <f t="shared" si="24"/>
        <v>7487</v>
      </c>
    </row>
    <row r="837" spans="1:11" x14ac:dyDescent="0.2">
      <c r="A837">
        <v>1021</v>
      </c>
      <c r="B837" t="s">
        <v>1557</v>
      </c>
      <c r="C837" s="4" t="s">
        <v>285</v>
      </c>
      <c r="D837" s="4" t="s">
        <v>909</v>
      </c>
      <c r="E837" s="4" t="s">
        <v>910</v>
      </c>
      <c r="F837" s="1">
        <v>39140</v>
      </c>
      <c r="G837" s="5">
        <v>63000</v>
      </c>
      <c r="H837" s="2">
        <v>55684.97</v>
      </c>
      <c r="I837" t="s">
        <v>13</v>
      </c>
      <c r="J837" s="3">
        <f t="shared" si="25"/>
        <v>44123</v>
      </c>
      <c r="K837" s="4">
        <f t="shared" si="24"/>
        <v>4983</v>
      </c>
    </row>
    <row r="838" spans="1:11" x14ac:dyDescent="0.2">
      <c r="A838">
        <v>756</v>
      </c>
      <c r="B838" t="s">
        <v>1558</v>
      </c>
      <c r="C838" s="4" t="s">
        <v>22</v>
      </c>
      <c r="D838" s="4" t="s">
        <v>1301</v>
      </c>
      <c r="E838" s="4" t="s">
        <v>236</v>
      </c>
      <c r="F838" s="1">
        <v>37236</v>
      </c>
      <c r="G838" s="5">
        <v>28059</v>
      </c>
      <c r="H838" s="2">
        <v>24916.02</v>
      </c>
      <c r="I838" t="s">
        <v>13</v>
      </c>
      <c r="J838" s="3">
        <f t="shared" si="25"/>
        <v>44123</v>
      </c>
      <c r="K838" s="4">
        <f t="shared" si="24"/>
        <v>6887</v>
      </c>
    </row>
    <row r="839" spans="1:11" x14ac:dyDescent="0.2">
      <c r="A839">
        <v>2133</v>
      </c>
      <c r="B839" t="s">
        <v>1559</v>
      </c>
      <c r="C839" s="4" t="s">
        <v>948</v>
      </c>
      <c r="D839" s="4" t="s">
        <v>1429</v>
      </c>
      <c r="E839" s="4" t="s">
        <v>71</v>
      </c>
      <c r="F839" s="1">
        <v>38899</v>
      </c>
      <c r="G839" s="5">
        <v>24541</v>
      </c>
      <c r="H839" s="2">
        <v>21482.18</v>
      </c>
      <c r="I839" t="s">
        <v>13</v>
      </c>
      <c r="J839" s="3">
        <f t="shared" si="25"/>
        <v>44123</v>
      </c>
      <c r="K839" s="4">
        <f t="shared" si="24"/>
        <v>5224</v>
      </c>
    </row>
    <row r="840" spans="1:11" x14ac:dyDescent="0.2">
      <c r="A840">
        <v>1655</v>
      </c>
      <c r="B840" t="s">
        <v>1560</v>
      </c>
      <c r="C840" s="4" t="s">
        <v>10</v>
      </c>
      <c r="D840" s="4" t="s">
        <v>1035</v>
      </c>
      <c r="E840" s="4" t="s">
        <v>12</v>
      </c>
      <c r="F840" s="1">
        <v>33192</v>
      </c>
      <c r="G840" s="5">
        <v>65669</v>
      </c>
      <c r="H840" s="2">
        <v>67129.509999999995</v>
      </c>
      <c r="I840" t="s">
        <v>13</v>
      </c>
      <c r="J840" s="3">
        <f t="shared" si="25"/>
        <v>44123</v>
      </c>
      <c r="K840" s="4">
        <f t="shared" si="24"/>
        <v>10931</v>
      </c>
    </row>
    <row r="841" spans="1:11" x14ac:dyDescent="0.2">
      <c r="A841">
        <v>732</v>
      </c>
      <c r="B841" t="s">
        <v>1561</v>
      </c>
      <c r="C841" s="4" t="s">
        <v>10</v>
      </c>
      <c r="D841" s="4" t="s">
        <v>533</v>
      </c>
      <c r="E841" s="4" t="s">
        <v>12</v>
      </c>
      <c r="F841" s="1">
        <v>35831</v>
      </c>
      <c r="G841" s="5">
        <v>59958</v>
      </c>
      <c r="H841" s="2">
        <v>53374.14</v>
      </c>
      <c r="I841" t="s">
        <v>13</v>
      </c>
      <c r="J841" s="3">
        <f t="shared" si="25"/>
        <v>44123</v>
      </c>
      <c r="K841" s="4">
        <f t="shared" si="24"/>
        <v>8292</v>
      </c>
    </row>
    <row r="842" spans="1:11" x14ac:dyDescent="0.2">
      <c r="A842">
        <v>1426</v>
      </c>
      <c r="B842" t="s">
        <v>1562</v>
      </c>
      <c r="C842" s="4" t="s">
        <v>10</v>
      </c>
      <c r="D842" s="4" t="s">
        <v>925</v>
      </c>
      <c r="E842" s="4" t="s">
        <v>12</v>
      </c>
      <c r="F842" s="1">
        <v>36815</v>
      </c>
      <c r="G842" s="5">
        <v>59958</v>
      </c>
      <c r="H842" s="2">
        <v>77349.84</v>
      </c>
      <c r="I842" t="s">
        <v>13</v>
      </c>
      <c r="J842" s="3">
        <f t="shared" si="25"/>
        <v>44123</v>
      </c>
      <c r="K842" s="4">
        <f t="shared" ref="K842:K905" si="26">J842-F842</f>
        <v>7308</v>
      </c>
    </row>
    <row r="843" spans="1:11" x14ac:dyDescent="0.2">
      <c r="A843">
        <v>646</v>
      </c>
      <c r="B843" t="s">
        <v>1563</v>
      </c>
      <c r="C843" s="4" t="s">
        <v>614</v>
      </c>
      <c r="D843" s="4" t="s">
        <v>942</v>
      </c>
      <c r="E843" s="4" t="s">
        <v>60</v>
      </c>
      <c r="F843" s="1">
        <v>33196</v>
      </c>
      <c r="G843" s="5">
        <v>88200</v>
      </c>
      <c r="H843" s="2">
        <v>79041.63</v>
      </c>
      <c r="I843" t="s">
        <v>13</v>
      </c>
      <c r="J843" s="3">
        <f t="shared" ref="J843:J906" si="27">J842</f>
        <v>44123</v>
      </c>
      <c r="K843" s="4">
        <f t="shared" si="26"/>
        <v>10927</v>
      </c>
    </row>
    <row r="844" spans="1:11" x14ac:dyDescent="0.2">
      <c r="A844">
        <v>2643</v>
      </c>
      <c r="B844" t="s">
        <v>1564</v>
      </c>
      <c r="C844" s="4" t="s">
        <v>10</v>
      </c>
      <c r="D844" s="4" t="s">
        <v>258</v>
      </c>
      <c r="E844" s="4" t="s">
        <v>12</v>
      </c>
      <c r="F844" s="1">
        <v>40157</v>
      </c>
      <c r="G844" s="5">
        <v>42391</v>
      </c>
      <c r="H844" s="2">
        <v>40039.46</v>
      </c>
      <c r="I844" t="s">
        <v>13</v>
      </c>
      <c r="J844" s="3">
        <f t="shared" si="27"/>
        <v>44123</v>
      </c>
      <c r="K844" s="4">
        <f t="shared" si="26"/>
        <v>3966</v>
      </c>
    </row>
    <row r="845" spans="1:11" x14ac:dyDescent="0.2">
      <c r="A845">
        <v>377</v>
      </c>
      <c r="B845" t="s">
        <v>1565</v>
      </c>
      <c r="C845" s="4" t="s">
        <v>10</v>
      </c>
      <c r="D845" s="4" t="s">
        <v>379</v>
      </c>
      <c r="E845" s="4" t="s">
        <v>12</v>
      </c>
      <c r="F845" s="1">
        <v>39792</v>
      </c>
      <c r="G845" s="5">
        <v>43034</v>
      </c>
      <c r="H845" s="2">
        <v>40319.120000000003</v>
      </c>
      <c r="I845" t="s">
        <v>13</v>
      </c>
      <c r="J845" s="3">
        <f t="shared" si="27"/>
        <v>44123</v>
      </c>
      <c r="K845" s="4">
        <f t="shared" si="26"/>
        <v>4331</v>
      </c>
    </row>
    <row r="846" spans="1:11" x14ac:dyDescent="0.2">
      <c r="A846">
        <v>2600</v>
      </c>
      <c r="B846" t="s">
        <v>1566</v>
      </c>
      <c r="C846" s="4" t="s">
        <v>103</v>
      </c>
      <c r="D846" s="4" t="s">
        <v>726</v>
      </c>
      <c r="E846" s="4" t="s">
        <v>36</v>
      </c>
      <c r="F846" s="1">
        <v>39428</v>
      </c>
      <c r="G846" s="5">
        <v>52192</v>
      </c>
      <c r="H846" s="2">
        <v>47394.27</v>
      </c>
      <c r="I846" t="s">
        <v>13</v>
      </c>
      <c r="J846" s="3">
        <f t="shared" si="27"/>
        <v>44123</v>
      </c>
      <c r="K846" s="4">
        <f t="shared" si="26"/>
        <v>4695</v>
      </c>
    </row>
    <row r="847" spans="1:11" x14ac:dyDescent="0.2">
      <c r="A847">
        <v>560</v>
      </c>
      <c r="B847" t="s">
        <v>1567</v>
      </c>
      <c r="C847" s="4" t="s">
        <v>51</v>
      </c>
      <c r="D847" s="4" t="s">
        <v>524</v>
      </c>
      <c r="E847" s="4" t="s">
        <v>71</v>
      </c>
      <c r="F847" s="1">
        <v>32818</v>
      </c>
      <c r="G847" s="5">
        <v>34453</v>
      </c>
      <c r="H847" s="2">
        <v>31158.68</v>
      </c>
      <c r="I847" t="s">
        <v>13</v>
      </c>
      <c r="J847" s="3">
        <f t="shared" si="27"/>
        <v>44123</v>
      </c>
      <c r="K847" s="4">
        <f t="shared" si="26"/>
        <v>11305</v>
      </c>
    </row>
    <row r="848" spans="1:11" x14ac:dyDescent="0.2">
      <c r="A848">
        <v>28</v>
      </c>
      <c r="B848" t="s">
        <v>1568</v>
      </c>
      <c r="C848" s="4" t="s">
        <v>221</v>
      </c>
      <c r="D848" s="4" t="s">
        <v>1569</v>
      </c>
      <c r="E848" s="4" t="s">
        <v>56</v>
      </c>
      <c r="F848" s="1">
        <v>33653</v>
      </c>
      <c r="G848" s="5">
        <v>16744</v>
      </c>
      <c r="H848" s="2">
        <v>3670.82</v>
      </c>
      <c r="I848" t="s">
        <v>13</v>
      </c>
      <c r="J848" s="3">
        <f t="shared" si="27"/>
        <v>44123</v>
      </c>
      <c r="K848" s="4">
        <f t="shared" si="26"/>
        <v>10470</v>
      </c>
    </row>
    <row r="849" spans="1:11" x14ac:dyDescent="0.2">
      <c r="A849">
        <v>467</v>
      </c>
      <c r="B849" t="s">
        <v>1570</v>
      </c>
      <c r="C849" s="4" t="s">
        <v>10</v>
      </c>
      <c r="D849" s="4" t="s">
        <v>1571</v>
      </c>
      <c r="E849" s="4" t="s">
        <v>12</v>
      </c>
      <c r="F849" s="1">
        <v>31996</v>
      </c>
      <c r="G849" s="5">
        <v>67381</v>
      </c>
      <c r="H849" s="2">
        <v>62761.51</v>
      </c>
      <c r="I849" t="s">
        <v>13</v>
      </c>
      <c r="J849" s="3">
        <f t="shared" si="27"/>
        <v>44123</v>
      </c>
      <c r="K849" s="4">
        <f t="shared" si="26"/>
        <v>12127</v>
      </c>
    </row>
    <row r="850" spans="1:11" x14ac:dyDescent="0.2">
      <c r="A850">
        <v>1838</v>
      </c>
      <c r="B850" t="s">
        <v>1572</v>
      </c>
      <c r="C850" s="4" t="s">
        <v>10</v>
      </c>
      <c r="D850" s="4" t="s">
        <v>764</v>
      </c>
      <c r="E850" s="4" t="s">
        <v>12</v>
      </c>
      <c r="F850" s="1">
        <v>36886</v>
      </c>
      <c r="G850" s="5">
        <v>59958</v>
      </c>
      <c r="H850" s="2">
        <v>68067.070000000007</v>
      </c>
      <c r="I850" t="s">
        <v>13</v>
      </c>
      <c r="J850" s="3">
        <f t="shared" si="27"/>
        <v>44123</v>
      </c>
      <c r="K850" s="4">
        <f t="shared" si="26"/>
        <v>7237</v>
      </c>
    </row>
    <row r="851" spans="1:11" x14ac:dyDescent="0.2">
      <c r="A851">
        <v>1875</v>
      </c>
      <c r="B851" t="s">
        <v>1573</v>
      </c>
      <c r="C851" s="4" t="s">
        <v>10</v>
      </c>
      <c r="D851" s="4" t="s">
        <v>1574</v>
      </c>
      <c r="E851" s="4" t="s">
        <v>12</v>
      </c>
      <c r="F851" s="1">
        <v>34527</v>
      </c>
      <c r="G851" s="5">
        <v>63384</v>
      </c>
      <c r="H851" s="2">
        <v>57059.07</v>
      </c>
      <c r="I851" t="s">
        <v>13</v>
      </c>
      <c r="J851" s="3">
        <f t="shared" si="27"/>
        <v>44123</v>
      </c>
      <c r="K851" s="4">
        <f t="shared" si="26"/>
        <v>9596</v>
      </c>
    </row>
    <row r="852" spans="1:11" x14ac:dyDescent="0.2">
      <c r="A852">
        <v>73</v>
      </c>
      <c r="B852" t="s">
        <v>1575</v>
      </c>
      <c r="C852" s="4" t="s">
        <v>1576</v>
      </c>
      <c r="D852" s="4" t="s">
        <v>1577</v>
      </c>
      <c r="E852" s="4" t="s">
        <v>71</v>
      </c>
      <c r="F852" s="1">
        <v>32326</v>
      </c>
      <c r="G852" s="5">
        <v>79800</v>
      </c>
      <c r="H852" s="2">
        <v>70512.759999999995</v>
      </c>
      <c r="I852" t="s">
        <v>13</v>
      </c>
      <c r="J852" s="3">
        <f t="shared" si="27"/>
        <v>44123</v>
      </c>
      <c r="K852" s="4">
        <f t="shared" si="26"/>
        <v>11797</v>
      </c>
    </row>
    <row r="853" spans="1:11" x14ac:dyDescent="0.2">
      <c r="A853">
        <v>2533</v>
      </c>
      <c r="B853" t="s">
        <v>1578</v>
      </c>
      <c r="C853" s="4" t="s">
        <v>208</v>
      </c>
      <c r="D853" s="4" t="s">
        <v>533</v>
      </c>
      <c r="E853" s="4" t="s">
        <v>12</v>
      </c>
      <c r="F853" s="1">
        <v>36944</v>
      </c>
      <c r="G853" s="5">
        <v>61406</v>
      </c>
      <c r="H853" s="2">
        <v>57629.82</v>
      </c>
      <c r="I853" t="s">
        <v>13</v>
      </c>
      <c r="J853" s="3">
        <f t="shared" si="27"/>
        <v>44123</v>
      </c>
      <c r="K853" s="4">
        <f t="shared" si="26"/>
        <v>7179</v>
      </c>
    </row>
    <row r="854" spans="1:11" x14ac:dyDescent="0.2">
      <c r="A854">
        <v>1586</v>
      </c>
      <c r="B854" t="s">
        <v>1579</v>
      </c>
      <c r="C854" s="4" t="s">
        <v>635</v>
      </c>
      <c r="D854" s="4" t="s">
        <v>636</v>
      </c>
      <c r="E854" s="4" t="s">
        <v>71</v>
      </c>
      <c r="F854" s="1">
        <v>37504</v>
      </c>
      <c r="G854" s="5">
        <v>37511</v>
      </c>
      <c r="H854" s="2">
        <v>34428.720000000001</v>
      </c>
      <c r="I854" t="s">
        <v>13</v>
      </c>
      <c r="J854" s="3">
        <f t="shared" si="27"/>
        <v>44123</v>
      </c>
      <c r="K854" s="4">
        <f t="shared" si="26"/>
        <v>6619</v>
      </c>
    </row>
    <row r="855" spans="1:11" x14ac:dyDescent="0.2">
      <c r="A855">
        <v>2564</v>
      </c>
      <c r="B855" t="s">
        <v>1580</v>
      </c>
      <c r="C855" s="4" t="s">
        <v>159</v>
      </c>
      <c r="D855" s="4" t="s">
        <v>160</v>
      </c>
      <c r="E855" s="4" t="s">
        <v>71</v>
      </c>
      <c r="F855" s="1">
        <v>40344</v>
      </c>
      <c r="G855" s="5">
        <v>15080</v>
      </c>
      <c r="H855" s="2">
        <v>5897.88</v>
      </c>
      <c r="I855" t="s">
        <v>13</v>
      </c>
      <c r="J855" s="3">
        <f t="shared" si="27"/>
        <v>44123</v>
      </c>
      <c r="K855" s="4">
        <f t="shared" si="26"/>
        <v>3779</v>
      </c>
    </row>
    <row r="856" spans="1:11" x14ac:dyDescent="0.2">
      <c r="A856">
        <v>362</v>
      </c>
      <c r="B856" t="s">
        <v>1581</v>
      </c>
      <c r="C856" s="4" t="s">
        <v>10</v>
      </c>
      <c r="D856" s="4" t="s">
        <v>1582</v>
      </c>
      <c r="E856" s="4" t="s">
        <v>12</v>
      </c>
      <c r="F856" s="1">
        <v>38384</v>
      </c>
      <c r="G856" s="5">
        <v>57674</v>
      </c>
      <c r="H856" s="2">
        <v>75731.55</v>
      </c>
      <c r="I856" t="s">
        <v>13</v>
      </c>
      <c r="J856" s="3">
        <f t="shared" si="27"/>
        <v>44123</v>
      </c>
      <c r="K856" s="4">
        <f t="shared" si="26"/>
        <v>5739</v>
      </c>
    </row>
    <row r="857" spans="1:11" x14ac:dyDescent="0.2">
      <c r="A857">
        <v>1755</v>
      </c>
      <c r="B857" t="s">
        <v>1583</v>
      </c>
      <c r="C857" s="4" t="s">
        <v>784</v>
      </c>
      <c r="D857" s="4" t="s">
        <v>786</v>
      </c>
      <c r="E857" s="4" t="s">
        <v>24</v>
      </c>
      <c r="F857" s="1">
        <v>33399</v>
      </c>
      <c r="G857" s="5">
        <v>46991</v>
      </c>
      <c r="H857" s="2">
        <v>52292.24</v>
      </c>
      <c r="I857" t="s">
        <v>13</v>
      </c>
      <c r="J857" s="3">
        <f t="shared" si="27"/>
        <v>44123</v>
      </c>
      <c r="K857" s="4">
        <f t="shared" si="26"/>
        <v>10724</v>
      </c>
    </row>
    <row r="858" spans="1:11" x14ac:dyDescent="0.2">
      <c r="A858">
        <v>682</v>
      </c>
      <c r="B858" t="s">
        <v>1584</v>
      </c>
      <c r="C858" s="4" t="s">
        <v>1585</v>
      </c>
      <c r="D858" s="4" t="s">
        <v>1586</v>
      </c>
      <c r="E858" s="4" t="s">
        <v>56</v>
      </c>
      <c r="F858" s="1">
        <v>36087</v>
      </c>
      <c r="G858" s="5">
        <v>56500</v>
      </c>
      <c r="H858" s="2">
        <v>44493.01</v>
      </c>
      <c r="I858" t="s">
        <v>13</v>
      </c>
      <c r="J858" s="3">
        <f t="shared" si="27"/>
        <v>44123</v>
      </c>
      <c r="K858" s="4">
        <f t="shared" si="26"/>
        <v>8036</v>
      </c>
    </row>
    <row r="859" spans="1:11" x14ac:dyDescent="0.2">
      <c r="A859">
        <v>1970</v>
      </c>
      <c r="B859" t="s">
        <v>1587</v>
      </c>
      <c r="C859" s="4" t="s">
        <v>180</v>
      </c>
      <c r="D859" s="4" t="s">
        <v>1588</v>
      </c>
      <c r="E859" s="4" t="s">
        <v>12</v>
      </c>
      <c r="F859" s="1">
        <v>31775</v>
      </c>
      <c r="G859" s="5">
        <v>78790</v>
      </c>
      <c r="H859" s="2">
        <v>69364.42</v>
      </c>
      <c r="I859" t="s">
        <v>13</v>
      </c>
      <c r="J859" s="3">
        <f t="shared" si="27"/>
        <v>44123</v>
      </c>
      <c r="K859" s="4">
        <f t="shared" si="26"/>
        <v>12348</v>
      </c>
    </row>
    <row r="860" spans="1:11" x14ac:dyDescent="0.2">
      <c r="A860">
        <v>2552</v>
      </c>
      <c r="B860" t="s">
        <v>1589</v>
      </c>
      <c r="C860" s="4" t="s">
        <v>1590</v>
      </c>
      <c r="D860" s="4" t="s">
        <v>572</v>
      </c>
      <c r="E860" s="4" t="s">
        <v>456</v>
      </c>
      <c r="F860" s="1">
        <v>24607</v>
      </c>
      <c r="G860" s="5">
        <v>59000</v>
      </c>
      <c r="H860" s="2">
        <v>53100.69</v>
      </c>
      <c r="I860" t="s">
        <v>13</v>
      </c>
      <c r="J860" s="3">
        <f t="shared" si="27"/>
        <v>44123</v>
      </c>
      <c r="K860" s="4">
        <f t="shared" si="26"/>
        <v>19516</v>
      </c>
    </row>
    <row r="861" spans="1:11" x14ac:dyDescent="0.2">
      <c r="A861">
        <v>1272</v>
      </c>
      <c r="B861" t="s">
        <v>1591</v>
      </c>
      <c r="C861" s="4" t="s">
        <v>1592</v>
      </c>
      <c r="D861" s="4" t="s">
        <v>1371</v>
      </c>
      <c r="E861" s="4" t="s">
        <v>36</v>
      </c>
      <c r="F861" s="1">
        <v>34960</v>
      </c>
      <c r="G861" s="5">
        <v>61287</v>
      </c>
      <c r="H861" s="2">
        <v>68288.490000000005</v>
      </c>
      <c r="I861" t="s">
        <v>13</v>
      </c>
      <c r="J861" s="3">
        <f t="shared" si="27"/>
        <v>44123</v>
      </c>
      <c r="K861" s="4">
        <f t="shared" si="26"/>
        <v>9163</v>
      </c>
    </row>
    <row r="862" spans="1:11" x14ac:dyDescent="0.2">
      <c r="A862">
        <v>540</v>
      </c>
      <c r="B862" t="s">
        <v>1593</v>
      </c>
      <c r="C862" s="4" t="s">
        <v>10</v>
      </c>
      <c r="D862" s="4" t="s">
        <v>294</v>
      </c>
      <c r="E862" s="4" t="s">
        <v>12</v>
      </c>
      <c r="F862" s="1">
        <v>39295</v>
      </c>
      <c r="G862" s="5">
        <v>50919</v>
      </c>
      <c r="H862" s="2">
        <v>50830.52</v>
      </c>
      <c r="I862" t="s">
        <v>13</v>
      </c>
      <c r="J862" s="3">
        <f t="shared" si="27"/>
        <v>44123</v>
      </c>
      <c r="K862" s="4">
        <f t="shared" si="26"/>
        <v>4828</v>
      </c>
    </row>
    <row r="863" spans="1:11" x14ac:dyDescent="0.2">
      <c r="A863">
        <v>5</v>
      </c>
      <c r="B863" t="s">
        <v>1594</v>
      </c>
      <c r="C863" s="4" t="s">
        <v>10</v>
      </c>
      <c r="D863" s="4" t="s">
        <v>162</v>
      </c>
      <c r="E863" s="4" t="s">
        <v>12</v>
      </c>
      <c r="F863" s="1">
        <v>39247</v>
      </c>
      <c r="G863" s="5">
        <v>50919</v>
      </c>
      <c r="H863" s="2">
        <v>51421.73</v>
      </c>
      <c r="I863" t="s">
        <v>13</v>
      </c>
      <c r="J863" s="3">
        <f t="shared" si="27"/>
        <v>44123</v>
      </c>
      <c r="K863" s="4">
        <f t="shared" si="26"/>
        <v>4876</v>
      </c>
    </row>
    <row r="864" spans="1:11" x14ac:dyDescent="0.2">
      <c r="A864">
        <v>1352</v>
      </c>
      <c r="B864" t="s">
        <v>1595</v>
      </c>
      <c r="C864" s="4" t="s">
        <v>244</v>
      </c>
      <c r="D864" s="4" t="s">
        <v>527</v>
      </c>
      <c r="E864" s="4" t="s">
        <v>36</v>
      </c>
      <c r="F864" s="1">
        <v>37529</v>
      </c>
      <c r="G864" s="5">
        <v>60517</v>
      </c>
      <c r="H864" s="2">
        <v>65987.34</v>
      </c>
      <c r="I864" t="s">
        <v>13</v>
      </c>
      <c r="J864" s="3">
        <f t="shared" si="27"/>
        <v>44123</v>
      </c>
      <c r="K864" s="4">
        <f t="shared" si="26"/>
        <v>6594</v>
      </c>
    </row>
    <row r="865" spans="1:11" x14ac:dyDescent="0.2">
      <c r="A865">
        <v>2718</v>
      </c>
      <c r="B865" t="s">
        <v>1596</v>
      </c>
      <c r="C865" s="4" t="s">
        <v>10</v>
      </c>
      <c r="D865" s="4" t="s">
        <v>229</v>
      </c>
      <c r="E865" s="4" t="s">
        <v>12</v>
      </c>
      <c r="F865" s="1">
        <v>40533</v>
      </c>
      <c r="G865" s="5">
        <v>42290</v>
      </c>
      <c r="H865" s="2">
        <v>15816.55</v>
      </c>
      <c r="I865" t="s">
        <v>13</v>
      </c>
      <c r="J865" s="3">
        <f t="shared" si="27"/>
        <v>44123</v>
      </c>
      <c r="K865" s="4">
        <f t="shared" si="26"/>
        <v>3590</v>
      </c>
    </row>
    <row r="866" spans="1:11" x14ac:dyDescent="0.2">
      <c r="A866">
        <v>92</v>
      </c>
      <c r="B866" t="s">
        <v>1597</v>
      </c>
      <c r="C866" s="4" t="s">
        <v>22</v>
      </c>
      <c r="D866" s="4" t="s">
        <v>1598</v>
      </c>
      <c r="E866" s="4" t="s">
        <v>111</v>
      </c>
      <c r="F866" s="1">
        <v>39048</v>
      </c>
      <c r="G866" s="5">
        <v>28059</v>
      </c>
      <c r="H866" s="2">
        <v>24929.51</v>
      </c>
      <c r="I866" t="s">
        <v>13</v>
      </c>
      <c r="J866" s="3">
        <f t="shared" si="27"/>
        <v>44123</v>
      </c>
      <c r="K866" s="4">
        <f t="shared" si="26"/>
        <v>5075</v>
      </c>
    </row>
    <row r="867" spans="1:11" x14ac:dyDescent="0.2">
      <c r="A867">
        <v>2684</v>
      </c>
      <c r="B867" t="s">
        <v>1599</v>
      </c>
      <c r="C867" s="4" t="s">
        <v>208</v>
      </c>
      <c r="D867" s="4" t="s">
        <v>357</v>
      </c>
      <c r="E867" s="4" t="s">
        <v>12</v>
      </c>
      <c r="F867" s="1">
        <v>36803</v>
      </c>
      <c r="G867" s="5">
        <v>61406</v>
      </c>
      <c r="H867" s="2">
        <v>67592.639999999999</v>
      </c>
      <c r="I867" t="s">
        <v>13</v>
      </c>
      <c r="J867" s="3">
        <f t="shared" si="27"/>
        <v>44123</v>
      </c>
      <c r="K867" s="4">
        <f t="shared" si="26"/>
        <v>7320</v>
      </c>
    </row>
    <row r="868" spans="1:11" x14ac:dyDescent="0.2">
      <c r="A868">
        <v>853</v>
      </c>
      <c r="B868" t="s">
        <v>1600</v>
      </c>
      <c r="C868" s="4" t="s">
        <v>244</v>
      </c>
      <c r="D868" s="4" t="s">
        <v>536</v>
      </c>
      <c r="E868" s="4" t="s">
        <v>36</v>
      </c>
      <c r="F868" s="1">
        <v>37636</v>
      </c>
      <c r="G868" s="5">
        <v>60517</v>
      </c>
      <c r="H868" s="2">
        <v>58707.53</v>
      </c>
      <c r="I868" t="s">
        <v>13</v>
      </c>
      <c r="J868" s="3">
        <f t="shared" si="27"/>
        <v>44123</v>
      </c>
      <c r="K868" s="4">
        <f t="shared" si="26"/>
        <v>6487</v>
      </c>
    </row>
    <row r="869" spans="1:11" x14ac:dyDescent="0.2">
      <c r="A869">
        <v>956</v>
      </c>
      <c r="B869" t="s">
        <v>1601</v>
      </c>
      <c r="C869" s="4" t="s">
        <v>413</v>
      </c>
      <c r="D869" s="4" t="s">
        <v>256</v>
      </c>
      <c r="E869" s="4" t="s">
        <v>60</v>
      </c>
      <c r="F869" s="1">
        <v>39965</v>
      </c>
      <c r="G869" s="5">
        <v>33884</v>
      </c>
      <c r="H869" s="2">
        <v>24721.73</v>
      </c>
      <c r="I869" t="s">
        <v>13</v>
      </c>
      <c r="J869" s="3">
        <f t="shared" si="27"/>
        <v>44123</v>
      </c>
      <c r="K869" s="4">
        <f t="shared" si="26"/>
        <v>4158</v>
      </c>
    </row>
    <row r="870" spans="1:11" x14ac:dyDescent="0.2">
      <c r="A870">
        <v>62</v>
      </c>
      <c r="B870" t="s">
        <v>1602</v>
      </c>
      <c r="C870" s="4" t="s">
        <v>1603</v>
      </c>
      <c r="D870" s="4" t="s">
        <v>692</v>
      </c>
      <c r="E870" s="4" t="s">
        <v>44</v>
      </c>
      <c r="F870" s="1">
        <v>28642</v>
      </c>
      <c r="G870" s="5">
        <v>55497</v>
      </c>
      <c r="H870" s="2">
        <v>52988.03</v>
      </c>
      <c r="I870" t="s">
        <v>13</v>
      </c>
      <c r="J870" s="3">
        <f t="shared" si="27"/>
        <v>44123</v>
      </c>
      <c r="K870" s="4">
        <f t="shared" si="26"/>
        <v>15481</v>
      </c>
    </row>
    <row r="871" spans="1:11" x14ac:dyDescent="0.2">
      <c r="A871">
        <v>1679</v>
      </c>
      <c r="B871" t="s">
        <v>1604</v>
      </c>
      <c r="C871" s="4" t="s">
        <v>944</v>
      </c>
      <c r="D871" s="4" t="s">
        <v>488</v>
      </c>
      <c r="E871" s="4" t="s">
        <v>236</v>
      </c>
      <c r="F871" s="1">
        <v>30007</v>
      </c>
      <c r="G871" s="5">
        <v>59000</v>
      </c>
      <c r="H871" s="2">
        <v>63357.02</v>
      </c>
      <c r="I871" t="s">
        <v>13</v>
      </c>
      <c r="J871" s="3">
        <f t="shared" si="27"/>
        <v>44123</v>
      </c>
      <c r="K871" s="4">
        <f t="shared" si="26"/>
        <v>14116</v>
      </c>
    </row>
    <row r="872" spans="1:11" x14ac:dyDescent="0.2">
      <c r="A872">
        <v>2379</v>
      </c>
      <c r="B872" t="s">
        <v>1605</v>
      </c>
      <c r="C872" s="4" t="s">
        <v>629</v>
      </c>
      <c r="D872" s="4" t="s">
        <v>219</v>
      </c>
      <c r="E872" s="4" t="s">
        <v>17</v>
      </c>
      <c r="F872" s="1">
        <v>35996</v>
      </c>
      <c r="G872" s="5">
        <v>33663</v>
      </c>
      <c r="H872" s="2">
        <v>30377.9</v>
      </c>
      <c r="I872" t="s">
        <v>13</v>
      </c>
      <c r="J872" s="3">
        <f t="shared" si="27"/>
        <v>44123</v>
      </c>
      <c r="K872" s="4">
        <f t="shared" si="26"/>
        <v>8127</v>
      </c>
    </row>
    <row r="873" spans="1:11" x14ac:dyDescent="0.2">
      <c r="A873">
        <v>2573</v>
      </c>
      <c r="B873" t="s">
        <v>1606</v>
      </c>
      <c r="C873" s="4" t="s">
        <v>649</v>
      </c>
      <c r="D873" s="4" t="s">
        <v>579</v>
      </c>
      <c r="E873" s="4" t="s">
        <v>24</v>
      </c>
      <c r="F873" s="1">
        <v>30277</v>
      </c>
      <c r="G873" s="5">
        <v>35430</v>
      </c>
      <c r="H873" s="2">
        <v>40325.629999999997</v>
      </c>
      <c r="I873" t="s">
        <v>13</v>
      </c>
      <c r="J873" s="3">
        <f t="shared" si="27"/>
        <v>44123</v>
      </c>
      <c r="K873" s="4">
        <f t="shared" si="26"/>
        <v>13846</v>
      </c>
    </row>
    <row r="874" spans="1:11" x14ac:dyDescent="0.2">
      <c r="A874">
        <v>2171</v>
      </c>
      <c r="B874" t="s">
        <v>1607</v>
      </c>
      <c r="C874" s="4" t="s">
        <v>38</v>
      </c>
      <c r="D874" s="4" t="s">
        <v>39</v>
      </c>
      <c r="E874" s="4" t="s">
        <v>40</v>
      </c>
      <c r="F874" s="1">
        <v>39135</v>
      </c>
      <c r="G874" s="5">
        <v>9413</v>
      </c>
      <c r="H874" s="2">
        <v>8454.32</v>
      </c>
      <c r="I874" t="s">
        <v>13</v>
      </c>
      <c r="J874" s="3">
        <f t="shared" si="27"/>
        <v>44123</v>
      </c>
      <c r="K874" s="4">
        <f t="shared" si="26"/>
        <v>4988</v>
      </c>
    </row>
    <row r="875" spans="1:11" x14ac:dyDescent="0.2">
      <c r="A875">
        <v>1541</v>
      </c>
      <c r="B875" t="s">
        <v>1608</v>
      </c>
      <c r="C875" s="4" t="s">
        <v>362</v>
      </c>
      <c r="D875" s="4" t="s">
        <v>587</v>
      </c>
      <c r="E875" s="4" t="s">
        <v>364</v>
      </c>
      <c r="F875" s="1">
        <v>37791</v>
      </c>
      <c r="G875" s="5">
        <v>43448</v>
      </c>
      <c r="H875" s="2">
        <v>61305.17</v>
      </c>
      <c r="I875" t="s">
        <v>13</v>
      </c>
      <c r="J875" s="3">
        <f t="shared" si="27"/>
        <v>44123</v>
      </c>
      <c r="K875" s="4">
        <f t="shared" si="26"/>
        <v>6332</v>
      </c>
    </row>
    <row r="876" spans="1:11" x14ac:dyDescent="0.2">
      <c r="A876">
        <v>1640</v>
      </c>
      <c r="B876" t="s">
        <v>1609</v>
      </c>
      <c r="C876" s="4" t="s">
        <v>736</v>
      </c>
      <c r="D876" s="4" t="s">
        <v>1371</v>
      </c>
      <c r="E876" s="4" t="s">
        <v>36</v>
      </c>
      <c r="F876" s="1">
        <v>34387</v>
      </c>
      <c r="G876" s="5">
        <v>67881</v>
      </c>
      <c r="H876" s="2">
        <v>71123.34</v>
      </c>
      <c r="I876" t="s">
        <v>13</v>
      </c>
      <c r="J876" s="3">
        <f t="shared" si="27"/>
        <v>44123</v>
      </c>
      <c r="K876" s="4">
        <f t="shared" si="26"/>
        <v>9736</v>
      </c>
    </row>
    <row r="877" spans="1:11" x14ac:dyDescent="0.2">
      <c r="A877">
        <v>2760</v>
      </c>
      <c r="B877" t="s">
        <v>1610</v>
      </c>
      <c r="C877" s="4" t="s">
        <v>625</v>
      </c>
      <c r="D877" s="4" t="s">
        <v>626</v>
      </c>
      <c r="E877" s="4" t="s">
        <v>627</v>
      </c>
      <c r="F877" s="1">
        <v>38985</v>
      </c>
      <c r="G877" s="5">
        <v>48257</v>
      </c>
      <c r="H877" s="2">
        <v>43010.9</v>
      </c>
      <c r="I877" t="s">
        <v>13</v>
      </c>
      <c r="J877" s="3">
        <f t="shared" si="27"/>
        <v>44123</v>
      </c>
      <c r="K877" s="4">
        <f t="shared" si="26"/>
        <v>5138</v>
      </c>
    </row>
    <row r="878" spans="1:11" x14ac:dyDescent="0.2">
      <c r="A878">
        <v>2312</v>
      </c>
      <c r="B878" t="s">
        <v>1611</v>
      </c>
      <c r="C878" s="4" t="s">
        <v>1612</v>
      </c>
      <c r="D878" s="4" t="s">
        <v>1613</v>
      </c>
      <c r="E878" s="4" t="s">
        <v>24</v>
      </c>
      <c r="F878" s="1">
        <v>38663</v>
      </c>
      <c r="G878" s="5">
        <v>57361</v>
      </c>
      <c r="H878" s="2">
        <v>51184.29</v>
      </c>
      <c r="I878" t="s">
        <v>13</v>
      </c>
      <c r="J878" s="3">
        <f t="shared" si="27"/>
        <v>44123</v>
      </c>
      <c r="K878" s="4">
        <f t="shared" si="26"/>
        <v>5460</v>
      </c>
    </row>
    <row r="879" spans="1:11" x14ac:dyDescent="0.2">
      <c r="A879">
        <v>2282</v>
      </c>
      <c r="B879" t="s">
        <v>1614</v>
      </c>
      <c r="C879" s="4" t="s">
        <v>810</v>
      </c>
      <c r="D879" s="4" t="s">
        <v>490</v>
      </c>
      <c r="E879" s="4" t="s">
        <v>24</v>
      </c>
      <c r="F879" s="1">
        <v>34982</v>
      </c>
      <c r="G879" s="5">
        <v>38382</v>
      </c>
      <c r="H879" s="2">
        <v>35056.400000000001</v>
      </c>
      <c r="I879" t="s">
        <v>13</v>
      </c>
      <c r="J879" s="3">
        <f t="shared" si="27"/>
        <v>44123</v>
      </c>
      <c r="K879" s="4">
        <f t="shared" si="26"/>
        <v>9141</v>
      </c>
    </row>
    <row r="880" spans="1:11" x14ac:dyDescent="0.2">
      <c r="A880">
        <v>1127</v>
      </c>
      <c r="B880" t="s">
        <v>1615</v>
      </c>
      <c r="C880" s="4" t="s">
        <v>38</v>
      </c>
      <c r="D880" s="4" t="s">
        <v>39</v>
      </c>
      <c r="E880" s="4" t="s">
        <v>40</v>
      </c>
      <c r="F880" s="1">
        <v>38426</v>
      </c>
      <c r="G880" s="5">
        <v>9553</v>
      </c>
      <c r="H880" s="2">
        <v>9307.4</v>
      </c>
      <c r="I880" t="s">
        <v>13</v>
      </c>
      <c r="J880" s="3">
        <f t="shared" si="27"/>
        <v>44123</v>
      </c>
      <c r="K880" s="4">
        <f t="shared" si="26"/>
        <v>5697</v>
      </c>
    </row>
    <row r="881" spans="1:11" x14ac:dyDescent="0.2">
      <c r="A881">
        <v>582</v>
      </c>
      <c r="B881" t="s">
        <v>1616</v>
      </c>
      <c r="C881" s="4" t="s">
        <v>97</v>
      </c>
      <c r="D881" s="4" t="s">
        <v>1617</v>
      </c>
      <c r="E881" s="4" t="s">
        <v>36</v>
      </c>
      <c r="F881" s="1">
        <v>38796</v>
      </c>
      <c r="G881" s="5">
        <v>55544</v>
      </c>
      <c r="H881" s="2">
        <v>61991.17</v>
      </c>
      <c r="I881" t="s">
        <v>13</v>
      </c>
      <c r="J881" s="3">
        <f t="shared" si="27"/>
        <v>44123</v>
      </c>
      <c r="K881" s="4">
        <f t="shared" si="26"/>
        <v>5327</v>
      </c>
    </row>
    <row r="882" spans="1:11" x14ac:dyDescent="0.2">
      <c r="A882">
        <v>2098</v>
      </c>
      <c r="B882" t="s">
        <v>1618</v>
      </c>
      <c r="C882" s="4" t="s">
        <v>520</v>
      </c>
      <c r="D882" s="4" t="s">
        <v>521</v>
      </c>
      <c r="E882" s="4" t="s">
        <v>12</v>
      </c>
      <c r="G882" s="5">
        <v>66810</v>
      </c>
      <c r="H882" s="2">
        <v>68270.3</v>
      </c>
      <c r="I882" t="s">
        <v>13</v>
      </c>
      <c r="J882" s="3">
        <f t="shared" si="27"/>
        <v>44123</v>
      </c>
      <c r="K882" s="4">
        <f t="shared" si="26"/>
        <v>44123</v>
      </c>
    </row>
    <row r="883" spans="1:11" x14ac:dyDescent="0.2">
      <c r="A883">
        <v>521</v>
      </c>
      <c r="B883" t="s">
        <v>1619</v>
      </c>
      <c r="C883" s="4" t="s">
        <v>22</v>
      </c>
      <c r="D883" s="4" t="s">
        <v>777</v>
      </c>
      <c r="E883" s="4" t="s">
        <v>111</v>
      </c>
      <c r="F883" s="1">
        <v>39274</v>
      </c>
      <c r="G883" s="5">
        <v>27144</v>
      </c>
      <c r="H883" s="2">
        <v>21307.47</v>
      </c>
      <c r="I883" t="s">
        <v>13</v>
      </c>
      <c r="J883" s="3">
        <f t="shared" si="27"/>
        <v>44123</v>
      </c>
      <c r="K883" s="4">
        <f t="shared" si="26"/>
        <v>4849</v>
      </c>
    </row>
    <row r="884" spans="1:11" x14ac:dyDescent="0.2">
      <c r="A884">
        <v>1110</v>
      </c>
      <c r="B884" t="s">
        <v>1620</v>
      </c>
      <c r="C884" s="4" t="s">
        <v>1621</v>
      </c>
      <c r="D884" s="4" t="s">
        <v>524</v>
      </c>
      <c r="E884" s="4" t="s">
        <v>71</v>
      </c>
      <c r="F884" s="1">
        <v>30350</v>
      </c>
      <c r="G884" s="5">
        <v>71080</v>
      </c>
      <c r="H884" s="2">
        <v>63972.47</v>
      </c>
      <c r="I884" t="s">
        <v>13</v>
      </c>
      <c r="J884" s="3">
        <f t="shared" si="27"/>
        <v>44123</v>
      </c>
      <c r="K884" s="4">
        <f t="shared" si="26"/>
        <v>13773</v>
      </c>
    </row>
    <row r="885" spans="1:11" x14ac:dyDescent="0.2">
      <c r="A885">
        <v>264</v>
      </c>
      <c r="B885" t="s">
        <v>1622</v>
      </c>
      <c r="C885" s="4" t="s">
        <v>1623</v>
      </c>
      <c r="D885" s="4" t="s">
        <v>1025</v>
      </c>
      <c r="E885" s="4" t="s">
        <v>24</v>
      </c>
      <c r="F885" s="1">
        <v>28695</v>
      </c>
      <c r="G885" s="5">
        <v>63900</v>
      </c>
      <c r="H885" s="2">
        <v>57510.59</v>
      </c>
      <c r="I885" t="s">
        <v>13</v>
      </c>
      <c r="J885" s="3">
        <f t="shared" si="27"/>
        <v>44123</v>
      </c>
      <c r="K885" s="4">
        <f t="shared" si="26"/>
        <v>15428</v>
      </c>
    </row>
    <row r="886" spans="1:11" x14ac:dyDescent="0.2">
      <c r="A886">
        <v>2168</v>
      </c>
      <c r="B886" t="s">
        <v>1624</v>
      </c>
      <c r="C886" s="4" t="s">
        <v>113</v>
      </c>
      <c r="D886" s="4" t="s">
        <v>248</v>
      </c>
      <c r="E886" s="4" t="s">
        <v>36</v>
      </c>
      <c r="F886" s="1">
        <v>36122</v>
      </c>
      <c r="G886" s="5">
        <v>64116</v>
      </c>
      <c r="H886" s="2">
        <v>69589.490000000005</v>
      </c>
      <c r="I886" t="s">
        <v>13</v>
      </c>
      <c r="J886" s="3">
        <f t="shared" si="27"/>
        <v>44123</v>
      </c>
      <c r="K886" s="4">
        <f t="shared" si="26"/>
        <v>8001</v>
      </c>
    </row>
    <row r="887" spans="1:11" x14ac:dyDescent="0.2">
      <c r="A887">
        <v>1646</v>
      </c>
      <c r="B887" t="s">
        <v>1625</v>
      </c>
      <c r="C887" s="4" t="s">
        <v>1432</v>
      </c>
      <c r="D887" s="4" t="s">
        <v>1433</v>
      </c>
      <c r="E887" s="4" t="s">
        <v>49</v>
      </c>
      <c r="F887" s="1">
        <v>39562</v>
      </c>
      <c r="G887" s="5">
        <v>31681</v>
      </c>
      <c r="H887" s="2">
        <v>7004.31</v>
      </c>
      <c r="I887" t="s">
        <v>13</v>
      </c>
      <c r="J887" s="3">
        <f t="shared" si="27"/>
        <v>44123</v>
      </c>
      <c r="K887" s="4">
        <f t="shared" si="26"/>
        <v>4561</v>
      </c>
    </row>
    <row r="888" spans="1:11" x14ac:dyDescent="0.2">
      <c r="A888">
        <v>740</v>
      </c>
      <c r="B888" t="s">
        <v>1626</v>
      </c>
      <c r="C888" s="4" t="s">
        <v>30</v>
      </c>
      <c r="D888" s="4" t="s">
        <v>290</v>
      </c>
      <c r="E888" s="4" t="s">
        <v>119</v>
      </c>
      <c r="F888" s="1">
        <v>39256</v>
      </c>
      <c r="G888" s="5">
        <v>15080</v>
      </c>
      <c r="H888" s="2">
        <v>1718.25</v>
      </c>
      <c r="I888" t="s">
        <v>13</v>
      </c>
      <c r="J888" s="3">
        <f t="shared" si="27"/>
        <v>44123</v>
      </c>
      <c r="K888" s="4">
        <f t="shared" si="26"/>
        <v>4867</v>
      </c>
    </row>
    <row r="889" spans="1:11" x14ac:dyDescent="0.2">
      <c r="A889">
        <v>704</v>
      </c>
      <c r="B889" t="s">
        <v>1627</v>
      </c>
      <c r="C889" s="4" t="s">
        <v>1628</v>
      </c>
      <c r="D889" s="4" t="s">
        <v>937</v>
      </c>
      <c r="E889" s="4" t="s">
        <v>236</v>
      </c>
      <c r="F889" s="1">
        <v>33091</v>
      </c>
      <c r="G889" s="5">
        <v>59847</v>
      </c>
      <c r="H889" s="2">
        <v>51196.95</v>
      </c>
      <c r="I889" t="s">
        <v>13</v>
      </c>
      <c r="J889" s="3">
        <f t="shared" si="27"/>
        <v>44123</v>
      </c>
      <c r="K889" s="4">
        <f t="shared" si="26"/>
        <v>11032</v>
      </c>
    </row>
    <row r="890" spans="1:11" x14ac:dyDescent="0.2">
      <c r="A890">
        <v>1006</v>
      </c>
      <c r="B890" t="s">
        <v>1629</v>
      </c>
      <c r="C890" s="4" t="s">
        <v>1630</v>
      </c>
      <c r="D890" s="4" t="s">
        <v>1631</v>
      </c>
      <c r="E890" s="4" t="s">
        <v>60</v>
      </c>
      <c r="F890" s="1">
        <v>36676</v>
      </c>
      <c r="G890" s="5">
        <v>37296</v>
      </c>
      <c r="H890" s="2">
        <v>33853.65</v>
      </c>
      <c r="I890" t="s">
        <v>13</v>
      </c>
      <c r="J890" s="3">
        <f t="shared" si="27"/>
        <v>44123</v>
      </c>
      <c r="K890" s="4">
        <f t="shared" si="26"/>
        <v>7447</v>
      </c>
    </row>
    <row r="891" spans="1:11" x14ac:dyDescent="0.2">
      <c r="A891">
        <v>1444</v>
      </c>
      <c r="B891" t="s">
        <v>1632</v>
      </c>
      <c r="C891" s="4" t="s">
        <v>10</v>
      </c>
      <c r="D891" s="4" t="s">
        <v>450</v>
      </c>
      <c r="E891" s="4" t="s">
        <v>12</v>
      </c>
      <c r="F891" s="1">
        <v>36377</v>
      </c>
      <c r="G891" s="5">
        <v>60529</v>
      </c>
      <c r="H891" s="2">
        <v>60365.99</v>
      </c>
      <c r="I891" t="s">
        <v>13</v>
      </c>
      <c r="J891" s="3">
        <f t="shared" si="27"/>
        <v>44123</v>
      </c>
      <c r="K891" s="4">
        <f t="shared" si="26"/>
        <v>7746</v>
      </c>
    </row>
    <row r="892" spans="1:11" x14ac:dyDescent="0.2">
      <c r="A892">
        <v>2011</v>
      </c>
      <c r="B892" t="s">
        <v>1633</v>
      </c>
      <c r="C892" s="4" t="s">
        <v>10</v>
      </c>
      <c r="D892" s="4" t="s">
        <v>485</v>
      </c>
      <c r="E892" s="4" t="s">
        <v>12</v>
      </c>
      <c r="F892" s="1">
        <v>35270</v>
      </c>
      <c r="G892" s="5">
        <v>62814</v>
      </c>
      <c r="H892" s="2">
        <v>67895.929999999993</v>
      </c>
      <c r="I892" t="s">
        <v>13</v>
      </c>
      <c r="J892" s="3">
        <f t="shared" si="27"/>
        <v>44123</v>
      </c>
      <c r="K892" s="4">
        <f t="shared" si="26"/>
        <v>8853</v>
      </c>
    </row>
    <row r="893" spans="1:11" x14ac:dyDescent="0.2">
      <c r="A893">
        <v>1494</v>
      </c>
      <c r="B893" t="s">
        <v>1634</v>
      </c>
      <c r="C893" s="4" t="s">
        <v>208</v>
      </c>
      <c r="D893" s="4" t="s">
        <v>1635</v>
      </c>
      <c r="E893" s="4" t="s">
        <v>12</v>
      </c>
      <c r="F893" s="1">
        <v>37005</v>
      </c>
      <c r="G893" s="5">
        <v>61406</v>
      </c>
      <c r="H893" s="2">
        <v>56267.41</v>
      </c>
      <c r="I893" t="s">
        <v>13</v>
      </c>
      <c r="J893" s="3">
        <f t="shared" si="27"/>
        <v>44123</v>
      </c>
      <c r="K893" s="4">
        <f t="shared" si="26"/>
        <v>7118</v>
      </c>
    </row>
    <row r="894" spans="1:11" x14ac:dyDescent="0.2">
      <c r="A894">
        <v>1228</v>
      </c>
      <c r="B894" t="s">
        <v>1636</v>
      </c>
      <c r="C894" s="4" t="s">
        <v>1444</v>
      </c>
      <c r="D894" s="4" t="s">
        <v>1364</v>
      </c>
      <c r="E894" s="4" t="s">
        <v>12</v>
      </c>
      <c r="F894" s="1">
        <v>35597</v>
      </c>
      <c r="G894" s="5">
        <v>34856</v>
      </c>
      <c r="H894" s="2">
        <v>30849</v>
      </c>
      <c r="I894" t="s">
        <v>13</v>
      </c>
      <c r="J894" s="3">
        <f t="shared" si="27"/>
        <v>44123</v>
      </c>
      <c r="K894" s="4">
        <f t="shared" si="26"/>
        <v>8526</v>
      </c>
    </row>
    <row r="895" spans="1:11" x14ac:dyDescent="0.2">
      <c r="A895">
        <v>2364</v>
      </c>
      <c r="B895" t="s">
        <v>1637</v>
      </c>
      <c r="C895" s="4" t="s">
        <v>367</v>
      </c>
      <c r="D895" s="4" t="s">
        <v>368</v>
      </c>
      <c r="E895" s="4" t="s">
        <v>369</v>
      </c>
      <c r="F895" s="1">
        <v>38957</v>
      </c>
      <c r="G895" s="5">
        <v>33841</v>
      </c>
      <c r="H895" s="2">
        <v>30983.19</v>
      </c>
      <c r="I895" t="s">
        <v>13</v>
      </c>
      <c r="J895" s="3">
        <f t="shared" si="27"/>
        <v>44123</v>
      </c>
      <c r="K895" s="4">
        <f t="shared" si="26"/>
        <v>5166</v>
      </c>
    </row>
    <row r="896" spans="1:11" x14ac:dyDescent="0.2">
      <c r="A896">
        <v>2135</v>
      </c>
      <c r="B896" t="s">
        <v>1638</v>
      </c>
      <c r="C896" s="4" t="s">
        <v>271</v>
      </c>
      <c r="D896" s="4" t="s">
        <v>708</v>
      </c>
      <c r="E896" s="4" t="s">
        <v>236</v>
      </c>
      <c r="F896" s="1">
        <v>27239</v>
      </c>
      <c r="G896" s="5">
        <v>90168</v>
      </c>
      <c r="H896" s="2">
        <v>81151.850000000006</v>
      </c>
      <c r="I896" t="s">
        <v>13</v>
      </c>
      <c r="J896" s="3">
        <f t="shared" si="27"/>
        <v>44123</v>
      </c>
      <c r="K896" s="4">
        <f t="shared" si="26"/>
        <v>16884</v>
      </c>
    </row>
    <row r="897" spans="1:11" x14ac:dyDescent="0.2">
      <c r="A897">
        <v>1521</v>
      </c>
      <c r="B897" t="s">
        <v>1639</v>
      </c>
      <c r="C897" s="4" t="s">
        <v>250</v>
      </c>
      <c r="D897" s="4" t="s">
        <v>411</v>
      </c>
      <c r="E897" s="4" t="s">
        <v>36</v>
      </c>
      <c r="F897" s="1">
        <v>31978</v>
      </c>
      <c r="G897" s="5">
        <v>59916</v>
      </c>
      <c r="H897" s="2">
        <v>67560.87</v>
      </c>
      <c r="I897" t="s">
        <v>13</v>
      </c>
      <c r="J897" s="3">
        <f t="shared" si="27"/>
        <v>44123</v>
      </c>
      <c r="K897" s="4">
        <f t="shared" si="26"/>
        <v>12145</v>
      </c>
    </row>
    <row r="898" spans="1:11" x14ac:dyDescent="0.2">
      <c r="A898">
        <v>721</v>
      </c>
      <c r="B898" t="s">
        <v>1640</v>
      </c>
      <c r="C898" s="4" t="s">
        <v>1641</v>
      </c>
      <c r="D898" s="4" t="s">
        <v>978</v>
      </c>
      <c r="E898" s="4" t="s">
        <v>24</v>
      </c>
      <c r="F898" s="1">
        <v>39559</v>
      </c>
      <c r="G898" s="5">
        <v>35630</v>
      </c>
      <c r="H898" s="2">
        <v>30960.66</v>
      </c>
      <c r="I898" t="s">
        <v>13</v>
      </c>
      <c r="J898" s="3">
        <f t="shared" si="27"/>
        <v>44123</v>
      </c>
      <c r="K898" s="4">
        <f t="shared" si="26"/>
        <v>4564</v>
      </c>
    </row>
    <row r="899" spans="1:11" x14ac:dyDescent="0.2">
      <c r="A899">
        <v>1299</v>
      </c>
      <c r="B899" t="s">
        <v>1642</v>
      </c>
      <c r="C899" s="4" t="s">
        <v>1643</v>
      </c>
      <c r="D899" s="4" t="s">
        <v>1644</v>
      </c>
      <c r="E899" s="4" t="s">
        <v>111</v>
      </c>
      <c r="F899" s="1">
        <v>35809</v>
      </c>
      <c r="G899" s="5">
        <v>34985</v>
      </c>
      <c r="H899" s="2">
        <v>34446.910000000003</v>
      </c>
      <c r="I899" t="s">
        <v>13</v>
      </c>
      <c r="J899" s="3">
        <f t="shared" si="27"/>
        <v>44123</v>
      </c>
      <c r="K899" s="4">
        <f t="shared" si="26"/>
        <v>8314</v>
      </c>
    </row>
    <row r="900" spans="1:11" x14ac:dyDescent="0.2">
      <c r="A900">
        <v>1644</v>
      </c>
      <c r="B900" t="s">
        <v>1645</v>
      </c>
      <c r="C900" s="4" t="s">
        <v>109</v>
      </c>
      <c r="D900" s="4" t="s">
        <v>1646</v>
      </c>
      <c r="E900" s="4" t="s">
        <v>236</v>
      </c>
      <c r="F900" s="1">
        <v>38047</v>
      </c>
      <c r="G900" s="5">
        <v>28829</v>
      </c>
      <c r="H900" s="2">
        <v>25828.6</v>
      </c>
      <c r="I900" t="s">
        <v>13</v>
      </c>
      <c r="J900" s="3">
        <f t="shared" si="27"/>
        <v>44123</v>
      </c>
      <c r="K900" s="4">
        <f t="shared" si="26"/>
        <v>6076</v>
      </c>
    </row>
    <row r="901" spans="1:11" x14ac:dyDescent="0.2">
      <c r="A901">
        <v>398</v>
      </c>
      <c r="B901" t="s">
        <v>1647</v>
      </c>
      <c r="C901" s="4" t="s">
        <v>1648</v>
      </c>
      <c r="D901" s="4" t="s">
        <v>1649</v>
      </c>
      <c r="E901" s="4" t="s">
        <v>28</v>
      </c>
      <c r="F901" s="1">
        <v>39769</v>
      </c>
      <c r="G901" s="5">
        <v>38355</v>
      </c>
      <c r="H901" s="2">
        <v>35495.07</v>
      </c>
      <c r="I901" t="s">
        <v>13</v>
      </c>
      <c r="J901" s="3">
        <f t="shared" si="27"/>
        <v>44123</v>
      </c>
      <c r="K901" s="4">
        <f t="shared" si="26"/>
        <v>4354</v>
      </c>
    </row>
    <row r="902" spans="1:11" x14ac:dyDescent="0.2">
      <c r="A902">
        <v>68</v>
      </c>
      <c r="B902" t="s">
        <v>1650</v>
      </c>
      <c r="C902" s="4" t="s">
        <v>323</v>
      </c>
      <c r="D902" s="4" t="s">
        <v>235</v>
      </c>
      <c r="E902" s="4" t="s">
        <v>236</v>
      </c>
      <c r="F902" s="1">
        <v>38019</v>
      </c>
      <c r="G902" s="5">
        <v>39210</v>
      </c>
      <c r="H902" s="2">
        <v>34730.39</v>
      </c>
      <c r="I902" t="s">
        <v>13</v>
      </c>
      <c r="J902" s="3">
        <f t="shared" si="27"/>
        <v>44123</v>
      </c>
      <c r="K902" s="4">
        <f t="shared" si="26"/>
        <v>6104</v>
      </c>
    </row>
    <row r="903" spans="1:11" x14ac:dyDescent="0.2">
      <c r="A903">
        <v>1911</v>
      </c>
      <c r="B903" t="s">
        <v>1651</v>
      </c>
      <c r="C903" s="4" t="s">
        <v>1652</v>
      </c>
      <c r="D903" s="4" t="s">
        <v>1450</v>
      </c>
      <c r="E903" s="4" t="s">
        <v>28</v>
      </c>
      <c r="F903" s="1">
        <v>35513</v>
      </c>
      <c r="G903" s="5">
        <v>74100</v>
      </c>
      <c r="H903" s="2">
        <v>66121.240000000005</v>
      </c>
      <c r="I903" t="s">
        <v>13</v>
      </c>
      <c r="J903" s="3">
        <f t="shared" si="27"/>
        <v>44123</v>
      </c>
      <c r="K903" s="4">
        <f t="shared" si="26"/>
        <v>8610</v>
      </c>
    </row>
    <row r="904" spans="1:11" x14ac:dyDescent="0.2">
      <c r="A904">
        <v>2641</v>
      </c>
      <c r="B904" t="s">
        <v>1653</v>
      </c>
      <c r="C904" s="4" t="s">
        <v>10</v>
      </c>
      <c r="D904" s="4" t="s">
        <v>1046</v>
      </c>
      <c r="E904" s="4" t="s">
        <v>12</v>
      </c>
      <c r="F904" s="1">
        <v>33427</v>
      </c>
      <c r="G904" s="5">
        <v>65098</v>
      </c>
      <c r="H904" s="2">
        <v>62792.55</v>
      </c>
      <c r="I904" t="s">
        <v>13</v>
      </c>
      <c r="J904" s="3">
        <f t="shared" si="27"/>
        <v>44123</v>
      </c>
      <c r="K904" s="4">
        <f t="shared" si="26"/>
        <v>10696</v>
      </c>
    </row>
    <row r="905" spans="1:11" x14ac:dyDescent="0.2">
      <c r="A905">
        <v>2170</v>
      </c>
      <c r="B905" t="s">
        <v>1654</v>
      </c>
      <c r="C905" s="4" t="s">
        <v>22</v>
      </c>
      <c r="D905" s="4" t="s">
        <v>374</v>
      </c>
      <c r="E905" s="4" t="s">
        <v>111</v>
      </c>
      <c r="F905" s="1">
        <v>36969</v>
      </c>
      <c r="G905" s="5">
        <v>28891</v>
      </c>
      <c r="H905" s="2">
        <v>26610.58</v>
      </c>
      <c r="I905" t="s">
        <v>13</v>
      </c>
      <c r="J905" s="3">
        <f t="shared" si="27"/>
        <v>44123</v>
      </c>
      <c r="K905" s="4">
        <f t="shared" si="26"/>
        <v>7154</v>
      </c>
    </row>
    <row r="906" spans="1:11" x14ac:dyDescent="0.2">
      <c r="A906">
        <v>275</v>
      </c>
      <c r="B906" t="s">
        <v>1655</v>
      </c>
      <c r="C906" s="4" t="s">
        <v>877</v>
      </c>
      <c r="D906" s="4" t="s">
        <v>878</v>
      </c>
      <c r="E906" s="4" t="s">
        <v>71</v>
      </c>
      <c r="F906" s="1">
        <v>23824</v>
      </c>
      <c r="G906" s="5">
        <v>36349</v>
      </c>
      <c r="H906" s="2">
        <v>32994</v>
      </c>
      <c r="I906" t="s">
        <v>13</v>
      </c>
      <c r="J906" s="3">
        <f t="shared" si="27"/>
        <v>44123</v>
      </c>
      <c r="K906" s="4">
        <f t="shared" ref="K906:K969" si="28">J906-F906</f>
        <v>20299</v>
      </c>
    </row>
    <row r="907" spans="1:11" x14ac:dyDescent="0.2">
      <c r="A907">
        <v>2023</v>
      </c>
      <c r="B907" t="s">
        <v>1656</v>
      </c>
      <c r="C907" s="4" t="s">
        <v>100</v>
      </c>
      <c r="D907" s="4" t="s">
        <v>101</v>
      </c>
      <c r="E907" s="4" t="s">
        <v>24</v>
      </c>
      <c r="F907" s="1">
        <v>37585</v>
      </c>
      <c r="G907" s="5">
        <v>31609</v>
      </c>
      <c r="H907" s="2">
        <v>28866.83</v>
      </c>
      <c r="I907" t="s">
        <v>13</v>
      </c>
      <c r="J907" s="3">
        <f t="shared" ref="J907:J970" si="29">J906</f>
        <v>44123</v>
      </c>
      <c r="K907" s="4">
        <f t="shared" si="28"/>
        <v>6538</v>
      </c>
    </row>
    <row r="908" spans="1:11" x14ac:dyDescent="0.2">
      <c r="A908">
        <v>326</v>
      </c>
      <c r="B908" t="s">
        <v>1657</v>
      </c>
      <c r="C908" s="4" t="s">
        <v>1533</v>
      </c>
      <c r="D908" s="4" t="s">
        <v>1658</v>
      </c>
      <c r="E908" s="4" t="s">
        <v>138</v>
      </c>
      <c r="F908" s="1">
        <v>29010</v>
      </c>
      <c r="G908" s="5">
        <v>45090</v>
      </c>
      <c r="H908" s="2">
        <v>43879.86</v>
      </c>
      <c r="I908" t="s">
        <v>13</v>
      </c>
      <c r="J908" s="3">
        <f t="shared" si="29"/>
        <v>44123</v>
      </c>
      <c r="K908" s="4">
        <f t="shared" si="28"/>
        <v>15113</v>
      </c>
    </row>
    <row r="909" spans="1:11" x14ac:dyDescent="0.2">
      <c r="A909">
        <v>2691</v>
      </c>
      <c r="B909" t="s">
        <v>1659</v>
      </c>
      <c r="C909" s="4" t="s">
        <v>38</v>
      </c>
      <c r="D909" s="4" t="s">
        <v>39</v>
      </c>
      <c r="E909" s="4" t="s">
        <v>40</v>
      </c>
      <c r="F909" s="1">
        <v>37791</v>
      </c>
      <c r="G909" s="5">
        <v>9553</v>
      </c>
      <c r="H909" s="2">
        <v>8624.26</v>
      </c>
      <c r="I909" t="s">
        <v>13</v>
      </c>
      <c r="J909" s="3">
        <f t="shared" si="29"/>
        <v>44123</v>
      </c>
      <c r="K909" s="4">
        <f t="shared" si="28"/>
        <v>6332</v>
      </c>
    </row>
    <row r="910" spans="1:11" x14ac:dyDescent="0.2">
      <c r="A910">
        <v>2599</v>
      </c>
      <c r="B910" t="s">
        <v>1660</v>
      </c>
      <c r="C910" s="4" t="s">
        <v>250</v>
      </c>
      <c r="D910" s="4" t="s">
        <v>544</v>
      </c>
      <c r="E910" s="4" t="s">
        <v>36</v>
      </c>
      <c r="F910" s="1">
        <v>34960</v>
      </c>
      <c r="G910" s="5">
        <v>57776</v>
      </c>
      <c r="H910" s="2">
        <v>59011.79</v>
      </c>
      <c r="I910" t="s">
        <v>13</v>
      </c>
      <c r="J910" s="3">
        <f t="shared" si="29"/>
        <v>44123</v>
      </c>
      <c r="K910" s="4">
        <f t="shared" si="28"/>
        <v>9163</v>
      </c>
    </row>
    <row r="911" spans="1:11" x14ac:dyDescent="0.2">
      <c r="A911">
        <v>561</v>
      </c>
      <c r="B911" t="s">
        <v>1661</v>
      </c>
      <c r="C911" s="4" t="s">
        <v>1662</v>
      </c>
      <c r="D911" s="4" t="s">
        <v>1663</v>
      </c>
      <c r="E911" s="4" t="s">
        <v>12</v>
      </c>
      <c r="F911" s="1">
        <v>26114</v>
      </c>
      <c r="G911" s="5">
        <v>46953</v>
      </c>
      <c r="H911" s="2">
        <v>40996.92</v>
      </c>
      <c r="I911" t="s">
        <v>13</v>
      </c>
      <c r="J911" s="3">
        <f t="shared" si="29"/>
        <v>44123</v>
      </c>
      <c r="K911" s="4">
        <f t="shared" si="28"/>
        <v>18009</v>
      </c>
    </row>
    <row r="912" spans="1:11" x14ac:dyDescent="0.2">
      <c r="A912">
        <v>867</v>
      </c>
      <c r="B912" t="s">
        <v>1664</v>
      </c>
      <c r="C912" s="4" t="s">
        <v>1343</v>
      </c>
      <c r="D912" s="4" t="s">
        <v>355</v>
      </c>
      <c r="E912" s="4" t="s">
        <v>236</v>
      </c>
      <c r="F912" s="1">
        <v>38687</v>
      </c>
      <c r="G912" s="5">
        <v>29326</v>
      </c>
      <c r="H912" s="2">
        <v>26403.82</v>
      </c>
      <c r="I912" t="s">
        <v>13</v>
      </c>
      <c r="J912" s="3">
        <f t="shared" si="29"/>
        <v>44123</v>
      </c>
      <c r="K912" s="4">
        <f t="shared" si="28"/>
        <v>5436</v>
      </c>
    </row>
    <row r="913" spans="1:11" x14ac:dyDescent="0.2">
      <c r="A913">
        <v>1466</v>
      </c>
      <c r="B913" t="s">
        <v>1665</v>
      </c>
      <c r="C913" s="4" t="s">
        <v>1666</v>
      </c>
      <c r="D913" s="4" t="s">
        <v>1667</v>
      </c>
      <c r="E913" s="4" t="s">
        <v>1668</v>
      </c>
      <c r="F913" s="1">
        <v>36643</v>
      </c>
      <c r="G913" s="5">
        <v>8062</v>
      </c>
      <c r="H913" s="2">
        <v>7440.72</v>
      </c>
      <c r="I913" t="s">
        <v>13</v>
      </c>
      <c r="J913" s="3">
        <f t="shared" si="29"/>
        <v>44123</v>
      </c>
      <c r="K913" s="4">
        <f t="shared" si="28"/>
        <v>7480</v>
      </c>
    </row>
    <row r="914" spans="1:11" x14ac:dyDescent="0.2">
      <c r="A914">
        <v>219</v>
      </c>
      <c r="B914" t="s">
        <v>1669</v>
      </c>
      <c r="C914" s="4" t="s">
        <v>116</v>
      </c>
      <c r="D914" s="4" t="s">
        <v>76</v>
      </c>
      <c r="E914" s="4" t="s">
        <v>24</v>
      </c>
      <c r="F914" s="1">
        <v>30935</v>
      </c>
      <c r="G914" s="5">
        <v>51803</v>
      </c>
      <c r="H914" s="2">
        <v>47152.56</v>
      </c>
      <c r="I914" t="s">
        <v>13</v>
      </c>
      <c r="J914" s="3">
        <f t="shared" si="29"/>
        <v>44123</v>
      </c>
      <c r="K914" s="4">
        <f t="shared" si="28"/>
        <v>13188</v>
      </c>
    </row>
    <row r="915" spans="1:11" x14ac:dyDescent="0.2">
      <c r="A915">
        <v>2591</v>
      </c>
      <c r="B915" t="s">
        <v>1670</v>
      </c>
      <c r="C915" s="4" t="s">
        <v>1444</v>
      </c>
      <c r="D915" s="4" t="s">
        <v>512</v>
      </c>
      <c r="E915" s="4" t="s">
        <v>12</v>
      </c>
      <c r="F915" s="1">
        <v>35375</v>
      </c>
      <c r="G915" s="5">
        <v>34856</v>
      </c>
      <c r="H915" s="2">
        <v>30182.69</v>
      </c>
      <c r="I915" t="s">
        <v>13</v>
      </c>
      <c r="J915" s="3">
        <f t="shared" si="29"/>
        <v>44123</v>
      </c>
      <c r="K915" s="4">
        <f t="shared" si="28"/>
        <v>8748</v>
      </c>
    </row>
    <row r="916" spans="1:11" x14ac:dyDescent="0.2">
      <c r="A916">
        <v>840</v>
      </c>
      <c r="B916" t="s">
        <v>1671</v>
      </c>
      <c r="C916" s="4" t="s">
        <v>47</v>
      </c>
      <c r="D916" s="4" t="s">
        <v>48</v>
      </c>
      <c r="E916" s="4" t="s">
        <v>49</v>
      </c>
      <c r="F916" s="1">
        <v>38288</v>
      </c>
      <c r="G916" s="5">
        <v>28145</v>
      </c>
      <c r="H916" s="2">
        <v>25173.09</v>
      </c>
      <c r="I916" t="s">
        <v>13</v>
      </c>
      <c r="J916" s="3">
        <f t="shared" si="29"/>
        <v>44123</v>
      </c>
      <c r="K916" s="4">
        <f t="shared" si="28"/>
        <v>5835</v>
      </c>
    </row>
    <row r="917" spans="1:11" x14ac:dyDescent="0.2">
      <c r="A917">
        <v>975</v>
      </c>
      <c r="B917" t="s">
        <v>1672</v>
      </c>
      <c r="C917" s="4" t="s">
        <v>269</v>
      </c>
      <c r="D917" s="4" t="s">
        <v>1673</v>
      </c>
      <c r="E917" s="4" t="s">
        <v>24</v>
      </c>
      <c r="F917" s="1">
        <v>34561</v>
      </c>
      <c r="G917" s="5">
        <v>38295</v>
      </c>
      <c r="H917" s="2">
        <v>32905.230000000003</v>
      </c>
      <c r="I917" t="s">
        <v>13</v>
      </c>
      <c r="J917" s="3">
        <f t="shared" si="29"/>
        <v>44123</v>
      </c>
      <c r="K917" s="4">
        <f t="shared" si="28"/>
        <v>9562</v>
      </c>
    </row>
    <row r="918" spans="1:11" x14ac:dyDescent="0.2">
      <c r="A918">
        <v>1160</v>
      </c>
      <c r="B918" t="s">
        <v>1674</v>
      </c>
      <c r="C918" s="4" t="s">
        <v>136</v>
      </c>
      <c r="D918" s="4" t="s">
        <v>971</v>
      </c>
      <c r="E918" s="4" t="s">
        <v>403</v>
      </c>
      <c r="F918" s="1">
        <v>40021</v>
      </c>
      <c r="G918" s="5">
        <v>15080</v>
      </c>
      <c r="H918" s="2">
        <v>11273.27</v>
      </c>
      <c r="I918" t="s">
        <v>13</v>
      </c>
      <c r="J918" s="3">
        <f t="shared" si="29"/>
        <v>44123</v>
      </c>
      <c r="K918" s="4">
        <f t="shared" si="28"/>
        <v>4102</v>
      </c>
    </row>
    <row r="919" spans="1:11" x14ac:dyDescent="0.2">
      <c r="A919">
        <v>2567</v>
      </c>
      <c r="B919" t="s">
        <v>1675</v>
      </c>
      <c r="C919" s="4" t="s">
        <v>38</v>
      </c>
      <c r="D919" s="4" t="s">
        <v>39</v>
      </c>
      <c r="E919" s="4" t="s">
        <v>40</v>
      </c>
      <c r="F919" s="1">
        <v>38393</v>
      </c>
      <c r="G919" s="5">
        <v>9553</v>
      </c>
      <c r="H919" s="2">
        <v>7880.79</v>
      </c>
      <c r="I919" t="s">
        <v>13</v>
      </c>
      <c r="J919" s="3">
        <f t="shared" si="29"/>
        <v>44123</v>
      </c>
      <c r="K919" s="4">
        <f t="shared" si="28"/>
        <v>5730</v>
      </c>
    </row>
    <row r="920" spans="1:11" x14ac:dyDescent="0.2">
      <c r="A920">
        <v>889</v>
      </c>
      <c r="B920" t="s">
        <v>1676</v>
      </c>
      <c r="C920" s="4" t="s">
        <v>859</v>
      </c>
      <c r="D920" s="4" t="s">
        <v>43</v>
      </c>
      <c r="E920" s="4" t="s">
        <v>44</v>
      </c>
      <c r="F920" s="1">
        <v>34947</v>
      </c>
      <c r="G920" s="5">
        <v>31702</v>
      </c>
      <c r="H920" s="2">
        <v>25895.62</v>
      </c>
      <c r="I920" t="s">
        <v>13</v>
      </c>
      <c r="J920" s="3">
        <f t="shared" si="29"/>
        <v>44123</v>
      </c>
      <c r="K920" s="4">
        <f t="shared" si="28"/>
        <v>9176</v>
      </c>
    </row>
    <row r="921" spans="1:11" x14ac:dyDescent="0.2">
      <c r="A921">
        <v>2401</v>
      </c>
      <c r="B921" t="s">
        <v>1677</v>
      </c>
      <c r="C921" s="4" t="s">
        <v>1678</v>
      </c>
      <c r="D921" s="4" t="s">
        <v>921</v>
      </c>
      <c r="E921" s="4" t="s">
        <v>36</v>
      </c>
      <c r="F921" s="1">
        <v>34959</v>
      </c>
      <c r="G921" s="5">
        <v>65861</v>
      </c>
      <c r="H921" s="2">
        <v>83970.83</v>
      </c>
      <c r="I921" t="s">
        <v>13</v>
      </c>
      <c r="J921" s="3">
        <f t="shared" si="29"/>
        <v>44123</v>
      </c>
      <c r="K921" s="4">
        <f t="shared" si="28"/>
        <v>9164</v>
      </c>
    </row>
    <row r="922" spans="1:11" x14ac:dyDescent="0.2">
      <c r="A922">
        <v>506</v>
      </c>
      <c r="B922" t="s">
        <v>1679</v>
      </c>
      <c r="C922" s="4" t="s">
        <v>1680</v>
      </c>
      <c r="D922" s="4" t="s">
        <v>1681</v>
      </c>
      <c r="E922" s="4" t="s">
        <v>138</v>
      </c>
      <c r="F922" s="1">
        <v>39289</v>
      </c>
      <c r="G922" s="5">
        <v>32132</v>
      </c>
      <c r="H922" s="2">
        <v>30044.58</v>
      </c>
      <c r="I922" t="s">
        <v>13</v>
      </c>
      <c r="J922" s="3">
        <f t="shared" si="29"/>
        <v>44123</v>
      </c>
      <c r="K922" s="4">
        <f t="shared" si="28"/>
        <v>4834</v>
      </c>
    </row>
    <row r="923" spans="1:11" x14ac:dyDescent="0.2">
      <c r="A923">
        <v>618</v>
      </c>
      <c r="B923" t="s">
        <v>1682</v>
      </c>
      <c r="C923" s="4" t="s">
        <v>205</v>
      </c>
      <c r="D923" s="4" t="s">
        <v>1683</v>
      </c>
      <c r="E923" s="4" t="s">
        <v>12</v>
      </c>
      <c r="F923" s="1">
        <v>34424</v>
      </c>
      <c r="G923" s="5">
        <v>83289</v>
      </c>
      <c r="H923" s="2">
        <v>75338.73</v>
      </c>
      <c r="I923" t="s">
        <v>13</v>
      </c>
      <c r="J923" s="3">
        <f t="shared" si="29"/>
        <v>44123</v>
      </c>
      <c r="K923" s="4">
        <f t="shared" si="28"/>
        <v>9699</v>
      </c>
    </row>
    <row r="924" spans="1:11" x14ac:dyDescent="0.2">
      <c r="A924">
        <v>883</v>
      </c>
      <c r="B924" t="s">
        <v>1684</v>
      </c>
      <c r="C924" s="4" t="s">
        <v>136</v>
      </c>
      <c r="D924" s="4" t="s">
        <v>572</v>
      </c>
      <c r="E924" s="4" t="s">
        <v>456</v>
      </c>
      <c r="F924" s="1">
        <v>39256</v>
      </c>
      <c r="G924" s="5">
        <v>16640</v>
      </c>
      <c r="H924" s="2">
        <v>3620</v>
      </c>
      <c r="I924" t="s">
        <v>13</v>
      </c>
      <c r="J924" s="3">
        <f t="shared" si="29"/>
        <v>44123</v>
      </c>
      <c r="K924" s="4">
        <f t="shared" si="28"/>
        <v>4867</v>
      </c>
    </row>
    <row r="925" spans="1:11" x14ac:dyDescent="0.2">
      <c r="A925">
        <v>498</v>
      </c>
      <c r="B925" t="s">
        <v>1685</v>
      </c>
      <c r="C925" s="4" t="s">
        <v>1686</v>
      </c>
      <c r="D925" s="4" t="s">
        <v>281</v>
      </c>
      <c r="E925" s="4" t="s">
        <v>12</v>
      </c>
      <c r="F925" s="1">
        <v>28671</v>
      </c>
      <c r="G925" s="5">
        <v>62300</v>
      </c>
      <c r="H925" s="2">
        <v>72237.64</v>
      </c>
      <c r="I925" t="s">
        <v>13</v>
      </c>
      <c r="J925" s="3">
        <f t="shared" si="29"/>
        <v>44123</v>
      </c>
      <c r="K925" s="4">
        <f t="shared" si="28"/>
        <v>15452</v>
      </c>
    </row>
    <row r="926" spans="1:11" x14ac:dyDescent="0.2">
      <c r="A926">
        <v>1418</v>
      </c>
      <c r="B926" t="s">
        <v>1687</v>
      </c>
      <c r="C926" s="4" t="s">
        <v>15</v>
      </c>
      <c r="D926" s="4" t="s">
        <v>16</v>
      </c>
      <c r="E926" s="4" t="s">
        <v>17</v>
      </c>
      <c r="F926" s="1">
        <v>39450</v>
      </c>
      <c r="G926" s="5">
        <v>38970</v>
      </c>
      <c r="H926" s="2">
        <v>40081.18</v>
      </c>
      <c r="I926" t="s">
        <v>13</v>
      </c>
      <c r="J926" s="3">
        <f t="shared" si="29"/>
        <v>44123</v>
      </c>
      <c r="K926" s="4">
        <f t="shared" si="28"/>
        <v>4673</v>
      </c>
    </row>
    <row r="927" spans="1:11" x14ac:dyDescent="0.2">
      <c r="A927">
        <v>1756</v>
      </c>
      <c r="B927" t="s">
        <v>1688</v>
      </c>
      <c r="C927" s="4" t="s">
        <v>1689</v>
      </c>
      <c r="D927" s="4" t="s">
        <v>1097</v>
      </c>
      <c r="E927" s="4" t="s">
        <v>60</v>
      </c>
      <c r="F927" s="1">
        <v>30567</v>
      </c>
      <c r="G927" s="5">
        <v>54000</v>
      </c>
      <c r="H927" s="2">
        <v>48392.75</v>
      </c>
      <c r="I927" t="s">
        <v>13</v>
      </c>
      <c r="J927" s="3">
        <f t="shared" si="29"/>
        <v>44123</v>
      </c>
      <c r="K927" s="4">
        <f t="shared" si="28"/>
        <v>13556</v>
      </c>
    </row>
    <row r="928" spans="1:11" x14ac:dyDescent="0.2">
      <c r="A928">
        <v>2395</v>
      </c>
      <c r="B928" t="s">
        <v>1690</v>
      </c>
      <c r="C928" s="4" t="s">
        <v>97</v>
      </c>
      <c r="D928" s="4" t="s">
        <v>1174</v>
      </c>
      <c r="E928" s="4" t="s">
        <v>36</v>
      </c>
      <c r="F928" s="1">
        <v>38614</v>
      </c>
      <c r="G928" s="5">
        <v>55544</v>
      </c>
      <c r="H928" s="2">
        <v>54756.23</v>
      </c>
      <c r="I928" t="s">
        <v>13</v>
      </c>
      <c r="J928" s="3">
        <f t="shared" si="29"/>
        <v>44123</v>
      </c>
      <c r="K928" s="4">
        <f t="shared" si="28"/>
        <v>5509</v>
      </c>
    </row>
    <row r="929" spans="1:11" x14ac:dyDescent="0.2">
      <c r="A929">
        <v>905</v>
      </c>
      <c r="B929" t="s">
        <v>1691</v>
      </c>
      <c r="C929" s="4" t="s">
        <v>51</v>
      </c>
      <c r="D929" s="4" t="s">
        <v>996</v>
      </c>
      <c r="E929" s="4" t="s">
        <v>71</v>
      </c>
      <c r="F929" s="1">
        <v>31659</v>
      </c>
      <c r="G929" s="5">
        <v>34453</v>
      </c>
      <c r="H929" s="2">
        <v>31140.62</v>
      </c>
      <c r="I929" t="s">
        <v>13</v>
      </c>
      <c r="J929" s="3">
        <f t="shared" si="29"/>
        <v>44123</v>
      </c>
      <c r="K929" s="4">
        <f t="shared" si="28"/>
        <v>12464</v>
      </c>
    </row>
    <row r="930" spans="1:11" x14ac:dyDescent="0.2">
      <c r="A930">
        <v>1196</v>
      </c>
      <c r="B930" t="s">
        <v>1692</v>
      </c>
      <c r="C930" s="4" t="s">
        <v>1693</v>
      </c>
      <c r="D930" s="4" t="s">
        <v>527</v>
      </c>
      <c r="E930" s="4" t="s">
        <v>36</v>
      </c>
      <c r="F930" s="1">
        <v>35919</v>
      </c>
      <c r="G930" s="5">
        <v>68170</v>
      </c>
      <c r="H930" s="2">
        <v>67726.66</v>
      </c>
      <c r="I930" t="s">
        <v>13</v>
      </c>
      <c r="J930" s="3">
        <f t="shared" si="29"/>
        <v>44123</v>
      </c>
      <c r="K930" s="4">
        <f t="shared" si="28"/>
        <v>8204</v>
      </c>
    </row>
    <row r="931" spans="1:11" x14ac:dyDescent="0.2">
      <c r="A931">
        <v>1162</v>
      </c>
      <c r="B931" t="s">
        <v>1694</v>
      </c>
      <c r="C931" s="4" t="s">
        <v>205</v>
      </c>
      <c r="D931" s="4" t="s">
        <v>1663</v>
      </c>
      <c r="E931" s="4" t="s">
        <v>12</v>
      </c>
      <c r="F931" s="1">
        <v>34850</v>
      </c>
      <c r="G931" s="5">
        <v>83842</v>
      </c>
      <c r="H931" s="2">
        <v>73870.149999999994</v>
      </c>
      <c r="I931" t="s">
        <v>13</v>
      </c>
      <c r="J931" s="3">
        <f t="shared" si="29"/>
        <v>44123</v>
      </c>
      <c r="K931" s="4">
        <f t="shared" si="28"/>
        <v>9273</v>
      </c>
    </row>
    <row r="932" spans="1:11" x14ac:dyDescent="0.2">
      <c r="A932">
        <v>1118</v>
      </c>
      <c r="B932" t="s">
        <v>1695</v>
      </c>
      <c r="C932" s="4" t="s">
        <v>589</v>
      </c>
      <c r="D932" s="4" t="s">
        <v>836</v>
      </c>
      <c r="E932" s="4" t="s">
        <v>364</v>
      </c>
      <c r="F932" s="1">
        <v>39867</v>
      </c>
      <c r="G932" s="5">
        <v>33884</v>
      </c>
      <c r="H932" s="2">
        <v>35023.800000000003</v>
      </c>
      <c r="I932" t="s">
        <v>13</v>
      </c>
      <c r="J932" s="3">
        <f t="shared" si="29"/>
        <v>44123</v>
      </c>
      <c r="K932" s="4">
        <f t="shared" si="28"/>
        <v>4256</v>
      </c>
    </row>
    <row r="933" spans="1:11" x14ac:dyDescent="0.2">
      <c r="A933">
        <v>2840</v>
      </c>
      <c r="B933" t="s">
        <v>1696</v>
      </c>
      <c r="C933" s="4" t="s">
        <v>1697</v>
      </c>
      <c r="D933" s="4" t="s">
        <v>1025</v>
      </c>
      <c r="E933" s="4" t="s">
        <v>24</v>
      </c>
      <c r="F933" s="1">
        <v>30557</v>
      </c>
      <c r="G933" s="5">
        <v>47144</v>
      </c>
      <c r="H933" s="2">
        <v>51138.61</v>
      </c>
      <c r="I933" t="s">
        <v>13</v>
      </c>
      <c r="J933" s="3">
        <f t="shared" si="29"/>
        <v>44123</v>
      </c>
      <c r="K933" s="4">
        <f t="shared" si="28"/>
        <v>13566</v>
      </c>
    </row>
    <row r="934" spans="1:11" x14ac:dyDescent="0.2">
      <c r="A934">
        <v>710</v>
      </c>
      <c r="B934" t="s">
        <v>1698</v>
      </c>
      <c r="C934" s="4" t="s">
        <v>208</v>
      </c>
      <c r="D934" s="4" t="s">
        <v>298</v>
      </c>
      <c r="E934" s="4" t="s">
        <v>12</v>
      </c>
      <c r="F934" s="1">
        <v>36703</v>
      </c>
      <c r="G934" s="5">
        <v>60819</v>
      </c>
      <c r="H934" s="2">
        <v>109227.03</v>
      </c>
      <c r="I934" t="s">
        <v>13</v>
      </c>
      <c r="J934" s="3">
        <f t="shared" si="29"/>
        <v>44123</v>
      </c>
      <c r="K934" s="4">
        <f t="shared" si="28"/>
        <v>7420</v>
      </c>
    </row>
    <row r="935" spans="1:11" x14ac:dyDescent="0.2">
      <c r="A935">
        <v>1098</v>
      </c>
      <c r="B935" t="s">
        <v>1699</v>
      </c>
      <c r="C935" s="4" t="s">
        <v>589</v>
      </c>
      <c r="D935" s="4" t="s">
        <v>836</v>
      </c>
      <c r="E935" s="4" t="s">
        <v>364</v>
      </c>
      <c r="F935" s="1">
        <v>36671</v>
      </c>
      <c r="G935" s="5">
        <v>42053</v>
      </c>
      <c r="H935" s="2">
        <v>43777.85</v>
      </c>
      <c r="I935" t="s">
        <v>13</v>
      </c>
      <c r="J935" s="3">
        <f t="shared" si="29"/>
        <v>44123</v>
      </c>
      <c r="K935" s="4">
        <f t="shared" si="28"/>
        <v>7452</v>
      </c>
    </row>
    <row r="936" spans="1:11" x14ac:dyDescent="0.2">
      <c r="A936">
        <v>1659</v>
      </c>
      <c r="B936" t="s">
        <v>1700</v>
      </c>
      <c r="C936" s="4" t="s">
        <v>1539</v>
      </c>
      <c r="D936" s="4" t="s">
        <v>1540</v>
      </c>
      <c r="E936" s="4" t="s">
        <v>28</v>
      </c>
      <c r="F936" s="1">
        <v>35107</v>
      </c>
      <c r="G936" s="5">
        <v>49027</v>
      </c>
      <c r="H936" s="2">
        <v>43373.51</v>
      </c>
      <c r="I936" t="s">
        <v>13</v>
      </c>
      <c r="J936" s="3">
        <f t="shared" si="29"/>
        <v>44123</v>
      </c>
      <c r="K936" s="4">
        <f t="shared" si="28"/>
        <v>9016</v>
      </c>
    </row>
    <row r="937" spans="1:11" x14ac:dyDescent="0.2">
      <c r="A937">
        <v>1939</v>
      </c>
      <c r="B937" t="s">
        <v>1701</v>
      </c>
      <c r="C937" s="4" t="s">
        <v>171</v>
      </c>
      <c r="D937" s="4" t="s">
        <v>172</v>
      </c>
      <c r="E937" s="4" t="s">
        <v>138</v>
      </c>
      <c r="F937" s="1">
        <v>38514</v>
      </c>
      <c r="G937" s="5">
        <v>20800</v>
      </c>
      <c r="H937" s="2">
        <v>10357.5</v>
      </c>
      <c r="I937" t="s">
        <v>13</v>
      </c>
      <c r="J937" s="3">
        <f t="shared" si="29"/>
        <v>44123</v>
      </c>
      <c r="K937" s="4">
        <f t="shared" si="28"/>
        <v>5609</v>
      </c>
    </row>
    <row r="938" spans="1:11" x14ac:dyDescent="0.2">
      <c r="A938">
        <v>2372</v>
      </c>
      <c r="B938" t="s">
        <v>1702</v>
      </c>
      <c r="C938" s="4" t="s">
        <v>164</v>
      </c>
      <c r="D938" s="4" t="s">
        <v>572</v>
      </c>
      <c r="E938" s="4" t="s">
        <v>456</v>
      </c>
      <c r="F938" s="1">
        <v>40189</v>
      </c>
      <c r="G938" s="5">
        <v>83200</v>
      </c>
      <c r="H938" s="2">
        <v>11450</v>
      </c>
      <c r="I938" t="s">
        <v>13</v>
      </c>
      <c r="J938" s="3">
        <f t="shared" si="29"/>
        <v>44123</v>
      </c>
      <c r="K938" s="4">
        <f t="shared" si="28"/>
        <v>3934</v>
      </c>
    </row>
    <row r="939" spans="1:11" x14ac:dyDescent="0.2">
      <c r="A939">
        <v>2289</v>
      </c>
      <c r="B939" t="s">
        <v>1703</v>
      </c>
      <c r="C939" s="4" t="s">
        <v>136</v>
      </c>
      <c r="D939" s="4" t="s">
        <v>655</v>
      </c>
      <c r="E939" s="4" t="s">
        <v>403</v>
      </c>
      <c r="F939" s="1">
        <v>38761</v>
      </c>
      <c r="G939" s="5">
        <v>25376</v>
      </c>
      <c r="H939" s="2">
        <v>9230.2800000000007</v>
      </c>
      <c r="I939" t="s">
        <v>13</v>
      </c>
      <c r="J939" s="3">
        <f t="shared" si="29"/>
        <v>44123</v>
      </c>
      <c r="K939" s="4">
        <f t="shared" si="28"/>
        <v>5362</v>
      </c>
    </row>
    <row r="940" spans="1:11" x14ac:dyDescent="0.2">
      <c r="A940">
        <v>22</v>
      </c>
      <c r="B940" t="s">
        <v>1704</v>
      </c>
      <c r="C940" s="4" t="s">
        <v>1013</v>
      </c>
      <c r="D940" s="4" t="s">
        <v>1705</v>
      </c>
      <c r="E940" s="4" t="s">
        <v>236</v>
      </c>
      <c r="F940" s="1">
        <v>35135</v>
      </c>
      <c r="G940" s="5">
        <v>35871</v>
      </c>
      <c r="H940" s="2">
        <v>32754.73</v>
      </c>
      <c r="I940" t="s">
        <v>13</v>
      </c>
      <c r="J940" s="3">
        <f t="shared" si="29"/>
        <v>44123</v>
      </c>
      <c r="K940" s="4">
        <f t="shared" si="28"/>
        <v>8988</v>
      </c>
    </row>
    <row r="941" spans="1:11" x14ac:dyDescent="0.2">
      <c r="A941">
        <v>1860</v>
      </c>
      <c r="B941" t="s">
        <v>1706</v>
      </c>
      <c r="C941" s="4" t="s">
        <v>10</v>
      </c>
      <c r="D941" s="4" t="s">
        <v>19</v>
      </c>
      <c r="E941" s="4" t="s">
        <v>12</v>
      </c>
      <c r="F941" s="1">
        <v>34281</v>
      </c>
      <c r="G941" s="5">
        <v>63955</v>
      </c>
      <c r="H941" s="2">
        <v>57679.3</v>
      </c>
      <c r="I941" t="s">
        <v>13</v>
      </c>
      <c r="J941" s="3">
        <f t="shared" si="29"/>
        <v>44123</v>
      </c>
      <c r="K941" s="4">
        <f t="shared" si="28"/>
        <v>9842</v>
      </c>
    </row>
    <row r="942" spans="1:11" x14ac:dyDescent="0.2">
      <c r="A942">
        <v>120</v>
      </c>
      <c r="B942" t="s">
        <v>1707</v>
      </c>
      <c r="C942" s="4" t="s">
        <v>221</v>
      </c>
      <c r="D942" s="4" t="s">
        <v>1354</v>
      </c>
      <c r="E942" s="4" t="s">
        <v>56</v>
      </c>
      <c r="F942" s="1">
        <v>40035</v>
      </c>
      <c r="G942" s="5">
        <v>15080</v>
      </c>
      <c r="H942" s="2">
        <v>6242.26</v>
      </c>
      <c r="I942" t="s">
        <v>13</v>
      </c>
      <c r="J942" s="3">
        <f t="shared" si="29"/>
        <v>44123</v>
      </c>
      <c r="K942" s="4">
        <f t="shared" si="28"/>
        <v>4088</v>
      </c>
    </row>
    <row r="943" spans="1:11" x14ac:dyDescent="0.2">
      <c r="A943">
        <v>391</v>
      </c>
      <c r="B943" t="s">
        <v>1708</v>
      </c>
      <c r="C943" s="4" t="s">
        <v>1709</v>
      </c>
      <c r="D943" s="4" t="s">
        <v>197</v>
      </c>
      <c r="E943" s="4" t="s">
        <v>24</v>
      </c>
      <c r="F943" s="1">
        <v>32363</v>
      </c>
      <c r="G943" s="5">
        <v>60800</v>
      </c>
      <c r="H943" s="2">
        <v>48084.51</v>
      </c>
      <c r="I943" t="s">
        <v>13</v>
      </c>
      <c r="J943" s="3">
        <f t="shared" si="29"/>
        <v>44123</v>
      </c>
      <c r="K943" s="4">
        <f t="shared" si="28"/>
        <v>11760</v>
      </c>
    </row>
    <row r="944" spans="1:11" x14ac:dyDescent="0.2">
      <c r="A944">
        <v>1135</v>
      </c>
      <c r="B944" t="s">
        <v>1710</v>
      </c>
      <c r="C944" s="4" t="s">
        <v>1159</v>
      </c>
      <c r="D944" s="4" t="s">
        <v>913</v>
      </c>
      <c r="E944" s="4" t="s">
        <v>914</v>
      </c>
      <c r="F944" s="1">
        <v>39601</v>
      </c>
      <c r="G944" s="5">
        <v>53000</v>
      </c>
      <c r="H944" s="2">
        <v>48349.98</v>
      </c>
      <c r="I944" t="s">
        <v>13</v>
      </c>
      <c r="J944" s="3">
        <f t="shared" si="29"/>
        <v>44123</v>
      </c>
      <c r="K944" s="4">
        <f t="shared" si="28"/>
        <v>4522</v>
      </c>
    </row>
    <row r="945" spans="1:11" x14ac:dyDescent="0.2">
      <c r="A945">
        <v>1861</v>
      </c>
      <c r="B945" t="s">
        <v>1711</v>
      </c>
      <c r="C945" s="4" t="s">
        <v>362</v>
      </c>
      <c r="D945" s="4" t="s">
        <v>587</v>
      </c>
      <c r="E945" s="4" t="s">
        <v>364</v>
      </c>
      <c r="F945" s="1">
        <v>39419</v>
      </c>
      <c r="G945" s="5">
        <v>40411</v>
      </c>
      <c r="H945" s="2">
        <v>48314.53</v>
      </c>
      <c r="I945" t="s">
        <v>13</v>
      </c>
      <c r="J945" s="3">
        <f t="shared" si="29"/>
        <v>44123</v>
      </c>
      <c r="K945" s="4">
        <f t="shared" si="28"/>
        <v>4704</v>
      </c>
    </row>
    <row r="946" spans="1:11" x14ac:dyDescent="0.2">
      <c r="A946">
        <v>1917</v>
      </c>
      <c r="B946" t="s">
        <v>1712</v>
      </c>
      <c r="C946" s="4" t="s">
        <v>389</v>
      </c>
      <c r="D946" s="4" t="s">
        <v>1713</v>
      </c>
      <c r="E946" s="4" t="s">
        <v>12</v>
      </c>
      <c r="F946" s="1">
        <v>38400</v>
      </c>
      <c r="G946" s="5">
        <v>29326</v>
      </c>
      <c r="H946" s="2">
        <v>25378.61</v>
      </c>
      <c r="I946" t="s">
        <v>13</v>
      </c>
      <c r="J946" s="3">
        <f t="shared" si="29"/>
        <v>44123</v>
      </c>
      <c r="K946" s="4">
        <f t="shared" si="28"/>
        <v>5723</v>
      </c>
    </row>
    <row r="947" spans="1:11" x14ac:dyDescent="0.2">
      <c r="A947">
        <v>1435</v>
      </c>
      <c r="B947" t="s">
        <v>1714</v>
      </c>
      <c r="C947" s="4" t="s">
        <v>10</v>
      </c>
      <c r="D947" s="4" t="s">
        <v>1334</v>
      </c>
      <c r="E947" s="4" t="s">
        <v>12</v>
      </c>
      <c r="F947" s="1">
        <v>37481</v>
      </c>
      <c r="G947" s="5">
        <v>58815</v>
      </c>
      <c r="H947" s="2">
        <v>59611.3</v>
      </c>
      <c r="I947" t="s">
        <v>13</v>
      </c>
      <c r="J947" s="3">
        <f t="shared" si="29"/>
        <v>44123</v>
      </c>
      <c r="K947" s="4">
        <f t="shared" si="28"/>
        <v>6642</v>
      </c>
    </row>
    <row r="948" spans="1:11" x14ac:dyDescent="0.2">
      <c r="A948">
        <v>1157</v>
      </c>
      <c r="B948" t="s">
        <v>1715</v>
      </c>
      <c r="C948" s="4" t="s">
        <v>164</v>
      </c>
      <c r="D948" s="4" t="s">
        <v>1716</v>
      </c>
      <c r="E948" s="4" t="s">
        <v>71</v>
      </c>
      <c r="F948" s="1">
        <v>39275</v>
      </c>
      <c r="G948" s="5">
        <v>27040</v>
      </c>
      <c r="H948" s="2">
        <v>17760.150000000001</v>
      </c>
      <c r="I948" t="s">
        <v>13</v>
      </c>
      <c r="J948" s="3">
        <f t="shared" si="29"/>
        <v>44123</v>
      </c>
      <c r="K948" s="4">
        <f t="shared" si="28"/>
        <v>4848</v>
      </c>
    </row>
    <row r="949" spans="1:11" x14ac:dyDescent="0.2">
      <c r="A949">
        <v>963</v>
      </c>
      <c r="B949" t="s">
        <v>1717</v>
      </c>
      <c r="C949" s="4" t="s">
        <v>1718</v>
      </c>
      <c r="D949" s="4" t="s">
        <v>1719</v>
      </c>
      <c r="E949" s="4" t="s">
        <v>28</v>
      </c>
      <c r="F949" s="1">
        <v>31931</v>
      </c>
      <c r="G949" s="5">
        <v>84600</v>
      </c>
      <c r="H949" s="2">
        <v>75029.740000000005</v>
      </c>
      <c r="I949" t="s">
        <v>13</v>
      </c>
      <c r="J949" s="3">
        <f t="shared" si="29"/>
        <v>44123</v>
      </c>
      <c r="K949" s="4">
        <f t="shared" si="28"/>
        <v>12192</v>
      </c>
    </row>
    <row r="950" spans="1:11" x14ac:dyDescent="0.2">
      <c r="A950">
        <v>2451</v>
      </c>
      <c r="B950" t="s">
        <v>1720</v>
      </c>
      <c r="C950" s="4" t="s">
        <v>174</v>
      </c>
      <c r="D950" s="4" t="s">
        <v>1721</v>
      </c>
      <c r="E950" s="4" t="s">
        <v>60</v>
      </c>
      <c r="F950" s="1">
        <v>35891</v>
      </c>
      <c r="G950" s="5">
        <v>110200</v>
      </c>
      <c r="H950" s="2">
        <v>97485.69</v>
      </c>
      <c r="I950" t="s">
        <v>13</v>
      </c>
      <c r="J950" s="3">
        <f t="shared" si="29"/>
        <v>44123</v>
      </c>
      <c r="K950" s="4">
        <f t="shared" si="28"/>
        <v>8232</v>
      </c>
    </row>
    <row r="951" spans="1:11" x14ac:dyDescent="0.2">
      <c r="A951">
        <v>1082</v>
      </c>
      <c r="B951" t="s">
        <v>1722</v>
      </c>
      <c r="C951" s="4" t="s">
        <v>38</v>
      </c>
      <c r="D951" s="4" t="s">
        <v>642</v>
      </c>
      <c r="E951" s="4" t="s">
        <v>40</v>
      </c>
      <c r="F951" s="1">
        <v>40647</v>
      </c>
      <c r="G951" s="5">
        <v>8751</v>
      </c>
      <c r="H951">
        <v>526.67999999999995</v>
      </c>
      <c r="I951" t="s">
        <v>13</v>
      </c>
      <c r="J951" s="3">
        <f t="shared" si="29"/>
        <v>44123</v>
      </c>
      <c r="K951" s="4">
        <f t="shared" si="28"/>
        <v>3476</v>
      </c>
    </row>
    <row r="952" spans="1:11" x14ac:dyDescent="0.2">
      <c r="A952">
        <v>2316</v>
      </c>
      <c r="B952" t="s">
        <v>1723</v>
      </c>
      <c r="C952" s="4" t="s">
        <v>340</v>
      </c>
      <c r="D952" s="4" t="s">
        <v>16</v>
      </c>
      <c r="E952" s="4" t="s">
        <v>17</v>
      </c>
      <c r="F952" s="1">
        <v>29837</v>
      </c>
      <c r="G952" s="5">
        <v>49067</v>
      </c>
      <c r="H952" s="2">
        <v>62655.61</v>
      </c>
      <c r="I952" t="s">
        <v>13</v>
      </c>
      <c r="J952" s="3">
        <f t="shared" si="29"/>
        <v>44123</v>
      </c>
      <c r="K952" s="4">
        <f t="shared" si="28"/>
        <v>14286</v>
      </c>
    </row>
    <row r="953" spans="1:11" x14ac:dyDescent="0.2">
      <c r="A953">
        <v>814</v>
      </c>
      <c r="B953" t="s">
        <v>1724</v>
      </c>
      <c r="C953" s="4" t="s">
        <v>1725</v>
      </c>
      <c r="D953" s="4" t="s">
        <v>567</v>
      </c>
      <c r="E953" s="4" t="s">
        <v>28</v>
      </c>
      <c r="F953" s="1">
        <v>39986</v>
      </c>
      <c r="G953" s="5">
        <v>33007</v>
      </c>
      <c r="H953" s="2">
        <v>29134.9</v>
      </c>
      <c r="I953" t="s">
        <v>13</v>
      </c>
      <c r="J953" s="3">
        <f t="shared" si="29"/>
        <v>44123</v>
      </c>
      <c r="K953" s="4">
        <f t="shared" si="28"/>
        <v>4137</v>
      </c>
    </row>
    <row r="954" spans="1:11" x14ac:dyDescent="0.2">
      <c r="A954">
        <v>402</v>
      </c>
      <c r="B954" t="s">
        <v>1726</v>
      </c>
      <c r="C954" s="4" t="s">
        <v>10</v>
      </c>
      <c r="D954" s="4" t="s">
        <v>132</v>
      </c>
      <c r="E954" s="4" t="s">
        <v>12</v>
      </c>
      <c r="F954" s="1">
        <v>39435</v>
      </c>
      <c r="G954" s="5">
        <v>50919</v>
      </c>
      <c r="H954" s="2">
        <v>42645.919999999998</v>
      </c>
      <c r="I954" t="s">
        <v>13</v>
      </c>
      <c r="J954" s="3">
        <f t="shared" si="29"/>
        <v>44123</v>
      </c>
      <c r="K954" s="4">
        <f t="shared" si="28"/>
        <v>4688</v>
      </c>
    </row>
    <row r="955" spans="1:11" x14ac:dyDescent="0.2">
      <c r="A955">
        <v>1436</v>
      </c>
      <c r="B955" t="s">
        <v>1727</v>
      </c>
      <c r="C955" s="4" t="s">
        <v>1728</v>
      </c>
      <c r="D955" s="4" t="s">
        <v>202</v>
      </c>
      <c r="E955" s="4" t="s">
        <v>203</v>
      </c>
      <c r="F955" s="1">
        <v>38708</v>
      </c>
      <c r="G955" s="5">
        <v>30700</v>
      </c>
      <c r="H955" s="2">
        <v>25390.22</v>
      </c>
      <c r="I955" t="s">
        <v>13</v>
      </c>
      <c r="J955" s="3">
        <f t="shared" si="29"/>
        <v>44123</v>
      </c>
      <c r="K955" s="4">
        <f t="shared" si="28"/>
        <v>5415</v>
      </c>
    </row>
    <row r="956" spans="1:11" x14ac:dyDescent="0.2">
      <c r="A956">
        <v>2532</v>
      </c>
      <c r="B956" t="s">
        <v>1729</v>
      </c>
      <c r="C956" s="4" t="s">
        <v>464</v>
      </c>
      <c r="D956" s="4" t="s">
        <v>1582</v>
      </c>
      <c r="E956" s="4" t="s">
        <v>12</v>
      </c>
      <c r="F956" s="1">
        <v>32939</v>
      </c>
      <c r="G956" s="5">
        <v>87293</v>
      </c>
      <c r="H956" s="2">
        <v>79037.3</v>
      </c>
      <c r="I956" t="s">
        <v>13</v>
      </c>
      <c r="J956" s="3">
        <f t="shared" si="29"/>
        <v>44123</v>
      </c>
      <c r="K956" s="4">
        <f t="shared" si="28"/>
        <v>11184</v>
      </c>
    </row>
    <row r="957" spans="1:11" x14ac:dyDescent="0.2">
      <c r="A957">
        <v>272</v>
      </c>
      <c r="B957" t="s">
        <v>1730</v>
      </c>
      <c r="C957" s="4" t="s">
        <v>109</v>
      </c>
      <c r="D957" s="4" t="s">
        <v>1731</v>
      </c>
      <c r="E957" s="4" t="s">
        <v>403</v>
      </c>
      <c r="F957" s="1">
        <v>38171</v>
      </c>
      <c r="G957" s="5">
        <v>30139</v>
      </c>
      <c r="H957" s="2">
        <v>30440.49</v>
      </c>
      <c r="I957" t="s">
        <v>13</v>
      </c>
      <c r="J957" s="3">
        <f t="shared" si="29"/>
        <v>44123</v>
      </c>
      <c r="K957" s="4">
        <f t="shared" si="28"/>
        <v>5952</v>
      </c>
    </row>
    <row r="958" spans="1:11" x14ac:dyDescent="0.2">
      <c r="A958">
        <v>1989</v>
      </c>
      <c r="B958" t="s">
        <v>1732</v>
      </c>
      <c r="C958" s="4" t="s">
        <v>784</v>
      </c>
      <c r="D958" s="4" t="s">
        <v>235</v>
      </c>
      <c r="E958" s="4" t="s">
        <v>236</v>
      </c>
      <c r="F958" s="1">
        <v>28751</v>
      </c>
      <c r="G958" s="5">
        <v>50981</v>
      </c>
      <c r="H958" s="2">
        <v>45491.18</v>
      </c>
      <c r="I958" t="s">
        <v>13</v>
      </c>
      <c r="J958" s="3">
        <f t="shared" si="29"/>
        <v>44123</v>
      </c>
      <c r="K958" s="4">
        <f t="shared" si="28"/>
        <v>15372</v>
      </c>
    </row>
    <row r="959" spans="1:11" x14ac:dyDescent="0.2">
      <c r="A959">
        <v>571</v>
      </c>
      <c r="B959" t="s">
        <v>1733</v>
      </c>
      <c r="C959" s="4" t="s">
        <v>1734</v>
      </c>
      <c r="D959" s="4" t="s">
        <v>1735</v>
      </c>
      <c r="E959" s="4" t="s">
        <v>1736</v>
      </c>
      <c r="F959" s="1">
        <v>39622</v>
      </c>
      <c r="G959" s="5">
        <v>58800</v>
      </c>
      <c r="H959" s="2">
        <v>52920.82</v>
      </c>
      <c r="I959" t="s">
        <v>13</v>
      </c>
      <c r="J959" s="3">
        <f t="shared" si="29"/>
        <v>44123</v>
      </c>
      <c r="K959" s="4">
        <f t="shared" si="28"/>
        <v>4501</v>
      </c>
    </row>
    <row r="960" spans="1:11" x14ac:dyDescent="0.2">
      <c r="A960">
        <v>1558</v>
      </c>
      <c r="B960" t="s">
        <v>1737</v>
      </c>
      <c r="C960" s="4" t="s">
        <v>65</v>
      </c>
      <c r="D960" s="4" t="s">
        <v>1738</v>
      </c>
      <c r="E960" s="4" t="s">
        <v>12</v>
      </c>
      <c r="F960" s="1">
        <v>28970</v>
      </c>
      <c r="G960" s="5">
        <v>45090</v>
      </c>
      <c r="H960" s="2">
        <v>58044.55</v>
      </c>
      <c r="I960" t="s">
        <v>13</v>
      </c>
      <c r="J960" s="3">
        <f t="shared" si="29"/>
        <v>44123</v>
      </c>
      <c r="K960" s="4">
        <f t="shared" si="28"/>
        <v>15153</v>
      </c>
    </row>
    <row r="961" spans="1:11" x14ac:dyDescent="0.2">
      <c r="A961">
        <v>811</v>
      </c>
      <c r="B961" t="s">
        <v>1739</v>
      </c>
      <c r="C961" s="4" t="s">
        <v>1740</v>
      </c>
      <c r="D961" s="4" t="s">
        <v>793</v>
      </c>
      <c r="E961" s="4" t="s">
        <v>12</v>
      </c>
      <c r="F961" s="1">
        <v>38666</v>
      </c>
      <c r="G961" s="5">
        <v>41823</v>
      </c>
      <c r="H961" s="2">
        <v>33831.31</v>
      </c>
      <c r="I961" t="s">
        <v>13</v>
      </c>
      <c r="J961" s="3">
        <f t="shared" si="29"/>
        <v>44123</v>
      </c>
      <c r="K961" s="4">
        <f t="shared" si="28"/>
        <v>5457</v>
      </c>
    </row>
    <row r="962" spans="1:11" x14ac:dyDescent="0.2">
      <c r="A962">
        <v>364</v>
      </c>
      <c r="B962" t="s">
        <v>1741</v>
      </c>
      <c r="C962" s="4" t="s">
        <v>1742</v>
      </c>
      <c r="D962" s="4" t="s">
        <v>272</v>
      </c>
      <c r="E962" s="4" t="s">
        <v>273</v>
      </c>
      <c r="F962" s="1">
        <v>28870</v>
      </c>
      <c r="G962" s="5">
        <v>68700</v>
      </c>
      <c r="H962" s="2">
        <v>61302.36</v>
      </c>
      <c r="I962" t="s">
        <v>13</v>
      </c>
      <c r="J962" s="3">
        <f t="shared" si="29"/>
        <v>44123</v>
      </c>
      <c r="K962" s="4">
        <f t="shared" si="28"/>
        <v>15253</v>
      </c>
    </row>
    <row r="963" spans="1:11" x14ac:dyDescent="0.2">
      <c r="A963">
        <v>2865</v>
      </c>
      <c r="B963" t="s">
        <v>1743</v>
      </c>
      <c r="C963" s="4" t="s">
        <v>1744</v>
      </c>
      <c r="D963" s="4" t="s">
        <v>572</v>
      </c>
      <c r="E963" s="4" t="s">
        <v>456</v>
      </c>
      <c r="F963" s="1">
        <v>39962</v>
      </c>
      <c r="G963" s="5">
        <v>15730</v>
      </c>
      <c r="H963" s="2">
        <v>9600.7800000000007</v>
      </c>
      <c r="I963" t="s">
        <v>13</v>
      </c>
      <c r="J963" s="3">
        <f t="shared" si="29"/>
        <v>44123</v>
      </c>
      <c r="K963" s="4">
        <f t="shared" si="28"/>
        <v>4161</v>
      </c>
    </row>
    <row r="964" spans="1:11" x14ac:dyDescent="0.2">
      <c r="A964">
        <v>1802</v>
      </c>
      <c r="B964" t="s">
        <v>1745</v>
      </c>
      <c r="C964" s="4" t="s">
        <v>1746</v>
      </c>
      <c r="D964" s="4" t="s">
        <v>1673</v>
      </c>
      <c r="E964" s="4" t="s">
        <v>24</v>
      </c>
      <c r="F964" s="1">
        <v>37809</v>
      </c>
      <c r="G964" s="5">
        <v>39931</v>
      </c>
      <c r="H964" s="2">
        <v>38667.1</v>
      </c>
      <c r="I964" t="s">
        <v>13</v>
      </c>
      <c r="J964" s="3">
        <f t="shared" si="29"/>
        <v>44123</v>
      </c>
      <c r="K964" s="4">
        <f t="shared" si="28"/>
        <v>6314</v>
      </c>
    </row>
    <row r="965" spans="1:11" x14ac:dyDescent="0.2">
      <c r="A965">
        <v>438</v>
      </c>
      <c r="B965" t="s">
        <v>1747</v>
      </c>
      <c r="C965" s="4" t="s">
        <v>22</v>
      </c>
      <c r="D965" s="4" t="s">
        <v>1748</v>
      </c>
      <c r="E965" s="4" t="s">
        <v>111</v>
      </c>
      <c r="F965" s="1">
        <v>39566</v>
      </c>
      <c r="G965" s="5">
        <v>28059</v>
      </c>
      <c r="H965" s="2">
        <v>24546.01</v>
      </c>
      <c r="I965" t="s">
        <v>13</v>
      </c>
      <c r="J965" s="3">
        <f t="shared" si="29"/>
        <v>44123</v>
      </c>
      <c r="K965" s="4">
        <f t="shared" si="28"/>
        <v>4557</v>
      </c>
    </row>
    <row r="966" spans="1:11" x14ac:dyDescent="0.2">
      <c r="A966">
        <v>1036</v>
      </c>
      <c r="B966" t="s">
        <v>1749</v>
      </c>
      <c r="C966" s="4" t="s">
        <v>1402</v>
      </c>
      <c r="D966" s="4" t="s">
        <v>1403</v>
      </c>
      <c r="E966" s="4" t="s">
        <v>1404</v>
      </c>
      <c r="F966" s="1">
        <v>39510</v>
      </c>
      <c r="G966" s="5">
        <v>20800</v>
      </c>
      <c r="H966">
        <v>712.4</v>
      </c>
      <c r="I966" t="s">
        <v>13</v>
      </c>
      <c r="J966" s="3">
        <f t="shared" si="29"/>
        <v>44123</v>
      </c>
      <c r="K966" s="4">
        <f t="shared" si="28"/>
        <v>4613</v>
      </c>
    </row>
    <row r="967" spans="1:11" x14ac:dyDescent="0.2">
      <c r="A967">
        <v>1413</v>
      </c>
      <c r="B967" t="s">
        <v>1750</v>
      </c>
      <c r="C967" s="4" t="s">
        <v>297</v>
      </c>
      <c r="D967" s="4" t="s">
        <v>661</v>
      </c>
      <c r="E967" s="4" t="s">
        <v>12</v>
      </c>
      <c r="F967" s="1">
        <v>34795</v>
      </c>
      <c r="G967" s="5">
        <v>85600</v>
      </c>
      <c r="H967" s="2">
        <v>74601.259999999995</v>
      </c>
      <c r="I967" t="s">
        <v>13</v>
      </c>
      <c r="J967" s="3">
        <f t="shared" si="29"/>
        <v>44123</v>
      </c>
      <c r="K967" s="4">
        <f t="shared" si="28"/>
        <v>9328</v>
      </c>
    </row>
    <row r="968" spans="1:11" x14ac:dyDescent="0.2">
      <c r="A968">
        <v>2911</v>
      </c>
      <c r="B968" t="s">
        <v>1751</v>
      </c>
      <c r="C968" s="4" t="s">
        <v>831</v>
      </c>
      <c r="D968" s="4" t="s">
        <v>227</v>
      </c>
      <c r="E968" s="4" t="s">
        <v>24</v>
      </c>
      <c r="F968" s="1">
        <v>31117</v>
      </c>
      <c r="G968" s="5">
        <v>67000</v>
      </c>
      <c r="H968" s="2">
        <v>59033.77</v>
      </c>
      <c r="I968" t="s">
        <v>13</v>
      </c>
      <c r="J968" s="3">
        <f t="shared" si="29"/>
        <v>44123</v>
      </c>
      <c r="K968" s="4">
        <f t="shared" si="28"/>
        <v>13006</v>
      </c>
    </row>
    <row r="969" spans="1:11" x14ac:dyDescent="0.2">
      <c r="A969">
        <v>1207</v>
      </c>
      <c r="B969" t="s">
        <v>1752</v>
      </c>
      <c r="C969" s="4" t="s">
        <v>1643</v>
      </c>
      <c r="D969" s="4" t="s">
        <v>1644</v>
      </c>
      <c r="E969" s="4" t="s">
        <v>111</v>
      </c>
      <c r="F969" s="1">
        <v>35331</v>
      </c>
      <c r="G969" s="5">
        <v>34985</v>
      </c>
      <c r="H969" s="2">
        <v>33996.97</v>
      </c>
      <c r="I969" t="s">
        <v>13</v>
      </c>
      <c r="J969" s="3">
        <f t="shared" si="29"/>
        <v>44123</v>
      </c>
      <c r="K969" s="4">
        <f t="shared" si="28"/>
        <v>8792</v>
      </c>
    </row>
    <row r="970" spans="1:11" x14ac:dyDescent="0.2">
      <c r="A970">
        <v>687</v>
      </c>
      <c r="B970" t="s">
        <v>1753</v>
      </c>
      <c r="C970" s="4" t="s">
        <v>34</v>
      </c>
      <c r="D970" s="4" t="s">
        <v>880</v>
      </c>
      <c r="E970" s="4" t="s">
        <v>36</v>
      </c>
      <c r="F970" s="1">
        <v>34960</v>
      </c>
      <c r="G970" s="5">
        <v>59092</v>
      </c>
      <c r="H970" s="2">
        <v>55259.91</v>
      </c>
      <c r="I970" t="s">
        <v>13</v>
      </c>
      <c r="J970" s="3">
        <f t="shared" si="29"/>
        <v>44123</v>
      </c>
      <c r="K970" s="4">
        <f t="shared" ref="K970:K1033" si="30">J970-F970</f>
        <v>9163</v>
      </c>
    </row>
    <row r="971" spans="1:11" x14ac:dyDescent="0.2">
      <c r="A971">
        <v>2849</v>
      </c>
      <c r="B971" t="s">
        <v>1754</v>
      </c>
      <c r="C971" s="4" t="s">
        <v>10</v>
      </c>
      <c r="D971" s="4" t="s">
        <v>764</v>
      </c>
      <c r="E971" s="4" t="s">
        <v>12</v>
      </c>
      <c r="F971" s="1">
        <v>35523</v>
      </c>
      <c r="G971" s="5">
        <v>62242</v>
      </c>
      <c r="H971" s="2">
        <v>56992.11</v>
      </c>
      <c r="I971" t="s">
        <v>13</v>
      </c>
      <c r="J971" s="3">
        <f t="shared" ref="J971:J1034" si="31">J970</f>
        <v>44123</v>
      </c>
      <c r="K971" s="4">
        <f t="shared" si="30"/>
        <v>8600</v>
      </c>
    </row>
    <row r="972" spans="1:11" x14ac:dyDescent="0.2">
      <c r="A972">
        <v>1726</v>
      </c>
      <c r="B972" t="s">
        <v>1755</v>
      </c>
      <c r="C972" s="4" t="s">
        <v>307</v>
      </c>
      <c r="D972" s="4" t="s">
        <v>866</v>
      </c>
      <c r="E972" s="4" t="s">
        <v>17</v>
      </c>
      <c r="F972" s="1">
        <v>29108</v>
      </c>
      <c r="G972" s="5">
        <v>36349</v>
      </c>
      <c r="H972" s="2">
        <v>31456.27</v>
      </c>
      <c r="I972" t="s">
        <v>13</v>
      </c>
      <c r="J972" s="3">
        <f t="shared" si="31"/>
        <v>44123</v>
      </c>
      <c r="K972" s="4">
        <f t="shared" si="30"/>
        <v>15015</v>
      </c>
    </row>
    <row r="973" spans="1:11" x14ac:dyDescent="0.2">
      <c r="A973">
        <v>1534</v>
      </c>
      <c r="B973" t="s">
        <v>1756</v>
      </c>
      <c r="C973" s="4" t="s">
        <v>30</v>
      </c>
      <c r="D973" s="4" t="s">
        <v>1520</v>
      </c>
      <c r="E973" s="4" t="s">
        <v>119</v>
      </c>
      <c r="F973" s="1">
        <v>40532</v>
      </c>
      <c r="G973" s="5">
        <v>15184</v>
      </c>
      <c r="H973">
        <v>934.4</v>
      </c>
      <c r="I973" t="s">
        <v>13</v>
      </c>
      <c r="J973" s="3">
        <f t="shared" si="31"/>
        <v>44123</v>
      </c>
      <c r="K973" s="4">
        <f t="shared" si="30"/>
        <v>3591</v>
      </c>
    </row>
    <row r="974" spans="1:11" x14ac:dyDescent="0.2">
      <c r="A974">
        <v>1668</v>
      </c>
      <c r="B974" t="s">
        <v>1757</v>
      </c>
      <c r="C974" s="4" t="s">
        <v>381</v>
      </c>
      <c r="D974" s="4" t="s">
        <v>76</v>
      </c>
      <c r="E974" s="4" t="s">
        <v>24</v>
      </c>
      <c r="F974" s="1">
        <v>31691</v>
      </c>
      <c r="G974" s="5">
        <v>44136</v>
      </c>
      <c r="H974" s="2">
        <v>39892.089999999997</v>
      </c>
      <c r="I974" t="s">
        <v>13</v>
      </c>
      <c r="J974" s="3">
        <f t="shared" si="31"/>
        <v>44123</v>
      </c>
      <c r="K974" s="4">
        <f t="shared" si="30"/>
        <v>12432</v>
      </c>
    </row>
    <row r="975" spans="1:11" x14ac:dyDescent="0.2">
      <c r="A975">
        <v>1063</v>
      </c>
      <c r="B975" t="s">
        <v>1758</v>
      </c>
      <c r="C975" s="4" t="s">
        <v>10</v>
      </c>
      <c r="D975" s="4" t="s">
        <v>229</v>
      </c>
      <c r="E975" s="4" t="s">
        <v>12</v>
      </c>
      <c r="F975" s="1">
        <v>40308</v>
      </c>
      <c r="G975" s="5">
        <v>42391</v>
      </c>
      <c r="H975" s="2">
        <v>35077.370000000003</v>
      </c>
      <c r="I975" t="s">
        <v>13</v>
      </c>
      <c r="J975" s="3">
        <f t="shared" si="31"/>
        <v>44123</v>
      </c>
      <c r="K975" s="4">
        <f t="shared" si="30"/>
        <v>3815</v>
      </c>
    </row>
    <row r="976" spans="1:11" x14ac:dyDescent="0.2">
      <c r="A976">
        <v>2400</v>
      </c>
      <c r="B976" t="s">
        <v>1759</v>
      </c>
      <c r="C976" s="4" t="s">
        <v>103</v>
      </c>
      <c r="D976" s="4" t="s">
        <v>104</v>
      </c>
      <c r="E976" s="4" t="s">
        <v>105</v>
      </c>
      <c r="F976" s="1">
        <v>40632</v>
      </c>
      <c r="G976" s="5">
        <v>33476</v>
      </c>
      <c r="H976" s="2">
        <v>3862.61</v>
      </c>
      <c r="I976" t="s">
        <v>13</v>
      </c>
      <c r="J976" s="3">
        <f t="shared" si="31"/>
        <v>44123</v>
      </c>
      <c r="K976" s="4">
        <f t="shared" si="30"/>
        <v>3491</v>
      </c>
    </row>
    <row r="977" spans="1:11" x14ac:dyDescent="0.2">
      <c r="A977">
        <v>801</v>
      </c>
      <c r="B977" t="s">
        <v>1760</v>
      </c>
      <c r="C977" s="4" t="s">
        <v>159</v>
      </c>
      <c r="D977" s="4" t="s">
        <v>160</v>
      </c>
      <c r="E977" s="4" t="s">
        <v>71</v>
      </c>
      <c r="F977" s="1">
        <v>40346</v>
      </c>
      <c r="G977" s="5">
        <v>15080</v>
      </c>
      <c r="H977" s="2">
        <v>4930</v>
      </c>
      <c r="I977" t="s">
        <v>13</v>
      </c>
      <c r="J977" s="3">
        <f t="shared" si="31"/>
        <v>44123</v>
      </c>
      <c r="K977" s="4">
        <f t="shared" si="30"/>
        <v>3777</v>
      </c>
    </row>
    <row r="978" spans="1:11" x14ac:dyDescent="0.2">
      <c r="A978">
        <v>301</v>
      </c>
      <c r="B978" t="s">
        <v>1761</v>
      </c>
      <c r="C978" s="4" t="s">
        <v>669</v>
      </c>
      <c r="D978" s="4" t="s">
        <v>670</v>
      </c>
      <c r="E978" s="4" t="s">
        <v>12</v>
      </c>
      <c r="F978" s="1">
        <v>37224</v>
      </c>
      <c r="G978" s="5">
        <v>44331</v>
      </c>
      <c r="H978" s="2">
        <v>44093.4</v>
      </c>
      <c r="I978" t="s">
        <v>13</v>
      </c>
      <c r="J978" s="3">
        <f t="shared" si="31"/>
        <v>44123</v>
      </c>
      <c r="K978" s="4">
        <f t="shared" si="30"/>
        <v>6899</v>
      </c>
    </row>
    <row r="979" spans="1:11" x14ac:dyDescent="0.2">
      <c r="A979">
        <v>2353</v>
      </c>
      <c r="B979" t="s">
        <v>1762</v>
      </c>
      <c r="C979" s="4" t="s">
        <v>679</v>
      </c>
      <c r="D979" s="4" t="s">
        <v>1115</v>
      </c>
      <c r="E979" s="4" t="s">
        <v>12</v>
      </c>
      <c r="F979" s="1">
        <v>40290</v>
      </c>
      <c r="G979" s="5">
        <v>44990.400000000001</v>
      </c>
      <c r="H979" s="2">
        <v>34175.339999999997</v>
      </c>
      <c r="I979" t="s">
        <v>13</v>
      </c>
      <c r="J979" s="3">
        <f t="shared" si="31"/>
        <v>44123</v>
      </c>
      <c r="K979" s="4">
        <f t="shared" si="30"/>
        <v>3833</v>
      </c>
    </row>
    <row r="980" spans="1:11" x14ac:dyDescent="0.2">
      <c r="A980">
        <v>1729</v>
      </c>
      <c r="B980" t="s">
        <v>1763</v>
      </c>
      <c r="C980" s="4" t="s">
        <v>1764</v>
      </c>
      <c r="D980" s="4" t="s">
        <v>902</v>
      </c>
      <c r="E980" s="4" t="s">
        <v>309</v>
      </c>
      <c r="F980" s="1">
        <v>33952</v>
      </c>
      <c r="G980" s="5">
        <v>53500</v>
      </c>
      <c r="H980" s="2">
        <v>43784.47</v>
      </c>
      <c r="I980" t="s">
        <v>13</v>
      </c>
      <c r="J980" s="3">
        <f t="shared" si="31"/>
        <v>44123</v>
      </c>
      <c r="K980" s="4">
        <f t="shared" si="30"/>
        <v>10171</v>
      </c>
    </row>
    <row r="981" spans="1:11" x14ac:dyDescent="0.2">
      <c r="A981">
        <v>726</v>
      </c>
      <c r="B981" t="s">
        <v>1765</v>
      </c>
      <c r="C981" s="4" t="s">
        <v>1553</v>
      </c>
      <c r="D981" s="4" t="s">
        <v>192</v>
      </c>
      <c r="E981" s="4" t="s">
        <v>17</v>
      </c>
      <c r="F981" s="1">
        <v>29094</v>
      </c>
      <c r="G981" s="5">
        <v>57919</v>
      </c>
      <c r="H981" s="2">
        <v>68864.89</v>
      </c>
      <c r="I981" t="s">
        <v>13</v>
      </c>
      <c r="J981" s="3">
        <f t="shared" si="31"/>
        <v>44123</v>
      </c>
      <c r="K981" s="4">
        <f t="shared" si="30"/>
        <v>15029</v>
      </c>
    </row>
    <row r="982" spans="1:11" x14ac:dyDescent="0.2">
      <c r="A982">
        <v>260</v>
      </c>
      <c r="B982" t="s">
        <v>1766</v>
      </c>
      <c r="C982" s="4" t="s">
        <v>560</v>
      </c>
      <c r="D982" s="4" t="s">
        <v>561</v>
      </c>
      <c r="E982" s="4" t="s">
        <v>49</v>
      </c>
      <c r="F982" s="1">
        <v>37077</v>
      </c>
      <c r="G982" s="5">
        <v>19760</v>
      </c>
      <c r="H982" s="2">
        <v>5465.49</v>
      </c>
      <c r="I982" t="s">
        <v>13</v>
      </c>
      <c r="J982" s="3">
        <f t="shared" si="31"/>
        <v>44123</v>
      </c>
      <c r="K982" s="4">
        <f t="shared" si="30"/>
        <v>7046</v>
      </c>
    </row>
    <row r="983" spans="1:11" x14ac:dyDescent="0.2">
      <c r="A983">
        <v>616</v>
      </c>
      <c r="B983" t="s">
        <v>1767</v>
      </c>
      <c r="C983" s="4" t="s">
        <v>1680</v>
      </c>
      <c r="D983" s="4" t="s">
        <v>1681</v>
      </c>
      <c r="E983" s="4" t="s">
        <v>138</v>
      </c>
      <c r="F983" s="1">
        <v>39737</v>
      </c>
      <c r="G983" s="5">
        <v>28898</v>
      </c>
      <c r="H983" s="2">
        <v>28813.55</v>
      </c>
      <c r="I983" t="s">
        <v>13</v>
      </c>
      <c r="J983" s="3">
        <f t="shared" si="31"/>
        <v>44123</v>
      </c>
      <c r="K983" s="4">
        <f t="shared" si="30"/>
        <v>4386</v>
      </c>
    </row>
    <row r="984" spans="1:11" x14ac:dyDescent="0.2">
      <c r="A984">
        <v>2904</v>
      </c>
      <c r="B984" t="s">
        <v>1768</v>
      </c>
      <c r="C984" s="4" t="s">
        <v>1207</v>
      </c>
      <c r="D984" s="4" t="s">
        <v>1769</v>
      </c>
      <c r="E984" s="4" t="s">
        <v>329</v>
      </c>
      <c r="F984" s="1">
        <v>39713</v>
      </c>
      <c r="G984" s="5">
        <v>32853</v>
      </c>
      <c r="H984" s="2">
        <v>35051.51</v>
      </c>
      <c r="I984" t="s">
        <v>13</v>
      </c>
      <c r="J984" s="3">
        <f t="shared" si="31"/>
        <v>44123</v>
      </c>
      <c r="K984" s="4">
        <f t="shared" si="30"/>
        <v>4410</v>
      </c>
    </row>
    <row r="985" spans="1:11" x14ac:dyDescent="0.2">
      <c r="A985">
        <v>2614</v>
      </c>
      <c r="B985" t="s">
        <v>1770</v>
      </c>
      <c r="C985" s="4" t="s">
        <v>1771</v>
      </c>
      <c r="D985" s="4" t="s">
        <v>1772</v>
      </c>
      <c r="E985" s="4" t="s">
        <v>17</v>
      </c>
      <c r="F985" s="1">
        <v>27505</v>
      </c>
      <c r="G985" s="5">
        <v>57919</v>
      </c>
      <c r="H985" s="2">
        <v>55262.239999999998</v>
      </c>
      <c r="I985" t="s">
        <v>13</v>
      </c>
      <c r="J985" s="3">
        <f t="shared" si="31"/>
        <v>44123</v>
      </c>
      <c r="K985" s="4">
        <f t="shared" si="30"/>
        <v>16618</v>
      </c>
    </row>
    <row r="986" spans="1:11" x14ac:dyDescent="0.2">
      <c r="A986">
        <v>80</v>
      </c>
      <c r="B986" t="s">
        <v>1773</v>
      </c>
      <c r="C986" s="4" t="s">
        <v>869</v>
      </c>
      <c r="D986" s="4" t="s">
        <v>76</v>
      </c>
      <c r="E986" s="4" t="s">
        <v>24</v>
      </c>
      <c r="F986" s="1">
        <v>38019</v>
      </c>
      <c r="G986" s="5">
        <v>32683</v>
      </c>
      <c r="H986" s="2">
        <v>29960.34</v>
      </c>
      <c r="I986" t="s">
        <v>13</v>
      </c>
      <c r="J986" s="3">
        <f t="shared" si="31"/>
        <v>44123</v>
      </c>
      <c r="K986" s="4">
        <f t="shared" si="30"/>
        <v>6104</v>
      </c>
    </row>
    <row r="987" spans="1:11" x14ac:dyDescent="0.2">
      <c r="A987">
        <v>1363</v>
      </c>
      <c r="B987" t="s">
        <v>1774</v>
      </c>
      <c r="C987" s="4" t="s">
        <v>22</v>
      </c>
      <c r="D987" s="4" t="s">
        <v>374</v>
      </c>
      <c r="E987" s="4" t="s">
        <v>111</v>
      </c>
      <c r="F987" s="1">
        <v>38775</v>
      </c>
      <c r="G987" s="5">
        <v>28059</v>
      </c>
      <c r="H987" s="2">
        <v>22879.02</v>
      </c>
      <c r="I987" t="s">
        <v>13</v>
      </c>
      <c r="J987" s="3">
        <f t="shared" si="31"/>
        <v>44123</v>
      </c>
      <c r="K987" s="4">
        <f t="shared" si="30"/>
        <v>5348</v>
      </c>
    </row>
    <row r="988" spans="1:11" x14ac:dyDescent="0.2">
      <c r="A988">
        <v>2528</v>
      </c>
      <c r="B988" t="s">
        <v>1775</v>
      </c>
      <c r="C988" s="4" t="s">
        <v>1776</v>
      </c>
      <c r="D988" s="4" t="s">
        <v>192</v>
      </c>
      <c r="E988" s="4" t="s">
        <v>17</v>
      </c>
      <c r="F988" s="1">
        <v>29291</v>
      </c>
      <c r="G988" s="5">
        <v>62300</v>
      </c>
      <c r="H988" s="2">
        <v>52955.66</v>
      </c>
      <c r="I988" t="s">
        <v>13</v>
      </c>
      <c r="J988" s="3">
        <f t="shared" si="31"/>
        <v>44123</v>
      </c>
      <c r="K988" s="4">
        <f t="shared" si="30"/>
        <v>14832</v>
      </c>
    </row>
    <row r="989" spans="1:11" x14ac:dyDescent="0.2">
      <c r="A989">
        <v>2004</v>
      </c>
      <c r="B989" t="s">
        <v>1777</v>
      </c>
      <c r="C989" s="4" t="s">
        <v>1778</v>
      </c>
      <c r="D989" s="4" t="s">
        <v>872</v>
      </c>
      <c r="E989" s="4" t="s">
        <v>111</v>
      </c>
      <c r="F989" s="1">
        <v>38897</v>
      </c>
      <c r="G989" s="5">
        <v>40828</v>
      </c>
      <c r="H989" s="2">
        <v>35677.129999999997</v>
      </c>
      <c r="I989" t="s">
        <v>13</v>
      </c>
      <c r="J989" s="3">
        <f t="shared" si="31"/>
        <v>44123</v>
      </c>
      <c r="K989" s="4">
        <f t="shared" si="30"/>
        <v>5226</v>
      </c>
    </row>
    <row r="990" spans="1:11" x14ac:dyDescent="0.2">
      <c r="A990">
        <v>1652</v>
      </c>
      <c r="B990" t="s">
        <v>1779</v>
      </c>
      <c r="C990" s="4" t="s">
        <v>859</v>
      </c>
      <c r="D990" s="4" t="s">
        <v>43</v>
      </c>
      <c r="E990" s="4" t="s">
        <v>44</v>
      </c>
      <c r="F990" s="1">
        <v>40151</v>
      </c>
      <c r="G990" s="5">
        <v>26272</v>
      </c>
      <c r="H990" s="2">
        <v>25804.639999999999</v>
      </c>
      <c r="I990" t="s">
        <v>13</v>
      </c>
      <c r="J990" s="3">
        <f t="shared" si="31"/>
        <v>44123</v>
      </c>
      <c r="K990" s="4">
        <f t="shared" si="30"/>
        <v>3972</v>
      </c>
    </row>
    <row r="991" spans="1:11" x14ac:dyDescent="0.2">
      <c r="A991">
        <v>1154</v>
      </c>
      <c r="B991" t="s">
        <v>1780</v>
      </c>
      <c r="C991" s="4" t="s">
        <v>1383</v>
      </c>
      <c r="D991" s="4" t="s">
        <v>227</v>
      </c>
      <c r="E991" s="4" t="s">
        <v>24</v>
      </c>
      <c r="F991" s="1">
        <v>28402</v>
      </c>
      <c r="G991" s="5">
        <v>50981</v>
      </c>
      <c r="H991" s="2">
        <v>50682.79</v>
      </c>
      <c r="I991" t="s">
        <v>13</v>
      </c>
      <c r="J991" s="3">
        <f t="shared" si="31"/>
        <v>44123</v>
      </c>
      <c r="K991" s="4">
        <f t="shared" si="30"/>
        <v>15721</v>
      </c>
    </row>
    <row r="992" spans="1:11" x14ac:dyDescent="0.2">
      <c r="A992">
        <v>348</v>
      </c>
      <c r="B992" t="s">
        <v>1781</v>
      </c>
      <c r="C992" s="4" t="s">
        <v>10</v>
      </c>
      <c r="D992" s="4" t="s">
        <v>229</v>
      </c>
      <c r="E992" s="4" t="s">
        <v>12</v>
      </c>
      <c r="F992" s="1">
        <v>40525</v>
      </c>
      <c r="G992" s="5">
        <v>42290</v>
      </c>
      <c r="H992" s="2">
        <v>16753.13</v>
      </c>
      <c r="I992" t="s">
        <v>13</v>
      </c>
      <c r="J992" s="3">
        <f t="shared" si="31"/>
        <v>44123</v>
      </c>
      <c r="K992" s="4">
        <f t="shared" si="30"/>
        <v>3598</v>
      </c>
    </row>
    <row r="993" spans="1:11" x14ac:dyDescent="0.2">
      <c r="A993">
        <v>2102</v>
      </c>
      <c r="B993" t="s">
        <v>1782</v>
      </c>
      <c r="C993" s="4" t="s">
        <v>97</v>
      </c>
      <c r="D993" s="4" t="s">
        <v>695</v>
      </c>
      <c r="E993" s="4" t="s">
        <v>36</v>
      </c>
      <c r="F993" s="1">
        <v>38796</v>
      </c>
      <c r="G993" s="5">
        <v>55544</v>
      </c>
      <c r="H993" s="2">
        <v>52094.54</v>
      </c>
      <c r="I993" t="s">
        <v>13</v>
      </c>
      <c r="J993" s="3">
        <f t="shared" si="31"/>
        <v>44123</v>
      </c>
      <c r="K993" s="4">
        <f t="shared" si="30"/>
        <v>5327</v>
      </c>
    </row>
    <row r="994" spans="1:11" x14ac:dyDescent="0.2">
      <c r="A994">
        <v>948</v>
      </c>
      <c r="B994" t="s">
        <v>1783</v>
      </c>
      <c r="C994" s="4" t="s">
        <v>381</v>
      </c>
      <c r="D994" s="4" t="s">
        <v>76</v>
      </c>
      <c r="E994" s="4" t="s">
        <v>24</v>
      </c>
      <c r="F994" s="1">
        <v>30459</v>
      </c>
      <c r="G994" s="5">
        <v>45351</v>
      </c>
      <c r="H994" s="2">
        <v>44453.66</v>
      </c>
      <c r="I994" t="s">
        <v>13</v>
      </c>
      <c r="J994" s="3">
        <f t="shared" si="31"/>
        <v>44123</v>
      </c>
      <c r="K994" s="4">
        <f t="shared" si="30"/>
        <v>13664</v>
      </c>
    </row>
    <row r="995" spans="1:11" x14ac:dyDescent="0.2">
      <c r="A995">
        <v>803</v>
      </c>
      <c r="B995" t="s">
        <v>1784</v>
      </c>
      <c r="C995" s="4" t="s">
        <v>1533</v>
      </c>
      <c r="D995" s="4" t="s">
        <v>1534</v>
      </c>
      <c r="E995" s="4" t="s">
        <v>138</v>
      </c>
      <c r="F995" s="1">
        <v>28929</v>
      </c>
      <c r="G995" s="5">
        <v>45090</v>
      </c>
      <c r="H995" s="2">
        <v>41371.72</v>
      </c>
      <c r="I995" t="s">
        <v>13</v>
      </c>
      <c r="J995" s="3">
        <f t="shared" si="31"/>
        <v>44123</v>
      </c>
      <c r="K995" s="4">
        <f t="shared" si="30"/>
        <v>15194</v>
      </c>
    </row>
    <row r="996" spans="1:11" x14ac:dyDescent="0.2">
      <c r="A996">
        <v>77</v>
      </c>
      <c r="B996" t="s">
        <v>1785</v>
      </c>
      <c r="C996" s="4" t="s">
        <v>180</v>
      </c>
      <c r="D996" s="4" t="s">
        <v>19</v>
      </c>
      <c r="E996" s="4" t="s">
        <v>12</v>
      </c>
      <c r="F996" s="1">
        <v>31161</v>
      </c>
      <c r="G996" s="5">
        <v>79492</v>
      </c>
      <c r="H996" s="2">
        <v>77181.070000000007</v>
      </c>
      <c r="I996" t="s">
        <v>13</v>
      </c>
      <c r="J996" s="3">
        <f t="shared" si="31"/>
        <v>44123</v>
      </c>
      <c r="K996" s="4">
        <f t="shared" si="30"/>
        <v>12962</v>
      </c>
    </row>
    <row r="997" spans="1:11" x14ac:dyDescent="0.2">
      <c r="A997">
        <v>1658</v>
      </c>
      <c r="B997" t="s">
        <v>1786</v>
      </c>
      <c r="C997" s="4" t="s">
        <v>10</v>
      </c>
      <c r="D997" s="4" t="s">
        <v>1483</v>
      </c>
      <c r="E997" s="4" t="s">
        <v>12</v>
      </c>
      <c r="F997" s="1">
        <v>39364</v>
      </c>
      <c r="G997" s="5">
        <v>50919</v>
      </c>
      <c r="H997" s="2">
        <v>45127.51</v>
      </c>
      <c r="I997" t="s">
        <v>13</v>
      </c>
      <c r="J997" s="3">
        <f t="shared" si="31"/>
        <v>44123</v>
      </c>
      <c r="K997" s="4">
        <f t="shared" si="30"/>
        <v>4759</v>
      </c>
    </row>
    <row r="998" spans="1:11" x14ac:dyDescent="0.2">
      <c r="A998">
        <v>2770</v>
      </c>
      <c r="B998" t="s">
        <v>1787</v>
      </c>
      <c r="C998" s="4" t="s">
        <v>890</v>
      </c>
      <c r="D998" s="4" t="s">
        <v>633</v>
      </c>
      <c r="E998" s="4" t="s">
        <v>111</v>
      </c>
      <c r="F998" s="1">
        <v>28604</v>
      </c>
      <c r="G998" s="5">
        <v>37710</v>
      </c>
      <c r="H998" s="2">
        <v>36477.15</v>
      </c>
      <c r="I998" t="s">
        <v>13</v>
      </c>
      <c r="J998" s="3">
        <f t="shared" si="31"/>
        <v>44123</v>
      </c>
      <c r="K998" s="4">
        <f t="shared" si="30"/>
        <v>15519</v>
      </c>
    </row>
    <row r="999" spans="1:11" x14ac:dyDescent="0.2">
      <c r="A999">
        <v>1493</v>
      </c>
      <c r="B999" t="s">
        <v>1788</v>
      </c>
      <c r="C999" s="4" t="s">
        <v>10</v>
      </c>
      <c r="D999" s="4" t="s">
        <v>1219</v>
      </c>
      <c r="E999" s="4" t="s">
        <v>12</v>
      </c>
      <c r="F999" s="1">
        <v>38706</v>
      </c>
      <c r="G999" s="5">
        <v>57102</v>
      </c>
      <c r="H999" s="2">
        <v>55614.09</v>
      </c>
      <c r="I999" t="s">
        <v>13</v>
      </c>
      <c r="J999" s="3">
        <f t="shared" si="31"/>
        <v>44123</v>
      </c>
      <c r="K999" s="4">
        <f t="shared" si="30"/>
        <v>5417</v>
      </c>
    </row>
    <row r="1000" spans="1:11" x14ac:dyDescent="0.2">
      <c r="A1000">
        <v>2220</v>
      </c>
      <c r="B1000" t="s">
        <v>1789</v>
      </c>
      <c r="C1000" s="4" t="s">
        <v>614</v>
      </c>
      <c r="D1000" s="4" t="s">
        <v>617</v>
      </c>
      <c r="E1000" s="4" t="s">
        <v>60</v>
      </c>
      <c r="F1000" s="1">
        <v>38180</v>
      </c>
      <c r="G1000" s="5">
        <v>66896</v>
      </c>
      <c r="H1000" s="2">
        <v>60721.49</v>
      </c>
      <c r="I1000" t="s">
        <v>13</v>
      </c>
      <c r="J1000" s="3">
        <f t="shared" si="31"/>
        <v>44123</v>
      </c>
      <c r="K1000" s="4">
        <f t="shared" si="30"/>
        <v>5943</v>
      </c>
    </row>
    <row r="1001" spans="1:11" x14ac:dyDescent="0.2">
      <c r="A1001">
        <v>1361</v>
      </c>
      <c r="B1001" t="s">
        <v>1790</v>
      </c>
      <c r="C1001" s="4" t="s">
        <v>253</v>
      </c>
      <c r="D1001" s="4" t="s">
        <v>748</v>
      </c>
      <c r="E1001" s="4" t="s">
        <v>36</v>
      </c>
      <c r="F1001" s="1">
        <v>31621</v>
      </c>
      <c r="G1001" s="5">
        <v>62954</v>
      </c>
      <c r="H1001" s="2">
        <v>59404.68</v>
      </c>
      <c r="I1001" t="s">
        <v>13</v>
      </c>
      <c r="J1001" s="3">
        <f t="shared" si="31"/>
        <v>44123</v>
      </c>
      <c r="K1001" s="4">
        <f t="shared" si="30"/>
        <v>12502</v>
      </c>
    </row>
    <row r="1002" spans="1:11" x14ac:dyDescent="0.2">
      <c r="A1002">
        <v>1144</v>
      </c>
      <c r="B1002" t="s">
        <v>1791</v>
      </c>
      <c r="C1002" s="4" t="s">
        <v>391</v>
      </c>
      <c r="D1002" s="4" t="s">
        <v>981</v>
      </c>
      <c r="E1002" s="4" t="s">
        <v>88</v>
      </c>
      <c r="F1002" s="1">
        <v>40457</v>
      </c>
      <c r="G1002" s="5">
        <v>31096</v>
      </c>
      <c r="H1002" s="2">
        <v>18388.43</v>
      </c>
      <c r="I1002" t="s">
        <v>13</v>
      </c>
      <c r="J1002" s="3">
        <f t="shared" si="31"/>
        <v>44123</v>
      </c>
      <c r="K1002" s="4">
        <f t="shared" si="30"/>
        <v>3666</v>
      </c>
    </row>
    <row r="1003" spans="1:11" x14ac:dyDescent="0.2">
      <c r="A1003">
        <v>692</v>
      </c>
      <c r="B1003" t="s">
        <v>1792</v>
      </c>
      <c r="C1003" s="4" t="s">
        <v>30</v>
      </c>
      <c r="D1003" s="4" t="s">
        <v>1463</v>
      </c>
      <c r="E1003" s="4" t="s">
        <v>119</v>
      </c>
      <c r="F1003" s="1">
        <v>40525</v>
      </c>
      <c r="G1003" s="5">
        <v>15080</v>
      </c>
      <c r="H1003">
        <v>862.75</v>
      </c>
      <c r="I1003" t="s">
        <v>13</v>
      </c>
      <c r="J1003" s="3">
        <f t="shared" si="31"/>
        <v>44123</v>
      </c>
      <c r="K1003" s="4">
        <f t="shared" si="30"/>
        <v>3598</v>
      </c>
    </row>
    <row r="1004" spans="1:11" x14ac:dyDescent="0.2">
      <c r="A1004">
        <v>400</v>
      </c>
      <c r="B1004" t="s">
        <v>1793</v>
      </c>
      <c r="C1004" s="4" t="s">
        <v>22</v>
      </c>
      <c r="D1004" s="4" t="s">
        <v>1794</v>
      </c>
      <c r="E1004" s="4" t="s">
        <v>111</v>
      </c>
      <c r="F1004" s="1">
        <v>35401</v>
      </c>
      <c r="G1004" s="5">
        <v>28891</v>
      </c>
      <c r="H1004" s="2">
        <v>25779.84</v>
      </c>
      <c r="I1004" t="s">
        <v>13</v>
      </c>
      <c r="J1004" s="3">
        <f t="shared" si="31"/>
        <v>44123</v>
      </c>
      <c r="K1004" s="4">
        <f t="shared" si="30"/>
        <v>8722</v>
      </c>
    </row>
    <row r="1005" spans="1:11" x14ac:dyDescent="0.2">
      <c r="A1005">
        <v>1593</v>
      </c>
      <c r="B1005" t="s">
        <v>1795</v>
      </c>
      <c r="C1005" s="4" t="s">
        <v>113</v>
      </c>
      <c r="D1005" s="4" t="s">
        <v>114</v>
      </c>
      <c r="E1005" s="4" t="s">
        <v>36</v>
      </c>
      <c r="F1005" s="1">
        <v>37636</v>
      </c>
      <c r="G1005" s="5">
        <v>61969</v>
      </c>
      <c r="H1005" s="2">
        <v>67301.62</v>
      </c>
      <c r="I1005" t="s">
        <v>13</v>
      </c>
      <c r="J1005" s="3">
        <f t="shared" si="31"/>
        <v>44123</v>
      </c>
      <c r="K1005" s="4">
        <f t="shared" si="30"/>
        <v>6487</v>
      </c>
    </row>
    <row r="1006" spans="1:11" x14ac:dyDescent="0.2">
      <c r="A1006">
        <v>1642</v>
      </c>
      <c r="B1006" t="s">
        <v>1796</v>
      </c>
      <c r="C1006" s="4" t="s">
        <v>10</v>
      </c>
      <c r="D1006" s="4" t="s">
        <v>154</v>
      </c>
      <c r="E1006" s="4" t="s">
        <v>12</v>
      </c>
      <c r="F1006" s="1">
        <v>38944</v>
      </c>
      <c r="G1006" s="5">
        <v>54125</v>
      </c>
      <c r="H1006" s="2">
        <v>62596.47</v>
      </c>
      <c r="I1006" t="s">
        <v>13</v>
      </c>
      <c r="J1006" s="3">
        <f t="shared" si="31"/>
        <v>44123</v>
      </c>
      <c r="K1006" s="4">
        <f t="shared" si="30"/>
        <v>5179</v>
      </c>
    </row>
    <row r="1007" spans="1:11" x14ac:dyDescent="0.2">
      <c r="A1007">
        <v>2579</v>
      </c>
      <c r="B1007" t="s">
        <v>1797</v>
      </c>
      <c r="C1007" s="4" t="s">
        <v>1798</v>
      </c>
      <c r="D1007" s="4" t="s">
        <v>43</v>
      </c>
      <c r="E1007" s="4" t="s">
        <v>44</v>
      </c>
      <c r="F1007" s="1">
        <v>31799</v>
      </c>
      <c r="G1007" s="5">
        <v>34453</v>
      </c>
      <c r="H1007" s="2">
        <v>32789.480000000003</v>
      </c>
      <c r="I1007" t="s">
        <v>13</v>
      </c>
      <c r="J1007" s="3">
        <f t="shared" si="31"/>
        <v>44123</v>
      </c>
      <c r="K1007" s="4">
        <f t="shared" si="30"/>
        <v>12324</v>
      </c>
    </row>
    <row r="1008" spans="1:11" x14ac:dyDescent="0.2">
      <c r="A1008">
        <v>392</v>
      </c>
      <c r="B1008" t="s">
        <v>1799</v>
      </c>
      <c r="C1008" s="4" t="s">
        <v>10</v>
      </c>
      <c r="D1008" s="4" t="s">
        <v>728</v>
      </c>
      <c r="E1008" s="4" t="s">
        <v>12</v>
      </c>
      <c r="F1008" s="1">
        <v>36696</v>
      </c>
      <c r="G1008" s="5">
        <v>59958</v>
      </c>
      <c r="H1008" s="2">
        <v>53039.839999999997</v>
      </c>
      <c r="I1008" t="s">
        <v>13</v>
      </c>
      <c r="J1008" s="3">
        <f t="shared" si="31"/>
        <v>44123</v>
      </c>
      <c r="K1008" s="4">
        <f t="shared" si="30"/>
        <v>7427</v>
      </c>
    </row>
    <row r="1009" spans="1:11" x14ac:dyDescent="0.2">
      <c r="A1009">
        <v>1358</v>
      </c>
      <c r="B1009" t="s">
        <v>1800</v>
      </c>
      <c r="C1009" s="4" t="s">
        <v>10</v>
      </c>
      <c r="D1009" s="4" t="s">
        <v>294</v>
      </c>
      <c r="E1009" s="4" t="s">
        <v>12</v>
      </c>
      <c r="F1009" s="1">
        <v>39310</v>
      </c>
      <c r="G1009" s="5">
        <v>50919</v>
      </c>
      <c r="H1009" s="2">
        <v>61582.16</v>
      </c>
      <c r="I1009" t="s">
        <v>13</v>
      </c>
      <c r="J1009" s="3">
        <f t="shared" si="31"/>
        <v>44123</v>
      </c>
      <c r="K1009" s="4">
        <f t="shared" si="30"/>
        <v>4813</v>
      </c>
    </row>
    <row r="1010" spans="1:11" x14ac:dyDescent="0.2">
      <c r="A1010">
        <v>797</v>
      </c>
      <c r="B1010" t="s">
        <v>1801</v>
      </c>
      <c r="C1010" s="4" t="s">
        <v>22</v>
      </c>
      <c r="D1010" s="4" t="s">
        <v>490</v>
      </c>
      <c r="E1010" s="4" t="s">
        <v>24</v>
      </c>
      <c r="F1010" s="1">
        <v>37205</v>
      </c>
      <c r="G1010" s="5">
        <v>28059</v>
      </c>
      <c r="H1010" s="2">
        <v>25207.24</v>
      </c>
      <c r="I1010" t="s">
        <v>13</v>
      </c>
      <c r="J1010" s="3">
        <f t="shared" si="31"/>
        <v>44123</v>
      </c>
      <c r="K1010" s="4">
        <f t="shared" si="30"/>
        <v>6918</v>
      </c>
    </row>
    <row r="1011" spans="1:11" x14ac:dyDescent="0.2">
      <c r="A1011">
        <v>1456</v>
      </c>
      <c r="B1011" t="s">
        <v>1802</v>
      </c>
      <c r="C1011" s="4" t="s">
        <v>22</v>
      </c>
      <c r="D1011" s="4" t="s">
        <v>965</v>
      </c>
      <c r="E1011" s="4" t="s">
        <v>111</v>
      </c>
      <c r="F1011" s="1">
        <v>36465</v>
      </c>
      <c r="G1011" s="5">
        <v>28891</v>
      </c>
      <c r="H1011" s="2">
        <v>29877.42</v>
      </c>
      <c r="I1011" t="s">
        <v>13</v>
      </c>
      <c r="J1011" s="3">
        <f t="shared" si="31"/>
        <v>44123</v>
      </c>
      <c r="K1011" s="4">
        <f t="shared" si="30"/>
        <v>7658</v>
      </c>
    </row>
    <row r="1012" spans="1:11" x14ac:dyDescent="0.2">
      <c r="A1012">
        <v>1697</v>
      </c>
      <c r="B1012" t="s">
        <v>1803</v>
      </c>
      <c r="C1012" s="4" t="s">
        <v>30</v>
      </c>
      <c r="D1012" s="4" t="s">
        <v>888</v>
      </c>
      <c r="E1012" s="4" t="s">
        <v>119</v>
      </c>
      <c r="F1012" s="1">
        <v>39256</v>
      </c>
      <c r="G1012" s="5">
        <v>15080</v>
      </c>
      <c r="H1012" s="2">
        <v>1486.25</v>
      </c>
      <c r="I1012" t="s">
        <v>13</v>
      </c>
      <c r="J1012" s="3">
        <f t="shared" si="31"/>
        <v>44123</v>
      </c>
      <c r="K1012" s="4">
        <f t="shared" si="30"/>
        <v>4867</v>
      </c>
    </row>
    <row r="1013" spans="1:11" x14ac:dyDescent="0.2">
      <c r="A1013">
        <v>921</v>
      </c>
      <c r="B1013" t="s">
        <v>1804</v>
      </c>
      <c r="C1013" s="4" t="s">
        <v>1771</v>
      </c>
      <c r="D1013" s="4" t="s">
        <v>1772</v>
      </c>
      <c r="E1013" s="4" t="s">
        <v>17</v>
      </c>
      <c r="F1013" s="1">
        <v>32198</v>
      </c>
      <c r="G1013" s="5">
        <v>54897</v>
      </c>
      <c r="H1013" s="2">
        <v>47507.26</v>
      </c>
      <c r="I1013" t="s">
        <v>13</v>
      </c>
      <c r="J1013" s="3">
        <f t="shared" si="31"/>
        <v>44123</v>
      </c>
      <c r="K1013" s="4">
        <f t="shared" si="30"/>
        <v>11925</v>
      </c>
    </row>
    <row r="1014" spans="1:11" x14ac:dyDescent="0.2">
      <c r="A1014">
        <v>2877</v>
      </c>
      <c r="B1014" t="s">
        <v>1805</v>
      </c>
      <c r="C1014" s="4" t="s">
        <v>784</v>
      </c>
      <c r="D1014" s="4" t="s">
        <v>786</v>
      </c>
      <c r="E1014" s="4" t="s">
        <v>24</v>
      </c>
      <c r="F1014" s="1">
        <v>37396</v>
      </c>
      <c r="G1014" s="5">
        <v>44331</v>
      </c>
      <c r="H1014" s="2">
        <v>42244.62</v>
      </c>
      <c r="I1014" t="s">
        <v>13</v>
      </c>
      <c r="J1014" s="3">
        <f t="shared" si="31"/>
        <v>44123</v>
      </c>
      <c r="K1014" s="4">
        <f t="shared" si="30"/>
        <v>6727</v>
      </c>
    </row>
    <row r="1015" spans="1:11" x14ac:dyDescent="0.2">
      <c r="A1015">
        <v>2538</v>
      </c>
      <c r="B1015" t="s">
        <v>1806</v>
      </c>
      <c r="C1015" s="4" t="s">
        <v>15</v>
      </c>
      <c r="D1015" s="4" t="s">
        <v>16</v>
      </c>
      <c r="E1015" s="4" t="s">
        <v>17</v>
      </c>
      <c r="F1015" s="1">
        <v>32623</v>
      </c>
      <c r="G1015" s="5">
        <v>42477</v>
      </c>
      <c r="H1015" s="2">
        <v>44328.51</v>
      </c>
      <c r="I1015" t="s">
        <v>13</v>
      </c>
      <c r="J1015" s="3">
        <f t="shared" si="31"/>
        <v>44123</v>
      </c>
      <c r="K1015" s="4">
        <f t="shared" si="30"/>
        <v>11500</v>
      </c>
    </row>
    <row r="1016" spans="1:11" x14ac:dyDescent="0.2">
      <c r="A1016">
        <v>2122</v>
      </c>
      <c r="B1016" t="s">
        <v>1807</v>
      </c>
      <c r="C1016" s="4" t="s">
        <v>97</v>
      </c>
      <c r="D1016" s="4" t="s">
        <v>527</v>
      </c>
      <c r="E1016" s="4" t="s">
        <v>36</v>
      </c>
      <c r="F1016" s="1">
        <v>38614</v>
      </c>
      <c r="G1016" s="5">
        <v>55544</v>
      </c>
      <c r="H1016" s="2">
        <v>59420.639999999999</v>
      </c>
      <c r="I1016" t="s">
        <v>13</v>
      </c>
      <c r="J1016" s="3">
        <f t="shared" si="31"/>
        <v>44123</v>
      </c>
      <c r="K1016" s="4">
        <f t="shared" si="30"/>
        <v>5509</v>
      </c>
    </row>
    <row r="1017" spans="1:11" x14ac:dyDescent="0.2">
      <c r="A1017">
        <v>2705</v>
      </c>
      <c r="B1017" t="s">
        <v>1808</v>
      </c>
      <c r="C1017" s="4" t="s">
        <v>51</v>
      </c>
      <c r="D1017" s="4" t="s">
        <v>1663</v>
      </c>
      <c r="E1017" s="4" t="s">
        <v>12</v>
      </c>
      <c r="F1017" s="1">
        <v>39283</v>
      </c>
      <c r="G1017" s="5">
        <v>31119</v>
      </c>
      <c r="H1017" s="2">
        <v>26936.58</v>
      </c>
      <c r="I1017" t="s">
        <v>13</v>
      </c>
      <c r="J1017" s="3">
        <f t="shared" si="31"/>
        <v>44123</v>
      </c>
      <c r="K1017" s="4">
        <f t="shared" si="30"/>
        <v>4840</v>
      </c>
    </row>
    <row r="1018" spans="1:11" x14ac:dyDescent="0.2">
      <c r="A1018">
        <v>1093</v>
      </c>
      <c r="B1018" t="s">
        <v>1809</v>
      </c>
      <c r="C1018" s="4" t="s">
        <v>1810</v>
      </c>
      <c r="D1018" s="4" t="s">
        <v>292</v>
      </c>
      <c r="E1018" s="4" t="s">
        <v>71</v>
      </c>
      <c r="F1018" s="1">
        <v>39111</v>
      </c>
      <c r="G1018" s="5">
        <v>28875</v>
      </c>
      <c r="H1018" s="2">
        <v>23616.87</v>
      </c>
      <c r="I1018" t="s">
        <v>13</v>
      </c>
      <c r="J1018" s="3">
        <f t="shared" si="31"/>
        <v>44123</v>
      </c>
      <c r="K1018" s="4">
        <f t="shared" si="30"/>
        <v>5012</v>
      </c>
    </row>
    <row r="1019" spans="1:11" x14ac:dyDescent="0.2">
      <c r="A1019">
        <v>2938</v>
      </c>
      <c r="B1019" t="s">
        <v>1811</v>
      </c>
      <c r="C1019" s="4" t="s">
        <v>890</v>
      </c>
      <c r="D1019" s="4" t="s">
        <v>633</v>
      </c>
      <c r="E1019" s="4" t="s">
        <v>111</v>
      </c>
      <c r="F1019" s="1">
        <v>36717</v>
      </c>
      <c r="G1019" s="5">
        <v>33800</v>
      </c>
      <c r="H1019" s="2">
        <v>31305.21</v>
      </c>
      <c r="I1019" t="s">
        <v>13</v>
      </c>
      <c r="J1019" s="3">
        <f t="shared" si="31"/>
        <v>44123</v>
      </c>
      <c r="K1019" s="4">
        <f t="shared" si="30"/>
        <v>7406</v>
      </c>
    </row>
    <row r="1020" spans="1:11" x14ac:dyDescent="0.2">
      <c r="A1020">
        <v>525</v>
      </c>
      <c r="B1020" t="s">
        <v>1812</v>
      </c>
      <c r="C1020" s="4" t="s">
        <v>427</v>
      </c>
      <c r="D1020" s="4" t="s">
        <v>1813</v>
      </c>
      <c r="E1020" s="4" t="s">
        <v>28</v>
      </c>
      <c r="F1020" s="1">
        <v>30348</v>
      </c>
      <c r="G1020" s="5">
        <v>63900</v>
      </c>
      <c r="H1020" s="2">
        <v>56773.37</v>
      </c>
      <c r="I1020" t="s">
        <v>13</v>
      </c>
      <c r="J1020" s="3">
        <f t="shared" si="31"/>
        <v>44123</v>
      </c>
      <c r="K1020" s="4">
        <f t="shared" si="30"/>
        <v>13775</v>
      </c>
    </row>
    <row r="1021" spans="1:11" x14ac:dyDescent="0.2">
      <c r="A1021">
        <v>380</v>
      </c>
      <c r="B1021" t="s">
        <v>1814</v>
      </c>
      <c r="C1021" s="4" t="s">
        <v>614</v>
      </c>
      <c r="D1021" s="4" t="s">
        <v>1097</v>
      </c>
      <c r="E1021" s="4" t="s">
        <v>60</v>
      </c>
      <c r="F1021" s="1">
        <v>40525</v>
      </c>
      <c r="G1021" s="5">
        <v>63000</v>
      </c>
      <c r="H1021" s="2">
        <v>24845</v>
      </c>
      <c r="I1021" t="s">
        <v>13</v>
      </c>
      <c r="J1021" s="3">
        <f t="shared" si="31"/>
        <v>44123</v>
      </c>
      <c r="K1021" s="4">
        <f t="shared" si="30"/>
        <v>3598</v>
      </c>
    </row>
    <row r="1022" spans="1:11" x14ac:dyDescent="0.2">
      <c r="A1022">
        <v>2460</v>
      </c>
      <c r="B1022" t="s">
        <v>1815</v>
      </c>
      <c r="C1022" s="4" t="s">
        <v>10</v>
      </c>
      <c r="D1022" s="4" t="s">
        <v>1816</v>
      </c>
      <c r="E1022" s="4" t="s">
        <v>12</v>
      </c>
      <c r="F1022" s="1">
        <v>34935</v>
      </c>
      <c r="G1022" s="5">
        <v>62814</v>
      </c>
      <c r="H1022" s="2">
        <v>55625.42</v>
      </c>
      <c r="I1022" t="s">
        <v>13</v>
      </c>
      <c r="J1022" s="3">
        <f t="shared" si="31"/>
        <v>44123</v>
      </c>
      <c r="K1022" s="4">
        <f t="shared" si="30"/>
        <v>9188</v>
      </c>
    </row>
    <row r="1023" spans="1:11" x14ac:dyDescent="0.2">
      <c r="A1023">
        <v>1253</v>
      </c>
      <c r="B1023" t="s">
        <v>1817</v>
      </c>
      <c r="C1023" s="4" t="s">
        <v>367</v>
      </c>
      <c r="D1023" s="4" t="s">
        <v>368</v>
      </c>
      <c r="E1023" s="4" t="s">
        <v>369</v>
      </c>
      <c r="F1023" s="1">
        <v>34652</v>
      </c>
      <c r="G1023" s="5">
        <v>35871</v>
      </c>
      <c r="H1023" s="2">
        <v>34559.519999999997</v>
      </c>
      <c r="I1023" t="s">
        <v>13</v>
      </c>
      <c r="J1023" s="3">
        <f t="shared" si="31"/>
        <v>44123</v>
      </c>
      <c r="K1023" s="4">
        <f t="shared" si="30"/>
        <v>9471</v>
      </c>
    </row>
    <row r="1024" spans="1:11" x14ac:dyDescent="0.2">
      <c r="A1024">
        <v>604</v>
      </c>
      <c r="B1024" t="s">
        <v>1818</v>
      </c>
      <c r="C1024" s="4" t="s">
        <v>781</v>
      </c>
      <c r="D1024" s="4" t="s">
        <v>1819</v>
      </c>
      <c r="E1024" s="4" t="s">
        <v>88</v>
      </c>
      <c r="F1024" s="1">
        <v>36913</v>
      </c>
      <c r="G1024" s="5">
        <v>68600</v>
      </c>
      <c r="H1024" s="2">
        <v>60317.760000000002</v>
      </c>
      <c r="I1024" t="s">
        <v>13</v>
      </c>
      <c r="J1024" s="3">
        <f t="shared" si="31"/>
        <v>44123</v>
      </c>
      <c r="K1024" s="4">
        <f t="shared" si="30"/>
        <v>7210</v>
      </c>
    </row>
    <row r="1025" spans="1:11" x14ac:dyDescent="0.2">
      <c r="A1025">
        <v>613</v>
      </c>
      <c r="B1025" t="s">
        <v>1820</v>
      </c>
      <c r="C1025" s="4" t="s">
        <v>185</v>
      </c>
      <c r="D1025" s="4" t="s">
        <v>186</v>
      </c>
      <c r="E1025" s="4" t="s">
        <v>111</v>
      </c>
      <c r="F1025" s="1">
        <v>26987</v>
      </c>
      <c r="G1025" s="5">
        <v>55497</v>
      </c>
      <c r="H1025" s="2">
        <v>49894.18</v>
      </c>
      <c r="I1025" t="s">
        <v>13</v>
      </c>
      <c r="J1025" s="3">
        <f t="shared" si="31"/>
        <v>44123</v>
      </c>
      <c r="K1025" s="4">
        <f t="shared" si="30"/>
        <v>17136</v>
      </c>
    </row>
    <row r="1026" spans="1:11" x14ac:dyDescent="0.2">
      <c r="A1026">
        <v>2828</v>
      </c>
      <c r="B1026" t="s">
        <v>1821</v>
      </c>
      <c r="C1026" s="4" t="s">
        <v>10</v>
      </c>
      <c r="D1026" s="4" t="s">
        <v>19</v>
      </c>
      <c r="E1026" s="4" t="s">
        <v>12</v>
      </c>
      <c r="F1026" s="1">
        <v>37035</v>
      </c>
      <c r="G1026" s="5">
        <v>59958</v>
      </c>
      <c r="H1026" s="2">
        <v>78076.91</v>
      </c>
      <c r="I1026" t="s">
        <v>13</v>
      </c>
      <c r="J1026" s="3">
        <f t="shared" si="31"/>
        <v>44123</v>
      </c>
      <c r="K1026" s="4">
        <f t="shared" si="30"/>
        <v>7088</v>
      </c>
    </row>
    <row r="1027" spans="1:11" x14ac:dyDescent="0.2">
      <c r="A1027">
        <v>661</v>
      </c>
      <c r="B1027" t="s">
        <v>1822</v>
      </c>
      <c r="C1027" s="4" t="s">
        <v>574</v>
      </c>
      <c r="D1027" s="4" t="s">
        <v>1067</v>
      </c>
      <c r="E1027" s="4" t="s">
        <v>24</v>
      </c>
      <c r="F1027" s="1">
        <v>33945</v>
      </c>
      <c r="G1027" s="5">
        <v>34643</v>
      </c>
      <c r="H1027" s="2">
        <v>65766.789999999994</v>
      </c>
      <c r="I1027" t="s">
        <v>13</v>
      </c>
      <c r="J1027" s="3">
        <f t="shared" si="31"/>
        <v>44123</v>
      </c>
      <c r="K1027" s="4">
        <f t="shared" si="30"/>
        <v>10178</v>
      </c>
    </row>
    <row r="1028" spans="1:11" x14ac:dyDescent="0.2">
      <c r="A1028">
        <v>2681</v>
      </c>
      <c r="B1028" t="s">
        <v>1823</v>
      </c>
      <c r="C1028" s="4" t="s">
        <v>861</v>
      </c>
      <c r="D1028" s="4" t="s">
        <v>954</v>
      </c>
      <c r="E1028" s="4" t="s">
        <v>236</v>
      </c>
      <c r="F1028" s="1">
        <v>32482</v>
      </c>
      <c r="G1028" s="5">
        <v>32198</v>
      </c>
      <c r="H1028" s="2">
        <v>15131.59</v>
      </c>
      <c r="I1028" t="s">
        <v>13</v>
      </c>
      <c r="J1028" s="3">
        <f t="shared" si="31"/>
        <v>44123</v>
      </c>
      <c r="K1028" s="4">
        <f t="shared" si="30"/>
        <v>11641</v>
      </c>
    </row>
    <row r="1029" spans="1:11" x14ac:dyDescent="0.2">
      <c r="A1029">
        <v>528</v>
      </c>
      <c r="B1029" t="s">
        <v>1824</v>
      </c>
      <c r="C1029" s="4" t="s">
        <v>652</v>
      </c>
      <c r="D1029" s="4" t="s">
        <v>579</v>
      </c>
      <c r="E1029" s="4" t="s">
        <v>24</v>
      </c>
      <c r="F1029" s="1">
        <v>36857</v>
      </c>
      <c r="G1029" s="5">
        <v>38636</v>
      </c>
      <c r="H1029" s="2">
        <v>57568.75</v>
      </c>
      <c r="I1029" t="s">
        <v>13</v>
      </c>
      <c r="J1029" s="3">
        <f t="shared" si="31"/>
        <v>44123</v>
      </c>
      <c r="K1029" s="4">
        <f t="shared" si="30"/>
        <v>7266</v>
      </c>
    </row>
    <row r="1030" spans="1:11" x14ac:dyDescent="0.2">
      <c r="A1030">
        <v>1038</v>
      </c>
      <c r="B1030" t="s">
        <v>1825</v>
      </c>
      <c r="C1030" s="4" t="s">
        <v>1826</v>
      </c>
      <c r="D1030" s="4" t="s">
        <v>152</v>
      </c>
      <c r="E1030" s="4" t="s">
        <v>56</v>
      </c>
      <c r="F1030" s="1">
        <v>38887</v>
      </c>
      <c r="G1030" s="5">
        <v>42511</v>
      </c>
      <c r="H1030" s="2">
        <v>43925.4</v>
      </c>
      <c r="I1030" t="s">
        <v>13</v>
      </c>
      <c r="J1030" s="3">
        <f t="shared" si="31"/>
        <v>44123</v>
      </c>
      <c r="K1030" s="4">
        <f t="shared" si="30"/>
        <v>5236</v>
      </c>
    </row>
    <row r="1031" spans="1:11" x14ac:dyDescent="0.2">
      <c r="A1031">
        <v>1594</v>
      </c>
      <c r="B1031" t="s">
        <v>1827</v>
      </c>
      <c r="C1031" s="4" t="s">
        <v>1828</v>
      </c>
      <c r="D1031" s="4" t="s">
        <v>438</v>
      </c>
      <c r="E1031" s="4" t="s">
        <v>213</v>
      </c>
      <c r="F1031" s="1">
        <v>39895</v>
      </c>
      <c r="G1031" s="5">
        <v>39745</v>
      </c>
      <c r="H1031" s="2">
        <v>36687.599999999999</v>
      </c>
      <c r="I1031" t="s">
        <v>13</v>
      </c>
      <c r="J1031" s="3">
        <f t="shared" si="31"/>
        <v>44123</v>
      </c>
      <c r="K1031" s="4">
        <f t="shared" si="30"/>
        <v>4228</v>
      </c>
    </row>
    <row r="1032" spans="1:11" x14ac:dyDescent="0.2">
      <c r="A1032">
        <v>654</v>
      </c>
      <c r="B1032" t="s">
        <v>1829</v>
      </c>
      <c r="C1032" s="4" t="s">
        <v>10</v>
      </c>
      <c r="D1032" s="4" t="s">
        <v>485</v>
      </c>
      <c r="E1032" s="4" t="s">
        <v>12</v>
      </c>
      <c r="F1032" s="1">
        <v>38309</v>
      </c>
      <c r="G1032" s="5">
        <v>54125</v>
      </c>
      <c r="H1032" s="2">
        <v>78021.009999999995</v>
      </c>
      <c r="I1032" t="s">
        <v>13</v>
      </c>
      <c r="J1032" s="3">
        <f t="shared" si="31"/>
        <v>44123</v>
      </c>
      <c r="K1032" s="4">
        <f t="shared" si="30"/>
        <v>5814</v>
      </c>
    </row>
    <row r="1033" spans="1:11" x14ac:dyDescent="0.2">
      <c r="A1033">
        <v>2294</v>
      </c>
      <c r="B1033" t="s">
        <v>1830</v>
      </c>
      <c r="C1033" s="4" t="s">
        <v>859</v>
      </c>
      <c r="D1033" s="4" t="s">
        <v>43</v>
      </c>
      <c r="E1033" s="4" t="s">
        <v>44</v>
      </c>
      <c r="F1033" s="1">
        <v>39345</v>
      </c>
      <c r="G1033" s="5">
        <v>29908</v>
      </c>
      <c r="H1033" s="2">
        <v>13314.58</v>
      </c>
      <c r="I1033" t="s">
        <v>13</v>
      </c>
      <c r="J1033" s="3">
        <f t="shared" si="31"/>
        <v>44123</v>
      </c>
      <c r="K1033" s="4">
        <f t="shared" si="30"/>
        <v>4778</v>
      </c>
    </row>
    <row r="1034" spans="1:11" x14ac:dyDescent="0.2">
      <c r="A1034">
        <v>1826</v>
      </c>
      <c r="B1034" t="s">
        <v>1831</v>
      </c>
      <c r="C1034" s="4" t="s">
        <v>856</v>
      </c>
      <c r="D1034" s="4" t="s">
        <v>539</v>
      </c>
      <c r="E1034" s="4" t="s">
        <v>24</v>
      </c>
      <c r="F1034" s="1">
        <v>37977</v>
      </c>
      <c r="G1034" s="5">
        <v>48257</v>
      </c>
      <c r="H1034" s="2">
        <v>45911.18</v>
      </c>
      <c r="I1034" t="s">
        <v>13</v>
      </c>
      <c r="J1034" s="3">
        <f t="shared" si="31"/>
        <v>44123</v>
      </c>
      <c r="K1034" s="4">
        <f t="shared" ref="K1034:K1097" si="32">J1034-F1034</f>
        <v>6146</v>
      </c>
    </row>
    <row r="1035" spans="1:11" x14ac:dyDescent="0.2">
      <c r="A1035">
        <v>1142</v>
      </c>
      <c r="B1035" t="s">
        <v>1832</v>
      </c>
      <c r="C1035" s="4" t="s">
        <v>180</v>
      </c>
      <c r="D1035" s="4" t="s">
        <v>495</v>
      </c>
      <c r="E1035" s="4" t="s">
        <v>12</v>
      </c>
      <c r="F1035" s="1">
        <v>34570</v>
      </c>
      <c r="G1035" s="5">
        <v>73522</v>
      </c>
      <c r="H1035" s="2">
        <v>79654.91</v>
      </c>
      <c r="I1035" t="s">
        <v>13</v>
      </c>
      <c r="J1035" s="3">
        <f t="shared" ref="J1035:J1098" si="33">J1034</f>
        <v>44123</v>
      </c>
      <c r="K1035" s="4">
        <f t="shared" si="32"/>
        <v>9553</v>
      </c>
    </row>
    <row r="1036" spans="1:11" x14ac:dyDescent="0.2">
      <c r="A1036">
        <v>1121</v>
      </c>
      <c r="B1036" t="s">
        <v>1833</v>
      </c>
      <c r="C1036" s="4" t="s">
        <v>103</v>
      </c>
      <c r="D1036" s="4" t="s">
        <v>814</v>
      </c>
      <c r="E1036" s="4" t="s">
        <v>36</v>
      </c>
      <c r="F1036" s="1">
        <v>39428</v>
      </c>
      <c r="G1036" s="5">
        <v>52192</v>
      </c>
      <c r="H1036" s="2">
        <v>42387.96</v>
      </c>
      <c r="I1036" t="s">
        <v>13</v>
      </c>
      <c r="J1036" s="3">
        <f t="shared" si="33"/>
        <v>44123</v>
      </c>
      <c r="K1036" s="4">
        <f t="shared" si="32"/>
        <v>4695</v>
      </c>
    </row>
    <row r="1037" spans="1:11" x14ac:dyDescent="0.2">
      <c r="A1037">
        <v>253</v>
      </c>
      <c r="B1037" t="s">
        <v>1834</v>
      </c>
      <c r="C1037" s="4" t="s">
        <v>1468</v>
      </c>
      <c r="D1037" s="4" t="s">
        <v>913</v>
      </c>
      <c r="E1037" s="4" t="s">
        <v>914</v>
      </c>
      <c r="F1037" s="1">
        <v>34517</v>
      </c>
      <c r="G1037" s="5">
        <v>89800</v>
      </c>
      <c r="H1037" s="2">
        <v>79093.67</v>
      </c>
      <c r="I1037" t="s">
        <v>13</v>
      </c>
      <c r="J1037" s="3">
        <f t="shared" si="33"/>
        <v>44123</v>
      </c>
      <c r="K1037" s="4">
        <f t="shared" si="32"/>
        <v>9606</v>
      </c>
    </row>
    <row r="1038" spans="1:11" x14ac:dyDescent="0.2">
      <c r="A1038">
        <v>2509</v>
      </c>
      <c r="B1038" t="s">
        <v>1835</v>
      </c>
      <c r="C1038" s="4" t="s">
        <v>1836</v>
      </c>
      <c r="D1038" s="4" t="s">
        <v>431</v>
      </c>
      <c r="E1038" s="4" t="s">
        <v>71</v>
      </c>
      <c r="F1038" s="1">
        <v>40596</v>
      </c>
      <c r="G1038" s="5">
        <v>48000</v>
      </c>
      <c r="H1038" s="2">
        <v>10338.34</v>
      </c>
      <c r="I1038" t="s">
        <v>13</v>
      </c>
      <c r="J1038" s="3">
        <f t="shared" si="33"/>
        <v>44123</v>
      </c>
      <c r="K1038" s="4">
        <f t="shared" si="32"/>
        <v>3527</v>
      </c>
    </row>
    <row r="1039" spans="1:11" x14ac:dyDescent="0.2">
      <c r="A1039">
        <v>1056</v>
      </c>
      <c r="B1039" t="s">
        <v>1837</v>
      </c>
      <c r="C1039" s="4" t="s">
        <v>38</v>
      </c>
      <c r="D1039" s="4" t="s">
        <v>178</v>
      </c>
      <c r="E1039" s="4" t="s">
        <v>40</v>
      </c>
      <c r="F1039" s="1">
        <v>31456</v>
      </c>
      <c r="G1039" s="5">
        <v>10701</v>
      </c>
      <c r="H1039" s="2">
        <v>10379.23</v>
      </c>
      <c r="I1039" t="s">
        <v>13</v>
      </c>
      <c r="J1039" s="3">
        <f t="shared" si="33"/>
        <v>44123</v>
      </c>
      <c r="K1039" s="4">
        <f t="shared" si="32"/>
        <v>12667</v>
      </c>
    </row>
    <row r="1040" spans="1:11" x14ac:dyDescent="0.2">
      <c r="A1040">
        <v>2848</v>
      </c>
      <c r="B1040" t="s">
        <v>1838</v>
      </c>
      <c r="C1040" s="4" t="s">
        <v>30</v>
      </c>
      <c r="D1040" s="4" t="s">
        <v>1839</v>
      </c>
      <c r="E1040" s="4" t="s">
        <v>119</v>
      </c>
      <c r="F1040" s="1">
        <v>38892</v>
      </c>
      <c r="G1040" s="5">
        <v>15080</v>
      </c>
      <c r="H1040">
        <v>630.75</v>
      </c>
      <c r="I1040" t="s">
        <v>13</v>
      </c>
      <c r="J1040" s="3">
        <f t="shared" si="33"/>
        <v>44123</v>
      </c>
      <c r="K1040" s="4">
        <f t="shared" si="32"/>
        <v>5231</v>
      </c>
    </row>
    <row r="1041" spans="1:11" x14ac:dyDescent="0.2">
      <c r="A1041">
        <v>487</v>
      </c>
      <c r="B1041" t="s">
        <v>1840</v>
      </c>
      <c r="C1041" s="4" t="s">
        <v>300</v>
      </c>
      <c r="D1041" s="4" t="s">
        <v>301</v>
      </c>
      <c r="E1041" s="4" t="s">
        <v>44</v>
      </c>
      <c r="F1041" s="1">
        <v>33686</v>
      </c>
      <c r="G1041" s="5">
        <v>37210</v>
      </c>
      <c r="H1041" s="2">
        <v>41548.29</v>
      </c>
      <c r="I1041" t="s">
        <v>13</v>
      </c>
      <c r="J1041" s="3">
        <f t="shared" si="33"/>
        <v>44123</v>
      </c>
      <c r="K1041" s="4">
        <f t="shared" si="32"/>
        <v>10437</v>
      </c>
    </row>
    <row r="1042" spans="1:11" x14ac:dyDescent="0.2">
      <c r="A1042">
        <v>2298</v>
      </c>
      <c r="B1042" t="s">
        <v>1841</v>
      </c>
      <c r="C1042" s="4" t="s">
        <v>10</v>
      </c>
      <c r="D1042" s="4" t="s">
        <v>325</v>
      </c>
      <c r="E1042" s="4" t="s">
        <v>12</v>
      </c>
      <c r="F1042" s="1">
        <v>34106</v>
      </c>
      <c r="G1042" s="5">
        <v>64525</v>
      </c>
      <c r="H1042" s="2">
        <v>65473.760000000002</v>
      </c>
      <c r="I1042" t="s">
        <v>13</v>
      </c>
      <c r="J1042" s="3">
        <f t="shared" si="33"/>
        <v>44123</v>
      </c>
      <c r="K1042" s="4">
        <f t="shared" si="32"/>
        <v>10017</v>
      </c>
    </row>
    <row r="1043" spans="1:11" x14ac:dyDescent="0.2">
      <c r="A1043">
        <v>2720</v>
      </c>
      <c r="B1043" t="s">
        <v>1842</v>
      </c>
      <c r="C1043" s="4" t="s">
        <v>730</v>
      </c>
      <c r="D1043" s="4" t="s">
        <v>1843</v>
      </c>
      <c r="E1043" s="4" t="s">
        <v>28</v>
      </c>
      <c r="F1043" s="1">
        <v>40077</v>
      </c>
      <c r="G1043" s="5">
        <v>51000</v>
      </c>
      <c r="H1043" s="2">
        <v>44448.51</v>
      </c>
      <c r="I1043" t="s">
        <v>13</v>
      </c>
      <c r="J1043" s="3">
        <f t="shared" si="33"/>
        <v>44123</v>
      </c>
      <c r="K1043" s="4">
        <f t="shared" si="32"/>
        <v>4046</v>
      </c>
    </row>
    <row r="1044" spans="1:11" x14ac:dyDescent="0.2">
      <c r="A1044">
        <v>76</v>
      </c>
      <c r="B1044" t="s">
        <v>1844</v>
      </c>
      <c r="C1044" s="4" t="s">
        <v>598</v>
      </c>
      <c r="D1044" s="4" t="s">
        <v>1022</v>
      </c>
      <c r="E1044" s="4" t="s">
        <v>36</v>
      </c>
      <c r="F1044" s="1">
        <v>34526</v>
      </c>
      <c r="G1044" s="5">
        <v>61066</v>
      </c>
      <c r="H1044" s="2">
        <v>66363.59</v>
      </c>
      <c r="I1044" t="s">
        <v>13</v>
      </c>
      <c r="J1044" s="3">
        <f t="shared" si="33"/>
        <v>44123</v>
      </c>
      <c r="K1044" s="4">
        <f t="shared" si="32"/>
        <v>9597</v>
      </c>
    </row>
    <row r="1045" spans="1:11" x14ac:dyDescent="0.2">
      <c r="A1045">
        <v>791</v>
      </c>
      <c r="B1045" t="s">
        <v>1845</v>
      </c>
      <c r="C1045" s="4" t="s">
        <v>78</v>
      </c>
      <c r="D1045" s="4" t="s">
        <v>283</v>
      </c>
      <c r="E1045" s="4" t="s">
        <v>36</v>
      </c>
      <c r="F1045" s="1">
        <v>29045</v>
      </c>
      <c r="G1045" s="5">
        <v>63855</v>
      </c>
      <c r="H1045" s="2">
        <v>63840.29</v>
      </c>
      <c r="I1045" t="s">
        <v>13</v>
      </c>
      <c r="J1045" s="3">
        <f t="shared" si="33"/>
        <v>44123</v>
      </c>
      <c r="K1045" s="4">
        <f t="shared" si="32"/>
        <v>15078</v>
      </c>
    </row>
    <row r="1046" spans="1:11" x14ac:dyDescent="0.2">
      <c r="A1046">
        <v>736</v>
      </c>
      <c r="B1046" t="s">
        <v>1846</v>
      </c>
      <c r="C1046" s="4" t="s">
        <v>144</v>
      </c>
      <c r="D1046" s="4" t="s">
        <v>1847</v>
      </c>
      <c r="E1046" s="4" t="s">
        <v>56</v>
      </c>
      <c r="F1046" s="1">
        <v>33233</v>
      </c>
      <c r="G1046" s="5">
        <v>31966</v>
      </c>
      <c r="H1046" s="2">
        <v>27577.49</v>
      </c>
      <c r="I1046" t="s">
        <v>13</v>
      </c>
      <c r="J1046" s="3">
        <f t="shared" si="33"/>
        <v>44123</v>
      </c>
      <c r="K1046" s="4">
        <f t="shared" si="32"/>
        <v>10890</v>
      </c>
    </row>
    <row r="1047" spans="1:11" x14ac:dyDescent="0.2">
      <c r="A1047">
        <v>1434</v>
      </c>
      <c r="B1047" t="s">
        <v>1848</v>
      </c>
      <c r="C1047" s="4" t="s">
        <v>22</v>
      </c>
      <c r="D1047" s="4" t="s">
        <v>646</v>
      </c>
      <c r="E1047" s="4" t="s">
        <v>44</v>
      </c>
      <c r="F1047" s="1">
        <v>38047</v>
      </c>
      <c r="G1047" s="5">
        <v>28059</v>
      </c>
      <c r="H1047" s="2">
        <v>30669.35</v>
      </c>
      <c r="I1047" t="s">
        <v>13</v>
      </c>
      <c r="J1047" s="3">
        <f t="shared" si="33"/>
        <v>44123</v>
      </c>
      <c r="K1047" s="4">
        <f t="shared" si="32"/>
        <v>6076</v>
      </c>
    </row>
    <row r="1048" spans="1:11" x14ac:dyDescent="0.2">
      <c r="A1048">
        <v>2370</v>
      </c>
      <c r="B1048" t="s">
        <v>1849</v>
      </c>
      <c r="C1048" s="4" t="s">
        <v>10</v>
      </c>
      <c r="D1048" s="4" t="s">
        <v>154</v>
      </c>
      <c r="E1048" s="4" t="s">
        <v>12</v>
      </c>
      <c r="F1048" s="1">
        <v>34835</v>
      </c>
      <c r="G1048" s="5">
        <v>63384</v>
      </c>
      <c r="H1048" s="2">
        <v>77576.44</v>
      </c>
      <c r="I1048" t="s">
        <v>13</v>
      </c>
      <c r="J1048" s="3">
        <f t="shared" si="33"/>
        <v>44123</v>
      </c>
      <c r="K1048" s="4">
        <f t="shared" si="32"/>
        <v>9288</v>
      </c>
    </row>
    <row r="1049" spans="1:11" x14ac:dyDescent="0.2">
      <c r="A1049">
        <v>2238</v>
      </c>
      <c r="B1049" t="s">
        <v>1850</v>
      </c>
      <c r="C1049" s="4" t="s">
        <v>86</v>
      </c>
      <c r="D1049" s="4" t="s">
        <v>87</v>
      </c>
      <c r="E1049" s="4" t="s">
        <v>88</v>
      </c>
      <c r="F1049" s="1">
        <v>33029</v>
      </c>
      <c r="G1049" s="5">
        <v>49366</v>
      </c>
      <c r="H1049" s="2">
        <v>44503.57</v>
      </c>
      <c r="I1049" t="s">
        <v>13</v>
      </c>
      <c r="J1049" s="3">
        <f t="shared" si="33"/>
        <v>44123</v>
      </c>
      <c r="K1049" s="4">
        <f t="shared" si="32"/>
        <v>11094</v>
      </c>
    </row>
    <row r="1050" spans="1:11" x14ac:dyDescent="0.2">
      <c r="A1050">
        <v>2790</v>
      </c>
      <c r="B1050" t="s">
        <v>1851</v>
      </c>
      <c r="C1050" s="4" t="s">
        <v>1852</v>
      </c>
      <c r="D1050" s="4" t="s">
        <v>63</v>
      </c>
      <c r="E1050" s="4" t="s">
        <v>24</v>
      </c>
      <c r="F1050" s="1">
        <v>30431</v>
      </c>
      <c r="G1050" s="5">
        <v>57600</v>
      </c>
      <c r="H1050" s="2">
        <v>51782.35</v>
      </c>
      <c r="I1050" t="s">
        <v>13</v>
      </c>
      <c r="J1050" s="3">
        <f t="shared" si="33"/>
        <v>44123</v>
      </c>
      <c r="K1050" s="4">
        <f t="shared" si="32"/>
        <v>13692</v>
      </c>
    </row>
    <row r="1051" spans="1:11" x14ac:dyDescent="0.2">
      <c r="A1051">
        <v>358</v>
      </c>
      <c r="B1051" t="s">
        <v>1853</v>
      </c>
      <c r="C1051" s="4" t="s">
        <v>226</v>
      </c>
      <c r="D1051" s="4" t="s">
        <v>227</v>
      </c>
      <c r="E1051" s="4" t="s">
        <v>24</v>
      </c>
      <c r="F1051" s="1">
        <v>35849</v>
      </c>
      <c r="G1051" s="5">
        <v>38636</v>
      </c>
      <c r="H1051" s="2">
        <v>40094.699999999997</v>
      </c>
      <c r="I1051" t="s">
        <v>13</v>
      </c>
      <c r="J1051" s="3">
        <f t="shared" si="33"/>
        <v>44123</v>
      </c>
      <c r="K1051" s="4">
        <f t="shared" si="32"/>
        <v>8274</v>
      </c>
    </row>
    <row r="1052" spans="1:11" x14ac:dyDescent="0.2">
      <c r="A1052">
        <v>995</v>
      </c>
      <c r="B1052" t="s">
        <v>1854</v>
      </c>
      <c r="C1052" s="4" t="s">
        <v>22</v>
      </c>
      <c r="D1052" s="4" t="s">
        <v>1081</v>
      </c>
      <c r="E1052" s="4" t="s">
        <v>111</v>
      </c>
      <c r="F1052" s="1">
        <v>36437</v>
      </c>
      <c r="G1052" s="5">
        <v>28891</v>
      </c>
      <c r="H1052" s="2">
        <v>26557.68</v>
      </c>
      <c r="I1052" t="s">
        <v>13</v>
      </c>
      <c r="J1052" s="3">
        <f t="shared" si="33"/>
        <v>44123</v>
      </c>
      <c r="K1052" s="4">
        <f t="shared" si="32"/>
        <v>7686</v>
      </c>
    </row>
    <row r="1053" spans="1:11" x14ac:dyDescent="0.2">
      <c r="A1053">
        <v>1019</v>
      </c>
      <c r="B1053" t="s">
        <v>1855</v>
      </c>
      <c r="C1053" s="4" t="s">
        <v>103</v>
      </c>
      <c r="D1053" s="4" t="s">
        <v>283</v>
      </c>
      <c r="E1053" s="4" t="s">
        <v>36</v>
      </c>
      <c r="F1053" s="1">
        <v>39678</v>
      </c>
      <c r="G1053" s="5">
        <v>39853</v>
      </c>
      <c r="H1053" s="2">
        <v>38834.9</v>
      </c>
      <c r="I1053" t="s">
        <v>13</v>
      </c>
      <c r="J1053" s="3">
        <f t="shared" si="33"/>
        <v>44123</v>
      </c>
      <c r="K1053" s="4">
        <f t="shared" si="32"/>
        <v>4445</v>
      </c>
    </row>
    <row r="1054" spans="1:11" x14ac:dyDescent="0.2">
      <c r="A1054">
        <v>969</v>
      </c>
      <c r="B1054" t="s">
        <v>1856</v>
      </c>
      <c r="C1054" s="4" t="s">
        <v>78</v>
      </c>
      <c r="D1054" s="4" t="s">
        <v>1617</v>
      </c>
      <c r="E1054" s="4" t="s">
        <v>36</v>
      </c>
      <c r="F1054" s="1">
        <v>32958</v>
      </c>
      <c r="G1054" s="5">
        <v>61653</v>
      </c>
      <c r="H1054" s="2">
        <v>66972.710000000006</v>
      </c>
      <c r="I1054" t="s">
        <v>13</v>
      </c>
      <c r="J1054" s="3">
        <f t="shared" si="33"/>
        <v>44123</v>
      </c>
      <c r="K1054" s="4">
        <f t="shared" si="32"/>
        <v>11165</v>
      </c>
    </row>
    <row r="1055" spans="1:11" x14ac:dyDescent="0.2">
      <c r="A1055">
        <v>2406</v>
      </c>
      <c r="B1055" t="s">
        <v>1857</v>
      </c>
      <c r="C1055" s="4" t="s">
        <v>83</v>
      </c>
      <c r="D1055" s="4" t="s">
        <v>1260</v>
      </c>
      <c r="E1055" s="4" t="s">
        <v>36</v>
      </c>
      <c r="F1055" s="1">
        <v>27001</v>
      </c>
      <c r="G1055" s="5">
        <v>80644</v>
      </c>
      <c r="H1055" s="2">
        <v>90319.24</v>
      </c>
      <c r="I1055" t="s">
        <v>13</v>
      </c>
      <c r="J1055" s="3">
        <f t="shared" si="33"/>
        <v>44123</v>
      </c>
      <c r="K1055" s="4">
        <f t="shared" si="32"/>
        <v>17122</v>
      </c>
    </row>
    <row r="1056" spans="1:11" x14ac:dyDescent="0.2">
      <c r="A1056">
        <v>258</v>
      </c>
      <c r="B1056" t="s">
        <v>1858</v>
      </c>
      <c r="C1056" s="4" t="s">
        <v>221</v>
      </c>
      <c r="D1056" s="4" t="s">
        <v>1354</v>
      </c>
      <c r="E1056" s="4" t="s">
        <v>56</v>
      </c>
      <c r="F1056" s="1">
        <v>39085</v>
      </c>
      <c r="G1056" s="5">
        <v>15080</v>
      </c>
      <c r="H1056" s="2">
        <v>5985.55</v>
      </c>
      <c r="I1056" t="s">
        <v>13</v>
      </c>
      <c r="J1056" s="3">
        <f t="shared" si="33"/>
        <v>44123</v>
      </c>
      <c r="K1056" s="4">
        <f t="shared" si="32"/>
        <v>5038</v>
      </c>
    </row>
    <row r="1057" spans="1:11" x14ac:dyDescent="0.2">
      <c r="A1057">
        <v>2621</v>
      </c>
      <c r="B1057" t="s">
        <v>1859</v>
      </c>
      <c r="C1057" s="4" t="s">
        <v>1860</v>
      </c>
      <c r="D1057" s="4" t="s">
        <v>683</v>
      </c>
      <c r="E1057" s="4" t="s">
        <v>56</v>
      </c>
      <c r="F1057" s="1">
        <v>36353</v>
      </c>
      <c r="G1057" s="5">
        <v>28949</v>
      </c>
      <c r="H1057" s="2">
        <v>31607.41</v>
      </c>
      <c r="I1057" t="s">
        <v>13</v>
      </c>
      <c r="J1057" s="3">
        <f t="shared" si="33"/>
        <v>44123</v>
      </c>
      <c r="K1057" s="4">
        <f t="shared" si="32"/>
        <v>7770</v>
      </c>
    </row>
    <row r="1058" spans="1:11" x14ac:dyDescent="0.2">
      <c r="A1058">
        <v>2156</v>
      </c>
      <c r="B1058" t="s">
        <v>1861</v>
      </c>
      <c r="C1058" s="4" t="s">
        <v>159</v>
      </c>
      <c r="D1058" s="4" t="s">
        <v>160</v>
      </c>
      <c r="E1058" s="4" t="s">
        <v>71</v>
      </c>
      <c r="F1058" s="1">
        <v>40276</v>
      </c>
      <c r="G1058" s="5">
        <v>15080</v>
      </c>
      <c r="H1058" s="2">
        <v>7003.5</v>
      </c>
      <c r="I1058" t="s">
        <v>13</v>
      </c>
      <c r="J1058" s="3">
        <f t="shared" si="33"/>
        <v>44123</v>
      </c>
      <c r="K1058" s="4">
        <f t="shared" si="32"/>
        <v>3847</v>
      </c>
    </row>
    <row r="1059" spans="1:11" x14ac:dyDescent="0.2">
      <c r="A1059">
        <v>1964</v>
      </c>
      <c r="B1059" t="s">
        <v>1862</v>
      </c>
      <c r="C1059" s="4" t="s">
        <v>159</v>
      </c>
      <c r="D1059" s="4" t="s">
        <v>160</v>
      </c>
      <c r="E1059" s="4" t="s">
        <v>71</v>
      </c>
      <c r="F1059" s="1">
        <v>39023</v>
      </c>
      <c r="G1059" s="5">
        <v>15080</v>
      </c>
      <c r="H1059" s="2">
        <v>6481.5</v>
      </c>
      <c r="I1059" t="s">
        <v>13</v>
      </c>
      <c r="J1059" s="3">
        <f t="shared" si="33"/>
        <v>44123</v>
      </c>
      <c r="K1059" s="4">
        <f t="shared" si="32"/>
        <v>5100</v>
      </c>
    </row>
    <row r="1060" spans="1:11" x14ac:dyDescent="0.2">
      <c r="A1060">
        <v>2933</v>
      </c>
      <c r="B1060" t="s">
        <v>1863</v>
      </c>
      <c r="C1060" s="4" t="s">
        <v>1864</v>
      </c>
      <c r="D1060" s="4" t="s">
        <v>76</v>
      </c>
      <c r="E1060" s="4" t="s">
        <v>24</v>
      </c>
      <c r="F1060" s="1">
        <v>26273</v>
      </c>
      <c r="G1060" s="5">
        <v>46566</v>
      </c>
      <c r="H1060" s="2">
        <v>42088.59</v>
      </c>
      <c r="I1060" t="s">
        <v>13</v>
      </c>
      <c r="J1060" s="3">
        <f t="shared" si="33"/>
        <v>44123</v>
      </c>
      <c r="K1060" s="4">
        <f t="shared" si="32"/>
        <v>17850</v>
      </c>
    </row>
    <row r="1061" spans="1:11" x14ac:dyDescent="0.2">
      <c r="A1061">
        <v>2696</v>
      </c>
      <c r="B1061" t="s">
        <v>1865</v>
      </c>
      <c r="C1061" s="4" t="s">
        <v>347</v>
      </c>
      <c r="D1061" s="4" t="s">
        <v>348</v>
      </c>
      <c r="E1061" s="4" t="s">
        <v>349</v>
      </c>
      <c r="F1061" s="1">
        <v>38900</v>
      </c>
      <c r="G1061" s="5">
        <v>39210</v>
      </c>
      <c r="H1061" s="2">
        <v>4986.1000000000004</v>
      </c>
      <c r="I1061" t="s">
        <v>13</v>
      </c>
      <c r="J1061" s="3">
        <f t="shared" si="33"/>
        <v>44123</v>
      </c>
      <c r="K1061" s="4">
        <f t="shared" si="32"/>
        <v>5223</v>
      </c>
    </row>
    <row r="1062" spans="1:11" x14ac:dyDescent="0.2">
      <c r="A1062">
        <v>1730</v>
      </c>
      <c r="B1062" t="s">
        <v>1866</v>
      </c>
      <c r="C1062" s="4" t="s">
        <v>97</v>
      </c>
      <c r="D1062" s="4" t="s">
        <v>544</v>
      </c>
      <c r="E1062" s="4" t="s">
        <v>36</v>
      </c>
      <c r="F1062" s="1">
        <v>39034</v>
      </c>
      <c r="G1062" s="5">
        <v>53652</v>
      </c>
      <c r="H1062" s="2">
        <v>62406.9</v>
      </c>
      <c r="I1062" t="s">
        <v>13</v>
      </c>
      <c r="J1062" s="3">
        <f t="shared" si="33"/>
        <v>44123</v>
      </c>
      <c r="K1062" s="4">
        <f t="shared" si="32"/>
        <v>5089</v>
      </c>
    </row>
    <row r="1063" spans="1:11" x14ac:dyDescent="0.2">
      <c r="A1063">
        <v>1096</v>
      </c>
      <c r="B1063" t="s">
        <v>1867</v>
      </c>
      <c r="C1063" s="4" t="s">
        <v>1868</v>
      </c>
      <c r="D1063" s="4" t="s">
        <v>1869</v>
      </c>
      <c r="E1063" s="4" t="s">
        <v>71</v>
      </c>
      <c r="F1063" s="1">
        <v>34333</v>
      </c>
      <c r="G1063" s="5">
        <v>74200</v>
      </c>
      <c r="H1063" s="2">
        <v>64821.55</v>
      </c>
      <c r="I1063" t="s">
        <v>13</v>
      </c>
      <c r="J1063" s="3">
        <f t="shared" si="33"/>
        <v>44123</v>
      </c>
      <c r="K1063" s="4">
        <f t="shared" si="32"/>
        <v>9790</v>
      </c>
    </row>
    <row r="1064" spans="1:11" x14ac:dyDescent="0.2">
      <c r="A1064">
        <v>1309</v>
      </c>
      <c r="B1064" t="s">
        <v>1870</v>
      </c>
      <c r="C1064" s="4" t="s">
        <v>174</v>
      </c>
      <c r="D1064" s="4" t="s">
        <v>1097</v>
      </c>
      <c r="E1064" s="4" t="s">
        <v>60</v>
      </c>
      <c r="F1064" s="1">
        <v>31643</v>
      </c>
      <c r="G1064" s="5">
        <v>96200</v>
      </c>
      <c r="H1064" s="2">
        <v>85470.89</v>
      </c>
      <c r="I1064" t="s">
        <v>13</v>
      </c>
      <c r="J1064" s="3">
        <f t="shared" si="33"/>
        <v>44123</v>
      </c>
      <c r="K1064" s="4">
        <f t="shared" si="32"/>
        <v>12480</v>
      </c>
    </row>
    <row r="1065" spans="1:11" x14ac:dyDescent="0.2">
      <c r="A1065">
        <v>1477</v>
      </c>
      <c r="B1065" t="s">
        <v>1871</v>
      </c>
      <c r="C1065" s="4" t="s">
        <v>1872</v>
      </c>
      <c r="D1065" s="4" t="s">
        <v>909</v>
      </c>
      <c r="E1065" s="4" t="s">
        <v>910</v>
      </c>
      <c r="F1065" s="1">
        <v>31733</v>
      </c>
      <c r="G1065" s="5">
        <v>42453</v>
      </c>
      <c r="H1065" s="2">
        <v>38534.58</v>
      </c>
      <c r="I1065" t="s">
        <v>13</v>
      </c>
      <c r="J1065" s="3">
        <f t="shared" si="33"/>
        <v>44123</v>
      </c>
      <c r="K1065" s="4">
        <f t="shared" si="32"/>
        <v>12390</v>
      </c>
    </row>
    <row r="1066" spans="1:11" x14ac:dyDescent="0.2">
      <c r="A1066">
        <v>2246</v>
      </c>
      <c r="B1066" t="s">
        <v>1873</v>
      </c>
      <c r="C1066" s="4" t="s">
        <v>1307</v>
      </c>
      <c r="D1066" s="4" t="s">
        <v>808</v>
      </c>
      <c r="E1066" s="4" t="s">
        <v>56</v>
      </c>
      <c r="F1066" s="1">
        <v>36843</v>
      </c>
      <c r="G1066" s="5">
        <v>45661</v>
      </c>
      <c r="H1066" s="2">
        <v>39008.379999999997</v>
      </c>
      <c r="I1066" t="s">
        <v>13</v>
      </c>
      <c r="J1066" s="3">
        <f t="shared" si="33"/>
        <v>44123</v>
      </c>
      <c r="K1066" s="4">
        <f t="shared" si="32"/>
        <v>7280</v>
      </c>
    </row>
    <row r="1067" spans="1:11" x14ac:dyDescent="0.2">
      <c r="A1067">
        <v>154</v>
      </c>
      <c r="B1067" t="s">
        <v>1874</v>
      </c>
      <c r="C1067" s="4" t="s">
        <v>10</v>
      </c>
      <c r="D1067" s="4" t="s">
        <v>242</v>
      </c>
      <c r="E1067" s="4" t="s">
        <v>12</v>
      </c>
      <c r="F1067" s="1">
        <v>34472</v>
      </c>
      <c r="G1067" s="5">
        <v>63955</v>
      </c>
      <c r="H1067" s="2">
        <v>56437.43</v>
      </c>
      <c r="I1067" t="s">
        <v>13</v>
      </c>
      <c r="J1067" s="3">
        <f t="shared" si="33"/>
        <v>44123</v>
      </c>
      <c r="K1067" s="4">
        <f t="shared" si="32"/>
        <v>9651</v>
      </c>
    </row>
    <row r="1068" spans="1:11" x14ac:dyDescent="0.2">
      <c r="A1068">
        <v>2258</v>
      </c>
      <c r="B1068" t="s">
        <v>1875</v>
      </c>
      <c r="C1068" s="4" t="s">
        <v>10</v>
      </c>
      <c r="D1068" s="4" t="s">
        <v>764</v>
      </c>
      <c r="E1068" s="4" t="s">
        <v>12</v>
      </c>
      <c r="F1068" s="1">
        <v>33728</v>
      </c>
      <c r="G1068" s="5">
        <v>65098</v>
      </c>
      <c r="H1068" s="2">
        <v>72876.600000000006</v>
      </c>
      <c r="I1068" t="s">
        <v>13</v>
      </c>
      <c r="J1068" s="3">
        <f t="shared" si="33"/>
        <v>44123</v>
      </c>
      <c r="K1068" s="4">
        <f t="shared" si="32"/>
        <v>10395</v>
      </c>
    </row>
    <row r="1069" spans="1:11" x14ac:dyDescent="0.2">
      <c r="A1069">
        <v>229</v>
      </c>
      <c r="B1069" t="s">
        <v>1876</v>
      </c>
      <c r="C1069" s="4" t="s">
        <v>171</v>
      </c>
      <c r="D1069" s="4" t="s">
        <v>172</v>
      </c>
      <c r="E1069" s="4" t="s">
        <v>138</v>
      </c>
      <c r="F1069" s="1">
        <v>40264</v>
      </c>
      <c r="G1069" s="5">
        <v>33280</v>
      </c>
      <c r="H1069" s="2">
        <v>2256</v>
      </c>
      <c r="I1069" t="s">
        <v>13</v>
      </c>
      <c r="J1069" s="3">
        <f t="shared" si="33"/>
        <v>44123</v>
      </c>
      <c r="K1069" s="4">
        <f t="shared" si="32"/>
        <v>3859</v>
      </c>
    </row>
    <row r="1070" spans="1:11" x14ac:dyDescent="0.2">
      <c r="A1070">
        <v>2808</v>
      </c>
      <c r="B1070" t="s">
        <v>1877</v>
      </c>
      <c r="C1070" s="4" t="s">
        <v>10</v>
      </c>
      <c r="D1070" s="4" t="s">
        <v>939</v>
      </c>
      <c r="E1070" s="4" t="s">
        <v>12</v>
      </c>
      <c r="F1070" s="1">
        <v>39904</v>
      </c>
      <c r="G1070" s="5">
        <v>43034</v>
      </c>
      <c r="H1070" s="2">
        <v>41927.53</v>
      </c>
      <c r="I1070" t="s">
        <v>13</v>
      </c>
      <c r="J1070" s="3">
        <f t="shared" si="33"/>
        <v>44123</v>
      </c>
      <c r="K1070" s="4">
        <f t="shared" si="32"/>
        <v>4219</v>
      </c>
    </row>
    <row r="1071" spans="1:11" x14ac:dyDescent="0.2">
      <c r="A1071">
        <v>1463</v>
      </c>
      <c r="B1071" t="s">
        <v>1878</v>
      </c>
      <c r="C1071" s="4" t="s">
        <v>1238</v>
      </c>
      <c r="D1071" s="4" t="s">
        <v>1239</v>
      </c>
      <c r="E1071" s="4" t="s">
        <v>349</v>
      </c>
      <c r="F1071" s="1">
        <v>37263</v>
      </c>
      <c r="G1071" s="5">
        <v>2000</v>
      </c>
      <c r="H1071" s="2">
        <v>1815.32</v>
      </c>
      <c r="I1071" t="s">
        <v>13</v>
      </c>
      <c r="J1071" s="3">
        <f t="shared" si="33"/>
        <v>44123</v>
      </c>
      <c r="K1071" s="4">
        <f t="shared" si="32"/>
        <v>6860</v>
      </c>
    </row>
    <row r="1072" spans="1:11" x14ac:dyDescent="0.2">
      <c r="A1072">
        <v>1088</v>
      </c>
      <c r="B1072" t="s">
        <v>1879</v>
      </c>
      <c r="C1072" s="4" t="s">
        <v>578</v>
      </c>
      <c r="D1072" s="4" t="s">
        <v>584</v>
      </c>
      <c r="E1072" s="4" t="s">
        <v>111</v>
      </c>
      <c r="F1072" s="1">
        <v>31642</v>
      </c>
      <c r="G1072" s="5">
        <v>35755</v>
      </c>
      <c r="H1072" s="2">
        <v>29446.49</v>
      </c>
      <c r="I1072" t="s">
        <v>13</v>
      </c>
      <c r="J1072" s="3">
        <f t="shared" si="33"/>
        <v>44123</v>
      </c>
      <c r="K1072" s="4">
        <f t="shared" si="32"/>
        <v>12481</v>
      </c>
    </row>
    <row r="1073" spans="1:11" x14ac:dyDescent="0.2">
      <c r="A1073">
        <v>103</v>
      </c>
      <c r="B1073" t="s">
        <v>1880</v>
      </c>
      <c r="C1073" s="4" t="s">
        <v>614</v>
      </c>
      <c r="D1073" s="4" t="s">
        <v>1097</v>
      </c>
      <c r="E1073" s="4" t="s">
        <v>60</v>
      </c>
      <c r="F1073" s="1">
        <v>39223</v>
      </c>
      <c r="G1073" s="5">
        <v>53900</v>
      </c>
      <c r="H1073" s="2">
        <v>40403.279999999999</v>
      </c>
      <c r="I1073" t="s">
        <v>13</v>
      </c>
      <c r="J1073" s="3">
        <f t="shared" si="33"/>
        <v>44123</v>
      </c>
      <c r="K1073" s="4">
        <f t="shared" si="32"/>
        <v>4900</v>
      </c>
    </row>
    <row r="1074" spans="1:11" x14ac:dyDescent="0.2">
      <c r="A1074">
        <v>1540</v>
      </c>
      <c r="B1074" t="s">
        <v>1881</v>
      </c>
      <c r="C1074" s="4" t="s">
        <v>810</v>
      </c>
      <c r="D1074" s="4" t="s">
        <v>752</v>
      </c>
      <c r="E1074" s="4" t="s">
        <v>24</v>
      </c>
      <c r="F1074" s="1">
        <v>34512</v>
      </c>
      <c r="G1074" s="5">
        <v>38382</v>
      </c>
      <c r="H1074" s="2">
        <v>42290.83</v>
      </c>
      <c r="I1074" t="s">
        <v>13</v>
      </c>
      <c r="J1074" s="3">
        <f t="shared" si="33"/>
        <v>44123</v>
      </c>
      <c r="K1074" s="4">
        <f t="shared" si="32"/>
        <v>9611</v>
      </c>
    </row>
    <row r="1075" spans="1:11" x14ac:dyDescent="0.2">
      <c r="A1075">
        <v>2690</v>
      </c>
      <c r="B1075" t="s">
        <v>1882</v>
      </c>
      <c r="C1075" s="4" t="s">
        <v>578</v>
      </c>
      <c r="D1075" s="4" t="s">
        <v>278</v>
      </c>
      <c r="E1075" s="4" t="s">
        <v>111</v>
      </c>
      <c r="F1075" s="1">
        <v>39098</v>
      </c>
      <c r="G1075" s="5">
        <v>31699</v>
      </c>
      <c r="H1075" s="2">
        <v>31562.04</v>
      </c>
      <c r="I1075" t="s">
        <v>13</v>
      </c>
      <c r="J1075" s="3">
        <f t="shared" si="33"/>
        <v>44123</v>
      </c>
      <c r="K1075" s="4">
        <f t="shared" si="32"/>
        <v>5025</v>
      </c>
    </row>
    <row r="1076" spans="1:11" x14ac:dyDescent="0.2">
      <c r="A1076">
        <v>228</v>
      </c>
      <c r="B1076" t="s">
        <v>1883</v>
      </c>
      <c r="C1076" s="4" t="s">
        <v>10</v>
      </c>
      <c r="D1076" s="4" t="s">
        <v>1084</v>
      </c>
      <c r="E1076" s="4" t="s">
        <v>12</v>
      </c>
      <c r="F1076" s="1">
        <v>38575</v>
      </c>
      <c r="G1076" s="5">
        <v>57102</v>
      </c>
      <c r="H1076" s="2">
        <v>58372.21</v>
      </c>
      <c r="I1076" t="s">
        <v>13</v>
      </c>
      <c r="J1076" s="3">
        <f t="shared" si="33"/>
        <v>44123</v>
      </c>
      <c r="K1076" s="4">
        <f t="shared" si="32"/>
        <v>5548</v>
      </c>
    </row>
    <row r="1077" spans="1:11" x14ac:dyDescent="0.2">
      <c r="A1077">
        <v>268</v>
      </c>
      <c r="B1077" t="s">
        <v>1884</v>
      </c>
      <c r="C1077" s="4" t="s">
        <v>614</v>
      </c>
      <c r="D1077" s="4" t="s">
        <v>1097</v>
      </c>
      <c r="E1077" s="4" t="s">
        <v>60</v>
      </c>
      <c r="F1077" s="1">
        <v>39098</v>
      </c>
      <c r="G1077" s="5">
        <v>53900</v>
      </c>
      <c r="H1077" s="2">
        <v>48303.18</v>
      </c>
      <c r="I1077" t="s">
        <v>13</v>
      </c>
      <c r="J1077" s="3">
        <f t="shared" si="33"/>
        <v>44123</v>
      </c>
      <c r="K1077" s="4">
        <f t="shared" si="32"/>
        <v>5025</v>
      </c>
    </row>
    <row r="1078" spans="1:11" x14ac:dyDescent="0.2">
      <c r="A1078">
        <v>634</v>
      </c>
      <c r="B1078" t="s">
        <v>1885</v>
      </c>
      <c r="C1078" s="4" t="s">
        <v>1886</v>
      </c>
      <c r="D1078" s="4" t="s">
        <v>1097</v>
      </c>
      <c r="E1078" s="4" t="s">
        <v>60</v>
      </c>
      <c r="F1078" s="1">
        <v>36983</v>
      </c>
      <c r="G1078" s="5">
        <v>34856</v>
      </c>
      <c r="H1078" s="2">
        <v>31537.86</v>
      </c>
      <c r="I1078" t="s">
        <v>13</v>
      </c>
      <c r="J1078" s="3">
        <f t="shared" si="33"/>
        <v>44123</v>
      </c>
      <c r="K1078" s="4">
        <f t="shared" si="32"/>
        <v>7140</v>
      </c>
    </row>
    <row r="1079" spans="1:11" x14ac:dyDescent="0.2">
      <c r="A1079">
        <v>2330</v>
      </c>
      <c r="B1079" t="s">
        <v>1887</v>
      </c>
      <c r="C1079" s="4" t="s">
        <v>22</v>
      </c>
      <c r="D1079" s="4" t="s">
        <v>954</v>
      </c>
      <c r="E1079" s="4" t="s">
        <v>236</v>
      </c>
      <c r="F1079" s="1">
        <v>35894</v>
      </c>
      <c r="G1079" s="5">
        <v>28891</v>
      </c>
      <c r="H1079" s="2">
        <v>29075.27</v>
      </c>
      <c r="I1079" t="s">
        <v>13</v>
      </c>
      <c r="J1079" s="3">
        <f t="shared" si="33"/>
        <v>44123</v>
      </c>
      <c r="K1079" s="4">
        <f t="shared" si="32"/>
        <v>8229</v>
      </c>
    </row>
    <row r="1080" spans="1:11" x14ac:dyDescent="0.2">
      <c r="A1080">
        <v>2512</v>
      </c>
      <c r="B1080" t="s">
        <v>1888</v>
      </c>
      <c r="C1080" s="4" t="s">
        <v>97</v>
      </c>
      <c r="D1080" s="4" t="s">
        <v>551</v>
      </c>
      <c r="E1080" s="4" t="s">
        <v>36</v>
      </c>
      <c r="F1080" s="1">
        <v>37636</v>
      </c>
      <c r="G1080" s="5">
        <v>55544</v>
      </c>
      <c r="H1080" s="2">
        <v>61139.71</v>
      </c>
      <c r="I1080" t="s">
        <v>13</v>
      </c>
      <c r="J1080" s="3">
        <f t="shared" si="33"/>
        <v>44123</v>
      </c>
      <c r="K1080" s="4">
        <f t="shared" si="32"/>
        <v>6487</v>
      </c>
    </row>
    <row r="1081" spans="1:11" x14ac:dyDescent="0.2">
      <c r="A1081">
        <v>1370</v>
      </c>
      <c r="B1081" t="s">
        <v>1889</v>
      </c>
      <c r="C1081" s="4" t="s">
        <v>1890</v>
      </c>
      <c r="D1081" s="4" t="s">
        <v>286</v>
      </c>
      <c r="E1081" s="4" t="s">
        <v>36</v>
      </c>
      <c r="F1081" s="1">
        <v>37434</v>
      </c>
      <c r="G1081" s="5">
        <v>29326</v>
      </c>
      <c r="H1081" s="2">
        <v>26619.33</v>
      </c>
      <c r="I1081" t="s">
        <v>13</v>
      </c>
      <c r="J1081" s="3">
        <f t="shared" si="33"/>
        <v>44123</v>
      </c>
      <c r="K1081" s="4">
        <f t="shared" si="32"/>
        <v>6689</v>
      </c>
    </row>
    <row r="1082" spans="1:11" x14ac:dyDescent="0.2">
      <c r="A1082">
        <v>931</v>
      </c>
      <c r="B1082" t="s">
        <v>1891</v>
      </c>
      <c r="C1082" s="4" t="s">
        <v>10</v>
      </c>
      <c r="D1082" s="4" t="s">
        <v>132</v>
      </c>
      <c r="E1082" s="4" t="s">
        <v>12</v>
      </c>
      <c r="F1082" s="1">
        <v>38442</v>
      </c>
      <c r="G1082" s="5">
        <v>57674</v>
      </c>
      <c r="H1082" s="2">
        <v>58817.05</v>
      </c>
      <c r="I1082" t="s">
        <v>13</v>
      </c>
      <c r="J1082" s="3">
        <f t="shared" si="33"/>
        <v>44123</v>
      </c>
      <c r="K1082" s="4">
        <f t="shared" si="32"/>
        <v>5681</v>
      </c>
    </row>
    <row r="1083" spans="1:11" x14ac:dyDescent="0.2">
      <c r="A1083">
        <v>1575</v>
      </c>
      <c r="B1083" t="s">
        <v>1892</v>
      </c>
      <c r="C1083" s="4" t="s">
        <v>109</v>
      </c>
      <c r="D1083" s="4" t="s">
        <v>1893</v>
      </c>
      <c r="E1083" s="4" t="s">
        <v>236</v>
      </c>
      <c r="F1083" s="1">
        <v>38544</v>
      </c>
      <c r="G1083" s="5">
        <v>30139</v>
      </c>
      <c r="H1083" s="2">
        <v>29798.720000000001</v>
      </c>
      <c r="I1083" t="s">
        <v>13</v>
      </c>
      <c r="J1083" s="3">
        <f t="shared" si="33"/>
        <v>44123</v>
      </c>
      <c r="K1083" s="4">
        <f t="shared" si="32"/>
        <v>5579</v>
      </c>
    </row>
    <row r="1084" spans="1:11" x14ac:dyDescent="0.2">
      <c r="A1084">
        <v>2363</v>
      </c>
      <c r="B1084" t="s">
        <v>1894</v>
      </c>
      <c r="C1084" s="4" t="s">
        <v>669</v>
      </c>
      <c r="D1084" s="4" t="s">
        <v>670</v>
      </c>
      <c r="E1084" s="4" t="s">
        <v>12</v>
      </c>
      <c r="F1084" s="1">
        <v>39107</v>
      </c>
      <c r="G1084" s="5">
        <v>43614</v>
      </c>
      <c r="H1084" s="2">
        <v>37741.839999999997</v>
      </c>
      <c r="I1084" t="s">
        <v>13</v>
      </c>
      <c r="J1084" s="3">
        <f t="shared" si="33"/>
        <v>44123</v>
      </c>
      <c r="K1084" s="4">
        <f t="shared" si="32"/>
        <v>5016</v>
      </c>
    </row>
    <row r="1085" spans="1:11" x14ac:dyDescent="0.2">
      <c r="A1085">
        <v>2424</v>
      </c>
      <c r="B1085" t="s">
        <v>1895</v>
      </c>
      <c r="C1085" s="4" t="s">
        <v>381</v>
      </c>
      <c r="D1085" s="4" t="s">
        <v>319</v>
      </c>
      <c r="E1085" s="4" t="s">
        <v>24</v>
      </c>
      <c r="F1085" s="1">
        <v>29473</v>
      </c>
      <c r="G1085" s="5">
        <v>46566</v>
      </c>
      <c r="H1085" s="2">
        <v>41812.800000000003</v>
      </c>
      <c r="I1085" t="s">
        <v>13</v>
      </c>
      <c r="J1085" s="3">
        <f t="shared" si="33"/>
        <v>44123</v>
      </c>
      <c r="K1085" s="4">
        <f t="shared" si="32"/>
        <v>14650</v>
      </c>
    </row>
    <row r="1086" spans="1:11" x14ac:dyDescent="0.2">
      <c r="A1086">
        <v>2313</v>
      </c>
      <c r="B1086" t="s">
        <v>1896</v>
      </c>
      <c r="C1086" s="4" t="s">
        <v>1709</v>
      </c>
      <c r="D1086" s="4" t="s">
        <v>1897</v>
      </c>
      <c r="E1086" s="4" t="s">
        <v>111</v>
      </c>
      <c r="F1086" s="1">
        <v>38903</v>
      </c>
      <c r="G1086" s="5">
        <v>56500</v>
      </c>
      <c r="H1086" s="2">
        <v>50633.279999999999</v>
      </c>
      <c r="I1086" t="s">
        <v>13</v>
      </c>
      <c r="J1086" s="3">
        <f t="shared" si="33"/>
        <v>44123</v>
      </c>
      <c r="K1086" s="4">
        <f t="shared" si="32"/>
        <v>5220</v>
      </c>
    </row>
    <row r="1087" spans="1:11" x14ac:dyDescent="0.2">
      <c r="A1087">
        <v>945</v>
      </c>
      <c r="B1087" t="s">
        <v>1898</v>
      </c>
      <c r="C1087" s="4" t="s">
        <v>1899</v>
      </c>
      <c r="D1087" s="4" t="s">
        <v>724</v>
      </c>
      <c r="E1087" s="4" t="s">
        <v>67</v>
      </c>
      <c r="F1087" s="1">
        <v>29976</v>
      </c>
      <c r="G1087" s="5">
        <v>37901</v>
      </c>
      <c r="H1087" s="2">
        <v>32654.400000000001</v>
      </c>
      <c r="I1087" t="s">
        <v>13</v>
      </c>
      <c r="J1087" s="3">
        <f t="shared" si="33"/>
        <v>44123</v>
      </c>
      <c r="K1087" s="4">
        <f t="shared" si="32"/>
        <v>14147</v>
      </c>
    </row>
    <row r="1088" spans="1:11" x14ac:dyDescent="0.2">
      <c r="A1088">
        <v>789</v>
      </c>
      <c r="B1088" t="s">
        <v>1900</v>
      </c>
      <c r="C1088" s="4" t="s">
        <v>97</v>
      </c>
      <c r="D1088" s="4" t="s">
        <v>127</v>
      </c>
      <c r="E1088" s="4" t="s">
        <v>36</v>
      </c>
      <c r="F1088" s="1">
        <v>37846</v>
      </c>
      <c r="G1088" s="5">
        <v>55544</v>
      </c>
      <c r="H1088" s="2">
        <v>64604.38</v>
      </c>
      <c r="I1088" t="s">
        <v>13</v>
      </c>
      <c r="J1088" s="3">
        <f t="shared" si="33"/>
        <v>44123</v>
      </c>
      <c r="K1088" s="4">
        <f t="shared" si="32"/>
        <v>6277</v>
      </c>
    </row>
    <row r="1089" spans="1:11" x14ac:dyDescent="0.2">
      <c r="A1089">
        <v>1947</v>
      </c>
      <c r="B1089" t="s">
        <v>1901</v>
      </c>
      <c r="C1089" s="4" t="s">
        <v>1902</v>
      </c>
      <c r="D1089" s="4" t="s">
        <v>91</v>
      </c>
      <c r="E1089" s="4" t="s">
        <v>67</v>
      </c>
      <c r="F1089" s="1">
        <v>37350</v>
      </c>
      <c r="G1089" s="5">
        <v>50100</v>
      </c>
      <c r="H1089" s="2">
        <v>42631.61</v>
      </c>
      <c r="I1089" t="s">
        <v>13</v>
      </c>
      <c r="J1089" s="3">
        <f t="shared" si="33"/>
        <v>44123</v>
      </c>
      <c r="K1089" s="4">
        <f t="shared" si="32"/>
        <v>6773</v>
      </c>
    </row>
    <row r="1090" spans="1:11" x14ac:dyDescent="0.2">
      <c r="A1090">
        <v>1149</v>
      </c>
      <c r="B1090" t="s">
        <v>1903</v>
      </c>
      <c r="C1090" s="4" t="s">
        <v>10</v>
      </c>
      <c r="D1090" s="4" t="s">
        <v>1904</v>
      </c>
      <c r="E1090" s="4" t="s">
        <v>12</v>
      </c>
      <c r="F1090" s="1">
        <v>36725</v>
      </c>
      <c r="G1090" s="5">
        <v>59958</v>
      </c>
      <c r="H1090" s="2">
        <v>53626.27</v>
      </c>
      <c r="I1090" t="s">
        <v>13</v>
      </c>
      <c r="J1090" s="3">
        <f t="shared" si="33"/>
        <v>44123</v>
      </c>
      <c r="K1090" s="4">
        <f t="shared" si="32"/>
        <v>7398</v>
      </c>
    </row>
    <row r="1091" spans="1:11" x14ac:dyDescent="0.2">
      <c r="A1091">
        <v>9</v>
      </c>
      <c r="B1091" t="s">
        <v>1905</v>
      </c>
      <c r="C1091" s="4" t="s">
        <v>1906</v>
      </c>
      <c r="D1091" s="4" t="s">
        <v>1551</v>
      </c>
      <c r="E1091" s="4" t="s">
        <v>28</v>
      </c>
      <c r="F1091" s="1">
        <v>31747</v>
      </c>
      <c r="G1091" s="5">
        <v>34453</v>
      </c>
      <c r="H1091" s="2">
        <v>31273.03</v>
      </c>
      <c r="I1091" t="s">
        <v>13</v>
      </c>
      <c r="J1091" s="3">
        <f t="shared" si="33"/>
        <v>44123</v>
      </c>
      <c r="K1091" s="4">
        <f t="shared" si="32"/>
        <v>12376</v>
      </c>
    </row>
    <row r="1092" spans="1:11" x14ac:dyDescent="0.2">
      <c r="A1092">
        <v>2338</v>
      </c>
      <c r="B1092" t="s">
        <v>1907</v>
      </c>
      <c r="C1092" s="4" t="s">
        <v>1908</v>
      </c>
      <c r="D1092" s="4" t="s">
        <v>1089</v>
      </c>
      <c r="E1092" s="4" t="s">
        <v>36</v>
      </c>
      <c r="F1092" s="1">
        <v>38642</v>
      </c>
      <c r="G1092" s="5">
        <v>29326</v>
      </c>
      <c r="H1092" s="2">
        <v>26957.47</v>
      </c>
      <c r="I1092" t="s">
        <v>13</v>
      </c>
      <c r="J1092" s="3">
        <f t="shared" si="33"/>
        <v>44123</v>
      </c>
      <c r="K1092" s="4">
        <f t="shared" si="32"/>
        <v>5481</v>
      </c>
    </row>
    <row r="1093" spans="1:11" x14ac:dyDescent="0.2">
      <c r="A1093">
        <v>544</v>
      </c>
      <c r="B1093" t="s">
        <v>1909</v>
      </c>
      <c r="C1093" s="4" t="s">
        <v>1141</v>
      </c>
      <c r="D1093" s="4" t="s">
        <v>408</v>
      </c>
      <c r="E1093" s="4" t="s">
        <v>236</v>
      </c>
      <c r="F1093" s="1">
        <v>34207</v>
      </c>
      <c r="G1093" s="5">
        <v>35871</v>
      </c>
      <c r="H1093" s="2">
        <v>34435.51</v>
      </c>
      <c r="I1093" t="s">
        <v>13</v>
      </c>
      <c r="J1093" s="3">
        <f t="shared" si="33"/>
        <v>44123</v>
      </c>
      <c r="K1093" s="4">
        <f t="shared" si="32"/>
        <v>9916</v>
      </c>
    </row>
    <row r="1094" spans="1:11" x14ac:dyDescent="0.2">
      <c r="A1094">
        <v>288</v>
      </c>
      <c r="B1094" t="s">
        <v>1910</v>
      </c>
      <c r="C1094" s="4" t="s">
        <v>1460</v>
      </c>
      <c r="D1094" s="4" t="s">
        <v>94</v>
      </c>
      <c r="E1094" s="4" t="s">
        <v>60</v>
      </c>
      <c r="F1094" s="1">
        <v>37340</v>
      </c>
      <c r="G1094" s="5">
        <v>50364</v>
      </c>
      <c r="H1094" s="2">
        <v>45945.57</v>
      </c>
      <c r="I1094" t="s">
        <v>13</v>
      </c>
      <c r="J1094" s="3">
        <f t="shared" si="33"/>
        <v>44123</v>
      </c>
      <c r="K1094" s="4">
        <f t="shared" si="32"/>
        <v>6783</v>
      </c>
    </row>
    <row r="1095" spans="1:11" x14ac:dyDescent="0.2">
      <c r="A1095">
        <v>2644</v>
      </c>
      <c r="B1095" t="s">
        <v>1911</v>
      </c>
      <c r="C1095" s="4" t="s">
        <v>890</v>
      </c>
      <c r="D1095" s="4" t="s">
        <v>278</v>
      </c>
      <c r="E1095" s="4" t="s">
        <v>111</v>
      </c>
      <c r="F1095" s="1">
        <v>36969</v>
      </c>
      <c r="G1095" s="5">
        <v>33800</v>
      </c>
      <c r="H1095" s="2">
        <v>30986.35</v>
      </c>
      <c r="I1095" t="s">
        <v>13</v>
      </c>
      <c r="J1095" s="3">
        <f t="shared" si="33"/>
        <v>44123</v>
      </c>
      <c r="K1095" s="4">
        <f t="shared" si="32"/>
        <v>7154</v>
      </c>
    </row>
    <row r="1096" spans="1:11" x14ac:dyDescent="0.2">
      <c r="A1096">
        <v>1423</v>
      </c>
      <c r="B1096" t="s">
        <v>1912</v>
      </c>
      <c r="C1096" s="4" t="s">
        <v>1913</v>
      </c>
      <c r="D1096" s="4" t="s">
        <v>212</v>
      </c>
      <c r="E1096" s="4" t="s">
        <v>213</v>
      </c>
      <c r="F1096" s="1">
        <v>29839</v>
      </c>
      <c r="G1096" s="5">
        <v>64245</v>
      </c>
      <c r="H1096" s="2">
        <v>57568.26</v>
      </c>
      <c r="I1096" t="s">
        <v>13</v>
      </c>
      <c r="J1096" s="3">
        <f t="shared" si="33"/>
        <v>44123</v>
      </c>
      <c r="K1096" s="4">
        <f t="shared" si="32"/>
        <v>14284</v>
      </c>
    </row>
    <row r="1097" spans="1:11" x14ac:dyDescent="0.2">
      <c r="A1097">
        <v>2387</v>
      </c>
      <c r="B1097" t="s">
        <v>1914</v>
      </c>
      <c r="C1097" s="4" t="s">
        <v>621</v>
      </c>
      <c r="D1097" s="4" t="s">
        <v>622</v>
      </c>
      <c r="E1097" s="4" t="s">
        <v>213</v>
      </c>
      <c r="F1097" s="1">
        <v>39601</v>
      </c>
      <c r="G1097" s="5">
        <v>45303</v>
      </c>
      <c r="H1097" s="2">
        <v>40947.33</v>
      </c>
      <c r="I1097" t="s">
        <v>13</v>
      </c>
      <c r="J1097" s="3">
        <f t="shared" si="33"/>
        <v>44123</v>
      </c>
      <c r="K1097" s="4">
        <f t="shared" si="32"/>
        <v>4522</v>
      </c>
    </row>
    <row r="1098" spans="1:11" x14ac:dyDescent="0.2">
      <c r="A1098">
        <v>2218</v>
      </c>
      <c r="B1098" t="s">
        <v>1915</v>
      </c>
      <c r="C1098" s="4" t="s">
        <v>238</v>
      </c>
      <c r="D1098" s="4" t="s">
        <v>1916</v>
      </c>
      <c r="E1098" s="4" t="s">
        <v>236</v>
      </c>
      <c r="F1098" s="1">
        <v>33476</v>
      </c>
      <c r="G1098" s="5">
        <v>34643</v>
      </c>
      <c r="H1098" s="2">
        <v>34255.43</v>
      </c>
      <c r="I1098" t="s">
        <v>13</v>
      </c>
      <c r="J1098" s="3">
        <f t="shared" si="33"/>
        <v>44123</v>
      </c>
      <c r="K1098" s="4">
        <f t="shared" ref="K1098:K1161" si="34">J1098-F1098</f>
        <v>10647</v>
      </c>
    </row>
    <row r="1099" spans="1:11" x14ac:dyDescent="0.2">
      <c r="A1099">
        <v>413</v>
      </c>
      <c r="B1099" t="s">
        <v>1917</v>
      </c>
      <c r="C1099" s="4" t="s">
        <v>1918</v>
      </c>
      <c r="D1099" s="4" t="s">
        <v>1919</v>
      </c>
      <c r="E1099" s="4" t="s">
        <v>910</v>
      </c>
      <c r="F1099" s="1">
        <v>39237</v>
      </c>
      <c r="G1099" s="5">
        <v>62200</v>
      </c>
      <c r="H1099" s="2">
        <v>55502.28</v>
      </c>
      <c r="I1099" t="s">
        <v>13</v>
      </c>
      <c r="J1099" s="3">
        <f t="shared" ref="J1099:J1162" si="35">J1098</f>
        <v>44123</v>
      </c>
      <c r="K1099" s="4">
        <f t="shared" si="34"/>
        <v>4886</v>
      </c>
    </row>
    <row r="1100" spans="1:11" x14ac:dyDescent="0.2">
      <c r="A1100">
        <v>1168</v>
      </c>
      <c r="B1100" t="s">
        <v>1920</v>
      </c>
      <c r="C1100" s="4" t="s">
        <v>191</v>
      </c>
      <c r="D1100" s="4" t="s">
        <v>1921</v>
      </c>
      <c r="E1100" s="4" t="s">
        <v>456</v>
      </c>
      <c r="F1100" s="1">
        <v>38871</v>
      </c>
      <c r="G1100" s="5">
        <v>31609</v>
      </c>
      <c r="H1100" s="2">
        <v>28347.66</v>
      </c>
      <c r="I1100" t="s">
        <v>13</v>
      </c>
      <c r="J1100" s="3">
        <f t="shared" si="35"/>
        <v>44123</v>
      </c>
      <c r="K1100" s="4">
        <f t="shared" si="34"/>
        <v>5252</v>
      </c>
    </row>
    <row r="1101" spans="1:11" x14ac:dyDescent="0.2">
      <c r="A1101">
        <v>1858</v>
      </c>
      <c r="B1101" t="s">
        <v>1922</v>
      </c>
      <c r="C1101" s="4" t="s">
        <v>381</v>
      </c>
      <c r="D1101" s="4" t="s">
        <v>76</v>
      </c>
      <c r="E1101" s="4" t="s">
        <v>24</v>
      </c>
      <c r="F1101" s="1">
        <v>34967</v>
      </c>
      <c r="G1101" s="5">
        <v>42921</v>
      </c>
      <c r="H1101" s="2">
        <v>20519.52</v>
      </c>
      <c r="I1101" t="s">
        <v>13</v>
      </c>
      <c r="J1101" s="3">
        <f t="shared" si="35"/>
        <v>44123</v>
      </c>
      <c r="K1101" s="4">
        <f t="shared" si="34"/>
        <v>9156</v>
      </c>
    </row>
    <row r="1102" spans="1:11" x14ac:dyDescent="0.2">
      <c r="A1102">
        <v>1362</v>
      </c>
      <c r="B1102" t="s">
        <v>1923</v>
      </c>
      <c r="C1102" s="4" t="s">
        <v>97</v>
      </c>
      <c r="D1102" s="4" t="s">
        <v>267</v>
      </c>
      <c r="E1102" s="4" t="s">
        <v>36</v>
      </c>
      <c r="F1102" s="1">
        <v>36214</v>
      </c>
      <c r="G1102" s="5">
        <v>57469</v>
      </c>
      <c r="H1102" s="2">
        <v>59700.24</v>
      </c>
      <c r="I1102" t="s">
        <v>13</v>
      </c>
      <c r="J1102" s="3">
        <f t="shared" si="35"/>
        <v>44123</v>
      </c>
      <c r="K1102" s="4">
        <f t="shared" si="34"/>
        <v>7909</v>
      </c>
    </row>
    <row r="1103" spans="1:11" x14ac:dyDescent="0.2">
      <c r="A1103">
        <v>1933</v>
      </c>
      <c r="B1103" t="s">
        <v>1924</v>
      </c>
      <c r="C1103" s="4" t="s">
        <v>732</v>
      </c>
      <c r="D1103" s="4" t="s">
        <v>733</v>
      </c>
      <c r="E1103" s="4" t="s">
        <v>309</v>
      </c>
      <c r="F1103" s="1">
        <v>39475</v>
      </c>
      <c r="G1103" s="5">
        <v>35630</v>
      </c>
      <c r="H1103" s="2">
        <v>30058.93</v>
      </c>
      <c r="I1103" t="s">
        <v>13</v>
      </c>
      <c r="J1103" s="3">
        <f t="shared" si="35"/>
        <v>44123</v>
      </c>
      <c r="K1103" s="4">
        <f t="shared" si="34"/>
        <v>4648</v>
      </c>
    </row>
    <row r="1104" spans="1:11" x14ac:dyDescent="0.2">
      <c r="A1104">
        <v>2497</v>
      </c>
      <c r="B1104" t="s">
        <v>1925</v>
      </c>
      <c r="C1104" s="4" t="s">
        <v>22</v>
      </c>
      <c r="D1104" s="4" t="s">
        <v>23</v>
      </c>
      <c r="E1104" s="4" t="s">
        <v>24</v>
      </c>
      <c r="F1104" s="1">
        <v>38971</v>
      </c>
      <c r="G1104" s="5">
        <v>28059</v>
      </c>
      <c r="H1104" s="2">
        <v>27991.59</v>
      </c>
      <c r="I1104" t="s">
        <v>13</v>
      </c>
      <c r="J1104" s="3">
        <f t="shared" si="35"/>
        <v>44123</v>
      </c>
      <c r="K1104" s="4">
        <f t="shared" si="34"/>
        <v>5152</v>
      </c>
    </row>
    <row r="1105" spans="1:11" x14ac:dyDescent="0.2">
      <c r="A1105">
        <v>2477</v>
      </c>
      <c r="B1105" t="s">
        <v>1926</v>
      </c>
      <c r="C1105" s="4" t="s">
        <v>10</v>
      </c>
      <c r="D1105" s="4" t="s">
        <v>229</v>
      </c>
      <c r="E1105" s="4" t="s">
        <v>12</v>
      </c>
      <c r="F1105" s="1">
        <v>40478</v>
      </c>
      <c r="G1105" s="5">
        <v>42290</v>
      </c>
      <c r="H1105" s="2">
        <v>22120.87</v>
      </c>
      <c r="I1105" t="s">
        <v>13</v>
      </c>
      <c r="J1105" s="3">
        <f t="shared" si="35"/>
        <v>44123</v>
      </c>
      <c r="K1105" s="4">
        <f t="shared" si="34"/>
        <v>3645</v>
      </c>
    </row>
    <row r="1106" spans="1:11" x14ac:dyDescent="0.2">
      <c r="A1106">
        <v>594</v>
      </c>
      <c r="B1106" t="s">
        <v>1927</v>
      </c>
      <c r="C1106" s="4" t="s">
        <v>757</v>
      </c>
      <c r="D1106" s="4" t="s">
        <v>229</v>
      </c>
      <c r="E1106" s="4" t="s">
        <v>12</v>
      </c>
      <c r="F1106" s="1">
        <v>40653</v>
      </c>
      <c r="G1106" s="5">
        <v>41290</v>
      </c>
      <c r="H1106" s="2">
        <v>1746.81</v>
      </c>
      <c r="I1106" t="s">
        <v>13</v>
      </c>
      <c r="J1106" s="3">
        <f t="shared" si="35"/>
        <v>44123</v>
      </c>
      <c r="K1106" s="4">
        <f t="shared" si="34"/>
        <v>3470</v>
      </c>
    </row>
    <row r="1107" spans="1:11" x14ac:dyDescent="0.2">
      <c r="A1107">
        <v>143</v>
      </c>
      <c r="B1107" t="s">
        <v>1928</v>
      </c>
      <c r="C1107" s="4" t="s">
        <v>804</v>
      </c>
      <c r="D1107" s="4" t="s">
        <v>866</v>
      </c>
      <c r="E1107" s="4" t="s">
        <v>17</v>
      </c>
      <c r="F1107" s="1">
        <v>40206</v>
      </c>
      <c r="G1107" s="5">
        <v>65600</v>
      </c>
      <c r="H1107" s="2">
        <v>54333.63</v>
      </c>
      <c r="I1107" t="s">
        <v>13</v>
      </c>
      <c r="J1107" s="3">
        <f t="shared" si="35"/>
        <v>44123</v>
      </c>
      <c r="K1107" s="4">
        <f t="shared" si="34"/>
        <v>3917</v>
      </c>
    </row>
    <row r="1108" spans="1:11" x14ac:dyDescent="0.2">
      <c r="A1108">
        <v>2058</v>
      </c>
      <c r="B1108" t="s">
        <v>1929</v>
      </c>
      <c r="C1108" s="4" t="s">
        <v>1641</v>
      </c>
      <c r="D1108" s="4" t="s">
        <v>978</v>
      </c>
      <c r="E1108" s="4" t="s">
        <v>24</v>
      </c>
      <c r="F1108" s="1">
        <v>36661</v>
      </c>
      <c r="G1108" s="5">
        <v>37296</v>
      </c>
      <c r="H1108" s="2">
        <v>39144.47</v>
      </c>
      <c r="I1108" t="s">
        <v>13</v>
      </c>
      <c r="J1108" s="3">
        <f t="shared" si="35"/>
        <v>44123</v>
      </c>
      <c r="K1108" s="4">
        <f t="shared" si="34"/>
        <v>7462</v>
      </c>
    </row>
    <row r="1109" spans="1:11" x14ac:dyDescent="0.2">
      <c r="A1109">
        <v>492</v>
      </c>
      <c r="B1109" t="s">
        <v>1930</v>
      </c>
      <c r="C1109" s="4" t="s">
        <v>687</v>
      </c>
      <c r="D1109" s="4" t="s">
        <v>1264</v>
      </c>
      <c r="E1109" s="4" t="s">
        <v>28</v>
      </c>
      <c r="F1109" s="1">
        <v>31831</v>
      </c>
      <c r="G1109" s="5">
        <v>48321</v>
      </c>
      <c r="H1109" s="2">
        <v>43863.79</v>
      </c>
      <c r="I1109" t="s">
        <v>13</v>
      </c>
      <c r="J1109" s="3">
        <f t="shared" si="35"/>
        <v>44123</v>
      </c>
      <c r="K1109" s="4">
        <f t="shared" si="34"/>
        <v>12292</v>
      </c>
    </row>
    <row r="1110" spans="1:11" x14ac:dyDescent="0.2">
      <c r="A1110">
        <v>2063</v>
      </c>
      <c r="B1110" t="s">
        <v>1931</v>
      </c>
      <c r="C1110" s="4" t="s">
        <v>38</v>
      </c>
      <c r="D1110" s="4" t="s">
        <v>39</v>
      </c>
      <c r="E1110" s="4" t="s">
        <v>40</v>
      </c>
      <c r="F1110" s="1">
        <v>38309</v>
      </c>
      <c r="G1110" s="5">
        <v>9553</v>
      </c>
      <c r="H1110" s="2">
        <v>9525.61</v>
      </c>
      <c r="I1110" t="s">
        <v>13</v>
      </c>
      <c r="J1110" s="3">
        <f t="shared" si="35"/>
        <v>44123</v>
      </c>
      <c r="K1110" s="4">
        <f t="shared" si="34"/>
        <v>5814</v>
      </c>
    </row>
    <row r="1111" spans="1:11" x14ac:dyDescent="0.2">
      <c r="A1111">
        <v>61</v>
      </c>
      <c r="B1111" t="s">
        <v>1932</v>
      </c>
      <c r="C1111" s="4" t="s">
        <v>122</v>
      </c>
      <c r="D1111" s="4" t="s">
        <v>1933</v>
      </c>
      <c r="E1111" s="4" t="s">
        <v>111</v>
      </c>
      <c r="F1111" s="1">
        <v>40470</v>
      </c>
      <c r="G1111" s="5">
        <v>16432</v>
      </c>
      <c r="H1111" s="2">
        <v>9073.16</v>
      </c>
      <c r="I1111" t="s">
        <v>13</v>
      </c>
      <c r="J1111" s="3">
        <f t="shared" si="35"/>
        <v>44123</v>
      </c>
      <c r="K1111" s="4">
        <f t="shared" si="34"/>
        <v>3653</v>
      </c>
    </row>
    <row r="1112" spans="1:11" x14ac:dyDescent="0.2">
      <c r="A1112">
        <v>453</v>
      </c>
      <c r="B1112" t="s">
        <v>1934</v>
      </c>
      <c r="C1112" s="4" t="s">
        <v>10</v>
      </c>
      <c r="D1112" s="4" t="s">
        <v>609</v>
      </c>
      <c r="E1112" s="4" t="s">
        <v>12</v>
      </c>
      <c r="F1112" s="1">
        <v>36755</v>
      </c>
      <c r="G1112" s="5">
        <v>59958</v>
      </c>
      <c r="H1112" s="2">
        <v>62977.88</v>
      </c>
      <c r="I1112" t="s">
        <v>13</v>
      </c>
      <c r="J1112" s="3">
        <f t="shared" si="35"/>
        <v>44123</v>
      </c>
      <c r="K1112" s="4">
        <f t="shared" si="34"/>
        <v>7368</v>
      </c>
    </row>
    <row r="1113" spans="1:11" x14ac:dyDescent="0.2">
      <c r="A1113">
        <v>2739</v>
      </c>
      <c r="B1113" t="s">
        <v>1935</v>
      </c>
      <c r="C1113" s="4" t="s">
        <v>629</v>
      </c>
      <c r="D1113" s="4" t="s">
        <v>219</v>
      </c>
      <c r="E1113" s="4" t="s">
        <v>17</v>
      </c>
      <c r="F1113" s="1">
        <v>35474</v>
      </c>
      <c r="G1113" s="5">
        <v>33663</v>
      </c>
      <c r="H1113" s="2">
        <v>30709.01</v>
      </c>
      <c r="I1113" t="s">
        <v>13</v>
      </c>
      <c r="J1113" s="3">
        <f t="shared" si="35"/>
        <v>44123</v>
      </c>
      <c r="K1113" s="4">
        <f t="shared" si="34"/>
        <v>8649</v>
      </c>
    </row>
    <row r="1114" spans="1:11" x14ac:dyDescent="0.2">
      <c r="A1114">
        <v>966</v>
      </c>
      <c r="B1114" t="s">
        <v>1936</v>
      </c>
      <c r="C1114" s="4" t="s">
        <v>38</v>
      </c>
      <c r="D1114" s="4" t="s">
        <v>39</v>
      </c>
      <c r="E1114" s="4" t="s">
        <v>40</v>
      </c>
      <c r="F1114" s="1">
        <v>37763</v>
      </c>
      <c r="G1114" s="5">
        <v>9553</v>
      </c>
      <c r="H1114" s="2">
        <v>8557.91</v>
      </c>
      <c r="I1114" t="s">
        <v>13</v>
      </c>
      <c r="J1114" s="3">
        <f t="shared" si="35"/>
        <v>44123</v>
      </c>
      <c r="K1114" s="4">
        <f t="shared" si="34"/>
        <v>6360</v>
      </c>
    </row>
    <row r="1115" spans="1:11" x14ac:dyDescent="0.2">
      <c r="A1115">
        <v>1315</v>
      </c>
      <c r="B1115" t="s">
        <v>1937</v>
      </c>
      <c r="C1115" s="4" t="s">
        <v>34</v>
      </c>
      <c r="D1115" s="4" t="s">
        <v>544</v>
      </c>
      <c r="E1115" s="4" t="s">
        <v>36</v>
      </c>
      <c r="F1115" s="1">
        <v>31978</v>
      </c>
      <c r="G1115" s="5">
        <v>61281</v>
      </c>
      <c r="H1115" s="2">
        <v>67563.199999999997</v>
      </c>
      <c r="I1115" t="s">
        <v>13</v>
      </c>
      <c r="J1115" s="3">
        <f t="shared" si="35"/>
        <v>44123</v>
      </c>
      <c r="K1115" s="4">
        <f t="shared" si="34"/>
        <v>12145</v>
      </c>
    </row>
    <row r="1116" spans="1:11" x14ac:dyDescent="0.2">
      <c r="A1116">
        <v>1892</v>
      </c>
      <c r="B1116" t="s">
        <v>1938</v>
      </c>
      <c r="C1116" s="4" t="s">
        <v>244</v>
      </c>
      <c r="D1116" s="4" t="s">
        <v>245</v>
      </c>
      <c r="E1116" s="4" t="s">
        <v>36</v>
      </c>
      <c r="F1116" s="1">
        <v>38614</v>
      </c>
      <c r="G1116" s="5">
        <v>60517</v>
      </c>
      <c r="H1116" s="2">
        <v>73379.58</v>
      </c>
      <c r="I1116" t="s">
        <v>13</v>
      </c>
      <c r="J1116" s="3">
        <f t="shared" si="35"/>
        <v>44123</v>
      </c>
      <c r="K1116" s="4">
        <f t="shared" si="34"/>
        <v>5509</v>
      </c>
    </row>
    <row r="1117" spans="1:11" x14ac:dyDescent="0.2">
      <c r="A1117">
        <v>1716</v>
      </c>
      <c r="B1117" t="s">
        <v>1939</v>
      </c>
      <c r="C1117" s="4" t="s">
        <v>652</v>
      </c>
      <c r="D1117" s="4" t="s">
        <v>752</v>
      </c>
      <c r="E1117" s="4" t="s">
        <v>24</v>
      </c>
      <c r="F1117" s="1">
        <v>30214</v>
      </c>
      <c r="G1117" s="5">
        <v>42011</v>
      </c>
      <c r="H1117" s="2">
        <v>38133.120000000003</v>
      </c>
      <c r="I1117" t="s">
        <v>13</v>
      </c>
      <c r="J1117" s="3">
        <f t="shared" si="35"/>
        <v>44123</v>
      </c>
      <c r="K1117" s="4">
        <f t="shared" si="34"/>
        <v>13909</v>
      </c>
    </row>
    <row r="1118" spans="1:11" x14ac:dyDescent="0.2">
      <c r="A1118">
        <v>2549</v>
      </c>
      <c r="B1118" t="s">
        <v>1940</v>
      </c>
      <c r="C1118" s="4" t="s">
        <v>652</v>
      </c>
      <c r="D1118" s="4" t="s">
        <v>530</v>
      </c>
      <c r="E1118" s="4" t="s">
        <v>111</v>
      </c>
      <c r="F1118" s="1">
        <v>38565</v>
      </c>
      <c r="G1118" s="5">
        <v>37511</v>
      </c>
      <c r="H1118" s="2">
        <v>42375.4</v>
      </c>
      <c r="I1118" t="s">
        <v>13</v>
      </c>
      <c r="J1118" s="3">
        <f t="shared" si="35"/>
        <v>44123</v>
      </c>
      <c r="K1118" s="4">
        <f t="shared" si="34"/>
        <v>5558</v>
      </c>
    </row>
    <row r="1119" spans="1:11" x14ac:dyDescent="0.2">
      <c r="A1119">
        <v>1812</v>
      </c>
      <c r="B1119" t="s">
        <v>1941</v>
      </c>
      <c r="C1119" s="4" t="s">
        <v>759</v>
      </c>
      <c r="D1119" s="4" t="s">
        <v>1190</v>
      </c>
      <c r="E1119" s="4" t="s">
        <v>28</v>
      </c>
      <c r="F1119" s="1">
        <v>27942</v>
      </c>
      <c r="G1119" s="5">
        <v>50381</v>
      </c>
      <c r="H1119" s="2">
        <v>46503.17</v>
      </c>
      <c r="I1119" t="s">
        <v>13</v>
      </c>
      <c r="J1119" s="3">
        <f t="shared" si="35"/>
        <v>44123</v>
      </c>
      <c r="K1119" s="4">
        <f t="shared" si="34"/>
        <v>16181</v>
      </c>
    </row>
    <row r="1120" spans="1:11" x14ac:dyDescent="0.2">
      <c r="A1120">
        <v>874</v>
      </c>
      <c r="B1120" t="s">
        <v>1942</v>
      </c>
      <c r="C1120" s="4" t="s">
        <v>167</v>
      </c>
      <c r="D1120" s="4" t="s">
        <v>48</v>
      </c>
      <c r="E1120" s="4" t="s">
        <v>49</v>
      </c>
      <c r="F1120" s="1">
        <v>40654</v>
      </c>
      <c r="G1120" s="5">
        <v>17680</v>
      </c>
      <c r="H1120">
        <v>505.75</v>
      </c>
      <c r="I1120" t="s">
        <v>13</v>
      </c>
      <c r="J1120" s="3">
        <f t="shared" si="35"/>
        <v>44123</v>
      </c>
      <c r="K1120" s="4">
        <f t="shared" si="34"/>
        <v>3469</v>
      </c>
    </row>
    <row r="1121" spans="1:11" x14ac:dyDescent="0.2">
      <c r="A1121">
        <v>2546</v>
      </c>
      <c r="B1121" t="s">
        <v>1943</v>
      </c>
      <c r="C1121" s="4" t="s">
        <v>10</v>
      </c>
      <c r="D1121" s="4" t="s">
        <v>480</v>
      </c>
      <c r="E1121" s="4" t="s">
        <v>12</v>
      </c>
      <c r="F1121" s="1">
        <v>36944</v>
      </c>
      <c r="G1121" s="5">
        <v>61672</v>
      </c>
      <c r="H1121" s="2">
        <v>75881.63</v>
      </c>
      <c r="I1121" t="s">
        <v>13</v>
      </c>
      <c r="J1121" s="3">
        <f t="shared" si="35"/>
        <v>44123</v>
      </c>
      <c r="K1121" s="4">
        <f t="shared" si="34"/>
        <v>7179</v>
      </c>
    </row>
    <row r="1122" spans="1:11" x14ac:dyDescent="0.2">
      <c r="A1122">
        <v>23</v>
      </c>
      <c r="B1122" t="s">
        <v>1944</v>
      </c>
      <c r="C1122" s="4" t="s">
        <v>1945</v>
      </c>
      <c r="D1122" s="4" t="s">
        <v>1267</v>
      </c>
      <c r="E1122" s="4" t="s">
        <v>49</v>
      </c>
      <c r="F1122" s="1">
        <v>35418</v>
      </c>
      <c r="G1122" s="5">
        <v>41706</v>
      </c>
      <c r="H1122" s="2">
        <v>36818.980000000003</v>
      </c>
      <c r="I1122" t="s">
        <v>13</v>
      </c>
      <c r="J1122" s="3">
        <f t="shared" si="35"/>
        <v>44123</v>
      </c>
      <c r="K1122" s="4">
        <f t="shared" si="34"/>
        <v>8705</v>
      </c>
    </row>
    <row r="1123" spans="1:11" x14ac:dyDescent="0.2">
      <c r="A1123">
        <v>2826</v>
      </c>
      <c r="B1123" t="s">
        <v>1946</v>
      </c>
      <c r="C1123" s="4" t="s">
        <v>97</v>
      </c>
      <c r="D1123" s="4" t="s">
        <v>134</v>
      </c>
      <c r="E1123" s="4" t="s">
        <v>36</v>
      </c>
      <c r="F1123" s="1">
        <v>39034</v>
      </c>
      <c r="G1123" s="5">
        <v>53652</v>
      </c>
      <c r="H1123" s="2">
        <v>60720.86</v>
      </c>
      <c r="I1123" t="s">
        <v>13</v>
      </c>
      <c r="J1123" s="3">
        <f t="shared" si="35"/>
        <v>44123</v>
      </c>
      <c r="K1123" s="4">
        <f t="shared" si="34"/>
        <v>5089</v>
      </c>
    </row>
    <row r="1124" spans="1:11" x14ac:dyDescent="0.2">
      <c r="A1124">
        <v>397</v>
      </c>
      <c r="B1124" t="s">
        <v>1947</v>
      </c>
      <c r="C1124" s="4" t="s">
        <v>1948</v>
      </c>
      <c r="D1124" s="4" t="s">
        <v>1073</v>
      </c>
      <c r="E1124" s="4" t="s">
        <v>667</v>
      </c>
      <c r="F1124" s="1">
        <v>38650</v>
      </c>
      <c r="G1124" s="5">
        <v>52200</v>
      </c>
      <c r="H1124" s="2">
        <v>46579</v>
      </c>
      <c r="I1124" t="s">
        <v>13</v>
      </c>
      <c r="J1124" s="3">
        <f t="shared" si="35"/>
        <v>44123</v>
      </c>
      <c r="K1124" s="4">
        <f t="shared" si="34"/>
        <v>5473</v>
      </c>
    </row>
    <row r="1125" spans="1:11" x14ac:dyDescent="0.2">
      <c r="A1125">
        <v>1800</v>
      </c>
      <c r="B1125" t="s">
        <v>1949</v>
      </c>
      <c r="C1125" s="4" t="s">
        <v>1950</v>
      </c>
      <c r="D1125" s="4" t="s">
        <v>197</v>
      </c>
      <c r="E1125" s="4" t="s">
        <v>24</v>
      </c>
      <c r="F1125" s="1">
        <v>31523</v>
      </c>
      <c r="G1125" s="5">
        <v>75500</v>
      </c>
      <c r="H1125" s="2">
        <v>65306.32</v>
      </c>
      <c r="I1125" t="s">
        <v>13</v>
      </c>
      <c r="J1125" s="3">
        <f t="shared" si="35"/>
        <v>44123</v>
      </c>
      <c r="K1125" s="4">
        <f t="shared" si="34"/>
        <v>12600</v>
      </c>
    </row>
    <row r="1126" spans="1:11" x14ac:dyDescent="0.2">
      <c r="A1126">
        <v>937</v>
      </c>
      <c r="B1126" t="s">
        <v>1951</v>
      </c>
      <c r="C1126" s="4" t="s">
        <v>83</v>
      </c>
      <c r="D1126" s="4" t="s">
        <v>79</v>
      </c>
      <c r="E1126" s="4" t="s">
        <v>36</v>
      </c>
      <c r="F1126" s="1">
        <v>33371</v>
      </c>
      <c r="G1126" s="5">
        <v>77863</v>
      </c>
      <c r="H1126" s="2">
        <v>71993.09</v>
      </c>
      <c r="I1126" t="s">
        <v>13</v>
      </c>
      <c r="J1126" s="3">
        <f t="shared" si="35"/>
        <v>44123</v>
      </c>
      <c r="K1126" s="4">
        <f t="shared" si="34"/>
        <v>10752</v>
      </c>
    </row>
    <row r="1127" spans="1:11" x14ac:dyDescent="0.2">
      <c r="A1127">
        <v>371</v>
      </c>
      <c r="B1127" t="s">
        <v>1952</v>
      </c>
      <c r="C1127" s="4" t="s">
        <v>26</v>
      </c>
      <c r="D1127" s="4" t="s">
        <v>27</v>
      </c>
      <c r="E1127" s="4" t="s">
        <v>28</v>
      </c>
      <c r="F1127" s="1">
        <v>40331</v>
      </c>
      <c r="G1127" s="5">
        <v>31200</v>
      </c>
      <c r="H1127" s="2">
        <v>8618.25</v>
      </c>
      <c r="I1127" t="s">
        <v>13</v>
      </c>
      <c r="J1127" s="3">
        <f t="shared" si="35"/>
        <v>44123</v>
      </c>
      <c r="K1127" s="4">
        <f t="shared" si="34"/>
        <v>3792</v>
      </c>
    </row>
    <row r="1128" spans="1:11" x14ac:dyDescent="0.2">
      <c r="A1128">
        <v>2923</v>
      </c>
      <c r="B1128" t="s">
        <v>1953</v>
      </c>
      <c r="C1128" s="4" t="s">
        <v>1954</v>
      </c>
      <c r="D1128" s="4" t="s">
        <v>281</v>
      </c>
      <c r="E1128" s="4" t="s">
        <v>12</v>
      </c>
      <c r="F1128" s="1">
        <v>40281</v>
      </c>
      <c r="G1128" s="5">
        <v>43220</v>
      </c>
      <c r="H1128" s="2">
        <v>33415.550000000003</v>
      </c>
      <c r="I1128" t="s">
        <v>13</v>
      </c>
      <c r="J1128" s="3">
        <f t="shared" si="35"/>
        <v>44123</v>
      </c>
      <c r="K1128" s="4">
        <f t="shared" si="34"/>
        <v>3842</v>
      </c>
    </row>
    <row r="1129" spans="1:11" x14ac:dyDescent="0.2">
      <c r="A1129">
        <v>2899</v>
      </c>
      <c r="B1129" t="s">
        <v>1955</v>
      </c>
      <c r="C1129" s="4" t="s">
        <v>1956</v>
      </c>
      <c r="D1129" s="4" t="s">
        <v>1957</v>
      </c>
      <c r="E1129" s="4" t="s">
        <v>56</v>
      </c>
      <c r="F1129" s="1">
        <v>36325</v>
      </c>
      <c r="G1129" s="5">
        <v>47639</v>
      </c>
      <c r="H1129" s="2">
        <v>41264</v>
      </c>
      <c r="I1129" t="s">
        <v>13</v>
      </c>
      <c r="J1129" s="3">
        <f t="shared" si="35"/>
        <v>44123</v>
      </c>
      <c r="K1129" s="4">
        <f t="shared" si="34"/>
        <v>7798</v>
      </c>
    </row>
    <row r="1130" spans="1:11" x14ac:dyDescent="0.2">
      <c r="A1130">
        <v>1932</v>
      </c>
      <c r="B1130" t="s">
        <v>1958</v>
      </c>
      <c r="C1130" s="4" t="s">
        <v>1959</v>
      </c>
      <c r="D1130" s="4" t="s">
        <v>1960</v>
      </c>
      <c r="E1130" s="4" t="s">
        <v>1378</v>
      </c>
      <c r="F1130" s="1">
        <v>39447</v>
      </c>
      <c r="G1130" s="5">
        <v>45498</v>
      </c>
      <c r="H1130" s="2">
        <v>38179.1</v>
      </c>
      <c r="I1130" t="s">
        <v>13</v>
      </c>
      <c r="J1130" s="3">
        <f t="shared" si="35"/>
        <v>44123</v>
      </c>
      <c r="K1130" s="4">
        <f t="shared" si="34"/>
        <v>4676</v>
      </c>
    </row>
    <row r="1131" spans="1:11" x14ac:dyDescent="0.2">
      <c r="A1131">
        <v>2348</v>
      </c>
      <c r="B1131" t="s">
        <v>1961</v>
      </c>
      <c r="C1131" s="4" t="s">
        <v>1962</v>
      </c>
      <c r="D1131" s="4" t="s">
        <v>394</v>
      </c>
      <c r="E1131" s="4" t="s">
        <v>56</v>
      </c>
      <c r="F1131" s="1">
        <v>37123</v>
      </c>
      <c r="G1131" s="5">
        <v>54000</v>
      </c>
      <c r="H1131" s="2">
        <v>48497.03</v>
      </c>
      <c r="I1131" t="s">
        <v>13</v>
      </c>
      <c r="J1131" s="3">
        <f t="shared" si="35"/>
        <v>44123</v>
      </c>
      <c r="K1131" s="4">
        <f t="shared" si="34"/>
        <v>7000</v>
      </c>
    </row>
    <row r="1132" spans="1:11" x14ac:dyDescent="0.2">
      <c r="A1132">
        <v>1829</v>
      </c>
      <c r="B1132" t="s">
        <v>1963</v>
      </c>
      <c r="C1132" s="4" t="s">
        <v>10</v>
      </c>
      <c r="D1132" s="4" t="s">
        <v>715</v>
      </c>
      <c r="E1132" s="4" t="s">
        <v>12</v>
      </c>
      <c r="F1132" s="1">
        <v>31373</v>
      </c>
      <c r="G1132" s="5">
        <v>68523</v>
      </c>
      <c r="H1132" s="2">
        <v>60497.29</v>
      </c>
      <c r="I1132" t="s">
        <v>13</v>
      </c>
      <c r="J1132" s="3">
        <f t="shared" si="35"/>
        <v>44123</v>
      </c>
      <c r="K1132" s="4">
        <f t="shared" si="34"/>
        <v>12750</v>
      </c>
    </row>
    <row r="1133" spans="1:11" x14ac:dyDescent="0.2">
      <c r="A1133">
        <v>1262</v>
      </c>
      <c r="B1133" t="s">
        <v>1964</v>
      </c>
      <c r="C1133" s="4" t="s">
        <v>614</v>
      </c>
      <c r="D1133" s="4" t="s">
        <v>1965</v>
      </c>
      <c r="E1133" s="4" t="s">
        <v>60</v>
      </c>
      <c r="F1133" s="1">
        <v>36297</v>
      </c>
      <c r="G1133" s="5">
        <v>84200</v>
      </c>
      <c r="H1133" s="2">
        <v>75132.800000000003</v>
      </c>
      <c r="I1133" t="s">
        <v>13</v>
      </c>
      <c r="J1133" s="3">
        <f t="shared" si="35"/>
        <v>44123</v>
      </c>
      <c r="K1133" s="4">
        <f t="shared" si="34"/>
        <v>7826</v>
      </c>
    </row>
    <row r="1134" spans="1:11" x14ac:dyDescent="0.2">
      <c r="A1134">
        <v>2680</v>
      </c>
      <c r="B1134" t="s">
        <v>1966</v>
      </c>
      <c r="C1134" s="4" t="s">
        <v>487</v>
      </c>
      <c r="D1134" s="4" t="s">
        <v>488</v>
      </c>
      <c r="E1134" s="4" t="s">
        <v>236</v>
      </c>
      <c r="F1134" s="1">
        <v>28999</v>
      </c>
      <c r="G1134" s="5">
        <v>53191</v>
      </c>
      <c r="H1134" s="2">
        <v>46302.84</v>
      </c>
      <c r="I1134" t="s">
        <v>13</v>
      </c>
      <c r="J1134" s="3">
        <f t="shared" si="35"/>
        <v>44123</v>
      </c>
      <c r="K1134" s="4">
        <f t="shared" si="34"/>
        <v>15124</v>
      </c>
    </row>
    <row r="1135" spans="1:11" x14ac:dyDescent="0.2">
      <c r="A1135">
        <v>2941</v>
      </c>
      <c r="B1135" t="s">
        <v>1967</v>
      </c>
      <c r="C1135" s="4" t="s">
        <v>948</v>
      </c>
      <c r="D1135" s="4" t="s">
        <v>1968</v>
      </c>
      <c r="E1135" s="4" t="s">
        <v>71</v>
      </c>
      <c r="F1135" s="1">
        <v>39951</v>
      </c>
      <c r="G1135" s="5">
        <v>23395</v>
      </c>
      <c r="H1135" s="2">
        <v>19925.61</v>
      </c>
      <c r="I1135" t="s">
        <v>13</v>
      </c>
      <c r="J1135" s="3">
        <f t="shared" si="35"/>
        <v>44123</v>
      </c>
      <c r="K1135" s="4">
        <f t="shared" si="34"/>
        <v>4172</v>
      </c>
    </row>
    <row r="1136" spans="1:11" x14ac:dyDescent="0.2">
      <c r="A1136">
        <v>2151</v>
      </c>
      <c r="B1136" t="s">
        <v>1969</v>
      </c>
      <c r="C1136" s="4" t="s">
        <v>389</v>
      </c>
      <c r="D1136" s="4" t="s">
        <v>1960</v>
      </c>
      <c r="E1136" s="4" t="s">
        <v>1378</v>
      </c>
      <c r="F1136" s="1">
        <v>39419</v>
      </c>
      <c r="G1136" s="5">
        <v>28875</v>
      </c>
      <c r="H1136" s="2">
        <v>23660.1</v>
      </c>
      <c r="I1136" t="s">
        <v>13</v>
      </c>
      <c r="J1136" s="3">
        <f t="shared" si="35"/>
        <v>44123</v>
      </c>
      <c r="K1136" s="4">
        <f t="shared" si="34"/>
        <v>4704</v>
      </c>
    </row>
    <row r="1137" spans="1:11" x14ac:dyDescent="0.2">
      <c r="A1137">
        <v>155</v>
      </c>
      <c r="B1137" t="s">
        <v>1970</v>
      </c>
      <c r="C1137" s="4" t="s">
        <v>520</v>
      </c>
      <c r="D1137" s="4" t="s">
        <v>521</v>
      </c>
      <c r="E1137" s="4" t="s">
        <v>12</v>
      </c>
      <c r="G1137" s="5">
        <v>63384</v>
      </c>
      <c r="H1137" s="2">
        <v>84818.66</v>
      </c>
      <c r="I1137" t="s">
        <v>13</v>
      </c>
      <c r="J1137" s="3">
        <f t="shared" si="35"/>
        <v>44123</v>
      </c>
      <c r="K1137" s="4">
        <f t="shared" si="34"/>
        <v>44123</v>
      </c>
    </row>
    <row r="1138" spans="1:11" x14ac:dyDescent="0.2">
      <c r="A1138">
        <v>527</v>
      </c>
      <c r="B1138" t="s">
        <v>1971</v>
      </c>
      <c r="C1138" s="4" t="s">
        <v>669</v>
      </c>
      <c r="D1138" s="4" t="s">
        <v>670</v>
      </c>
      <c r="E1138" s="4" t="s">
        <v>12</v>
      </c>
      <c r="F1138" s="1">
        <v>31444</v>
      </c>
      <c r="G1138" s="5">
        <v>49651</v>
      </c>
      <c r="H1138" s="2">
        <v>40983.78</v>
      </c>
      <c r="I1138" t="s">
        <v>13</v>
      </c>
      <c r="J1138" s="3">
        <f t="shared" si="35"/>
        <v>44123</v>
      </c>
      <c r="K1138" s="4">
        <f t="shared" si="34"/>
        <v>12679</v>
      </c>
    </row>
    <row r="1139" spans="1:11" x14ac:dyDescent="0.2">
      <c r="A1139">
        <v>2409</v>
      </c>
      <c r="B1139" t="s">
        <v>1972</v>
      </c>
      <c r="C1139" s="4" t="s">
        <v>10</v>
      </c>
      <c r="D1139" s="4" t="s">
        <v>533</v>
      </c>
      <c r="E1139" s="4" t="s">
        <v>12</v>
      </c>
      <c r="F1139" s="1">
        <v>39168</v>
      </c>
      <c r="G1139" s="5">
        <v>54125</v>
      </c>
      <c r="H1139" s="2">
        <v>58758.68</v>
      </c>
      <c r="I1139" t="s">
        <v>13</v>
      </c>
      <c r="J1139" s="3">
        <f t="shared" si="35"/>
        <v>44123</v>
      </c>
      <c r="K1139" s="4">
        <f t="shared" si="34"/>
        <v>4955</v>
      </c>
    </row>
    <row r="1140" spans="1:11" x14ac:dyDescent="0.2">
      <c r="A1140">
        <v>2411</v>
      </c>
      <c r="B1140" t="s">
        <v>1973</v>
      </c>
      <c r="C1140" s="4" t="s">
        <v>1974</v>
      </c>
      <c r="D1140" s="4" t="s">
        <v>909</v>
      </c>
      <c r="E1140" s="4" t="s">
        <v>910</v>
      </c>
      <c r="F1140" s="1">
        <v>39503</v>
      </c>
      <c r="G1140" s="5">
        <v>40000</v>
      </c>
      <c r="H1140" s="2">
        <v>36308</v>
      </c>
      <c r="I1140" t="s">
        <v>13</v>
      </c>
      <c r="J1140" s="3">
        <f t="shared" si="35"/>
        <v>44123</v>
      </c>
      <c r="K1140" s="4">
        <f t="shared" si="34"/>
        <v>4620</v>
      </c>
    </row>
    <row r="1141" spans="1:11" x14ac:dyDescent="0.2">
      <c r="A1141">
        <v>1397</v>
      </c>
      <c r="B1141" t="s">
        <v>1975</v>
      </c>
      <c r="C1141" s="4" t="s">
        <v>10</v>
      </c>
      <c r="D1141" s="4" t="s">
        <v>1976</v>
      </c>
      <c r="E1141" s="4" t="s">
        <v>12</v>
      </c>
      <c r="F1141" s="1">
        <v>38433</v>
      </c>
      <c r="G1141" s="5">
        <v>57674</v>
      </c>
      <c r="H1141" s="2">
        <v>81263.759999999995</v>
      </c>
      <c r="I1141" t="s">
        <v>13</v>
      </c>
      <c r="J1141" s="3">
        <f t="shared" si="35"/>
        <v>44123</v>
      </c>
      <c r="K1141" s="4">
        <f t="shared" si="34"/>
        <v>5690</v>
      </c>
    </row>
    <row r="1142" spans="1:11" x14ac:dyDescent="0.2">
      <c r="A1142">
        <v>146</v>
      </c>
      <c r="B1142" t="s">
        <v>1977</v>
      </c>
      <c r="C1142" s="4" t="s">
        <v>759</v>
      </c>
      <c r="D1142" s="4" t="s">
        <v>1813</v>
      </c>
      <c r="E1142" s="4" t="s">
        <v>28</v>
      </c>
      <c r="F1142" s="1">
        <v>32370</v>
      </c>
      <c r="G1142" s="5">
        <v>47753</v>
      </c>
      <c r="H1142" s="2">
        <v>46662.17</v>
      </c>
      <c r="I1142" t="s">
        <v>13</v>
      </c>
      <c r="J1142" s="3">
        <f t="shared" si="35"/>
        <v>44123</v>
      </c>
      <c r="K1142" s="4">
        <f t="shared" si="34"/>
        <v>11753</v>
      </c>
    </row>
    <row r="1143" spans="1:11" x14ac:dyDescent="0.2">
      <c r="A1143">
        <v>1884</v>
      </c>
      <c r="B1143" t="s">
        <v>1978</v>
      </c>
      <c r="C1143" s="4" t="s">
        <v>10</v>
      </c>
      <c r="D1143" s="4" t="s">
        <v>11</v>
      </c>
      <c r="E1143" s="4" t="s">
        <v>12</v>
      </c>
      <c r="F1143" s="1">
        <v>39534</v>
      </c>
      <c r="G1143" s="5">
        <v>50919</v>
      </c>
      <c r="H1143" s="2">
        <v>42713.2</v>
      </c>
      <c r="I1143" t="s">
        <v>13</v>
      </c>
      <c r="J1143" s="3">
        <f t="shared" si="35"/>
        <v>44123</v>
      </c>
      <c r="K1143" s="4">
        <f t="shared" si="34"/>
        <v>4589</v>
      </c>
    </row>
    <row r="1144" spans="1:11" x14ac:dyDescent="0.2">
      <c r="A1144">
        <v>1571</v>
      </c>
      <c r="B1144" t="s">
        <v>1979</v>
      </c>
      <c r="C1144" s="4" t="s">
        <v>30</v>
      </c>
      <c r="D1144" s="4" t="s">
        <v>1463</v>
      </c>
      <c r="E1144" s="4" t="s">
        <v>119</v>
      </c>
      <c r="F1144" s="1">
        <v>39256</v>
      </c>
      <c r="G1144" s="5">
        <v>15080</v>
      </c>
      <c r="H1144" s="2">
        <v>2530.25</v>
      </c>
      <c r="I1144" t="s">
        <v>13</v>
      </c>
      <c r="J1144" s="3">
        <f t="shared" si="35"/>
        <v>44123</v>
      </c>
      <c r="K1144" s="4">
        <f t="shared" si="34"/>
        <v>4867</v>
      </c>
    </row>
    <row r="1145" spans="1:11" x14ac:dyDescent="0.2">
      <c r="A1145">
        <v>2176</v>
      </c>
      <c r="B1145" t="s">
        <v>1980</v>
      </c>
      <c r="C1145" s="4" t="s">
        <v>38</v>
      </c>
      <c r="D1145" s="4" t="s">
        <v>39</v>
      </c>
      <c r="E1145" s="4" t="s">
        <v>40</v>
      </c>
      <c r="F1145" s="1">
        <v>39219</v>
      </c>
      <c r="G1145" s="5">
        <v>9413</v>
      </c>
      <c r="H1145" s="2">
        <v>9268.3700000000008</v>
      </c>
      <c r="I1145" t="s">
        <v>13</v>
      </c>
      <c r="J1145" s="3">
        <f t="shared" si="35"/>
        <v>44123</v>
      </c>
      <c r="K1145" s="4">
        <f t="shared" si="34"/>
        <v>4904</v>
      </c>
    </row>
    <row r="1146" spans="1:11" x14ac:dyDescent="0.2">
      <c r="A1146">
        <v>205</v>
      </c>
      <c r="B1146" t="s">
        <v>1981</v>
      </c>
      <c r="C1146" s="4" t="s">
        <v>22</v>
      </c>
      <c r="D1146" s="4" t="s">
        <v>1301</v>
      </c>
      <c r="E1146" s="4" t="s">
        <v>236</v>
      </c>
      <c r="F1146" s="1">
        <v>36514</v>
      </c>
      <c r="G1146" s="5">
        <v>28891</v>
      </c>
      <c r="H1146" s="2">
        <v>26335.439999999999</v>
      </c>
      <c r="I1146" t="s">
        <v>13</v>
      </c>
      <c r="J1146" s="3">
        <f t="shared" si="35"/>
        <v>44123</v>
      </c>
      <c r="K1146" s="4">
        <f t="shared" si="34"/>
        <v>7609</v>
      </c>
    </row>
    <row r="1147" spans="1:11" x14ac:dyDescent="0.2">
      <c r="A1147">
        <v>2303</v>
      </c>
      <c r="B1147" t="s">
        <v>1982</v>
      </c>
      <c r="C1147" s="4" t="s">
        <v>86</v>
      </c>
      <c r="D1147" s="4" t="s">
        <v>87</v>
      </c>
      <c r="E1147" s="4" t="s">
        <v>88</v>
      </c>
      <c r="F1147" s="1">
        <v>32825</v>
      </c>
      <c r="G1147" s="5">
        <v>43971</v>
      </c>
      <c r="H1147" s="2">
        <v>39523.17</v>
      </c>
      <c r="I1147" t="s">
        <v>13</v>
      </c>
      <c r="J1147" s="3">
        <f t="shared" si="35"/>
        <v>44123</v>
      </c>
      <c r="K1147" s="4">
        <f t="shared" si="34"/>
        <v>11298</v>
      </c>
    </row>
    <row r="1148" spans="1:11" x14ac:dyDescent="0.2">
      <c r="A1148">
        <v>2483</v>
      </c>
      <c r="B1148" t="s">
        <v>1983</v>
      </c>
      <c r="C1148" s="4" t="s">
        <v>34</v>
      </c>
      <c r="D1148" s="4" t="s">
        <v>254</v>
      </c>
      <c r="E1148" s="4" t="s">
        <v>36</v>
      </c>
      <c r="F1148" s="1">
        <v>27344</v>
      </c>
      <c r="G1148" s="5">
        <v>63470</v>
      </c>
      <c r="H1148" s="2">
        <v>66846.929999999993</v>
      </c>
      <c r="I1148" t="s">
        <v>13</v>
      </c>
      <c r="J1148" s="3">
        <f t="shared" si="35"/>
        <v>44123</v>
      </c>
      <c r="K1148" s="4">
        <f t="shared" si="34"/>
        <v>16779</v>
      </c>
    </row>
    <row r="1149" spans="1:11" x14ac:dyDescent="0.2">
      <c r="A1149">
        <v>2301</v>
      </c>
      <c r="B1149" t="s">
        <v>1984</v>
      </c>
      <c r="C1149" s="4" t="s">
        <v>208</v>
      </c>
      <c r="D1149" s="4" t="s">
        <v>825</v>
      </c>
      <c r="E1149" s="4" t="s">
        <v>12</v>
      </c>
      <c r="F1149" s="1">
        <v>37964</v>
      </c>
      <c r="G1149" s="5">
        <v>59650</v>
      </c>
      <c r="H1149" s="2">
        <v>61168.39</v>
      </c>
      <c r="I1149" t="s">
        <v>13</v>
      </c>
      <c r="J1149" s="3">
        <f t="shared" si="35"/>
        <v>44123</v>
      </c>
      <c r="K1149" s="4">
        <f t="shared" si="34"/>
        <v>6159</v>
      </c>
    </row>
    <row r="1150" spans="1:11" x14ac:dyDescent="0.2">
      <c r="A1150">
        <v>1445</v>
      </c>
      <c r="B1150" t="s">
        <v>1985</v>
      </c>
      <c r="C1150" s="4" t="s">
        <v>1986</v>
      </c>
      <c r="D1150" s="4" t="s">
        <v>1987</v>
      </c>
      <c r="E1150" s="4" t="s">
        <v>1988</v>
      </c>
      <c r="F1150" s="1">
        <v>39426</v>
      </c>
      <c r="G1150" s="5">
        <v>22249</v>
      </c>
      <c r="H1150" s="2">
        <v>20537.52</v>
      </c>
      <c r="I1150" t="s">
        <v>13</v>
      </c>
      <c r="J1150" s="3">
        <f t="shared" si="35"/>
        <v>44123</v>
      </c>
      <c r="K1150" s="4">
        <f t="shared" si="34"/>
        <v>4697</v>
      </c>
    </row>
    <row r="1151" spans="1:11" x14ac:dyDescent="0.2">
      <c r="A1151">
        <v>1850</v>
      </c>
      <c r="B1151" t="s">
        <v>1989</v>
      </c>
      <c r="C1151" s="4" t="s">
        <v>10</v>
      </c>
      <c r="D1151" s="4" t="s">
        <v>956</v>
      </c>
      <c r="E1151" s="4" t="s">
        <v>12</v>
      </c>
      <c r="F1151" s="1">
        <v>39063</v>
      </c>
      <c r="G1151" s="5">
        <v>54125</v>
      </c>
      <c r="H1151" s="2">
        <v>54870.71</v>
      </c>
      <c r="I1151" t="s">
        <v>13</v>
      </c>
      <c r="J1151" s="3">
        <f t="shared" si="35"/>
        <v>44123</v>
      </c>
      <c r="K1151" s="4">
        <f t="shared" si="34"/>
        <v>5060</v>
      </c>
    </row>
    <row r="1152" spans="1:11" x14ac:dyDescent="0.2">
      <c r="A1152">
        <v>1131</v>
      </c>
      <c r="B1152" t="s">
        <v>1990</v>
      </c>
      <c r="C1152" s="4" t="s">
        <v>10</v>
      </c>
      <c r="D1152" s="4" t="s">
        <v>298</v>
      </c>
      <c r="E1152" s="4" t="s">
        <v>12</v>
      </c>
      <c r="F1152" s="1">
        <v>32724</v>
      </c>
      <c r="G1152" s="5">
        <v>66239</v>
      </c>
      <c r="H1152" s="2">
        <v>61834.43</v>
      </c>
      <c r="I1152" t="s">
        <v>13</v>
      </c>
      <c r="J1152" s="3">
        <f t="shared" si="35"/>
        <v>44123</v>
      </c>
      <c r="K1152" s="4">
        <f t="shared" si="34"/>
        <v>11399</v>
      </c>
    </row>
    <row r="1153" spans="1:11" x14ac:dyDescent="0.2">
      <c r="A1153">
        <v>1990</v>
      </c>
      <c r="B1153" t="s">
        <v>1991</v>
      </c>
      <c r="C1153" s="4" t="s">
        <v>10</v>
      </c>
      <c r="D1153" s="4" t="s">
        <v>764</v>
      </c>
      <c r="E1153" s="4" t="s">
        <v>12</v>
      </c>
      <c r="F1153" s="1">
        <v>39051</v>
      </c>
      <c r="G1153" s="5">
        <v>54125</v>
      </c>
      <c r="H1153" s="2">
        <v>89477.84</v>
      </c>
      <c r="I1153" t="s">
        <v>13</v>
      </c>
      <c r="J1153" s="3">
        <f t="shared" si="35"/>
        <v>44123</v>
      </c>
      <c r="K1153" s="4">
        <f t="shared" si="34"/>
        <v>5072</v>
      </c>
    </row>
    <row r="1154" spans="1:11" x14ac:dyDescent="0.2">
      <c r="A1154">
        <v>269</v>
      </c>
      <c r="B1154" t="s">
        <v>1992</v>
      </c>
      <c r="C1154" s="4" t="s">
        <v>208</v>
      </c>
      <c r="D1154" s="4" t="s">
        <v>1993</v>
      </c>
      <c r="E1154" s="4" t="s">
        <v>12</v>
      </c>
      <c r="F1154" s="1">
        <v>35703</v>
      </c>
      <c r="G1154" s="5">
        <v>63159</v>
      </c>
      <c r="H1154" s="2">
        <v>68853.2</v>
      </c>
      <c r="I1154" t="s">
        <v>13</v>
      </c>
      <c r="J1154" s="3">
        <f t="shared" si="35"/>
        <v>44123</v>
      </c>
      <c r="K1154" s="4">
        <f t="shared" si="34"/>
        <v>8420</v>
      </c>
    </row>
    <row r="1155" spans="1:11" x14ac:dyDescent="0.2">
      <c r="A1155">
        <v>266</v>
      </c>
      <c r="B1155" t="s">
        <v>1994</v>
      </c>
      <c r="C1155" s="4" t="s">
        <v>389</v>
      </c>
      <c r="D1155" s="4" t="s">
        <v>1995</v>
      </c>
      <c r="E1155" s="4" t="s">
        <v>71</v>
      </c>
      <c r="F1155" s="1">
        <v>37553</v>
      </c>
      <c r="G1155" s="5">
        <v>29326</v>
      </c>
      <c r="H1155" s="2">
        <v>26280.79</v>
      </c>
      <c r="I1155" t="s">
        <v>13</v>
      </c>
      <c r="J1155" s="3">
        <f t="shared" si="35"/>
        <v>44123</v>
      </c>
      <c r="K1155" s="4">
        <f t="shared" si="34"/>
        <v>6570</v>
      </c>
    </row>
    <row r="1156" spans="1:11" x14ac:dyDescent="0.2">
      <c r="A1156">
        <v>2038</v>
      </c>
      <c r="B1156" t="s">
        <v>1996</v>
      </c>
      <c r="C1156" s="4" t="s">
        <v>1746</v>
      </c>
      <c r="D1156" s="4" t="s">
        <v>1493</v>
      </c>
      <c r="E1156" s="4" t="s">
        <v>24</v>
      </c>
      <c r="F1156" s="1">
        <v>29768</v>
      </c>
      <c r="G1156" s="5">
        <v>51803</v>
      </c>
      <c r="H1156" s="2">
        <v>45908.78</v>
      </c>
      <c r="I1156" t="s">
        <v>13</v>
      </c>
      <c r="J1156" s="3">
        <f t="shared" si="35"/>
        <v>44123</v>
      </c>
      <c r="K1156" s="4">
        <f t="shared" si="34"/>
        <v>14355</v>
      </c>
    </row>
    <row r="1157" spans="1:11" x14ac:dyDescent="0.2">
      <c r="A1157">
        <v>2662</v>
      </c>
      <c r="B1157" t="s">
        <v>1997</v>
      </c>
      <c r="C1157" s="4" t="s">
        <v>159</v>
      </c>
      <c r="D1157" s="4" t="s">
        <v>160</v>
      </c>
      <c r="E1157" s="4" t="s">
        <v>71</v>
      </c>
      <c r="F1157" s="1">
        <v>39323</v>
      </c>
      <c r="G1157" s="5">
        <v>15080</v>
      </c>
      <c r="H1157" s="2">
        <v>5444.75</v>
      </c>
      <c r="I1157" t="s">
        <v>13</v>
      </c>
      <c r="J1157" s="3">
        <f t="shared" si="35"/>
        <v>44123</v>
      </c>
      <c r="K1157" s="4">
        <f t="shared" si="34"/>
        <v>4800</v>
      </c>
    </row>
    <row r="1158" spans="1:11" x14ac:dyDescent="0.2">
      <c r="A1158">
        <v>636</v>
      </c>
      <c r="B1158" t="s">
        <v>1998</v>
      </c>
      <c r="C1158" s="4" t="s">
        <v>736</v>
      </c>
      <c r="D1158" s="4" t="s">
        <v>411</v>
      </c>
      <c r="E1158" s="4" t="s">
        <v>36</v>
      </c>
      <c r="F1158" s="1">
        <v>36122</v>
      </c>
      <c r="G1158" s="5">
        <v>65681</v>
      </c>
      <c r="H1158" s="2">
        <v>70957.820000000007</v>
      </c>
      <c r="I1158" t="s">
        <v>13</v>
      </c>
      <c r="J1158" s="3">
        <f t="shared" si="35"/>
        <v>44123</v>
      </c>
      <c r="K1158" s="4">
        <f t="shared" si="34"/>
        <v>8001</v>
      </c>
    </row>
    <row r="1159" spans="1:11" x14ac:dyDescent="0.2">
      <c r="A1159">
        <v>1518</v>
      </c>
      <c r="B1159" t="s">
        <v>1999</v>
      </c>
      <c r="C1159" s="4" t="s">
        <v>164</v>
      </c>
      <c r="D1159" s="4" t="s">
        <v>286</v>
      </c>
      <c r="E1159" s="4" t="s">
        <v>36</v>
      </c>
      <c r="F1159" s="1">
        <v>40632</v>
      </c>
      <c r="G1159" s="5">
        <v>64590</v>
      </c>
      <c r="H1159" s="2">
        <v>6117.42</v>
      </c>
      <c r="I1159" t="s">
        <v>13</v>
      </c>
      <c r="J1159" s="3">
        <f t="shared" si="35"/>
        <v>44123</v>
      </c>
      <c r="K1159" s="4">
        <f t="shared" si="34"/>
        <v>3491</v>
      </c>
    </row>
    <row r="1160" spans="1:11" x14ac:dyDescent="0.2">
      <c r="A1160">
        <v>2709</v>
      </c>
      <c r="B1160" t="s">
        <v>2000</v>
      </c>
      <c r="C1160" s="4" t="s">
        <v>103</v>
      </c>
      <c r="D1160" s="4" t="s">
        <v>1192</v>
      </c>
      <c r="E1160" s="4" t="s">
        <v>36</v>
      </c>
      <c r="F1160" s="1">
        <v>39378</v>
      </c>
      <c r="G1160" s="5">
        <v>53542</v>
      </c>
      <c r="H1160" s="2">
        <v>49222.06</v>
      </c>
      <c r="I1160" t="s">
        <v>13</v>
      </c>
      <c r="J1160" s="3">
        <f t="shared" si="35"/>
        <v>44123</v>
      </c>
      <c r="K1160" s="4">
        <f t="shared" si="34"/>
        <v>4745</v>
      </c>
    </row>
    <row r="1161" spans="1:11" x14ac:dyDescent="0.2">
      <c r="A1161">
        <v>2481</v>
      </c>
      <c r="B1161" t="s">
        <v>2001</v>
      </c>
      <c r="C1161" s="4" t="s">
        <v>1031</v>
      </c>
      <c r="D1161" s="4" t="s">
        <v>1032</v>
      </c>
      <c r="E1161" s="4" t="s">
        <v>71</v>
      </c>
      <c r="F1161" s="1">
        <v>37231</v>
      </c>
      <c r="G1161" s="5">
        <v>36210</v>
      </c>
      <c r="H1161" s="2">
        <v>32728.6</v>
      </c>
      <c r="I1161" t="s">
        <v>13</v>
      </c>
      <c r="J1161" s="3">
        <f t="shared" si="35"/>
        <v>44123</v>
      </c>
      <c r="K1161" s="4">
        <f t="shared" si="34"/>
        <v>6892</v>
      </c>
    </row>
    <row r="1162" spans="1:11" x14ac:dyDescent="0.2">
      <c r="A1162">
        <v>520</v>
      </c>
      <c r="B1162" t="s">
        <v>2002</v>
      </c>
      <c r="C1162" s="4" t="s">
        <v>1207</v>
      </c>
      <c r="D1162" s="4" t="s">
        <v>312</v>
      </c>
      <c r="E1162" s="4" t="s">
        <v>67</v>
      </c>
      <c r="F1162" s="1">
        <v>31076</v>
      </c>
      <c r="G1162" s="5">
        <v>43286</v>
      </c>
      <c r="H1162" s="2">
        <v>44739.14</v>
      </c>
      <c r="I1162" t="s">
        <v>13</v>
      </c>
      <c r="J1162" s="3">
        <f t="shared" si="35"/>
        <v>44123</v>
      </c>
      <c r="K1162" s="4">
        <f t="shared" ref="K1162:K1225" si="36">J1162-F1162</f>
        <v>13047</v>
      </c>
    </row>
    <row r="1163" spans="1:11" x14ac:dyDescent="0.2">
      <c r="A1163">
        <v>1877</v>
      </c>
      <c r="B1163" t="s">
        <v>2003</v>
      </c>
      <c r="C1163" s="4" t="s">
        <v>34</v>
      </c>
      <c r="D1163" s="4" t="s">
        <v>98</v>
      </c>
      <c r="E1163" s="4" t="s">
        <v>36</v>
      </c>
      <c r="F1163" s="1">
        <v>31649</v>
      </c>
      <c r="G1163" s="5">
        <v>61281</v>
      </c>
      <c r="H1163" s="2">
        <v>59345.64</v>
      </c>
      <c r="I1163" t="s">
        <v>13</v>
      </c>
      <c r="J1163" s="3">
        <f t="shared" ref="J1163:J1226" si="37">J1162</f>
        <v>44123</v>
      </c>
      <c r="K1163" s="4">
        <f t="shared" si="36"/>
        <v>12474</v>
      </c>
    </row>
    <row r="1164" spans="1:11" x14ac:dyDescent="0.2">
      <c r="A1164">
        <v>1711</v>
      </c>
      <c r="B1164" t="s">
        <v>2004</v>
      </c>
      <c r="C1164" s="4" t="s">
        <v>22</v>
      </c>
      <c r="D1164" s="4" t="s">
        <v>1137</v>
      </c>
      <c r="E1164" s="4" t="s">
        <v>236</v>
      </c>
      <c r="F1164" s="1">
        <v>39195</v>
      </c>
      <c r="G1164" s="5">
        <v>27560</v>
      </c>
      <c r="H1164" s="2">
        <v>24860.3</v>
      </c>
      <c r="I1164" t="s">
        <v>13</v>
      </c>
      <c r="J1164" s="3">
        <f t="shared" si="37"/>
        <v>44123</v>
      </c>
      <c r="K1164" s="4">
        <f t="shared" si="36"/>
        <v>4928</v>
      </c>
    </row>
    <row r="1165" spans="1:11" x14ac:dyDescent="0.2">
      <c r="A1165">
        <v>2279</v>
      </c>
      <c r="B1165" t="s">
        <v>2005</v>
      </c>
      <c r="C1165" s="4" t="s">
        <v>10</v>
      </c>
      <c r="D1165" s="4" t="s">
        <v>744</v>
      </c>
      <c r="E1165" s="4" t="s">
        <v>12</v>
      </c>
      <c r="F1165" s="1">
        <v>39617</v>
      </c>
      <c r="G1165" s="5">
        <v>43034</v>
      </c>
      <c r="H1165" s="2">
        <v>41606.19</v>
      </c>
      <c r="I1165" t="s">
        <v>13</v>
      </c>
      <c r="J1165" s="3">
        <f t="shared" si="37"/>
        <v>44123</v>
      </c>
      <c r="K1165" s="4">
        <f t="shared" si="36"/>
        <v>4506</v>
      </c>
    </row>
    <row r="1166" spans="1:11" x14ac:dyDescent="0.2">
      <c r="A1166">
        <v>2166</v>
      </c>
      <c r="B1166" t="s">
        <v>2006</v>
      </c>
      <c r="C1166" s="4" t="s">
        <v>51</v>
      </c>
      <c r="D1166" s="4" t="s">
        <v>2007</v>
      </c>
      <c r="E1166" s="4" t="s">
        <v>12</v>
      </c>
      <c r="F1166" s="1">
        <v>27109</v>
      </c>
      <c r="G1166" s="5">
        <v>36349</v>
      </c>
      <c r="H1166" s="2">
        <v>31482.34</v>
      </c>
      <c r="I1166" t="s">
        <v>13</v>
      </c>
      <c r="J1166" s="3">
        <f t="shared" si="37"/>
        <v>44123</v>
      </c>
      <c r="K1166" s="4">
        <f t="shared" si="36"/>
        <v>17014</v>
      </c>
    </row>
    <row r="1167" spans="1:11" x14ac:dyDescent="0.2">
      <c r="A1167">
        <v>605</v>
      </c>
      <c r="B1167" t="s">
        <v>2008</v>
      </c>
      <c r="C1167" s="4" t="s">
        <v>285</v>
      </c>
      <c r="D1167" s="4" t="s">
        <v>960</v>
      </c>
      <c r="E1167" s="4" t="s">
        <v>961</v>
      </c>
      <c r="F1167" s="1">
        <v>35047</v>
      </c>
      <c r="G1167" s="5">
        <v>80000</v>
      </c>
      <c r="H1167" s="2">
        <v>68261.119999999995</v>
      </c>
      <c r="I1167" t="s">
        <v>13</v>
      </c>
      <c r="J1167" s="3">
        <f t="shared" si="37"/>
        <v>44123</v>
      </c>
      <c r="K1167" s="4">
        <f t="shared" si="36"/>
        <v>9076</v>
      </c>
    </row>
    <row r="1168" spans="1:11" x14ac:dyDescent="0.2">
      <c r="A1168">
        <v>856</v>
      </c>
      <c r="B1168" t="s">
        <v>2009</v>
      </c>
      <c r="C1168" s="4" t="s">
        <v>10</v>
      </c>
      <c r="D1168" s="4" t="s">
        <v>1385</v>
      </c>
      <c r="E1168" s="4" t="s">
        <v>12</v>
      </c>
      <c r="F1168" s="1">
        <v>36699</v>
      </c>
      <c r="G1168" s="5">
        <v>59958</v>
      </c>
      <c r="H1168" s="2">
        <v>41775.4</v>
      </c>
      <c r="I1168" t="s">
        <v>13</v>
      </c>
      <c r="J1168" s="3">
        <f t="shared" si="37"/>
        <v>44123</v>
      </c>
      <c r="K1168" s="4">
        <f t="shared" si="36"/>
        <v>7424</v>
      </c>
    </row>
    <row r="1169" spans="1:11" x14ac:dyDescent="0.2">
      <c r="A1169">
        <v>1321</v>
      </c>
      <c r="B1169" t="s">
        <v>2010</v>
      </c>
      <c r="C1169" s="4" t="s">
        <v>1207</v>
      </c>
      <c r="D1169" s="4" t="s">
        <v>1188</v>
      </c>
      <c r="E1169" s="4" t="s">
        <v>71</v>
      </c>
      <c r="F1169" s="1">
        <v>28831</v>
      </c>
      <c r="G1169" s="5">
        <v>45090</v>
      </c>
      <c r="H1169" s="2">
        <v>40754.99</v>
      </c>
      <c r="I1169" t="s">
        <v>13</v>
      </c>
      <c r="J1169" s="3">
        <f t="shared" si="37"/>
        <v>44123</v>
      </c>
      <c r="K1169" s="4">
        <f t="shared" si="36"/>
        <v>15292</v>
      </c>
    </row>
    <row r="1170" spans="1:11" x14ac:dyDescent="0.2">
      <c r="A1170">
        <v>1684</v>
      </c>
      <c r="B1170" t="s">
        <v>2011</v>
      </c>
      <c r="C1170" s="4" t="s">
        <v>122</v>
      </c>
      <c r="D1170" s="4" t="s">
        <v>1274</v>
      </c>
      <c r="E1170" s="4" t="s">
        <v>111</v>
      </c>
      <c r="F1170" s="1">
        <v>40514</v>
      </c>
      <c r="G1170" s="5">
        <v>22880</v>
      </c>
      <c r="H1170" s="2">
        <v>8551.6299999999992</v>
      </c>
      <c r="I1170" t="s">
        <v>13</v>
      </c>
      <c r="J1170" s="3">
        <f t="shared" si="37"/>
        <v>44123</v>
      </c>
      <c r="K1170" s="4">
        <f t="shared" si="36"/>
        <v>3609</v>
      </c>
    </row>
    <row r="1171" spans="1:11" x14ac:dyDescent="0.2">
      <c r="A1171">
        <v>2946</v>
      </c>
      <c r="B1171" t="s">
        <v>2012</v>
      </c>
      <c r="C1171" s="4" t="s">
        <v>691</v>
      </c>
      <c r="D1171" s="4" t="s">
        <v>692</v>
      </c>
      <c r="E1171" s="4" t="s">
        <v>44</v>
      </c>
      <c r="F1171" s="1">
        <v>38810</v>
      </c>
      <c r="G1171" s="5">
        <v>28875</v>
      </c>
      <c r="H1171" s="2">
        <v>30539.88</v>
      </c>
      <c r="I1171" t="s">
        <v>13</v>
      </c>
      <c r="J1171" s="3">
        <f t="shared" si="37"/>
        <v>44123</v>
      </c>
      <c r="K1171" s="4">
        <f t="shared" si="36"/>
        <v>5313</v>
      </c>
    </row>
    <row r="1172" spans="1:11" x14ac:dyDescent="0.2">
      <c r="A1172">
        <v>2754</v>
      </c>
      <c r="B1172" t="s">
        <v>2013</v>
      </c>
      <c r="C1172" s="4" t="s">
        <v>10</v>
      </c>
      <c r="D1172" s="4" t="s">
        <v>1334</v>
      </c>
      <c r="E1172" s="4" t="s">
        <v>12</v>
      </c>
      <c r="F1172" s="1">
        <v>40084</v>
      </c>
      <c r="G1172" s="5">
        <v>42391</v>
      </c>
      <c r="H1172" s="2">
        <v>38215.449999999997</v>
      </c>
      <c r="I1172" t="s">
        <v>13</v>
      </c>
      <c r="J1172" s="3">
        <f t="shared" si="37"/>
        <v>44123</v>
      </c>
      <c r="K1172" s="4">
        <f t="shared" si="36"/>
        <v>4039</v>
      </c>
    </row>
    <row r="1173" spans="1:11" x14ac:dyDescent="0.2">
      <c r="A1173">
        <v>758</v>
      </c>
      <c r="B1173" t="s">
        <v>2014</v>
      </c>
      <c r="C1173" s="4" t="s">
        <v>1643</v>
      </c>
      <c r="D1173" s="4" t="s">
        <v>1644</v>
      </c>
      <c r="E1173" s="4" t="s">
        <v>111</v>
      </c>
      <c r="F1173" s="1">
        <v>34862</v>
      </c>
      <c r="G1173" s="5">
        <v>36004</v>
      </c>
      <c r="H1173" s="2">
        <v>33355.599999999999</v>
      </c>
      <c r="I1173" t="s">
        <v>13</v>
      </c>
      <c r="J1173" s="3">
        <f t="shared" si="37"/>
        <v>44123</v>
      </c>
      <c r="K1173" s="4">
        <f t="shared" si="36"/>
        <v>9261</v>
      </c>
    </row>
    <row r="1174" spans="1:11" x14ac:dyDescent="0.2">
      <c r="A1174">
        <v>1615</v>
      </c>
      <c r="B1174" t="s">
        <v>2015</v>
      </c>
      <c r="C1174" s="4" t="s">
        <v>1062</v>
      </c>
      <c r="D1174" s="4" t="s">
        <v>786</v>
      </c>
      <c r="E1174" s="4" t="s">
        <v>24</v>
      </c>
      <c r="F1174" s="1">
        <v>27379</v>
      </c>
      <c r="G1174" s="5">
        <v>63141</v>
      </c>
      <c r="H1174" s="2">
        <v>56937.919999999998</v>
      </c>
      <c r="I1174" t="s">
        <v>13</v>
      </c>
      <c r="J1174" s="3">
        <f t="shared" si="37"/>
        <v>44123</v>
      </c>
      <c r="K1174" s="4">
        <f t="shared" si="36"/>
        <v>16744</v>
      </c>
    </row>
    <row r="1175" spans="1:11" x14ac:dyDescent="0.2">
      <c r="A1175">
        <v>2837</v>
      </c>
      <c r="B1175" t="s">
        <v>2016</v>
      </c>
      <c r="C1175" s="4" t="s">
        <v>2017</v>
      </c>
      <c r="D1175" s="4" t="s">
        <v>1371</v>
      </c>
      <c r="E1175" s="4" t="s">
        <v>36</v>
      </c>
      <c r="F1175" s="1">
        <v>32076</v>
      </c>
      <c r="G1175" s="5">
        <v>106941</v>
      </c>
      <c r="H1175" s="2">
        <v>102684.38</v>
      </c>
      <c r="I1175" t="s">
        <v>13</v>
      </c>
      <c r="J1175" s="3">
        <f t="shared" si="37"/>
        <v>44123</v>
      </c>
      <c r="K1175" s="4">
        <f t="shared" si="36"/>
        <v>12047</v>
      </c>
    </row>
    <row r="1176" spans="1:11" x14ac:dyDescent="0.2">
      <c r="A1176">
        <v>2777</v>
      </c>
      <c r="B1176" t="s">
        <v>2018</v>
      </c>
      <c r="C1176" s="4" t="s">
        <v>2019</v>
      </c>
      <c r="D1176" s="4" t="s">
        <v>292</v>
      </c>
      <c r="E1176" s="4" t="s">
        <v>71</v>
      </c>
      <c r="F1176" s="1">
        <v>39098</v>
      </c>
      <c r="G1176" s="5">
        <v>13825</v>
      </c>
      <c r="H1176" s="2">
        <v>6419.88</v>
      </c>
      <c r="I1176" t="s">
        <v>13</v>
      </c>
      <c r="J1176" s="3">
        <f t="shared" si="37"/>
        <v>44123</v>
      </c>
      <c r="K1176" s="4">
        <f t="shared" si="36"/>
        <v>5025</v>
      </c>
    </row>
    <row r="1177" spans="1:11" x14ac:dyDescent="0.2">
      <c r="A1177">
        <v>2555</v>
      </c>
      <c r="B1177" t="s">
        <v>2020</v>
      </c>
      <c r="C1177" s="4" t="s">
        <v>629</v>
      </c>
      <c r="D1177" s="4" t="s">
        <v>1731</v>
      </c>
      <c r="E1177" s="4" t="s">
        <v>403</v>
      </c>
      <c r="F1177" s="1">
        <v>35009</v>
      </c>
      <c r="G1177" s="5">
        <v>34643</v>
      </c>
      <c r="H1177" s="2">
        <v>33252.57</v>
      </c>
      <c r="I1177" t="s">
        <v>13</v>
      </c>
      <c r="J1177" s="3">
        <f t="shared" si="37"/>
        <v>44123</v>
      </c>
      <c r="K1177" s="4">
        <f t="shared" si="36"/>
        <v>9114</v>
      </c>
    </row>
    <row r="1178" spans="1:11" x14ac:dyDescent="0.2">
      <c r="A1178">
        <v>1124</v>
      </c>
      <c r="B1178" t="s">
        <v>2021</v>
      </c>
      <c r="C1178" s="4" t="s">
        <v>2022</v>
      </c>
      <c r="D1178" s="4" t="s">
        <v>165</v>
      </c>
      <c r="E1178" s="4" t="s">
        <v>17</v>
      </c>
      <c r="F1178" s="1">
        <v>38873</v>
      </c>
      <c r="G1178" s="5">
        <v>101000</v>
      </c>
      <c r="H1178" s="2">
        <v>85658.53</v>
      </c>
      <c r="I1178" t="s">
        <v>13</v>
      </c>
      <c r="J1178" s="3">
        <f t="shared" si="37"/>
        <v>44123</v>
      </c>
      <c r="K1178" s="4">
        <f t="shared" si="36"/>
        <v>5250</v>
      </c>
    </row>
    <row r="1179" spans="1:11" x14ac:dyDescent="0.2">
      <c r="A1179">
        <v>2559</v>
      </c>
      <c r="B1179" t="s">
        <v>2023</v>
      </c>
      <c r="C1179" s="4" t="s">
        <v>2024</v>
      </c>
      <c r="D1179" s="4" t="s">
        <v>490</v>
      </c>
      <c r="E1179" s="4" t="s">
        <v>24</v>
      </c>
      <c r="F1179" s="1">
        <v>32055</v>
      </c>
      <c r="G1179" s="5">
        <v>52700</v>
      </c>
      <c r="H1179" s="2">
        <v>47227.74</v>
      </c>
      <c r="I1179" t="s">
        <v>13</v>
      </c>
      <c r="J1179" s="3">
        <f t="shared" si="37"/>
        <v>44123</v>
      </c>
      <c r="K1179" s="4">
        <f t="shared" si="36"/>
        <v>12068</v>
      </c>
    </row>
    <row r="1180" spans="1:11" x14ac:dyDescent="0.2">
      <c r="A1180">
        <v>1833</v>
      </c>
      <c r="B1180" t="s">
        <v>2025</v>
      </c>
      <c r="C1180" s="4" t="s">
        <v>136</v>
      </c>
      <c r="D1180" s="4" t="s">
        <v>137</v>
      </c>
      <c r="E1180" s="4" t="s">
        <v>138</v>
      </c>
      <c r="F1180" s="1">
        <v>38386</v>
      </c>
      <c r="G1180" s="5">
        <v>17576</v>
      </c>
      <c r="H1180" s="2">
        <v>8544.31</v>
      </c>
      <c r="I1180" t="s">
        <v>13</v>
      </c>
      <c r="J1180" s="3">
        <f t="shared" si="37"/>
        <v>44123</v>
      </c>
      <c r="K1180" s="4">
        <f t="shared" si="36"/>
        <v>5737</v>
      </c>
    </row>
    <row r="1181" spans="1:11" x14ac:dyDescent="0.2">
      <c r="A1181">
        <v>2231</v>
      </c>
      <c r="B1181" t="s">
        <v>2026</v>
      </c>
      <c r="C1181" s="4" t="s">
        <v>526</v>
      </c>
      <c r="D1181" s="4" t="s">
        <v>245</v>
      </c>
      <c r="E1181" s="4" t="s">
        <v>36</v>
      </c>
      <c r="F1181" s="1">
        <v>36978</v>
      </c>
      <c r="G1181" s="5">
        <v>65292</v>
      </c>
      <c r="H1181" s="2">
        <v>75804.710000000006</v>
      </c>
      <c r="I1181" t="s">
        <v>13</v>
      </c>
      <c r="J1181" s="3">
        <f t="shared" si="37"/>
        <v>44123</v>
      </c>
      <c r="K1181" s="4">
        <f t="shared" si="36"/>
        <v>7145</v>
      </c>
    </row>
    <row r="1182" spans="1:11" x14ac:dyDescent="0.2">
      <c r="A1182">
        <v>691</v>
      </c>
      <c r="B1182" t="s">
        <v>2027</v>
      </c>
      <c r="C1182" s="4" t="s">
        <v>2028</v>
      </c>
      <c r="D1182" s="4" t="s">
        <v>2029</v>
      </c>
      <c r="E1182" s="4" t="s">
        <v>2030</v>
      </c>
      <c r="F1182" s="1">
        <v>36809</v>
      </c>
      <c r="G1182" s="5">
        <v>33663</v>
      </c>
      <c r="H1182" s="2">
        <v>30450.34</v>
      </c>
      <c r="I1182" t="s">
        <v>13</v>
      </c>
      <c r="J1182" s="3">
        <f t="shared" si="37"/>
        <v>44123</v>
      </c>
      <c r="K1182" s="4">
        <f t="shared" si="36"/>
        <v>7314</v>
      </c>
    </row>
    <row r="1183" spans="1:11" x14ac:dyDescent="0.2">
      <c r="A1183">
        <v>1254</v>
      </c>
      <c r="B1183" t="s">
        <v>2031</v>
      </c>
      <c r="C1183" s="4" t="s">
        <v>271</v>
      </c>
      <c r="D1183" s="4" t="s">
        <v>444</v>
      </c>
      <c r="E1183" s="4" t="s">
        <v>149</v>
      </c>
      <c r="F1183" s="1">
        <v>34967</v>
      </c>
      <c r="G1183" s="5">
        <v>111573</v>
      </c>
      <c r="H1183" s="2">
        <v>93121.86</v>
      </c>
      <c r="I1183" t="s">
        <v>13</v>
      </c>
      <c r="J1183" s="3">
        <f t="shared" si="37"/>
        <v>44123</v>
      </c>
      <c r="K1183" s="4">
        <f t="shared" si="36"/>
        <v>9156</v>
      </c>
    </row>
    <row r="1184" spans="1:11" x14ac:dyDescent="0.2">
      <c r="A1184">
        <v>279</v>
      </c>
      <c r="B1184" t="s">
        <v>2032</v>
      </c>
      <c r="C1184" s="4" t="s">
        <v>389</v>
      </c>
      <c r="D1184" s="4" t="s">
        <v>2033</v>
      </c>
      <c r="E1184" s="4" t="s">
        <v>2034</v>
      </c>
      <c r="F1184" s="1">
        <v>26143</v>
      </c>
      <c r="G1184" s="5">
        <v>33726</v>
      </c>
      <c r="H1184" s="2">
        <v>30613.15</v>
      </c>
      <c r="I1184" t="s">
        <v>13</v>
      </c>
      <c r="J1184" s="3">
        <f t="shared" si="37"/>
        <v>44123</v>
      </c>
      <c r="K1184" s="4">
        <f t="shared" si="36"/>
        <v>17980</v>
      </c>
    </row>
    <row r="1185" spans="1:11" x14ac:dyDescent="0.2">
      <c r="A1185">
        <v>1077</v>
      </c>
      <c r="B1185" t="s">
        <v>2035</v>
      </c>
      <c r="C1185" s="4" t="s">
        <v>1864</v>
      </c>
      <c r="D1185" s="4" t="s">
        <v>76</v>
      </c>
      <c r="E1185" s="4" t="s">
        <v>24</v>
      </c>
      <c r="F1185" s="1">
        <v>37235</v>
      </c>
      <c r="G1185" s="5">
        <v>40491</v>
      </c>
      <c r="H1185" s="2">
        <v>36852.39</v>
      </c>
      <c r="I1185" t="s">
        <v>13</v>
      </c>
      <c r="J1185" s="3">
        <f t="shared" si="37"/>
        <v>44123</v>
      </c>
      <c r="K1185" s="4">
        <f t="shared" si="36"/>
        <v>6888</v>
      </c>
    </row>
    <row r="1186" spans="1:11" x14ac:dyDescent="0.2">
      <c r="A1186">
        <v>2107</v>
      </c>
      <c r="B1186" t="s">
        <v>2036</v>
      </c>
      <c r="C1186" s="4" t="s">
        <v>164</v>
      </c>
      <c r="D1186" s="4" t="s">
        <v>348</v>
      </c>
      <c r="E1186" s="4" t="s">
        <v>349</v>
      </c>
      <c r="F1186" s="1">
        <v>39762</v>
      </c>
      <c r="G1186" s="5">
        <v>39998</v>
      </c>
      <c r="H1186" s="2">
        <v>17977.89</v>
      </c>
      <c r="I1186" t="s">
        <v>13</v>
      </c>
      <c r="J1186" s="3">
        <f t="shared" si="37"/>
        <v>44123</v>
      </c>
      <c r="K1186" s="4">
        <f t="shared" si="36"/>
        <v>4361</v>
      </c>
    </row>
    <row r="1187" spans="1:11" x14ac:dyDescent="0.2">
      <c r="A1187">
        <v>1394</v>
      </c>
      <c r="B1187" t="s">
        <v>2037</v>
      </c>
      <c r="C1187" s="4" t="s">
        <v>10</v>
      </c>
      <c r="D1187" s="4" t="s">
        <v>132</v>
      </c>
      <c r="E1187" s="4" t="s">
        <v>12</v>
      </c>
      <c r="F1187" s="1">
        <v>37817</v>
      </c>
      <c r="G1187" s="5">
        <v>58245</v>
      </c>
      <c r="H1187" s="2">
        <v>60808.28</v>
      </c>
      <c r="I1187" t="s">
        <v>13</v>
      </c>
      <c r="J1187" s="3">
        <f t="shared" si="37"/>
        <v>44123</v>
      </c>
      <c r="K1187" s="4">
        <f t="shared" si="36"/>
        <v>6306</v>
      </c>
    </row>
    <row r="1188" spans="1:11" x14ac:dyDescent="0.2">
      <c r="A1188">
        <v>170</v>
      </c>
      <c r="B1188" t="s">
        <v>2038</v>
      </c>
      <c r="C1188" s="4" t="s">
        <v>51</v>
      </c>
      <c r="D1188" s="4" t="s">
        <v>422</v>
      </c>
      <c r="E1188" s="4" t="s">
        <v>236</v>
      </c>
      <c r="F1188" s="1">
        <v>29017</v>
      </c>
      <c r="G1188" s="5">
        <v>36349</v>
      </c>
      <c r="H1188" s="2">
        <v>33973.94</v>
      </c>
      <c r="I1188" t="s">
        <v>13</v>
      </c>
      <c r="J1188" s="3">
        <f t="shared" si="37"/>
        <v>44123</v>
      </c>
      <c r="K1188" s="4">
        <f t="shared" si="36"/>
        <v>15106</v>
      </c>
    </row>
    <row r="1189" spans="1:11" x14ac:dyDescent="0.2">
      <c r="A1189">
        <v>2295</v>
      </c>
      <c r="B1189" t="s">
        <v>2039</v>
      </c>
      <c r="C1189" s="4" t="s">
        <v>103</v>
      </c>
      <c r="D1189" s="4" t="s">
        <v>104</v>
      </c>
      <c r="E1189" s="4" t="s">
        <v>105</v>
      </c>
      <c r="F1189" s="1">
        <v>40562</v>
      </c>
      <c r="G1189" s="5">
        <v>33476</v>
      </c>
      <c r="H1189" s="2">
        <v>10563.89</v>
      </c>
      <c r="I1189" t="s">
        <v>13</v>
      </c>
      <c r="J1189" s="3">
        <f t="shared" si="37"/>
        <v>44123</v>
      </c>
      <c r="K1189" s="4">
        <f t="shared" si="36"/>
        <v>3561</v>
      </c>
    </row>
    <row r="1190" spans="1:11" x14ac:dyDescent="0.2">
      <c r="A1190">
        <v>2014</v>
      </c>
      <c r="B1190" t="s">
        <v>2040</v>
      </c>
      <c r="C1190" s="4" t="s">
        <v>250</v>
      </c>
      <c r="D1190" s="4" t="s">
        <v>303</v>
      </c>
      <c r="E1190" s="4" t="s">
        <v>36</v>
      </c>
      <c r="F1190" s="1">
        <v>32076</v>
      </c>
      <c r="G1190" s="5">
        <v>59916</v>
      </c>
      <c r="H1190" s="2">
        <v>66736.679999999993</v>
      </c>
      <c r="I1190" t="s">
        <v>13</v>
      </c>
      <c r="J1190" s="3">
        <f t="shared" si="37"/>
        <v>44123</v>
      </c>
      <c r="K1190" s="4">
        <f t="shared" si="36"/>
        <v>12047</v>
      </c>
    </row>
    <row r="1191" spans="1:11" x14ac:dyDescent="0.2">
      <c r="A1191">
        <v>2522</v>
      </c>
      <c r="B1191" t="s">
        <v>2041</v>
      </c>
      <c r="C1191" s="4" t="s">
        <v>10</v>
      </c>
      <c r="D1191" s="4" t="s">
        <v>1387</v>
      </c>
      <c r="E1191" s="4" t="s">
        <v>12</v>
      </c>
      <c r="F1191" s="1">
        <v>34285</v>
      </c>
      <c r="G1191" s="5">
        <v>63955</v>
      </c>
      <c r="H1191" s="2">
        <v>60519.98</v>
      </c>
      <c r="I1191" t="s">
        <v>13</v>
      </c>
      <c r="J1191" s="3">
        <f t="shared" si="37"/>
        <v>44123</v>
      </c>
      <c r="K1191" s="4">
        <f t="shared" si="36"/>
        <v>9838</v>
      </c>
    </row>
    <row r="1192" spans="1:11" x14ac:dyDescent="0.2">
      <c r="A1192">
        <v>617</v>
      </c>
      <c r="B1192" t="s">
        <v>2042</v>
      </c>
      <c r="C1192" s="4" t="s">
        <v>51</v>
      </c>
      <c r="D1192" s="4" t="s">
        <v>2043</v>
      </c>
      <c r="E1192" s="4" t="s">
        <v>28</v>
      </c>
      <c r="F1192" s="1">
        <v>31719</v>
      </c>
      <c r="G1192" s="5">
        <v>34453</v>
      </c>
      <c r="H1192" s="2">
        <v>32507.51</v>
      </c>
      <c r="I1192" t="s">
        <v>13</v>
      </c>
      <c r="J1192" s="3">
        <f t="shared" si="37"/>
        <v>44123</v>
      </c>
      <c r="K1192" s="4">
        <f t="shared" si="36"/>
        <v>12404</v>
      </c>
    </row>
    <row r="1193" spans="1:11" x14ac:dyDescent="0.2">
      <c r="A1193">
        <v>2001</v>
      </c>
      <c r="B1193" t="s">
        <v>2044</v>
      </c>
      <c r="C1193" s="4" t="s">
        <v>2045</v>
      </c>
      <c r="D1193" s="4" t="s">
        <v>817</v>
      </c>
      <c r="E1193" s="4" t="s">
        <v>28</v>
      </c>
      <c r="F1193" s="1">
        <v>39993</v>
      </c>
      <c r="G1193" s="5">
        <v>38355</v>
      </c>
      <c r="H1193" s="2">
        <v>34318.800000000003</v>
      </c>
      <c r="I1193" t="s">
        <v>13</v>
      </c>
      <c r="J1193" s="3">
        <f t="shared" si="37"/>
        <v>44123</v>
      </c>
      <c r="K1193" s="4">
        <f t="shared" si="36"/>
        <v>4130</v>
      </c>
    </row>
    <row r="1194" spans="1:11" x14ac:dyDescent="0.2">
      <c r="A1194">
        <v>2627</v>
      </c>
      <c r="B1194" t="s">
        <v>2046</v>
      </c>
      <c r="C1194" s="4" t="s">
        <v>250</v>
      </c>
      <c r="D1194" s="4" t="s">
        <v>975</v>
      </c>
      <c r="E1194" s="4" t="s">
        <v>36</v>
      </c>
      <c r="F1194" s="1">
        <v>35296</v>
      </c>
      <c r="G1194" s="5">
        <v>55904</v>
      </c>
      <c r="H1194" s="2">
        <v>65078.17</v>
      </c>
      <c r="I1194" t="s">
        <v>13</v>
      </c>
      <c r="J1194" s="3">
        <f t="shared" si="37"/>
        <v>44123</v>
      </c>
      <c r="K1194" s="4">
        <f t="shared" si="36"/>
        <v>8827</v>
      </c>
    </row>
    <row r="1195" spans="1:11" x14ac:dyDescent="0.2">
      <c r="A1195">
        <v>2216</v>
      </c>
      <c r="B1195" t="s">
        <v>2047</v>
      </c>
      <c r="C1195" s="4" t="s">
        <v>116</v>
      </c>
      <c r="D1195" s="4" t="s">
        <v>1493</v>
      </c>
      <c r="E1195" s="4" t="s">
        <v>24</v>
      </c>
      <c r="F1195" s="1">
        <v>32419</v>
      </c>
      <c r="G1195" s="5">
        <v>50415</v>
      </c>
      <c r="H1195" s="2">
        <v>45457.72</v>
      </c>
      <c r="I1195" t="s">
        <v>13</v>
      </c>
      <c r="J1195" s="3">
        <f t="shared" si="37"/>
        <v>44123</v>
      </c>
      <c r="K1195" s="4">
        <f t="shared" si="36"/>
        <v>11704</v>
      </c>
    </row>
    <row r="1196" spans="1:11" x14ac:dyDescent="0.2">
      <c r="A1196">
        <v>1992</v>
      </c>
      <c r="B1196" t="s">
        <v>2048</v>
      </c>
      <c r="C1196" s="4" t="s">
        <v>464</v>
      </c>
      <c r="D1196" s="4" t="s">
        <v>715</v>
      </c>
      <c r="E1196" s="4" t="s">
        <v>12</v>
      </c>
      <c r="F1196" s="1">
        <v>33746</v>
      </c>
      <c r="G1196" s="5">
        <v>85798</v>
      </c>
      <c r="H1196" s="2">
        <v>70499.55</v>
      </c>
      <c r="I1196" t="s">
        <v>13</v>
      </c>
      <c r="J1196" s="3">
        <f t="shared" si="37"/>
        <v>44123</v>
      </c>
      <c r="K1196" s="4">
        <f t="shared" si="36"/>
        <v>10377</v>
      </c>
    </row>
    <row r="1197" spans="1:11" x14ac:dyDescent="0.2">
      <c r="A1197">
        <v>2736</v>
      </c>
      <c r="B1197" t="s">
        <v>2049</v>
      </c>
      <c r="C1197" s="4" t="s">
        <v>103</v>
      </c>
      <c r="D1197" s="4" t="s">
        <v>104</v>
      </c>
      <c r="E1197" s="4" t="s">
        <v>105</v>
      </c>
      <c r="F1197" s="1">
        <v>38892</v>
      </c>
      <c r="G1197" s="5">
        <v>33476</v>
      </c>
      <c r="H1197" s="2">
        <v>10552.43</v>
      </c>
      <c r="I1197" t="s">
        <v>13</v>
      </c>
      <c r="J1197" s="3">
        <f t="shared" si="37"/>
        <v>44123</v>
      </c>
      <c r="K1197" s="4">
        <f t="shared" si="36"/>
        <v>5231</v>
      </c>
    </row>
    <row r="1198" spans="1:11" x14ac:dyDescent="0.2">
      <c r="A1198">
        <v>2092</v>
      </c>
      <c r="B1198" t="s">
        <v>2050</v>
      </c>
      <c r="C1198" s="4" t="s">
        <v>598</v>
      </c>
      <c r="D1198" s="4" t="s">
        <v>251</v>
      </c>
      <c r="E1198" s="4" t="s">
        <v>36</v>
      </c>
      <c r="F1198" s="1">
        <v>37636</v>
      </c>
      <c r="G1198" s="5">
        <v>57108</v>
      </c>
      <c r="H1198" s="2">
        <v>54142.38</v>
      </c>
      <c r="I1198" t="s">
        <v>13</v>
      </c>
      <c r="J1198" s="3">
        <f t="shared" si="37"/>
        <v>44123</v>
      </c>
      <c r="K1198" s="4">
        <f t="shared" si="36"/>
        <v>6487</v>
      </c>
    </row>
    <row r="1199" spans="1:11" x14ac:dyDescent="0.2">
      <c r="A1199">
        <v>299</v>
      </c>
      <c r="B1199" t="s">
        <v>2051</v>
      </c>
      <c r="C1199" s="4" t="s">
        <v>2052</v>
      </c>
      <c r="D1199" s="4" t="s">
        <v>640</v>
      </c>
      <c r="E1199" s="4" t="s">
        <v>403</v>
      </c>
      <c r="F1199" s="1">
        <v>31972</v>
      </c>
      <c r="G1199" s="5">
        <v>39468</v>
      </c>
      <c r="H1199" s="2">
        <v>47370.1</v>
      </c>
      <c r="I1199" t="s">
        <v>13</v>
      </c>
      <c r="J1199" s="3">
        <f t="shared" si="37"/>
        <v>44123</v>
      </c>
      <c r="K1199" s="4">
        <f t="shared" si="36"/>
        <v>12151</v>
      </c>
    </row>
    <row r="1200" spans="1:11" x14ac:dyDescent="0.2">
      <c r="A1200">
        <v>2095</v>
      </c>
      <c r="B1200" t="s">
        <v>2053</v>
      </c>
      <c r="C1200" s="4" t="s">
        <v>614</v>
      </c>
      <c r="D1200" s="4" t="s">
        <v>1965</v>
      </c>
      <c r="E1200" s="4" t="s">
        <v>60</v>
      </c>
      <c r="F1200" s="1">
        <v>38615</v>
      </c>
      <c r="G1200" s="5">
        <v>67009</v>
      </c>
      <c r="H1200" s="2">
        <v>59793.09</v>
      </c>
      <c r="I1200" t="s">
        <v>13</v>
      </c>
      <c r="J1200" s="3">
        <f t="shared" si="37"/>
        <v>44123</v>
      </c>
      <c r="K1200" s="4">
        <f t="shared" si="36"/>
        <v>5508</v>
      </c>
    </row>
    <row r="1201" spans="1:11" x14ac:dyDescent="0.2">
      <c r="A1201">
        <v>899</v>
      </c>
      <c r="B1201" t="s">
        <v>2054</v>
      </c>
      <c r="C1201" s="4" t="s">
        <v>1438</v>
      </c>
      <c r="D1201" s="4" t="s">
        <v>444</v>
      </c>
      <c r="E1201" s="4" t="s">
        <v>149</v>
      </c>
      <c r="F1201" s="1">
        <v>26973</v>
      </c>
      <c r="G1201" s="5">
        <v>59622</v>
      </c>
      <c r="H1201" s="2">
        <v>46051.37</v>
      </c>
      <c r="I1201" t="s">
        <v>13</v>
      </c>
      <c r="J1201" s="3">
        <f t="shared" si="37"/>
        <v>44123</v>
      </c>
      <c r="K1201" s="4">
        <f t="shared" si="36"/>
        <v>17150</v>
      </c>
    </row>
    <row r="1202" spans="1:11" x14ac:dyDescent="0.2">
      <c r="A1202">
        <v>1996</v>
      </c>
      <c r="B1202" t="s">
        <v>2055</v>
      </c>
      <c r="C1202" s="4" t="s">
        <v>10</v>
      </c>
      <c r="D1202" s="4" t="s">
        <v>379</v>
      </c>
      <c r="E1202" s="4" t="s">
        <v>12</v>
      </c>
      <c r="F1202" s="1">
        <v>32300</v>
      </c>
      <c r="G1202" s="5">
        <v>66810</v>
      </c>
      <c r="H1202" s="2">
        <v>60132.05</v>
      </c>
      <c r="I1202" t="s">
        <v>13</v>
      </c>
      <c r="J1202" s="3">
        <f t="shared" si="37"/>
        <v>44123</v>
      </c>
      <c r="K1202" s="4">
        <f t="shared" si="36"/>
        <v>11823</v>
      </c>
    </row>
    <row r="1203" spans="1:11" x14ac:dyDescent="0.2">
      <c r="A1203">
        <v>2580</v>
      </c>
      <c r="B1203" t="s">
        <v>2056</v>
      </c>
      <c r="C1203" s="4" t="s">
        <v>136</v>
      </c>
      <c r="D1203" s="4" t="s">
        <v>172</v>
      </c>
      <c r="E1203" s="4" t="s">
        <v>138</v>
      </c>
      <c r="F1203" s="1">
        <v>39258</v>
      </c>
      <c r="G1203" s="5">
        <v>20800</v>
      </c>
      <c r="H1203" s="2">
        <v>12702.5</v>
      </c>
      <c r="I1203" t="s">
        <v>13</v>
      </c>
      <c r="J1203" s="3">
        <f t="shared" si="37"/>
        <v>44123</v>
      </c>
      <c r="K1203" s="4">
        <f t="shared" si="36"/>
        <v>4865</v>
      </c>
    </row>
    <row r="1204" spans="1:11" x14ac:dyDescent="0.2">
      <c r="A1204">
        <v>1808</v>
      </c>
      <c r="B1204" t="s">
        <v>2057</v>
      </c>
      <c r="C1204" s="4" t="s">
        <v>164</v>
      </c>
      <c r="D1204" s="4" t="s">
        <v>455</v>
      </c>
      <c r="E1204" s="4" t="s">
        <v>456</v>
      </c>
      <c r="F1204" s="1">
        <v>40366</v>
      </c>
      <c r="G1204" s="5">
        <v>31200</v>
      </c>
      <c r="H1204" s="2">
        <v>2367.1799999999998</v>
      </c>
      <c r="I1204" t="s">
        <v>13</v>
      </c>
      <c r="J1204" s="3">
        <f t="shared" si="37"/>
        <v>44123</v>
      </c>
      <c r="K1204" s="4">
        <f t="shared" si="36"/>
        <v>3757</v>
      </c>
    </row>
    <row r="1205" spans="1:11" x14ac:dyDescent="0.2">
      <c r="A1205">
        <v>381</v>
      </c>
      <c r="B1205" t="s">
        <v>2058</v>
      </c>
      <c r="C1205" s="4" t="s">
        <v>890</v>
      </c>
      <c r="D1205" s="4" t="s">
        <v>633</v>
      </c>
      <c r="E1205" s="4" t="s">
        <v>111</v>
      </c>
      <c r="F1205" s="1">
        <v>38017</v>
      </c>
      <c r="G1205" s="5">
        <v>32822</v>
      </c>
      <c r="H1205" s="2">
        <v>29575.29</v>
      </c>
      <c r="I1205" t="s">
        <v>13</v>
      </c>
      <c r="J1205" s="3">
        <f t="shared" si="37"/>
        <v>44123</v>
      </c>
      <c r="K1205" s="4">
        <f t="shared" si="36"/>
        <v>6106</v>
      </c>
    </row>
    <row r="1206" spans="1:11" x14ac:dyDescent="0.2">
      <c r="A1206">
        <v>1049</v>
      </c>
      <c r="B1206" t="s">
        <v>2059</v>
      </c>
      <c r="C1206" s="4" t="s">
        <v>208</v>
      </c>
      <c r="D1206" s="4" t="s">
        <v>298</v>
      </c>
      <c r="E1206" s="4" t="s">
        <v>12</v>
      </c>
      <c r="F1206" s="1">
        <v>27428</v>
      </c>
      <c r="G1206" s="5">
        <v>70176</v>
      </c>
      <c r="H1206" s="2">
        <v>160008.35</v>
      </c>
      <c r="I1206" t="s">
        <v>13</v>
      </c>
      <c r="J1206" s="3">
        <f t="shared" si="37"/>
        <v>44123</v>
      </c>
      <c r="K1206" s="4">
        <f t="shared" si="36"/>
        <v>16695</v>
      </c>
    </row>
    <row r="1207" spans="1:11" x14ac:dyDescent="0.2">
      <c r="A1207">
        <v>881</v>
      </c>
      <c r="B1207" t="s">
        <v>2060</v>
      </c>
      <c r="C1207" s="4" t="s">
        <v>100</v>
      </c>
      <c r="D1207" s="4" t="s">
        <v>101</v>
      </c>
      <c r="E1207" s="4" t="s">
        <v>24</v>
      </c>
      <c r="F1207" s="1">
        <v>39391</v>
      </c>
      <c r="G1207" s="5">
        <v>31119</v>
      </c>
      <c r="H1207" s="2">
        <v>27186.04</v>
      </c>
      <c r="I1207" t="s">
        <v>13</v>
      </c>
      <c r="J1207" s="3">
        <f t="shared" si="37"/>
        <v>44123</v>
      </c>
      <c r="K1207" s="4">
        <f t="shared" si="36"/>
        <v>4732</v>
      </c>
    </row>
    <row r="1208" spans="1:11" x14ac:dyDescent="0.2">
      <c r="A1208">
        <v>748</v>
      </c>
      <c r="B1208" t="s">
        <v>2061</v>
      </c>
      <c r="C1208" s="4" t="s">
        <v>97</v>
      </c>
      <c r="D1208" s="4" t="s">
        <v>1192</v>
      </c>
      <c r="E1208" s="4" t="s">
        <v>36</v>
      </c>
      <c r="F1208" s="1">
        <v>38796</v>
      </c>
      <c r="G1208" s="5">
        <v>55544</v>
      </c>
      <c r="H1208" s="2">
        <v>53248.86</v>
      </c>
      <c r="I1208" t="s">
        <v>13</v>
      </c>
      <c r="J1208" s="3">
        <f t="shared" si="37"/>
        <v>44123</v>
      </c>
      <c r="K1208" s="4">
        <f t="shared" si="36"/>
        <v>5327</v>
      </c>
    </row>
    <row r="1209" spans="1:11" x14ac:dyDescent="0.2">
      <c r="A1209">
        <v>1234</v>
      </c>
      <c r="B1209" t="s">
        <v>2062</v>
      </c>
      <c r="C1209" s="4" t="s">
        <v>1468</v>
      </c>
      <c r="D1209" s="4" t="s">
        <v>1160</v>
      </c>
      <c r="E1209" s="4" t="s">
        <v>914</v>
      </c>
      <c r="F1209" s="1">
        <v>28982</v>
      </c>
      <c r="G1209" s="5">
        <v>87800</v>
      </c>
      <c r="H1209" s="2">
        <v>78008.2</v>
      </c>
      <c r="I1209" t="s">
        <v>13</v>
      </c>
      <c r="J1209" s="3">
        <f t="shared" si="37"/>
        <v>44123</v>
      </c>
      <c r="K1209" s="4">
        <f t="shared" si="36"/>
        <v>15141</v>
      </c>
    </row>
    <row r="1210" spans="1:11" x14ac:dyDescent="0.2">
      <c r="A1210">
        <v>2212</v>
      </c>
      <c r="B1210" t="s">
        <v>2063</v>
      </c>
      <c r="C1210" s="4" t="s">
        <v>122</v>
      </c>
      <c r="D1210" s="4" t="s">
        <v>2064</v>
      </c>
      <c r="E1210" s="4" t="s">
        <v>111</v>
      </c>
      <c r="F1210" s="1">
        <v>40406</v>
      </c>
      <c r="G1210" s="5">
        <v>16432</v>
      </c>
      <c r="H1210" s="2">
        <v>15345.76</v>
      </c>
      <c r="I1210" t="s">
        <v>13</v>
      </c>
      <c r="J1210" s="3">
        <f t="shared" si="37"/>
        <v>44123</v>
      </c>
      <c r="K1210" s="4">
        <f t="shared" si="36"/>
        <v>3717</v>
      </c>
    </row>
    <row r="1211" spans="1:11" x14ac:dyDescent="0.2">
      <c r="A1211">
        <v>709</v>
      </c>
      <c r="B1211" t="s">
        <v>2065</v>
      </c>
      <c r="C1211" s="4" t="s">
        <v>30</v>
      </c>
      <c r="D1211" s="4" t="s">
        <v>118</v>
      </c>
      <c r="E1211" s="4" t="s">
        <v>119</v>
      </c>
      <c r="F1211" s="1">
        <v>40504</v>
      </c>
      <c r="G1211" s="5">
        <v>15080</v>
      </c>
      <c r="H1211" s="2">
        <v>1225.25</v>
      </c>
      <c r="I1211" t="s">
        <v>13</v>
      </c>
      <c r="J1211" s="3">
        <f t="shared" si="37"/>
        <v>44123</v>
      </c>
      <c r="K1211" s="4">
        <f t="shared" si="36"/>
        <v>3619</v>
      </c>
    </row>
    <row r="1212" spans="1:11" x14ac:dyDescent="0.2">
      <c r="A1212">
        <v>2046</v>
      </c>
      <c r="B1212" t="s">
        <v>2066</v>
      </c>
      <c r="C1212" s="4" t="s">
        <v>271</v>
      </c>
      <c r="D1212" s="4" t="s">
        <v>1488</v>
      </c>
      <c r="E1212" s="4" t="s">
        <v>309</v>
      </c>
      <c r="F1212" s="1">
        <v>38215</v>
      </c>
      <c r="G1212" s="5">
        <v>116000</v>
      </c>
      <c r="H1212" s="2">
        <v>101724.2</v>
      </c>
      <c r="I1212" t="s">
        <v>13</v>
      </c>
      <c r="J1212" s="3">
        <f t="shared" si="37"/>
        <v>44123</v>
      </c>
      <c r="K1212" s="4">
        <f t="shared" si="36"/>
        <v>5908</v>
      </c>
    </row>
    <row r="1213" spans="1:11" x14ac:dyDescent="0.2">
      <c r="A1213">
        <v>1770</v>
      </c>
      <c r="B1213" t="s">
        <v>2067</v>
      </c>
      <c r="C1213" s="4" t="s">
        <v>389</v>
      </c>
      <c r="D1213" s="4" t="s">
        <v>1450</v>
      </c>
      <c r="E1213" s="4" t="s">
        <v>28</v>
      </c>
      <c r="F1213" s="1">
        <v>28717</v>
      </c>
      <c r="G1213" s="5">
        <v>33726</v>
      </c>
      <c r="H1213" s="2">
        <v>30678</v>
      </c>
      <c r="I1213" t="s">
        <v>13</v>
      </c>
      <c r="J1213" s="3">
        <f t="shared" si="37"/>
        <v>44123</v>
      </c>
      <c r="K1213" s="4">
        <f t="shared" si="36"/>
        <v>15406</v>
      </c>
    </row>
    <row r="1214" spans="1:11" x14ac:dyDescent="0.2">
      <c r="A1214">
        <v>870</v>
      </c>
      <c r="B1214" t="s">
        <v>2068</v>
      </c>
      <c r="C1214" s="4" t="s">
        <v>226</v>
      </c>
      <c r="D1214" s="4" t="s">
        <v>483</v>
      </c>
      <c r="E1214" s="4" t="s">
        <v>24</v>
      </c>
      <c r="F1214" s="1">
        <v>35471</v>
      </c>
      <c r="G1214" s="5">
        <v>38636</v>
      </c>
      <c r="H1214" s="2">
        <v>23054.89</v>
      </c>
      <c r="I1214" t="s">
        <v>13</v>
      </c>
      <c r="J1214" s="3">
        <f t="shared" si="37"/>
        <v>44123</v>
      </c>
      <c r="K1214" s="4">
        <f t="shared" si="36"/>
        <v>8652</v>
      </c>
    </row>
    <row r="1215" spans="1:11" x14ac:dyDescent="0.2">
      <c r="A1215">
        <v>2711</v>
      </c>
      <c r="B1215" t="s">
        <v>2069</v>
      </c>
      <c r="C1215" s="4" t="s">
        <v>109</v>
      </c>
      <c r="D1215" s="4" t="s">
        <v>692</v>
      </c>
      <c r="E1215" s="4" t="s">
        <v>44</v>
      </c>
      <c r="F1215" s="1">
        <v>38614</v>
      </c>
      <c r="G1215" s="5">
        <v>30139</v>
      </c>
      <c r="H1215" s="2">
        <v>29965.15</v>
      </c>
      <c r="I1215" t="s">
        <v>13</v>
      </c>
      <c r="J1215" s="3">
        <f t="shared" si="37"/>
        <v>44123</v>
      </c>
      <c r="K1215" s="4">
        <f t="shared" si="36"/>
        <v>5509</v>
      </c>
    </row>
    <row r="1216" spans="1:11" x14ac:dyDescent="0.2">
      <c r="A1216">
        <v>477</v>
      </c>
      <c r="B1216" t="s">
        <v>2070</v>
      </c>
      <c r="C1216" s="4" t="s">
        <v>22</v>
      </c>
      <c r="D1216" s="4" t="s">
        <v>1227</v>
      </c>
      <c r="E1216" s="4" t="s">
        <v>236</v>
      </c>
      <c r="F1216" s="1">
        <v>32090</v>
      </c>
      <c r="G1216" s="5">
        <v>30555</v>
      </c>
      <c r="H1216" s="2">
        <v>26945.13</v>
      </c>
      <c r="I1216" t="s">
        <v>13</v>
      </c>
      <c r="J1216" s="3">
        <f t="shared" si="37"/>
        <v>44123</v>
      </c>
      <c r="K1216" s="4">
        <f t="shared" si="36"/>
        <v>12033</v>
      </c>
    </row>
    <row r="1217" spans="1:11" x14ac:dyDescent="0.2">
      <c r="A1217">
        <v>473</v>
      </c>
      <c r="B1217" t="s">
        <v>2071</v>
      </c>
      <c r="C1217" s="4" t="s">
        <v>10</v>
      </c>
      <c r="D1217" s="4" t="s">
        <v>1135</v>
      </c>
      <c r="E1217" s="4" t="s">
        <v>12</v>
      </c>
      <c r="F1217" s="1">
        <v>29815</v>
      </c>
      <c r="G1217" s="5">
        <v>68523</v>
      </c>
      <c r="H1217" s="2">
        <v>78604.210000000006</v>
      </c>
      <c r="I1217" t="s">
        <v>13</v>
      </c>
      <c r="J1217" s="3">
        <f t="shared" si="37"/>
        <v>44123</v>
      </c>
      <c r="K1217" s="4">
        <f t="shared" si="36"/>
        <v>14308</v>
      </c>
    </row>
    <row r="1218" spans="1:11" x14ac:dyDescent="0.2">
      <c r="A1218">
        <v>693</v>
      </c>
      <c r="B1218" t="s">
        <v>2072</v>
      </c>
      <c r="C1218" s="4" t="s">
        <v>38</v>
      </c>
      <c r="D1218" s="4" t="s">
        <v>39</v>
      </c>
      <c r="E1218" s="4" t="s">
        <v>40</v>
      </c>
      <c r="F1218" s="1">
        <v>34972</v>
      </c>
      <c r="G1218" s="5">
        <v>10127</v>
      </c>
      <c r="H1218" s="2">
        <v>9894.19</v>
      </c>
      <c r="I1218" t="s">
        <v>13</v>
      </c>
      <c r="J1218" s="3">
        <f t="shared" si="37"/>
        <v>44123</v>
      </c>
      <c r="K1218" s="4">
        <f t="shared" si="36"/>
        <v>9151</v>
      </c>
    </row>
    <row r="1219" spans="1:11" x14ac:dyDescent="0.2">
      <c r="A1219">
        <v>2916</v>
      </c>
      <c r="B1219" t="s">
        <v>2073</v>
      </c>
      <c r="C1219" s="4" t="s">
        <v>2074</v>
      </c>
      <c r="D1219" s="4" t="s">
        <v>23</v>
      </c>
      <c r="E1219" s="4" t="s">
        <v>24</v>
      </c>
      <c r="F1219" s="1">
        <v>40021</v>
      </c>
      <c r="G1219" s="5">
        <v>47267</v>
      </c>
      <c r="H1219" s="2">
        <v>47075</v>
      </c>
      <c r="I1219" t="s">
        <v>13</v>
      </c>
      <c r="J1219" s="3">
        <f t="shared" si="37"/>
        <v>44123</v>
      </c>
      <c r="K1219" s="4">
        <f t="shared" si="36"/>
        <v>4102</v>
      </c>
    </row>
    <row r="1220" spans="1:11" x14ac:dyDescent="0.2">
      <c r="A1220">
        <v>188</v>
      </c>
      <c r="B1220" t="s">
        <v>2075</v>
      </c>
      <c r="C1220" s="4" t="s">
        <v>171</v>
      </c>
      <c r="D1220" s="4" t="s">
        <v>172</v>
      </c>
      <c r="E1220" s="4" t="s">
        <v>138</v>
      </c>
      <c r="F1220" s="1">
        <v>37354</v>
      </c>
      <c r="G1220" s="5">
        <v>35360</v>
      </c>
      <c r="H1220" s="2">
        <v>16753.5</v>
      </c>
      <c r="I1220" t="s">
        <v>13</v>
      </c>
      <c r="J1220" s="3">
        <f t="shared" si="37"/>
        <v>44123</v>
      </c>
      <c r="K1220" s="4">
        <f t="shared" si="36"/>
        <v>6769</v>
      </c>
    </row>
    <row r="1221" spans="1:11" x14ac:dyDescent="0.2">
      <c r="A1221">
        <v>860</v>
      </c>
      <c r="B1221" t="s">
        <v>2076</v>
      </c>
      <c r="C1221" s="4" t="s">
        <v>1159</v>
      </c>
      <c r="D1221" s="4" t="s">
        <v>1160</v>
      </c>
      <c r="E1221" s="4" t="s">
        <v>914</v>
      </c>
      <c r="F1221" s="1">
        <v>36871</v>
      </c>
      <c r="G1221" s="5">
        <v>76500</v>
      </c>
      <c r="H1221" s="2">
        <v>67968.37</v>
      </c>
      <c r="I1221" t="s">
        <v>13</v>
      </c>
      <c r="J1221" s="3">
        <f t="shared" si="37"/>
        <v>44123</v>
      </c>
      <c r="K1221" s="4">
        <f t="shared" si="36"/>
        <v>7252</v>
      </c>
    </row>
    <row r="1222" spans="1:11" x14ac:dyDescent="0.2">
      <c r="A1222">
        <v>1967</v>
      </c>
      <c r="B1222" t="s">
        <v>2077</v>
      </c>
      <c r="C1222" s="4" t="s">
        <v>504</v>
      </c>
      <c r="D1222" s="4" t="s">
        <v>505</v>
      </c>
      <c r="E1222" s="4" t="s">
        <v>36</v>
      </c>
      <c r="F1222" s="1">
        <v>36578</v>
      </c>
      <c r="G1222" s="5">
        <v>46545</v>
      </c>
      <c r="H1222" s="2">
        <v>51312.86</v>
      </c>
      <c r="I1222" t="s">
        <v>13</v>
      </c>
      <c r="J1222" s="3">
        <f t="shared" si="37"/>
        <v>44123</v>
      </c>
      <c r="K1222" s="4">
        <f t="shared" si="36"/>
        <v>7545</v>
      </c>
    </row>
    <row r="1223" spans="1:11" x14ac:dyDescent="0.2">
      <c r="A1223">
        <v>514</v>
      </c>
      <c r="B1223" t="s">
        <v>2078</v>
      </c>
      <c r="C1223" s="4" t="s">
        <v>171</v>
      </c>
      <c r="D1223" s="4" t="s">
        <v>172</v>
      </c>
      <c r="E1223" s="4" t="s">
        <v>138</v>
      </c>
      <c r="F1223" s="1">
        <v>38976</v>
      </c>
      <c r="G1223" s="5">
        <v>20800</v>
      </c>
      <c r="H1223" s="2">
        <v>3700</v>
      </c>
      <c r="I1223" t="s">
        <v>13</v>
      </c>
      <c r="J1223" s="3">
        <f t="shared" si="37"/>
        <v>44123</v>
      </c>
      <c r="K1223" s="4">
        <f t="shared" si="36"/>
        <v>5147</v>
      </c>
    </row>
    <row r="1224" spans="1:11" x14ac:dyDescent="0.2">
      <c r="A1224">
        <v>227</v>
      </c>
      <c r="B1224" t="s">
        <v>2079</v>
      </c>
      <c r="C1224" s="4" t="s">
        <v>10</v>
      </c>
      <c r="D1224" s="4" t="s">
        <v>2080</v>
      </c>
      <c r="E1224" s="4" t="s">
        <v>12</v>
      </c>
      <c r="F1224" s="1">
        <v>36944</v>
      </c>
      <c r="G1224" s="5">
        <v>59958</v>
      </c>
      <c r="H1224" s="2">
        <v>55833.65</v>
      </c>
      <c r="I1224" t="s">
        <v>13</v>
      </c>
      <c r="J1224" s="3">
        <f t="shared" si="37"/>
        <v>44123</v>
      </c>
      <c r="K1224" s="4">
        <f t="shared" si="36"/>
        <v>7179</v>
      </c>
    </row>
    <row r="1225" spans="1:11" x14ac:dyDescent="0.2">
      <c r="A1225">
        <v>2386</v>
      </c>
      <c r="B1225" t="s">
        <v>2081</v>
      </c>
      <c r="C1225" s="4" t="s">
        <v>22</v>
      </c>
      <c r="D1225" s="4" t="s">
        <v>769</v>
      </c>
      <c r="E1225" s="4" t="s">
        <v>24</v>
      </c>
      <c r="F1225" s="1">
        <v>39307</v>
      </c>
      <c r="G1225" s="5">
        <v>28059</v>
      </c>
      <c r="H1225" s="2">
        <v>28387.7</v>
      </c>
      <c r="I1225" t="s">
        <v>13</v>
      </c>
      <c r="J1225" s="3">
        <f t="shared" si="37"/>
        <v>44123</v>
      </c>
      <c r="K1225" s="4">
        <f t="shared" si="36"/>
        <v>4816</v>
      </c>
    </row>
    <row r="1226" spans="1:11" x14ac:dyDescent="0.2">
      <c r="A1226">
        <v>2270</v>
      </c>
      <c r="B1226" t="s">
        <v>2082</v>
      </c>
      <c r="C1226" s="4" t="s">
        <v>890</v>
      </c>
      <c r="D1226" s="4" t="s">
        <v>2083</v>
      </c>
      <c r="E1226" s="4" t="s">
        <v>111</v>
      </c>
      <c r="F1226" s="1">
        <v>37165</v>
      </c>
      <c r="G1226" s="5">
        <v>32822</v>
      </c>
      <c r="H1226" s="2">
        <v>31324.85</v>
      </c>
      <c r="I1226" t="s">
        <v>13</v>
      </c>
      <c r="J1226" s="3">
        <f t="shared" si="37"/>
        <v>44123</v>
      </c>
      <c r="K1226" s="4">
        <f t="shared" ref="K1226:K1289" si="38">J1226-F1226</f>
        <v>6958</v>
      </c>
    </row>
    <row r="1227" spans="1:11" x14ac:dyDescent="0.2">
      <c r="A1227">
        <v>369</v>
      </c>
      <c r="B1227" t="s">
        <v>2084</v>
      </c>
      <c r="C1227" s="4" t="s">
        <v>208</v>
      </c>
      <c r="D1227" s="4" t="s">
        <v>1035</v>
      </c>
      <c r="E1227" s="4" t="s">
        <v>12</v>
      </c>
      <c r="F1227" s="1">
        <v>39435</v>
      </c>
      <c r="G1227" s="5">
        <v>52348</v>
      </c>
      <c r="H1227" s="2">
        <v>54476.19</v>
      </c>
      <c r="I1227" t="s">
        <v>13</v>
      </c>
      <c r="J1227" s="3">
        <f t="shared" ref="J1227:J1290" si="39">J1226</f>
        <v>44123</v>
      </c>
      <c r="K1227" s="4">
        <f t="shared" si="38"/>
        <v>4688</v>
      </c>
    </row>
    <row r="1228" spans="1:11" x14ac:dyDescent="0.2">
      <c r="A1228">
        <v>1739</v>
      </c>
      <c r="B1228" t="s">
        <v>2085</v>
      </c>
      <c r="C1228" s="4" t="s">
        <v>1886</v>
      </c>
      <c r="D1228" s="4" t="s">
        <v>175</v>
      </c>
      <c r="E1228" s="4" t="s">
        <v>60</v>
      </c>
      <c r="F1228" s="1">
        <v>39433</v>
      </c>
      <c r="G1228" s="5">
        <v>33300</v>
      </c>
      <c r="H1228" s="2">
        <v>28471.439999999999</v>
      </c>
      <c r="I1228" t="s">
        <v>13</v>
      </c>
      <c r="J1228" s="3">
        <f t="shared" si="39"/>
        <v>44123</v>
      </c>
      <c r="K1228" s="4">
        <f t="shared" si="38"/>
        <v>4690</v>
      </c>
    </row>
    <row r="1229" spans="1:11" x14ac:dyDescent="0.2">
      <c r="A1229">
        <v>1526</v>
      </c>
      <c r="B1229" t="s">
        <v>2086</v>
      </c>
      <c r="C1229" s="4" t="s">
        <v>10</v>
      </c>
      <c r="D1229" s="4" t="s">
        <v>2087</v>
      </c>
      <c r="E1229" s="4" t="s">
        <v>12</v>
      </c>
      <c r="F1229" s="1">
        <v>38923</v>
      </c>
      <c r="G1229" s="5">
        <v>57102</v>
      </c>
      <c r="H1229" s="2">
        <v>76837.81</v>
      </c>
      <c r="I1229" t="s">
        <v>13</v>
      </c>
      <c r="J1229" s="3">
        <f t="shared" si="39"/>
        <v>44123</v>
      </c>
      <c r="K1229" s="4">
        <f t="shared" si="38"/>
        <v>5200</v>
      </c>
    </row>
    <row r="1230" spans="1:11" x14ac:dyDescent="0.2">
      <c r="A1230">
        <v>666</v>
      </c>
      <c r="B1230" t="s">
        <v>2088</v>
      </c>
      <c r="C1230" s="4" t="s">
        <v>10</v>
      </c>
      <c r="D1230" s="4" t="s">
        <v>1483</v>
      </c>
      <c r="E1230" s="4" t="s">
        <v>12</v>
      </c>
      <c r="F1230" s="1">
        <v>32399</v>
      </c>
      <c r="G1230" s="5">
        <v>66810</v>
      </c>
      <c r="H1230" s="2">
        <v>64594.81</v>
      </c>
      <c r="I1230" t="s">
        <v>13</v>
      </c>
      <c r="J1230" s="3">
        <f t="shared" si="39"/>
        <v>44123</v>
      </c>
      <c r="K1230" s="4">
        <f t="shared" si="38"/>
        <v>11724</v>
      </c>
    </row>
    <row r="1231" spans="1:11" x14ac:dyDescent="0.2">
      <c r="A1231">
        <v>1105</v>
      </c>
      <c r="B1231" t="s">
        <v>2089</v>
      </c>
      <c r="C1231" s="4" t="s">
        <v>861</v>
      </c>
      <c r="D1231" s="4" t="s">
        <v>319</v>
      </c>
      <c r="E1231" s="4" t="s">
        <v>24</v>
      </c>
      <c r="F1231" s="1">
        <v>30613</v>
      </c>
      <c r="G1231" s="5">
        <v>33093</v>
      </c>
      <c r="H1231" s="2">
        <v>30794.04</v>
      </c>
      <c r="I1231" t="s">
        <v>13</v>
      </c>
      <c r="J1231" s="3">
        <f t="shared" si="39"/>
        <v>44123</v>
      </c>
      <c r="K1231" s="4">
        <f t="shared" si="38"/>
        <v>13510</v>
      </c>
    </row>
    <row r="1232" spans="1:11" x14ac:dyDescent="0.2">
      <c r="A1232">
        <v>1275</v>
      </c>
      <c r="B1232" t="s">
        <v>2090</v>
      </c>
      <c r="C1232" s="4" t="s">
        <v>669</v>
      </c>
      <c r="D1232" s="4" t="s">
        <v>224</v>
      </c>
      <c r="E1232" s="4" t="s">
        <v>12</v>
      </c>
      <c r="F1232" s="1">
        <v>32611</v>
      </c>
      <c r="G1232" s="5">
        <v>48321</v>
      </c>
      <c r="H1232" s="2">
        <v>48886.36</v>
      </c>
      <c r="I1232" t="s">
        <v>13</v>
      </c>
      <c r="J1232" s="3">
        <f t="shared" si="39"/>
        <v>44123</v>
      </c>
      <c r="K1232" s="4">
        <f t="shared" si="38"/>
        <v>11512</v>
      </c>
    </row>
    <row r="1233" spans="1:11" x14ac:dyDescent="0.2">
      <c r="A1233">
        <v>490</v>
      </c>
      <c r="B1233" t="s">
        <v>2091</v>
      </c>
      <c r="C1233" s="4" t="s">
        <v>241</v>
      </c>
      <c r="D1233" s="4" t="s">
        <v>2092</v>
      </c>
      <c r="E1233" s="4" t="s">
        <v>12</v>
      </c>
      <c r="F1233" s="1">
        <v>34613</v>
      </c>
      <c r="G1233" s="5">
        <v>74552</v>
      </c>
      <c r="H1233" s="2">
        <v>71029.34</v>
      </c>
      <c r="I1233" t="s">
        <v>13</v>
      </c>
      <c r="J1233" s="3">
        <f t="shared" si="39"/>
        <v>44123</v>
      </c>
      <c r="K1233" s="4">
        <f t="shared" si="38"/>
        <v>9510</v>
      </c>
    </row>
    <row r="1234" spans="1:11" x14ac:dyDescent="0.2">
      <c r="A1234">
        <v>2302</v>
      </c>
      <c r="B1234" t="s">
        <v>2093</v>
      </c>
      <c r="C1234" s="4" t="s">
        <v>51</v>
      </c>
      <c r="D1234" s="4" t="s">
        <v>2094</v>
      </c>
      <c r="E1234" s="4" t="s">
        <v>67</v>
      </c>
      <c r="F1234" s="1">
        <v>32002</v>
      </c>
      <c r="G1234" s="5">
        <v>34453</v>
      </c>
      <c r="H1234" s="2">
        <v>31051.84</v>
      </c>
      <c r="I1234" t="s">
        <v>13</v>
      </c>
      <c r="J1234" s="3">
        <f t="shared" si="39"/>
        <v>44123</v>
      </c>
      <c r="K1234" s="4">
        <f t="shared" si="38"/>
        <v>12121</v>
      </c>
    </row>
    <row r="1235" spans="1:11" x14ac:dyDescent="0.2">
      <c r="A1235">
        <v>1611</v>
      </c>
      <c r="B1235" t="s">
        <v>2095</v>
      </c>
      <c r="C1235" s="4" t="s">
        <v>2096</v>
      </c>
      <c r="D1235" s="4" t="s">
        <v>582</v>
      </c>
      <c r="E1235" s="4" t="s">
        <v>28</v>
      </c>
      <c r="F1235" s="1">
        <v>28676</v>
      </c>
      <c r="G1235" s="5">
        <v>55400</v>
      </c>
      <c r="H1235" s="2">
        <v>49859.83</v>
      </c>
      <c r="I1235" t="s">
        <v>13</v>
      </c>
      <c r="J1235" s="3">
        <f t="shared" si="39"/>
        <v>44123</v>
      </c>
      <c r="K1235" s="4">
        <f t="shared" si="38"/>
        <v>15447</v>
      </c>
    </row>
    <row r="1236" spans="1:11" x14ac:dyDescent="0.2">
      <c r="A1236">
        <v>873</v>
      </c>
      <c r="B1236" t="s">
        <v>2097</v>
      </c>
      <c r="C1236" s="4" t="s">
        <v>10</v>
      </c>
      <c r="D1236" s="4" t="s">
        <v>140</v>
      </c>
      <c r="E1236" s="4" t="s">
        <v>12</v>
      </c>
      <c r="F1236" s="1">
        <v>34437</v>
      </c>
      <c r="G1236" s="5">
        <v>63955</v>
      </c>
      <c r="H1236" s="2">
        <v>58837.77</v>
      </c>
      <c r="I1236" t="s">
        <v>13</v>
      </c>
      <c r="J1236" s="3">
        <f t="shared" si="39"/>
        <v>44123</v>
      </c>
      <c r="K1236" s="4">
        <f t="shared" si="38"/>
        <v>9686</v>
      </c>
    </row>
    <row r="1237" spans="1:11" x14ac:dyDescent="0.2">
      <c r="A1237">
        <v>180</v>
      </c>
      <c r="B1237" t="s">
        <v>2098</v>
      </c>
      <c r="C1237" s="4" t="s">
        <v>1293</v>
      </c>
      <c r="D1237" s="4" t="s">
        <v>2099</v>
      </c>
      <c r="E1237" s="4" t="s">
        <v>2100</v>
      </c>
      <c r="F1237" s="1">
        <v>32790</v>
      </c>
      <c r="G1237" s="5">
        <v>48321</v>
      </c>
      <c r="H1237" s="2">
        <v>43861</v>
      </c>
      <c r="I1237" t="s">
        <v>13</v>
      </c>
      <c r="J1237" s="3">
        <f t="shared" si="39"/>
        <v>44123</v>
      </c>
      <c r="K1237" s="4">
        <f t="shared" si="38"/>
        <v>11333</v>
      </c>
    </row>
    <row r="1238" spans="1:11" x14ac:dyDescent="0.2">
      <c r="A1238">
        <v>90</v>
      </c>
      <c r="B1238" t="s">
        <v>2101</v>
      </c>
      <c r="C1238" s="4" t="s">
        <v>10</v>
      </c>
      <c r="D1238" s="4" t="s">
        <v>229</v>
      </c>
      <c r="E1238" s="4" t="s">
        <v>12</v>
      </c>
      <c r="F1238" s="1">
        <v>40357</v>
      </c>
      <c r="G1238" s="5">
        <v>42290</v>
      </c>
      <c r="H1238" s="2">
        <v>33396.03</v>
      </c>
      <c r="I1238" t="s">
        <v>13</v>
      </c>
      <c r="J1238" s="3">
        <f t="shared" si="39"/>
        <v>44123</v>
      </c>
      <c r="K1238" s="4">
        <f t="shared" si="38"/>
        <v>3766</v>
      </c>
    </row>
    <row r="1239" spans="1:11" x14ac:dyDescent="0.2">
      <c r="A1239">
        <v>341</v>
      </c>
      <c r="B1239" t="s">
        <v>2102</v>
      </c>
      <c r="C1239" s="4" t="s">
        <v>10</v>
      </c>
      <c r="D1239" s="4" t="s">
        <v>405</v>
      </c>
      <c r="E1239" s="4" t="s">
        <v>12</v>
      </c>
      <c r="F1239" s="1">
        <v>40155</v>
      </c>
      <c r="G1239" s="5">
        <v>42391</v>
      </c>
      <c r="H1239" s="2">
        <v>39288.47</v>
      </c>
      <c r="I1239" t="s">
        <v>13</v>
      </c>
      <c r="J1239" s="3">
        <f t="shared" si="39"/>
        <v>44123</v>
      </c>
      <c r="K1239" s="4">
        <f t="shared" si="38"/>
        <v>3968</v>
      </c>
    </row>
    <row r="1240" spans="1:11" x14ac:dyDescent="0.2">
      <c r="A1240">
        <v>2707</v>
      </c>
      <c r="B1240" t="s">
        <v>2103</v>
      </c>
      <c r="C1240" s="4" t="s">
        <v>1062</v>
      </c>
      <c r="D1240" s="4" t="s">
        <v>235</v>
      </c>
      <c r="E1240" s="4" t="s">
        <v>236</v>
      </c>
      <c r="F1240" s="1">
        <v>31241</v>
      </c>
      <c r="G1240" s="5">
        <v>60604</v>
      </c>
      <c r="H1240" s="2">
        <v>55444.800000000003</v>
      </c>
      <c r="I1240" t="s">
        <v>13</v>
      </c>
      <c r="J1240" s="3">
        <f t="shared" si="39"/>
        <v>44123</v>
      </c>
      <c r="K1240" s="4">
        <f t="shared" si="38"/>
        <v>12882</v>
      </c>
    </row>
    <row r="1241" spans="1:11" x14ac:dyDescent="0.2">
      <c r="A1241">
        <v>2529</v>
      </c>
      <c r="B1241" t="s">
        <v>2104</v>
      </c>
      <c r="C1241" s="4" t="s">
        <v>221</v>
      </c>
      <c r="D1241" s="4" t="s">
        <v>1354</v>
      </c>
      <c r="E1241" s="4" t="s">
        <v>56</v>
      </c>
      <c r="F1241" s="1">
        <v>40651</v>
      </c>
      <c r="G1241" s="5">
        <v>15080</v>
      </c>
      <c r="H1241">
        <v>246.5</v>
      </c>
      <c r="I1241" t="s">
        <v>13</v>
      </c>
      <c r="J1241" s="3">
        <f t="shared" si="39"/>
        <v>44123</v>
      </c>
      <c r="K1241" s="4">
        <f t="shared" si="38"/>
        <v>3472</v>
      </c>
    </row>
    <row r="1242" spans="1:11" x14ac:dyDescent="0.2">
      <c r="A1242">
        <v>2542</v>
      </c>
      <c r="B1242" t="s">
        <v>2105</v>
      </c>
      <c r="C1242" s="4" t="s">
        <v>208</v>
      </c>
      <c r="D1242" s="4" t="s">
        <v>715</v>
      </c>
      <c r="E1242" s="4" t="s">
        <v>12</v>
      </c>
      <c r="F1242" s="1">
        <v>38708</v>
      </c>
      <c r="G1242" s="5">
        <v>55553</v>
      </c>
      <c r="H1242" s="2">
        <v>47542.34</v>
      </c>
      <c r="I1242" t="s">
        <v>13</v>
      </c>
      <c r="J1242" s="3">
        <f t="shared" si="39"/>
        <v>44123</v>
      </c>
      <c r="K1242" s="4">
        <f t="shared" si="38"/>
        <v>5415</v>
      </c>
    </row>
    <row r="1243" spans="1:11" x14ac:dyDescent="0.2">
      <c r="A1243">
        <v>2177</v>
      </c>
      <c r="B1243" t="s">
        <v>2106</v>
      </c>
      <c r="C1243" s="4" t="s">
        <v>174</v>
      </c>
      <c r="D1243" s="4" t="s">
        <v>1097</v>
      </c>
      <c r="E1243" s="4" t="s">
        <v>60</v>
      </c>
      <c r="F1243" s="1">
        <v>29857</v>
      </c>
      <c r="G1243" s="5">
        <v>98200</v>
      </c>
      <c r="H1243" s="2">
        <v>86492.29</v>
      </c>
      <c r="I1243" t="s">
        <v>13</v>
      </c>
      <c r="J1243" s="3">
        <f t="shared" si="39"/>
        <v>44123</v>
      </c>
      <c r="K1243" s="4">
        <f t="shared" si="38"/>
        <v>14266</v>
      </c>
    </row>
    <row r="1244" spans="1:11" x14ac:dyDescent="0.2">
      <c r="A1244">
        <v>1193</v>
      </c>
      <c r="B1244" t="s">
        <v>2107</v>
      </c>
      <c r="C1244" s="4" t="s">
        <v>307</v>
      </c>
      <c r="D1244" s="4" t="s">
        <v>2108</v>
      </c>
      <c r="E1244" s="4" t="s">
        <v>56</v>
      </c>
      <c r="F1244" s="1">
        <v>36046</v>
      </c>
      <c r="G1244" s="5">
        <v>32557</v>
      </c>
      <c r="H1244" s="2">
        <v>31288.39</v>
      </c>
      <c r="I1244" t="s">
        <v>13</v>
      </c>
      <c r="J1244" s="3">
        <f t="shared" si="39"/>
        <v>44123</v>
      </c>
      <c r="K1244" s="4">
        <f t="shared" si="38"/>
        <v>8077</v>
      </c>
    </row>
    <row r="1245" spans="1:11" x14ac:dyDescent="0.2">
      <c r="A1245">
        <v>316</v>
      </c>
      <c r="B1245" t="s">
        <v>2109</v>
      </c>
      <c r="C1245" s="4" t="s">
        <v>391</v>
      </c>
      <c r="D1245" s="4" t="s">
        <v>87</v>
      </c>
      <c r="E1245" s="4" t="s">
        <v>88</v>
      </c>
      <c r="F1245" s="1">
        <v>35479</v>
      </c>
      <c r="G1245" s="5">
        <v>41478</v>
      </c>
      <c r="H1245" s="2">
        <v>36936.07</v>
      </c>
      <c r="I1245" t="s">
        <v>13</v>
      </c>
      <c r="J1245" s="3">
        <f t="shared" si="39"/>
        <v>44123</v>
      </c>
      <c r="K1245" s="4">
        <f t="shared" si="38"/>
        <v>8644</v>
      </c>
    </row>
    <row r="1246" spans="1:11" x14ac:dyDescent="0.2">
      <c r="A1246">
        <v>2823</v>
      </c>
      <c r="B1246" t="s">
        <v>2110</v>
      </c>
      <c r="C1246" s="4" t="s">
        <v>757</v>
      </c>
      <c r="D1246" s="4" t="s">
        <v>229</v>
      </c>
      <c r="E1246" s="4" t="s">
        <v>12</v>
      </c>
      <c r="F1246" s="1">
        <v>40603</v>
      </c>
      <c r="G1246" s="5">
        <v>41290</v>
      </c>
      <c r="H1246" s="2">
        <v>7463.82</v>
      </c>
      <c r="I1246" t="s">
        <v>13</v>
      </c>
      <c r="J1246" s="3">
        <f t="shared" si="39"/>
        <v>44123</v>
      </c>
      <c r="K1246" s="4">
        <f t="shared" si="38"/>
        <v>3520</v>
      </c>
    </row>
    <row r="1247" spans="1:11" x14ac:dyDescent="0.2">
      <c r="A1247">
        <v>481</v>
      </c>
      <c r="B1247" t="s">
        <v>2111</v>
      </c>
      <c r="C1247" s="4" t="s">
        <v>10</v>
      </c>
      <c r="D1247" s="4" t="s">
        <v>1287</v>
      </c>
      <c r="E1247" s="4" t="s">
        <v>12</v>
      </c>
      <c r="F1247" s="1">
        <v>37467</v>
      </c>
      <c r="G1247" s="5">
        <v>58815</v>
      </c>
      <c r="H1247" s="2">
        <v>56265.91</v>
      </c>
      <c r="I1247" t="s">
        <v>13</v>
      </c>
      <c r="J1247" s="3">
        <f t="shared" si="39"/>
        <v>44123</v>
      </c>
      <c r="K1247" s="4">
        <f t="shared" si="38"/>
        <v>6656</v>
      </c>
    </row>
    <row r="1248" spans="1:11" x14ac:dyDescent="0.2">
      <c r="A1248">
        <v>1213</v>
      </c>
      <c r="B1248" t="s">
        <v>2112</v>
      </c>
      <c r="C1248" s="4" t="s">
        <v>136</v>
      </c>
      <c r="D1248" s="4" t="s">
        <v>655</v>
      </c>
      <c r="E1248" s="4" t="s">
        <v>403</v>
      </c>
      <c r="F1248" s="1">
        <v>40434</v>
      </c>
      <c r="G1248" s="5">
        <v>20800</v>
      </c>
      <c r="H1248" s="2">
        <v>12048.2</v>
      </c>
      <c r="I1248" t="s">
        <v>13</v>
      </c>
      <c r="J1248" s="3">
        <f t="shared" si="39"/>
        <v>44123</v>
      </c>
      <c r="K1248" s="4">
        <f t="shared" si="38"/>
        <v>3689</v>
      </c>
    </row>
    <row r="1249" spans="1:11" x14ac:dyDescent="0.2">
      <c r="A1249">
        <v>2543</v>
      </c>
      <c r="B1249" t="s">
        <v>2113</v>
      </c>
      <c r="C1249" s="4" t="s">
        <v>807</v>
      </c>
      <c r="D1249" s="4" t="s">
        <v>2114</v>
      </c>
      <c r="E1249" s="4" t="s">
        <v>56</v>
      </c>
      <c r="F1249" s="1">
        <v>39237</v>
      </c>
      <c r="G1249" s="5">
        <v>12212</v>
      </c>
      <c r="H1249" s="2">
        <v>9114.76</v>
      </c>
      <c r="I1249" t="s">
        <v>13</v>
      </c>
      <c r="J1249" s="3">
        <f t="shared" si="39"/>
        <v>44123</v>
      </c>
      <c r="K1249" s="4">
        <f t="shared" si="38"/>
        <v>4886</v>
      </c>
    </row>
    <row r="1250" spans="1:11" x14ac:dyDescent="0.2">
      <c r="A1250">
        <v>1238</v>
      </c>
      <c r="B1250" t="s">
        <v>2115</v>
      </c>
      <c r="C1250" s="4" t="s">
        <v>2116</v>
      </c>
      <c r="D1250" s="4" t="s">
        <v>1274</v>
      </c>
      <c r="E1250" s="4" t="s">
        <v>111</v>
      </c>
      <c r="F1250" s="1">
        <v>34365</v>
      </c>
      <c r="G1250" s="5">
        <v>53500</v>
      </c>
      <c r="H1250" s="2">
        <v>47737.440000000002</v>
      </c>
      <c r="I1250" t="s">
        <v>13</v>
      </c>
      <c r="J1250" s="3">
        <f t="shared" si="39"/>
        <v>44123</v>
      </c>
      <c r="K1250" s="4">
        <f t="shared" si="38"/>
        <v>9758</v>
      </c>
    </row>
    <row r="1251" spans="1:11" x14ac:dyDescent="0.2">
      <c r="A1251">
        <v>1386</v>
      </c>
      <c r="B1251" t="s">
        <v>2117</v>
      </c>
      <c r="C1251" s="4" t="s">
        <v>226</v>
      </c>
      <c r="D1251" s="4" t="s">
        <v>483</v>
      </c>
      <c r="E1251" s="4" t="s">
        <v>24</v>
      </c>
      <c r="F1251" s="1">
        <v>32573</v>
      </c>
      <c r="G1251" s="5">
        <v>40886</v>
      </c>
      <c r="H1251" s="2">
        <v>38741.4</v>
      </c>
      <c r="I1251" t="s">
        <v>13</v>
      </c>
      <c r="J1251" s="3">
        <f t="shared" si="39"/>
        <v>44123</v>
      </c>
      <c r="K1251" s="4">
        <f t="shared" si="38"/>
        <v>11550</v>
      </c>
    </row>
    <row r="1252" spans="1:11" x14ac:dyDescent="0.2">
      <c r="A1252">
        <v>1663</v>
      </c>
      <c r="B1252" t="s">
        <v>2118</v>
      </c>
      <c r="C1252" s="4" t="s">
        <v>2119</v>
      </c>
      <c r="D1252" s="4" t="s">
        <v>984</v>
      </c>
      <c r="E1252" s="4" t="s">
        <v>213</v>
      </c>
      <c r="F1252" s="1">
        <v>32615</v>
      </c>
      <c r="G1252" s="5">
        <v>59847</v>
      </c>
      <c r="H1252" s="2">
        <v>53862.69</v>
      </c>
      <c r="I1252" t="s">
        <v>13</v>
      </c>
      <c r="J1252" s="3">
        <f t="shared" si="39"/>
        <v>44123</v>
      </c>
      <c r="K1252" s="4">
        <f t="shared" si="38"/>
        <v>11508</v>
      </c>
    </row>
    <row r="1253" spans="1:11" x14ac:dyDescent="0.2">
      <c r="A1253">
        <v>1694</v>
      </c>
      <c r="B1253" t="s">
        <v>2120</v>
      </c>
      <c r="C1253" s="4" t="s">
        <v>10</v>
      </c>
      <c r="D1253" s="4" t="s">
        <v>533</v>
      </c>
      <c r="E1253" s="4" t="s">
        <v>12</v>
      </c>
      <c r="F1253" s="1">
        <v>38890</v>
      </c>
      <c r="G1253" s="5">
        <v>54125</v>
      </c>
      <c r="H1253" s="2">
        <v>52463.09</v>
      </c>
      <c r="I1253" t="s">
        <v>13</v>
      </c>
      <c r="J1253" s="3">
        <f t="shared" si="39"/>
        <v>44123</v>
      </c>
      <c r="K1253" s="4">
        <f t="shared" si="38"/>
        <v>5233</v>
      </c>
    </row>
    <row r="1254" spans="1:11" x14ac:dyDescent="0.2">
      <c r="A1254">
        <v>1345</v>
      </c>
      <c r="B1254" t="s">
        <v>2121</v>
      </c>
      <c r="C1254" s="4" t="s">
        <v>2122</v>
      </c>
      <c r="D1254" s="4" t="s">
        <v>2123</v>
      </c>
      <c r="E1254" s="4" t="s">
        <v>71</v>
      </c>
      <c r="F1254" s="1">
        <v>40007</v>
      </c>
      <c r="G1254" s="5">
        <v>30613</v>
      </c>
      <c r="H1254" s="2">
        <v>27037.11</v>
      </c>
      <c r="I1254" t="s">
        <v>13</v>
      </c>
      <c r="J1254" s="3">
        <f t="shared" si="39"/>
        <v>44123</v>
      </c>
      <c r="K1254" s="4">
        <f t="shared" si="38"/>
        <v>4116</v>
      </c>
    </row>
    <row r="1255" spans="1:11" x14ac:dyDescent="0.2">
      <c r="A1255">
        <v>1383</v>
      </c>
      <c r="B1255" t="s">
        <v>2124</v>
      </c>
      <c r="C1255" s="4" t="s">
        <v>2125</v>
      </c>
      <c r="D1255" s="4" t="s">
        <v>178</v>
      </c>
      <c r="E1255" s="4" t="s">
        <v>40</v>
      </c>
      <c r="F1255" s="1">
        <v>27715</v>
      </c>
      <c r="G1255" s="5">
        <v>11369</v>
      </c>
      <c r="H1255" s="2">
        <v>10763.71</v>
      </c>
      <c r="I1255" t="s">
        <v>13</v>
      </c>
      <c r="J1255" s="3">
        <f t="shared" si="39"/>
        <v>44123</v>
      </c>
      <c r="K1255" s="4">
        <f t="shared" si="38"/>
        <v>16408</v>
      </c>
    </row>
    <row r="1256" spans="1:11" x14ac:dyDescent="0.2">
      <c r="A1256">
        <v>2165</v>
      </c>
      <c r="B1256" t="s">
        <v>2126</v>
      </c>
      <c r="C1256" s="4" t="s">
        <v>10</v>
      </c>
      <c r="D1256" s="4" t="s">
        <v>357</v>
      </c>
      <c r="E1256" s="4" t="s">
        <v>12</v>
      </c>
      <c r="F1256" s="1">
        <v>27295</v>
      </c>
      <c r="G1256" s="5">
        <v>68523</v>
      </c>
      <c r="H1256" s="2">
        <v>72935.33</v>
      </c>
      <c r="I1256" t="s">
        <v>13</v>
      </c>
      <c r="J1256" s="3">
        <f t="shared" si="39"/>
        <v>44123</v>
      </c>
      <c r="K1256" s="4">
        <f t="shared" si="38"/>
        <v>16828</v>
      </c>
    </row>
    <row r="1257" spans="1:11" x14ac:dyDescent="0.2">
      <c r="A1257">
        <v>1076</v>
      </c>
      <c r="B1257" t="s">
        <v>2127</v>
      </c>
      <c r="C1257" s="4" t="s">
        <v>109</v>
      </c>
      <c r="D1257" s="4" t="s">
        <v>239</v>
      </c>
      <c r="E1257" s="4" t="s">
        <v>236</v>
      </c>
      <c r="F1257" s="1">
        <v>40210</v>
      </c>
      <c r="G1257" s="5">
        <v>28829</v>
      </c>
      <c r="H1257" s="2">
        <v>34916.51</v>
      </c>
      <c r="I1257" t="s">
        <v>13</v>
      </c>
      <c r="J1257" s="3">
        <f t="shared" si="39"/>
        <v>44123</v>
      </c>
      <c r="K1257" s="4">
        <f t="shared" si="38"/>
        <v>3913</v>
      </c>
    </row>
    <row r="1258" spans="1:11" x14ac:dyDescent="0.2">
      <c r="A1258">
        <v>2838</v>
      </c>
      <c r="B1258" t="s">
        <v>2128</v>
      </c>
      <c r="C1258" s="4" t="s">
        <v>2129</v>
      </c>
      <c r="D1258" s="4" t="s">
        <v>48</v>
      </c>
      <c r="E1258" s="4" t="s">
        <v>49</v>
      </c>
      <c r="F1258" s="1">
        <v>36398</v>
      </c>
      <c r="G1258" s="5">
        <v>31621</v>
      </c>
      <c r="H1258" s="2">
        <v>28247.17</v>
      </c>
      <c r="I1258" t="s">
        <v>13</v>
      </c>
      <c r="J1258" s="3">
        <f t="shared" si="39"/>
        <v>44123</v>
      </c>
      <c r="K1258" s="4">
        <f t="shared" si="38"/>
        <v>7725</v>
      </c>
    </row>
    <row r="1259" spans="1:11" x14ac:dyDescent="0.2">
      <c r="A1259">
        <v>635</v>
      </c>
      <c r="B1259" t="s">
        <v>2130</v>
      </c>
      <c r="C1259" s="4" t="s">
        <v>269</v>
      </c>
      <c r="D1259" s="4" t="s">
        <v>319</v>
      </c>
      <c r="E1259" s="4" t="s">
        <v>24</v>
      </c>
      <c r="F1259" s="1">
        <v>35975</v>
      </c>
      <c r="G1259" s="5">
        <v>37211</v>
      </c>
      <c r="H1259" s="2">
        <v>33893.230000000003</v>
      </c>
      <c r="I1259" t="s">
        <v>13</v>
      </c>
      <c r="J1259" s="3">
        <f t="shared" si="39"/>
        <v>44123</v>
      </c>
      <c r="K1259" s="4">
        <f t="shared" si="38"/>
        <v>8148</v>
      </c>
    </row>
    <row r="1260" spans="1:11" x14ac:dyDescent="0.2">
      <c r="A1260">
        <v>1665</v>
      </c>
      <c r="B1260" t="s">
        <v>2131</v>
      </c>
      <c r="C1260" s="4" t="s">
        <v>578</v>
      </c>
      <c r="D1260" s="4" t="s">
        <v>2132</v>
      </c>
      <c r="E1260" s="4" t="s">
        <v>24</v>
      </c>
      <c r="F1260" s="1">
        <v>32587</v>
      </c>
      <c r="G1260" s="5">
        <v>35755</v>
      </c>
      <c r="H1260" s="2">
        <v>32445.93</v>
      </c>
      <c r="I1260" t="s">
        <v>13</v>
      </c>
      <c r="J1260" s="3">
        <f t="shared" si="39"/>
        <v>44123</v>
      </c>
      <c r="K1260" s="4">
        <f t="shared" si="38"/>
        <v>11536</v>
      </c>
    </row>
    <row r="1261" spans="1:11" x14ac:dyDescent="0.2">
      <c r="A1261">
        <v>2461</v>
      </c>
      <c r="B1261" t="s">
        <v>2133</v>
      </c>
      <c r="C1261" s="4" t="s">
        <v>2134</v>
      </c>
      <c r="D1261" s="4" t="s">
        <v>286</v>
      </c>
      <c r="E1261" s="4" t="s">
        <v>36</v>
      </c>
      <c r="F1261" s="1">
        <v>28282</v>
      </c>
      <c r="G1261" s="5">
        <v>45090</v>
      </c>
      <c r="H1261" s="2">
        <v>40754.94</v>
      </c>
      <c r="I1261" t="s">
        <v>13</v>
      </c>
      <c r="J1261" s="3">
        <f t="shared" si="39"/>
        <v>44123</v>
      </c>
      <c r="K1261" s="4">
        <f t="shared" si="38"/>
        <v>15841</v>
      </c>
    </row>
    <row r="1262" spans="1:11" x14ac:dyDescent="0.2">
      <c r="A1262">
        <v>878</v>
      </c>
      <c r="B1262" t="s">
        <v>2135</v>
      </c>
      <c r="C1262" s="4" t="s">
        <v>109</v>
      </c>
      <c r="D1262" s="4" t="s">
        <v>2136</v>
      </c>
      <c r="E1262" s="4" t="s">
        <v>236</v>
      </c>
      <c r="F1262" s="1">
        <v>39461</v>
      </c>
      <c r="G1262" s="5">
        <v>30139</v>
      </c>
      <c r="H1262" s="2">
        <v>32878.99</v>
      </c>
      <c r="I1262" t="s">
        <v>13</v>
      </c>
      <c r="J1262" s="3">
        <f t="shared" si="39"/>
        <v>44123</v>
      </c>
      <c r="K1262" s="4">
        <f t="shared" si="38"/>
        <v>4662</v>
      </c>
    </row>
    <row r="1263" spans="1:11" x14ac:dyDescent="0.2">
      <c r="A1263">
        <v>263</v>
      </c>
      <c r="B1263" t="s">
        <v>2137</v>
      </c>
      <c r="C1263" s="4" t="s">
        <v>1872</v>
      </c>
      <c r="D1263" s="4" t="s">
        <v>438</v>
      </c>
      <c r="E1263" s="4" t="s">
        <v>213</v>
      </c>
      <c r="F1263" s="1">
        <v>39023</v>
      </c>
      <c r="G1263" s="5">
        <v>31614</v>
      </c>
      <c r="H1263" s="2">
        <v>17596.13</v>
      </c>
      <c r="I1263" t="s">
        <v>13</v>
      </c>
      <c r="J1263" s="3">
        <f t="shared" si="39"/>
        <v>44123</v>
      </c>
      <c r="K1263" s="4">
        <f t="shared" si="38"/>
        <v>5100</v>
      </c>
    </row>
    <row r="1264" spans="1:11" x14ac:dyDescent="0.2">
      <c r="A1264">
        <v>2484</v>
      </c>
      <c r="B1264" t="s">
        <v>2138</v>
      </c>
      <c r="C1264" s="4" t="s">
        <v>103</v>
      </c>
      <c r="D1264" s="4" t="s">
        <v>114</v>
      </c>
      <c r="E1264" s="4" t="s">
        <v>36</v>
      </c>
      <c r="F1264" s="1">
        <v>39678</v>
      </c>
      <c r="G1264" s="5">
        <v>39853</v>
      </c>
      <c r="H1264" s="2">
        <v>41724.6</v>
      </c>
      <c r="I1264" t="s">
        <v>13</v>
      </c>
      <c r="J1264" s="3">
        <f t="shared" si="39"/>
        <v>44123</v>
      </c>
      <c r="K1264" s="4">
        <f t="shared" si="38"/>
        <v>4445</v>
      </c>
    </row>
    <row r="1265" spans="1:11" x14ac:dyDescent="0.2">
      <c r="A1265">
        <v>1949</v>
      </c>
      <c r="B1265" t="s">
        <v>2139</v>
      </c>
      <c r="C1265" s="4" t="s">
        <v>2140</v>
      </c>
      <c r="D1265" s="4" t="s">
        <v>902</v>
      </c>
      <c r="E1265" s="4" t="s">
        <v>309</v>
      </c>
      <c r="F1265" s="1">
        <v>27653</v>
      </c>
      <c r="G1265" s="5">
        <v>50981</v>
      </c>
      <c r="H1265" s="2">
        <v>45883.4</v>
      </c>
      <c r="I1265" t="s">
        <v>13</v>
      </c>
      <c r="J1265" s="3">
        <f t="shared" si="39"/>
        <v>44123</v>
      </c>
      <c r="K1265" s="4">
        <f t="shared" si="38"/>
        <v>16470</v>
      </c>
    </row>
    <row r="1266" spans="1:11" x14ac:dyDescent="0.2">
      <c r="A1266">
        <v>2869</v>
      </c>
      <c r="B1266" t="s">
        <v>2141</v>
      </c>
      <c r="C1266" s="4" t="s">
        <v>391</v>
      </c>
      <c r="D1266" s="4" t="s">
        <v>87</v>
      </c>
      <c r="E1266" s="4" t="s">
        <v>88</v>
      </c>
      <c r="F1266" s="1">
        <v>40556</v>
      </c>
      <c r="G1266" s="5">
        <v>34183</v>
      </c>
      <c r="H1266" s="2">
        <v>11016.56</v>
      </c>
      <c r="I1266" t="s">
        <v>13</v>
      </c>
      <c r="J1266" s="3">
        <f t="shared" si="39"/>
        <v>44123</v>
      </c>
      <c r="K1266" s="4">
        <f t="shared" si="38"/>
        <v>3567</v>
      </c>
    </row>
    <row r="1267" spans="1:11" x14ac:dyDescent="0.2">
      <c r="A1267">
        <v>1511</v>
      </c>
      <c r="B1267" t="s">
        <v>2142</v>
      </c>
      <c r="C1267" s="4" t="s">
        <v>10</v>
      </c>
      <c r="D1267" s="4" t="s">
        <v>2143</v>
      </c>
      <c r="E1267" s="4" t="s">
        <v>12</v>
      </c>
      <c r="F1267" s="1">
        <v>34830</v>
      </c>
      <c r="G1267" s="5">
        <v>63384</v>
      </c>
      <c r="H1267" s="2">
        <v>56046.14</v>
      </c>
      <c r="I1267" t="s">
        <v>13</v>
      </c>
      <c r="J1267" s="3">
        <f t="shared" si="39"/>
        <v>44123</v>
      </c>
      <c r="K1267" s="4">
        <f t="shared" si="38"/>
        <v>9293</v>
      </c>
    </row>
    <row r="1268" spans="1:11" x14ac:dyDescent="0.2">
      <c r="A1268">
        <v>2952</v>
      </c>
      <c r="B1268" t="s">
        <v>2144</v>
      </c>
      <c r="C1268" s="4" t="s">
        <v>2145</v>
      </c>
      <c r="D1268" s="4" t="s">
        <v>1291</v>
      </c>
      <c r="E1268" s="4" t="s">
        <v>56</v>
      </c>
      <c r="F1268" s="1">
        <v>40609</v>
      </c>
      <c r="G1268" s="5">
        <v>30613</v>
      </c>
      <c r="H1268" s="2">
        <v>4215.0600000000004</v>
      </c>
      <c r="I1268" t="s">
        <v>13</v>
      </c>
      <c r="J1268" s="3">
        <f t="shared" si="39"/>
        <v>44123</v>
      </c>
      <c r="K1268" s="4">
        <f t="shared" si="38"/>
        <v>3514</v>
      </c>
    </row>
    <row r="1269" spans="1:11" x14ac:dyDescent="0.2">
      <c r="A1269">
        <v>694</v>
      </c>
      <c r="B1269" t="s">
        <v>2146</v>
      </c>
      <c r="C1269" s="4" t="s">
        <v>1432</v>
      </c>
      <c r="D1269" s="4" t="s">
        <v>1433</v>
      </c>
      <c r="E1269" s="4" t="s">
        <v>49</v>
      </c>
      <c r="F1269" s="1">
        <v>39562</v>
      </c>
      <c r="G1269" s="5">
        <v>33007</v>
      </c>
      <c r="H1269" s="2">
        <v>30198.94</v>
      </c>
      <c r="I1269" t="s">
        <v>13</v>
      </c>
      <c r="J1269" s="3">
        <f t="shared" si="39"/>
        <v>44123</v>
      </c>
      <c r="K1269" s="4">
        <f t="shared" si="38"/>
        <v>4561</v>
      </c>
    </row>
    <row r="1270" spans="1:11" x14ac:dyDescent="0.2">
      <c r="A1270">
        <v>2052</v>
      </c>
      <c r="B1270" t="s">
        <v>2147</v>
      </c>
      <c r="C1270" s="4" t="s">
        <v>226</v>
      </c>
      <c r="D1270" s="4" t="s">
        <v>227</v>
      </c>
      <c r="E1270" s="4" t="s">
        <v>24</v>
      </c>
      <c r="F1270" s="1">
        <v>29682</v>
      </c>
      <c r="G1270" s="5">
        <v>43136</v>
      </c>
      <c r="H1270" s="2">
        <v>42272.39</v>
      </c>
      <c r="I1270" t="s">
        <v>13</v>
      </c>
      <c r="J1270" s="3">
        <f t="shared" si="39"/>
        <v>44123</v>
      </c>
      <c r="K1270" s="4">
        <f t="shared" si="38"/>
        <v>14441</v>
      </c>
    </row>
    <row r="1271" spans="1:11" x14ac:dyDescent="0.2">
      <c r="A1271">
        <v>2026</v>
      </c>
      <c r="B1271" t="s">
        <v>2148</v>
      </c>
      <c r="C1271" s="4" t="s">
        <v>159</v>
      </c>
      <c r="D1271" s="4" t="s">
        <v>160</v>
      </c>
      <c r="E1271" s="4" t="s">
        <v>71</v>
      </c>
      <c r="F1271" s="1">
        <v>40284</v>
      </c>
      <c r="G1271" s="5">
        <v>15080</v>
      </c>
      <c r="H1271" s="2">
        <v>6387.25</v>
      </c>
      <c r="I1271" t="s">
        <v>13</v>
      </c>
      <c r="J1271" s="3">
        <f t="shared" si="39"/>
        <v>44123</v>
      </c>
      <c r="K1271" s="4">
        <f t="shared" si="38"/>
        <v>3839</v>
      </c>
    </row>
    <row r="1272" spans="1:11" x14ac:dyDescent="0.2">
      <c r="A1272">
        <v>1122</v>
      </c>
      <c r="B1272" t="s">
        <v>2149</v>
      </c>
      <c r="C1272" s="4" t="s">
        <v>2150</v>
      </c>
      <c r="D1272" s="4" t="s">
        <v>459</v>
      </c>
      <c r="E1272" s="4" t="s">
        <v>28</v>
      </c>
      <c r="F1272" s="1">
        <v>38607</v>
      </c>
      <c r="G1272" s="5">
        <v>63700</v>
      </c>
      <c r="H1272" s="2">
        <v>57758.19</v>
      </c>
      <c r="I1272" t="s">
        <v>13</v>
      </c>
      <c r="J1272" s="3">
        <f t="shared" si="39"/>
        <v>44123</v>
      </c>
      <c r="K1272" s="4">
        <f t="shared" si="38"/>
        <v>5516</v>
      </c>
    </row>
    <row r="1273" spans="1:11" x14ac:dyDescent="0.2">
      <c r="A1273">
        <v>352</v>
      </c>
      <c r="B1273" t="s">
        <v>2151</v>
      </c>
      <c r="C1273" s="4" t="s">
        <v>1235</v>
      </c>
      <c r="D1273" s="4" t="s">
        <v>1236</v>
      </c>
      <c r="E1273" s="4" t="s">
        <v>203</v>
      </c>
      <c r="F1273" s="1">
        <v>32653</v>
      </c>
      <c r="G1273" s="5">
        <v>35593</v>
      </c>
      <c r="H1273" s="2">
        <v>30586.66</v>
      </c>
      <c r="I1273" t="s">
        <v>13</v>
      </c>
      <c r="J1273" s="3">
        <f t="shared" si="39"/>
        <v>44123</v>
      </c>
      <c r="K1273" s="4">
        <f t="shared" si="38"/>
        <v>11470</v>
      </c>
    </row>
    <row r="1274" spans="1:11" x14ac:dyDescent="0.2">
      <c r="A1274">
        <v>569</v>
      </c>
      <c r="B1274" t="s">
        <v>2152</v>
      </c>
      <c r="C1274" s="4" t="s">
        <v>2153</v>
      </c>
      <c r="D1274" s="4" t="s">
        <v>2154</v>
      </c>
      <c r="E1274" s="4" t="s">
        <v>24</v>
      </c>
      <c r="F1274" s="1">
        <v>29157</v>
      </c>
      <c r="G1274" s="5">
        <v>45090</v>
      </c>
      <c r="H1274" s="2">
        <v>40932.089999999997</v>
      </c>
      <c r="I1274" t="s">
        <v>13</v>
      </c>
      <c r="J1274" s="3">
        <f t="shared" si="39"/>
        <v>44123</v>
      </c>
      <c r="K1274" s="4">
        <f t="shared" si="38"/>
        <v>14966</v>
      </c>
    </row>
    <row r="1275" spans="1:11" x14ac:dyDescent="0.2">
      <c r="A1275">
        <v>2425</v>
      </c>
      <c r="B1275" t="s">
        <v>2155</v>
      </c>
      <c r="C1275" s="4" t="s">
        <v>1509</v>
      </c>
      <c r="D1275" s="4" t="s">
        <v>817</v>
      </c>
      <c r="E1275" s="4" t="s">
        <v>28</v>
      </c>
      <c r="F1275" s="1">
        <v>40623</v>
      </c>
      <c r="G1275" s="5">
        <v>58506</v>
      </c>
      <c r="H1275" s="2">
        <v>8776.02</v>
      </c>
      <c r="I1275" t="s">
        <v>13</v>
      </c>
      <c r="J1275" s="3">
        <f t="shared" si="39"/>
        <v>44123</v>
      </c>
      <c r="K1275" s="4">
        <f t="shared" si="38"/>
        <v>3500</v>
      </c>
    </row>
    <row r="1276" spans="1:11" x14ac:dyDescent="0.2">
      <c r="A1276">
        <v>588</v>
      </c>
      <c r="B1276" t="s">
        <v>2156</v>
      </c>
      <c r="C1276" s="4" t="s">
        <v>347</v>
      </c>
      <c r="D1276" s="4" t="s">
        <v>348</v>
      </c>
      <c r="E1276" s="4" t="s">
        <v>349</v>
      </c>
      <c r="F1276" s="1">
        <v>38675</v>
      </c>
      <c r="G1276" s="5">
        <v>39210</v>
      </c>
      <c r="H1276" s="2">
        <v>14393.88</v>
      </c>
      <c r="I1276" t="s">
        <v>13</v>
      </c>
      <c r="J1276" s="3">
        <f t="shared" si="39"/>
        <v>44123</v>
      </c>
      <c r="K1276" s="4">
        <f t="shared" si="38"/>
        <v>5448</v>
      </c>
    </row>
    <row r="1277" spans="1:11" x14ac:dyDescent="0.2">
      <c r="A1277">
        <v>44</v>
      </c>
      <c r="B1277" t="s">
        <v>2157</v>
      </c>
      <c r="C1277" s="4" t="s">
        <v>669</v>
      </c>
      <c r="D1277" s="4" t="s">
        <v>670</v>
      </c>
      <c r="E1277" s="4" t="s">
        <v>12</v>
      </c>
      <c r="F1277" s="1">
        <v>39925</v>
      </c>
      <c r="G1277" s="5">
        <v>36674</v>
      </c>
      <c r="H1277" s="2">
        <v>21601.200000000001</v>
      </c>
      <c r="I1277" t="s">
        <v>13</v>
      </c>
      <c r="J1277" s="3">
        <f t="shared" si="39"/>
        <v>44123</v>
      </c>
      <c r="K1277" s="4">
        <f t="shared" si="38"/>
        <v>4198</v>
      </c>
    </row>
    <row r="1278" spans="1:11" x14ac:dyDescent="0.2">
      <c r="A1278">
        <v>1267</v>
      </c>
      <c r="B1278" t="s">
        <v>2158</v>
      </c>
      <c r="C1278" s="4" t="s">
        <v>856</v>
      </c>
      <c r="D1278" s="4" t="s">
        <v>197</v>
      </c>
      <c r="E1278" s="4" t="s">
        <v>24</v>
      </c>
      <c r="F1278" s="1">
        <v>31915</v>
      </c>
      <c r="G1278" s="5">
        <v>52601</v>
      </c>
      <c r="H1278" s="2">
        <v>47138.97</v>
      </c>
      <c r="I1278" t="s">
        <v>13</v>
      </c>
      <c r="J1278" s="3">
        <f t="shared" si="39"/>
        <v>44123</v>
      </c>
      <c r="K1278" s="4">
        <f t="shared" si="38"/>
        <v>12208</v>
      </c>
    </row>
    <row r="1279" spans="1:11" x14ac:dyDescent="0.2">
      <c r="A1279">
        <v>334</v>
      </c>
      <c r="B1279" t="s">
        <v>2159</v>
      </c>
      <c r="C1279" s="4" t="s">
        <v>26</v>
      </c>
      <c r="D1279" s="4" t="s">
        <v>582</v>
      </c>
      <c r="E1279" s="4" t="s">
        <v>28</v>
      </c>
      <c r="F1279" s="1">
        <v>40365</v>
      </c>
      <c r="G1279" s="5">
        <v>31200</v>
      </c>
      <c r="H1279" s="2">
        <v>13033.65</v>
      </c>
      <c r="I1279" t="s">
        <v>13</v>
      </c>
      <c r="J1279" s="3">
        <f t="shared" si="39"/>
        <v>44123</v>
      </c>
      <c r="K1279" s="4">
        <f t="shared" si="38"/>
        <v>3758</v>
      </c>
    </row>
    <row r="1280" spans="1:11" x14ac:dyDescent="0.2">
      <c r="A1280">
        <v>1879</v>
      </c>
      <c r="B1280" t="s">
        <v>2160</v>
      </c>
      <c r="C1280" s="4" t="s">
        <v>2161</v>
      </c>
      <c r="D1280" s="4" t="s">
        <v>101</v>
      </c>
      <c r="E1280" s="4" t="s">
        <v>24</v>
      </c>
      <c r="F1280" s="1">
        <v>32165</v>
      </c>
      <c r="G1280" s="5">
        <v>38263</v>
      </c>
      <c r="H1280" s="2">
        <v>34804.82</v>
      </c>
      <c r="I1280" t="s">
        <v>13</v>
      </c>
      <c r="J1280" s="3">
        <f t="shared" si="39"/>
        <v>44123</v>
      </c>
      <c r="K1280" s="4">
        <f t="shared" si="38"/>
        <v>11958</v>
      </c>
    </row>
    <row r="1281" spans="1:11" x14ac:dyDescent="0.2">
      <c r="A1281">
        <v>508</v>
      </c>
      <c r="B1281" t="s">
        <v>2162</v>
      </c>
      <c r="C1281" s="4" t="s">
        <v>1628</v>
      </c>
      <c r="D1281" s="4" t="s">
        <v>992</v>
      </c>
      <c r="E1281" s="4" t="s">
        <v>24</v>
      </c>
      <c r="F1281" s="1">
        <v>25091</v>
      </c>
      <c r="G1281" s="5">
        <v>63141</v>
      </c>
      <c r="H1281" s="2">
        <v>56341.91</v>
      </c>
      <c r="I1281" t="s">
        <v>13</v>
      </c>
      <c r="J1281" s="3">
        <f t="shared" si="39"/>
        <v>44123</v>
      </c>
      <c r="K1281" s="4">
        <f t="shared" si="38"/>
        <v>19032</v>
      </c>
    </row>
    <row r="1282" spans="1:11" x14ac:dyDescent="0.2">
      <c r="A1282">
        <v>1654</v>
      </c>
      <c r="B1282" t="s">
        <v>2163</v>
      </c>
      <c r="C1282" s="4" t="s">
        <v>164</v>
      </c>
      <c r="D1282" s="4" t="s">
        <v>165</v>
      </c>
      <c r="E1282" s="4" t="s">
        <v>17</v>
      </c>
      <c r="F1282" s="1">
        <v>40084</v>
      </c>
      <c r="G1282" s="5">
        <v>104000</v>
      </c>
      <c r="H1282" s="2">
        <v>70599.5</v>
      </c>
      <c r="I1282" t="s">
        <v>13</v>
      </c>
      <c r="J1282" s="3">
        <f t="shared" si="39"/>
        <v>44123</v>
      </c>
      <c r="K1282" s="4">
        <f t="shared" si="38"/>
        <v>4039</v>
      </c>
    </row>
    <row r="1283" spans="1:11" x14ac:dyDescent="0.2">
      <c r="A1283">
        <v>322</v>
      </c>
      <c r="B1283" t="s">
        <v>2164</v>
      </c>
      <c r="C1283" s="4" t="s">
        <v>10</v>
      </c>
      <c r="D1283" s="4" t="s">
        <v>661</v>
      </c>
      <c r="E1283" s="4" t="s">
        <v>12</v>
      </c>
      <c r="F1283" s="1">
        <v>36237</v>
      </c>
      <c r="G1283" s="5">
        <v>61102</v>
      </c>
      <c r="H1283" s="2">
        <v>53828.2</v>
      </c>
      <c r="I1283" t="s">
        <v>13</v>
      </c>
      <c r="J1283" s="3">
        <f t="shared" si="39"/>
        <v>44123</v>
      </c>
      <c r="K1283" s="4">
        <f t="shared" si="38"/>
        <v>7886</v>
      </c>
    </row>
    <row r="1284" spans="1:11" x14ac:dyDescent="0.2">
      <c r="A1284">
        <v>342</v>
      </c>
      <c r="B1284" t="s">
        <v>2165</v>
      </c>
      <c r="C1284" s="4" t="s">
        <v>208</v>
      </c>
      <c r="D1284" s="4" t="s">
        <v>847</v>
      </c>
      <c r="E1284" s="4" t="s">
        <v>12</v>
      </c>
      <c r="F1284" s="1">
        <v>35437</v>
      </c>
      <c r="G1284" s="5">
        <v>63745</v>
      </c>
      <c r="H1284" s="2">
        <v>70463.990000000005</v>
      </c>
      <c r="I1284" t="s">
        <v>13</v>
      </c>
      <c r="J1284" s="3">
        <f t="shared" si="39"/>
        <v>44123</v>
      </c>
      <c r="K1284" s="4">
        <f t="shared" si="38"/>
        <v>8686</v>
      </c>
    </row>
    <row r="1285" spans="1:11" x14ac:dyDescent="0.2">
      <c r="A1285">
        <v>303</v>
      </c>
      <c r="B1285" t="s">
        <v>2166</v>
      </c>
      <c r="C1285" s="4" t="s">
        <v>652</v>
      </c>
      <c r="D1285" s="4" t="s">
        <v>752</v>
      </c>
      <c r="E1285" s="4" t="s">
        <v>24</v>
      </c>
      <c r="F1285" s="1">
        <v>38827</v>
      </c>
      <c r="G1285" s="5">
        <v>34504</v>
      </c>
      <c r="H1285" s="2">
        <v>32310.23</v>
      </c>
      <c r="I1285" t="s">
        <v>13</v>
      </c>
      <c r="J1285" s="3">
        <f t="shared" si="39"/>
        <v>44123</v>
      </c>
      <c r="K1285" s="4">
        <f t="shared" si="38"/>
        <v>5296</v>
      </c>
    </row>
    <row r="1286" spans="1:11" x14ac:dyDescent="0.2">
      <c r="A1286">
        <v>58</v>
      </c>
      <c r="B1286" t="s">
        <v>2167</v>
      </c>
      <c r="C1286" s="4" t="s">
        <v>171</v>
      </c>
      <c r="D1286" s="4" t="s">
        <v>172</v>
      </c>
      <c r="E1286" s="4" t="s">
        <v>138</v>
      </c>
      <c r="F1286" s="1">
        <v>38604</v>
      </c>
      <c r="G1286" s="5">
        <v>24960</v>
      </c>
      <c r="H1286" s="2">
        <v>17712</v>
      </c>
      <c r="I1286" t="s">
        <v>13</v>
      </c>
      <c r="J1286" s="3">
        <f t="shared" si="39"/>
        <v>44123</v>
      </c>
      <c r="K1286" s="4">
        <f t="shared" si="38"/>
        <v>5519</v>
      </c>
    </row>
    <row r="1287" spans="1:11" x14ac:dyDescent="0.2">
      <c r="A1287">
        <v>2683</v>
      </c>
      <c r="B1287" t="s">
        <v>2168</v>
      </c>
      <c r="C1287" s="4" t="s">
        <v>10</v>
      </c>
      <c r="D1287" s="4" t="s">
        <v>1387</v>
      </c>
      <c r="E1287" s="4" t="s">
        <v>12</v>
      </c>
      <c r="F1287" s="1">
        <v>39771</v>
      </c>
      <c r="G1287" s="5">
        <v>58245</v>
      </c>
      <c r="H1287" s="2">
        <v>54681</v>
      </c>
      <c r="I1287" t="s">
        <v>13</v>
      </c>
      <c r="J1287" s="3">
        <f t="shared" si="39"/>
        <v>44123</v>
      </c>
      <c r="K1287" s="4">
        <f t="shared" si="38"/>
        <v>4352</v>
      </c>
    </row>
    <row r="1288" spans="1:11" x14ac:dyDescent="0.2">
      <c r="A1288">
        <v>2868</v>
      </c>
      <c r="B1288" t="s">
        <v>2169</v>
      </c>
      <c r="C1288" s="4" t="s">
        <v>51</v>
      </c>
      <c r="D1288" s="4" t="s">
        <v>298</v>
      </c>
      <c r="E1288" s="4" t="s">
        <v>12</v>
      </c>
      <c r="F1288" s="1">
        <v>36353</v>
      </c>
      <c r="G1288" s="5">
        <v>32557</v>
      </c>
      <c r="H1288" s="2">
        <v>28238.29</v>
      </c>
      <c r="I1288" t="s">
        <v>13</v>
      </c>
      <c r="J1288" s="3">
        <f t="shared" si="39"/>
        <v>44123</v>
      </c>
      <c r="K1288" s="4">
        <f t="shared" si="38"/>
        <v>7770</v>
      </c>
    </row>
    <row r="1289" spans="1:11" x14ac:dyDescent="0.2">
      <c r="A1289">
        <v>196</v>
      </c>
      <c r="B1289" t="s">
        <v>2170</v>
      </c>
      <c r="C1289" s="4" t="s">
        <v>665</v>
      </c>
      <c r="D1289" s="4" t="s">
        <v>101</v>
      </c>
      <c r="E1289" s="4" t="s">
        <v>24</v>
      </c>
      <c r="F1289" s="1">
        <v>38320</v>
      </c>
      <c r="G1289" s="5">
        <v>31609</v>
      </c>
      <c r="H1289" s="2">
        <v>27658.45</v>
      </c>
      <c r="I1289" t="s">
        <v>13</v>
      </c>
      <c r="J1289" s="3">
        <f t="shared" si="39"/>
        <v>44123</v>
      </c>
      <c r="K1289" s="4">
        <f t="shared" si="38"/>
        <v>5803</v>
      </c>
    </row>
    <row r="1290" spans="1:11" x14ac:dyDescent="0.2">
      <c r="A1290">
        <v>2486</v>
      </c>
      <c r="B1290" t="s">
        <v>2171</v>
      </c>
      <c r="C1290" s="4" t="s">
        <v>504</v>
      </c>
      <c r="D1290" s="4" t="s">
        <v>505</v>
      </c>
      <c r="E1290" s="4" t="s">
        <v>36</v>
      </c>
      <c r="F1290" s="1">
        <v>40590</v>
      </c>
      <c r="G1290" s="5">
        <v>37021</v>
      </c>
      <c r="H1290" s="2">
        <v>8747.19</v>
      </c>
      <c r="I1290" t="s">
        <v>13</v>
      </c>
      <c r="J1290" s="3">
        <f t="shared" si="39"/>
        <v>44123</v>
      </c>
      <c r="K1290" s="4">
        <f t="shared" ref="K1290:K1353" si="40">J1290-F1290</f>
        <v>3533</v>
      </c>
    </row>
    <row r="1291" spans="1:11" x14ac:dyDescent="0.2">
      <c r="A1291">
        <v>567</v>
      </c>
      <c r="B1291" t="s">
        <v>2172</v>
      </c>
      <c r="C1291" s="4" t="s">
        <v>38</v>
      </c>
      <c r="D1291" s="4" t="s">
        <v>642</v>
      </c>
      <c r="E1291" s="4" t="s">
        <v>40</v>
      </c>
      <c r="F1291" s="1">
        <v>39499</v>
      </c>
      <c r="G1291" s="5">
        <v>9413</v>
      </c>
      <c r="H1291" s="2">
        <v>6748.12</v>
      </c>
      <c r="I1291" t="s">
        <v>13</v>
      </c>
      <c r="J1291" s="3">
        <f t="shared" ref="J1291:J1354" si="41">J1290</f>
        <v>44123</v>
      </c>
      <c r="K1291" s="4">
        <f t="shared" si="40"/>
        <v>4624</v>
      </c>
    </row>
    <row r="1292" spans="1:11" x14ac:dyDescent="0.2">
      <c r="A1292">
        <v>901</v>
      </c>
      <c r="B1292" t="s">
        <v>2173</v>
      </c>
      <c r="C1292" s="4" t="s">
        <v>389</v>
      </c>
      <c r="D1292" s="4" t="s">
        <v>43</v>
      </c>
      <c r="E1292" s="4" t="s">
        <v>44</v>
      </c>
      <c r="F1292" s="1">
        <v>36941</v>
      </c>
      <c r="G1292" s="5">
        <v>30206</v>
      </c>
      <c r="H1292" s="2">
        <v>23175.55</v>
      </c>
      <c r="I1292" t="s">
        <v>13</v>
      </c>
      <c r="J1292" s="3">
        <f t="shared" si="41"/>
        <v>44123</v>
      </c>
      <c r="K1292" s="4">
        <f t="shared" si="40"/>
        <v>7182</v>
      </c>
    </row>
    <row r="1293" spans="1:11" x14ac:dyDescent="0.2">
      <c r="A1293">
        <v>1948</v>
      </c>
      <c r="B1293" t="s">
        <v>2174</v>
      </c>
      <c r="C1293" s="4" t="s">
        <v>784</v>
      </c>
      <c r="D1293" s="4" t="s">
        <v>235</v>
      </c>
      <c r="E1293" s="4" t="s">
        <v>236</v>
      </c>
      <c r="F1293" s="1">
        <v>39489</v>
      </c>
      <c r="G1293" s="5">
        <v>43614</v>
      </c>
      <c r="H1293" s="2">
        <v>41177.08</v>
      </c>
      <c r="I1293" t="s">
        <v>13</v>
      </c>
      <c r="J1293" s="3">
        <f t="shared" si="41"/>
        <v>44123</v>
      </c>
      <c r="K1293" s="4">
        <f t="shared" si="40"/>
        <v>4634</v>
      </c>
    </row>
    <row r="1294" spans="1:11" x14ac:dyDescent="0.2">
      <c r="A1294">
        <v>1078</v>
      </c>
      <c r="B1294" t="s">
        <v>2175</v>
      </c>
      <c r="C1294" s="4" t="s">
        <v>22</v>
      </c>
      <c r="D1294" s="4" t="s">
        <v>16</v>
      </c>
      <c r="E1294" s="4" t="s">
        <v>17</v>
      </c>
      <c r="F1294" s="1">
        <v>37781</v>
      </c>
      <c r="G1294" s="5">
        <v>28059</v>
      </c>
      <c r="H1294" s="2">
        <v>37032.53</v>
      </c>
      <c r="I1294" t="s">
        <v>13</v>
      </c>
      <c r="J1294" s="3">
        <f t="shared" si="41"/>
        <v>44123</v>
      </c>
      <c r="K1294" s="4">
        <f t="shared" si="40"/>
        <v>6342</v>
      </c>
    </row>
    <row r="1295" spans="1:11" x14ac:dyDescent="0.2">
      <c r="A1295">
        <v>244</v>
      </c>
      <c r="B1295" t="s">
        <v>2176</v>
      </c>
      <c r="C1295" s="4" t="s">
        <v>164</v>
      </c>
      <c r="D1295" s="4" t="s">
        <v>1160</v>
      </c>
      <c r="E1295" s="4" t="s">
        <v>914</v>
      </c>
      <c r="F1295" s="1">
        <v>39749</v>
      </c>
      <c r="G1295" s="5">
        <v>93496</v>
      </c>
      <c r="H1295" s="2">
        <v>13499.86</v>
      </c>
      <c r="I1295" t="s">
        <v>13</v>
      </c>
      <c r="J1295" s="3">
        <f t="shared" si="41"/>
        <v>44123</v>
      </c>
      <c r="K1295" s="4">
        <f t="shared" si="40"/>
        <v>4374</v>
      </c>
    </row>
    <row r="1296" spans="1:11" x14ac:dyDescent="0.2">
      <c r="A1296">
        <v>1339</v>
      </c>
      <c r="B1296" t="s">
        <v>2177</v>
      </c>
      <c r="C1296" s="4" t="s">
        <v>215</v>
      </c>
      <c r="D1296" s="4" t="s">
        <v>952</v>
      </c>
      <c r="E1296" s="4" t="s">
        <v>71</v>
      </c>
      <c r="F1296" s="1">
        <v>39783</v>
      </c>
      <c r="G1296" s="5">
        <v>50335</v>
      </c>
      <c r="H1296" s="2">
        <v>44943.27</v>
      </c>
      <c r="I1296" t="s">
        <v>13</v>
      </c>
      <c r="J1296" s="3">
        <f t="shared" si="41"/>
        <v>44123</v>
      </c>
      <c r="K1296" s="4">
        <f t="shared" si="40"/>
        <v>4340</v>
      </c>
    </row>
    <row r="1297" spans="1:11" x14ac:dyDescent="0.2">
      <c r="A1297">
        <v>1532</v>
      </c>
      <c r="B1297" t="s">
        <v>2178</v>
      </c>
      <c r="C1297" s="4" t="s">
        <v>97</v>
      </c>
      <c r="D1297" s="4" t="s">
        <v>975</v>
      </c>
      <c r="E1297" s="4" t="s">
        <v>36</v>
      </c>
      <c r="F1297" s="1">
        <v>36353</v>
      </c>
      <c r="G1297" s="5">
        <v>57469</v>
      </c>
      <c r="H1297" s="2">
        <v>57456.71</v>
      </c>
      <c r="I1297" t="s">
        <v>13</v>
      </c>
      <c r="J1297" s="3">
        <f t="shared" si="41"/>
        <v>44123</v>
      </c>
      <c r="K1297" s="4">
        <f t="shared" si="40"/>
        <v>7770</v>
      </c>
    </row>
    <row r="1298" spans="1:11" x14ac:dyDescent="0.2">
      <c r="A1298">
        <v>2384</v>
      </c>
      <c r="B1298" t="s">
        <v>2179</v>
      </c>
      <c r="C1298" s="4" t="s">
        <v>205</v>
      </c>
      <c r="D1298" s="4" t="s">
        <v>1993</v>
      </c>
      <c r="E1298" s="4" t="s">
        <v>12</v>
      </c>
      <c r="F1298" s="1">
        <v>33213</v>
      </c>
      <c r="G1298" s="5">
        <v>86828</v>
      </c>
      <c r="H1298" s="2">
        <v>79901.75</v>
      </c>
      <c r="I1298" t="s">
        <v>13</v>
      </c>
      <c r="J1298" s="3">
        <f t="shared" si="41"/>
        <v>44123</v>
      </c>
      <c r="K1298" s="4">
        <f t="shared" si="40"/>
        <v>10910</v>
      </c>
    </row>
    <row r="1299" spans="1:11" x14ac:dyDescent="0.2">
      <c r="A1299">
        <v>1822</v>
      </c>
      <c r="B1299" t="s">
        <v>2180</v>
      </c>
      <c r="C1299" s="4" t="s">
        <v>185</v>
      </c>
      <c r="D1299" s="4" t="s">
        <v>186</v>
      </c>
      <c r="E1299" s="4" t="s">
        <v>111</v>
      </c>
      <c r="F1299" s="1">
        <v>31908</v>
      </c>
      <c r="G1299" s="5">
        <v>52601</v>
      </c>
      <c r="H1299" s="2">
        <v>46596.7</v>
      </c>
      <c r="I1299" t="s">
        <v>13</v>
      </c>
      <c r="J1299" s="3">
        <f t="shared" si="41"/>
        <v>44123</v>
      </c>
      <c r="K1299" s="4">
        <f t="shared" si="40"/>
        <v>12215</v>
      </c>
    </row>
    <row r="1300" spans="1:11" x14ac:dyDescent="0.2">
      <c r="A1300">
        <v>2845</v>
      </c>
      <c r="B1300" t="s">
        <v>2181</v>
      </c>
      <c r="C1300" s="4" t="s">
        <v>100</v>
      </c>
      <c r="D1300" s="4" t="s">
        <v>101</v>
      </c>
      <c r="E1300" s="4" t="s">
        <v>24</v>
      </c>
      <c r="F1300" s="1">
        <v>39195</v>
      </c>
      <c r="G1300" s="5">
        <v>31119</v>
      </c>
      <c r="H1300" s="2">
        <v>28246.76</v>
      </c>
      <c r="I1300" t="s">
        <v>13</v>
      </c>
      <c r="J1300" s="3">
        <f t="shared" si="41"/>
        <v>44123</v>
      </c>
      <c r="K1300" s="4">
        <f t="shared" si="40"/>
        <v>4928</v>
      </c>
    </row>
    <row r="1301" spans="1:11" x14ac:dyDescent="0.2">
      <c r="A1301">
        <v>2789</v>
      </c>
      <c r="B1301" t="s">
        <v>2182</v>
      </c>
      <c r="C1301" s="4" t="s">
        <v>2183</v>
      </c>
      <c r="D1301" s="4" t="s">
        <v>1054</v>
      </c>
      <c r="E1301" s="4" t="s">
        <v>627</v>
      </c>
      <c r="F1301" s="1">
        <v>38034</v>
      </c>
      <c r="G1301" s="5">
        <v>72300</v>
      </c>
      <c r="H1301" s="2">
        <v>60509.3</v>
      </c>
      <c r="I1301" t="s">
        <v>13</v>
      </c>
      <c r="J1301" s="3">
        <f t="shared" si="41"/>
        <v>44123</v>
      </c>
      <c r="K1301" s="4">
        <f t="shared" si="40"/>
        <v>6089</v>
      </c>
    </row>
    <row r="1302" spans="1:11" x14ac:dyDescent="0.2">
      <c r="A1302">
        <v>84</v>
      </c>
      <c r="B1302" t="s">
        <v>2184</v>
      </c>
      <c r="C1302" s="4" t="s">
        <v>250</v>
      </c>
      <c r="D1302" s="4" t="s">
        <v>1022</v>
      </c>
      <c r="E1302" s="4" t="s">
        <v>36</v>
      </c>
      <c r="F1302" s="1">
        <v>33133</v>
      </c>
      <c r="G1302" s="5">
        <v>59916</v>
      </c>
      <c r="H1302" s="2">
        <v>66911.48</v>
      </c>
      <c r="I1302" t="s">
        <v>13</v>
      </c>
      <c r="J1302" s="3">
        <f t="shared" si="41"/>
        <v>44123</v>
      </c>
      <c r="K1302" s="4">
        <f t="shared" si="40"/>
        <v>10990</v>
      </c>
    </row>
    <row r="1303" spans="1:11" x14ac:dyDescent="0.2">
      <c r="A1303">
        <v>1587</v>
      </c>
      <c r="B1303" t="s">
        <v>2185</v>
      </c>
      <c r="C1303" s="4" t="s">
        <v>208</v>
      </c>
      <c r="D1303" s="4" t="s">
        <v>1571</v>
      </c>
      <c r="E1303" s="4" t="s">
        <v>12</v>
      </c>
      <c r="F1303" s="1">
        <v>29011</v>
      </c>
      <c r="G1303" s="5">
        <v>70176</v>
      </c>
      <c r="H1303" s="2">
        <v>69421.38</v>
      </c>
      <c r="I1303" t="s">
        <v>13</v>
      </c>
      <c r="J1303" s="3">
        <f t="shared" si="41"/>
        <v>44123</v>
      </c>
      <c r="K1303" s="4">
        <f t="shared" si="40"/>
        <v>15112</v>
      </c>
    </row>
    <row r="1304" spans="1:11" x14ac:dyDescent="0.2">
      <c r="A1304">
        <v>164</v>
      </c>
      <c r="B1304" t="s">
        <v>2186</v>
      </c>
      <c r="C1304" s="4" t="s">
        <v>285</v>
      </c>
      <c r="D1304" s="4" t="s">
        <v>368</v>
      </c>
      <c r="E1304" s="4" t="s">
        <v>369</v>
      </c>
      <c r="F1304" s="1">
        <v>37515</v>
      </c>
      <c r="G1304" s="5">
        <v>96390</v>
      </c>
      <c r="H1304" s="2">
        <v>85268.64</v>
      </c>
      <c r="I1304" t="s">
        <v>13</v>
      </c>
      <c r="J1304" s="3">
        <f t="shared" si="41"/>
        <v>44123</v>
      </c>
      <c r="K1304" s="4">
        <f t="shared" si="40"/>
        <v>6608</v>
      </c>
    </row>
    <row r="1305" spans="1:11" x14ac:dyDescent="0.2">
      <c r="A1305">
        <v>1488</v>
      </c>
      <c r="B1305" t="s">
        <v>2187</v>
      </c>
      <c r="C1305" s="4" t="s">
        <v>362</v>
      </c>
      <c r="D1305" s="4" t="s">
        <v>587</v>
      </c>
      <c r="E1305" s="4" t="s">
        <v>364</v>
      </c>
      <c r="F1305" s="1">
        <v>29327</v>
      </c>
      <c r="G1305" s="5">
        <v>40411</v>
      </c>
      <c r="H1305" s="2">
        <v>8144.4</v>
      </c>
      <c r="I1305" t="s">
        <v>13</v>
      </c>
      <c r="J1305" s="3">
        <f t="shared" si="41"/>
        <v>44123</v>
      </c>
      <c r="K1305" s="4">
        <f t="shared" si="40"/>
        <v>14796</v>
      </c>
    </row>
    <row r="1306" spans="1:11" x14ac:dyDescent="0.2">
      <c r="A1306">
        <v>2506</v>
      </c>
      <c r="B1306" t="s">
        <v>2188</v>
      </c>
      <c r="C1306" s="4" t="s">
        <v>948</v>
      </c>
      <c r="D1306" s="4" t="s">
        <v>1429</v>
      </c>
      <c r="E1306" s="4" t="s">
        <v>71</v>
      </c>
      <c r="F1306" s="1">
        <v>38899</v>
      </c>
      <c r="G1306" s="5">
        <v>24541</v>
      </c>
      <c r="H1306" s="2">
        <v>21871.19</v>
      </c>
      <c r="I1306" t="s">
        <v>13</v>
      </c>
      <c r="J1306" s="3">
        <f t="shared" si="41"/>
        <v>44123</v>
      </c>
      <c r="K1306" s="4">
        <f t="shared" si="40"/>
        <v>5224</v>
      </c>
    </row>
    <row r="1307" spans="1:11" x14ac:dyDescent="0.2">
      <c r="A1307">
        <v>2274</v>
      </c>
      <c r="B1307" t="s">
        <v>2189</v>
      </c>
      <c r="C1307" s="4" t="s">
        <v>948</v>
      </c>
      <c r="D1307" s="4" t="s">
        <v>952</v>
      </c>
      <c r="E1307" s="4" t="s">
        <v>71</v>
      </c>
      <c r="F1307" s="1">
        <v>38899</v>
      </c>
      <c r="G1307" s="5">
        <v>23395</v>
      </c>
      <c r="H1307" s="2">
        <v>22896.28</v>
      </c>
      <c r="I1307" t="s">
        <v>13</v>
      </c>
      <c r="J1307" s="3">
        <f t="shared" si="41"/>
        <v>44123</v>
      </c>
      <c r="K1307" s="4">
        <f t="shared" si="40"/>
        <v>5224</v>
      </c>
    </row>
    <row r="1308" spans="1:11" x14ac:dyDescent="0.2">
      <c r="A1308">
        <v>2333</v>
      </c>
      <c r="B1308" t="s">
        <v>2190</v>
      </c>
      <c r="C1308" s="4" t="s">
        <v>164</v>
      </c>
      <c r="D1308" s="4" t="s">
        <v>878</v>
      </c>
      <c r="E1308" s="4" t="s">
        <v>71</v>
      </c>
      <c r="F1308" s="1">
        <v>39264</v>
      </c>
      <c r="G1308" s="5">
        <v>124800</v>
      </c>
      <c r="H1308" s="2">
        <v>62730</v>
      </c>
      <c r="I1308" t="s">
        <v>13</v>
      </c>
      <c r="J1308" s="3">
        <f t="shared" si="41"/>
        <v>44123</v>
      </c>
      <c r="K1308" s="4">
        <f t="shared" si="40"/>
        <v>4859</v>
      </c>
    </row>
    <row r="1309" spans="1:11" x14ac:dyDescent="0.2">
      <c r="A1309">
        <v>1133</v>
      </c>
      <c r="B1309" t="s">
        <v>2191</v>
      </c>
      <c r="C1309" s="4" t="s">
        <v>2192</v>
      </c>
      <c r="D1309" s="4" t="s">
        <v>235</v>
      </c>
      <c r="E1309" s="4" t="s">
        <v>236</v>
      </c>
      <c r="F1309" s="1">
        <v>34536</v>
      </c>
      <c r="G1309" s="5">
        <v>48900</v>
      </c>
      <c r="H1309" s="2">
        <v>52399.72</v>
      </c>
      <c r="I1309" t="s">
        <v>13</v>
      </c>
      <c r="J1309" s="3">
        <f t="shared" si="41"/>
        <v>44123</v>
      </c>
      <c r="K1309" s="4">
        <f t="shared" si="40"/>
        <v>9587</v>
      </c>
    </row>
    <row r="1310" spans="1:11" x14ac:dyDescent="0.2">
      <c r="A1310">
        <v>1083</v>
      </c>
      <c r="B1310" t="s">
        <v>2193</v>
      </c>
      <c r="C1310" s="4" t="s">
        <v>1216</v>
      </c>
      <c r="D1310" s="4" t="s">
        <v>219</v>
      </c>
      <c r="E1310" s="4" t="s">
        <v>17</v>
      </c>
      <c r="F1310" s="1">
        <v>37322</v>
      </c>
      <c r="G1310" s="5">
        <v>27614</v>
      </c>
      <c r="H1310" s="2">
        <v>24654.62</v>
      </c>
      <c r="I1310" t="s">
        <v>13</v>
      </c>
      <c r="J1310" s="3">
        <f t="shared" si="41"/>
        <v>44123</v>
      </c>
      <c r="K1310" s="4">
        <f t="shared" si="40"/>
        <v>6801</v>
      </c>
    </row>
    <row r="1311" spans="1:11" x14ac:dyDescent="0.2">
      <c r="A1311">
        <v>459</v>
      </c>
      <c r="B1311" t="s">
        <v>2194</v>
      </c>
      <c r="C1311" s="4" t="s">
        <v>784</v>
      </c>
      <c r="D1311" s="4" t="s">
        <v>235</v>
      </c>
      <c r="E1311" s="4" t="s">
        <v>236</v>
      </c>
      <c r="F1311" s="1">
        <v>37531</v>
      </c>
      <c r="G1311" s="5">
        <v>44331</v>
      </c>
      <c r="H1311" s="2">
        <v>46656.3</v>
      </c>
      <c r="I1311" t="s">
        <v>13</v>
      </c>
      <c r="J1311" s="3">
        <f t="shared" si="41"/>
        <v>44123</v>
      </c>
      <c r="K1311" s="4">
        <f t="shared" si="40"/>
        <v>6592</v>
      </c>
    </row>
    <row r="1312" spans="1:11" x14ac:dyDescent="0.2">
      <c r="A1312">
        <v>546</v>
      </c>
      <c r="B1312" t="s">
        <v>2195</v>
      </c>
      <c r="C1312" s="4" t="s">
        <v>2196</v>
      </c>
      <c r="D1312" s="4" t="s">
        <v>2197</v>
      </c>
      <c r="E1312" s="4" t="s">
        <v>71</v>
      </c>
      <c r="F1312" s="1">
        <v>38918</v>
      </c>
      <c r="G1312" s="5">
        <v>61534</v>
      </c>
      <c r="H1312" s="2">
        <v>53846.75</v>
      </c>
      <c r="I1312" t="s">
        <v>13</v>
      </c>
      <c r="J1312" s="3">
        <f t="shared" si="41"/>
        <v>44123</v>
      </c>
      <c r="K1312" s="4">
        <f t="shared" si="40"/>
        <v>5205</v>
      </c>
    </row>
    <row r="1313" spans="1:11" x14ac:dyDescent="0.2">
      <c r="A1313">
        <v>1823</v>
      </c>
      <c r="B1313" t="s">
        <v>2198</v>
      </c>
      <c r="C1313" s="4" t="s">
        <v>34</v>
      </c>
      <c r="D1313" s="4" t="s">
        <v>1221</v>
      </c>
      <c r="E1313" s="4" t="s">
        <v>36</v>
      </c>
      <c r="F1313" s="1">
        <v>34043</v>
      </c>
      <c r="G1313" s="5">
        <v>59092</v>
      </c>
      <c r="H1313" s="2">
        <v>62215.54</v>
      </c>
      <c r="I1313" t="s">
        <v>13</v>
      </c>
      <c r="J1313" s="3">
        <f t="shared" si="41"/>
        <v>44123</v>
      </c>
      <c r="K1313" s="4">
        <f t="shared" si="40"/>
        <v>10080</v>
      </c>
    </row>
    <row r="1314" spans="1:11" x14ac:dyDescent="0.2">
      <c r="A1314">
        <v>584</v>
      </c>
      <c r="B1314" t="s">
        <v>2199</v>
      </c>
      <c r="C1314" s="4" t="s">
        <v>10</v>
      </c>
      <c r="D1314" s="4" t="s">
        <v>480</v>
      </c>
      <c r="E1314" s="4" t="s">
        <v>12</v>
      </c>
      <c r="F1314" s="1">
        <v>36385</v>
      </c>
      <c r="G1314" s="5">
        <v>60529</v>
      </c>
      <c r="H1314" s="2">
        <v>52525.72</v>
      </c>
      <c r="I1314" t="s">
        <v>13</v>
      </c>
      <c r="J1314" s="3">
        <f t="shared" si="41"/>
        <v>44123</v>
      </c>
      <c r="K1314" s="4">
        <f t="shared" si="40"/>
        <v>7738</v>
      </c>
    </row>
    <row r="1315" spans="1:11" x14ac:dyDescent="0.2">
      <c r="A1315">
        <v>2478</v>
      </c>
      <c r="B1315" t="s">
        <v>2200</v>
      </c>
      <c r="C1315" s="4" t="s">
        <v>10</v>
      </c>
      <c r="D1315" s="4" t="s">
        <v>229</v>
      </c>
      <c r="E1315" s="4" t="s">
        <v>12</v>
      </c>
      <c r="F1315" s="1">
        <v>40380</v>
      </c>
      <c r="G1315" s="5">
        <v>42290</v>
      </c>
      <c r="H1315" s="2">
        <v>34439.410000000003</v>
      </c>
      <c r="I1315" t="s">
        <v>13</v>
      </c>
      <c r="J1315" s="3">
        <f t="shared" si="41"/>
        <v>44123</v>
      </c>
      <c r="K1315" s="4">
        <f t="shared" si="40"/>
        <v>3743</v>
      </c>
    </row>
    <row r="1316" spans="1:11" x14ac:dyDescent="0.2">
      <c r="A1316">
        <v>423</v>
      </c>
      <c r="B1316" t="s">
        <v>2201</v>
      </c>
      <c r="C1316" s="4" t="s">
        <v>625</v>
      </c>
      <c r="D1316" s="4" t="s">
        <v>626</v>
      </c>
      <c r="E1316" s="4" t="s">
        <v>627</v>
      </c>
      <c r="F1316" s="1">
        <v>38992</v>
      </c>
      <c r="G1316" s="5">
        <v>48257</v>
      </c>
      <c r="H1316" s="2">
        <v>43398.96</v>
      </c>
      <c r="I1316" t="s">
        <v>13</v>
      </c>
      <c r="J1316" s="3">
        <f t="shared" si="41"/>
        <v>44123</v>
      </c>
      <c r="K1316" s="4">
        <f t="shared" si="40"/>
        <v>5131</v>
      </c>
    </row>
    <row r="1317" spans="1:11" x14ac:dyDescent="0.2">
      <c r="A1317">
        <v>2000</v>
      </c>
      <c r="B1317" t="s">
        <v>2202</v>
      </c>
      <c r="C1317" s="4" t="s">
        <v>51</v>
      </c>
      <c r="D1317" s="4" t="s">
        <v>441</v>
      </c>
      <c r="E1317" s="4" t="s">
        <v>369</v>
      </c>
      <c r="F1317" s="1">
        <v>29311</v>
      </c>
      <c r="G1317" s="5">
        <v>36349</v>
      </c>
      <c r="H1317" s="2">
        <v>32857.29</v>
      </c>
      <c r="I1317" t="s">
        <v>13</v>
      </c>
      <c r="J1317" s="3">
        <f t="shared" si="41"/>
        <v>44123</v>
      </c>
      <c r="K1317" s="4">
        <f t="shared" si="40"/>
        <v>14812</v>
      </c>
    </row>
    <row r="1318" spans="1:11" x14ac:dyDescent="0.2">
      <c r="A1318">
        <v>2180</v>
      </c>
      <c r="B1318" t="s">
        <v>2203</v>
      </c>
      <c r="C1318" s="4" t="s">
        <v>2204</v>
      </c>
      <c r="D1318" s="4" t="s">
        <v>1455</v>
      </c>
      <c r="E1318" s="4" t="s">
        <v>309</v>
      </c>
      <c r="F1318" s="1">
        <v>34811</v>
      </c>
      <c r="G1318" s="5">
        <v>59300</v>
      </c>
      <c r="H1318" s="2">
        <v>52914.559999999998</v>
      </c>
      <c r="I1318" t="s">
        <v>13</v>
      </c>
      <c r="J1318" s="3">
        <f t="shared" si="41"/>
        <v>44123</v>
      </c>
      <c r="K1318" s="4">
        <f t="shared" si="40"/>
        <v>9312</v>
      </c>
    </row>
    <row r="1319" spans="1:11" x14ac:dyDescent="0.2">
      <c r="A1319">
        <v>2463</v>
      </c>
      <c r="B1319" t="s">
        <v>2205</v>
      </c>
      <c r="C1319" s="4" t="s">
        <v>822</v>
      </c>
      <c r="D1319" s="4" t="s">
        <v>823</v>
      </c>
      <c r="E1319" s="4" t="s">
        <v>111</v>
      </c>
      <c r="F1319" s="1">
        <v>34967</v>
      </c>
      <c r="G1319" s="5">
        <v>30501</v>
      </c>
      <c r="H1319" s="2">
        <v>27456.39</v>
      </c>
      <c r="I1319" t="s">
        <v>13</v>
      </c>
      <c r="J1319" s="3">
        <f t="shared" si="41"/>
        <v>44123</v>
      </c>
      <c r="K1319" s="4">
        <f t="shared" si="40"/>
        <v>9156</v>
      </c>
    </row>
    <row r="1320" spans="1:11" x14ac:dyDescent="0.2">
      <c r="A1320">
        <v>936</v>
      </c>
      <c r="B1320" t="s">
        <v>2206</v>
      </c>
      <c r="C1320" s="4" t="s">
        <v>305</v>
      </c>
      <c r="D1320" s="4" t="s">
        <v>192</v>
      </c>
      <c r="E1320" s="4" t="s">
        <v>17</v>
      </c>
      <c r="F1320" s="1">
        <v>40332</v>
      </c>
      <c r="G1320" s="5">
        <v>28057</v>
      </c>
      <c r="H1320" s="2">
        <v>25016.1</v>
      </c>
      <c r="I1320" t="s">
        <v>13</v>
      </c>
      <c r="J1320" s="3">
        <f t="shared" si="41"/>
        <v>44123</v>
      </c>
      <c r="K1320" s="4">
        <f t="shared" si="40"/>
        <v>3791</v>
      </c>
    </row>
    <row r="1321" spans="1:11" x14ac:dyDescent="0.2">
      <c r="A1321">
        <v>662</v>
      </c>
      <c r="B1321" t="s">
        <v>2207</v>
      </c>
      <c r="C1321" s="4" t="s">
        <v>30</v>
      </c>
      <c r="D1321" s="4" t="s">
        <v>31</v>
      </c>
      <c r="E1321" s="4" t="s">
        <v>32</v>
      </c>
      <c r="F1321" s="1">
        <v>40434</v>
      </c>
      <c r="G1321" s="5">
        <v>15080</v>
      </c>
      <c r="H1321" s="2">
        <v>3443.75</v>
      </c>
      <c r="I1321" t="s">
        <v>13</v>
      </c>
      <c r="J1321" s="3">
        <f t="shared" si="41"/>
        <v>44123</v>
      </c>
      <c r="K1321" s="4">
        <f t="shared" si="40"/>
        <v>3689</v>
      </c>
    </row>
    <row r="1322" spans="1:11" x14ac:dyDescent="0.2">
      <c r="A1322">
        <v>1566</v>
      </c>
      <c r="B1322" t="s">
        <v>2208</v>
      </c>
      <c r="C1322" s="4" t="s">
        <v>34</v>
      </c>
      <c r="D1322" s="4" t="s">
        <v>748</v>
      </c>
      <c r="E1322" s="4" t="s">
        <v>36</v>
      </c>
      <c r="F1322" s="1">
        <v>29346</v>
      </c>
      <c r="G1322" s="5">
        <v>63470</v>
      </c>
      <c r="H1322" s="2">
        <v>59109.31</v>
      </c>
      <c r="I1322" t="s">
        <v>13</v>
      </c>
      <c r="J1322" s="3">
        <f t="shared" si="41"/>
        <v>44123</v>
      </c>
      <c r="K1322" s="4">
        <f t="shared" si="40"/>
        <v>14777</v>
      </c>
    </row>
    <row r="1323" spans="1:11" x14ac:dyDescent="0.2">
      <c r="A1323">
        <v>951</v>
      </c>
      <c r="B1323" t="s">
        <v>583</v>
      </c>
      <c r="C1323" s="4" t="s">
        <v>109</v>
      </c>
      <c r="D1323" s="4" t="s">
        <v>1227</v>
      </c>
      <c r="E1323" s="4" t="s">
        <v>236</v>
      </c>
      <c r="F1323" s="1">
        <v>36745</v>
      </c>
      <c r="G1323" s="5">
        <v>31033</v>
      </c>
      <c r="H1323" s="2">
        <v>27291.81</v>
      </c>
      <c r="I1323" t="s">
        <v>13</v>
      </c>
      <c r="J1323" s="3">
        <f t="shared" si="41"/>
        <v>44123</v>
      </c>
      <c r="K1323" s="4">
        <f t="shared" si="40"/>
        <v>7378</v>
      </c>
    </row>
    <row r="1324" spans="1:11" x14ac:dyDescent="0.2">
      <c r="A1324">
        <v>592</v>
      </c>
      <c r="B1324" t="s">
        <v>2209</v>
      </c>
      <c r="C1324" s="4" t="s">
        <v>22</v>
      </c>
      <c r="D1324" s="4" t="s">
        <v>862</v>
      </c>
      <c r="E1324" s="4" t="s">
        <v>236</v>
      </c>
      <c r="F1324" s="1">
        <v>32924</v>
      </c>
      <c r="G1324" s="5">
        <v>30555</v>
      </c>
      <c r="H1324" s="2">
        <v>37988.35</v>
      </c>
      <c r="I1324" t="s">
        <v>13</v>
      </c>
      <c r="J1324" s="3">
        <f t="shared" si="41"/>
        <v>44123</v>
      </c>
      <c r="K1324" s="4">
        <f t="shared" si="40"/>
        <v>11199</v>
      </c>
    </row>
    <row r="1325" spans="1:11" x14ac:dyDescent="0.2">
      <c r="A1325">
        <v>2365</v>
      </c>
      <c r="B1325" t="s">
        <v>2210</v>
      </c>
      <c r="C1325" s="4" t="s">
        <v>208</v>
      </c>
      <c r="D1325" s="4" t="s">
        <v>2211</v>
      </c>
      <c r="E1325" s="4" t="s">
        <v>12</v>
      </c>
      <c r="F1325" s="1">
        <v>28114</v>
      </c>
      <c r="G1325" s="5">
        <v>70176</v>
      </c>
      <c r="H1325" s="2">
        <v>62078.62</v>
      </c>
      <c r="I1325" t="s">
        <v>13</v>
      </c>
      <c r="J1325" s="3">
        <f t="shared" si="41"/>
        <v>44123</v>
      </c>
      <c r="K1325" s="4">
        <f t="shared" si="40"/>
        <v>16009</v>
      </c>
    </row>
    <row r="1326" spans="1:11" x14ac:dyDescent="0.2">
      <c r="A1326">
        <v>2526</v>
      </c>
      <c r="B1326" t="s">
        <v>2212</v>
      </c>
      <c r="C1326" s="4" t="s">
        <v>458</v>
      </c>
      <c r="D1326" s="4" t="s">
        <v>459</v>
      </c>
      <c r="E1326" s="4" t="s">
        <v>28</v>
      </c>
      <c r="F1326" s="1">
        <v>39629</v>
      </c>
      <c r="G1326" s="5">
        <v>59100</v>
      </c>
      <c r="H1326" s="2">
        <v>52736.06</v>
      </c>
      <c r="I1326" t="s">
        <v>13</v>
      </c>
      <c r="J1326" s="3">
        <f t="shared" si="41"/>
        <v>44123</v>
      </c>
      <c r="K1326" s="4">
        <f t="shared" si="40"/>
        <v>4494</v>
      </c>
    </row>
    <row r="1327" spans="1:11" x14ac:dyDescent="0.2">
      <c r="A1327">
        <v>846</v>
      </c>
      <c r="B1327" t="s">
        <v>2213</v>
      </c>
      <c r="C1327" s="4" t="s">
        <v>649</v>
      </c>
      <c r="D1327" s="4" t="s">
        <v>579</v>
      </c>
      <c r="E1327" s="4" t="s">
        <v>24</v>
      </c>
      <c r="F1327" s="1">
        <v>29766</v>
      </c>
      <c r="G1327" s="5">
        <v>35430</v>
      </c>
      <c r="H1327" s="2">
        <v>34027.01</v>
      </c>
      <c r="I1327" t="s">
        <v>13</v>
      </c>
      <c r="J1327" s="3">
        <f t="shared" si="41"/>
        <v>44123</v>
      </c>
      <c r="K1327" s="4">
        <f t="shared" si="40"/>
        <v>14357</v>
      </c>
    </row>
    <row r="1328" spans="1:11" x14ac:dyDescent="0.2">
      <c r="A1328">
        <v>2087</v>
      </c>
      <c r="B1328" t="s">
        <v>2214</v>
      </c>
      <c r="C1328" s="4" t="s">
        <v>10</v>
      </c>
      <c r="D1328" s="4" t="s">
        <v>298</v>
      </c>
      <c r="E1328" s="4" t="s">
        <v>12</v>
      </c>
      <c r="F1328" s="1">
        <v>34324</v>
      </c>
      <c r="G1328" s="5">
        <v>63955</v>
      </c>
      <c r="H1328" s="2">
        <v>82851.539999999994</v>
      </c>
      <c r="I1328" t="s">
        <v>13</v>
      </c>
      <c r="J1328" s="3">
        <f t="shared" si="41"/>
        <v>44123</v>
      </c>
      <c r="K1328" s="4">
        <f t="shared" si="40"/>
        <v>9799</v>
      </c>
    </row>
    <row r="1329" spans="1:11" x14ac:dyDescent="0.2">
      <c r="A1329">
        <v>824</v>
      </c>
      <c r="B1329" t="s">
        <v>2215</v>
      </c>
      <c r="C1329" s="4" t="s">
        <v>2216</v>
      </c>
      <c r="D1329" s="4" t="s">
        <v>937</v>
      </c>
      <c r="E1329" s="4" t="s">
        <v>236</v>
      </c>
      <c r="F1329" s="1">
        <v>37193</v>
      </c>
      <c r="G1329" s="5">
        <v>70200</v>
      </c>
      <c r="H1329" s="2">
        <v>62058.82</v>
      </c>
      <c r="I1329" t="s">
        <v>13</v>
      </c>
      <c r="J1329" s="3">
        <f t="shared" si="41"/>
        <v>44123</v>
      </c>
      <c r="K1329" s="4">
        <f t="shared" si="40"/>
        <v>6930</v>
      </c>
    </row>
    <row r="1330" spans="1:11" x14ac:dyDescent="0.2">
      <c r="A1330">
        <v>1278</v>
      </c>
      <c r="B1330" t="s">
        <v>2217</v>
      </c>
      <c r="C1330" s="4" t="s">
        <v>10</v>
      </c>
      <c r="D1330" s="4" t="s">
        <v>357</v>
      </c>
      <c r="E1330" s="4" t="s">
        <v>12</v>
      </c>
      <c r="F1330" s="1">
        <v>39700</v>
      </c>
      <c r="G1330" s="5">
        <v>43034</v>
      </c>
      <c r="H1330" s="2">
        <v>49776.63</v>
      </c>
      <c r="I1330" t="s">
        <v>13</v>
      </c>
      <c r="J1330" s="3">
        <f t="shared" si="41"/>
        <v>44123</v>
      </c>
      <c r="K1330" s="4">
        <f t="shared" si="40"/>
        <v>4423</v>
      </c>
    </row>
    <row r="1331" spans="1:11" x14ac:dyDescent="0.2">
      <c r="A1331">
        <v>1360</v>
      </c>
      <c r="B1331" t="s">
        <v>2218</v>
      </c>
      <c r="C1331" s="4" t="s">
        <v>1906</v>
      </c>
      <c r="D1331" s="4" t="s">
        <v>1181</v>
      </c>
      <c r="E1331" s="4" t="s">
        <v>71</v>
      </c>
      <c r="F1331" s="1">
        <v>36907</v>
      </c>
      <c r="G1331" s="5">
        <v>32557</v>
      </c>
      <c r="H1331" s="2">
        <v>29016</v>
      </c>
      <c r="I1331" t="s">
        <v>13</v>
      </c>
      <c r="J1331" s="3">
        <f t="shared" si="41"/>
        <v>44123</v>
      </c>
      <c r="K1331" s="4">
        <f t="shared" si="40"/>
        <v>7216</v>
      </c>
    </row>
    <row r="1332" spans="1:11" x14ac:dyDescent="0.2">
      <c r="A1332">
        <v>2798</v>
      </c>
      <c r="B1332" t="s">
        <v>2219</v>
      </c>
      <c r="C1332" s="4" t="s">
        <v>205</v>
      </c>
      <c r="D1332" s="4" t="s">
        <v>905</v>
      </c>
      <c r="E1332" s="4" t="s">
        <v>12</v>
      </c>
      <c r="F1332" s="1">
        <v>37026</v>
      </c>
      <c r="G1332" s="5">
        <v>83842</v>
      </c>
      <c r="H1332" s="2">
        <v>71747.710000000006</v>
      </c>
      <c r="I1332" t="s">
        <v>13</v>
      </c>
      <c r="J1332" s="3">
        <f t="shared" si="41"/>
        <v>44123</v>
      </c>
      <c r="K1332" s="4">
        <f t="shared" si="40"/>
        <v>7097</v>
      </c>
    </row>
    <row r="1333" spans="1:11" x14ac:dyDescent="0.2">
      <c r="A1333">
        <v>2336</v>
      </c>
      <c r="B1333" t="s">
        <v>2220</v>
      </c>
      <c r="C1333" s="4" t="s">
        <v>381</v>
      </c>
      <c r="D1333" s="4" t="s">
        <v>319</v>
      </c>
      <c r="E1333" s="4" t="s">
        <v>24</v>
      </c>
      <c r="F1333" s="1">
        <v>32020</v>
      </c>
      <c r="G1333" s="5">
        <v>44136</v>
      </c>
      <c r="H1333" s="2">
        <v>40971.599999999999</v>
      </c>
      <c r="I1333" t="s">
        <v>13</v>
      </c>
      <c r="J1333" s="3">
        <f t="shared" si="41"/>
        <v>44123</v>
      </c>
      <c r="K1333" s="4">
        <f t="shared" si="40"/>
        <v>12103</v>
      </c>
    </row>
    <row r="1334" spans="1:11" x14ac:dyDescent="0.2">
      <c r="A1334">
        <v>414</v>
      </c>
      <c r="B1334" t="s">
        <v>2221</v>
      </c>
      <c r="C1334" s="4" t="s">
        <v>113</v>
      </c>
      <c r="D1334" s="4" t="s">
        <v>142</v>
      </c>
      <c r="E1334" s="4" t="s">
        <v>36</v>
      </c>
      <c r="F1334" s="1">
        <v>35520</v>
      </c>
      <c r="G1334" s="5">
        <v>64116</v>
      </c>
      <c r="H1334" s="2">
        <v>68513.81</v>
      </c>
      <c r="I1334" t="s">
        <v>13</v>
      </c>
      <c r="J1334" s="3">
        <f t="shared" si="41"/>
        <v>44123</v>
      </c>
      <c r="K1334" s="4">
        <f t="shared" si="40"/>
        <v>8603</v>
      </c>
    </row>
    <row r="1335" spans="1:11" x14ac:dyDescent="0.2">
      <c r="A1335">
        <v>1752</v>
      </c>
      <c r="B1335" t="s">
        <v>2222</v>
      </c>
      <c r="C1335" s="4" t="s">
        <v>10</v>
      </c>
      <c r="D1335" s="4" t="s">
        <v>107</v>
      </c>
      <c r="E1335" s="4" t="s">
        <v>12</v>
      </c>
      <c r="F1335" s="1">
        <v>33332</v>
      </c>
      <c r="G1335" s="5">
        <v>65669</v>
      </c>
      <c r="H1335" s="2">
        <v>73121.69</v>
      </c>
      <c r="I1335" t="s">
        <v>13</v>
      </c>
      <c r="J1335" s="3">
        <f t="shared" si="41"/>
        <v>44123</v>
      </c>
      <c r="K1335" s="4">
        <f t="shared" si="40"/>
        <v>10791</v>
      </c>
    </row>
    <row r="1336" spans="1:11" x14ac:dyDescent="0.2">
      <c r="A1336">
        <v>2388</v>
      </c>
      <c r="B1336" t="s">
        <v>2223</v>
      </c>
      <c r="C1336" s="4" t="s">
        <v>2224</v>
      </c>
      <c r="D1336" s="4" t="s">
        <v>2225</v>
      </c>
      <c r="E1336" s="4" t="s">
        <v>56</v>
      </c>
      <c r="F1336" s="1">
        <v>40651</v>
      </c>
      <c r="G1336" s="5">
        <v>38582</v>
      </c>
      <c r="H1336" s="2">
        <v>1335.61</v>
      </c>
      <c r="I1336" t="s">
        <v>13</v>
      </c>
      <c r="J1336" s="3">
        <f t="shared" si="41"/>
        <v>44123</v>
      </c>
      <c r="K1336" s="4">
        <f t="shared" si="40"/>
        <v>3472</v>
      </c>
    </row>
    <row r="1337" spans="1:11" x14ac:dyDescent="0.2">
      <c r="A1337">
        <v>1819</v>
      </c>
      <c r="B1337" t="s">
        <v>2226</v>
      </c>
      <c r="C1337" s="4" t="s">
        <v>38</v>
      </c>
      <c r="D1337" s="4" t="s">
        <v>642</v>
      </c>
      <c r="E1337" s="4" t="s">
        <v>40</v>
      </c>
      <c r="F1337" s="1">
        <v>40073</v>
      </c>
      <c r="G1337" s="5">
        <v>8863</v>
      </c>
      <c r="H1337" s="2">
        <v>6498.81</v>
      </c>
      <c r="I1337" t="s">
        <v>13</v>
      </c>
      <c r="J1337" s="3">
        <f t="shared" si="41"/>
        <v>44123</v>
      </c>
      <c r="K1337" s="4">
        <f t="shared" si="40"/>
        <v>4050</v>
      </c>
    </row>
    <row r="1338" spans="1:11" x14ac:dyDescent="0.2">
      <c r="A1338">
        <v>2219</v>
      </c>
      <c r="B1338" t="s">
        <v>2227</v>
      </c>
      <c r="C1338" s="4" t="s">
        <v>164</v>
      </c>
      <c r="D1338" s="4" t="s">
        <v>640</v>
      </c>
      <c r="E1338" s="4" t="s">
        <v>403</v>
      </c>
      <c r="F1338" s="1">
        <v>40147</v>
      </c>
      <c r="G1338" s="5">
        <v>52354</v>
      </c>
      <c r="H1338" s="2">
        <v>39348.589999999997</v>
      </c>
      <c r="I1338" t="s">
        <v>13</v>
      </c>
      <c r="J1338" s="3">
        <f t="shared" si="41"/>
        <v>44123</v>
      </c>
      <c r="K1338" s="4">
        <f t="shared" si="40"/>
        <v>3976</v>
      </c>
    </row>
    <row r="1339" spans="1:11" x14ac:dyDescent="0.2">
      <c r="A1339">
        <v>1570</v>
      </c>
      <c r="B1339" t="s">
        <v>2228</v>
      </c>
      <c r="C1339" s="4" t="s">
        <v>665</v>
      </c>
      <c r="D1339" s="4" t="s">
        <v>866</v>
      </c>
      <c r="E1339" s="4" t="s">
        <v>17</v>
      </c>
      <c r="F1339" s="1">
        <v>32174</v>
      </c>
      <c r="G1339" s="5">
        <v>34453</v>
      </c>
      <c r="H1339" s="2">
        <v>29947.87</v>
      </c>
      <c r="I1339" t="s">
        <v>13</v>
      </c>
      <c r="J1339" s="3">
        <f t="shared" si="41"/>
        <v>44123</v>
      </c>
      <c r="K1339" s="4">
        <f t="shared" si="40"/>
        <v>11949</v>
      </c>
    </row>
    <row r="1340" spans="1:11" x14ac:dyDescent="0.2">
      <c r="A1340">
        <v>1913</v>
      </c>
      <c r="B1340" t="s">
        <v>2229</v>
      </c>
      <c r="C1340" s="4" t="s">
        <v>874</v>
      </c>
      <c r="D1340" s="4" t="s">
        <v>875</v>
      </c>
      <c r="E1340" s="4" t="s">
        <v>12</v>
      </c>
      <c r="F1340" s="1">
        <v>38980</v>
      </c>
      <c r="G1340" s="5">
        <v>37677</v>
      </c>
      <c r="H1340" s="2">
        <v>38332.32</v>
      </c>
      <c r="I1340" t="s">
        <v>13</v>
      </c>
      <c r="J1340" s="3">
        <f t="shared" si="41"/>
        <v>44123</v>
      </c>
      <c r="K1340" s="4">
        <f t="shared" si="40"/>
        <v>5143</v>
      </c>
    </row>
    <row r="1341" spans="1:11" x14ac:dyDescent="0.2">
      <c r="A1341">
        <v>516</v>
      </c>
      <c r="B1341" t="s">
        <v>2230</v>
      </c>
      <c r="C1341" s="4" t="s">
        <v>520</v>
      </c>
      <c r="D1341" s="4" t="s">
        <v>521</v>
      </c>
      <c r="E1341" s="4" t="s">
        <v>12</v>
      </c>
      <c r="G1341" s="5">
        <v>61102</v>
      </c>
      <c r="H1341" s="2">
        <v>83890.41</v>
      </c>
      <c r="I1341" t="s">
        <v>13</v>
      </c>
      <c r="J1341" s="3">
        <f t="shared" si="41"/>
        <v>44123</v>
      </c>
      <c r="K1341" s="4">
        <f t="shared" si="40"/>
        <v>44123</v>
      </c>
    </row>
    <row r="1342" spans="1:11" x14ac:dyDescent="0.2">
      <c r="A1342">
        <v>2594</v>
      </c>
      <c r="B1342" t="s">
        <v>2231</v>
      </c>
      <c r="C1342" s="4" t="s">
        <v>10</v>
      </c>
      <c r="D1342" s="4" t="s">
        <v>1321</v>
      </c>
      <c r="E1342" s="4" t="s">
        <v>12</v>
      </c>
      <c r="F1342" s="1">
        <v>31365</v>
      </c>
      <c r="G1342" s="5">
        <v>68523</v>
      </c>
      <c r="H1342" s="2">
        <v>61373.74</v>
      </c>
      <c r="I1342" t="s">
        <v>13</v>
      </c>
      <c r="J1342" s="3">
        <f t="shared" si="41"/>
        <v>44123</v>
      </c>
      <c r="K1342" s="4">
        <f t="shared" si="40"/>
        <v>12758</v>
      </c>
    </row>
    <row r="1343" spans="1:11" x14ac:dyDescent="0.2">
      <c r="A1343">
        <v>2130</v>
      </c>
      <c r="B1343" t="s">
        <v>2232</v>
      </c>
      <c r="C1343" s="4" t="s">
        <v>30</v>
      </c>
      <c r="D1343" s="4" t="s">
        <v>829</v>
      </c>
      <c r="E1343" s="4" t="s">
        <v>119</v>
      </c>
      <c r="F1343" s="1">
        <v>40616</v>
      </c>
      <c r="G1343" s="5">
        <v>15080</v>
      </c>
      <c r="H1343">
        <v>203</v>
      </c>
      <c r="I1343" t="s">
        <v>13</v>
      </c>
      <c r="J1343" s="3">
        <f t="shared" si="41"/>
        <v>44123</v>
      </c>
      <c r="K1343" s="4">
        <f t="shared" si="40"/>
        <v>3507</v>
      </c>
    </row>
    <row r="1344" spans="1:11" x14ac:dyDescent="0.2">
      <c r="A1344">
        <v>2172</v>
      </c>
      <c r="B1344" t="s">
        <v>2233</v>
      </c>
      <c r="C1344" s="4" t="s">
        <v>185</v>
      </c>
      <c r="D1344" s="4" t="s">
        <v>186</v>
      </c>
      <c r="E1344" s="4" t="s">
        <v>111</v>
      </c>
      <c r="F1344" s="1">
        <v>31915</v>
      </c>
      <c r="G1344" s="5">
        <v>52601</v>
      </c>
      <c r="H1344" s="2">
        <v>47543.17</v>
      </c>
      <c r="I1344" t="s">
        <v>13</v>
      </c>
      <c r="J1344" s="3">
        <f t="shared" si="41"/>
        <v>44123</v>
      </c>
      <c r="K1344" s="4">
        <f t="shared" si="40"/>
        <v>12208</v>
      </c>
    </row>
    <row r="1345" spans="1:11" x14ac:dyDescent="0.2">
      <c r="A1345">
        <v>1175</v>
      </c>
      <c r="B1345" t="s">
        <v>2234</v>
      </c>
      <c r="C1345" s="4" t="s">
        <v>859</v>
      </c>
      <c r="D1345" s="4" t="s">
        <v>43</v>
      </c>
      <c r="E1345" s="4" t="s">
        <v>44</v>
      </c>
      <c r="F1345" s="1">
        <v>40339</v>
      </c>
      <c r="G1345" s="5">
        <v>26272</v>
      </c>
      <c r="H1345" s="2">
        <v>23213.07</v>
      </c>
      <c r="I1345" t="s">
        <v>13</v>
      </c>
      <c r="J1345" s="3">
        <f t="shared" si="41"/>
        <v>44123</v>
      </c>
      <c r="K1345" s="4">
        <f t="shared" si="40"/>
        <v>3784</v>
      </c>
    </row>
    <row r="1346" spans="1:11" x14ac:dyDescent="0.2">
      <c r="A1346">
        <v>1592</v>
      </c>
      <c r="B1346" t="s">
        <v>2235</v>
      </c>
      <c r="C1346" s="4" t="s">
        <v>861</v>
      </c>
      <c r="D1346" s="4" t="s">
        <v>1274</v>
      </c>
      <c r="E1346" s="4" t="s">
        <v>111</v>
      </c>
      <c r="F1346" s="1">
        <v>38663</v>
      </c>
      <c r="G1346" s="5">
        <v>30103</v>
      </c>
      <c r="H1346" s="2">
        <v>26736.83</v>
      </c>
      <c r="I1346" t="s">
        <v>13</v>
      </c>
      <c r="J1346" s="3">
        <f t="shared" si="41"/>
        <v>44123</v>
      </c>
      <c r="K1346" s="4">
        <f t="shared" si="40"/>
        <v>5460</v>
      </c>
    </row>
    <row r="1347" spans="1:11" x14ac:dyDescent="0.2">
      <c r="A1347">
        <v>133</v>
      </c>
      <c r="B1347" t="s">
        <v>2236</v>
      </c>
      <c r="C1347" s="4" t="s">
        <v>340</v>
      </c>
      <c r="D1347" s="4" t="s">
        <v>192</v>
      </c>
      <c r="E1347" s="4" t="s">
        <v>17</v>
      </c>
      <c r="F1347" s="1">
        <v>26801</v>
      </c>
      <c r="G1347" s="5">
        <v>50381</v>
      </c>
      <c r="H1347" s="2">
        <v>51177</v>
      </c>
      <c r="I1347" t="s">
        <v>13</v>
      </c>
      <c r="J1347" s="3">
        <f t="shared" si="41"/>
        <v>44123</v>
      </c>
      <c r="K1347" s="4">
        <f t="shared" si="40"/>
        <v>17322</v>
      </c>
    </row>
    <row r="1348" spans="1:11" x14ac:dyDescent="0.2">
      <c r="A1348">
        <v>1005</v>
      </c>
      <c r="B1348" t="s">
        <v>2237</v>
      </c>
      <c r="C1348" s="4" t="s">
        <v>10</v>
      </c>
      <c r="D1348" s="4" t="s">
        <v>334</v>
      </c>
      <c r="E1348" s="4" t="s">
        <v>12</v>
      </c>
      <c r="F1348" s="1">
        <v>34114</v>
      </c>
      <c r="G1348" s="5">
        <v>63955</v>
      </c>
      <c r="H1348" s="2">
        <v>57844.959999999999</v>
      </c>
      <c r="I1348" t="s">
        <v>13</v>
      </c>
      <c r="J1348" s="3">
        <f t="shared" si="41"/>
        <v>44123</v>
      </c>
      <c r="K1348" s="4">
        <f t="shared" si="40"/>
        <v>10009</v>
      </c>
    </row>
    <row r="1349" spans="1:11" x14ac:dyDescent="0.2">
      <c r="A1349">
        <v>2779</v>
      </c>
      <c r="B1349" t="s">
        <v>2238</v>
      </c>
      <c r="C1349" s="4" t="s">
        <v>1383</v>
      </c>
      <c r="D1349" s="4" t="s">
        <v>483</v>
      </c>
      <c r="E1349" s="4" t="s">
        <v>24</v>
      </c>
      <c r="F1349" s="1">
        <v>33973</v>
      </c>
      <c r="G1349" s="5">
        <v>46991</v>
      </c>
      <c r="H1349" s="2">
        <v>42207.05</v>
      </c>
      <c r="I1349" t="s">
        <v>13</v>
      </c>
      <c r="J1349" s="3">
        <f t="shared" si="41"/>
        <v>44123</v>
      </c>
      <c r="K1349" s="4">
        <f t="shared" si="40"/>
        <v>10150</v>
      </c>
    </row>
    <row r="1350" spans="1:11" x14ac:dyDescent="0.2">
      <c r="A1350">
        <v>1834</v>
      </c>
      <c r="B1350" t="s">
        <v>2239</v>
      </c>
      <c r="C1350" s="4" t="s">
        <v>2240</v>
      </c>
      <c r="D1350" s="4" t="s">
        <v>48</v>
      </c>
      <c r="E1350" s="4" t="s">
        <v>49</v>
      </c>
      <c r="F1350" s="1">
        <v>38190</v>
      </c>
      <c r="G1350" s="5">
        <v>26728</v>
      </c>
      <c r="H1350" s="2">
        <v>22702.62</v>
      </c>
      <c r="I1350" t="s">
        <v>13</v>
      </c>
      <c r="J1350" s="3">
        <f t="shared" si="41"/>
        <v>44123</v>
      </c>
      <c r="K1350" s="4">
        <f t="shared" si="40"/>
        <v>5933</v>
      </c>
    </row>
    <row r="1351" spans="1:11" x14ac:dyDescent="0.2">
      <c r="A1351">
        <v>1042</v>
      </c>
      <c r="B1351" t="s">
        <v>2241</v>
      </c>
      <c r="C1351" s="4" t="s">
        <v>78</v>
      </c>
      <c r="D1351" s="4" t="s">
        <v>79</v>
      </c>
      <c r="E1351" s="4" t="s">
        <v>36</v>
      </c>
      <c r="F1351" s="1">
        <v>29437</v>
      </c>
      <c r="G1351" s="5">
        <v>63855</v>
      </c>
      <c r="H1351" s="2">
        <v>68956.100000000006</v>
      </c>
      <c r="I1351" t="s">
        <v>13</v>
      </c>
      <c r="J1351" s="3">
        <f t="shared" si="41"/>
        <v>44123</v>
      </c>
      <c r="K1351" s="4">
        <f t="shared" si="40"/>
        <v>14686</v>
      </c>
    </row>
    <row r="1352" spans="1:11" x14ac:dyDescent="0.2">
      <c r="A1352">
        <v>367</v>
      </c>
      <c r="B1352" t="s">
        <v>2242</v>
      </c>
      <c r="C1352" s="4" t="s">
        <v>1144</v>
      </c>
      <c r="D1352" s="4" t="s">
        <v>1101</v>
      </c>
      <c r="E1352" s="4" t="s">
        <v>71</v>
      </c>
      <c r="F1352" s="1">
        <v>35408</v>
      </c>
      <c r="G1352" s="5">
        <v>49705</v>
      </c>
      <c r="H1352" s="2">
        <v>46926.05</v>
      </c>
      <c r="I1352" t="s">
        <v>13</v>
      </c>
      <c r="J1352" s="3">
        <f t="shared" si="41"/>
        <v>44123</v>
      </c>
      <c r="K1352" s="4">
        <f t="shared" si="40"/>
        <v>8715</v>
      </c>
    </row>
    <row r="1353" spans="1:11" x14ac:dyDescent="0.2">
      <c r="A1353">
        <v>1399</v>
      </c>
      <c r="B1353" t="s">
        <v>2243</v>
      </c>
      <c r="C1353" s="4" t="s">
        <v>1343</v>
      </c>
      <c r="D1353" s="4" t="s">
        <v>399</v>
      </c>
      <c r="E1353" s="4" t="s">
        <v>24</v>
      </c>
      <c r="F1353" s="1">
        <v>38985</v>
      </c>
      <c r="G1353" s="5">
        <v>29326</v>
      </c>
      <c r="H1353" s="2">
        <v>26381.64</v>
      </c>
      <c r="I1353" t="s">
        <v>13</v>
      </c>
      <c r="J1353" s="3">
        <f t="shared" si="41"/>
        <v>44123</v>
      </c>
      <c r="K1353" s="4">
        <f t="shared" si="40"/>
        <v>5138</v>
      </c>
    </row>
    <row r="1354" spans="1:11" x14ac:dyDescent="0.2">
      <c r="A1354">
        <v>1029</v>
      </c>
      <c r="B1354" t="s">
        <v>2244</v>
      </c>
      <c r="C1354" s="4" t="s">
        <v>47</v>
      </c>
      <c r="D1354" s="4" t="s">
        <v>48</v>
      </c>
      <c r="E1354" s="4" t="s">
        <v>49</v>
      </c>
      <c r="F1354" s="1">
        <v>38750</v>
      </c>
      <c r="G1354" s="5">
        <v>28145</v>
      </c>
      <c r="H1354" s="2">
        <v>21507.3</v>
      </c>
      <c r="I1354" t="s">
        <v>13</v>
      </c>
      <c r="J1354" s="3">
        <f t="shared" si="41"/>
        <v>44123</v>
      </c>
      <c r="K1354" s="4">
        <f t="shared" ref="K1354:K1417" si="42">J1354-F1354</f>
        <v>5373</v>
      </c>
    </row>
    <row r="1355" spans="1:11" x14ac:dyDescent="0.2">
      <c r="A1355">
        <v>470</v>
      </c>
      <c r="B1355" t="s">
        <v>2245</v>
      </c>
      <c r="C1355" s="4" t="s">
        <v>2246</v>
      </c>
      <c r="D1355" s="4" t="s">
        <v>1613</v>
      </c>
      <c r="E1355" s="4" t="s">
        <v>24</v>
      </c>
      <c r="F1355" s="1">
        <v>32195</v>
      </c>
      <c r="G1355" s="5">
        <v>67000</v>
      </c>
      <c r="H1355" s="2">
        <v>60557.79</v>
      </c>
      <c r="I1355" t="s">
        <v>13</v>
      </c>
      <c r="J1355" s="3">
        <f t="shared" ref="J1355:J1418" si="43">J1354</f>
        <v>44123</v>
      </c>
      <c r="K1355" s="4">
        <f t="shared" si="42"/>
        <v>11928</v>
      </c>
    </row>
    <row r="1356" spans="1:11" x14ac:dyDescent="0.2">
      <c r="A1356">
        <v>1243</v>
      </c>
      <c r="B1356" t="s">
        <v>2247</v>
      </c>
      <c r="C1356" s="4" t="s">
        <v>362</v>
      </c>
      <c r="D1356" s="4" t="s">
        <v>363</v>
      </c>
      <c r="E1356" s="4" t="s">
        <v>364</v>
      </c>
      <c r="F1356" s="1">
        <v>32252</v>
      </c>
      <c r="G1356" s="5">
        <v>41899</v>
      </c>
      <c r="H1356" s="2">
        <v>54573.69</v>
      </c>
      <c r="I1356" t="s">
        <v>13</v>
      </c>
      <c r="J1356" s="3">
        <f t="shared" si="43"/>
        <v>44123</v>
      </c>
      <c r="K1356" s="4">
        <f t="shared" si="42"/>
        <v>11871</v>
      </c>
    </row>
    <row r="1357" spans="1:11" x14ac:dyDescent="0.2">
      <c r="A1357">
        <v>484</v>
      </c>
      <c r="B1357" t="s">
        <v>2248</v>
      </c>
      <c r="C1357" s="4" t="s">
        <v>819</v>
      </c>
      <c r="D1357" s="4" t="s">
        <v>438</v>
      </c>
      <c r="E1357" s="4" t="s">
        <v>213</v>
      </c>
      <c r="F1357" s="1">
        <v>30600</v>
      </c>
      <c r="G1357" s="5">
        <v>115891</v>
      </c>
      <c r="H1357" s="2">
        <v>102073.55</v>
      </c>
      <c r="I1357" t="s">
        <v>13</v>
      </c>
      <c r="J1357" s="3">
        <f t="shared" si="43"/>
        <v>44123</v>
      </c>
      <c r="K1357" s="4">
        <f t="shared" si="42"/>
        <v>13523</v>
      </c>
    </row>
    <row r="1358" spans="1:11" x14ac:dyDescent="0.2">
      <c r="A1358">
        <v>1974</v>
      </c>
      <c r="B1358" t="s">
        <v>2249</v>
      </c>
      <c r="C1358" s="4" t="s">
        <v>113</v>
      </c>
      <c r="D1358" s="4" t="s">
        <v>1168</v>
      </c>
      <c r="E1358" s="4" t="s">
        <v>36</v>
      </c>
      <c r="F1358" s="1">
        <v>25370</v>
      </c>
      <c r="G1358" s="5">
        <v>71171</v>
      </c>
      <c r="H1358" s="2">
        <v>80316.86</v>
      </c>
      <c r="I1358" t="s">
        <v>13</v>
      </c>
      <c r="J1358" s="3">
        <f t="shared" si="43"/>
        <v>44123</v>
      </c>
      <c r="K1358" s="4">
        <f t="shared" si="42"/>
        <v>18753</v>
      </c>
    </row>
    <row r="1359" spans="1:11" x14ac:dyDescent="0.2">
      <c r="A1359">
        <v>370</v>
      </c>
      <c r="B1359" t="s">
        <v>2250</v>
      </c>
      <c r="C1359" s="4" t="s">
        <v>164</v>
      </c>
      <c r="D1359" s="4" t="s">
        <v>212</v>
      </c>
      <c r="E1359" s="4" t="s">
        <v>213</v>
      </c>
      <c r="F1359" s="1">
        <v>39450</v>
      </c>
      <c r="G1359" s="5">
        <v>64249</v>
      </c>
      <c r="H1359" s="2">
        <v>50777.41</v>
      </c>
      <c r="I1359" t="s">
        <v>13</v>
      </c>
      <c r="J1359" s="3">
        <f t="shared" si="43"/>
        <v>44123</v>
      </c>
      <c r="K1359" s="4">
        <f t="shared" si="42"/>
        <v>4673</v>
      </c>
    </row>
    <row r="1360" spans="1:11" x14ac:dyDescent="0.2">
      <c r="A1360">
        <v>722</v>
      </c>
      <c r="B1360" t="s">
        <v>2251</v>
      </c>
      <c r="C1360" s="4" t="s">
        <v>2252</v>
      </c>
      <c r="D1360" s="4" t="s">
        <v>408</v>
      </c>
      <c r="E1360" s="4" t="s">
        <v>236</v>
      </c>
      <c r="F1360" s="1">
        <v>38952</v>
      </c>
      <c r="G1360" s="5">
        <v>31609</v>
      </c>
      <c r="H1360" s="2">
        <v>35781.32</v>
      </c>
      <c r="I1360" t="s">
        <v>13</v>
      </c>
      <c r="J1360" s="3">
        <f t="shared" si="43"/>
        <v>44123</v>
      </c>
      <c r="K1360" s="4">
        <f t="shared" si="42"/>
        <v>5171</v>
      </c>
    </row>
    <row r="1361" spans="1:11" x14ac:dyDescent="0.2">
      <c r="A1361">
        <v>764</v>
      </c>
      <c r="B1361" t="s">
        <v>2253</v>
      </c>
      <c r="C1361" s="4" t="s">
        <v>136</v>
      </c>
      <c r="D1361" s="4" t="s">
        <v>2254</v>
      </c>
      <c r="E1361" s="4" t="s">
        <v>28</v>
      </c>
      <c r="F1361" s="1">
        <v>40301</v>
      </c>
      <c r="G1361" s="5">
        <v>26832</v>
      </c>
      <c r="H1361" s="2">
        <v>16908.740000000002</v>
      </c>
      <c r="I1361" t="s">
        <v>13</v>
      </c>
      <c r="J1361" s="3">
        <f t="shared" si="43"/>
        <v>44123</v>
      </c>
      <c r="K1361" s="4">
        <f t="shared" si="42"/>
        <v>3822</v>
      </c>
    </row>
    <row r="1362" spans="1:11" x14ac:dyDescent="0.2">
      <c r="A1362">
        <v>1983</v>
      </c>
      <c r="B1362" t="s">
        <v>2255</v>
      </c>
      <c r="C1362" s="4" t="s">
        <v>180</v>
      </c>
      <c r="D1362" s="4" t="s">
        <v>1582</v>
      </c>
      <c r="E1362" s="4" t="s">
        <v>12</v>
      </c>
      <c r="F1362" s="1">
        <v>33084</v>
      </c>
      <c r="G1362" s="5">
        <v>76172</v>
      </c>
      <c r="H1362" s="2">
        <v>70619.360000000001</v>
      </c>
      <c r="I1362" t="s">
        <v>13</v>
      </c>
      <c r="J1362" s="3">
        <f t="shared" si="43"/>
        <v>44123</v>
      </c>
      <c r="K1362" s="4">
        <f t="shared" si="42"/>
        <v>11039</v>
      </c>
    </row>
    <row r="1363" spans="1:11" x14ac:dyDescent="0.2">
      <c r="A1363">
        <v>1225</v>
      </c>
      <c r="B1363" t="s">
        <v>2256</v>
      </c>
      <c r="C1363" s="4" t="s">
        <v>208</v>
      </c>
      <c r="D1363" s="4" t="s">
        <v>2257</v>
      </c>
      <c r="E1363" s="4" t="s">
        <v>12</v>
      </c>
      <c r="F1363" s="1">
        <v>34849</v>
      </c>
      <c r="G1363" s="5">
        <v>64329</v>
      </c>
      <c r="H1363" s="2">
        <v>86274.17</v>
      </c>
      <c r="I1363" t="s">
        <v>13</v>
      </c>
      <c r="J1363" s="3">
        <f t="shared" si="43"/>
        <v>44123</v>
      </c>
      <c r="K1363" s="4">
        <f t="shared" si="42"/>
        <v>9274</v>
      </c>
    </row>
    <row r="1364" spans="1:11" x14ac:dyDescent="0.2">
      <c r="A1364">
        <v>34</v>
      </c>
      <c r="B1364" t="s">
        <v>2258</v>
      </c>
      <c r="C1364" s="4" t="s">
        <v>136</v>
      </c>
      <c r="D1364" s="4" t="s">
        <v>52</v>
      </c>
      <c r="E1364" s="4" t="s">
        <v>24</v>
      </c>
      <c r="F1364" s="1">
        <v>38894</v>
      </c>
      <c r="G1364" s="5">
        <v>22880</v>
      </c>
      <c r="H1364" s="2">
        <v>15896.1</v>
      </c>
      <c r="I1364" t="s">
        <v>13</v>
      </c>
      <c r="J1364" s="3">
        <f t="shared" si="43"/>
        <v>44123</v>
      </c>
      <c r="K1364" s="4">
        <f t="shared" si="42"/>
        <v>5229</v>
      </c>
    </row>
    <row r="1365" spans="1:11" x14ac:dyDescent="0.2">
      <c r="A1365">
        <v>1867</v>
      </c>
      <c r="B1365" t="s">
        <v>2259</v>
      </c>
      <c r="C1365" s="4" t="s">
        <v>621</v>
      </c>
      <c r="D1365" s="4" t="s">
        <v>622</v>
      </c>
      <c r="E1365" s="4" t="s">
        <v>213</v>
      </c>
      <c r="F1365" s="1">
        <v>33105</v>
      </c>
      <c r="G1365" s="5">
        <v>57320</v>
      </c>
      <c r="H1365" s="2">
        <v>50904.67</v>
      </c>
      <c r="I1365" t="s">
        <v>13</v>
      </c>
      <c r="J1365" s="3">
        <f t="shared" si="43"/>
        <v>44123</v>
      </c>
      <c r="K1365" s="4">
        <f t="shared" si="42"/>
        <v>11018</v>
      </c>
    </row>
    <row r="1366" spans="1:11" x14ac:dyDescent="0.2">
      <c r="A1366">
        <v>168</v>
      </c>
      <c r="B1366" t="s">
        <v>2260</v>
      </c>
      <c r="C1366" s="4" t="s">
        <v>10</v>
      </c>
      <c r="D1366" s="4" t="s">
        <v>2261</v>
      </c>
      <c r="E1366" s="4" t="s">
        <v>12</v>
      </c>
      <c r="F1366" s="1">
        <v>33792</v>
      </c>
      <c r="G1366" s="5">
        <v>65098</v>
      </c>
      <c r="H1366" s="2">
        <v>74417.87</v>
      </c>
      <c r="I1366" t="s">
        <v>13</v>
      </c>
      <c r="J1366" s="3">
        <f t="shared" si="43"/>
        <v>44123</v>
      </c>
      <c r="K1366" s="4">
        <f t="shared" si="42"/>
        <v>10331</v>
      </c>
    </row>
    <row r="1367" spans="1:11" x14ac:dyDescent="0.2">
      <c r="A1367">
        <v>2300</v>
      </c>
      <c r="B1367" t="s">
        <v>2262</v>
      </c>
      <c r="C1367" s="4" t="s">
        <v>1383</v>
      </c>
      <c r="D1367" s="4" t="s">
        <v>483</v>
      </c>
      <c r="E1367" s="4" t="s">
        <v>24</v>
      </c>
      <c r="F1367" s="1">
        <v>31789</v>
      </c>
      <c r="G1367" s="5">
        <v>48321</v>
      </c>
      <c r="H1367" s="2">
        <v>48794.21</v>
      </c>
      <c r="I1367" t="s">
        <v>13</v>
      </c>
      <c r="J1367" s="3">
        <f t="shared" si="43"/>
        <v>44123</v>
      </c>
      <c r="K1367" s="4">
        <f t="shared" si="42"/>
        <v>12334</v>
      </c>
    </row>
    <row r="1368" spans="1:11" x14ac:dyDescent="0.2">
      <c r="A1368">
        <v>1887</v>
      </c>
      <c r="B1368" t="s">
        <v>2263</v>
      </c>
      <c r="C1368" s="4" t="s">
        <v>362</v>
      </c>
      <c r="D1368" s="4" t="s">
        <v>587</v>
      </c>
      <c r="E1368" s="4" t="s">
        <v>364</v>
      </c>
      <c r="F1368" s="1">
        <v>36923</v>
      </c>
      <c r="G1368" s="5">
        <v>48543</v>
      </c>
      <c r="H1368" s="2">
        <v>51156.43</v>
      </c>
      <c r="I1368" t="s">
        <v>13</v>
      </c>
      <c r="J1368" s="3">
        <f t="shared" si="43"/>
        <v>44123</v>
      </c>
      <c r="K1368" s="4">
        <f t="shared" si="42"/>
        <v>7200</v>
      </c>
    </row>
    <row r="1369" spans="1:11" x14ac:dyDescent="0.2">
      <c r="A1369">
        <v>759</v>
      </c>
      <c r="B1369" t="s">
        <v>2264</v>
      </c>
      <c r="C1369" s="4" t="s">
        <v>136</v>
      </c>
      <c r="D1369" s="4" t="s">
        <v>655</v>
      </c>
      <c r="E1369" s="4" t="s">
        <v>403</v>
      </c>
      <c r="F1369" s="1">
        <v>40407</v>
      </c>
      <c r="G1369" s="5">
        <v>16640</v>
      </c>
      <c r="H1369" s="2">
        <v>9296.2000000000007</v>
      </c>
      <c r="I1369" t="s">
        <v>13</v>
      </c>
      <c r="J1369" s="3">
        <f t="shared" si="43"/>
        <v>44123</v>
      </c>
      <c r="K1369" s="4">
        <f t="shared" si="42"/>
        <v>3716</v>
      </c>
    </row>
    <row r="1370" spans="1:11" x14ac:dyDescent="0.2">
      <c r="A1370">
        <v>1554</v>
      </c>
      <c r="B1370" t="s">
        <v>2265</v>
      </c>
      <c r="C1370" s="4" t="s">
        <v>816</v>
      </c>
      <c r="D1370" s="4" t="s">
        <v>817</v>
      </c>
      <c r="E1370" s="4" t="s">
        <v>28</v>
      </c>
      <c r="F1370" s="1">
        <v>39314</v>
      </c>
      <c r="G1370" s="5">
        <v>43423</v>
      </c>
      <c r="H1370" s="2">
        <v>35975.68</v>
      </c>
      <c r="I1370" t="s">
        <v>13</v>
      </c>
      <c r="J1370" s="3">
        <f t="shared" si="43"/>
        <v>44123</v>
      </c>
      <c r="K1370" s="4">
        <f t="shared" si="42"/>
        <v>4809</v>
      </c>
    </row>
    <row r="1371" spans="1:11" x14ac:dyDescent="0.2">
      <c r="A1371">
        <v>2775</v>
      </c>
      <c r="B1371" t="s">
        <v>2266</v>
      </c>
      <c r="C1371" s="4" t="s">
        <v>1709</v>
      </c>
      <c r="D1371" s="4" t="s">
        <v>937</v>
      </c>
      <c r="E1371" s="4" t="s">
        <v>236</v>
      </c>
      <c r="F1371" s="1">
        <v>38341</v>
      </c>
      <c r="G1371" s="5">
        <v>56500</v>
      </c>
      <c r="H1371" s="2">
        <v>50415.8</v>
      </c>
      <c r="I1371" t="s">
        <v>13</v>
      </c>
      <c r="J1371" s="3">
        <f t="shared" si="43"/>
        <v>44123</v>
      </c>
      <c r="K1371" s="4">
        <f t="shared" si="42"/>
        <v>5782</v>
      </c>
    </row>
    <row r="1372" spans="1:11" x14ac:dyDescent="0.2">
      <c r="A1372">
        <v>2537</v>
      </c>
      <c r="B1372" t="s">
        <v>2267</v>
      </c>
      <c r="C1372" s="4" t="s">
        <v>215</v>
      </c>
      <c r="D1372" s="4" t="s">
        <v>2268</v>
      </c>
      <c r="E1372" s="4" t="s">
        <v>71</v>
      </c>
      <c r="F1372" s="1">
        <v>40129</v>
      </c>
      <c r="G1372" s="5">
        <v>51592</v>
      </c>
      <c r="H1372" s="2">
        <v>44435.74</v>
      </c>
      <c r="I1372" t="s">
        <v>13</v>
      </c>
      <c r="J1372" s="3">
        <f t="shared" si="43"/>
        <v>44123</v>
      </c>
      <c r="K1372" s="4">
        <f t="shared" si="42"/>
        <v>3994</v>
      </c>
    </row>
    <row r="1373" spans="1:11" x14ac:dyDescent="0.2">
      <c r="A1373">
        <v>1229</v>
      </c>
      <c r="B1373" t="s">
        <v>2269</v>
      </c>
      <c r="C1373" s="4" t="s">
        <v>10</v>
      </c>
      <c r="D1373" s="4" t="s">
        <v>728</v>
      </c>
      <c r="E1373" s="4" t="s">
        <v>12</v>
      </c>
      <c r="F1373" s="1">
        <v>37658</v>
      </c>
      <c r="G1373" s="5">
        <v>58815</v>
      </c>
      <c r="H1373" s="2">
        <v>51937.69</v>
      </c>
      <c r="I1373" t="s">
        <v>13</v>
      </c>
      <c r="J1373" s="3">
        <f t="shared" si="43"/>
        <v>44123</v>
      </c>
      <c r="K1373" s="4">
        <f t="shared" si="42"/>
        <v>6465</v>
      </c>
    </row>
    <row r="1374" spans="1:11" x14ac:dyDescent="0.2">
      <c r="A1374">
        <v>1342</v>
      </c>
      <c r="B1374" t="s">
        <v>2270</v>
      </c>
      <c r="C1374" s="4" t="s">
        <v>614</v>
      </c>
      <c r="D1374" s="4" t="s">
        <v>448</v>
      </c>
      <c r="E1374" s="4" t="s">
        <v>60</v>
      </c>
      <c r="F1374" s="1">
        <v>37452</v>
      </c>
      <c r="G1374" s="5">
        <v>77200</v>
      </c>
      <c r="H1374" s="2">
        <v>68886.600000000006</v>
      </c>
      <c r="I1374" t="s">
        <v>13</v>
      </c>
      <c r="J1374" s="3">
        <f t="shared" si="43"/>
        <v>44123</v>
      </c>
      <c r="K1374" s="4">
        <f t="shared" si="42"/>
        <v>6671</v>
      </c>
    </row>
    <row r="1375" spans="1:11" x14ac:dyDescent="0.2">
      <c r="A1375">
        <v>2112</v>
      </c>
      <c r="B1375" t="s">
        <v>2271</v>
      </c>
      <c r="C1375" s="4" t="s">
        <v>2272</v>
      </c>
      <c r="D1375" s="4" t="s">
        <v>1816</v>
      </c>
      <c r="E1375" s="4" t="s">
        <v>12</v>
      </c>
      <c r="F1375" s="1">
        <v>34920</v>
      </c>
      <c r="G1375" s="5">
        <v>75586</v>
      </c>
      <c r="H1375" s="2">
        <v>66925.27</v>
      </c>
      <c r="I1375" t="s">
        <v>13</v>
      </c>
      <c r="J1375" s="3">
        <f t="shared" si="43"/>
        <v>44123</v>
      </c>
      <c r="K1375" s="4">
        <f t="shared" si="42"/>
        <v>9203</v>
      </c>
    </row>
    <row r="1376" spans="1:11" x14ac:dyDescent="0.2">
      <c r="A1376">
        <v>1910</v>
      </c>
      <c r="B1376" t="s">
        <v>2273</v>
      </c>
      <c r="C1376" s="4" t="s">
        <v>2017</v>
      </c>
      <c r="D1376" s="4" t="s">
        <v>2274</v>
      </c>
      <c r="E1376" s="4" t="s">
        <v>36</v>
      </c>
      <c r="F1376" s="1">
        <v>34960</v>
      </c>
      <c r="G1376" s="5">
        <v>106941</v>
      </c>
      <c r="H1376" s="2">
        <v>106814.32</v>
      </c>
      <c r="I1376" t="s">
        <v>13</v>
      </c>
      <c r="J1376" s="3">
        <f t="shared" si="43"/>
        <v>44123</v>
      </c>
      <c r="K1376" s="4">
        <f t="shared" si="42"/>
        <v>9163</v>
      </c>
    </row>
    <row r="1377" spans="1:11" x14ac:dyDescent="0.2">
      <c r="A1377">
        <v>626</v>
      </c>
      <c r="B1377" t="s">
        <v>2275</v>
      </c>
      <c r="C1377" s="4" t="s">
        <v>30</v>
      </c>
      <c r="D1377" s="4" t="s">
        <v>31</v>
      </c>
      <c r="E1377" s="4" t="s">
        <v>32</v>
      </c>
      <c r="F1377" s="1">
        <v>40574</v>
      </c>
      <c r="G1377" s="5">
        <v>15080</v>
      </c>
      <c r="H1377" s="2">
        <v>2030</v>
      </c>
      <c r="I1377" t="s">
        <v>13</v>
      </c>
      <c r="J1377" s="3">
        <f t="shared" si="43"/>
        <v>44123</v>
      </c>
      <c r="K1377" s="4">
        <f t="shared" si="42"/>
        <v>3549</v>
      </c>
    </row>
    <row r="1378" spans="1:11" x14ac:dyDescent="0.2">
      <c r="A1378">
        <v>2874</v>
      </c>
      <c r="B1378" t="s">
        <v>2276</v>
      </c>
      <c r="C1378" s="4" t="s">
        <v>30</v>
      </c>
      <c r="D1378" s="4" t="s">
        <v>1839</v>
      </c>
      <c r="E1378" s="4" t="s">
        <v>119</v>
      </c>
      <c r="F1378" s="1">
        <v>40332</v>
      </c>
      <c r="G1378" s="5">
        <v>15080</v>
      </c>
      <c r="H1378" s="2">
        <v>2153.25</v>
      </c>
      <c r="I1378" t="s">
        <v>13</v>
      </c>
      <c r="J1378" s="3">
        <f t="shared" si="43"/>
        <v>44123</v>
      </c>
      <c r="K1378" s="4">
        <f t="shared" si="42"/>
        <v>3791</v>
      </c>
    </row>
    <row r="1379" spans="1:11" x14ac:dyDescent="0.2">
      <c r="A1379">
        <v>1849</v>
      </c>
      <c r="B1379" t="s">
        <v>2277</v>
      </c>
      <c r="C1379" s="4" t="s">
        <v>10</v>
      </c>
      <c r="D1379" s="4" t="s">
        <v>905</v>
      </c>
      <c r="E1379" s="4" t="s">
        <v>12</v>
      </c>
      <c r="F1379" s="1">
        <v>32233</v>
      </c>
      <c r="G1379" s="5">
        <v>67381</v>
      </c>
      <c r="H1379" s="2">
        <v>61564.6</v>
      </c>
      <c r="I1379" t="s">
        <v>13</v>
      </c>
      <c r="J1379" s="3">
        <f t="shared" si="43"/>
        <v>44123</v>
      </c>
      <c r="K1379" s="4">
        <f t="shared" si="42"/>
        <v>11890</v>
      </c>
    </row>
    <row r="1380" spans="1:11" x14ac:dyDescent="0.2">
      <c r="A1380">
        <v>2503</v>
      </c>
      <c r="B1380" t="s">
        <v>2278</v>
      </c>
      <c r="C1380" s="4" t="s">
        <v>171</v>
      </c>
      <c r="D1380" s="4" t="s">
        <v>172</v>
      </c>
      <c r="E1380" s="4" t="s">
        <v>138</v>
      </c>
      <c r="F1380" s="1">
        <v>38554</v>
      </c>
      <c r="G1380" s="5">
        <v>20800</v>
      </c>
      <c r="H1380" s="2">
        <v>11275</v>
      </c>
      <c r="I1380" t="s">
        <v>13</v>
      </c>
      <c r="J1380" s="3">
        <f t="shared" si="43"/>
        <v>44123</v>
      </c>
      <c r="K1380" s="4">
        <f t="shared" si="42"/>
        <v>5569</v>
      </c>
    </row>
    <row r="1381" spans="1:11" x14ac:dyDescent="0.2">
      <c r="A1381">
        <v>1476</v>
      </c>
      <c r="B1381" t="s">
        <v>2279</v>
      </c>
      <c r="C1381" s="4" t="s">
        <v>389</v>
      </c>
      <c r="D1381" s="4" t="s">
        <v>235</v>
      </c>
      <c r="E1381" s="4" t="s">
        <v>236</v>
      </c>
      <c r="F1381" s="1">
        <v>38701</v>
      </c>
      <c r="G1381" s="5">
        <v>29326</v>
      </c>
      <c r="H1381" s="2">
        <v>26498.99</v>
      </c>
      <c r="I1381" t="s">
        <v>13</v>
      </c>
      <c r="J1381" s="3">
        <f t="shared" si="43"/>
        <v>44123</v>
      </c>
      <c r="K1381" s="4">
        <f t="shared" si="42"/>
        <v>5422</v>
      </c>
    </row>
    <row r="1382" spans="1:11" x14ac:dyDescent="0.2">
      <c r="A1382">
        <v>2829</v>
      </c>
      <c r="B1382" t="s">
        <v>2280</v>
      </c>
      <c r="C1382" s="4" t="s">
        <v>10</v>
      </c>
      <c r="D1382" s="4" t="s">
        <v>700</v>
      </c>
      <c r="E1382" s="4" t="s">
        <v>12</v>
      </c>
      <c r="F1382" s="1">
        <v>38979</v>
      </c>
      <c r="G1382" s="5">
        <v>58815</v>
      </c>
      <c r="H1382" s="2">
        <v>53166.559999999998</v>
      </c>
      <c r="I1382" t="s">
        <v>13</v>
      </c>
      <c r="J1382" s="3">
        <f t="shared" si="43"/>
        <v>44123</v>
      </c>
      <c r="K1382" s="4">
        <f t="shared" si="42"/>
        <v>5144</v>
      </c>
    </row>
    <row r="1383" spans="1:11" x14ac:dyDescent="0.2">
      <c r="A1383">
        <v>1080</v>
      </c>
      <c r="B1383" t="s">
        <v>2281</v>
      </c>
      <c r="C1383" s="4" t="s">
        <v>221</v>
      </c>
      <c r="D1383" s="4" t="s">
        <v>1354</v>
      </c>
      <c r="E1383" s="4" t="s">
        <v>56</v>
      </c>
      <c r="F1383" s="1">
        <v>30614</v>
      </c>
      <c r="G1383" s="5">
        <v>15080</v>
      </c>
      <c r="H1383" s="2">
        <v>2602.1999999999998</v>
      </c>
      <c r="I1383" t="s">
        <v>13</v>
      </c>
      <c r="J1383" s="3">
        <f t="shared" si="43"/>
        <v>44123</v>
      </c>
      <c r="K1383" s="4">
        <f t="shared" si="42"/>
        <v>13509</v>
      </c>
    </row>
    <row r="1384" spans="1:11" x14ac:dyDescent="0.2">
      <c r="A1384">
        <v>2390</v>
      </c>
      <c r="B1384" t="s">
        <v>2282</v>
      </c>
      <c r="C1384" s="4" t="s">
        <v>113</v>
      </c>
      <c r="D1384" s="4" t="s">
        <v>703</v>
      </c>
      <c r="E1384" s="4" t="s">
        <v>36</v>
      </c>
      <c r="F1384" s="1">
        <v>32825</v>
      </c>
      <c r="G1384" s="5">
        <v>68717</v>
      </c>
      <c r="H1384" s="2">
        <v>77265.25</v>
      </c>
      <c r="I1384" t="s">
        <v>13</v>
      </c>
      <c r="J1384" s="3">
        <f t="shared" si="43"/>
        <v>44123</v>
      </c>
      <c r="K1384" s="4">
        <f t="shared" si="42"/>
        <v>11298</v>
      </c>
    </row>
    <row r="1385" spans="1:11" x14ac:dyDescent="0.2">
      <c r="A1385">
        <v>788</v>
      </c>
      <c r="B1385" t="s">
        <v>2283</v>
      </c>
      <c r="C1385" s="4" t="s">
        <v>285</v>
      </c>
      <c r="D1385" s="4" t="s">
        <v>2284</v>
      </c>
      <c r="E1385" s="4" t="s">
        <v>667</v>
      </c>
      <c r="F1385" s="1">
        <v>37882</v>
      </c>
      <c r="G1385" s="5">
        <v>67568</v>
      </c>
      <c r="H1385" s="2">
        <v>60292.1</v>
      </c>
      <c r="I1385" t="s">
        <v>13</v>
      </c>
      <c r="J1385" s="3">
        <f t="shared" si="43"/>
        <v>44123</v>
      </c>
      <c r="K1385" s="4">
        <f t="shared" si="42"/>
        <v>6241</v>
      </c>
    </row>
    <row r="1386" spans="1:11" x14ac:dyDescent="0.2">
      <c r="A1386">
        <v>1616</v>
      </c>
      <c r="B1386" t="s">
        <v>2285</v>
      </c>
      <c r="C1386" s="4" t="s">
        <v>97</v>
      </c>
      <c r="D1386" s="4" t="s">
        <v>695</v>
      </c>
      <c r="E1386" s="4" t="s">
        <v>36</v>
      </c>
      <c r="F1386" s="1">
        <v>37855</v>
      </c>
      <c r="G1386" s="5">
        <v>55544</v>
      </c>
      <c r="H1386" s="2">
        <v>52964.2</v>
      </c>
      <c r="I1386" t="s">
        <v>13</v>
      </c>
      <c r="J1386" s="3">
        <f t="shared" si="43"/>
        <v>44123</v>
      </c>
      <c r="K1386" s="4">
        <f t="shared" si="42"/>
        <v>6268</v>
      </c>
    </row>
    <row r="1387" spans="1:11" x14ac:dyDescent="0.2">
      <c r="A1387">
        <v>2659</v>
      </c>
      <c r="B1387" t="s">
        <v>2286</v>
      </c>
      <c r="C1387" s="4" t="s">
        <v>10</v>
      </c>
      <c r="D1387" s="4" t="s">
        <v>132</v>
      </c>
      <c r="E1387" s="4" t="s">
        <v>12</v>
      </c>
      <c r="F1387" s="1">
        <v>38889</v>
      </c>
      <c r="G1387" s="5">
        <v>54125</v>
      </c>
      <c r="H1387" s="2">
        <v>54416.73</v>
      </c>
      <c r="I1387" t="s">
        <v>13</v>
      </c>
      <c r="J1387" s="3">
        <f t="shared" si="43"/>
        <v>44123</v>
      </c>
      <c r="K1387" s="4">
        <f t="shared" si="42"/>
        <v>5234</v>
      </c>
    </row>
    <row r="1388" spans="1:11" x14ac:dyDescent="0.2">
      <c r="A1388">
        <v>2048</v>
      </c>
      <c r="B1388" t="s">
        <v>2287</v>
      </c>
      <c r="C1388" s="4" t="s">
        <v>2288</v>
      </c>
      <c r="D1388" s="4" t="s">
        <v>70</v>
      </c>
      <c r="E1388" s="4" t="s">
        <v>71</v>
      </c>
      <c r="F1388" s="1">
        <v>25027</v>
      </c>
      <c r="G1388" s="5">
        <v>33892</v>
      </c>
      <c r="H1388" s="2">
        <v>30950.2</v>
      </c>
      <c r="I1388" t="s">
        <v>13</v>
      </c>
      <c r="J1388" s="3">
        <f t="shared" si="43"/>
        <v>44123</v>
      </c>
      <c r="K1388" s="4">
        <f t="shared" si="42"/>
        <v>19096</v>
      </c>
    </row>
    <row r="1389" spans="1:11" x14ac:dyDescent="0.2">
      <c r="A1389">
        <v>684</v>
      </c>
      <c r="B1389" t="s">
        <v>2289</v>
      </c>
      <c r="C1389" s="4" t="s">
        <v>38</v>
      </c>
      <c r="D1389" s="4" t="s">
        <v>642</v>
      </c>
      <c r="E1389" s="4" t="s">
        <v>40</v>
      </c>
      <c r="F1389" s="1">
        <v>40115</v>
      </c>
      <c r="G1389" s="5">
        <v>8863</v>
      </c>
      <c r="H1389" s="2">
        <v>7162.16</v>
      </c>
      <c r="I1389" t="s">
        <v>13</v>
      </c>
      <c r="J1389" s="3">
        <f t="shared" si="43"/>
        <v>44123</v>
      </c>
      <c r="K1389" s="4">
        <f t="shared" si="42"/>
        <v>4008</v>
      </c>
    </row>
    <row r="1390" spans="1:11" x14ac:dyDescent="0.2">
      <c r="A1390">
        <v>2462</v>
      </c>
      <c r="B1390" t="s">
        <v>2290</v>
      </c>
      <c r="C1390" s="4" t="s">
        <v>10</v>
      </c>
      <c r="D1390" s="4" t="s">
        <v>925</v>
      </c>
      <c r="E1390" s="4" t="s">
        <v>12</v>
      </c>
      <c r="F1390" s="1">
        <v>28040</v>
      </c>
      <c r="G1390" s="5">
        <v>59388</v>
      </c>
      <c r="H1390" s="2">
        <v>76837.77</v>
      </c>
      <c r="I1390" t="s">
        <v>13</v>
      </c>
      <c r="J1390" s="3">
        <f t="shared" si="43"/>
        <v>44123</v>
      </c>
      <c r="K1390" s="4">
        <f t="shared" si="42"/>
        <v>16083</v>
      </c>
    </row>
    <row r="1391" spans="1:11" x14ac:dyDescent="0.2">
      <c r="A1391">
        <v>1735</v>
      </c>
      <c r="B1391" t="s">
        <v>2291</v>
      </c>
      <c r="C1391" s="4" t="s">
        <v>988</v>
      </c>
      <c r="D1391" s="4" t="s">
        <v>989</v>
      </c>
      <c r="E1391" s="4" t="s">
        <v>403</v>
      </c>
      <c r="F1391" s="1">
        <v>36563</v>
      </c>
      <c r="G1391" s="5">
        <v>31621</v>
      </c>
      <c r="H1391" s="2">
        <v>29348.71</v>
      </c>
      <c r="I1391" t="s">
        <v>13</v>
      </c>
      <c r="J1391" s="3">
        <f t="shared" si="43"/>
        <v>44123</v>
      </c>
      <c r="K1391" s="4">
        <f t="shared" si="42"/>
        <v>7560</v>
      </c>
    </row>
    <row r="1392" spans="1:11" x14ac:dyDescent="0.2">
      <c r="A1392">
        <v>333</v>
      </c>
      <c r="B1392" t="s">
        <v>2292</v>
      </c>
      <c r="C1392" s="4" t="s">
        <v>10</v>
      </c>
      <c r="D1392" s="4" t="s">
        <v>1048</v>
      </c>
      <c r="E1392" s="4" t="s">
        <v>12</v>
      </c>
      <c r="F1392" s="1">
        <v>36591</v>
      </c>
      <c r="G1392" s="5">
        <v>60529</v>
      </c>
      <c r="H1392" s="2">
        <v>72857.100000000006</v>
      </c>
      <c r="I1392" t="s">
        <v>13</v>
      </c>
      <c r="J1392" s="3">
        <f t="shared" si="43"/>
        <v>44123</v>
      </c>
      <c r="K1392" s="4">
        <f t="shared" si="42"/>
        <v>7532</v>
      </c>
    </row>
    <row r="1393" spans="1:11" x14ac:dyDescent="0.2">
      <c r="A1393">
        <v>2315</v>
      </c>
      <c r="B1393" t="s">
        <v>2293</v>
      </c>
      <c r="C1393" s="4" t="s">
        <v>614</v>
      </c>
      <c r="D1393" s="4" t="s">
        <v>1097</v>
      </c>
      <c r="E1393" s="4" t="s">
        <v>60</v>
      </c>
      <c r="F1393" s="1">
        <v>40087</v>
      </c>
      <c r="G1393" s="5">
        <v>72000</v>
      </c>
      <c r="H1393" s="2">
        <v>52010.14</v>
      </c>
      <c r="I1393" t="s">
        <v>13</v>
      </c>
      <c r="J1393" s="3">
        <f t="shared" si="43"/>
        <v>44123</v>
      </c>
      <c r="K1393" s="4">
        <f t="shared" si="42"/>
        <v>4036</v>
      </c>
    </row>
    <row r="1394" spans="1:11" x14ac:dyDescent="0.2">
      <c r="A1394">
        <v>799</v>
      </c>
      <c r="B1394" t="s">
        <v>2294</v>
      </c>
      <c r="C1394" s="4" t="s">
        <v>391</v>
      </c>
      <c r="D1394" s="4" t="s">
        <v>1819</v>
      </c>
      <c r="E1394" s="4" t="s">
        <v>88</v>
      </c>
      <c r="F1394" s="1">
        <v>37868</v>
      </c>
      <c r="G1394" s="5">
        <v>39839</v>
      </c>
      <c r="H1394" s="2">
        <v>35889.230000000003</v>
      </c>
      <c r="I1394" t="s">
        <v>13</v>
      </c>
      <c r="J1394" s="3">
        <f t="shared" si="43"/>
        <v>44123</v>
      </c>
      <c r="K1394" s="4">
        <f t="shared" si="42"/>
        <v>6255</v>
      </c>
    </row>
    <row r="1395" spans="1:11" x14ac:dyDescent="0.2">
      <c r="A1395">
        <v>357</v>
      </c>
      <c r="B1395" t="s">
        <v>2295</v>
      </c>
      <c r="C1395" s="4" t="s">
        <v>171</v>
      </c>
      <c r="D1395" s="4" t="s">
        <v>572</v>
      </c>
      <c r="E1395" s="4" t="s">
        <v>456</v>
      </c>
      <c r="F1395" s="1">
        <v>40023</v>
      </c>
      <c r="G1395" s="5">
        <v>31200</v>
      </c>
      <c r="H1395" s="2">
        <v>19635</v>
      </c>
      <c r="I1395" t="s">
        <v>13</v>
      </c>
      <c r="J1395" s="3">
        <f t="shared" si="43"/>
        <v>44123</v>
      </c>
      <c r="K1395" s="4">
        <f t="shared" si="42"/>
        <v>4100</v>
      </c>
    </row>
    <row r="1396" spans="1:11" x14ac:dyDescent="0.2">
      <c r="A1396">
        <v>2570</v>
      </c>
      <c r="B1396" t="s">
        <v>2296</v>
      </c>
      <c r="C1396" s="4" t="s">
        <v>2297</v>
      </c>
      <c r="D1396" s="4" t="s">
        <v>483</v>
      </c>
      <c r="E1396" s="4" t="s">
        <v>24</v>
      </c>
      <c r="F1396" s="1">
        <v>30740</v>
      </c>
      <c r="G1396" s="5">
        <v>56408</v>
      </c>
      <c r="H1396" s="2">
        <v>50927.67</v>
      </c>
      <c r="I1396" t="s">
        <v>13</v>
      </c>
      <c r="J1396" s="3">
        <f t="shared" si="43"/>
        <v>44123</v>
      </c>
      <c r="K1396" s="4">
        <f t="shared" si="42"/>
        <v>13383</v>
      </c>
    </row>
    <row r="1397" spans="1:11" x14ac:dyDescent="0.2">
      <c r="A1397">
        <v>1680</v>
      </c>
      <c r="B1397" t="s">
        <v>2298</v>
      </c>
      <c r="C1397" s="4" t="s">
        <v>2299</v>
      </c>
      <c r="D1397" s="4" t="s">
        <v>2300</v>
      </c>
      <c r="E1397" s="4" t="s">
        <v>349</v>
      </c>
      <c r="F1397" s="1">
        <v>36521</v>
      </c>
      <c r="G1397" s="5">
        <v>47250</v>
      </c>
      <c r="H1397" s="2">
        <v>42455.89</v>
      </c>
      <c r="I1397" t="s">
        <v>13</v>
      </c>
      <c r="J1397" s="3">
        <f t="shared" si="43"/>
        <v>44123</v>
      </c>
      <c r="K1397" s="4">
        <f t="shared" si="42"/>
        <v>7602</v>
      </c>
    </row>
    <row r="1398" spans="1:11" x14ac:dyDescent="0.2">
      <c r="A1398">
        <v>307</v>
      </c>
      <c r="B1398" t="s">
        <v>2301</v>
      </c>
      <c r="C1398" s="4" t="s">
        <v>391</v>
      </c>
      <c r="D1398" s="4" t="s">
        <v>87</v>
      </c>
      <c r="E1398" s="4" t="s">
        <v>88</v>
      </c>
      <c r="F1398" s="1">
        <v>38474</v>
      </c>
      <c r="G1398" s="5">
        <v>40562</v>
      </c>
      <c r="H1398" s="2">
        <v>36590.050000000003</v>
      </c>
      <c r="I1398" t="s">
        <v>13</v>
      </c>
      <c r="J1398" s="3">
        <f t="shared" si="43"/>
        <v>44123</v>
      </c>
      <c r="K1398" s="4">
        <f t="shared" si="42"/>
        <v>5649</v>
      </c>
    </row>
    <row r="1399" spans="1:11" x14ac:dyDescent="0.2">
      <c r="A1399">
        <v>1319</v>
      </c>
      <c r="B1399" t="s">
        <v>2302</v>
      </c>
      <c r="C1399" s="4" t="s">
        <v>22</v>
      </c>
      <c r="D1399" s="4" t="s">
        <v>2303</v>
      </c>
      <c r="E1399" s="4" t="s">
        <v>111</v>
      </c>
      <c r="F1399" s="1">
        <v>38677</v>
      </c>
      <c r="G1399" s="5">
        <v>27144</v>
      </c>
      <c r="H1399" s="2">
        <v>15416.08</v>
      </c>
      <c r="I1399" t="s">
        <v>13</v>
      </c>
      <c r="J1399" s="3">
        <f t="shared" si="43"/>
        <v>44123</v>
      </c>
      <c r="K1399" s="4">
        <f t="shared" si="42"/>
        <v>5446</v>
      </c>
    </row>
    <row r="1400" spans="1:11" x14ac:dyDescent="0.2">
      <c r="A1400">
        <v>116</v>
      </c>
      <c r="B1400" t="s">
        <v>2304</v>
      </c>
      <c r="C1400" s="4" t="s">
        <v>97</v>
      </c>
      <c r="D1400" s="4" t="s">
        <v>1221</v>
      </c>
      <c r="E1400" s="4" t="s">
        <v>36</v>
      </c>
      <c r="F1400" s="1">
        <v>36908</v>
      </c>
      <c r="G1400" s="5">
        <v>57469</v>
      </c>
      <c r="H1400" s="2">
        <v>56076.94</v>
      </c>
      <c r="I1400" t="s">
        <v>13</v>
      </c>
      <c r="J1400" s="3">
        <f t="shared" si="43"/>
        <v>44123</v>
      </c>
      <c r="K1400" s="4">
        <f t="shared" si="42"/>
        <v>7215</v>
      </c>
    </row>
    <row r="1401" spans="1:11" x14ac:dyDescent="0.2">
      <c r="A1401">
        <v>2049</v>
      </c>
      <c r="B1401" t="s">
        <v>2305</v>
      </c>
      <c r="C1401" s="4" t="s">
        <v>1798</v>
      </c>
      <c r="D1401" s="4" t="s">
        <v>43</v>
      </c>
      <c r="E1401" s="4" t="s">
        <v>44</v>
      </c>
      <c r="F1401" s="1">
        <v>37581</v>
      </c>
      <c r="G1401" s="5">
        <v>31609</v>
      </c>
      <c r="H1401" s="2">
        <v>29691.72</v>
      </c>
      <c r="I1401" t="s">
        <v>13</v>
      </c>
      <c r="J1401" s="3">
        <f t="shared" si="43"/>
        <v>44123</v>
      </c>
      <c r="K1401" s="4">
        <f t="shared" si="42"/>
        <v>6542</v>
      </c>
    </row>
    <row r="1402" spans="1:11" x14ac:dyDescent="0.2">
      <c r="A1402">
        <v>2131</v>
      </c>
      <c r="B1402" t="s">
        <v>2306</v>
      </c>
      <c r="C1402" s="4" t="s">
        <v>38</v>
      </c>
      <c r="D1402" s="4" t="s">
        <v>39</v>
      </c>
      <c r="E1402" s="4" t="s">
        <v>40</v>
      </c>
      <c r="F1402" s="1">
        <v>36979</v>
      </c>
      <c r="G1402" s="5">
        <v>9840</v>
      </c>
      <c r="H1402" s="2">
        <v>8588.9599999999991</v>
      </c>
      <c r="I1402" t="s">
        <v>13</v>
      </c>
      <c r="J1402" s="3">
        <f t="shared" si="43"/>
        <v>44123</v>
      </c>
      <c r="K1402" s="4">
        <f t="shared" si="42"/>
        <v>7144</v>
      </c>
    </row>
    <row r="1403" spans="1:11" x14ac:dyDescent="0.2">
      <c r="A1403">
        <v>1457</v>
      </c>
      <c r="B1403" t="s">
        <v>1802</v>
      </c>
      <c r="C1403" s="4" t="s">
        <v>122</v>
      </c>
      <c r="D1403" s="4" t="s">
        <v>239</v>
      </c>
      <c r="E1403" s="4" t="s">
        <v>236</v>
      </c>
      <c r="F1403" s="1">
        <v>39979</v>
      </c>
      <c r="G1403" s="5">
        <v>16432</v>
      </c>
      <c r="H1403" s="2">
        <v>12326.05</v>
      </c>
      <c r="I1403" t="s">
        <v>13</v>
      </c>
      <c r="J1403" s="3">
        <f t="shared" si="43"/>
        <v>44123</v>
      </c>
      <c r="K1403" s="4">
        <f t="shared" si="42"/>
        <v>4144</v>
      </c>
    </row>
    <row r="1404" spans="1:11" x14ac:dyDescent="0.2">
      <c r="A1404">
        <v>1032</v>
      </c>
      <c r="B1404" t="s">
        <v>2307</v>
      </c>
      <c r="C1404" s="4" t="s">
        <v>122</v>
      </c>
      <c r="D1404" s="4" t="s">
        <v>2064</v>
      </c>
      <c r="E1404" s="4" t="s">
        <v>111</v>
      </c>
      <c r="F1404" s="1">
        <v>40589</v>
      </c>
      <c r="G1404" s="5">
        <v>16432</v>
      </c>
      <c r="H1404" s="2">
        <v>4060.6</v>
      </c>
      <c r="I1404" t="s">
        <v>13</v>
      </c>
      <c r="J1404" s="3">
        <f t="shared" si="43"/>
        <v>44123</v>
      </c>
      <c r="K1404" s="4">
        <f t="shared" si="42"/>
        <v>3534</v>
      </c>
    </row>
    <row r="1405" spans="1:11" x14ac:dyDescent="0.2">
      <c r="A1405">
        <v>1661</v>
      </c>
      <c r="B1405" t="s">
        <v>2308</v>
      </c>
      <c r="C1405" s="4" t="s">
        <v>180</v>
      </c>
      <c r="D1405" s="4" t="s">
        <v>2080</v>
      </c>
      <c r="E1405" s="4" t="s">
        <v>12</v>
      </c>
      <c r="F1405" s="1">
        <v>29728</v>
      </c>
      <c r="G1405" s="5">
        <v>79492</v>
      </c>
      <c r="H1405" s="2">
        <v>73099.63</v>
      </c>
      <c r="I1405" t="s">
        <v>13</v>
      </c>
      <c r="J1405" s="3">
        <f t="shared" si="43"/>
        <v>44123</v>
      </c>
      <c r="K1405" s="4">
        <f t="shared" si="42"/>
        <v>14395</v>
      </c>
    </row>
    <row r="1406" spans="1:11" x14ac:dyDescent="0.2">
      <c r="A1406">
        <v>2086</v>
      </c>
      <c r="B1406" t="s">
        <v>2309</v>
      </c>
      <c r="C1406" s="4" t="s">
        <v>116</v>
      </c>
      <c r="D1406" s="4" t="s">
        <v>63</v>
      </c>
      <c r="E1406" s="4" t="s">
        <v>24</v>
      </c>
      <c r="F1406" s="1">
        <v>34197</v>
      </c>
      <c r="G1406" s="5">
        <v>49027</v>
      </c>
      <c r="H1406" s="2">
        <v>46122.28</v>
      </c>
      <c r="I1406" t="s">
        <v>13</v>
      </c>
      <c r="J1406" s="3">
        <f t="shared" si="43"/>
        <v>44123</v>
      </c>
      <c r="K1406" s="4">
        <f t="shared" si="42"/>
        <v>9926</v>
      </c>
    </row>
    <row r="1407" spans="1:11" x14ac:dyDescent="0.2">
      <c r="A1407">
        <v>472</v>
      </c>
      <c r="B1407" t="s">
        <v>2310</v>
      </c>
      <c r="C1407" s="4" t="s">
        <v>10</v>
      </c>
      <c r="D1407" s="4" t="s">
        <v>260</v>
      </c>
      <c r="E1407" s="4" t="s">
        <v>12</v>
      </c>
      <c r="F1407" s="1">
        <v>37831</v>
      </c>
      <c r="G1407" s="5">
        <v>58245</v>
      </c>
      <c r="H1407" s="2">
        <v>59124.34</v>
      </c>
      <c r="I1407" t="s">
        <v>13</v>
      </c>
      <c r="J1407" s="3">
        <f t="shared" si="43"/>
        <v>44123</v>
      </c>
      <c r="K1407" s="4">
        <f t="shared" si="42"/>
        <v>6292</v>
      </c>
    </row>
    <row r="1408" spans="1:11" x14ac:dyDescent="0.2">
      <c r="A1408">
        <v>182</v>
      </c>
      <c r="B1408" t="s">
        <v>2311</v>
      </c>
      <c r="C1408" s="4" t="s">
        <v>2312</v>
      </c>
      <c r="D1408" s="4" t="s">
        <v>2313</v>
      </c>
      <c r="E1408" s="4" t="s">
        <v>28</v>
      </c>
      <c r="F1408" s="1">
        <v>32633</v>
      </c>
      <c r="G1408" s="5">
        <v>55300</v>
      </c>
      <c r="H1408" s="2">
        <v>49345.38</v>
      </c>
      <c r="I1408" t="s">
        <v>13</v>
      </c>
      <c r="J1408" s="3">
        <f t="shared" si="43"/>
        <v>44123</v>
      </c>
      <c r="K1408" s="4">
        <f t="shared" si="42"/>
        <v>11490</v>
      </c>
    </row>
    <row r="1409" spans="1:11" x14ac:dyDescent="0.2">
      <c r="A1409">
        <v>158</v>
      </c>
      <c r="B1409" t="s">
        <v>2314</v>
      </c>
      <c r="C1409" s="4" t="s">
        <v>2315</v>
      </c>
      <c r="D1409" s="4" t="s">
        <v>431</v>
      </c>
      <c r="E1409" s="4" t="s">
        <v>71</v>
      </c>
      <c r="F1409" s="1">
        <v>40297</v>
      </c>
      <c r="G1409" s="5">
        <v>52200</v>
      </c>
      <c r="H1409" s="2">
        <v>45325.29</v>
      </c>
      <c r="I1409" t="s">
        <v>13</v>
      </c>
      <c r="J1409" s="3">
        <f t="shared" si="43"/>
        <v>44123</v>
      </c>
      <c r="K1409" s="4">
        <f t="shared" si="42"/>
        <v>3826</v>
      </c>
    </row>
    <row r="1410" spans="1:11" x14ac:dyDescent="0.2">
      <c r="A1410">
        <v>163</v>
      </c>
      <c r="B1410" t="s">
        <v>2316</v>
      </c>
      <c r="C1410" s="4" t="s">
        <v>687</v>
      </c>
      <c r="D1410" s="4" t="s">
        <v>1450</v>
      </c>
      <c r="E1410" s="4" t="s">
        <v>28</v>
      </c>
      <c r="F1410" s="1">
        <v>38929</v>
      </c>
      <c r="G1410" s="5">
        <v>44331</v>
      </c>
      <c r="H1410" s="2">
        <v>39762.57</v>
      </c>
      <c r="I1410" t="s">
        <v>13</v>
      </c>
      <c r="J1410" s="3">
        <f t="shared" si="43"/>
        <v>44123</v>
      </c>
      <c r="K1410" s="4">
        <f t="shared" si="42"/>
        <v>5194</v>
      </c>
    </row>
    <row r="1411" spans="1:11" x14ac:dyDescent="0.2">
      <c r="A1411">
        <v>2196</v>
      </c>
      <c r="B1411" t="s">
        <v>2317</v>
      </c>
      <c r="C1411" s="4" t="s">
        <v>103</v>
      </c>
      <c r="D1411" s="4" t="s">
        <v>84</v>
      </c>
      <c r="E1411" s="4" t="s">
        <v>36</v>
      </c>
      <c r="F1411" s="1">
        <v>39678</v>
      </c>
      <c r="G1411" s="5">
        <v>39853</v>
      </c>
      <c r="H1411" s="2">
        <v>43612.39</v>
      </c>
      <c r="I1411" t="s">
        <v>13</v>
      </c>
      <c r="J1411" s="3">
        <f t="shared" si="43"/>
        <v>44123</v>
      </c>
      <c r="K1411" s="4">
        <f t="shared" si="42"/>
        <v>4445</v>
      </c>
    </row>
    <row r="1412" spans="1:11" x14ac:dyDescent="0.2">
      <c r="A1412">
        <v>2702</v>
      </c>
      <c r="B1412" t="s">
        <v>2318</v>
      </c>
      <c r="C1412" s="4" t="s">
        <v>497</v>
      </c>
      <c r="D1412" s="4" t="s">
        <v>281</v>
      </c>
      <c r="E1412" s="4" t="s">
        <v>12</v>
      </c>
      <c r="F1412" s="1">
        <v>40014</v>
      </c>
      <c r="G1412" s="5">
        <v>36846</v>
      </c>
      <c r="H1412" s="2">
        <v>33809.660000000003</v>
      </c>
      <c r="I1412" t="s">
        <v>13</v>
      </c>
      <c r="J1412" s="3">
        <f t="shared" si="43"/>
        <v>44123</v>
      </c>
      <c r="K1412" s="4">
        <f t="shared" si="42"/>
        <v>4109</v>
      </c>
    </row>
    <row r="1413" spans="1:11" x14ac:dyDescent="0.2">
      <c r="A1413">
        <v>1177</v>
      </c>
      <c r="B1413" t="s">
        <v>2319</v>
      </c>
      <c r="C1413" s="4" t="s">
        <v>244</v>
      </c>
      <c r="D1413" s="4" t="s">
        <v>619</v>
      </c>
      <c r="E1413" s="4" t="s">
        <v>36</v>
      </c>
      <c r="F1413" s="1">
        <v>35066</v>
      </c>
      <c r="G1413" s="5">
        <v>64711</v>
      </c>
      <c r="H1413" s="2">
        <v>69104.73</v>
      </c>
      <c r="I1413" t="s">
        <v>13</v>
      </c>
      <c r="J1413" s="3">
        <f t="shared" si="43"/>
        <v>44123</v>
      </c>
      <c r="K1413" s="4">
        <f t="shared" si="42"/>
        <v>9057</v>
      </c>
    </row>
    <row r="1414" spans="1:11" x14ac:dyDescent="0.2">
      <c r="A1414">
        <v>2185</v>
      </c>
      <c r="B1414" t="s">
        <v>2320</v>
      </c>
      <c r="C1414" s="4" t="s">
        <v>389</v>
      </c>
      <c r="D1414" s="4" t="s">
        <v>2321</v>
      </c>
      <c r="E1414" s="4" t="s">
        <v>71</v>
      </c>
      <c r="F1414" s="1">
        <v>37385</v>
      </c>
      <c r="G1414" s="5">
        <v>29326</v>
      </c>
      <c r="H1414" s="2">
        <v>26724.16</v>
      </c>
      <c r="I1414" t="s">
        <v>13</v>
      </c>
      <c r="J1414" s="3">
        <f t="shared" si="43"/>
        <v>44123</v>
      </c>
      <c r="K1414" s="4">
        <f t="shared" si="42"/>
        <v>6738</v>
      </c>
    </row>
    <row r="1415" spans="1:11" x14ac:dyDescent="0.2">
      <c r="A1415">
        <v>375</v>
      </c>
      <c r="B1415" t="s">
        <v>2322</v>
      </c>
      <c r="C1415" s="4" t="s">
        <v>10</v>
      </c>
      <c r="D1415" s="4" t="s">
        <v>357</v>
      </c>
      <c r="E1415" s="4" t="s">
        <v>12</v>
      </c>
      <c r="F1415" s="1">
        <v>39491</v>
      </c>
      <c r="G1415" s="5">
        <v>50919</v>
      </c>
      <c r="H1415" s="2">
        <v>42069.65</v>
      </c>
      <c r="I1415" t="s">
        <v>13</v>
      </c>
      <c r="J1415" s="3">
        <f t="shared" si="43"/>
        <v>44123</v>
      </c>
      <c r="K1415" s="4">
        <f t="shared" si="42"/>
        <v>4632</v>
      </c>
    </row>
    <row r="1416" spans="1:11" x14ac:dyDescent="0.2">
      <c r="A1416">
        <v>1565</v>
      </c>
      <c r="B1416" t="s">
        <v>2323</v>
      </c>
      <c r="C1416" s="4" t="s">
        <v>598</v>
      </c>
      <c r="D1416" s="4" t="s">
        <v>2324</v>
      </c>
      <c r="E1416" s="4" t="s">
        <v>36</v>
      </c>
      <c r="F1416" s="1">
        <v>36908</v>
      </c>
      <c r="G1416" s="5">
        <v>59087</v>
      </c>
      <c r="H1416" s="2">
        <v>53557.919999999998</v>
      </c>
      <c r="I1416" t="s">
        <v>13</v>
      </c>
      <c r="J1416" s="3">
        <f t="shared" si="43"/>
        <v>44123</v>
      </c>
      <c r="K1416" s="4">
        <f t="shared" si="42"/>
        <v>7215</v>
      </c>
    </row>
    <row r="1417" spans="1:11" x14ac:dyDescent="0.2">
      <c r="A1417">
        <v>947</v>
      </c>
      <c r="B1417" t="s">
        <v>2325</v>
      </c>
      <c r="C1417" s="4" t="s">
        <v>10</v>
      </c>
      <c r="D1417" s="4" t="s">
        <v>260</v>
      </c>
      <c r="E1417" s="4" t="s">
        <v>12</v>
      </c>
      <c r="F1417" s="1">
        <v>34890</v>
      </c>
      <c r="G1417" s="5">
        <v>62814</v>
      </c>
      <c r="H1417" s="2">
        <v>85432.46</v>
      </c>
      <c r="I1417" t="s">
        <v>13</v>
      </c>
      <c r="J1417" s="3">
        <f t="shared" si="43"/>
        <v>44123</v>
      </c>
      <c r="K1417" s="4">
        <f t="shared" si="42"/>
        <v>9233</v>
      </c>
    </row>
    <row r="1418" spans="1:11" x14ac:dyDescent="0.2">
      <c r="A1418">
        <v>295</v>
      </c>
      <c r="B1418" t="s">
        <v>2326</v>
      </c>
      <c r="C1418" s="4" t="s">
        <v>100</v>
      </c>
      <c r="D1418" s="4" t="s">
        <v>101</v>
      </c>
      <c r="E1418" s="4" t="s">
        <v>24</v>
      </c>
      <c r="F1418" s="1">
        <v>36927</v>
      </c>
      <c r="G1418" s="5">
        <v>27410</v>
      </c>
      <c r="H1418" s="2">
        <v>2525.7600000000002</v>
      </c>
      <c r="I1418" t="s">
        <v>13</v>
      </c>
      <c r="J1418" s="3">
        <f t="shared" si="43"/>
        <v>44123</v>
      </c>
      <c r="K1418" s="4">
        <f t="shared" ref="K1418:K1481" si="44">J1418-F1418</f>
        <v>7196</v>
      </c>
    </row>
    <row r="1419" spans="1:11" x14ac:dyDescent="0.2">
      <c r="A1419">
        <v>1914</v>
      </c>
      <c r="B1419" t="s">
        <v>2327</v>
      </c>
      <c r="C1419" s="4" t="s">
        <v>520</v>
      </c>
      <c r="D1419" s="4" t="s">
        <v>521</v>
      </c>
      <c r="E1419" s="4" t="s">
        <v>12</v>
      </c>
      <c r="G1419" s="5">
        <v>63955</v>
      </c>
      <c r="H1419" s="2">
        <v>58802.05</v>
      </c>
      <c r="I1419" t="s">
        <v>13</v>
      </c>
      <c r="J1419" s="3">
        <f t="shared" ref="J1419:J1482" si="45">J1418</f>
        <v>44123</v>
      </c>
      <c r="K1419" s="4">
        <f t="shared" si="44"/>
        <v>44123</v>
      </c>
    </row>
    <row r="1420" spans="1:11" x14ac:dyDescent="0.2">
      <c r="A1420">
        <v>1740</v>
      </c>
      <c r="B1420" t="s">
        <v>2328</v>
      </c>
      <c r="C1420" s="4" t="s">
        <v>269</v>
      </c>
      <c r="D1420" s="4" t="s">
        <v>2329</v>
      </c>
      <c r="E1420" s="4" t="s">
        <v>24</v>
      </c>
      <c r="F1420" s="1">
        <v>34190</v>
      </c>
      <c r="G1420" s="5">
        <v>38295</v>
      </c>
      <c r="H1420" s="2">
        <v>38642.370000000003</v>
      </c>
      <c r="I1420" t="s">
        <v>13</v>
      </c>
      <c r="J1420" s="3">
        <f t="shared" si="45"/>
        <v>44123</v>
      </c>
      <c r="K1420" s="4">
        <f t="shared" si="44"/>
        <v>9933</v>
      </c>
    </row>
    <row r="1421" spans="1:11" x14ac:dyDescent="0.2">
      <c r="A1421">
        <v>2637</v>
      </c>
      <c r="B1421" t="s">
        <v>2330</v>
      </c>
      <c r="C1421" s="4" t="s">
        <v>948</v>
      </c>
      <c r="D1421" s="4" t="s">
        <v>1504</v>
      </c>
      <c r="E1421" s="4" t="s">
        <v>71</v>
      </c>
      <c r="F1421" s="1">
        <v>40115</v>
      </c>
      <c r="G1421" s="5">
        <v>23395</v>
      </c>
      <c r="H1421" s="2">
        <v>19996.060000000001</v>
      </c>
      <c r="I1421" t="s">
        <v>13</v>
      </c>
      <c r="J1421" s="3">
        <f t="shared" si="45"/>
        <v>44123</v>
      </c>
      <c r="K1421" s="4">
        <f t="shared" si="44"/>
        <v>4008</v>
      </c>
    </row>
    <row r="1422" spans="1:11" x14ac:dyDescent="0.2">
      <c r="A1422">
        <v>2062</v>
      </c>
      <c r="B1422" t="s">
        <v>2331</v>
      </c>
      <c r="C1422" s="4" t="s">
        <v>2332</v>
      </c>
      <c r="D1422" s="4" t="s">
        <v>272</v>
      </c>
      <c r="E1422" s="4" t="s">
        <v>273</v>
      </c>
      <c r="F1422" s="1">
        <v>38601</v>
      </c>
      <c r="G1422" s="5">
        <v>56500</v>
      </c>
      <c r="H1422" s="2">
        <v>50632.99</v>
      </c>
      <c r="I1422" t="s">
        <v>13</v>
      </c>
      <c r="J1422" s="3">
        <f t="shared" si="45"/>
        <v>44123</v>
      </c>
      <c r="K1422" s="4">
        <f t="shared" si="44"/>
        <v>5522</v>
      </c>
    </row>
    <row r="1423" spans="1:11" x14ac:dyDescent="0.2">
      <c r="A1423">
        <v>2215</v>
      </c>
      <c r="B1423" t="s">
        <v>2333</v>
      </c>
      <c r="C1423" s="4" t="s">
        <v>38</v>
      </c>
      <c r="D1423" s="4" t="s">
        <v>642</v>
      </c>
      <c r="E1423" s="4" t="s">
        <v>40</v>
      </c>
      <c r="F1423" s="1">
        <v>40115</v>
      </c>
      <c r="G1423" s="5">
        <v>8751</v>
      </c>
      <c r="H1423" s="2">
        <v>6856.12</v>
      </c>
      <c r="I1423" t="s">
        <v>13</v>
      </c>
      <c r="J1423" s="3">
        <f t="shared" si="45"/>
        <v>44123</v>
      </c>
      <c r="K1423" s="4">
        <f t="shared" si="44"/>
        <v>4008</v>
      </c>
    </row>
    <row r="1424" spans="1:11" x14ac:dyDescent="0.2">
      <c r="A1424">
        <v>1952</v>
      </c>
      <c r="B1424" t="s">
        <v>2334</v>
      </c>
      <c r="C1424" s="4" t="s">
        <v>241</v>
      </c>
      <c r="D1424" s="4" t="s">
        <v>405</v>
      </c>
      <c r="E1424" s="4" t="s">
        <v>12</v>
      </c>
      <c r="F1424" s="1">
        <v>31782</v>
      </c>
      <c r="G1424" s="5">
        <v>79820</v>
      </c>
      <c r="H1424" s="2">
        <v>70865.06</v>
      </c>
      <c r="I1424" t="s">
        <v>13</v>
      </c>
      <c r="J1424" s="3">
        <f t="shared" si="45"/>
        <v>44123</v>
      </c>
      <c r="K1424" s="4">
        <f t="shared" si="44"/>
        <v>12341</v>
      </c>
    </row>
    <row r="1425" spans="1:11" x14ac:dyDescent="0.2">
      <c r="A1425">
        <v>399</v>
      </c>
      <c r="B1425" t="s">
        <v>2335</v>
      </c>
      <c r="C1425" s="4" t="s">
        <v>665</v>
      </c>
      <c r="D1425" s="4" t="s">
        <v>1200</v>
      </c>
      <c r="E1425" s="4" t="s">
        <v>24</v>
      </c>
      <c r="F1425" s="1">
        <v>39755</v>
      </c>
      <c r="G1425" s="5">
        <v>28091</v>
      </c>
      <c r="H1425" s="2">
        <v>26319.05</v>
      </c>
      <c r="I1425" t="s">
        <v>13</v>
      </c>
      <c r="J1425" s="3">
        <f t="shared" si="45"/>
        <v>44123</v>
      </c>
      <c r="K1425" s="4">
        <f t="shared" si="44"/>
        <v>4368</v>
      </c>
    </row>
    <row r="1426" spans="1:11" x14ac:dyDescent="0.2">
      <c r="A1426">
        <v>1417</v>
      </c>
      <c r="B1426" t="s">
        <v>2336</v>
      </c>
      <c r="C1426" s="4" t="s">
        <v>22</v>
      </c>
      <c r="D1426" s="4" t="s">
        <v>579</v>
      </c>
      <c r="E1426" s="4" t="s">
        <v>24</v>
      </c>
      <c r="F1426" s="1">
        <v>29129</v>
      </c>
      <c r="G1426" s="5">
        <v>32219</v>
      </c>
      <c r="H1426" s="2">
        <v>29368.81</v>
      </c>
      <c r="I1426" t="s">
        <v>13</v>
      </c>
      <c r="J1426" s="3">
        <f t="shared" si="45"/>
        <v>44123</v>
      </c>
      <c r="K1426" s="4">
        <f t="shared" si="44"/>
        <v>14994</v>
      </c>
    </row>
    <row r="1427" spans="1:11" x14ac:dyDescent="0.2">
      <c r="A1427">
        <v>2225</v>
      </c>
      <c r="B1427" t="s">
        <v>2337</v>
      </c>
      <c r="C1427" s="4" t="s">
        <v>10</v>
      </c>
      <c r="D1427" s="4" t="s">
        <v>2338</v>
      </c>
      <c r="E1427" s="4" t="s">
        <v>12</v>
      </c>
      <c r="F1427" s="1">
        <v>37467</v>
      </c>
      <c r="G1427" s="5">
        <v>58815</v>
      </c>
      <c r="H1427" s="2">
        <v>72048.78</v>
      </c>
      <c r="I1427" t="s">
        <v>13</v>
      </c>
      <c r="J1427" s="3">
        <f t="shared" si="45"/>
        <v>44123</v>
      </c>
      <c r="K1427" s="4">
        <f t="shared" si="44"/>
        <v>6656</v>
      </c>
    </row>
    <row r="1428" spans="1:11" x14ac:dyDescent="0.2">
      <c r="A1428">
        <v>2117</v>
      </c>
      <c r="B1428" t="s">
        <v>2339</v>
      </c>
      <c r="C1428" s="4" t="s">
        <v>10</v>
      </c>
      <c r="D1428" s="4" t="s">
        <v>661</v>
      </c>
      <c r="E1428" s="4" t="s">
        <v>12</v>
      </c>
      <c r="F1428" s="1">
        <v>31685</v>
      </c>
      <c r="G1428" s="5">
        <v>67953</v>
      </c>
      <c r="H1428" s="2">
        <v>59936.25</v>
      </c>
      <c r="I1428" t="s">
        <v>13</v>
      </c>
      <c r="J1428" s="3">
        <f t="shared" si="45"/>
        <v>44123</v>
      </c>
      <c r="K1428" s="4">
        <f t="shared" si="44"/>
        <v>12438</v>
      </c>
    </row>
    <row r="1429" spans="1:11" x14ac:dyDescent="0.2">
      <c r="A1429">
        <v>2658</v>
      </c>
      <c r="B1429" t="s">
        <v>2340</v>
      </c>
      <c r="C1429" s="4" t="s">
        <v>22</v>
      </c>
      <c r="D1429" s="4" t="s">
        <v>1301</v>
      </c>
      <c r="E1429" s="4" t="s">
        <v>236</v>
      </c>
      <c r="F1429" s="1">
        <v>38579</v>
      </c>
      <c r="G1429" s="5">
        <v>28059</v>
      </c>
      <c r="H1429" s="2">
        <v>24451.68</v>
      </c>
      <c r="I1429" t="s">
        <v>13</v>
      </c>
      <c r="J1429" s="3">
        <f t="shared" si="45"/>
        <v>44123</v>
      </c>
      <c r="K1429" s="4">
        <f t="shared" si="44"/>
        <v>5544</v>
      </c>
    </row>
    <row r="1430" spans="1:11" x14ac:dyDescent="0.2">
      <c r="A1430">
        <v>145</v>
      </c>
      <c r="B1430" t="s">
        <v>2341</v>
      </c>
      <c r="C1430" s="4" t="s">
        <v>2342</v>
      </c>
      <c r="D1430" s="4" t="s">
        <v>1274</v>
      </c>
      <c r="E1430" s="4" t="s">
        <v>111</v>
      </c>
      <c r="F1430" s="1">
        <v>39037</v>
      </c>
      <c r="G1430" s="5">
        <v>28057</v>
      </c>
      <c r="H1430" s="2">
        <v>23799.95</v>
      </c>
      <c r="I1430" t="s">
        <v>13</v>
      </c>
      <c r="J1430" s="3">
        <f t="shared" si="45"/>
        <v>44123</v>
      </c>
      <c r="K1430" s="4">
        <f t="shared" si="44"/>
        <v>5086</v>
      </c>
    </row>
    <row r="1431" spans="1:11" x14ac:dyDescent="0.2">
      <c r="A1431">
        <v>136</v>
      </c>
      <c r="B1431" t="s">
        <v>2343</v>
      </c>
      <c r="C1431" s="4" t="s">
        <v>10</v>
      </c>
      <c r="D1431" s="4" t="s">
        <v>533</v>
      </c>
      <c r="E1431" s="4" t="s">
        <v>12</v>
      </c>
      <c r="F1431" s="1">
        <v>39049</v>
      </c>
      <c r="G1431" s="5">
        <v>54125</v>
      </c>
      <c r="H1431" s="2">
        <v>53795.11</v>
      </c>
      <c r="I1431" t="s">
        <v>13</v>
      </c>
      <c r="J1431" s="3">
        <f t="shared" si="45"/>
        <v>44123</v>
      </c>
      <c r="K1431" s="4">
        <f t="shared" si="44"/>
        <v>5074</v>
      </c>
    </row>
    <row r="1432" spans="1:11" x14ac:dyDescent="0.2">
      <c r="A1432">
        <v>1908</v>
      </c>
      <c r="B1432" t="s">
        <v>2344</v>
      </c>
      <c r="C1432" s="4" t="s">
        <v>391</v>
      </c>
      <c r="D1432" s="4" t="s">
        <v>518</v>
      </c>
      <c r="E1432" s="4" t="s">
        <v>88</v>
      </c>
      <c r="F1432" s="1">
        <v>37207</v>
      </c>
      <c r="G1432" s="5">
        <v>45933</v>
      </c>
      <c r="H1432" s="2">
        <v>41212.959999999999</v>
      </c>
      <c r="I1432" t="s">
        <v>13</v>
      </c>
      <c r="J1432" s="3">
        <f t="shared" si="45"/>
        <v>44123</v>
      </c>
      <c r="K1432" s="4">
        <f t="shared" si="44"/>
        <v>6916</v>
      </c>
    </row>
    <row r="1433" spans="1:11" x14ac:dyDescent="0.2">
      <c r="A1433">
        <v>2343</v>
      </c>
      <c r="B1433" t="s">
        <v>2345</v>
      </c>
      <c r="C1433" s="4" t="s">
        <v>208</v>
      </c>
      <c r="D1433" s="4" t="s">
        <v>2346</v>
      </c>
      <c r="E1433" s="4" t="s">
        <v>12</v>
      </c>
      <c r="F1433" s="1">
        <v>38957</v>
      </c>
      <c r="G1433" s="5">
        <v>60819</v>
      </c>
      <c r="H1433" s="2">
        <v>57181.81</v>
      </c>
      <c r="I1433" t="s">
        <v>13</v>
      </c>
      <c r="J1433" s="3">
        <f t="shared" si="45"/>
        <v>44123</v>
      </c>
      <c r="K1433" s="4">
        <f t="shared" si="44"/>
        <v>5166</v>
      </c>
    </row>
    <row r="1434" spans="1:11" x14ac:dyDescent="0.2">
      <c r="A1434">
        <v>2221</v>
      </c>
      <c r="B1434" t="s">
        <v>2347</v>
      </c>
      <c r="C1434" s="4" t="s">
        <v>10</v>
      </c>
      <c r="D1434" s="4" t="s">
        <v>1334</v>
      </c>
      <c r="E1434" s="4" t="s">
        <v>12</v>
      </c>
      <c r="F1434" s="1">
        <v>38889</v>
      </c>
      <c r="G1434" s="5">
        <v>54125</v>
      </c>
      <c r="H1434" s="2">
        <v>55813.93</v>
      </c>
      <c r="I1434" t="s">
        <v>13</v>
      </c>
      <c r="J1434" s="3">
        <f t="shared" si="45"/>
        <v>44123</v>
      </c>
      <c r="K1434" s="4">
        <f t="shared" si="44"/>
        <v>5234</v>
      </c>
    </row>
    <row r="1435" spans="1:11" x14ac:dyDescent="0.2">
      <c r="A1435">
        <v>273</v>
      </c>
      <c r="B1435" t="s">
        <v>2348</v>
      </c>
      <c r="C1435" s="4" t="s">
        <v>97</v>
      </c>
      <c r="D1435" s="4" t="s">
        <v>536</v>
      </c>
      <c r="E1435" s="4" t="s">
        <v>36</v>
      </c>
      <c r="F1435" s="1">
        <v>36857</v>
      </c>
      <c r="G1435" s="5">
        <v>57469</v>
      </c>
      <c r="H1435" s="2">
        <v>51608.05</v>
      </c>
      <c r="I1435" t="s">
        <v>13</v>
      </c>
      <c r="J1435" s="3">
        <f t="shared" si="45"/>
        <v>44123</v>
      </c>
      <c r="K1435" s="4">
        <f t="shared" si="44"/>
        <v>7266</v>
      </c>
    </row>
    <row r="1436" spans="1:11" x14ac:dyDescent="0.2">
      <c r="A1436">
        <v>1525</v>
      </c>
      <c r="B1436" t="s">
        <v>2349</v>
      </c>
      <c r="C1436" s="4" t="s">
        <v>2350</v>
      </c>
      <c r="D1436" s="4" t="s">
        <v>872</v>
      </c>
      <c r="E1436" s="4" t="s">
        <v>111</v>
      </c>
      <c r="F1436" s="1">
        <v>29588</v>
      </c>
      <c r="G1436" s="5">
        <v>75600</v>
      </c>
      <c r="H1436" s="2">
        <v>67168.66</v>
      </c>
      <c r="I1436" t="s">
        <v>13</v>
      </c>
      <c r="J1436" s="3">
        <f t="shared" si="45"/>
        <v>44123</v>
      </c>
      <c r="K1436" s="4">
        <f t="shared" si="44"/>
        <v>14535</v>
      </c>
    </row>
    <row r="1437" spans="1:11" x14ac:dyDescent="0.2">
      <c r="A1437">
        <v>819</v>
      </c>
      <c r="B1437" t="s">
        <v>2351</v>
      </c>
      <c r="C1437" s="4" t="s">
        <v>362</v>
      </c>
      <c r="D1437" s="4" t="s">
        <v>587</v>
      </c>
      <c r="E1437" s="4" t="s">
        <v>364</v>
      </c>
      <c r="F1437" s="1">
        <v>39401</v>
      </c>
      <c r="G1437" s="5">
        <v>36280</v>
      </c>
      <c r="H1437" s="2">
        <v>35150.400000000001</v>
      </c>
      <c r="I1437" t="s">
        <v>13</v>
      </c>
      <c r="J1437" s="3">
        <f t="shared" si="45"/>
        <v>44123</v>
      </c>
      <c r="K1437" s="4">
        <f t="shared" si="44"/>
        <v>4722</v>
      </c>
    </row>
    <row r="1438" spans="1:11" x14ac:dyDescent="0.2">
      <c r="A1438">
        <v>1531</v>
      </c>
      <c r="B1438" t="s">
        <v>2352</v>
      </c>
      <c r="C1438" s="4" t="s">
        <v>22</v>
      </c>
      <c r="D1438" s="4" t="s">
        <v>1442</v>
      </c>
      <c r="E1438" s="4" t="s">
        <v>24</v>
      </c>
      <c r="F1438" s="1">
        <v>38994</v>
      </c>
      <c r="G1438" s="5">
        <v>28059</v>
      </c>
      <c r="H1438" s="2">
        <v>26341.06</v>
      </c>
      <c r="I1438" t="s">
        <v>13</v>
      </c>
      <c r="J1438" s="3">
        <f t="shared" si="45"/>
        <v>44123</v>
      </c>
      <c r="K1438" s="4">
        <f t="shared" si="44"/>
        <v>5129</v>
      </c>
    </row>
    <row r="1439" spans="1:11" x14ac:dyDescent="0.2">
      <c r="A1439">
        <v>446</v>
      </c>
      <c r="B1439" t="s">
        <v>2353</v>
      </c>
      <c r="C1439" s="4" t="s">
        <v>22</v>
      </c>
      <c r="D1439" s="4" t="s">
        <v>1137</v>
      </c>
      <c r="E1439" s="4" t="s">
        <v>236</v>
      </c>
      <c r="F1439" s="1">
        <v>31946</v>
      </c>
      <c r="G1439" s="5">
        <v>30555</v>
      </c>
      <c r="H1439" s="2">
        <v>28880.31</v>
      </c>
      <c r="I1439" t="s">
        <v>13</v>
      </c>
      <c r="J1439" s="3">
        <f t="shared" si="45"/>
        <v>44123</v>
      </c>
      <c r="K1439" s="4">
        <f t="shared" si="44"/>
        <v>12177</v>
      </c>
    </row>
    <row r="1440" spans="1:11" x14ac:dyDescent="0.2">
      <c r="A1440">
        <v>2319</v>
      </c>
      <c r="B1440" t="s">
        <v>2354</v>
      </c>
      <c r="C1440" s="4" t="s">
        <v>1553</v>
      </c>
      <c r="D1440" s="4" t="s">
        <v>16</v>
      </c>
      <c r="E1440" s="4" t="s">
        <v>17</v>
      </c>
      <c r="F1440" s="1">
        <v>28250</v>
      </c>
      <c r="G1440" s="5">
        <v>57919</v>
      </c>
      <c r="H1440" s="2">
        <v>55148.55</v>
      </c>
      <c r="I1440" t="s">
        <v>13</v>
      </c>
      <c r="J1440" s="3">
        <f t="shared" si="45"/>
        <v>44123</v>
      </c>
      <c r="K1440" s="4">
        <f t="shared" si="44"/>
        <v>15873</v>
      </c>
    </row>
    <row r="1441" spans="1:11" x14ac:dyDescent="0.2">
      <c r="A1441">
        <v>1293</v>
      </c>
      <c r="B1441" t="s">
        <v>2355</v>
      </c>
      <c r="C1441" s="4" t="s">
        <v>136</v>
      </c>
      <c r="D1441" s="4" t="s">
        <v>655</v>
      </c>
      <c r="E1441" s="4" t="s">
        <v>403</v>
      </c>
      <c r="F1441" s="1">
        <v>38453</v>
      </c>
      <c r="G1441" s="5">
        <v>24960</v>
      </c>
      <c r="H1441" s="2">
        <v>16235.52</v>
      </c>
      <c r="I1441" t="s">
        <v>13</v>
      </c>
      <c r="J1441" s="3">
        <f t="shared" si="45"/>
        <v>44123</v>
      </c>
      <c r="K1441" s="4">
        <f t="shared" si="44"/>
        <v>5670</v>
      </c>
    </row>
    <row r="1442" spans="1:11" x14ac:dyDescent="0.2">
      <c r="A1442">
        <v>1292</v>
      </c>
      <c r="B1442" t="s">
        <v>2356</v>
      </c>
      <c r="C1442" s="4" t="s">
        <v>920</v>
      </c>
      <c r="D1442" s="4" t="s">
        <v>921</v>
      </c>
      <c r="E1442" s="4" t="s">
        <v>36</v>
      </c>
      <c r="F1442" s="1">
        <v>32093</v>
      </c>
      <c r="G1442" s="5">
        <v>68300</v>
      </c>
      <c r="H1442" s="2">
        <v>74224.13</v>
      </c>
      <c r="I1442" t="s">
        <v>13</v>
      </c>
      <c r="J1442" s="3">
        <f t="shared" si="45"/>
        <v>44123</v>
      </c>
      <c r="K1442" s="4">
        <f t="shared" si="44"/>
        <v>12030</v>
      </c>
    </row>
    <row r="1443" spans="1:11" x14ac:dyDescent="0.2">
      <c r="A1443">
        <v>1898</v>
      </c>
      <c r="B1443" t="s">
        <v>2357</v>
      </c>
      <c r="C1443" s="4" t="s">
        <v>621</v>
      </c>
      <c r="D1443" s="4" t="s">
        <v>622</v>
      </c>
      <c r="E1443" s="4" t="s">
        <v>213</v>
      </c>
      <c r="F1443" s="1">
        <v>37445</v>
      </c>
      <c r="G1443" s="5">
        <v>52586</v>
      </c>
      <c r="H1443" s="2">
        <v>46933.43</v>
      </c>
      <c r="I1443" t="s">
        <v>13</v>
      </c>
      <c r="J1443" s="3">
        <f t="shared" si="45"/>
        <v>44123</v>
      </c>
      <c r="K1443" s="4">
        <f t="shared" si="44"/>
        <v>6678</v>
      </c>
    </row>
    <row r="1444" spans="1:11" x14ac:dyDescent="0.2">
      <c r="A1444">
        <v>954</v>
      </c>
      <c r="B1444" t="s">
        <v>2358</v>
      </c>
      <c r="C1444" s="4" t="s">
        <v>208</v>
      </c>
      <c r="D1444" s="4" t="s">
        <v>925</v>
      </c>
      <c r="E1444" s="4" t="s">
        <v>12</v>
      </c>
      <c r="F1444" s="1">
        <v>39553</v>
      </c>
      <c r="G1444" s="5">
        <v>52348</v>
      </c>
      <c r="H1444" s="2">
        <v>41885.86</v>
      </c>
      <c r="I1444" t="s">
        <v>13</v>
      </c>
      <c r="J1444" s="3">
        <f t="shared" si="45"/>
        <v>44123</v>
      </c>
      <c r="K1444" s="4">
        <f t="shared" si="44"/>
        <v>4570</v>
      </c>
    </row>
    <row r="1445" spans="1:11" x14ac:dyDescent="0.2">
      <c r="A1445">
        <v>1621</v>
      </c>
      <c r="B1445" t="s">
        <v>2359</v>
      </c>
      <c r="C1445" s="4" t="s">
        <v>10</v>
      </c>
      <c r="D1445" s="4" t="s">
        <v>1385</v>
      </c>
      <c r="E1445" s="4" t="s">
        <v>12</v>
      </c>
      <c r="F1445" s="1">
        <v>39239</v>
      </c>
      <c r="G1445" s="5">
        <v>58815</v>
      </c>
      <c r="H1445" s="2">
        <v>62050.37</v>
      </c>
      <c r="I1445" t="s">
        <v>13</v>
      </c>
      <c r="J1445" s="3">
        <f t="shared" si="45"/>
        <v>44123</v>
      </c>
      <c r="K1445" s="4">
        <f t="shared" si="44"/>
        <v>4884</v>
      </c>
    </row>
    <row r="1446" spans="1:11" x14ac:dyDescent="0.2">
      <c r="A1446">
        <v>1600</v>
      </c>
      <c r="B1446" t="s">
        <v>2360</v>
      </c>
      <c r="C1446" s="4" t="s">
        <v>10</v>
      </c>
      <c r="D1446" s="4" t="s">
        <v>229</v>
      </c>
      <c r="E1446" s="4" t="s">
        <v>12</v>
      </c>
      <c r="F1446" s="1">
        <v>40478</v>
      </c>
      <c r="G1446" s="5">
        <v>42290</v>
      </c>
      <c r="H1446" s="2">
        <v>22120.87</v>
      </c>
      <c r="I1446" t="s">
        <v>13</v>
      </c>
      <c r="J1446" s="3">
        <f t="shared" si="45"/>
        <v>44123</v>
      </c>
      <c r="K1446" s="4">
        <f t="shared" si="44"/>
        <v>3645</v>
      </c>
    </row>
    <row r="1447" spans="1:11" x14ac:dyDescent="0.2">
      <c r="A1447">
        <v>1155</v>
      </c>
      <c r="B1447" t="s">
        <v>2361</v>
      </c>
      <c r="C1447" s="4" t="s">
        <v>1207</v>
      </c>
      <c r="D1447" s="4" t="s">
        <v>2362</v>
      </c>
      <c r="E1447" s="4" t="s">
        <v>12</v>
      </c>
      <c r="F1447" s="1">
        <v>23931</v>
      </c>
      <c r="G1447" s="5">
        <v>45090</v>
      </c>
      <c r="H1447" s="2">
        <v>39020.730000000003</v>
      </c>
      <c r="I1447" t="s">
        <v>13</v>
      </c>
      <c r="J1447" s="3">
        <f t="shared" si="45"/>
        <v>44123</v>
      </c>
      <c r="K1447" s="4">
        <f t="shared" si="44"/>
        <v>20192</v>
      </c>
    </row>
    <row r="1448" spans="1:11" x14ac:dyDescent="0.2">
      <c r="A1448">
        <v>2369</v>
      </c>
      <c r="B1448" t="s">
        <v>2363</v>
      </c>
      <c r="C1448" s="4" t="s">
        <v>22</v>
      </c>
      <c r="D1448" s="4" t="s">
        <v>374</v>
      </c>
      <c r="E1448" s="4" t="s">
        <v>111</v>
      </c>
      <c r="F1448" s="1">
        <v>38621</v>
      </c>
      <c r="G1448" s="5">
        <v>28059</v>
      </c>
      <c r="H1448" s="2">
        <v>26169.18</v>
      </c>
      <c r="I1448" t="s">
        <v>13</v>
      </c>
      <c r="J1448" s="3">
        <f t="shared" si="45"/>
        <v>44123</v>
      </c>
      <c r="K1448" s="4">
        <f t="shared" si="44"/>
        <v>5502</v>
      </c>
    </row>
    <row r="1449" spans="1:11" x14ac:dyDescent="0.2">
      <c r="A1449">
        <v>101</v>
      </c>
      <c r="B1449" t="s">
        <v>2364</v>
      </c>
      <c r="C1449" s="4" t="s">
        <v>665</v>
      </c>
      <c r="D1449" s="4" t="s">
        <v>554</v>
      </c>
      <c r="E1449" s="4" t="s">
        <v>236</v>
      </c>
      <c r="F1449" s="1">
        <v>37585</v>
      </c>
      <c r="G1449" s="5">
        <v>31609</v>
      </c>
      <c r="H1449" s="2">
        <v>28525.11</v>
      </c>
      <c r="I1449" t="s">
        <v>13</v>
      </c>
      <c r="J1449" s="3">
        <f t="shared" si="45"/>
        <v>44123</v>
      </c>
      <c r="K1449" s="4">
        <f t="shared" si="44"/>
        <v>6538</v>
      </c>
    </row>
    <row r="1450" spans="1:11" x14ac:dyDescent="0.2">
      <c r="A1450">
        <v>1559</v>
      </c>
      <c r="B1450" t="s">
        <v>2365</v>
      </c>
      <c r="C1450" s="4" t="s">
        <v>221</v>
      </c>
      <c r="D1450" s="4" t="s">
        <v>1208</v>
      </c>
      <c r="E1450" s="4" t="s">
        <v>56</v>
      </c>
      <c r="F1450" s="1">
        <v>34953</v>
      </c>
      <c r="G1450" s="5">
        <v>23920</v>
      </c>
      <c r="H1450" s="2">
        <v>9263.19</v>
      </c>
      <c r="I1450" t="s">
        <v>13</v>
      </c>
      <c r="J1450" s="3">
        <f t="shared" si="45"/>
        <v>44123</v>
      </c>
      <c r="K1450" s="4">
        <f t="shared" si="44"/>
        <v>9170</v>
      </c>
    </row>
    <row r="1451" spans="1:11" x14ac:dyDescent="0.2">
      <c r="A1451">
        <v>2858</v>
      </c>
      <c r="B1451" t="s">
        <v>2366</v>
      </c>
      <c r="C1451" s="4" t="s">
        <v>10</v>
      </c>
      <c r="D1451" s="4" t="s">
        <v>314</v>
      </c>
      <c r="E1451" s="4" t="s">
        <v>12</v>
      </c>
      <c r="F1451" s="1">
        <v>36297</v>
      </c>
      <c r="G1451" s="5">
        <v>61102</v>
      </c>
      <c r="H1451" s="2">
        <v>61572.69</v>
      </c>
      <c r="I1451" t="s">
        <v>13</v>
      </c>
      <c r="J1451" s="3">
        <f t="shared" si="45"/>
        <v>44123</v>
      </c>
      <c r="K1451" s="4">
        <f t="shared" si="44"/>
        <v>7826</v>
      </c>
    </row>
    <row r="1452" spans="1:11" x14ac:dyDescent="0.2">
      <c r="A1452">
        <v>1605</v>
      </c>
      <c r="B1452" t="s">
        <v>2367</v>
      </c>
      <c r="C1452" s="4" t="s">
        <v>413</v>
      </c>
      <c r="D1452" s="4" t="s">
        <v>1223</v>
      </c>
      <c r="E1452" s="4" t="s">
        <v>60</v>
      </c>
      <c r="F1452" s="1">
        <v>40469</v>
      </c>
      <c r="G1452" s="5">
        <v>33884</v>
      </c>
      <c r="H1452" s="2">
        <v>19027.45</v>
      </c>
      <c r="I1452" t="s">
        <v>13</v>
      </c>
      <c r="J1452" s="3">
        <f t="shared" si="45"/>
        <v>44123</v>
      </c>
      <c r="K1452" s="4">
        <f t="shared" si="44"/>
        <v>3654</v>
      </c>
    </row>
    <row r="1453" spans="1:11" x14ac:dyDescent="0.2">
      <c r="A1453">
        <v>630</v>
      </c>
      <c r="B1453" t="s">
        <v>2368</v>
      </c>
      <c r="C1453" s="4" t="s">
        <v>2369</v>
      </c>
      <c r="D1453" s="4" t="s">
        <v>2370</v>
      </c>
      <c r="E1453" s="4" t="s">
        <v>12</v>
      </c>
      <c r="F1453" s="1">
        <v>38582</v>
      </c>
      <c r="G1453" s="5">
        <v>34541</v>
      </c>
      <c r="H1453" s="2">
        <v>30503.5</v>
      </c>
      <c r="I1453" t="s">
        <v>13</v>
      </c>
      <c r="J1453" s="3">
        <f t="shared" si="45"/>
        <v>44123</v>
      </c>
      <c r="K1453" s="4">
        <f t="shared" si="44"/>
        <v>5541</v>
      </c>
    </row>
    <row r="1454" spans="1:11" x14ac:dyDescent="0.2">
      <c r="A1454">
        <v>902</v>
      </c>
      <c r="B1454" t="s">
        <v>2371</v>
      </c>
      <c r="C1454" s="4" t="s">
        <v>250</v>
      </c>
      <c r="D1454" s="4" t="s">
        <v>551</v>
      </c>
      <c r="E1454" s="4" t="s">
        <v>36</v>
      </c>
      <c r="F1454" s="1">
        <v>31418</v>
      </c>
      <c r="G1454" s="5">
        <v>62056</v>
      </c>
      <c r="H1454" s="2">
        <v>56849.66</v>
      </c>
      <c r="I1454" t="s">
        <v>13</v>
      </c>
      <c r="J1454" s="3">
        <f t="shared" si="45"/>
        <v>44123</v>
      </c>
      <c r="K1454" s="4">
        <f t="shared" si="44"/>
        <v>12705</v>
      </c>
    </row>
    <row r="1455" spans="1:11" x14ac:dyDescent="0.2">
      <c r="A1455">
        <v>2015</v>
      </c>
      <c r="B1455" t="s">
        <v>2372</v>
      </c>
      <c r="C1455" s="4" t="s">
        <v>652</v>
      </c>
      <c r="D1455" s="4" t="s">
        <v>23</v>
      </c>
      <c r="E1455" s="4" t="s">
        <v>24</v>
      </c>
      <c r="F1455" s="1">
        <v>35596</v>
      </c>
      <c r="G1455" s="5">
        <v>38636</v>
      </c>
      <c r="H1455" s="2">
        <v>38886.9</v>
      </c>
      <c r="I1455" t="s">
        <v>13</v>
      </c>
      <c r="J1455" s="3">
        <f t="shared" si="45"/>
        <v>44123</v>
      </c>
      <c r="K1455" s="4">
        <f t="shared" si="44"/>
        <v>8527</v>
      </c>
    </row>
    <row r="1456" spans="1:11" x14ac:dyDescent="0.2">
      <c r="A1456">
        <v>1338</v>
      </c>
      <c r="B1456" t="s">
        <v>2373</v>
      </c>
      <c r="C1456" s="4" t="s">
        <v>10</v>
      </c>
      <c r="D1456" s="4" t="s">
        <v>1084</v>
      </c>
      <c r="E1456" s="4" t="s">
        <v>12</v>
      </c>
      <c r="F1456" s="1">
        <v>38188</v>
      </c>
      <c r="G1456" s="5">
        <v>58245</v>
      </c>
      <c r="H1456" s="2">
        <v>65685.600000000006</v>
      </c>
      <c r="I1456" t="s">
        <v>13</v>
      </c>
      <c r="J1456" s="3">
        <f t="shared" si="45"/>
        <v>44123</v>
      </c>
      <c r="K1456" s="4">
        <f t="shared" si="44"/>
        <v>5935</v>
      </c>
    </row>
    <row r="1457" spans="1:11" x14ac:dyDescent="0.2">
      <c r="A1457">
        <v>1904</v>
      </c>
      <c r="B1457" t="s">
        <v>2374</v>
      </c>
      <c r="C1457" s="4" t="s">
        <v>10</v>
      </c>
      <c r="D1457" s="4" t="s">
        <v>1079</v>
      </c>
      <c r="E1457" s="4" t="s">
        <v>12</v>
      </c>
      <c r="F1457" s="1">
        <v>33792</v>
      </c>
      <c r="G1457" s="5">
        <v>64525</v>
      </c>
      <c r="H1457" s="2">
        <v>58918.17</v>
      </c>
      <c r="I1457" t="s">
        <v>13</v>
      </c>
      <c r="J1457" s="3">
        <f t="shared" si="45"/>
        <v>44123</v>
      </c>
      <c r="K1457" s="4">
        <f t="shared" si="44"/>
        <v>10331</v>
      </c>
    </row>
    <row r="1458" spans="1:11" x14ac:dyDescent="0.2">
      <c r="A1458">
        <v>864</v>
      </c>
      <c r="B1458" t="s">
        <v>2375</v>
      </c>
      <c r="C1458" s="4" t="s">
        <v>2376</v>
      </c>
      <c r="D1458" s="4" t="s">
        <v>2377</v>
      </c>
      <c r="E1458" s="4" t="s">
        <v>56</v>
      </c>
      <c r="F1458" s="1">
        <v>39377</v>
      </c>
      <c r="G1458" s="5">
        <v>28875</v>
      </c>
      <c r="H1458" s="2">
        <v>28936.7</v>
      </c>
      <c r="I1458" t="s">
        <v>13</v>
      </c>
      <c r="J1458" s="3">
        <f t="shared" si="45"/>
        <v>44123</v>
      </c>
      <c r="K1458" s="4">
        <f t="shared" si="44"/>
        <v>4746</v>
      </c>
    </row>
    <row r="1459" spans="1:11" x14ac:dyDescent="0.2">
      <c r="A1459">
        <v>1183</v>
      </c>
      <c r="B1459" t="s">
        <v>2378</v>
      </c>
      <c r="C1459" s="4" t="s">
        <v>15</v>
      </c>
      <c r="D1459" s="4" t="s">
        <v>16</v>
      </c>
      <c r="E1459" s="4" t="s">
        <v>17</v>
      </c>
      <c r="F1459" s="1">
        <v>31498</v>
      </c>
      <c r="G1459" s="5">
        <v>43646</v>
      </c>
      <c r="H1459" s="2">
        <v>44876.74</v>
      </c>
      <c r="I1459" t="s">
        <v>13</v>
      </c>
      <c r="J1459" s="3">
        <f t="shared" si="45"/>
        <v>44123</v>
      </c>
      <c r="K1459" s="4">
        <f t="shared" si="44"/>
        <v>12625</v>
      </c>
    </row>
    <row r="1460" spans="1:11" x14ac:dyDescent="0.2">
      <c r="A1460">
        <v>2884</v>
      </c>
      <c r="B1460" t="s">
        <v>2379</v>
      </c>
      <c r="C1460" s="4" t="s">
        <v>2380</v>
      </c>
      <c r="D1460" s="4" t="s">
        <v>265</v>
      </c>
      <c r="E1460" s="4" t="s">
        <v>28</v>
      </c>
      <c r="F1460" s="1">
        <v>39195</v>
      </c>
      <c r="G1460" s="5">
        <v>18114.98</v>
      </c>
      <c r="H1460" s="2">
        <v>13808.43</v>
      </c>
      <c r="I1460" t="s">
        <v>13</v>
      </c>
      <c r="J1460" s="3">
        <f t="shared" si="45"/>
        <v>44123</v>
      </c>
      <c r="K1460" s="4">
        <f t="shared" si="44"/>
        <v>4928</v>
      </c>
    </row>
    <row r="1461" spans="1:11" x14ac:dyDescent="0.2">
      <c r="A1461">
        <v>1255</v>
      </c>
      <c r="B1461" t="s">
        <v>2381</v>
      </c>
      <c r="C1461" s="4" t="s">
        <v>208</v>
      </c>
      <c r="D1461" s="4" t="s">
        <v>939</v>
      </c>
      <c r="E1461" s="4" t="s">
        <v>12</v>
      </c>
      <c r="F1461" s="1">
        <v>38195</v>
      </c>
      <c r="G1461" s="5">
        <v>59065</v>
      </c>
      <c r="H1461" s="2">
        <v>53480.59</v>
      </c>
      <c r="I1461" t="s">
        <v>13</v>
      </c>
      <c r="J1461" s="3">
        <f t="shared" si="45"/>
        <v>44123</v>
      </c>
      <c r="K1461" s="4">
        <f t="shared" si="44"/>
        <v>5928</v>
      </c>
    </row>
    <row r="1462" spans="1:11" x14ac:dyDescent="0.2">
      <c r="A1462">
        <v>841</v>
      </c>
      <c r="B1462" t="s">
        <v>2382</v>
      </c>
      <c r="C1462" s="4" t="s">
        <v>2383</v>
      </c>
      <c r="D1462" s="4" t="s">
        <v>1371</v>
      </c>
      <c r="E1462" s="4" t="s">
        <v>36</v>
      </c>
      <c r="F1462" s="1">
        <v>32160</v>
      </c>
      <c r="G1462" s="5">
        <v>70415</v>
      </c>
      <c r="H1462" s="2">
        <v>73535.48</v>
      </c>
      <c r="I1462" t="s">
        <v>13</v>
      </c>
      <c r="J1462" s="3">
        <f t="shared" si="45"/>
        <v>44123</v>
      </c>
      <c r="K1462" s="4">
        <f t="shared" si="44"/>
        <v>11963</v>
      </c>
    </row>
    <row r="1463" spans="1:11" x14ac:dyDescent="0.2">
      <c r="A1463">
        <v>1851</v>
      </c>
      <c r="B1463" t="s">
        <v>2384</v>
      </c>
      <c r="C1463" s="4" t="s">
        <v>10</v>
      </c>
      <c r="D1463" s="4" t="s">
        <v>162</v>
      </c>
      <c r="E1463" s="4" t="s">
        <v>12</v>
      </c>
      <c r="F1463" s="1">
        <v>34928</v>
      </c>
      <c r="G1463" s="5">
        <v>62814</v>
      </c>
      <c r="H1463" s="2">
        <v>110448.7</v>
      </c>
      <c r="I1463" t="s">
        <v>13</v>
      </c>
      <c r="J1463" s="3">
        <f t="shared" si="45"/>
        <v>44123</v>
      </c>
      <c r="K1463" s="4">
        <f t="shared" si="44"/>
        <v>9195</v>
      </c>
    </row>
    <row r="1464" spans="1:11" x14ac:dyDescent="0.2">
      <c r="A1464">
        <v>871</v>
      </c>
      <c r="B1464" t="s">
        <v>2385</v>
      </c>
      <c r="C1464" s="4" t="s">
        <v>10</v>
      </c>
      <c r="D1464" s="4" t="s">
        <v>1387</v>
      </c>
      <c r="E1464" s="4" t="s">
        <v>12</v>
      </c>
      <c r="F1464" s="1">
        <v>34204</v>
      </c>
      <c r="G1464" s="5">
        <v>62242</v>
      </c>
      <c r="H1464" s="2">
        <v>89759.03</v>
      </c>
      <c r="I1464" t="s">
        <v>13</v>
      </c>
      <c r="J1464" s="3">
        <f t="shared" si="45"/>
        <v>44123</v>
      </c>
      <c r="K1464" s="4">
        <f t="shared" si="44"/>
        <v>9919</v>
      </c>
    </row>
    <row r="1465" spans="1:11" x14ac:dyDescent="0.2">
      <c r="A1465">
        <v>688</v>
      </c>
      <c r="B1465" t="s">
        <v>2386</v>
      </c>
      <c r="C1465" s="4" t="s">
        <v>367</v>
      </c>
      <c r="D1465" s="4" t="s">
        <v>368</v>
      </c>
      <c r="E1465" s="4" t="s">
        <v>369</v>
      </c>
      <c r="F1465" s="1">
        <v>37544</v>
      </c>
      <c r="G1465" s="5">
        <v>33841</v>
      </c>
      <c r="H1465" s="2">
        <v>31563.13</v>
      </c>
      <c r="I1465" t="s">
        <v>13</v>
      </c>
      <c r="J1465" s="3">
        <f t="shared" si="45"/>
        <v>44123</v>
      </c>
      <c r="K1465" s="4">
        <f t="shared" si="44"/>
        <v>6579</v>
      </c>
    </row>
    <row r="1466" spans="1:11" x14ac:dyDescent="0.2">
      <c r="A1466">
        <v>2359</v>
      </c>
      <c r="B1466" t="s">
        <v>2387</v>
      </c>
      <c r="C1466" s="4" t="s">
        <v>97</v>
      </c>
      <c r="D1466" s="4" t="s">
        <v>880</v>
      </c>
      <c r="E1466" s="4" t="s">
        <v>36</v>
      </c>
      <c r="F1466" s="1">
        <v>38042</v>
      </c>
      <c r="G1466" s="5">
        <v>55544</v>
      </c>
      <c r="H1466" s="2">
        <v>57281.74</v>
      </c>
      <c r="I1466" t="s">
        <v>13</v>
      </c>
      <c r="J1466" s="3">
        <f t="shared" si="45"/>
        <v>44123</v>
      </c>
      <c r="K1466" s="4">
        <f t="shared" si="44"/>
        <v>6081</v>
      </c>
    </row>
    <row r="1467" spans="1:11" x14ac:dyDescent="0.2">
      <c r="A1467">
        <v>723</v>
      </c>
      <c r="B1467" t="s">
        <v>2388</v>
      </c>
      <c r="C1467" s="4" t="s">
        <v>10</v>
      </c>
      <c r="D1467" s="4" t="s">
        <v>2370</v>
      </c>
      <c r="E1467" s="4" t="s">
        <v>12</v>
      </c>
      <c r="F1467" s="1">
        <v>32055</v>
      </c>
      <c r="G1467" s="5">
        <v>67381</v>
      </c>
      <c r="H1467" s="2">
        <v>72760.56</v>
      </c>
      <c r="I1467" t="s">
        <v>13</v>
      </c>
      <c r="J1467" s="3">
        <f t="shared" si="45"/>
        <v>44123</v>
      </c>
      <c r="K1467" s="4">
        <f t="shared" si="44"/>
        <v>12068</v>
      </c>
    </row>
    <row r="1468" spans="1:11" x14ac:dyDescent="0.2">
      <c r="A1468">
        <v>2893</v>
      </c>
      <c r="B1468" t="s">
        <v>2389</v>
      </c>
      <c r="C1468" s="4" t="s">
        <v>136</v>
      </c>
      <c r="D1468" s="4" t="s">
        <v>137</v>
      </c>
      <c r="E1468" s="4" t="s">
        <v>138</v>
      </c>
      <c r="F1468" s="1">
        <v>38343</v>
      </c>
      <c r="G1468" s="5">
        <v>17576</v>
      </c>
      <c r="H1468" s="2">
        <v>7368.4</v>
      </c>
      <c r="I1468" t="s">
        <v>13</v>
      </c>
      <c r="J1468" s="3">
        <f t="shared" si="45"/>
        <v>44123</v>
      </c>
      <c r="K1468" s="4">
        <f t="shared" si="44"/>
        <v>5780</v>
      </c>
    </row>
    <row r="1469" spans="1:11" x14ac:dyDescent="0.2">
      <c r="A1469">
        <v>1205</v>
      </c>
      <c r="B1469" t="s">
        <v>2390</v>
      </c>
      <c r="C1469" s="4" t="s">
        <v>2391</v>
      </c>
      <c r="D1469" s="4" t="s">
        <v>473</v>
      </c>
      <c r="E1469" s="4" t="s">
        <v>474</v>
      </c>
      <c r="F1469" s="1">
        <v>39811</v>
      </c>
      <c r="G1469" s="5">
        <v>58800</v>
      </c>
      <c r="H1469" s="2">
        <v>49449.24</v>
      </c>
      <c r="I1469" t="s">
        <v>13</v>
      </c>
      <c r="J1469" s="3">
        <f t="shared" si="45"/>
        <v>44123</v>
      </c>
      <c r="K1469" s="4">
        <f t="shared" si="44"/>
        <v>4312</v>
      </c>
    </row>
    <row r="1470" spans="1:11" x14ac:dyDescent="0.2">
      <c r="A1470">
        <v>2449</v>
      </c>
      <c r="B1470" t="s">
        <v>2392</v>
      </c>
      <c r="C1470" s="4" t="s">
        <v>280</v>
      </c>
      <c r="D1470" s="4" t="s">
        <v>281</v>
      </c>
      <c r="E1470" s="4" t="s">
        <v>12</v>
      </c>
      <c r="F1470" s="1">
        <v>34659</v>
      </c>
      <c r="G1470" s="5">
        <v>62100</v>
      </c>
      <c r="H1470" s="2">
        <v>71590.67</v>
      </c>
      <c r="I1470" t="s">
        <v>13</v>
      </c>
      <c r="J1470" s="3">
        <f t="shared" si="45"/>
        <v>44123</v>
      </c>
      <c r="K1470" s="4">
        <f t="shared" si="44"/>
        <v>9464</v>
      </c>
    </row>
    <row r="1471" spans="1:11" x14ac:dyDescent="0.2">
      <c r="A1471">
        <v>1442</v>
      </c>
      <c r="B1471" t="s">
        <v>2393</v>
      </c>
      <c r="C1471" s="4" t="s">
        <v>10</v>
      </c>
      <c r="D1471" s="4" t="s">
        <v>480</v>
      </c>
      <c r="E1471" s="4" t="s">
        <v>12</v>
      </c>
      <c r="F1471" s="1">
        <v>36894</v>
      </c>
      <c r="G1471" s="5">
        <v>59958</v>
      </c>
      <c r="H1471" s="2">
        <v>58872.17</v>
      </c>
      <c r="I1471" t="s">
        <v>13</v>
      </c>
      <c r="J1471" s="3">
        <f t="shared" si="45"/>
        <v>44123</v>
      </c>
      <c r="K1471" s="4">
        <f t="shared" si="44"/>
        <v>7229</v>
      </c>
    </row>
    <row r="1472" spans="1:11" x14ac:dyDescent="0.2">
      <c r="A1472">
        <v>2125</v>
      </c>
      <c r="B1472" t="s">
        <v>2394</v>
      </c>
      <c r="C1472" s="4" t="s">
        <v>10</v>
      </c>
      <c r="D1472" s="4" t="s">
        <v>2080</v>
      </c>
      <c r="E1472" s="4" t="s">
        <v>12</v>
      </c>
      <c r="F1472" s="1">
        <v>37174</v>
      </c>
      <c r="G1472" s="5">
        <v>59388</v>
      </c>
      <c r="H1472" s="2">
        <v>55017.55</v>
      </c>
      <c r="I1472" t="s">
        <v>13</v>
      </c>
      <c r="J1472" s="3">
        <f t="shared" si="45"/>
        <v>44123</v>
      </c>
      <c r="K1472" s="4">
        <f t="shared" si="44"/>
        <v>6949</v>
      </c>
    </row>
    <row r="1473" spans="1:11" x14ac:dyDescent="0.2">
      <c r="A1473">
        <v>52</v>
      </c>
      <c r="B1473" t="s">
        <v>2395</v>
      </c>
      <c r="C1473" s="4" t="s">
        <v>51</v>
      </c>
      <c r="D1473" s="4" t="s">
        <v>2396</v>
      </c>
      <c r="E1473" s="4" t="s">
        <v>28</v>
      </c>
      <c r="F1473" s="1">
        <v>28443</v>
      </c>
      <c r="G1473" s="5">
        <v>36349</v>
      </c>
      <c r="H1473" s="2">
        <v>40138.019999999997</v>
      </c>
      <c r="I1473" t="s">
        <v>13</v>
      </c>
      <c r="J1473" s="3">
        <f t="shared" si="45"/>
        <v>44123</v>
      </c>
      <c r="K1473" s="4">
        <f t="shared" si="44"/>
        <v>15680</v>
      </c>
    </row>
    <row r="1474" spans="1:11" x14ac:dyDescent="0.2">
      <c r="A1474">
        <v>912</v>
      </c>
      <c r="B1474" t="s">
        <v>2397</v>
      </c>
      <c r="C1474" s="4" t="s">
        <v>2398</v>
      </c>
      <c r="D1474" s="4" t="s">
        <v>2399</v>
      </c>
      <c r="E1474" s="4" t="s">
        <v>44</v>
      </c>
      <c r="F1474" s="1">
        <v>39062</v>
      </c>
      <c r="G1474" s="5">
        <v>37073</v>
      </c>
      <c r="H1474" s="2">
        <v>33367.51</v>
      </c>
      <c r="I1474" t="s">
        <v>13</v>
      </c>
      <c r="J1474" s="3">
        <f t="shared" si="45"/>
        <v>44123</v>
      </c>
      <c r="K1474" s="4">
        <f t="shared" si="44"/>
        <v>5061</v>
      </c>
    </row>
    <row r="1475" spans="1:11" x14ac:dyDescent="0.2">
      <c r="A1475">
        <v>51</v>
      </c>
      <c r="B1475" t="s">
        <v>2400</v>
      </c>
      <c r="C1475" s="4" t="s">
        <v>2401</v>
      </c>
      <c r="D1475" s="4" t="s">
        <v>292</v>
      </c>
      <c r="E1475" s="4" t="s">
        <v>71</v>
      </c>
      <c r="F1475" s="1">
        <v>39573</v>
      </c>
      <c r="G1475" s="5">
        <v>33841</v>
      </c>
      <c r="H1475" s="2">
        <v>30336.61</v>
      </c>
      <c r="I1475" t="s">
        <v>13</v>
      </c>
      <c r="J1475" s="3">
        <f t="shared" si="45"/>
        <v>44123</v>
      </c>
      <c r="K1475" s="4">
        <f t="shared" si="44"/>
        <v>4550</v>
      </c>
    </row>
    <row r="1476" spans="1:11" x14ac:dyDescent="0.2">
      <c r="A1476">
        <v>984</v>
      </c>
      <c r="B1476" t="s">
        <v>2402</v>
      </c>
      <c r="C1476" s="4" t="s">
        <v>51</v>
      </c>
      <c r="D1476" s="4" t="s">
        <v>2403</v>
      </c>
      <c r="E1476" s="4" t="s">
        <v>24</v>
      </c>
      <c r="F1476" s="1">
        <v>32951</v>
      </c>
      <c r="G1476" s="5">
        <v>34453</v>
      </c>
      <c r="H1476" s="2">
        <v>35338.82</v>
      </c>
      <c r="I1476" t="s">
        <v>13</v>
      </c>
      <c r="J1476" s="3">
        <f t="shared" si="45"/>
        <v>44123</v>
      </c>
      <c r="K1476" s="4">
        <f t="shared" si="44"/>
        <v>11172</v>
      </c>
    </row>
    <row r="1477" spans="1:11" x14ac:dyDescent="0.2">
      <c r="A1477">
        <v>2414</v>
      </c>
      <c r="B1477" t="s">
        <v>2404</v>
      </c>
      <c r="C1477" s="4" t="s">
        <v>1612</v>
      </c>
      <c r="D1477" s="4" t="s">
        <v>1613</v>
      </c>
      <c r="E1477" s="4" t="s">
        <v>24</v>
      </c>
      <c r="F1477" s="1">
        <v>33120</v>
      </c>
      <c r="G1477" s="5">
        <v>62524</v>
      </c>
      <c r="H1477" s="2">
        <v>55700.75</v>
      </c>
      <c r="I1477" t="s">
        <v>13</v>
      </c>
      <c r="J1477" s="3">
        <f t="shared" si="45"/>
        <v>44123</v>
      </c>
      <c r="K1477" s="4">
        <f t="shared" si="44"/>
        <v>11003</v>
      </c>
    </row>
    <row r="1478" spans="1:11" x14ac:dyDescent="0.2">
      <c r="A1478">
        <v>1107</v>
      </c>
      <c r="B1478" t="s">
        <v>2405</v>
      </c>
      <c r="C1478" s="4" t="s">
        <v>810</v>
      </c>
      <c r="D1478" s="4" t="s">
        <v>769</v>
      </c>
      <c r="E1478" s="4" t="s">
        <v>24</v>
      </c>
      <c r="F1478" s="1">
        <v>25545</v>
      </c>
      <c r="G1478" s="5">
        <v>41640</v>
      </c>
      <c r="H1478" s="2">
        <v>43782.42</v>
      </c>
      <c r="I1478" t="s">
        <v>13</v>
      </c>
      <c r="J1478" s="3">
        <f t="shared" si="45"/>
        <v>44123</v>
      </c>
      <c r="K1478" s="4">
        <f t="shared" si="44"/>
        <v>18578</v>
      </c>
    </row>
    <row r="1479" spans="1:11" x14ac:dyDescent="0.2">
      <c r="A1479">
        <v>126</v>
      </c>
      <c r="B1479" t="s">
        <v>2406</v>
      </c>
      <c r="C1479" s="4" t="s">
        <v>1432</v>
      </c>
      <c r="D1479" s="4" t="s">
        <v>1433</v>
      </c>
      <c r="E1479" s="4" t="s">
        <v>49</v>
      </c>
      <c r="F1479" s="1">
        <v>35398</v>
      </c>
      <c r="G1479" s="5">
        <v>38807</v>
      </c>
      <c r="H1479" s="2">
        <v>33599.1</v>
      </c>
      <c r="I1479" t="s">
        <v>13</v>
      </c>
      <c r="J1479" s="3">
        <f t="shared" si="45"/>
        <v>44123</v>
      </c>
      <c r="K1479" s="4">
        <f t="shared" si="44"/>
        <v>8725</v>
      </c>
    </row>
    <row r="1480" spans="1:11" x14ac:dyDescent="0.2">
      <c r="A1480">
        <v>2138</v>
      </c>
      <c r="B1480" t="s">
        <v>2407</v>
      </c>
      <c r="C1480" s="4" t="s">
        <v>10</v>
      </c>
      <c r="D1480" s="4" t="s">
        <v>452</v>
      </c>
      <c r="E1480" s="4" t="s">
        <v>12</v>
      </c>
      <c r="F1480" s="1">
        <v>36943</v>
      </c>
      <c r="G1480" s="5">
        <v>59958</v>
      </c>
      <c r="H1480" s="2">
        <v>61652.4</v>
      </c>
      <c r="I1480" t="s">
        <v>13</v>
      </c>
      <c r="J1480" s="3">
        <f t="shared" si="45"/>
        <v>44123</v>
      </c>
      <c r="K1480" s="4">
        <f t="shared" si="44"/>
        <v>7180</v>
      </c>
    </row>
    <row r="1481" spans="1:11" x14ac:dyDescent="0.2">
      <c r="A1481">
        <v>2222</v>
      </c>
      <c r="B1481" t="s">
        <v>2408</v>
      </c>
      <c r="C1481" s="4" t="s">
        <v>10</v>
      </c>
      <c r="D1481" s="4" t="s">
        <v>1683</v>
      </c>
      <c r="E1481" s="4" t="s">
        <v>12</v>
      </c>
      <c r="F1481" s="1">
        <v>30666</v>
      </c>
      <c r="G1481" s="5">
        <v>68523</v>
      </c>
      <c r="H1481" s="2">
        <v>84774.03</v>
      </c>
      <c r="I1481" t="s">
        <v>13</v>
      </c>
      <c r="J1481" s="3">
        <f t="shared" si="45"/>
        <v>44123</v>
      </c>
      <c r="K1481" s="4">
        <f t="shared" si="44"/>
        <v>13457</v>
      </c>
    </row>
    <row r="1482" spans="1:11" x14ac:dyDescent="0.2">
      <c r="A1482">
        <v>2045</v>
      </c>
      <c r="B1482" t="s">
        <v>2409</v>
      </c>
      <c r="C1482" s="4" t="s">
        <v>38</v>
      </c>
      <c r="D1482" s="4" t="s">
        <v>642</v>
      </c>
      <c r="E1482" s="4" t="s">
        <v>40</v>
      </c>
      <c r="F1482" s="1">
        <v>39737</v>
      </c>
      <c r="G1482" s="5">
        <v>8863</v>
      </c>
      <c r="H1482" s="2">
        <v>6216.41</v>
      </c>
      <c r="I1482" t="s">
        <v>13</v>
      </c>
      <c r="J1482" s="3">
        <f t="shared" si="45"/>
        <v>44123</v>
      </c>
      <c r="K1482" s="4">
        <f t="shared" ref="K1482:K1545" si="46">J1482-F1482</f>
        <v>4386</v>
      </c>
    </row>
    <row r="1483" spans="1:11" x14ac:dyDescent="0.2">
      <c r="A1483">
        <v>2360</v>
      </c>
      <c r="B1483" t="s">
        <v>2410</v>
      </c>
      <c r="C1483" s="4" t="s">
        <v>10</v>
      </c>
      <c r="D1483" s="4" t="s">
        <v>334</v>
      </c>
      <c r="E1483" s="4" t="s">
        <v>12</v>
      </c>
      <c r="F1483" s="1">
        <v>34207</v>
      </c>
      <c r="G1483" s="5">
        <v>63955</v>
      </c>
      <c r="H1483" s="2">
        <v>66267.929999999993</v>
      </c>
      <c r="I1483" t="s">
        <v>13</v>
      </c>
      <c r="J1483" s="3">
        <f t="shared" ref="J1483:J1546" si="47">J1482</f>
        <v>44123</v>
      </c>
      <c r="K1483" s="4">
        <f t="shared" si="46"/>
        <v>9916</v>
      </c>
    </row>
    <row r="1484" spans="1:11" x14ac:dyDescent="0.2">
      <c r="A1484">
        <v>570</v>
      </c>
      <c r="B1484" t="s">
        <v>2411</v>
      </c>
      <c r="C1484" s="4" t="s">
        <v>337</v>
      </c>
      <c r="D1484" s="4" t="s">
        <v>932</v>
      </c>
      <c r="E1484" s="4" t="s">
        <v>88</v>
      </c>
      <c r="F1484" s="1">
        <v>37109</v>
      </c>
      <c r="G1484" s="5">
        <v>54600</v>
      </c>
      <c r="H1484" s="2">
        <v>49348.2</v>
      </c>
      <c r="I1484" t="s">
        <v>13</v>
      </c>
      <c r="J1484" s="3">
        <f t="shared" si="47"/>
        <v>44123</v>
      </c>
      <c r="K1484" s="4">
        <f t="shared" si="46"/>
        <v>7014</v>
      </c>
    </row>
    <row r="1485" spans="1:11" x14ac:dyDescent="0.2">
      <c r="A1485">
        <v>2256</v>
      </c>
      <c r="B1485" t="s">
        <v>2412</v>
      </c>
      <c r="C1485" s="4" t="s">
        <v>10</v>
      </c>
      <c r="D1485" s="4" t="s">
        <v>262</v>
      </c>
      <c r="E1485" s="4" t="s">
        <v>12</v>
      </c>
      <c r="F1485" s="1">
        <v>35878</v>
      </c>
      <c r="G1485" s="5">
        <v>61672</v>
      </c>
      <c r="H1485" s="2">
        <v>92426.99</v>
      </c>
      <c r="I1485" t="s">
        <v>13</v>
      </c>
      <c r="J1485" s="3">
        <f t="shared" si="47"/>
        <v>44123</v>
      </c>
      <c r="K1485" s="4">
        <f t="shared" si="46"/>
        <v>8245</v>
      </c>
    </row>
    <row r="1486" spans="1:11" x14ac:dyDescent="0.2">
      <c r="A1486">
        <v>623</v>
      </c>
      <c r="B1486" t="s">
        <v>2413</v>
      </c>
      <c r="C1486" s="4" t="s">
        <v>15</v>
      </c>
      <c r="D1486" s="4" t="s">
        <v>16</v>
      </c>
      <c r="E1486" s="4" t="s">
        <v>17</v>
      </c>
      <c r="F1486" s="1">
        <v>39702</v>
      </c>
      <c r="G1486" s="5">
        <v>34504</v>
      </c>
      <c r="H1486" s="2">
        <v>32011.37</v>
      </c>
      <c r="I1486" t="s">
        <v>13</v>
      </c>
      <c r="J1486" s="3">
        <f t="shared" si="47"/>
        <v>44123</v>
      </c>
      <c r="K1486" s="4">
        <f t="shared" si="46"/>
        <v>4421</v>
      </c>
    </row>
    <row r="1487" spans="1:11" x14ac:dyDescent="0.2">
      <c r="A1487">
        <v>1265</v>
      </c>
      <c r="B1487" t="s">
        <v>2414</v>
      </c>
      <c r="C1487" s="4" t="s">
        <v>2415</v>
      </c>
      <c r="D1487" s="4" t="s">
        <v>2416</v>
      </c>
      <c r="E1487" s="4" t="s">
        <v>24</v>
      </c>
      <c r="F1487" s="1">
        <v>28457</v>
      </c>
      <c r="G1487" s="5">
        <v>50981</v>
      </c>
      <c r="H1487" s="2">
        <v>50405.83</v>
      </c>
      <c r="I1487" t="s">
        <v>13</v>
      </c>
      <c r="J1487" s="3">
        <f t="shared" si="47"/>
        <v>44123</v>
      </c>
      <c r="K1487" s="4">
        <f t="shared" si="46"/>
        <v>15666</v>
      </c>
    </row>
    <row r="1488" spans="1:11" x14ac:dyDescent="0.2">
      <c r="A1488">
        <v>2609</v>
      </c>
      <c r="B1488" t="s">
        <v>2417</v>
      </c>
      <c r="C1488" s="4" t="s">
        <v>10</v>
      </c>
      <c r="D1488" s="4" t="s">
        <v>229</v>
      </c>
      <c r="E1488" s="4" t="s">
        <v>12</v>
      </c>
      <c r="F1488" s="1">
        <v>40512</v>
      </c>
      <c r="G1488" s="5">
        <v>42290</v>
      </c>
      <c r="H1488" s="2">
        <v>18217.09</v>
      </c>
      <c r="I1488" t="s">
        <v>13</v>
      </c>
      <c r="J1488" s="3">
        <f t="shared" si="47"/>
        <v>44123</v>
      </c>
      <c r="K1488" s="4">
        <f t="shared" si="46"/>
        <v>3611</v>
      </c>
    </row>
    <row r="1489" spans="1:11" x14ac:dyDescent="0.2">
      <c r="A1489">
        <v>549</v>
      </c>
      <c r="B1489" t="s">
        <v>2418</v>
      </c>
      <c r="C1489" s="4" t="s">
        <v>2419</v>
      </c>
      <c r="D1489" s="4" t="s">
        <v>1916</v>
      </c>
      <c r="E1489" s="4" t="s">
        <v>236</v>
      </c>
      <c r="F1489" s="1">
        <v>35856</v>
      </c>
      <c r="G1489" s="5">
        <v>37211</v>
      </c>
      <c r="H1489" s="2">
        <v>34498.89</v>
      </c>
      <c r="I1489" t="s">
        <v>13</v>
      </c>
      <c r="J1489" s="3">
        <f t="shared" si="47"/>
        <v>44123</v>
      </c>
      <c r="K1489" s="4">
        <f t="shared" si="46"/>
        <v>8267</v>
      </c>
    </row>
    <row r="1490" spans="1:11" x14ac:dyDescent="0.2">
      <c r="A1490">
        <v>939</v>
      </c>
      <c r="B1490" t="s">
        <v>2420</v>
      </c>
      <c r="C1490" s="4" t="s">
        <v>180</v>
      </c>
      <c r="D1490" s="4" t="s">
        <v>939</v>
      </c>
      <c r="E1490" s="4" t="s">
        <v>12</v>
      </c>
      <c r="F1490" s="1">
        <v>36411</v>
      </c>
      <c r="G1490" s="5">
        <v>70837</v>
      </c>
      <c r="H1490" s="2">
        <v>69942.95</v>
      </c>
      <c r="I1490" t="s">
        <v>13</v>
      </c>
      <c r="J1490" s="3">
        <f t="shared" si="47"/>
        <v>44123</v>
      </c>
      <c r="K1490" s="4">
        <f t="shared" si="46"/>
        <v>7712</v>
      </c>
    </row>
    <row r="1491" spans="1:11" x14ac:dyDescent="0.2">
      <c r="A1491">
        <v>2018</v>
      </c>
      <c r="B1491" t="s">
        <v>2421</v>
      </c>
      <c r="C1491" s="4" t="s">
        <v>621</v>
      </c>
      <c r="D1491" s="4" t="s">
        <v>622</v>
      </c>
      <c r="E1491" s="4" t="s">
        <v>213</v>
      </c>
      <c r="F1491" s="1">
        <v>35408</v>
      </c>
      <c r="G1491" s="5">
        <v>54164</v>
      </c>
      <c r="H1491" s="2">
        <v>48123.35</v>
      </c>
      <c r="I1491" t="s">
        <v>13</v>
      </c>
      <c r="J1491" s="3">
        <f t="shared" si="47"/>
        <v>44123</v>
      </c>
      <c r="K1491" s="4">
        <f t="shared" si="46"/>
        <v>8715</v>
      </c>
    </row>
    <row r="1492" spans="1:11" x14ac:dyDescent="0.2">
      <c r="A1492">
        <v>2764</v>
      </c>
      <c r="B1492" t="s">
        <v>2422</v>
      </c>
      <c r="C1492" s="4" t="s">
        <v>109</v>
      </c>
      <c r="D1492" s="4" t="s">
        <v>2423</v>
      </c>
      <c r="E1492" s="4" t="s">
        <v>403</v>
      </c>
      <c r="F1492" s="1">
        <v>34722</v>
      </c>
      <c r="G1492" s="5">
        <v>31928</v>
      </c>
      <c r="H1492" s="2">
        <v>31985.57</v>
      </c>
      <c r="I1492" t="s">
        <v>13</v>
      </c>
      <c r="J1492" s="3">
        <f t="shared" si="47"/>
        <v>44123</v>
      </c>
      <c r="K1492" s="4">
        <f t="shared" si="46"/>
        <v>9401</v>
      </c>
    </row>
    <row r="1493" spans="1:11" x14ac:dyDescent="0.2">
      <c r="A1493">
        <v>2836</v>
      </c>
      <c r="B1493" t="s">
        <v>2424</v>
      </c>
      <c r="C1493" s="4" t="s">
        <v>30</v>
      </c>
      <c r="D1493" s="4" t="s">
        <v>2425</v>
      </c>
      <c r="E1493" s="4" t="s">
        <v>119</v>
      </c>
      <c r="F1493" s="1">
        <v>40630</v>
      </c>
      <c r="G1493" s="5">
        <v>15080</v>
      </c>
      <c r="H1493">
        <v>812.01</v>
      </c>
      <c r="I1493" t="s">
        <v>13</v>
      </c>
      <c r="J1493" s="3">
        <f t="shared" si="47"/>
        <v>44123</v>
      </c>
      <c r="K1493" s="4">
        <f t="shared" si="46"/>
        <v>3493</v>
      </c>
    </row>
    <row r="1494" spans="1:11" x14ac:dyDescent="0.2">
      <c r="A1494">
        <v>2527</v>
      </c>
      <c r="B1494" t="s">
        <v>2426</v>
      </c>
      <c r="C1494" s="4" t="s">
        <v>51</v>
      </c>
      <c r="D1494" s="4" t="s">
        <v>397</v>
      </c>
      <c r="E1494" s="4" t="s">
        <v>12</v>
      </c>
      <c r="F1494" s="1">
        <v>35415</v>
      </c>
      <c r="G1494" s="5">
        <v>32557</v>
      </c>
      <c r="H1494" s="2">
        <v>33023.49</v>
      </c>
      <c r="I1494" t="s">
        <v>13</v>
      </c>
      <c r="J1494" s="3">
        <f t="shared" si="47"/>
        <v>44123</v>
      </c>
      <c r="K1494" s="4">
        <f t="shared" si="46"/>
        <v>8708</v>
      </c>
    </row>
    <row r="1495" spans="1:11" x14ac:dyDescent="0.2">
      <c r="A1495">
        <v>1202</v>
      </c>
      <c r="B1495" t="s">
        <v>2427</v>
      </c>
      <c r="C1495" s="4" t="s">
        <v>305</v>
      </c>
      <c r="D1495" s="4" t="s">
        <v>192</v>
      </c>
      <c r="E1495" s="4" t="s">
        <v>17</v>
      </c>
      <c r="F1495" s="1">
        <v>39240</v>
      </c>
      <c r="G1495" s="5">
        <v>30103</v>
      </c>
      <c r="H1495" s="2">
        <v>33579.93</v>
      </c>
      <c r="I1495" t="s">
        <v>13</v>
      </c>
      <c r="J1495" s="3">
        <f t="shared" si="47"/>
        <v>44123</v>
      </c>
      <c r="K1495" s="4">
        <f t="shared" si="46"/>
        <v>4883</v>
      </c>
    </row>
    <row r="1496" spans="1:11" x14ac:dyDescent="0.2">
      <c r="A1496">
        <v>2059</v>
      </c>
      <c r="B1496" t="s">
        <v>2428</v>
      </c>
      <c r="C1496" s="4" t="s">
        <v>22</v>
      </c>
      <c r="D1496" s="4" t="s">
        <v>1067</v>
      </c>
      <c r="E1496" s="4" t="s">
        <v>24</v>
      </c>
      <c r="F1496" s="1">
        <v>36986</v>
      </c>
      <c r="G1496" s="5">
        <v>28891</v>
      </c>
      <c r="H1496" s="2">
        <v>36796.33</v>
      </c>
      <c r="I1496" t="s">
        <v>13</v>
      </c>
      <c r="J1496" s="3">
        <f t="shared" si="47"/>
        <v>44123</v>
      </c>
      <c r="K1496" s="4">
        <f t="shared" si="46"/>
        <v>7137</v>
      </c>
    </row>
    <row r="1497" spans="1:11" x14ac:dyDescent="0.2">
      <c r="A1497">
        <v>426</v>
      </c>
      <c r="B1497" t="s">
        <v>2429</v>
      </c>
      <c r="C1497" s="4" t="s">
        <v>34</v>
      </c>
      <c r="D1497" s="4" t="s">
        <v>1440</v>
      </c>
      <c r="E1497" s="4" t="s">
        <v>36</v>
      </c>
      <c r="F1497" s="1">
        <v>35733</v>
      </c>
      <c r="G1497" s="5">
        <v>57177</v>
      </c>
      <c r="H1497" s="2">
        <v>61512.639999999999</v>
      </c>
      <c r="I1497" t="s">
        <v>13</v>
      </c>
      <c r="J1497" s="3">
        <f t="shared" si="47"/>
        <v>44123</v>
      </c>
      <c r="K1497" s="4">
        <f t="shared" si="46"/>
        <v>8390</v>
      </c>
    </row>
    <row r="1498" spans="1:11" x14ac:dyDescent="0.2">
      <c r="A1498">
        <v>2318</v>
      </c>
      <c r="B1498" t="s">
        <v>2430</v>
      </c>
      <c r="C1498" s="4" t="s">
        <v>180</v>
      </c>
      <c r="D1498" s="4" t="s">
        <v>825</v>
      </c>
      <c r="E1498" s="4" t="s">
        <v>12</v>
      </c>
      <c r="F1498" s="1">
        <v>34200</v>
      </c>
      <c r="G1498" s="5">
        <v>74195</v>
      </c>
      <c r="H1498" s="2">
        <v>67518.81</v>
      </c>
      <c r="I1498" t="s">
        <v>13</v>
      </c>
      <c r="J1498" s="3">
        <f t="shared" si="47"/>
        <v>44123</v>
      </c>
      <c r="K1498" s="4">
        <f t="shared" si="46"/>
        <v>9923</v>
      </c>
    </row>
    <row r="1499" spans="1:11" x14ac:dyDescent="0.2">
      <c r="A1499">
        <v>2521</v>
      </c>
      <c r="B1499" t="s">
        <v>2431</v>
      </c>
      <c r="C1499" s="4" t="s">
        <v>113</v>
      </c>
      <c r="D1499" s="4" t="s">
        <v>134</v>
      </c>
      <c r="E1499" s="4" t="s">
        <v>36</v>
      </c>
      <c r="F1499" s="1">
        <v>30774</v>
      </c>
      <c r="G1499" s="5">
        <v>71171</v>
      </c>
      <c r="H1499" s="2">
        <v>65964.42</v>
      </c>
      <c r="I1499" t="s">
        <v>13</v>
      </c>
      <c r="J1499" s="3">
        <f t="shared" si="47"/>
        <v>44123</v>
      </c>
      <c r="K1499" s="4">
        <f t="shared" si="46"/>
        <v>13349</v>
      </c>
    </row>
    <row r="1500" spans="1:11" x14ac:dyDescent="0.2">
      <c r="A1500">
        <v>486</v>
      </c>
      <c r="B1500" t="s">
        <v>2432</v>
      </c>
      <c r="C1500" s="4" t="s">
        <v>164</v>
      </c>
      <c r="D1500" s="4" t="s">
        <v>1429</v>
      </c>
      <c r="E1500" s="4" t="s">
        <v>71</v>
      </c>
      <c r="F1500" s="1">
        <v>39751</v>
      </c>
      <c r="G1500" s="5">
        <v>21320</v>
      </c>
      <c r="H1500" s="2">
        <v>9978.5</v>
      </c>
      <c r="I1500" t="s">
        <v>13</v>
      </c>
      <c r="J1500" s="3">
        <f t="shared" si="47"/>
        <v>44123</v>
      </c>
      <c r="K1500" s="4">
        <f t="shared" si="46"/>
        <v>4372</v>
      </c>
    </row>
    <row r="1501" spans="1:11" x14ac:dyDescent="0.2">
      <c r="A1501">
        <v>1499</v>
      </c>
      <c r="B1501" t="s">
        <v>2433</v>
      </c>
      <c r="C1501" s="4" t="s">
        <v>30</v>
      </c>
      <c r="D1501" s="4" t="s">
        <v>469</v>
      </c>
      <c r="E1501" s="4" t="s">
        <v>119</v>
      </c>
      <c r="F1501" s="1">
        <v>40602</v>
      </c>
      <c r="G1501" s="5">
        <v>15080</v>
      </c>
      <c r="H1501">
        <v>891.75</v>
      </c>
      <c r="I1501" t="s">
        <v>13</v>
      </c>
      <c r="J1501" s="3">
        <f t="shared" si="47"/>
        <v>44123</v>
      </c>
      <c r="K1501" s="4">
        <f t="shared" si="46"/>
        <v>3521</v>
      </c>
    </row>
    <row r="1502" spans="1:11" x14ac:dyDescent="0.2">
      <c r="A1502">
        <v>2729</v>
      </c>
      <c r="B1502" t="s">
        <v>2434</v>
      </c>
      <c r="C1502" s="4" t="s">
        <v>2435</v>
      </c>
      <c r="D1502" s="4" t="s">
        <v>2436</v>
      </c>
      <c r="E1502" s="4" t="s">
        <v>236</v>
      </c>
      <c r="F1502" s="1">
        <v>40596</v>
      </c>
      <c r="G1502" s="5">
        <v>29630</v>
      </c>
      <c r="H1502" s="2">
        <v>6647.22</v>
      </c>
      <c r="I1502" t="s">
        <v>13</v>
      </c>
      <c r="J1502" s="3">
        <f t="shared" si="47"/>
        <v>44123</v>
      </c>
      <c r="K1502" s="4">
        <f t="shared" si="46"/>
        <v>3527</v>
      </c>
    </row>
    <row r="1503" spans="1:11" x14ac:dyDescent="0.2">
      <c r="A1503">
        <v>1824</v>
      </c>
      <c r="B1503" t="s">
        <v>2437</v>
      </c>
      <c r="C1503" s="4" t="s">
        <v>2438</v>
      </c>
      <c r="D1503" s="4" t="s">
        <v>2439</v>
      </c>
      <c r="E1503" s="4" t="s">
        <v>28</v>
      </c>
      <c r="F1503" s="1">
        <v>28501</v>
      </c>
      <c r="G1503" s="5">
        <v>70600</v>
      </c>
      <c r="H1503" s="2">
        <v>61526.62</v>
      </c>
      <c r="I1503" t="s">
        <v>13</v>
      </c>
      <c r="J1503" s="3">
        <f t="shared" si="47"/>
        <v>44123</v>
      </c>
      <c r="K1503" s="4">
        <f t="shared" si="46"/>
        <v>15622</v>
      </c>
    </row>
    <row r="1504" spans="1:11" x14ac:dyDescent="0.2">
      <c r="A1504">
        <v>1767</v>
      </c>
      <c r="B1504" t="s">
        <v>2440</v>
      </c>
      <c r="C1504" s="4" t="s">
        <v>2441</v>
      </c>
      <c r="D1504" s="4" t="s">
        <v>1540</v>
      </c>
      <c r="E1504" s="4" t="s">
        <v>28</v>
      </c>
      <c r="F1504" s="1">
        <v>39261</v>
      </c>
      <c r="G1504" s="5">
        <v>40828</v>
      </c>
      <c r="H1504" s="2">
        <v>36884.980000000003</v>
      </c>
      <c r="I1504" t="s">
        <v>13</v>
      </c>
      <c r="J1504" s="3">
        <f t="shared" si="47"/>
        <v>44123</v>
      </c>
      <c r="K1504" s="4">
        <f t="shared" si="46"/>
        <v>4862</v>
      </c>
    </row>
    <row r="1505" spans="1:11" x14ac:dyDescent="0.2">
      <c r="A1505">
        <v>2466</v>
      </c>
      <c r="B1505" t="s">
        <v>2442</v>
      </c>
      <c r="C1505" s="4" t="s">
        <v>679</v>
      </c>
      <c r="D1505" s="4" t="s">
        <v>2254</v>
      </c>
      <c r="E1505" s="4" t="s">
        <v>28</v>
      </c>
      <c r="F1505" s="1">
        <v>37301</v>
      </c>
      <c r="G1505" s="5">
        <v>48000</v>
      </c>
      <c r="H1505" s="2">
        <v>47324.68</v>
      </c>
      <c r="I1505" t="s">
        <v>13</v>
      </c>
      <c r="J1505" s="3">
        <f t="shared" si="47"/>
        <v>44123</v>
      </c>
      <c r="K1505" s="4">
        <f t="shared" si="46"/>
        <v>6822</v>
      </c>
    </row>
    <row r="1506" spans="1:11" x14ac:dyDescent="0.2">
      <c r="A1506">
        <v>1496</v>
      </c>
      <c r="B1506" t="s">
        <v>2443</v>
      </c>
      <c r="C1506" s="4" t="s">
        <v>253</v>
      </c>
      <c r="D1506" s="4" t="s">
        <v>35</v>
      </c>
      <c r="E1506" s="4" t="s">
        <v>36</v>
      </c>
      <c r="F1506" s="1">
        <v>38042</v>
      </c>
      <c r="G1506" s="5">
        <v>56772</v>
      </c>
      <c r="H1506" s="2">
        <v>54582.25</v>
      </c>
      <c r="I1506" t="s">
        <v>13</v>
      </c>
      <c r="J1506" s="3">
        <f t="shared" si="47"/>
        <v>44123</v>
      </c>
      <c r="K1506" s="4">
        <f t="shared" si="46"/>
        <v>6081</v>
      </c>
    </row>
    <row r="1507" spans="1:11" x14ac:dyDescent="0.2">
      <c r="A1507">
        <v>1248</v>
      </c>
      <c r="B1507" t="s">
        <v>2444</v>
      </c>
      <c r="C1507" s="4" t="s">
        <v>208</v>
      </c>
      <c r="D1507" s="4" t="s">
        <v>2445</v>
      </c>
      <c r="E1507" s="4" t="s">
        <v>12</v>
      </c>
      <c r="F1507" s="1">
        <v>34603</v>
      </c>
      <c r="G1507" s="5">
        <v>64913</v>
      </c>
      <c r="H1507" s="2">
        <v>56638.92</v>
      </c>
      <c r="I1507" t="s">
        <v>13</v>
      </c>
      <c r="J1507" s="3">
        <f t="shared" si="47"/>
        <v>44123</v>
      </c>
      <c r="K1507" s="4">
        <f t="shared" si="46"/>
        <v>9520</v>
      </c>
    </row>
    <row r="1508" spans="1:11" x14ac:dyDescent="0.2">
      <c r="A1508">
        <v>1280</v>
      </c>
      <c r="B1508" t="s">
        <v>2446</v>
      </c>
      <c r="C1508" s="4" t="s">
        <v>277</v>
      </c>
      <c r="D1508" s="4" t="s">
        <v>633</v>
      </c>
      <c r="E1508" s="4" t="s">
        <v>111</v>
      </c>
      <c r="F1508" s="1">
        <v>37886</v>
      </c>
      <c r="G1508" s="5">
        <v>29078</v>
      </c>
      <c r="H1508" s="2">
        <v>27403.86</v>
      </c>
      <c r="I1508" t="s">
        <v>13</v>
      </c>
      <c r="J1508" s="3">
        <f t="shared" si="47"/>
        <v>44123</v>
      </c>
      <c r="K1508" s="4">
        <f t="shared" si="46"/>
        <v>6237</v>
      </c>
    </row>
    <row r="1509" spans="1:11" x14ac:dyDescent="0.2">
      <c r="A1509">
        <v>1984</v>
      </c>
      <c r="B1509" t="s">
        <v>2447</v>
      </c>
      <c r="C1509" s="4" t="s">
        <v>10</v>
      </c>
      <c r="D1509" s="4" t="s">
        <v>1219</v>
      </c>
      <c r="E1509" s="4" t="s">
        <v>12</v>
      </c>
      <c r="F1509" s="1">
        <v>39156</v>
      </c>
      <c r="G1509" s="5">
        <v>54125</v>
      </c>
      <c r="H1509" s="2">
        <v>60074.89</v>
      </c>
      <c r="I1509" t="s">
        <v>13</v>
      </c>
      <c r="J1509" s="3">
        <f t="shared" si="47"/>
        <v>44123</v>
      </c>
      <c r="K1509" s="4">
        <f t="shared" si="46"/>
        <v>4967</v>
      </c>
    </row>
    <row r="1510" spans="1:11" x14ac:dyDescent="0.2">
      <c r="A1510">
        <v>2366</v>
      </c>
      <c r="B1510" t="s">
        <v>2448</v>
      </c>
      <c r="C1510" s="4" t="s">
        <v>2449</v>
      </c>
      <c r="D1510" s="4" t="s">
        <v>866</v>
      </c>
      <c r="E1510" s="4" t="s">
        <v>17</v>
      </c>
      <c r="F1510" s="1">
        <v>30613</v>
      </c>
      <c r="G1510" s="5">
        <v>48934</v>
      </c>
      <c r="H1510" s="2">
        <v>41389.17</v>
      </c>
      <c r="I1510" t="s">
        <v>13</v>
      </c>
      <c r="J1510" s="3">
        <f t="shared" si="47"/>
        <v>44123</v>
      </c>
      <c r="K1510" s="4">
        <f t="shared" si="46"/>
        <v>13510</v>
      </c>
    </row>
    <row r="1511" spans="1:11" x14ac:dyDescent="0.2">
      <c r="A1511">
        <v>1016</v>
      </c>
      <c r="B1511" t="s">
        <v>2450</v>
      </c>
      <c r="C1511" s="4" t="s">
        <v>649</v>
      </c>
      <c r="D1511" s="4" t="s">
        <v>752</v>
      </c>
      <c r="E1511" s="4" t="s">
        <v>24</v>
      </c>
      <c r="F1511" s="1">
        <v>28550</v>
      </c>
      <c r="G1511" s="5">
        <v>36379</v>
      </c>
      <c r="H1511" s="2">
        <v>38598.620000000003</v>
      </c>
      <c r="I1511" t="s">
        <v>13</v>
      </c>
      <c r="J1511" s="3">
        <f t="shared" si="47"/>
        <v>44123</v>
      </c>
      <c r="K1511" s="4">
        <f t="shared" si="46"/>
        <v>15573</v>
      </c>
    </row>
    <row r="1512" spans="1:11" x14ac:dyDescent="0.2">
      <c r="A1512">
        <v>1119</v>
      </c>
      <c r="B1512" t="s">
        <v>2451</v>
      </c>
      <c r="C1512" s="4" t="s">
        <v>2452</v>
      </c>
      <c r="D1512" s="4" t="s">
        <v>2453</v>
      </c>
      <c r="E1512" s="4" t="s">
        <v>2454</v>
      </c>
      <c r="F1512" s="1">
        <v>35060</v>
      </c>
      <c r="G1512" s="5">
        <v>43278</v>
      </c>
      <c r="H1512" s="2">
        <v>38795.29</v>
      </c>
      <c r="I1512" t="s">
        <v>13</v>
      </c>
      <c r="J1512" s="3">
        <f t="shared" si="47"/>
        <v>44123</v>
      </c>
      <c r="K1512" s="4">
        <f t="shared" si="46"/>
        <v>9063</v>
      </c>
    </row>
    <row r="1513" spans="1:11" x14ac:dyDescent="0.2">
      <c r="A1513">
        <v>2247</v>
      </c>
      <c r="B1513" t="s">
        <v>2455</v>
      </c>
      <c r="C1513" s="4" t="s">
        <v>10</v>
      </c>
      <c r="D1513" s="4" t="s">
        <v>242</v>
      </c>
      <c r="E1513" s="4" t="s">
        <v>12</v>
      </c>
      <c r="F1513" s="1">
        <v>38036</v>
      </c>
      <c r="G1513" s="5">
        <v>58245</v>
      </c>
      <c r="H1513" s="2">
        <v>56588.21</v>
      </c>
      <c r="I1513" t="s">
        <v>13</v>
      </c>
      <c r="J1513" s="3">
        <f t="shared" si="47"/>
        <v>44123</v>
      </c>
      <c r="K1513" s="4">
        <f t="shared" si="46"/>
        <v>6087</v>
      </c>
    </row>
    <row r="1514" spans="1:11" x14ac:dyDescent="0.2">
      <c r="A1514">
        <v>1765</v>
      </c>
      <c r="B1514" t="s">
        <v>2456</v>
      </c>
      <c r="C1514" s="4" t="s">
        <v>10</v>
      </c>
      <c r="D1514" s="4" t="s">
        <v>229</v>
      </c>
      <c r="E1514" s="4" t="s">
        <v>12</v>
      </c>
      <c r="F1514" s="1">
        <v>40458</v>
      </c>
      <c r="G1514" s="5">
        <v>42290</v>
      </c>
      <c r="H1514" s="2">
        <v>24398.1</v>
      </c>
      <c r="I1514" t="s">
        <v>13</v>
      </c>
      <c r="J1514" s="3">
        <f t="shared" si="47"/>
        <v>44123</v>
      </c>
      <c r="K1514" s="4">
        <f t="shared" si="46"/>
        <v>3665</v>
      </c>
    </row>
    <row r="1515" spans="1:11" x14ac:dyDescent="0.2">
      <c r="A1515">
        <v>1003</v>
      </c>
      <c r="B1515" t="s">
        <v>2457</v>
      </c>
      <c r="C1515" s="4" t="s">
        <v>757</v>
      </c>
      <c r="D1515" s="4" t="s">
        <v>229</v>
      </c>
      <c r="E1515" s="4" t="s">
        <v>12</v>
      </c>
      <c r="F1515" s="1">
        <v>40660</v>
      </c>
      <c r="G1515" s="5">
        <v>41290</v>
      </c>
      <c r="H1515">
        <v>952.77</v>
      </c>
      <c r="I1515" t="s">
        <v>13</v>
      </c>
      <c r="J1515" s="3">
        <f t="shared" si="47"/>
        <v>44123</v>
      </c>
      <c r="K1515" s="4">
        <f t="shared" si="46"/>
        <v>3463</v>
      </c>
    </row>
    <row r="1516" spans="1:11" x14ac:dyDescent="0.2">
      <c r="A1516">
        <v>2421</v>
      </c>
      <c r="B1516" t="s">
        <v>2458</v>
      </c>
      <c r="C1516" s="4" t="s">
        <v>2017</v>
      </c>
      <c r="D1516" s="4" t="s">
        <v>1371</v>
      </c>
      <c r="E1516" s="4" t="s">
        <v>36</v>
      </c>
      <c r="F1516" s="1">
        <v>33049</v>
      </c>
      <c r="G1516" s="5">
        <v>106941</v>
      </c>
      <c r="H1516" s="2">
        <v>93377.34</v>
      </c>
      <c r="I1516" t="s">
        <v>13</v>
      </c>
      <c r="J1516" s="3">
        <f t="shared" si="47"/>
        <v>44123</v>
      </c>
      <c r="K1516" s="4">
        <f t="shared" si="46"/>
        <v>11074</v>
      </c>
    </row>
    <row r="1517" spans="1:11" x14ac:dyDescent="0.2">
      <c r="A1517">
        <v>777</v>
      </c>
      <c r="B1517" t="s">
        <v>2459</v>
      </c>
      <c r="C1517" s="4" t="s">
        <v>566</v>
      </c>
      <c r="D1517" s="4" t="s">
        <v>567</v>
      </c>
      <c r="E1517" s="4" t="s">
        <v>28</v>
      </c>
      <c r="F1517" s="1">
        <v>37599</v>
      </c>
      <c r="G1517" s="5">
        <v>27573</v>
      </c>
      <c r="H1517" s="2">
        <v>24815.65</v>
      </c>
      <c r="I1517" t="s">
        <v>13</v>
      </c>
      <c r="J1517" s="3">
        <f t="shared" si="47"/>
        <v>44123</v>
      </c>
      <c r="K1517" s="4">
        <f t="shared" si="46"/>
        <v>6524</v>
      </c>
    </row>
    <row r="1518" spans="1:11" x14ac:dyDescent="0.2">
      <c r="A1518">
        <v>1775</v>
      </c>
      <c r="B1518" t="s">
        <v>2460</v>
      </c>
      <c r="C1518" s="4" t="s">
        <v>10</v>
      </c>
      <c r="D1518" s="4" t="s">
        <v>229</v>
      </c>
      <c r="E1518" s="4" t="s">
        <v>12</v>
      </c>
      <c r="F1518" s="1">
        <v>40463</v>
      </c>
      <c r="G1518" s="5">
        <v>42290</v>
      </c>
      <c r="H1518" s="2">
        <v>23909.98</v>
      </c>
      <c r="I1518" t="s">
        <v>13</v>
      </c>
      <c r="J1518" s="3">
        <f t="shared" si="47"/>
        <v>44123</v>
      </c>
      <c r="K1518" s="4">
        <f t="shared" si="46"/>
        <v>3660</v>
      </c>
    </row>
    <row r="1519" spans="1:11" x14ac:dyDescent="0.2">
      <c r="A1519">
        <v>2856</v>
      </c>
      <c r="B1519" t="s">
        <v>2461</v>
      </c>
      <c r="C1519" s="4" t="s">
        <v>2462</v>
      </c>
      <c r="D1519" s="4" t="s">
        <v>444</v>
      </c>
      <c r="E1519" s="4" t="s">
        <v>149</v>
      </c>
      <c r="F1519" s="1">
        <v>39713</v>
      </c>
      <c r="G1519" s="5">
        <v>35409</v>
      </c>
      <c r="H1519" s="2">
        <v>29740.68</v>
      </c>
      <c r="I1519" t="s">
        <v>13</v>
      </c>
      <c r="J1519" s="3">
        <f t="shared" si="47"/>
        <v>44123</v>
      </c>
      <c r="K1519" s="4">
        <f t="shared" si="46"/>
        <v>4410</v>
      </c>
    </row>
    <row r="1520" spans="1:11" x14ac:dyDescent="0.2">
      <c r="A1520">
        <v>1211</v>
      </c>
      <c r="B1520" t="s">
        <v>2463</v>
      </c>
      <c r="C1520" s="4" t="s">
        <v>682</v>
      </c>
      <c r="D1520" s="4" t="s">
        <v>683</v>
      </c>
      <c r="E1520" s="4" t="s">
        <v>56</v>
      </c>
      <c r="F1520" s="1">
        <v>28835</v>
      </c>
      <c r="G1520" s="5">
        <v>33726</v>
      </c>
      <c r="H1520" s="2">
        <v>33194.03</v>
      </c>
      <c r="I1520" t="s">
        <v>13</v>
      </c>
      <c r="J1520" s="3">
        <f t="shared" si="47"/>
        <v>44123</v>
      </c>
      <c r="K1520" s="4">
        <f t="shared" si="46"/>
        <v>15288</v>
      </c>
    </row>
    <row r="1521" spans="1:11" x14ac:dyDescent="0.2">
      <c r="A1521">
        <v>701</v>
      </c>
      <c r="B1521" t="s">
        <v>2464</v>
      </c>
      <c r="C1521" s="4" t="s">
        <v>520</v>
      </c>
      <c r="D1521" s="4" t="s">
        <v>521</v>
      </c>
      <c r="E1521" s="4" t="s">
        <v>12</v>
      </c>
      <c r="G1521" s="5">
        <v>63384</v>
      </c>
      <c r="H1521" s="2">
        <v>65626.63</v>
      </c>
      <c r="I1521" t="s">
        <v>13</v>
      </c>
      <c r="J1521" s="3">
        <f t="shared" si="47"/>
        <v>44123</v>
      </c>
      <c r="K1521" s="4">
        <f t="shared" si="46"/>
        <v>44123</v>
      </c>
    </row>
    <row r="1522" spans="1:11" x14ac:dyDescent="0.2">
      <c r="A1522">
        <v>1089</v>
      </c>
      <c r="B1522" t="s">
        <v>2465</v>
      </c>
      <c r="C1522" s="4" t="s">
        <v>30</v>
      </c>
      <c r="D1522" s="4" t="s">
        <v>829</v>
      </c>
      <c r="E1522" s="4" t="s">
        <v>119</v>
      </c>
      <c r="F1522" s="1">
        <v>40332</v>
      </c>
      <c r="G1522" s="5">
        <v>15080</v>
      </c>
      <c r="H1522" s="2">
        <v>1504.38</v>
      </c>
      <c r="I1522" t="s">
        <v>13</v>
      </c>
      <c r="J1522" s="3">
        <f t="shared" si="47"/>
        <v>44123</v>
      </c>
      <c r="K1522" s="4">
        <f t="shared" si="46"/>
        <v>3791</v>
      </c>
    </row>
    <row r="1523" spans="1:11" x14ac:dyDescent="0.2">
      <c r="A1523">
        <v>2714</v>
      </c>
      <c r="B1523" t="s">
        <v>2466</v>
      </c>
      <c r="C1523" s="4" t="s">
        <v>831</v>
      </c>
      <c r="D1523" s="4" t="s">
        <v>752</v>
      </c>
      <c r="E1523" s="4" t="s">
        <v>24</v>
      </c>
      <c r="F1523" s="1">
        <v>29829</v>
      </c>
      <c r="G1523" s="5">
        <v>67000</v>
      </c>
      <c r="H1523" s="2">
        <v>60812.87</v>
      </c>
      <c r="I1523" t="s">
        <v>13</v>
      </c>
      <c r="J1523" s="3">
        <f t="shared" si="47"/>
        <v>44123</v>
      </c>
      <c r="K1523" s="4">
        <f t="shared" si="46"/>
        <v>14294</v>
      </c>
    </row>
    <row r="1524" spans="1:11" x14ac:dyDescent="0.2">
      <c r="A1524">
        <v>672</v>
      </c>
      <c r="B1524" t="s">
        <v>2467</v>
      </c>
      <c r="C1524" s="4" t="s">
        <v>113</v>
      </c>
      <c r="D1524" s="4" t="s">
        <v>267</v>
      </c>
      <c r="E1524" s="4" t="s">
        <v>36</v>
      </c>
      <c r="F1524" s="1">
        <v>35520</v>
      </c>
      <c r="G1524" s="5">
        <v>64116</v>
      </c>
      <c r="H1524" s="2">
        <v>60720.68</v>
      </c>
      <c r="I1524" t="s">
        <v>13</v>
      </c>
      <c r="J1524" s="3">
        <f t="shared" si="47"/>
        <v>44123</v>
      </c>
      <c r="K1524" s="4">
        <f t="shared" si="46"/>
        <v>8603</v>
      </c>
    </row>
    <row r="1525" spans="1:11" x14ac:dyDescent="0.2">
      <c r="A1525">
        <v>1561</v>
      </c>
      <c r="B1525" t="s">
        <v>2468</v>
      </c>
      <c r="C1525" s="4" t="s">
        <v>113</v>
      </c>
      <c r="D1525" s="4" t="s">
        <v>1440</v>
      </c>
      <c r="E1525" s="4" t="s">
        <v>36</v>
      </c>
      <c r="F1525" s="1">
        <v>33049</v>
      </c>
      <c r="G1525" s="5">
        <v>68717</v>
      </c>
      <c r="H1525" s="2">
        <v>67981.899999999994</v>
      </c>
      <c r="I1525" t="s">
        <v>13</v>
      </c>
      <c r="J1525" s="3">
        <f t="shared" si="47"/>
        <v>44123</v>
      </c>
      <c r="K1525" s="4">
        <f t="shared" si="46"/>
        <v>11074</v>
      </c>
    </row>
    <row r="1526" spans="1:11" x14ac:dyDescent="0.2">
      <c r="A1526">
        <v>39</v>
      </c>
      <c r="B1526" t="s">
        <v>2469</v>
      </c>
      <c r="C1526" s="4" t="s">
        <v>389</v>
      </c>
      <c r="D1526" s="4" t="s">
        <v>444</v>
      </c>
      <c r="E1526" s="4" t="s">
        <v>149</v>
      </c>
      <c r="F1526" s="1">
        <v>39618</v>
      </c>
      <c r="G1526" s="5">
        <v>26388</v>
      </c>
      <c r="H1526" s="2">
        <v>22945.4</v>
      </c>
      <c r="I1526" t="s">
        <v>13</v>
      </c>
      <c r="J1526" s="3">
        <f t="shared" si="47"/>
        <v>44123</v>
      </c>
      <c r="K1526" s="4">
        <f t="shared" si="46"/>
        <v>4505</v>
      </c>
    </row>
    <row r="1527" spans="1:11" x14ac:dyDescent="0.2">
      <c r="A1527">
        <v>476</v>
      </c>
      <c r="B1527" t="s">
        <v>2470</v>
      </c>
      <c r="C1527" s="4" t="s">
        <v>10</v>
      </c>
      <c r="D1527" s="4" t="s">
        <v>1483</v>
      </c>
      <c r="E1527" s="4" t="s">
        <v>12</v>
      </c>
      <c r="F1527" s="1">
        <v>40280</v>
      </c>
      <c r="G1527" s="5">
        <v>42391</v>
      </c>
      <c r="H1527" s="2">
        <v>38048.959999999999</v>
      </c>
      <c r="I1527" t="s">
        <v>13</v>
      </c>
      <c r="J1527" s="3">
        <f t="shared" si="47"/>
        <v>44123</v>
      </c>
      <c r="K1527" s="4">
        <f t="shared" si="46"/>
        <v>3843</v>
      </c>
    </row>
    <row r="1528" spans="1:11" x14ac:dyDescent="0.2">
      <c r="A1528">
        <v>2601</v>
      </c>
      <c r="B1528" t="s">
        <v>2471</v>
      </c>
      <c r="C1528" s="4" t="s">
        <v>687</v>
      </c>
      <c r="D1528" s="4" t="s">
        <v>376</v>
      </c>
      <c r="E1528" s="4" t="s">
        <v>28</v>
      </c>
      <c r="F1528" s="1">
        <v>38628</v>
      </c>
      <c r="G1528" s="5">
        <v>43614</v>
      </c>
      <c r="H1528" s="2">
        <v>35225.9</v>
      </c>
      <c r="I1528" t="s">
        <v>13</v>
      </c>
      <c r="J1528" s="3">
        <f t="shared" si="47"/>
        <v>44123</v>
      </c>
      <c r="K1528" s="4">
        <f t="shared" si="46"/>
        <v>5495</v>
      </c>
    </row>
    <row r="1529" spans="1:11" x14ac:dyDescent="0.2">
      <c r="A1529">
        <v>2530</v>
      </c>
      <c r="B1529" t="s">
        <v>2472</v>
      </c>
      <c r="C1529" s="4" t="s">
        <v>103</v>
      </c>
      <c r="D1529" s="4" t="s">
        <v>814</v>
      </c>
      <c r="E1529" s="4" t="s">
        <v>36</v>
      </c>
      <c r="F1529" s="1">
        <v>39428</v>
      </c>
      <c r="G1529" s="5">
        <v>52192</v>
      </c>
      <c r="H1529" s="2">
        <v>42161.1</v>
      </c>
      <c r="I1529" t="s">
        <v>13</v>
      </c>
      <c r="J1529" s="3">
        <f t="shared" si="47"/>
        <v>44123</v>
      </c>
      <c r="K1529" s="4">
        <f t="shared" si="46"/>
        <v>4695</v>
      </c>
    </row>
    <row r="1530" spans="1:11" x14ac:dyDescent="0.2">
      <c r="A1530">
        <v>944</v>
      </c>
      <c r="B1530" t="s">
        <v>2473</v>
      </c>
      <c r="C1530" s="4" t="s">
        <v>578</v>
      </c>
      <c r="D1530" s="4" t="s">
        <v>584</v>
      </c>
      <c r="E1530" s="4" t="s">
        <v>111</v>
      </c>
      <c r="F1530" s="1">
        <v>38327</v>
      </c>
      <c r="G1530" s="5">
        <v>32822</v>
      </c>
      <c r="H1530" s="2">
        <v>29851.41</v>
      </c>
      <c r="I1530" t="s">
        <v>13</v>
      </c>
      <c r="J1530" s="3">
        <f t="shared" si="47"/>
        <v>44123</v>
      </c>
      <c r="K1530" s="4">
        <f t="shared" si="46"/>
        <v>5796</v>
      </c>
    </row>
    <row r="1531" spans="1:11" x14ac:dyDescent="0.2">
      <c r="A1531">
        <v>1025</v>
      </c>
      <c r="B1531" t="s">
        <v>2474</v>
      </c>
      <c r="C1531" s="4" t="s">
        <v>614</v>
      </c>
      <c r="D1531" s="4" t="s">
        <v>94</v>
      </c>
      <c r="E1531" s="4" t="s">
        <v>60</v>
      </c>
      <c r="F1531" s="1">
        <v>38222</v>
      </c>
      <c r="G1531" s="5">
        <v>64044</v>
      </c>
      <c r="H1531" s="2">
        <v>57639.74</v>
      </c>
      <c r="I1531" t="s">
        <v>13</v>
      </c>
      <c r="J1531" s="3">
        <f t="shared" si="47"/>
        <v>44123</v>
      </c>
      <c r="K1531" s="4">
        <f t="shared" si="46"/>
        <v>5901</v>
      </c>
    </row>
    <row r="1532" spans="1:11" x14ac:dyDescent="0.2">
      <c r="A1532">
        <v>1139</v>
      </c>
      <c r="B1532" t="s">
        <v>2475</v>
      </c>
      <c r="C1532" s="4" t="s">
        <v>10</v>
      </c>
      <c r="D1532" s="4" t="s">
        <v>450</v>
      </c>
      <c r="E1532" s="4" t="s">
        <v>12</v>
      </c>
      <c r="F1532" s="1">
        <v>38806</v>
      </c>
      <c r="G1532" s="5">
        <v>59958</v>
      </c>
      <c r="H1532" s="2">
        <v>68560.75</v>
      </c>
      <c r="I1532" t="s">
        <v>13</v>
      </c>
      <c r="J1532" s="3">
        <f t="shared" si="47"/>
        <v>44123</v>
      </c>
      <c r="K1532" s="4">
        <f t="shared" si="46"/>
        <v>5317</v>
      </c>
    </row>
    <row r="1533" spans="1:11" x14ac:dyDescent="0.2">
      <c r="A1533">
        <v>1981</v>
      </c>
      <c r="B1533" t="s">
        <v>2476</v>
      </c>
      <c r="C1533" s="4" t="s">
        <v>2477</v>
      </c>
      <c r="D1533" s="4" t="s">
        <v>212</v>
      </c>
      <c r="E1533" s="4" t="s">
        <v>213</v>
      </c>
      <c r="F1533" s="1">
        <v>35102</v>
      </c>
      <c r="G1533" s="5">
        <v>91100</v>
      </c>
      <c r="H1533" s="2">
        <v>81639.56</v>
      </c>
      <c r="I1533" t="s">
        <v>13</v>
      </c>
      <c r="J1533" s="3">
        <f t="shared" si="47"/>
        <v>44123</v>
      </c>
      <c r="K1533" s="4">
        <f t="shared" si="46"/>
        <v>9021</v>
      </c>
    </row>
    <row r="1534" spans="1:11" x14ac:dyDescent="0.2">
      <c r="A1534">
        <v>858</v>
      </c>
      <c r="B1534" t="s">
        <v>2478</v>
      </c>
      <c r="C1534" s="4" t="s">
        <v>10</v>
      </c>
      <c r="D1534" s="4" t="s">
        <v>1904</v>
      </c>
      <c r="E1534" s="4" t="s">
        <v>12</v>
      </c>
      <c r="F1534" s="1">
        <v>36459</v>
      </c>
      <c r="G1534" s="5">
        <v>60529</v>
      </c>
      <c r="H1534" s="2">
        <v>63815.81</v>
      </c>
      <c r="I1534" t="s">
        <v>13</v>
      </c>
      <c r="J1534" s="3">
        <f t="shared" si="47"/>
        <v>44123</v>
      </c>
      <c r="K1534" s="4">
        <f t="shared" si="46"/>
        <v>7664</v>
      </c>
    </row>
    <row r="1535" spans="1:11" x14ac:dyDescent="0.2">
      <c r="A1535">
        <v>234</v>
      </c>
      <c r="B1535" t="s">
        <v>2479</v>
      </c>
      <c r="C1535" s="4" t="s">
        <v>621</v>
      </c>
      <c r="D1535" s="4" t="s">
        <v>622</v>
      </c>
      <c r="E1535" s="4" t="s">
        <v>213</v>
      </c>
      <c r="F1535" s="1">
        <v>35786</v>
      </c>
      <c r="G1535" s="5">
        <v>54164</v>
      </c>
      <c r="H1535" s="2">
        <v>48331.28</v>
      </c>
      <c r="I1535" t="s">
        <v>13</v>
      </c>
      <c r="J1535" s="3">
        <f t="shared" si="47"/>
        <v>44123</v>
      </c>
      <c r="K1535" s="4">
        <f t="shared" si="46"/>
        <v>8337</v>
      </c>
    </row>
    <row r="1536" spans="1:11" x14ac:dyDescent="0.2">
      <c r="A1536">
        <v>1388</v>
      </c>
      <c r="B1536" t="s">
        <v>2480</v>
      </c>
      <c r="C1536" s="4" t="s">
        <v>2481</v>
      </c>
      <c r="D1536" s="4" t="s">
        <v>2482</v>
      </c>
      <c r="E1536" s="4" t="s">
        <v>138</v>
      </c>
      <c r="F1536" s="1">
        <v>26983</v>
      </c>
      <c r="G1536" s="5">
        <v>45090</v>
      </c>
      <c r="H1536" s="2">
        <v>41353.49</v>
      </c>
      <c r="I1536" t="s">
        <v>13</v>
      </c>
      <c r="J1536" s="3">
        <f t="shared" si="47"/>
        <v>44123</v>
      </c>
      <c r="K1536" s="4">
        <f t="shared" si="46"/>
        <v>17140</v>
      </c>
    </row>
    <row r="1537" spans="1:11" x14ac:dyDescent="0.2">
      <c r="A1537">
        <v>72</v>
      </c>
      <c r="B1537" t="s">
        <v>2483</v>
      </c>
      <c r="C1537" s="4" t="s">
        <v>2484</v>
      </c>
      <c r="D1537" s="4" t="s">
        <v>1188</v>
      </c>
      <c r="E1537" s="4" t="s">
        <v>71</v>
      </c>
      <c r="F1537" s="1">
        <v>39286</v>
      </c>
      <c r="G1537" s="5">
        <v>45498</v>
      </c>
      <c r="H1537" s="2">
        <v>34131.1</v>
      </c>
      <c r="I1537" t="s">
        <v>13</v>
      </c>
      <c r="J1537" s="3">
        <f t="shared" si="47"/>
        <v>44123</v>
      </c>
      <c r="K1537" s="4">
        <f t="shared" si="46"/>
        <v>4837</v>
      </c>
    </row>
    <row r="1538" spans="1:11" x14ac:dyDescent="0.2">
      <c r="A1538">
        <v>124</v>
      </c>
      <c r="B1538" t="s">
        <v>2485</v>
      </c>
      <c r="C1538" s="4" t="s">
        <v>948</v>
      </c>
      <c r="D1538" s="4" t="s">
        <v>1968</v>
      </c>
      <c r="E1538" s="4" t="s">
        <v>71</v>
      </c>
      <c r="F1538" s="1">
        <v>40549</v>
      </c>
      <c r="G1538" s="5">
        <v>22970</v>
      </c>
      <c r="H1538" s="2">
        <v>9247.7800000000007</v>
      </c>
      <c r="I1538" t="s">
        <v>13</v>
      </c>
      <c r="J1538" s="3">
        <f t="shared" si="47"/>
        <v>44123</v>
      </c>
      <c r="K1538" s="4">
        <f t="shared" si="46"/>
        <v>3574</v>
      </c>
    </row>
    <row r="1539" spans="1:11" x14ac:dyDescent="0.2">
      <c r="A1539">
        <v>538</v>
      </c>
      <c r="B1539" t="s">
        <v>2486</v>
      </c>
      <c r="C1539" s="4" t="s">
        <v>381</v>
      </c>
      <c r="D1539" s="4" t="s">
        <v>63</v>
      </c>
      <c r="E1539" s="4" t="s">
        <v>24</v>
      </c>
      <c r="F1539" s="1">
        <v>34309</v>
      </c>
      <c r="G1539" s="5">
        <v>42921</v>
      </c>
      <c r="H1539" s="2">
        <v>30043.09</v>
      </c>
      <c r="I1539" t="s">
        <v>13</v>
      </c>
      <c r="J1539" s="3">
        <f t="shared" si="47"/>
        <v>44123</v>
      </c>
      <c r="K1539" s="4">
        <f t="shared" si="46"/>
        <v>9814</v>
      </c>
    </row>
    <row r="1540" spans="1:11" x14ac:dyDescent="0.2">
      <c r="A1540">
        <v>278</v>
      </c>
      <c r="B1540" t="s">
        <v>2487</v>
      </c>
      <c r="C1540" s="4" t="s">
        <v>10</v>
      </c>
      <c r="D1540" s="4" t="s">
        <v>1483</v>
      </c>
      <c r="E1540" s="4" t="s">
        <v>12</v>
      </c>
      <c r="F1540" s="1">
        <v>37382</v>
      </c>
      <c r="G1540" s="5">
        <v>59388</v>
      </c>
      <c r="H1540" s="2">
        <v>61630.400000000001</v>
      </c>
      <c r="I1540" t="s">
        <v>13</v>
      </c>
      <c r="J1540" s="3">
        <f t="shared" si="47"/>
        <v>44123</v>
      </c>
      <c r="K1540" s="4">
        <f t="shared" si="46"/>
        <v>6741</v>
      </c>
    </row>
    <row r="1541" spans="1:11" x14ac:dyDescent="0.2">
      <c r="A1541">
        <v>1024</v>
      </c>
      <c r="B1541" t="s">
        <v>2488</v>
      </c>
      <c r="C1541" s="4" t="s">
        <v>215</v>
      </c>
      <c r="D1541" s="4" t="s">
        <v>1429</v>
      </c>
      <c r="E1541" s="4" t="s">
        <v>71</v>
      </c>
      <c r="F1541" s="1">
        <v>38281</v>
      </c>
      <c r="G1541" s="5">
        <v>52882</v>
      </c>
      <c r="H1541" s="2">
        <v>46252.23</v>
      </c>
      <c r="I1541" t="s">
        <v>13</v>
      </c>
      <c r="J1541" s="3">
        <f t="shared" si="47"/>
        <v>44123</v>
      </c>
      <c r="K1541" s="4">
        <f t="shared" si="46"/>
        <v>5842</v>
      </c>
    </row>
    <row r="1542" spans="1:11" x14ac:dyDescent="0.2">
      <c r="A1542">
        <v>1440</v>
      </c>
      <c r="B1542" t="s">
        <v>2489</v>
      </c>
      <c r="C1542" s="4" t="s">
        <v>2299</v>
      </c>
      <c r="D1542" s="4" t="s">
        <v>2300</v>
      </c>
      <c r="E1542" s="4" t="s">
        <v>349</v>
      </c>
      <c r="F1542" s="1">
        <v>40336</v>
      </c>
      <c r="G1542" s="5">
        <v>45000</v>
      </c>
      <c r="H1542" s="2">
        <v>40799.129999999997</v>
      </c>
      <c r="I1542" t="s">
        <v>13</v>
      </c>
      <c r="J1542" s="3">
        <f t="shared" si="47"/>
        <v>44123</v>
      </c>
      <c r="K1542" s="4">
        <f t="shared" si="46"/>
        <v>3787</v>
      </c>
    </row>
    <row r="1543" spans="1:11" x14ac:dyDescent="0.2">
      <c r="A1543">
        <v>328</v>
      </c>
      <c r="B1543" t="s">
        <v>2490</v>
      </c>
      <c r="C1543" s="4" t="s">
        <v>15</v>
      </c>
      <c r="D1543" s="4" t="s">
        <v>16</v>
      </c>
      <c r="E1543" s="4" t="s">
        <v>17</v>
      </c>
      <c r="F1543" s="1">
        <v>40038</v>
      </c>
      <c r="G1543" s="5">
        <v>34504</v>
      </c>
      <c r="H1543" s="2">
        <v>31084.45</v>
      </c>
      <c r="I1543" t="s">
        <v>13</v>
      </c>
      <c r="J1543" s="3">
        <f t="shared" si="47"/>
        <v>44123</v>
      </c>
      <c r="K1543" s="4">
        <f t="shared" si="46"/>
        <v>4085</v>
      </c>
    </row>
    <row r="1544" spans="1:11" x14ac:dyDescent="0.2">
      <c r="A1544">
        <v>771</v>
      </c>
      <c r="B1544" t="s">
        <v>2491</v>
      </c>
      <c r="C1544" s="4" t="s">
        <v>2492</v>
      </c>
      <c r="D1544" s="4" t="s">
        <v>2493</v>
      </c>
      <c r="E1544" s="4" t="s">
        <v>236</v>
      </c>
      <c r="F1544" s="1">
        <v>37515</v>
      </c>
      <c r="G1544" s="5">
        <v>30139</v>
      </c>
      <c r="H1544" s="2">
        <v>29342.240000000002</v>
      </c>
      <c r="I1544" t="s">
        <v>13</v>
      </c>
      <c r="J1544" s="3">
        <f t="shared" si="47"/>
        <v>44123</v>
      </c>
      <c r="K1544" s="4">
        <f t="shared" si="46"/>
        <v>6608</v>
      </c>
    </row>
    <row r="1545" spans="1:11" x14ac:dyDescent="0.2">
      <c r="A1545">
        <v>607</v>
      </c>
      <c r="B1545" t="s">
        <v>2494</v>
      </c>
      <c r="C1545" s="4" t="s">
        <v>30</v>
      </c>
      <c r="D1545" s="4" t="s">
        <v>2495</v>
      </c>
      <c r="E1545" s="4" t="s">
        <v>119</v>
      </c>
      <c r="F1545" s="1">
        <v>40525</v>
      </c>
      <c r="G1545" s="5">
        <v>15080</v>
      </c>
      <c r="H1545" s="2">
        <v>1036.75</v>
      </c>
      <c r="I1545" t="s">
        <v>13</v>
      </c>
      <c r="J1545" s="3">
        <f t="shared" si="47"/>
        <v>44123</v>
      </c>
      <c r="K1545" s="4">
        <f t="shared" si="46"/>
        <v>3598</v>
      </c>
    </row>
    <row r="1546" spans="1:11" x14ac:dyDescent="0.2">
      <c r="A1546">
        <v>59</v>
      </c>
      <c r="B1546" t="s">
        <v>2496</v>
      </c>
      <c r="C1546" s="4" t="s">
        <v>97</v>
      </c>
      <c r="D1546" s="4" t="s">
        <v>1139</v>
      </c>
      <c r="E1546" s="4" t="s">
        <v>36</v>
      </c>
      <c r="F1546" s="1">
        <v>36353</v>
      </c>
      <c r="G1546" s="5">
        <v>57469</v>
      </c>
      <c r="H1546" s="2">
        <v>60782.62</v>
      </c>
      <c r="I1546" t="s">
        <v>13</v>
      </c>
      <c r="J1546" s="3">
        <f t="shared" si="47"/>
        <v>44123</v>
      </c>
      <c r="K1546" s="4">
        <f t="shared" ref="K1546:K1609" si="48">J1546-F1546</f>
        <v>7770</v>
      </c>
    </row>
    <row r="1547" spans="1:11" x14ac:dyDescent="0.2">
      <c r="A1547">
        <v>1922</v>
      </c>
      <c r="B1547" t="s">
        <v>2497</v>
      </c>
      <c r="C1547" s="4" t="s">
        <v>504</v>
      </c>
      <c r="D1547" s="4" t="s">
        <v>505</v>
      </c>
      <c r="E1547" s="4" t="s">
        <v>36</v>
      </c>
      <c r="F1547" s="1">
        <v>37048</v>
      </c>
      <c r="G1547" s="5">
        <v>44986</v>
      </c>
      <c r="H1547" s="2">
        <v>54441.08</v>
      </c>
      <c r="I1547" t="s">
        <v>13</v>
      </c>
      <c r="J1547" s="3">
        <f t="shared" ref="J1547:J1610" si="49">J1546</f>
        <v>44123</v>
      </c>
      <c r="K1547" s="4">
        <f t="shared" si="48"/>
        <v>7075</v>
      </c>
    </row>
    <row r="1548" spans="1:11" x14ac:dyDescent="0.2">
      <c r="A1548">
        <v>909</v>
      </c>
      <c r="B1548" t="s">
        <v>2498</v>
      </c>
      <c r="C1548" s="4" t="s">
        <v>389</v>
      </c>
      <c r="D1548" s="4" t="s">
        <v>602</v>
      </c>
      <c r="E1548" s="4" t="s">
        <v>71</v>
      </c>
      <c r="F1548" s="1">
        <v>39475</v>
      </c>
      <c r="G1548" s="5">
        <v>28875</v>
      </c>
      <c r="H1548" s="2">
        <v>26058.95</v>
      </c>
      <c r="I1548" t="s">
        <v>13</v>
      </c>
      <c r="J1548" s="3">
        <f t="shared" si="49"/>
        <v>44123</v>
      </c>
      <c r="K1548" s="4">
        <f t="shared" si="48"/>
        <v>4648</v>
      </c>
    </row>
    <row r="1549" spans="1:11" x14ac:dyDescent="0.2">
      <c r="A1549">
        <v>79</v>
      </c>
      <c r="B1549" t="s">
        <v>2499</v>
      </c>
      <c r="C1549" s="4" t="s">
        <v>10</v>
      </c>
      <c r="D1549" s="4" t="s">
        <v>140</v>
      </c>
      <c r="E1549" s="4" t="s">
        <v>12</v>
      </c>
      <c r="F1549" s="1">
        <v>37601</v>
      </c>
      <c r="G1549" s="5">
        <v>58245</v>
      </c>
      <c r="H1549" s="2">
        <v>54339.32</v>
      </c>
      <c r="I1549" t="s">
        <v>13</v>
      </c>
      <c r="J1549" s="3">
        <f t="shared" si="49"/>
        <v>44123</v>
      </c>
      <c r="K1549" s="4">
        <f t="shared" si="48"/>
        <v>6522</v>
      </c>
    </row>
    <row r="1550" spans="1:11" x14ac:dyDescent="0.2">
      <c r="A1550">
        <v>2311</v>
      </c>
      <c r="B1550" t="s">
        <v>2500</v>
      </c>
      <c r="C1550" s="4" t="s">
        <v>625</v>
      </c>
      <c r="D1550" s="4" t="s">
        <v>626</v>
      </c>
      <c r="E1550" s="4" t="s">
        <v>627</v>
      </c>
      <c r="F1550" s="1">
        <v>38628</v>
      </c>
      <c r="G1550" s="5">
        <v>48257</v>
      </c>
      <c r="H1550" s="2">
        <v>43541.93</v>
      </c>
      <c r="I1550" t="s">
        <v>13</v>
      </c>
      <c r="J1550" s="3">
        <f t="shared" si="49"/>
        <v>44123</v>
      </c>
      <c r="K1550" s="4">
        <f t="shared" si="48"/>
        <v>5495</v>
      </c>
    </row>
    <row r="1551" spans="1:11" x14ac:dyDescent="0.2">
      <c r="A1551">
        <v>1890</v>
      </c>
      <c r="B1551" t="s">
        <v>2501</v>
      </c>
      <c r="C1551" s="4" t="s">
        <v>1460</v>
      </c>
      <c r="D1551" s="4" t="s">
        <v>256</v>
      </c>
      <c r="E1551" s="4" t="s">
        <v>60</v>
      </c>
      <c r="F1551" s="1">
        <v>38397</v>
      </c>
      <c r="G1551" s="5">
        <v>50364</v>
      </c>
      <c r="H1551" s="2">
        <v>45231.17</v>
      </c>
      <c r="I1551" t="s">
        <v>13</v>
      </c>
      <c r="J1551" s="3">
        <f t="shared" si="49"/>
        <v>44123</v>
      </c>
      <c r="K1551" s="4">
        <f t="shared" si="48"/>
        <v>5726</v>
      </c>
    </row>
    <row r="1552" spans="1:11" x14ac:dyDescent="0.2">
      <c r="A1552">
        <v>1537</v>
      </c>
      <c r="B1552" t="s">
        <v>2502</v>
      </c>
      <c r="C1552" s="4" t="s">
        <v>807</v>
      </c>
      <c r="D1552" s="4" t="s">
        <v>2503</v>
      </c>
      <c r="E1552" s="4" t="s">
        <v>56</v>
      </c>
      <c r="F1552" s="1">
        <v>39377</v>
      </c>
      <c r="G1552" s="5">
        <v>25708</v>
      </c>
      <c r="H1552" s="2">
        <v>8898.89</v>
      </c>
      <c r="I1552" t="s">
        <v>13</v>
      </c>
      <c r="J1552" s="3">
        <f t="shared" si="49"/>
        <v>44123</v>
      </c>
      <c r="K1552" s="4">
        <f t="shared" si="48"/>
        <v>4746</v>
      </c>
    </row>
    <row r="1553" spans="1:11" x14ac:dyDescent="0.2">
      <c r="A1553">
        <v>2254</v>
      </c>
      <c r="B1553" t="s">
        <v>2504</v>
      </c>
      <c r="C1553" s="4" t="s">
        <v>97</v>
      </c>
      <c r="D1553" s="4" t="s">
        <v>142</v>
      </c>
      <c r="E1553" s="4" t="s">
        <v>36</v>
      </c>
      <c r="F1553" s="1">
        <v>39034</v>
      </c>
      <c r="G1553" s="5">
        <v>53652</v>
      </c>
      <c r="H1553" s="2">
        <v>50909.95</v>
      </c>
      <c r="I1553" t="s">
        <v>13</v>
      </c>
      <c r="J1553" s="3">
        <f t="shared" si="49"/>
        <v>44123</v>
      </c>
      <c r="K1553" s="4">
        <f t="shared" si="48"/>
        <v>5089</v>
      </c>
    </row>
    <row r="1554" spans="1:11" x14ac:dyDescent="0.2">
      <c r="A1554">
        <v>1653</v>
      </c>
      <c r="B1554" t="s">
        <v>2505</v>
      </c>
      <c r="C1554" s="4" t="s">
        <v>103</v>
      </c>
      <c r="D1554" s="4" t="s">
        <v>986</v>
      </c>
      <c r="E1554" s="4" t="s">
        <v>36</v>
      </c>
      <c r="F1554" s="1">
        <v>39867</v>
      </c>
      <c r="G1554" s="5">
        <v>39853</v>
      </c>
      <c r="H1554" s="2">
        <v>41840.230000000003</v>
      </c>
      <c r="I1554" t="s">
        <v>13</v>
      </c>
      <c r="J1554" s="3">
        <f t="shared" si="49"/>
        <v>44123</v>
      </c>
      <c r="K1554" s="4">
        <f t="shared" si="48"/>
        <v>4256</v>
      </c>
    </row>
    <row r="1555" spans="1:11" x14ac:dyDescent="0.2">
      <c r="A1555">
        <v>1968</v>
      </c>
      <c r="B1555" t="s">
        <v>2506</v>
      </c>
      <c r="C1555" s="4" t="s">
        <v>10</v>
      </c>
      <c r="D1555" s="4" t="s">
        <v>2507</v>
      </c>
      <c r="E1555" s="4" t="s">
        <v>12</v>
      </c>
      <c r="F1555" s="1">
        <v>38320</v>
      </c>
      <c r="G1555" s="5">
        <v>57674</v>
      </c>
      <c r="H1555" s="2">
        <v>55411.25</v>
      </c>
      <c r="I1555" t="s">
        <v>13</v>
      </c>
      <c r="J1555" s="3">
        <f t="shared" si="49"/>
        <v>44123</v>
      </c>
      <c r="K1555" s="4">
        <f t="shared" si="48"/>
        <v>5803</v>
      </c>
    </row>
    <row r="1556" spans="1:11" x14ac:dyDescent="0.2">
      <c r="A1556">
        <v>1883</v>
      </c>
      <c r="B1556" t="s">
        <v>2508</v>
      </c>
      <c r="C1556" s="4" t="s">
        <v>22</v>
      </c>
      <c r="D1556" s="4" t="s">
        <v>374</v>
      </c>
      <c r="E1556" s="4" t="s">
        <v>111</v>
      </c>
      <c r="F1556" s="1">
        <v>34512</v>
      </c>
      <c r="G1556" s="5">
        <v>29723</v>
      </c>
      <c r="H1556" s="2">
        <v>25936.35</v>
      </c>
      <c r="I1556" t="s">
        <v>13</v>
      </c>
      <c r="J1556" s="3">
        <f t="shared" si="49"/>
        <v>44123</v>
      </c>
      <c r="K1556" s="4">
        <f t="shared" si="48"/>
        <v>9611</v>
      </c>
    </row>
    <row r="1557" spans="1:11" x14ac:dyDescent="0.2">
      <c r="A1557">
        <v>1224</v>
      </c>
      <c r="B1557" t="s">
        <v>2509</v>
      </c>
      <c r="C1557" s="4" t="s">
        <v>2510</v>
      </c>
      <c r="D1557" s="4" t="s">
        <v>2511</v>
      </c>
      <c r="E1557" s="4" t="s">
        <v>36</v>
      </c>
      <c r="F1557" s="1">
        <v>35415</v>
      </c>
      <c r="G1557" s="5">
        <v>87826</v>
      </c>
      <c r="H1557" s="2">
        <v>89845.1</v>
      </c>
      <c r="I1557" t="s">
        <v>13</v>
      </c>
      <c r="J1557" s="3">
        <f t="shared" si="49"/>
        <v>44123</v>
      </c>
      <c r="K1557" s="4">
        <f t="shared" si="48"/>
        <v>8708</v>
      </c>
    </row>
    <row r="1558" spans="1:11" x14ac:dyDescent="0.2">
      <c r="A1558">
        <v>1479</v>
      </c>
      <c r="B1558" t="s">
        <v>2512</v>
      </c>
      <c r="C1558" s="4" t="s">
        <v>38</v>
      </c>
      <c r="D1558" s="4" t="s">
        <v>39</v>
      </c>
      <c r="E1558" s="4" t="s">
        <v>40</v>
      </c>
      <c r="F1558" s="1">
        <v>37861</v>
      </c>
      <c r="G1558" s="5">
        <v>9553</v>
      </c>
      <c r="H1558" s="2">
        <v>9251.7999999999993</v>
      </c>
      <c r="I1558" t="s">
        <v>13</v>
      </c>
      <c r="J1558" s="3">
        <f t="shared" si="49"/>
        <v>44123</v>
      </c>
      <c r="K1558" s="4">
        <f t="shared" si="48"/>
        <v>6262</v>
      </c>
    </row>
    <row r="1559" spans="1:11" x14ac:dyDescent="0.2">
      <c r="A1559">
        <v>1184</v>
      </c>
      <c r="B1559" t="s">
        <v>2513</v>
      </c>
      <c r="C1559" s="4" t="s">
        <v>2514</v>
      </c>
      <c r="D1559" s="4" t="s">
        <v>66</v>
      </c>
      <c r="E1559" s="4" t="s">
        <v>67</v>
      </c>
      <c r="F1559" s="1">
        <v>39111</v>
      </c>
      <c r="G1559" s="5">
        <v>67200</v>
      </c>
      <c r="H1559" s="2">
        <v>57374.36</v>
      </c>
      <c r="I1559" t="s">
        <v>13</v>
      </c>
      <c r="J1559" s="3">
        <f t="shared" si="49"/>
        <v>44123</v>
      </c>
      <c r="K1559" s="4">
        <f t="shared" si="48"/>
        <v>5012</v>
      </c>
    </row>
    <row r="1560" spans="1:11" x14ac:dyDescent="0.2">
      <c r="A1560">
        <v>1007</v>
      </c>
      <c r="B1560" t="s">
        <v>2515</v>
      </c>
      <c r="C1560" s="4" t="s">
        <v>874</v>
      </c>
      <c r="D1560" s="4" t="s">
        <v>875</v>
      </c>
      <c r="E1560" s="4" t="s">
        <v>12</v>
      </c>
      <c r="F1560" s="1">
        <v>37130</v>
      </c>
      <c r="G1560" s="5">
        <v>37677</v>
      </c>
      <c r="H1560" s="2">
        <v>33768.910000000003</v>
      </c>
      <c r="I1560" t="s">
        <v>13</v>
      </c>
      <c r="J1560" s="3">
        <f t="shared" si="49"/>
        <v>44123</v>
      </c>
      <c r="K1560" s="4">
        <f t="shared" si="48"/>
        <v>6993</v>
      </c>
    </row>
    <row r="1561" spans="1:11" x14ac:dyDescent="0.2">
      <c r="A1561">
        <v>2498</v>
      </c>
      <c r="B1561" t="s">
        <v>2516</v>
      </c>
      <c r="C1561" s="4" t="s">
        <v>122</v>
      </c>
      <c r="D1561" s="4" t="s">
        <v>2064</v>
      </c>
      <c r="E1561" s="4" t="s">
        <v>111</v>
      </c>
      <c r="F1561" s="1">
        <v>40645</v>
      </c>
      <c r="G1561" s="5">
        <v>22880</v>
      </c>
      <c r="H1561" s="2">
        <v>2255</v>
      </c>
      <c r="I1561" t="s">
        <v>13</v>
      </c>
      <c r="J1561" s="3">
        <f t="shared" si="49"/>
        <v>44123</v>
      </c>
      <c r="K1561" s="4">
        <f t="shared" si="48"/>
        <v>3478</v>
      </c>
    </row>
    <row r="1562" spans="1:11" x14ac:dyDescent="0.2">
      <c r="A1562">
        <v>2454</v>
      </c>
      <c r="B1562" t="s">
        <v>2517</v>
      </c>
      <c r="C1562" s="4" t="s">
        <v>2518</v>
      </c>
      <c r="D1562" s="4" t="s">
        <v>19</v>
      </c>
      <c r="E1562" s="4" t="s">
        <v>12</v>
      </c>
      <c r="F1562" s="1">
        <v>28936</v>
      </c>
      <c r="G1562" s="5">
        <v>111180</v>
      </c>
      <c r="H1562" s="2">
        <v>95340.05</v>
      </c>
      <c r="I1562" t="s">
        <v>13</v>
      </c>
      <c r="J1562" s="3">
        <f t="shared" si="49"/>
        <v>44123</v>
      </c>
      <c r="K1562" s="4">
        <f t="shared" si="48"/>
        <v>15187</v>
      </c>
    </row>
    <row r="1563" spans="1:11" x14ac:dyDescent="0.2">
      <c r="A1563">
        <v>1034</v>
      </c>
      <c r="B1563" t="s">
        <v>2519</v>
      </c>
      <c r="C1563" s="4" t="s">
        <v>1612</v>
      </c>
      <c r="D1563" s="4" t="s">
        <v>2154</v>
      </c>
      <c r="E1563" s="4" t="s">
        <v>24</v>
      </c>
      <c r="F1563" s="1">
        <v>29073</v>
      </c>
      <c r="G1563" s="5">
        <v>65966</v>
      </c>
      <c r="H1563" s="2">
        <v>59116.33</v>
      </c>
      <c r="I1563" t="s">
        <v>13</v>
      </c>
      <c r="J1563" s="3">
        <f t="shared" si="49"/>
        <v>44123</v>
      </c>
      <c r="K1563" s="4">
        <f t="shared" si="48"/>
        <v>15050</v>
      </c>
    </row>
    <row r="1564" spans="1:11" x14ac:dyDescent="0.2">
      <c r="A1564">
        <v>2631</v>
      </c>
      <c r="B1564" t="s">
        <v>2520</v>
      </c>
      <c r="C1564" s="4" t="s">
        <v>649</v>
      </c>
      <c r="D1564" s="4" t="s">
        <v>1442</v>
      </c>
      <c r="E1564" s="4" t="s">
        <v>24</v>
      </c>
      <c r="F1564" s="1">
        <v>32352</v>
      </c>
      <c r="G1564" s="5">
        <v>34481</v>
      </c>
      <c r="H1564" s="2">
        <v>32684.2</v>
      </c>
      <c r="I1564" t="s">
        <v>13</v>
      </c>
      <c r="J1564" s="3">
        <f t="shared" si="49"/>
        <v>44123</v>
      </c>
      <c r="K1564" s="4">
        <f t="shared" si="48"/>
        <v>11771</v>
      </c>
    </row>
    <row r="1565" spans="1:11" x14ac:dyDescent="0.2">
      <c r="A1565">
        <v>181</v>
      </c>
      <c r="B1565" t="s">
        <v>2521</v>
      </c>
      <c r="C1565" s="4" t="s">
        <v>10</v>
      </c>
      <c r="D1565" s="4" t="s">
        <v>2522</v>
      </c>
      <c r="E1565" s="4" t="s">
        <v>12</v>
      </c>
      <c r="F1565" s="1">
        <v>35268</v>
      </c>
      <c r="G1565" s="5">
        <v>62814</v>
      </c>
      <c r="H1565" s="2">
        <v>57615.44</v>
      </c>
      <c r="I1565" t="s">
        <v>13</v>
      </c>
      <c r="J1565" s="3">
        <f t="shared" si="49"/>
        <v>44123</v>
      </c>
      <c r="K1565" s="4">
        <f t="shared" si="48"/>
        <v>8855</v>
      </c>
    </row>
    <row r="1566" spans="1:11" x14ac:dyDescent="0.2">
      <c r="A1566">
        <v>2796</v>
      </c>
      <c r="B1566" t="s">
        <v>2523</v>
      </c>
      <c r="C1566" s="4" t="s">
        <v>250</v>
      </c>
      <c r="D1566" s="4" t="s">
        <v>248</v>
      </c>
      <c r="E1566" s="4" t="s">
        <v>36</v>
      </c>
      <c r="F1566" s="1">
        <v>33371</v>
      </c>
      <c r="G1566" s="5">
        <v>59916</v>
      </c>
      <c r="H1566" s="2">
        <v>58396.6</v>
      </c>
      <c r="I1566" t="s">
        <v>13</v>
      </c>
      <c r="J1566" s="3">
        <f t="shared" si="49"/>
        <v>44123</v>
      </c>
      <c r="K1566" s="4">
        <f t="shared" si="48"/>
        <v>10752</v>
      </c>
    </row>
    <row r="1567" spans="1:11" x14ac:dyDescent="0.2">
      <c r="A1567">
        <v>2827</v>
      </c>
      <c r="B1567" t="s">
        <v>2524</v>
      </c>
      <c r="C1567" s="4" t="s">
        <v>2145</v>
      </c>
      <c r="D1567" s="4" t="s">
        <v>2503</v>
      </c>
      <c r="E1567" s="4" t="s">
        <v>56</v>
      </c>
      <c r="F1567" s="1">
        <v>40595</v>
      </c>
      <c r="G1567" s="5">
        <v>30613</v>
      </c>
      <c r="H1567" s="2">
        <v>5582.07</v>
      </c>
      <c r="I1567" t="s">
        <v>13</v>
      </c>
      <c r="J1567" s="3">
        <f t="shared" si="49"/>
        <v>44123</v>
      </c>
      <c r="K1567" s="4">
        <f t="shared" si="48"/>
        <v>3528</v>
      </c>
    </row>
    <row r="1568" spans="1:11" x14ac:dyDescent="0.2">
      <c r="A1568">
        <v>394</v>
      </c>
      <c r="B1568" t="s">
        <v>2525</v>
      </c>
      <c r="C1568" s="4" t="s">
        <v>2526</v>
      </c>
      <c r="D1568" s="4" t="s">
        <v>2527</v>
      </c>
      <c r="E1568" s="4" t="s">
        <v>71</v>
      </c>
      <c r="F1568" s="1">
        <v>39443</v>
      </c>
      <c r="G1568" s="5">
        <v>6240</v>
      </c>
      <c r="H1568" s="2">
        <v>1261.5</v>
      </c>
      <c r="I1568" t="s">
        <v>13</v>
      </c>
      <c r="J1568" s="3">
        <f t="shared" si="49"/>
        <v>44123</v>
      </c>
      <c r="K1568" s="4">
        <f t="shared" si="48"/>
        <v>4680</v>
      </c>
    </row>
    <row r="1569" spans="1:11" x14ac:dyDescent="0.2">
      <c r="A1569">
        <v>455</v>
      </c>
      <c r="B1569" t="s">
        <v>2528</v>
      </c>
      <c r="C1569" s="4" t="s">
        <v>10</v>
      </c>
      <c r="D1569" s="4" t="s">
        <v>154</v>
      </c>
      <c r="E1569" s="4" t="s">
        <v>12</v>
      </c>
      <c r="F1569" s="1">
        <v>39133</v>
      </c>
      <c r="G1569" s="5">
        <v>59388</v>
      </c>
      <c r="H1569" s="2">
        <v>56097.45</v>
      </c>
      <c r="I1569" t="s">
        <v>13</v>
      </c>
      <c r="J1569" s="3">
        <f t="shared" si="49"/>
        <v>44123</v>
      </c>
      <c r="K1569" s="4">
        <f t="shared" si="48"/>
        <v>4990</v>
      </c>
    </row>
    <row r="1570" spans="1:11" x14ac:dyDescent="0.2">
      <c r="A1570">
        <v>848</v>
      </c>
      <c r="B1570" t="s">
        <v>2529</v>
      </c>
      <c r="C1570" s="4" t="s">
        <v>10</v>
      </c>
      <c r="D1570" s="4" t="s">
        <v>1976</v>
      </c>
      <c r="E1570" s="4" t="s">
        <v>12</v>
      </c>
      <c r="F1570" s="1">
        <v>37053</v>
      </c>
      <c r="G1570" s="5">
        <v>59388</v>
      </c>
      <c r="H1570" s="2">
        <v>76123.25</v>
      </c>
      <c r="I1570" t="s">
        <v>13</v>
      </c>
      <c r="J1570" s="3">
        <f t="shared" si="49"/>
        <v>44123</v>
      </c>
      <c r="K1570" s="4">
        <f t="shared" si="48"/>
        <v>7070</v>
      </c>
    </row>
    <row r="1571" spans="1:11" x14ac:dyDescent="0.2">
      <c r="A1571">
        <v>602</v>
      </c>
      <c r="B1571" t="s">
        <v>2530</v>
      </c>
      <c r="C1571" s="4" t="s">
        <v>2531</v>
      </c>
      <c r="D1571" s="4" t="s">
        <v>348</v>
      </c>
      <c r="E1571" s="4" t="s">
        <v>349</v>
      </c>
      <c r="F1571" s="1">
        <v>38535</v>
      </c>
      <c r="G1571" s="5">
        <v>57361</v>
      </c>
      <c r="H1571" s="2">
        <v>52066.559999999998</v>
      </c>
      <c r="I1571" t="s">
        <v>13</v>
      </c>
      <c r="J1571" s="3">
        <f t="shared" si="49"/>
        <v>44123</v>
      </c>
      <c r="K1571" s="4">
        <f t="shared" si="48"/>
        <v>5588</v>
      </c>
    </row>
    <row r="1572" spans="1:11" x14ac:dyDescent="0.2">
      <c r="A1572">
        <v>2473</v>
      </c>
      <c r="B1572" t="s">
        <v>2532</v>
      </c>
      <c r="C1572" s="4" t="s">
        <v>687</v>
      </c>
      <c r="D1572" s="4" t="s">
        <v>1264</v>
      </c>
      <c r="E1572" s="4" t="s">
        <v>28</v>
      </c>
      <c r="F1572" s="1">
        <v>35513</v>
      </c>
      <c r="G1572" s="5">
        <v>45661</v>
      </c>
      <c r="H1572" s="2">
        <v>43314.59</v>
      </c>
      <c r="I1572" t="s">
        <v>13</v>
      </c>
      <c r="J1572" s="3">
        <f t="shared" si="49"/>
        <v>44123</v>
      </c>
      <c r="K1572" s="4">
        <f t="shared" si="48"/>
        <v>8610</v>
      </c>
    </row>
    <row r="1573" spans="1:11" x14ac:dyDescent="0.2">
      <c r="A1573">
        <v>940</v>
      </c>
      <c r="B1573" t="s">
        <v>2533</v>
      </c>
      <c r="C1573" s="4" t="s">
        <v>2398</v>
      </c>
      <c r="D1573" s="4" t="s">
        <v>2399</v>
      </c>
      <c r="E1573" s="4" t="s">
        <v>44</v>
      </c>
      <c r="F1573" s="1">
        <v>34947</v>
      </c>
      <c r="G1573" s="5">
        <v>39937</v>
      </c>
      <c r="H1573" s="2">
        <v>36084.93</v>
      </c>
      <c r="I1573" t="s">
        <v>13</v>
      </c>
      <c r="J1573" s="3">
        <f t="shared" si="49"/>
        <v>44123</v>
      </c>
      <c r="K1573" s="4">
        <f t="shared" si="48"/>
        <v>9176</v>
      </c>
    </row>
    <row r="1574" spans="1:11" x14ac:dyDescent="0.2">
      <c r="A1574">
        <v>1303</v>
      </c>
      <c r="B1574" t="s">
        <v>2534</v>
      </c>
      <c r="C1574" s="4" t="s">
        <v>10</v>
      </c>
      <c r="D1574" s="4" t="s">
        <v>715</v>
      </c>
      <c r="E1574" s="4" t="s">
        <v>12</v>
      </c>
      <c r="F1574" s="1">
        <v>32258</v>
      </c>
      <c r="G1574" s="5">
        <v>66810</v>
      </c>
      <c r="H1574" s="2">
        <v>89311.679999999993</v>
      </c>
      <c r="I1574" t="s">
        <v>13</v>
      </c>
      <c r="J1574" s="3">
        <f t="shared" si="49"/>
        <v>44123</v>
      </c>
      <c r="K1574" s="4">
        <f t="shared" si="48"/>
        <v>11865</v>
      </c>
    </row>
    <row r="1575" spans="1:11" x14ac:dyDescent="0.2">
      <c r="A1575">
        <v>2373</v>
      </c>
      <c r="B1575" t="s">
        <v>2535</v>
      </c>
      <c r="C1575" s="4" t="s">
        <v>231</v>
      </c>
      <c r="D1575" s="4" t="s">
        <v>1354</v>
      </c>
      <c r="E1575" s="4" t="s">
        <v>56</v>
      </c>
      <c r="F1575" s="1">
        <v>27323</v>
      </c>
      <c r="G1575" s="5">
        <v>45090</v>
      </c>
      <c r="H1575" s="2">
        <v>48566.2</v>
      </c>
      <c r="I1575" t="s">
        <v>13</v>
      </c>
      <c r="J1575" s="3">
        <f t="shared" si="49"/>
        <v>44123</v>
      </c>
      <c r="K1575" s="4">
        <f t="shared" si="48"/>
        <v>16800</v>
      </c>
    </row>
    <row r="1576" spans="1:11" x14ac:dyDescent="0.2">
      <c r="A1576">
        <v>2083</v>
      </c>
      <c r="B1576" t="s">
        <v>2536</v>
      </c>
      <c r="C1576" s="4" t="s">
        <v>389</v>
      </c>
      <c r="D1576" s="4" t="s">
        <v>1424</v>
      </c>
      <c r="E1576" s="4" t="s">
        <v>24</v>
      </c>
      <c r="F1576" s="1">
        <v>35775</v>
      </c>
      <c r="G1576" s="5">
        <v>30206</v>
      </c>
      <c r="H1576" s="2">
        <v>28522.91</v>
      </c>
      <c r="I1576" t="s">
        <v>13</v>
      </c>
      <c r="J1576" s="3">
        <f t="shared" si="49"/>
        <v>44123</v>
      </c>
      <c r="K1576" s="4">
        <f t="shared" si="48"/>
        <v>8348</v>
      </c>
    </row>
    <row r="1577" spans="1:11" x14ac:dyDescent="0.2">
      <c r="A1577">
        <v>1074</v>
      </c>
      <c r="B1577" t="s">
        <v>2537</v>
      </c>
      <c r="C1577" s="4" t="s">
        <v>614</v>
      </c>
      <c r="D1577" s="4" t="s">
        <v>94</v>
      </c>
      <c r="E1577" s="4" t="s">
        <v>60</v>
      </c>
      <c r="F1577" s="1">
        <v>37914</v>
      </c>
      <c r="G1577" s="5">
        <v>64000</v>
      </c>
      <c r="H1577" s="2">
        <v>57846.52</v>
      </c>
      <c r="I1577" t="s">
        <v>13</v>
      </c>
      <c r="J1577" s="3">
        <f t="shared" si="49"/>
        <v>44123</v>
      </c>
      <c r="K1577" s="4">
        <f t="shared" si="48"/>
        <v>6209</v>
      </c>
    </row>
    <row r="1578" spans="1:11" x14ac:dyDescent="0.2">
      <c r="A1578">
        <v>2776</v>
      </c>
      <c r="B1578" t="s">
        <v>2538</v>
      </c>
      <c r="C1578" s="4" t="s">
        <v>649</v>
      </c>
      <c r="D1578" s="4" t="s">
        <v>478</v>
      </c>
      <c r="E1578" s="4" t="s">
        <v>24</v>
      </c>
      <c r="F1578" s="1">
        <v>37004</v>
      </c>
      <c r="G1578" s="5">
        <v>32583</v>
      </c>
      <c r="H1578" s="2">
        <v>30985.11</v>
      </c>
      <c r="I1578" t="s">
        <v>13</v>
      </c>
      <c r="J1578" s="3">
        <f t="shared" si="49"/>
        <v>44123</v>
      </c>
      <c r="K1578" s="4">
        <f t="shared" si="48"/>
        <v>7119</v>
      </c>
    </row>
    <row r="1579" spans="1:11" x14ac:dyDescent="0.2">
      <c r="A1579">
        <v>2426</v>
      </c>
      <c r="B1579" t="s">
        <v>2539</v>
      </c>
      <c r="C1579" s="4" t="s">
        <v>208</v>
      </c>
      <c r="D1579" s="4" t="s">
        <v>1816</v>
      </c>
      <c r="E1579" s="4" t="s">
        <v>12</v>
      </c>
      <c r="F1579" s="1">
        <v>34163</v>
      </c>
      <c r="G1579" s="5">
        <v>66084</v>
      </c>
      <c r="H1579" s="2">
        <v>61226.400000000001</v>
      </c>
      <c r="I1579" t="s">
        <v>13</v>
      </c>
      <c r="J1579" s="3">
        <f t="shared" si="49"/>
        <v>44123</v>
      </c>
      <c r="K1579" s="4">
        <f t="shared" si="48"/>
        <v>9960</v>
      </c>
    </row>
    <row r="1580" spans="1:11" x14ac:dyDescent="0.2">
      <c r="A1580">
        <v>1322</v>
      </c>
      <c r="B1580" t="s">
        <v>2540</v>
      </c>
      <c r="C1580" s="4" t="s">
        <v>2541</v>
      </c>
      <c r="D1580" s="4" t="s">
        <v>48</v>
      </c>
      <c r="E1580" s="4" t="s">
        <v>49</v>
      </c>
      <c r="F1580" s="1">
        <v>37056</v>
      </c>
      <c r="G1580" s="5">
        <v>30103</v>
      </c>
      <c r="H1580" s="2">
        <v>27308.66</v>
      </c>
      <c r="I1580" t="s">
        <v>13</v>
      </c>
      <c r="J1580" s="3">
        <f t="shared" si="49"/>
        <v>44123</v>
      </c>
      <c r="K1580" s="4">
        <f t="shared" si="48"/>
        <v>7067</v>
      </c>
    </row>
    <row r="1581" spans="1:11" x14ac:dyDescent="0.2">
      <c r="A1581">
        <v>1817</v>
      </c>
      <c r="B1581" t="s">
        <v>2542</v>
      </c>
      <c r="C1581" s="4" t="s">
        <v>614</v>
      </c>
      <c r="D1581" s="4" t="s">
        <v>2543</v>
      </c>
      <c r="E1581" s="4" t="s">
        <v>60</v>
      </c>
      <c r="F1581" s="1">
        <v>32561</v>
      </c>
      <c r="G1581" s="5">
        <v>87000</v>
      </c>
      <c r="H1581" s="2">
        <v>77966.11</v>
      </c>
      <c r="I1581" t="s">
        <v>13</v>
      </c>
      <c r="J1581" s="3">
        <f t="shared" si="49"/>
        <v>44123</v>
      </c>
      <c r="K1581" s="4">
        <f t="shared" si="48"/>
        <v>11562</v>
      </c>
    </row>
    <row r="1582" spans="1:11" x14ac:dyDescent="0.2">
      <c r="A1582">
        <v>356</v>
      </c>
      <c r="B1582" t="s">
        <v>2544</v>
      </c>
      <c r="C1582" s="4" t="s">
        <v>2545</v>
      </c>
      <c r="D1582" s="4" t="s">
        <v>408</v>
      </c>
      <c r="E1582" s="4" t="s">
        <v>236</v>
      </c>
      <c r="F1582" s="1">
        <v>32667</v>
      </c>
      <c r="G1582" s="5">
        <v>42738</v>
      </c>
      <c r="H1582" s="2">
        <v>50315.45</v>
      </c>
      <c r="I1582" t="s">
        <v>13</v>
      </c>
      <c r="J1582" s="3">
        <f t="shared" si="49"/>
        <v>44123</v>
      </c>
      <c r="K1582" s="4">
        <f t="shared" si="48"/>
        <v>11456</v>
      </c>
    </row>
    <row r="1583" spans="1:11" x14ac:dyDescent="0.2">
      <c r="A1583">
        <v>2633</v>
      </c>
      <c r="B1583" t="s">
        <v>2546</v>
      </c>
      <c r="C1583" s="4" t="s">
        <v>948</v>
      </c>
      <c r="D1583" s="4" t="s">
        <v>1504</v>
      </c>
      <c r="E1583" s="4" t="s">
        <v>71</v>
      </c>
      <c r="F1583" s="1">
        <v>38899</v>
      </c>
      <c r="G1583" s="5">
        <v>23395</v>
      </c>
      <c r="H1583" s="2">
        <v>20751.46</v>
      </c>
      <c r="I1583" t="s">
        <v>13</v>
      </c>
      <c r="J1583" s="3">
        <f t="shared" si="49"/>
        <v>44123</v>
      </c>
      <c r="K1583" s="4">
        <f t="shared" si="48"/>
        <v>5224</v>
      </c>
    </row>
    <row r="1584" spans="1:11" x14ac:dyDescent="0.2">
      <c r="A1584">
        <v>88</v>
      </c>
      <c r="B1584" t="s">
        <v>2547</v>
      </c>
      <c r="C1584" s="4" t="s">
        <v>381</v>
      </c>
      <c r="D1584" s="4" t="s">
        <v>63</v>
      </c>
      <c r="E1584" s="4" t="s">
        <v>24</v>
      </c>
      <c r="F1584" s="1">
        <v>32489</v>
      </c>
      <c r="G1584" s="5">
        <v>44136</v>
      </c>
      <c r="H1584" s="2">
        <v>40239.72</v>
      </c>
      <c r="I1584" t="s">
        <v>13</v>
      </c>
      <c r="J1584" s="3">
        <f t="shared" si="49"/>
        <v>44123</v>
      </c>
      <c r="K1584" s="4">
        <f t="shared" si="48"/>
        <v>11634</v>
      </c>
    </row>
    <row r="1585" spans="1:11" x14ac:dyDescent="0.2">
      <c r="A1585">
        <v>2768</v>
      </c>
      <c r="B1585" t="s">
        <v>2548</v>
      </c>
      <c r="C1585" s="4" t="s">
        <v>83</v>
      </c>
      <c r="D1585" s="4" t="s">
        <v>1221</v>
      </c>
      <c r="E1585" s="4" t="s">
        <v>36</v>
      </c>
      <c r="F1585" s="1">
        <v>31978</v>
      </c>
      <c r="G1585" s="5">
        <v>77863</v>
      </c>
      <c r="H1585" s="2">
        <v>89364.160000000003</v>
      </c>
      <c r="I1585" t="s">
        <v>13</v>
      </c>
      <c r="J1585" s="3">
        <f t="shared" si="49"/>
        <v>44123</v>
      </c>
      <c r="K1585" s="4">
        <f t="shared" si="48"/>
        <v>12145</v>
      </c>
    </row>
    <row r="1586" spans="1:11" x14ac:dyDescent="0.2">
      <c r="A1586">
        <v>1900</v>
      </c>
      <c r="B1586" t="s">
        <v>2549</v>
      </c>
      <c r="C1586" s="4" t="s">
        <v>874</v>
      </c>
      <c r="D1586" s="4" t="s">
        <v>875</v>
      </c>
      <c r="E1586" s="4" t="s">
        <v>12</v>
      </c>
      <c r="F1586" s="1">
        <v>38428</v>
      </c>
      <c r="G1586" s="5">
        <v>37677</v>
      </c>
      <c r="H1586" s="2">
        <v>33168.9</v>
      </c>
      <c r="I1586" t="s">
        <v>13</v>
      </c>
      <c r="J1586" s="3">
        <f t="shared" si="49"/>
        <v>44123</v>
      </c>
      <c r="K1586" s="4">
        <f t="shared" si="48"/>
        <v>5695</v>
      </c>
    </row>
    <row r="1587" spans="1:11" x14ac:dyDescent="0.2">
      <c r="A1587">
        <v>1783</v>
      </c>
      <c r="B1587" t="s">
        <v>2550</v>
      </c>
      <c r="C1587" s="4" t="s">
        <v>38</v>
      </c>
      <c r="D1587" s="4" t="s">
        <v>39</v>
      </c>
      <c r="E1587" s="4" t="s">
        <v>40</v>
      </c>
      <c r="F1587" s="1">
        <v>38603</v>
      </c>
      <c r="G1587" s="5">
        <v>9553</v>
      </c>
      <c r="H1587" s="2">
        <v>9251.82</v>
      </c>
      <c r="I1587" t="s">
        <v>13</v>
      </c>
      <c r="J1587" s="3">
        <f t="shared" si="49"/>
        <v>44123</v>
      </c>
      <c r="K1587" s="4">
        <f t="shared" si="48"/>
        <v>5520</v>
      </c>
    </row>
    <row r="1588" spans="1:11" x14ac:dyDescent="0.2">
      <c r="A1588">
        <v>1955</v>
      </c>
      <c r="B1588" t="s">
        <v>2551</v>
      </c>
      <c r="C1588" s="4" t="s">
        <v>1436</v>
      </c>
      <c r="D1588" s="4" t="s">
        <v>368</v>
      </c>
      <c r="E1588" s="4" t="s">
        <v>369</v>
      </c>
      <c r="F1588" s="1">
        <v>37977</v>
      </c>
      <c r="G1588" s="5">
        <v>39210</v>
      </c>
      <c r="H1588" s="2">
        <v>35439.839999999997</v>
      </c>
      <c r="I1588" t="s">
        <v>13</v>
      </c>
      <c r="J1588" s="3">
        <f t="shared" si="49"/>
        <v>44123</v>
      </c>
      <c r="K1588" s="4">
        <f t="shared" si="48"/>
        <v>6146</v>
      </c>
    </row>
    <row r="1589" spans="1:11" x14ac:dyDescent="0.2">
      <c r="A1589">
        <v>2291</v>
      </c>
      <c r="B1589" t="s">
        <v>2552</v>
      </c>
      <c r="C1589" s="4" t="s">
        <v>10</v>
      </c>
      <c r="D1589" s="4" t="s">
        <v>19</v>
      </c>
      <c r="E1589" s="4" t="s">
        <v>12</v>
      </c>
      <c r="F1589" s="1">
        <v>35268</v>
      </c>
      <c r="G1589" s="5">
        <v>62814</v>
      </c>
      <c r="H1589" s="2">
        <v>69759.89</v>
      </c>
      <c r="I1589" t="s">
        <v>13</v>
      </c>
      <c r="J1589" s="3">
        <f t="shared" si="49"/>
        <v>44123</v>
      </c>
      <c r="K1589" s="4">
        <f t="shared" si="48"/>
        <v>8855</v>
      </c>
    </row>
    <row r="1590" spans="1:11" x14ac:dyDescent="0.2">
      <c r="A1590">
        <v>46</v>
      </c>
      <c r="B1590" t="s">
        <v>2553</v>
      </c>
      <c r="C1590" s="4" t="s">
        <v>679</v>
      </c>
      <c r="D1590" s="4" t="s">
        <v>157</v>
      </c>
      <c r="E1590" s="4" t="s">
        <v>71</v>
      </c>
      <c r="F1590" s="1">
        <v>40204</v>
      </c>
      <c r="G1590" s="5">
        <v>34037</v>
      </c>
      <c r="H1590" s="2">
        <v>30347.88</v>
      </c>
      <c r="I1590" t="s">
        <v>13</v>
      </c>
      <c r="J1590" s="3">
        <f t="shared" si="49"/>
        <v>44123</v>
      </c>
      <c r="K1590" s="4">
        <f t="shared" si="48"/>
        <v>3919</v>
      </c>
    </row>
    <row r="1591" spans="1:11" x14ac:dyDescent="0.2">
      <c r="A1591">
        <v>1163</v>
      </c>
      <c r="B1591" t="s">
        <v>2554</v>
      </c>
      <c r="C1591" s="4" t="s">
        <v>10</v>
      </c>
      <c r="D1591" s="4" t="s">
        <v>576</v>
      </c>
      <c r="E1591" s="4" t="s">
        <v>12</v>
      </c>
      <c r="F1591" s="1">
        <v>34828</v>
      </c>
      <c r="G1591" s="5">
        <v>63384</v>
      </c>
      <c r="H1591" s="2">
        <v>63444.66</v>
      </c>
      <c r="I1591" t="s">
        <v>13</v>
      </c>
      <c r="J1591" s="3">
        <f t="shared" si="49"/>
        <v>44123</v>
      </c>
      <c r="K1591" s="4">
        <f t="shared" si="48"/>
        <v>9295</v>
      </c>
    </row>
    <row r="1592" spans="1:11" x14ac:dyDescent="0.2">
      <c r="A1592">
        <v>212</v>
      </c>
      <c r="B1592" t="s">
        <v>2555</v>
      </c>
      <c r="C1592" s="4" t="s">
        <v>51</v>
      </c>
      <c r="D1592" s="4" t="s">
        <v>1188</v>
      </c>
      <c r="E1592" s="4" t="s">
        <v>71</v>
      </c>
      <c r="F1592" s="1">
        <v>32814</v>
      </c>
      <c r="G1592" s="5">
        <v>34453</v>
      </c>
      <c r="H1592" s="2">
        <v>31273</v>
      </c>
      <c r="I1592" t="s">
        <v>13</v>
      </c>
      <c r="J1592" s="3">
        <f t="shared" si="49"/>
        <v>44123</v>
      </c>
      <c r="K1592" s="4">
        <f t="shared" si="48"/>
        <v>11309</v>
      </c>
    </row>
    <row r="1593" spans="1:11" x14ac:dyDescent="0.2">
      <c r="A1593">
        <v>2420</v>
      </c>
      <c r="B1593" t="s">
        <v>2556</v>
      </c>
      <c r="C1593" s="4" t="s">
        <v>22</v>
      </c>
      <c r="D1593" s="4" t="s">
        <v>971</v>
      </c>
      <c r="E1593" s="4" t="s">
        <v>403</v>
      </c>
      <c r="F1593" s="1">
        <v>30816</v>
      </c>
      <c r="G1593" s="5">
        <v>31387</v>
      </c>
      <c r="H1593" s="2">
        <v>28127.77</v>
      </c>
      <c r="I1593" t="s">
        <v>13</v>
      </c>
      <c r="J1593" s="3">
        <f t="shared" si="49"/>
        <v>44123</v>
      </c>
      <c r="K1593" s="4">
        <f t="shared" si="48"/>
        <v>13307</v>
      </c>
    </row>
    <row r="1594" spans="1:11" x14ac:dyDescent="0.2">
      <c r="A1594">
        <v>2660</v>
      </c>
      <c r="B1594" t="s">
        <v>2557</v>
      </c>
      <c r="C1594" s="4" t="s">
        <v>208</v>
      </c>
      <c r="D1594" s="4" t="s">
        <v>612</v>
      </c>
      <c r="E1594" s="4" t="s">
        <v>12</v>
      </c>
      <c r="F1594" s="1">
        <v>32902</v>
      </c>
      <c r="G1594" s="5">
        <v>67838</v>
      </c>
      <c r="H1594" s="2">
        <v>74628.55</v>
      </c>
      <c r="I1594" t="s">
        <v>13</v>
      </c>
      <c r="J1594" s="3">
        <f t="shared" si="49"/>
        <v>44123</v>
      </c>
      <c r="K1594" s="4">
        <f t="shared" si="48"/>
        <v>11221</v>
      </c>
    </row>
    <row r="1595" spans="1:11" x14ac:dyDescent="0.2">
      <c r="A1595">
        <v>653</v>
      </c>
      <c r="B1595" t="s">
        <v>2558</v>
      </c>
      <c r="C1595" s="4" t="s">
        <v>2559</v>
      </c>
      <c r="D1595" s="4" t="s">
        <v>1267</v>
      </c>
      <c r="E1595" s="4" t="s">
        <v>49</v>
      </c>
      <c r="F1595" s="1">
        <v>38190</v>
      </c>
      <c r="G1595" s="5">
        <v>30700</v>
      </c>
      <c r="H1595" s="2">
        <v>24955.55</v>
      </c>
      <c r="I1595" t="s">
        <v>13</v>
      </c>
      <c r="J1595" s="3">
        <f t="shared" si="49"/>
        <v>44123</v>
      </c>
      <c r="K1595" s="4">
        <f t="shared" si="48"/>
        <v>5933</v>
      </c>
    </row>
    <row r="1596" spans="1:11" x14ac:dyDescent="0.2">
      <c r="A1596">
        <v>1815</v>
      </c>
      <c r="B1596" t="s">
        <v>2560</v>
      </c>
      <c r="C1596" s="4" t="s">
        <v>10</v>
      </c>
      <c r="D1596" s="4" t="s">
        <v>905</v>
      </c>
      <c r="E1596" s="4" t="s">
        <v>12</v>
      </c>
      <c r="F1596" s="1">
        <v>37175</v>
      </c>
      <c r="G1596" s="5">
        <v>59388</v>
      </c>
      <c r="H1596" s="2">
        <v>65448.480000000003</v>
      </c>
      <c r="I1596" t="s">
        <v>13</v>
      </c>
      <c r="J1596" s="3">
        <f t="shared" si="49"/>
        <v>44123</v>
      </c>
      <c r="K1596" s="4">
        <f t="shared" si="48"/>
        <v>6948</v>
      </c>
    </row>
    <row r="1597" spans="1:11" x14ac:dyDescent="0.2">
      <c r="A1597">
        <v>294</v>
      </c>
      <c r="B1597" t="s">
        <v>2561</v>
      </c>
      <c r="C1597" s="4" t="s">
        <v>890</v>
      </c>
      <c r="D1597" s="4" t="s">
        <v>2083</v>
      </c>
      <c r="E1597" s="4" t="s">
        <v>111</v>
      </c>
      <c r="F1597" s="1">
        <v>39069</v>
      </c>
      <c r="G1597" s="5">
        <v>32822</v>
      </c>
      <c r="H1597" s="2">
        <v>31217.39</v>
      </c>
      <c r="I1597" t="s">
        <v>13</v>
      </c>
      <c r="J1597" s="3">
        <f t="shared" si="49"/>
        <v>44123</v>
      </c>
      <c r="K1597" s="4">
        <f t="shared" si="48"/>
        <v>5054</v>
      </c>
    </row>
    <row r="1598" spans="1:11" x14ac:dyDescent="0.2">
      <c r="A1598">
        <v>877</v>
      </c>
      <c r="B1598" t="s">
        <v>2562</v>
      </c>
      <c r="C1598" s="4" t="s">
        <v>1798</v>
      </c>
      <c r="D1598" s="4" t="s">
        <v>43</v>
      </c>
      <c r="E1598" s="4" t="s">
        <v>44</v>
      </c>
      <c r="F1598" s="1">
        <v>38012</v>
      </c>
      <c r="G1598" s="5">
        <v>31609</v>
      </c>
      <c r="H1598" s="2">
        <v>30809.54</v>
      </c>
      <c r="I1598" t="s">
        <v>13</v>
      </c>
      <c r="J1598" s="3">
        <f t="shared" si="49"/>
        <v>44123</v>
      </c>
      <c r="K1598" s="4">
        <f t="shared" si="48"/>
        <v>6111</v>
      </c>
    </row>
    <row r="1599" spans="1:11" x14ac:dyDescent="0.2">
      <c r="A1599">
        <v>897</v>
      </c>
      <c r="B1599" t="s">
        <v>2563</v>
      </c>
      <c r="C1599" s="4" t="s">
        <v>226</v>
      </c>
      <c r="D1599" s="4" t="s">
        <v>227</v>
      </c>
      <c r="E1599" s="4" t="s">
        <v>24</v>
      </c>
      <c r="F1599" s="1">
        <v>32209</v>
      </c>
      <c r="G1599" s="5">
        <v>40886</v>
      </c>
      <c r="H1599" s="2">
        <v>42157.42</v>
      </c>
      <c r="I1599" t="s">
        <v>13</v>
      </c>
      <c r="J1599" s="3">
        <f t="shared" si="49"/>
        <v>44123</v>
      </c>
      <c r="K1599" s="4">
        <f t="shared" si="48"/>
        <v>11914</v>
      </c>
    </row>
    <row r="1600" spans="1:11" x14ac:dyDescent="0.2">
      <c r="A1600">
        <v>686</v>
      </c>
      <c r="B1600" t="s">
        <v>2564</v>
      </c>
      <c r="C1600" s="4" t="s">
        <v>948</v>
      </c>
      <c r="D1600" s="4" t="s">
        <v>2565</v>
      </c>
      <c r="E1600" s="4" t="s">
        <v>71</v>
      </c>
      <c r="F1600" s="1">
        <v>38899</v>
      </c>
      <c r="G1600" s="5">
        <v>24541</v>
      </c>
      <c r="H1600" s="2">
        <v>21523.86</v>
      </c>
      <c r="I1600" t="s">
        <v>13</v>
      </c>
      <c r="J1600" s="3">
        <f t="shared" si="49"/>
        <v>44123</v>
      </c>
      <c r="K1600" s="4">
        <f t="shared" si="48"/>
        <v>5224</v>
      </c>
    </row>
    <row r="1601" spans="1:11" x14ac:dyDescent="0.2">
      <c r="A1601">
        <v>14</v>
      </c>
      <c r="B1601" t="s">
        <v>2566</v>
      </c>
      <c r="C1601" s="4" t="s">
        <v>323</v>
      </c>
      <c r="D1601" s="4" t="s">
        <v>692</v>
      </c>
      <c r="E1601" s="4" t="s">
        <v>44</v>
      </c>
      <c r="F1601" s="1">
        <v>26864</v>
      </c>
      <c r="G1601" s="5">
        <v>45090</v>
      </c>
      <c r="H1601" s="2">
        <v>41535.379999999997</v>
      </c>
      <c r="I1601" t="s">
        <v>13</v>
      </c>
      <c r="J1601" s="3">
        <f t="shared" si="49"/>
        <v>44123</v>
      </c>
      <c r="K1601" s="4">
        <f t="shared" si="48"/>
        <v>17259</v>
      </c>
    </row>
    <row r="1602" spans="1:11" x14ac:dyDescent="0.2">
      <c r="A1602">
        <v>2712</v>
      </c>
      <c r="B1602" t="s">
        <v>2567</v>
      </c>
      <c r="C1602" s="4" t="s">
        <v>164</v>
      </c>
      <c r="D1602" s="4" t="s">
        <v>963</v>
      </c>
      <c r="E1602" s="4" t="s">
        <v>659</v>
      </c>
      <c r="F1602" s="1">
        <v>40623</v>
      </c>
      <c r="G1602" s="5">
        <v>53331</v>
      </c>
      <c r="H1602" s="2">
        <v>6914.04</v>
      </c>
      <c r="I1602" t="s">
        <v>13</v>
      </c>
      <c r="J1602" s="3">
        <f t="shared" si="49"/>
        <v>44123</v>
      </c>
      <c r="K1602" s="4">
        <f t="shared" si="48"/>
        <v>3500</v>
      </c>
    </row>
    <row r="1603" spans="1:11" x14ac:dyDescent="0.2">
      <c r="A1603">
        <v>2587</v>
      </c>
      <c r="B1603" t="s">
        <v>2568</v>
      </c>
      <c r="C1603" s="4" t="s">
        <v>2569</v>
      </c>
      <c r="D1603" s="4" t="s">
        <v>2453</v>
      </c>
      <c r="E1603" s="4" t="s">
        <v>2454</v>
      </c>
      <c r="F1603" s="1">
        <v>33029</v>
      </c>
      <c r="G1603" s="5">
        <v>81277</v>
      </c>
      <c r="H1603" s="2">
        <v>72212.03</v>
      </c>
      <c r="I1603" t="s">
        <v>13</v>
      </c>
      <c r="J1603" s="3">
        <f t="shared" si="49"/>
        <v>44123</v>
      </c>
      <c r="K1603" s="4">
        <f t="shared" si="48"/>
        <v>11094</v>
      </c>
    </row>
    <row r="1604" spans="1:11" x14ac:dyDescent="0.2">
      <c r="A1604">
        <v>2093</v>
      </c>
      <c r="B1604" t="s">
        <v>2570</v>
      </c>
      <c r="C1604" s="4" t="s">
        <v>804</v>
      </c>
      <c r="D1604" s="4" t="s">
        <v>1673</v>
      </c>
      <c r="E1604" s="4" t="s">
        <v>24</v>
      </c>
      <c r="F1604" s="1">
        <v>34799</v>
      </c>
      <c r="G1604" s="5">
        <v>68900</v>
      </c>
      <c r="H1604" s="2">
        <v>61480.47</v>
      </c>
      <c r="I1604" t="s">
        <v>13</v>
      </c>
      <c r="J1604" s="3">
        <f t="shared" si="49"/>
        <v>44123</v>
      </c>
      <c r="K1604" s="4">
        <f t="shared" si="48"/>
        <v>9324</v>
      </c>
    </row>
    <row r="1605" spans="1:11" x14ac:dyDescent="0.2">
      <c r="A1605">
        <v>2439</v>
      </c>
      <c r="B1605" t="s">
        <v>2571</v>
      </c>
      <c r="C1605" s="4" t="s">
        <v>2572</v>
      </c>
      <c r="D1605" s="4" t="s">
        <v>172</v>
      </c>
      <c r="E1605" s="4" t="s">
        <v>138</v>
      </c>
      <c r="F1605" s="1">
        <v>35479</v>
      </c>
      <c r="G1605" s="5">
        <v>16640</v>
      </c>
      <c r="H1605" s="2">
        <v>3872</v>
      </c>
      <c r="I1605" t="s">
        <v>13</v>
      </c>
      <c r="J1605" s="3">
        <f t="shared" si="49"/>
        <v>44123</v>
      </c>
      <c r="K1605" s="4">
        <f t="shared" si="48"/>
        <v>8644</v>
      </c>
    </row>
    <row r="1606" spans="1:11" x14ac:dyDescent="0.2">
      <c r="A1606">
        <v>2500</v>
      </c>
      <c r="B1606" t="s">
        <v>2573</v>
      </c>
      <c r="C1606" s="4" t="s">
        <v>908</v>
      </c>
      <c r="D1606" s="4" t="s">
        <v>909</v>
      </c>
      <c r="E1606" s="4" t="s">
        <v>910</v>
      </c>
      <c r="F1606" s="1">
        <v>31832</v>
      </c>
      <c r="G1606" s="5">
        <v>36300</v>
      </c>
      <c r="H1606" s="2">
        <v>32949.46</v>
      </c>
      <c r="I1606" t="s">
        <v>13</v>
      </c>
      <c r="J1606" s="3">
        <f t="shared" si="49"/>
        <v>44123</v>
      </c>
      <c r="K1606" s="4">
        <f t="shared" si="48"/>
        <v>12291</v>
      </c>
    </row>
    <row r="1607" spans="1:11" x14ac:dyDescent="0.2">
      <c r="A1607">
        <v>2870</v>
      </c>
      <c r="B1607" t="s">
        <v>2574</v>
      </c>
      <c r="C1607" s="4" t="s">
        <v>97</v>
      </c>
      <c r="D1607" s="4" t="s">
        <v>127</v>
      </c>
      <c r="E1607" s="4" t="s">
        <v>36</v>
      </c>
      <c r="F1607" s="1">
        <v>38042</v>
      </c>
      <c r="G1607" s="5">
        <v>55544</v>
      </c>
      <c r="H1607" s="2">
        <v>59107.66</v>
      </c>
      <c r="I1607" t="s">
        <v>13</v>
      </c>
      <c r="J1607" s="3">
        <f t="shared" si="49"/>
        <v>44123</v>
      </c>
      <c r="K1607" s="4">
        <f t="shared" si="48"/>
        <v>6081</v>
      </c>
    </row>
    <row r="1608" spans="1:11" x14ac:dyDescent="0.2">
      <c r="A1608">
        <v>235</v>
      </c>
      <c r="B1608" t="s">
        <v>2575</v>
      </c>
      <c r="C1608" s="4" t="s">
        <v>215</v>
      </c>
      <c r="D1608" s="4" t="s">
        <v>2197</v>
      </c>
      <c r="E1608" s="4" t="s">
        <v>71</v>
      </c>
      <c r="F1608" s="1">
        <v>36003</v>
      </c>
      <c r="G1608" s="5">
        <v>54468</v>
      </c>
      <c r="H1608" s="2">
        <v>52811.44</v>
      </c>
      <c r="I1608" t="s">
        <v>13</v>
      </c>
      <c r="J1608" s="3">
        <f t="shared" si="49"/>
        <v>44123</v>
      </c>
      <c r="K1608" s="4">
        <f t="shared" si="48"/>
        <v>8120</v>
      </c>
    </row>
    <row r="1609" spans="1:11" x14ac:dyDescent="0.2">
      <c r="A1609">
        <v>2773</v>
      </c>
      <c r="B1609" t="s">
        <v>2576</v>
      </c>
      <c r="C1609" s="4" t="s">
        <v>2577</v>
      </c>
      <c r="D1609" s="4" t="s">
        <v>23</v>
      </c>
      <c r="E1609" s="4" t="s">
        <v>24</v>
      </c>
      <c r="F1609" s="1">
        <v>38285</v>
      </c>
      <c r="G1609" s="5">
        <v>34037</v>
      </c>
      <c r="H1609" s="2">
        <v>26131.82</v>
      </c>
      <c r="I1609" t="s">
        <v>13</v>
      </c>
      <c r="J1609" s="3">
        <f t="shared" si="49"/>
        <v>44123</v>
      </c>
      <c r="K1609" s="4">
        <f t="shared" si="48"/>
        <v>5838</v>
      </c>
    </row>
    <row r="1610" spans="1:11" x14ac:dyDescent="0.2">
      <c r="A1610">
        <v>1040</v>
      </c>
      <c r="B1610" t="s">
        <v>2578</v>
      </c>
      <c r="C1610" s="4" t="s">
        <v>103</v>
      </c>
      <c r="D1610" s="4" t="s">
        <v>35</v>
      </c>
      <c r="E1610" s="4" t="s">
        <v>36</v>
      </c>
      <c r="F1610" s="1">
        <v>36353</v>
      </c>
      <c r="G1610" s="5">
        <v>55904</v>
      </c>
      <c r="H1610" s="2">
        <v>62704.88</v>
      </c>
      <c r="I1610" t="s">
        <v>13</v>
      </c>
      <c r="J1610" s="3">
        <f t="shared" si="49"/>
        <v>44123</v>
      </c>
      <c r="K1610" s="4">
        <f t="shared" ref="K1610:K1673" si="50">J1610-F1610</f>
        <v>7770</v>
      </c>
    </row>
    <row r="1611" spans="1:11" x14ac:dyDescent="0.2">
      <c r="A1611">
        <v>1585</v>
      </c>
      <c r="B1611" t="s">
        <v>2579</v>
      </c>
      <c r="C1611" s="4" t="s">
        <v>10</v>
      </c>
      <c r="D1611" s="4" t="s">
        <v>242</v>
      </c>
      <c r="E1611" s="4" t="s">
        <v>12</v>
      </c>
      <c r="F1611" s="1">
        <v>38713</v>
      </c>
      <c r="G1611" s="5">
        <v>57102</v>
      </c>
      <c r="H1611" s="2">
        <v>71558.880000000005</v>
      </c>
      <c r="I1611" t="s">
        <v>13</v>
      </c>
      <c r="J1611" s="3">
        <f t="shared" ref="J1611:J1674" si="51">J1610</f>
        <v>44123</v>
      </c>
      <c r="K1611" s="4">
        <f t="shared" si="50"/>
        <v>5410</v>
      </c>
    </row>
    <row r="1612" spans="1:11" x14ac:dyDescent="0.2">
      <c r="A1612">
        <v>713</v>
      </c>
      <c r="B1612" t="s">
        <v>2580</v>
      </c>
      <c r="C1612" s="4" t="s">
        <v>208</v>
      </c>
      <c r="D1612" s="4" t="s">
        <v>2581</v>
      </c>
      <c r="E1612" s="4" t="s">
        <v>12</v>
      </c>
      <c r="F1612" s="1">
        <v>37607</v>
      </c>
      <c r="G1612" s="5">
        <v>60234</v>
      </c>
      <c r="H1612" s="2">
        <v>59069.71</v>
      </c>
      <c r="I1612" t="s">
        <v>13</v>
      </c>
      <c r="J1612" s="3">
        <f t="shared" si="51"/>
        <v>44123</v>
      </c>
      <c r="K1612" s="4">
        <f t="shared" si="50"/>
        <v>6516</v>
      </c>
    </row>
    <row r="1613" spans="1:11" x14ac:dyDescent="0.2">
      <c r="A1613">
        <v>1449</v>
      </c>
      <c r="B1613" t="s">
        <v>2582</v>
      </c>
      <c r="C1613" s="4" t="s">
        <v>649</v>
      </c>
      <c r="D1613" s="4" t="s">
        <v>579</v>
      </c>
      <c r="E1613" s="4" t="s">
        <v>24</v>
      </c>
      <c r="F1613" s="1">
        <v>30921</v>
      </c>
      <c r="G1613" s="5">
        <v>35430</v>
      </c>
      <c r="H1613" s="2">
        <v>45769.52</v>
      </c>
      <c r="I1613" t="s">
        <v>13</v>
      </c>
      <c r="J1613" s="3">
        <f t="shared" si="51"/>
        <v>44123</v>
      </c>
      <c r="K1613" s="4">
        <f t="shared" si="50"/>
        <v>13202</v>
      </c>
    </row>
    <row r="1614" spans="1:11" x14ac:dyDescent="0.2">
      <c r="A1614">
        <v>2834</v>
      </c>
      <c r="B1614" t="s">
        <v>2583</v>
      </c>
      <c r="C1614" s="4" t="s">
        <v>103</v>
      </c>
      <c r="D1614" s="4" t="s">
        <v>741</v>
      </c>
      <c r="E1614" s="4" t="s">
        <v>36</v>
      </c>
      <c r="F1614" s="1">
        <v>40492</v>
      </c>
      <c r="G1614" s="5">
        <v>33476</v>
      </c>
      <c r="H1614" s="2">
        <v>17151.59</v>
      </c>
      <c r="I1614" t="s">
        <v>13</v>
      </c>
      <c r="J1614" s="3">
        <f t="shared" si="51"/>
        <v>44123</v>
      </c>
      <c r="K1614" s="4">
        <f t="shared" si="50"/>
        <v>3631</v>
      </c>
    </row>
    <row r="1615" spans="1:11" x14ac:dyDescent="0.2">
      <c r="A1615">
        <v>1054</v>
      </c>
      <c r="B1615" t="s">
        <v>2584</v>
      </c>
      <c r="C1615" s="4" t="s">
        <v>10</v>
      </c>
      <c r="D1615" s="4" t="s">
        <v>132</v>
      </c>
      <c r="E1615" s="4" t="s">
        <v>12</v>
      </c>
      <c r="F1615" s="1">
        <v>40002</v>
      </c>
      <c r="G1615" s="5">
        <v>42391</v>
      </c>
      <c r="H1615" s="2">
        <v>39725.22</v>
      </c>
      <c r="I1615" t="s">
        <v>13</v>
      </c>
      <c r="J1615" s="3">
        <f t="shared" si="51"/>
        <v>44123</v>
      </c>
      <c r="K1615" s="4">
        <f t="shared" si="50"/>
        <v>4121</v>
      </c>
    </row>
    <row r="1616" spans="1:11" x14ac:dyDescent="0.2">
      <c r="A1616">
        <v>1295</v>
      </c>
      <c r="B1616" t="s">
        <v>2585</v>
      </c>
      <c r="C1616" s="4" t="s">
        <v>241</v>
      </c>
      <c r="D1616" s="4" t="s">
        <v>298</v>
      </c>
      <c r="E1616" s="4" t="s">
        <v>12</v>
      </c>
      <c r="F1616" s="1">
        <v>31881</v>
      </c>
      <c r="G1616" s="5">
        <v>79199</v>
      </c>
      <c r="H1616" s="2">
        <v>96710.91</v>
      </c>
      <c r="I1616" t="s">
        <v>13</v>
      </c>
      <c r="J1616" s="3">
        <f t="shared" si="51"/>
        <v>44123</v>
      </c>
      <c r="K1616" s="4">
        <f t="shared" si="50"/>
        <v>12242</v>
      </c>
    </row>
    <row r="1617" spans="1:11" x14ac:dyDescent="0.2">
      <c r="A1617">
        <v>727</v>
      </c>
      <c r="B1617" t="s">
        <v>2586</v>
      </c>
      <c r="C1617" s="4" t="s">
        <v>15</v>
      </c>
      <c r="D1617" s="4" t="s">
        <v>16</v>
      </c>
      <c r="E1617" s="4" t="s">
        <v>17</v>
      </c>
      <c r="F1617" s="1">
        <v>40304</v>
      </c>
      <c r="G1617" s="5">
        <v>34504</v>
      </c>
      <c r="H1617" s="2">
        <v>28301.94</v>
      </c>
      <c r="I1617" t="s">
        <v>13</v>
      </c>
      <c r="J1617" s="3">
        <f t="shared" si="51"/>
        <v>44123</v>
      </c>
      <c r="K1617" s="4">
        <f t="shared" si="50"/>
        <v>3819</v>
      </c>
    </row>
    <row r="1618" spans="1:11" x14ac:dyDescent="0.2">
      <c r="A1618">
        <v>1988</v>
      </c>
      <c r="B1618" t="s">
        <v>2587</v>
      </c>
      <c r="C1618" s="4" t="s">
        <v>174</v>
      </c>
      <c r="D1618" s="4" t="s">
        <v>1223</v>
      </c>
      <c r="E1618" s="4" t="s">
        <v>60</v>
      </c>
      <c r="F1618" s="1">
        <v>37851</v>
      </c>
      <c r="G1618" s="5">
        <v>77200</v>
      </c>
      <c r="H1618" s="2">
        <v>69777.3</v>
      </c>
      <c r="I1618" t="s">
        <v>13</v>
      </c>
      <c r="J1618" s="3">
        <f t="shared" si="51"/>
        <v>44123</v>
      </c>
      <c r="K1618" s="4">
        <f t="shared" si="50"/>
        <v>6272</v>
      </c>
    </row>
    <row r="1619" spans="1:11" x14ac:dyDescent="0.2">
      <c r="A1619">
        <v>1920</v>
      </c>
      <c r="B1619" t="s">
        <v>2588</v>
      </c>
      <c r="C1619" s="4" t="s">
        <v>22</v>
      </c>
      <c r="D1619" s="4" t="s">
        <v>1646</v>
      </c>
      <c r="E1619" s="4" t="s">
        <v>236</v>
      </c>
      <c r="F1619" s="1">
        <v>31692</v>
      </c>
      <c r="G1619" s="5">
        <v>30555</v>
      </c>
      <c r="H1619" s="2">
        <v>27830.61</v>
      </c>
      <c r="I1619" t="s">
        <v>13</v>
      </c>
      <c r="J1619" s="3">
        <f t="shared" si="51"/>
        <v>44123</v>
      </c>
      <c r="K1619" s="4">
        <f t="shared" si="50"/>
        <v>12431</v>
      </c>
    </row>
    <row r="1620" spans="1:11" x14ac:dyDescent="0.2">
      <c r="A1620">
        <v>844</v>
      </c>
      <c r="B1620" t="s">
        <v>2589</v>
      </c>
      <c r="C1620" s="4" t="s">
        <v>2590</v>
      </c>
      <c r="D1620" s="4" t="s">
        <v>441</v>
      </c>
      <c r="E1620" s="4" t="s">
        <v>369</v>
      </c>
      <c r="F1620" s="1">
        <v>39403</v>
      </c>
      <c r="G1620" s="5">
        <v>72300</v>
      </c>
      <c r="H1620" s="2">
        <v>60274.239999999998</v>
      </c>
      <c r="I1620" t="s">
        <v>13</v>
      </c>
      <c r="J1620" s="3">
        <f t="shared" si="51"/>
        <v>44123</v>
      </c>
      <c r="K1620" s="4">
        <f t="shared" si="50"/>
        <v>4720</v>
      </c>
    </row>
    <row r="1621" spans="1:11" x14ac:dyDescent="0.2">
      <c r="A1621">
        <v>565</v>
      </c>
      <c r="B1621" t="s">
        <v>2591</v>
      </c>
      <c r="C1621" s="4" t="s">
        <v>103</v>
      </c>
      <c r="D1621" s="4" t="s">
        <v>104</v>
      </c>
      <c r="E1621" s="4" t="s">
        <v>105</v>
      </c>
      <c r="F1621" s="1">
        <v>40632</v>
      </c>
      <c r="G1621" s="5">
        <v>33476</v>
      </c>
      <c r="H1621" s="2">
        <v>3862.61</v>
      </c>
      <c r="I1621" t="s">
        <v>13</v>
      </c>
      <c r="J1621" s="3">
        <f t="shared" si="51"/>
        <v>44123</v>
      </c>
      <c r="K1621" s="4">
        <f t="shared" si="50"/>
        <v>3491</v>
      </c>
    </row>
    <row r="1622" spans="1:11" x14ac:dyDescent="0.2">
      <c r="A1622">
        <v>53</v>
      </c>
      <c r="B1622" t="s">
        <v>2592</v>
      </c>
      <c r="C1622" s="4" t="s">
        <v>10</v>
      </c>
      <c r="D1622" s="4" t="s">
        <v>229</v>
      </c>
      <c r="E1622" s="4" t="s">
        <v>12</v>
      </c>
      <c r="F1622" s="1">
        <v>40318</v>
      </c>
      <c r="G1622" s="5">
        <v>42391</v>
      </c>
      <c r="H1622" s="2">
        <v>37879.360000000001</v>
      </c>
      <c r="I1622" t="s">
        <v>13</v>
      </c>
      <c r="J1622" s="3">
        <f t="shared" si="51"/>
        <v>44123</v>
      </c>
      <c r="K1622" s="4">
        <f t="shared" si="50"/>
        <v>3805</v>
      </c>
    </row>
    <row r="1623" spans="1:11" x14ac:dyDescent="0.2">
      <c r="A1623">
        <v>365</v>
      </c>
      <c r="B1623" t="s">
        <v>2593</v>
      </c>
      <c r="C1623" s="4" t="s">
        <v>2594</v>
      </c>
      <c r="D1623" s="4" t="s">
        <v>227</v>
      </c>
      <c r="E1623" s="4" t="s">
        <v>24</v>
      </c>
      <c r="F1623" s="1">
        <v>30627</v>
      </c>
      <c r="G1623" s="5">
        <v>62100</v>
      </c>
      <c r="H1623" s="2">
        <v>56129.57</v>
      </c>
      <c r="I1623" t="s">
        <v>13</v>
      </c>
      <c r="J1623" s="3">
        <f t="shared" si="51"/>
        <v>44123</v>
      </c>
      <c r="K1623" s="4">
        <f t="shared" si="50"/>
        <v>13496</v>
      </c>
    </row>
    <row r="1624" spans="1:11" x14ac:dyDescent="0.2">
      <c r="A1624">
        <v>1538</v>
      </c>
      <c r="B1624" t="s">
        <v>2595</v>
      </c>
      <c r="C1624" s="4" t="s">
        <v>1204</v>
      </c>
      <c r="D1624" s="4" t="s">
        <v>594</v>
      </c>
      <c r="E1624" s="4" t="s">
        <v>71</v>
      </c>
      <c r="F1624" s="1">
        <v>35044</v>
      </c>
      <c r="G1624" s="5">
        <v>45061</v>
      </c>
      <c r="H1624" s="2">
        <v>40145.14</v>
      </c>
      <c r="I1624" t="s">
        <v>13</v>
      </c>
      <c r="J1624" s="3">
        <f t="shared" si="51"/>
        <v>44123</v>
      </c>
      <c r="K1624" s="4">
        <f t="shared" si="50"/>
        <v>9079</v>
      </c>
    </row>
    <row r="1625" spans="1:11" x14ac:dyDescent="0.2">
      <c r="A1625">
        <v>1512</v>
      </c>
      <c r="B1625" t="s">
        <v>2596</v>
      </c>
      <c r="C1625" s="4" t="s">
        <v>86</v>
      </c>
      <c r="D1625" s="4" t="s">
        <v>2597</v>
      </c>
      <c r="E1625" s="4" t="s">
        <v>88</v>
      </c>
      <c r="F1625" s="1">
        <v>31726</v>
      </c>
      <c r="G1625" s="5">
        <v>41475</v>
      </c>
      <c r="H1625" s="2">
        <v>37436.620000000003</v>
      </c>
      <c r="I1625" t="s">
        <v>13</v>
      </c>
      <c r="J1625" s="3">
        <f t="shared" si="51"/>
        <v>44123</v>
      </c>
      <c r="K1625" s="4">
        <f t="shared" si="50"/>
        <v>12397</v>
      </c>
    </row>
    <row r="1626" spans="1:11" x14ac:dyDescent="0.2">
      <c r="A1626">
        <v>887</v>
      </c>
      <c r="B1626" t="s">
        <v>2598</v>
      </c>
      <c r="C1626" s="4" t="s">
        <v>560</v>
      </c>
      <c r="D1626" s="4" t="s">
        <v>561</v>
      </c>
      <c r="E1626" s="4" t="s">
        <v>49</v>
      </c>
      <c r="F1626" s="1">
        <v>40309</v>
      </c>
      <c r="G1626" s="5">
        <v>19760</v>
      </c>
      <c r="H1626" s="2">
        <v>7486.71</v>
      </c>
      <c r="I1626" t="s">
        <v>13</v>
      </c>
      <c r="J1626" s="3">
        <f t="shared" si="51"/>
        <v>44123</v>
      </c>
      <c r="K1626" s="4">
        <f t="shared" si="50"/>
        <v>3814</v>
      </c>
    </row>
    <row r="1627" spans="1:11" x14ac:dyDescent="0.2">
      <c r="A1627">
        <v>2113</v>
      </c>
      <c r="B1627" t="s">
        <v>2599</v>
      </c>
      <c r="C1627" s="4" t="s">
        <v>2600</v>
      </c>
      <c r="D1627" s="4" t="s">
        <v>2601</v>
      </c>
      <c r="E1627" s="4" t="s">
        <v>667</v>
      </c>
      <c r="F1627" s="1">
        <v>30046</v>
      </c>
      <c r="G1627" s="5">
        <v>72400</v>
      </c>
      <c r="H1627" s="2">
        <v>65161.02</v>
      </c>
      <c r="I1627" t="s">
        <v>13</v>
      </c>
      <c r="J1627" s="3">
        <f t="shared" si="51"/>
        <v>44123</v>
      </c>
      <c r="K1627" s="4">
        <f t="shared" si="50"/>
        <v>14077</v>
      </c>
    </row>
    <row r="1628" spans="1:11" x14ac:dyDescent="0.2">
      <c r="A1628">
        <v>108</v>
      </c>
      <c r="B1628" t="s">
        <v>2602</v>
      </c>
      <c r="C1628" s="4" t="s">
        <v>38</v>
      </c>
      <c r="D1628" s="4" t="s">
        <v>642</v>
      </c>
      <c r="E1628" s="4" t="s">
        <v>40</v>
      </c>
      <c r="F1628" s="1">
        <v>40115</v>
      </c>
      <c r="G1628" s="5">
        <v>8863</v>
      </c>
      <c r="H1628" s="2">
        <v>7683.1</v>
      </c>
      <c r="I1628" t="s">
        <v>13</v>
      </c>
      <c r="J1628" s="3">
        <f t="shared" si="51"/>
        <v>44123</v>
      </c>
      <c r="K1628" s="4">
        <f t="shared" si="50"/>
        <v>4008</v>
      </c>
    </row>
    <row r="1629" spans="1:11" x14ac:dyDescent="0.2">
      <c r="A1629">
        <v>130</v>
      </c>
      <c r="B1629" t="s">
        <v>2603</v>
      </c>
      <c r="C1629" s="4" t="s">
        <v>277</v>
      </c>
      <c r="D1629" s="4" t="s">
        <v>2083</v>
      </c>
      <c r="E1629" s="4" t="s">
        <v>111</v>
      </c>
      <c r="F1629" s="1">
        <v>25783</v>
      </c>
      <c r="G1629" s="5">
        <v>33446</v>
      </c>
      <c r="H1629" s="2">
        <v>31781.66</v>
      </c>
      <c r="I1629" t="s">
        <v>13</v>
      </c>
      <c r="J1629" s="3">
        <f t="shared" si="51"/>
        <v>44123</v>
      </c>
      <c r="K1629" s="4">
        <f t="shared" si="50"/>
        <v>18340</v>
      </c>
    </row>
    <row r="1630" spans="1:11" x14ac:dyDescent="0.2">
      <c r="A1630">
        <v>1931</v>
      </c>
      <c r="B1630" t="s">
        <v>2604</v>
      </c>
      <c r="C1630" s="4" t="s">
        <v>277</v>
      </c>
      <c r="D1630" s="4" t="s">
        <v>2083</v>
      </c>
      <c r="E1630" s="4" t="s">
        <v>111</v>
      </c>
      <c r="F1630" s="1">
        <v>29038</v>
      </c>
      <c r="G1630" s="5">
        <v>33446</v>
      </c>
      <c r="H1630" s="2">
        <v>31649</v>
      </c>
      <c r="I1630" t="s">
        <v>13</v>
      </c>
      <c r="J1630" s="3">
        <f t="shared" si="51"/>
        <v>44123</v>
      </c>
      <c r="K1630" s="4">
        <f t="shared" si="50"/>
        <v>15085</v>
      </c>
    </row>
    <row r="1631" spans="1:11" x14ac:dyDescent="0.2">
      <c r="A1631">
        <v>2410</v>
      </c>
      <c r="B1631" t="s">
        <v>2605</v>
      </c>
      <c r="C1631" s="4" t="s">
        <v>10</v>
      </c>
      <c r="D1631" s="4" t="s">
        <v>1048</v>
      </c>
      <c r="E1631" s="4" t="s">
        <v>12</v>
      </c>
      <c r="F1631" s="1">
        <v>38882</v>
      </c>
      <c r="G1631" s="5">
        <v>54125</v>
      </c>
      <c r="H1631" s="2">
        <v>40384.800000000003</v>
      </c>
      <c r="I1631" t="s">
        <v>13</v>
      </c>
      <c r="J1631" s="3">
        <f t="shared" si="51"/>
        <v>44123</v>
      </c>
      <c r="K1631" s="4">
        <f t="shared" si="50"/>
        <v>5241</v>
      </c>
    </row>
    <row r="1632" spans="1:11" x14ac:dyDescent="0.2">
      <c r="A1632">
        <v>2924</v>
      </c>
      <c r="B1632" t="s">
        <v>2606</v>
      </c>
      <c r="C1632" s="4" t="s">
        <v>215</v>
      </c>
      <c r="D1632" s="4" t="s">
        <v>2197</v>
      </c>
      <c r="E1632" s="4" t="s">
        <v>71</v>
      </c>
      <c r="F1632" s="1">
        <v>36979</v>
      </c>
      <c r="G1632" s="5">
        <v>54468</v>
      </c>
      <c r="H1632" s="2">
        <v>38910.75</v>
      </c>
      <c r="I1632" t="s">
        <v>13</v>
      </c>
      <c r="J1632" s="3">
        <f t="shared" si="51"/>
        <v>44123</v>
      </c>
      <c r="K1632" s="4">
        <f t="shared" si="50"/>
        <v>7144</v>
      </c>
    </row>
    <row r="1633" spans="1:11" x14ac:dyDescent="0.2">
      <c r="A1633">
        <v>1555</v>
      </c>
      <c r="B1633" t="s">
        <v>2607</v>
      </c>
      <c r="C1633" s="4" t="s">
        <v>15</v>
      </c>
      <c r="D1633" s="4" t="s">
        <v>16</v>
      </c>
      <c r="E1633" s="4" t="s">
        <v>17</v>
      </c>
      <c r="F1633" s="1">
        <v>28321</v>
      </c>
      <c r="G1633" s="5">
        <v>44815</v>
      </c>
      <c r="H1633" s="2">
        <v>48282.18</v>
      </c>
      <c r="I1633" t="s">
        <v>13</v>
      </c>
      <c r="J1633" s="3">
        <f t="shared" si="51"/>
        <v>44123</v>
      </c>
      <c r="K1633" s="4">
        <f t="shared" si="50"/>
        <v>15802</v>
      </c>
    </row>
    <row r="1634" spans="1:11" x14ac:dyDescent="0.2">
      <c r="A1634">
        <v>1656</v>
      </c>
      <c r="B1634" t="s">
        <v>2608</v>
      </c>
      <c r="C1634" s="4" t="s">
        <v>250</v>
      </c>
      <c r="D1634" s="4" t="s">
        <v>275</v>
      </c>
      <c r="E1634" s="4" t="s">
        <v>36</v>
      </c>
      <c r="F1634" s="1">
        <v>31320</v>
      </c>
      <c r="G1634" s="5">
        <v>62056</v>
      </c>
      <c r="H1634" s="2">
        <v>56706.31</v>
      </c>
      <c r="I1634" t="s">
        <v>13</v>
      </c>
      <c r="J1634" s="3">
        <f t="shared" si="51"/>
        <v>44123</v>
      </c>
      <c r="K1634" s="4">
        <f t="shared" si="50"/>
        <v>12803</v>
      </c>
    </row>
    <row r="1635" spans="1:11" x14ac:dyDescent="0.2">
      <c r="A1635">
        <v>656</v>
      </c>
      <c r="B1635" t="s">
        <v>2609</v>
      </c>
      <c r="C1635" s="4" t="s">
        <v>2572</v>
      </c>
      <c r="D1635" s="4" t="s">
        <v>172</v>
      </c>
      <c r="E1635" s="4" t="s">
        <v>138</v>
      </c>
      <c r="F1635" s="1">
        <v>39407</v>
      </c>
      <c r="G1635" s="5">
        <v>17680</v>
      </c>
      <c r="H1635">
        <v>76.5</v>
      </c>
      <c r="I1635" t="s">
        <v>13</v>
      </c>
      <c r="J1635" s="3">
        <f t="shared" si="51"/>
        <v>44123</v>
      </c>
      <c r="K1635" s="4">
        <f t="shared" si="50"/>
        <v>4716</v>
      </c>
    </row>
    <row r="1636" spans="1:11" x14ac:dyDescent="0.2">
      <c r="A1636">
        <v>1827</v>
      </c>
      <c r="B1636" t="s">
        <v>2610</v>
      </c>
      <c r="C1636" s="4" t="s">
        <v>208</v>
      </c>
      <c r="D1636" s="4" t="s">
        <v>1483</v>
      </c>
      <c r="E1636" s="4" t="s">
        <v>12</v>
      </c>
      <c r="F1636" s="1">
        <v>38575</v>
      </c>
      <c r="G1636" s="5">
        <v>58481</v>
      </c>
      <c r="H1636" s="2">
        <v>57335.72</v>
      </c>
      <c r="I1636" t="s">
        <v>13</v>
      </c>
      <c r="J1636" s="3">
        <f t="shared" si="51"/>
        <v>44123</v>
      </c>
      <c r="K1636" s="4">
        <f t="shared" si="50"/>
        <v>5548</v>
      </c>
    </row>
    <row r="1637" spans="1:11" x14ac:dyDescent="0.2">
      <c r="A1637">
        <v>2687</v>
      </c>
      <c r="B1637" t="s">
        <v>2611</v>
      </c>
      <c r="C1637" s="4" t="s">
        <v>2391</v>
      </c>
      <c r="D1637" s="4" t="s">
        <v>473</v>
      </c>
      <c r="E1637" s="4" t="s">
        <v>474</v>
      </c>
      <c r="F1637" s="1">
        <v>37335</v>
      </c>
      <c r="G1637" s="5">
        <v>68500</v>
      </c>
      <c r="H1637" s="2">
        <v>61225.120000000003</v>
      </c>
      <c r="I1637" t="s">
        <v>13</v>
      </c>
      <c r="J1637" s="3">
        <f t="shared" si="51"/>
        <v>44123</v>
      </c>
      <c r="K1637" s="4">
        <f t="shared" si="50"/>
        <v>6788</v>
      </c>
    </row>
    <row r="1638" spans="1:11" x14ac:dyDescent="0.2">
      <c r="A1638">
        <v>2853</v>
      </c>
      <c r="B1638" t="s">
        <v>2612</v>
      </c>
      <c r="C1638" s="4" t="s">
        <v>277</v>
      </c>
      <c r="D1638" s="4" t="s">
        <v>2083</v>
      </c>
      <c r="E1638" s="4" t="s">
        <v>111</v>
      </c>
      <c r="F1638" s="1">
        <v>38943</v>
      </c>
      <c r="G1638" s="5">
        <v>29078</v>
      </c>
      <c r="H1638" s="2">
        <v>28298.61</v>
      </c>
      <c r="I1638" t="s">
        <v>13</v>
      </c>
      <c r="J1638" s="3">
        <f t="shared" si="51"/>
        <v>44123</v>
      </c>
      <c r="K1638" s="4">
        <f t="shared" si="50"/>
        <v>5180</v>
      </c>
    </row>
    <row r="1639" spans="1:11" x14ac:dyDescent="0.2">
      <c r="A1639">
        <v>2767</v>
      </c>
      <c r="B1639" t="s">
        <v>2613</v>
      </c>
      <c r="C1639" s="4" t="s">
        <v>2614</v>
      </c>
      <c r="D1639" s="4" t="s">
        <v>524</v>
      </c>
      <c r="E1639" s="4" t="s">
        <v>71</v>
      </c>
      <c r="F1639" s="1">
        <v>29588</v>
      </c>
      <c r="G1639" s="5">
        <v>55497</v>
      </c>
      <c r="H1639" s="2">
        <v>49190.57</v>
      </c>
      <c r="I1639" t="s">
        <v>13</v>
      </c>
      <c r="J1639" s="3">
        <f t="shared" si="51"/>
        <v>44123</v>
      </c>
      <c r="K1639" s="4">
        <f t="shared" si="50"/>
        <v>14535</v>
      </c>
    </row>
    <row r="1640" spans="1:11" x14ac:dyDescent="0.2">
      <c r="A1640">
        <v>2077</v>
      </c>
      <c r="B1640" t="s">
        <v>2615</v>
      </c>
      <c r="C1640" s="4" t="s">
        <v>1550</v>
      </c>
      <c r="D1640" s="4" t="s">
        <v>1649</v>
      </c>
      <c r="E1640" s="4" t="s">
        <v>28</v>
      </c>
      <c r="F1640" s="1">
        <v>37539</v>
      </c>
      <c r="G1640" s="5">
        <v>68500</v>
      </c>
      <c r="H1640" s="2">
        <v>60035.45</v>
      </c>
      <c r="I1640" t="s">
        <v>13</v>
      </c>
      <c r="J1640" s="3">
        <f t="shared" si="51"/>
        <v>44123</v>
      </c>
      <c r="K1640" s="4">
        <f t="shared" si="50"/>
        <v>6584</v>
      </c>
    </row>
    <row r="1641" spans="1:11" x14ac:dyDescent="0.2">
      <c r="A1641">
        <v>2610</v>
      </c>
      <c r="B1641" t="s">
        <v>2616</v>
      </c>
      <c r="C1641" s="4" t="s">
        <v>323</v>
      </c>
      <c r="D1641" s="4" t="s">
        <v>2403</v>
      </c>
      <c r="E1641" s="4" t="s">
        <v>24</v>
      </c>
      <c r="F1641" s="1">
        <v>28940</v>
      </c>
      <c r="G1641" s="5">
        <v>44462</v>
      </c>
      <c r="H1641" s="2">
        <v>40358.120000000003</v>
      </c>
      <c r="I1641" t="s">
        <v>13</v>
      </c>
      <c r="J1641" s="3">
        <f t="shared" si="51"/>
        <v>44123</v>
      </c>
      <c r="K1641" s="4">
        <f t="shared" si="50"/>
        <v>15183</v>
      </c>
    </row>
    <row r="1642" spans="1:11" x14ac:dyDescent="0.2">
      <c r="A1642">
        <v>2928</v>
      </c>
      <c r="B1642" t="s">
        <v>2617</v>
      </c>
      <c r="C1642" s="4" t="s">
        <v>10</v>
      </c>
      <c r="D1642" s="4" t="s">
        <v>258</v>
      </c>
      <c r="E1642" s="4" t="s">
        <v>12</v>
      </c>
      <c r="F1642" s="1">
        <v>39681</v>
      </c>
      <c r="G1642" s="5">
        <v>42391</v>
      </c>
      <c r="H1642" s="2">
        <v>38064.6</v>
      </c>
      <c r="I1642" t="s">
        <v>13</v>
      </c>
      <c r="J1642" s="3">
        <f t="shared" si="51"/>
        <v>44123</v>
      </c>
      <c r="K1642" s="4">
        <f t="shared" si="50"/>
        <v>4442</v>
      </c>
    </row>
    <row r="1643" spans="1:11" x14ac:dyDescent="0.2">
      <c r="A1643">
        <v>468</v>
      </c>
      <c r="B1643" t="s">
        <v>2618</v>
      </c>
      <c r="C1643" s="4" t="s">
        <v>757</v>
      </c>
      <c r="D1643" s="4" t="s">
        <v>229</v>
      </c>
      <c r="E1643" s="4" t="s">
        <v>12</v>
      </c>
      <c r="F1643" s="1">
        <v>40660</v>
      </c>
      <c r="G1643" s="5">
        <v>41290</v>
      </c>
      <c r="H1643">
        <v>952.77</v>
      </c>
      <c r="I1643" t="s">
        <v>13</v>
      </c>
      <c r="J1643" s="3">
        <f t="shared" si="51"/>
        <v>44123</v>
      </c>
      <c r="K1643" s="4">
        <f t="shared" si="50"/>
        <v>3463</v>
      </c>
    </row>
    <row r="1644" spans="1:11" x14ac:dyDescent="0.2">
      <c r="A1644">
        <v>2069</v>
      </c>
      <c r="B1644" t="s">
        <v>2619</v>
      </c>
      <c r="C1644" s="4" t="s">
        <v>22</v>
      </c>
      <c r="D1644" s="4" t="s">
        <v>2303</v>
      </c>
      <c r="E1644" s="4" t="s">
        <v>111</v>
      </c>
      <c r="F1644" s="1">
        <v>39085</v>
      </c>
      <c r="G1644" s="5">
        <v>28059</v>
      </c>
      <c r="H1644" s="2">
        <v>17874.240000000002</v>
      </c>
      <c r="I1644" t="s">
        <v>13</v>
      </c>
      <c r="J1644" s="3">
        <f t="shared" si="51"/>
        <v>44123</v>
      </c>
      <c r="K1644" s="4">
        <f t="shared" si="50"/>
        <v>5038</v>
      </c>
    </row>
    <row r="1645" spans="1:11" x14ac:dyDescent="0.2">
      <c r="A1645">
        <v>539</v>
      </c>
      <c r="B1645" t="s">
        <v>2620</v>
      </c>
      <c r="C1645" s="4" t="s">
        <v>10</v>
      </c>
      <c r="D1645" s="4" t="s">
        <v>2080</v>
      </c>
      <c r="E1645" s="4" t="s">
        <v>12</v>
      </c>
      <c r="F1645" s="1">
        <v>39104</v>
      </c>
      <c r="G1645" s="5">
        <v>42391</v>
      </c>
      <c r="H1645" s="2">
        <v>40214.639999999999</v>
      </c>
      <c r="I1645" t="s">
        <v>13</v>
      </c>
      <c r="J1645" s="3">
        <f t="shared" si="51"/>
        <v>44123</v>
      </c>
      <c r="K1645" s="4">
        <f t="shared" si="50"/>
        <v>5019</v>
      </c>
    </row>
    <row r="1646" spans="1:11" x14ac:dyDescent="0.2">
      <c r="A1646">
        <v>451</v>
      </c>
      <c r="B1646" t="s">
        <v>2621</v>
      </c>
      <c r="C1646" s="4" t="s">
        <v>10</v>
      </c>
      <c r="D1646" s="4" t="s">
        <v>11</v>
      </c>
      <c r="E1646" s="4" t="s">
        <v>12</v>
      </c>
      <c r="F1646" s="1">
        <v>39622</v>
      </c>
      <c r="G1646" s="5">
        <v>43034</v>
      </c>
      <c r="H1646" s="2">
        <v>42699.81</v>
      </c>
      <c r="I1646" t="s">
        <v>13</v>
      </c>
      <c r="J1646" s="3">
        <f t="shared" si="51"/>
        <v>44123</v>
      </c>
      <c r="K1646" s="4">
        <f t="shared" si="50"/>
        <v>4501</v>
      </c>
    </row>
    <row r="1647" spans="1:11" x14ac:dyDescent="0.2">
      <c r="A1647">
        <v>785</v>
      </c>
      <c r="B1647" t="s">
        <v>2622</v>
      </c>
      <c r="C1647" s="4" t="s">
        <v>574</v>
      </c>
      <c r="D1647" s="4" t="s">
        <v>63</v>
      </c>
      <c r="E1647" s="4" t="s">
        <v>24</v>
      </c>
      <c r="F1647" s="1">
        <v>38299</v>
      </c>
      <c r="G1647" s="5">
        <v>32683</v>
      </c>
      <c r="H1647" s="2">
        <v>30633.1</v>
      </c>
      <c r="I1647" t="s">
        <v>13</v>
      </c>
      <c r="J1647" s="3">
        <f t="shared" si="51"/>
        <v>44123</v>
      </c>
      <c r="K1647" s="4">
        <f t="shared" si="50"/>
        <v>5824</v>
      </c>
    </row>
    <row r="1648" spans="1:11" x14ac:dyDescent="0.2">
      <c r="A1648">
        <v>1503</v>
      </c>
      <c r="B1648" t="s">
        <v>2623</v>
      </c>
      <c r="C1648" s="4" t="s">
        <v>10</v>
      </c>
      <c r="D1648" s="4" t="s">
        <v>19</v>
      </c>
      <c r="E1648" s="4" t="s">
        <v>12</v>
      </c>
      <c r="F1648" s="1">
        <v>31229</v>
      </c>
      <c r="G1648" s="5">
        <v>68523</v>
      </c>
      <c r="H1648" s="2">
        <v>73257.279999999999</v>
      </c>
      <c r="I1648" t="s">
        <v>13</v>
      </c>
      <c r="J1648" s="3">
        <f t="shared" si="51"/>
        <v>44123</v>
      </c>
      <c r="K1648" s="4">
        <f t="shared" si="50"/>
        <v>12894</v>
      </c>
    </row>
    <row r="1649" spans="1:11" x14ac:dyDescent="0.2">
      <c r="A1649">
        <v>1814</v>
      </c>
      <c r="B1649" t="s">
        <v>2624</v>
      </c>
      <c r="C1649" s="4" t="s">
        <v>69</v>
      </c>
      <c r="D1649" s="4" t="s">
        <v>1367</v>
      </c>
      <c r="E1649" s="4" t="s">
        <v>71</v>
      </c>
      <c r="F1649" s="1">
        <v>40395</v>
      </c>
      <c r="G1649" s="5">
        <v>70285</v>
      </c>
      <c r="H1649" s="2">
        <v>54129.36</v>
      </c>
      <c r="I1649" t="s">
        <v>13</v>
      </c>
      <c r="J1649" s="3">
        <f t="shared" si="51"/>
        <v>44123</v>
      </c>
      <c r="K1649" s="4">
        <f t="shared" si="50"/>
        <v>3728</v>
      </c>
    </row>
    <row r="1650" spans="1:11" x14ac:dyDescent="0.2">
      <c r="A1650">
        <v>2810</v>
      </c>
      <c r="B1650" t="s">
        <v>2625</v>
      </c>
      <c r="C1650" s="4" t="s">
        <v>122</v>
      </c>
      <c r="D1650" s="4" t="s">
        <v>123</v>
      </c>
      <c r="E1650" s="4" t="s">
        <v>111</v>
      </c>
      <c r="F1650" s="1">
        <v>40611</v>
      </c>
      <c r="G1650" s="5">
        <v>16432</v>
      </c>
      <c r="H1650" s="2">
        <v>2607</v>
      </c>
      <c r="I1650" t="s">
        <v>13</v>
      </c>
      <c r="J1650" s="3">
        <f t="shared" si="51"/>
        <v>44123</v>
      </c>
      <c r="K1650" s="4">
        <f t="shared" si="50"/>
        <v>3512</v>
      </c>
    </row>
    <row r="1651" spans="1:11" x14ac:dyDescent="0.2">
      <c r="A1651">
        <v>2164</v>
      </c>
      <c r="B1651" t="s">
        <v>2626</v>
      </c>
      <c r="C1651" s="4" t="s">
        <v>78</v>
      </c>
      <c r="D1651" s="4" t="s">
        <v>1130</v>
      </c>
      <c r="E1651" s="4" t="s">
        <v>36</v>
      </c>
      <c r="F1651" s="1">
        <v>34043</v>
      </c>
      <c r="G1651" s="5">
        <v>59451</v>
      </c>
      <c r="H1651" s="2">
        <v>60587.49</v>
      </c>
      <c r="I1651" t="s">
        <v>13</v>
      </c>
      <c r="J1651" s="3">
        <f t="shared" si="51"/>
        <v>44123</v>
      </c>
      <c r="K1651" s="4">
        <f t="shared" si="50"/>
        <v>10080</v>
      </c>
    </row>
    <row r="1652" spans="1:11" x14ac:dyDescent="0.2">
      <c r="A1652">
        <v>2505</v>
      </c>
      <c r="B1652" t="s">
        <v>2627</v>
      </c>
      <c r="C1652" s="4" t="s">
        <v>122</v>
      </c>
      <c r="D1652" s="4" t="s">
        <v>123</v>
      </c>
      <c r="E1652" s="4" t="s">
        <v>111</v>
      </c>
      <c r="F1652" s="1">
        <v>40294</v>
      </c>
      <c r="G1652" s="5">
        <v>22880</v>
      </c>
      <c r="H1652" s="2">
        <v>25610.65</v>
      </c>
      <c r="I1652" t="s">
        <v>13</v>
      </c>
      <c r="J1652" s="3">
        <f t="shared" si="51"/>
        <v>44123</v>
      </c>
      <c r="K1652" s="4">
        <f t="shared" si="50"/>
        <v>3829</v>
      </c>
    </row>
    <row r="1653" spans="1:11" x14ac:dyDescent="0.2">
      <c r="A1653">
        <v>2880</v>
      </c>
      <c r="B1653" t="s">
        <v>2628</v>
      </c>
      <c r="C1653" s="4" t="s">
        <v>430</v>
      </c>
      <c r="D1653" s="4" t="s">
        <v>2629</v>
      </c>
      <c r="E1653" s="4" t="s">
        <v>71</v>
      </c>
      <c r="F1653" s="1">
        <v>39849</v>
      </c>
      <c r="G1653" s="5">
        <v>46700</v>
      </c>
      <c r="H1653" s="2">
        <v>40818.21</v>
      </c>
      <c r="I1653" t="s">
        <v>13</v>
      </c>
      <c r="J1653" s="3">
        <f t="shared" si="51"/>
        <v>44123</v>
      </c>
      <c r="K1653" s="4">
        <f t="shared" si="50"/>
        <v>4274</v>
      </c>
    </row>
    <row r="1654" spans="1:11" x14ac:dyDescent="0.2">
      <c r="A1654">
        <v>167</v>
      </c>
      <c r="B1654" t="s">
        <v>2630</v>
      </c>
      <c r="C1654" s="4" t="s">
        <v>10</v>
      </c>
      <c r="D1654" s="4" t="s">
        <v>397</v>
      </c>
      <c r="E1654" s="4" t="s">
        <v>12</v>
      </c>
      <c r="F1654" s="1">
        <v>36913</v>
      </c>
      <c r="G1654" s="5">
        <v>59958</v>
      </c>
      <c r="H1654" s="2">
        <v>41158.720000000001</v>
      </c>
      <c r="I1654" t="s">
        <v>13</v>
      </c>
      <c r="J1654" s="3">
        <f t="shared" si="51"/>
        <v>44123</v>
      </c>
      <c r="K1654" s="4">
        <f t="shared" si="50"/>
        <v>7210</v>
      </c>
    </row>
    <row r="1655" spans="1:11" x14ac:dyDescent="0.2">
      <c r="A1655">
        <v>526</v>
      </c>
      <c r="B1655" t="s">
        <v>2631</v>
      </c>
      <c r="C1655" s="4" t="s">
        <v>38</v>
      </c>
      <c r="D1655" s="4" t="s">
        <v>39</v>
      </c>
      <c r="E1655" s="4" t="s">
        <v>40</v>
      </c>
      <c r="F1655" s="1">
        <v>37693</v>
      </c>
      <c r="G1655" s="5">
        <v>9553</v>
      </c>
      <c r="H1655" s="2">
        <v>9462.4</v>
      </c>
      <c r="I1655" t="s">
        <v>13</v>
      </c>
      <c r="J1655" s="3">
        <f t="shared" si="51"/>
        <v>44123</v>
      </c>
      <c r="K1655" s="4">
        <f t="shared" si="50"/>
        <v>6430</v>
      </c>
    </row>
    <row r="1656" spans="1:11" x14ac:dyDescent="0.2">
      <c r="A1656">
        <v>117</v>
      </c>
      <c r="B1656" t="s">
        <v>2632</v>
      </c>
      <c r="C1656" s="4" t="s">
        <v>83</v>
      </c>
      <c r="D1656" s="4" t="s">
        <v>880</v>
      </c>
      <c r="E1656" s="4" t="s">
        <v>36</v>
      </c>
      <c r="F1656" s="1">
        <v>27344</v>
      </c>
      <c r="G1656" s="5">
        <v>80644</v>
      </c>
      <c r="H1656" s="2">
        <v>86370.27</v>
      </c>
      <c r="I1656" t="s">
        <v>13</v>
      </c>
      <c r="J1656" s="3">
        <f t="shared" si="51"/>
        <v>44123</v>
      </c>
      <c r="K1656" s="4">
        <f t="shared" si="50"/>
        <v>16779</v>
      </c>
    </row>
    <row r="1657" spans="1:11" x14ac:dyDescent="0.2">
      <c r="A1657">
        <v>2060</v>
      </c>
      <c r="B1657" t="s">
        <v>2633</v>
      </c>
      <c r="C1657" s="4" t="s">
        <v>38</v>
      </c>
      <c r="D1657" s="4" t="s">
        <v>39</v>
      </c>
      <c r="E1657" s="4" t="s">
        <v>40</v>
      </c>
      <c r="F1657" s="1">
        <v>35462</v>
      </c>
      <c r="G1657" s="5">
        <v>9840</v>
      </c>
      <c r="H1657" s="2">
        <v>8496.14</v>
      </c>
      <c r="I1657" t="s">
        <v>13</v>
      </c>
      <c r="J1657" s="3">
        <f t="shared" si="51"/>
        <v>44123</v>
      </c>
      <c r="K1657" s="4">
        <f t="shared" si="50"/>
        <v>8661</v>
      </c>
    </row>
    <row r="1658" spans="1:11" x14ac:dyDescent="0.2">
      <c r="A1658">
        <v>2192</v>
      </c>
      <c r="B1658" t="s">
        <v>2634</v>
      </c>
      <c r="C1658" s="4" t="s">
        <v>822</v>
      </c>
      <c r="D1658" s="4" t="s">
        <v>2635</v>
      </c>
      <c r="E1658" s="4" t="s">
        <v>71</v>
      </c>
      <c r="F1658" s="1">
        <v>38239</v>
      </c>
      <c r="G1658" s="5">
        <v>28775</v>
      </c>
      <c r="H1658" s="2">
        <v>26229.51</v>
      </c>
      <c r="I1658" t="s">
        <v>13</v>
      </c>
      <c r="J1658" s="3">
        <f t="shared" si="51"/>
        <v>44123</v>
      </c>
      <c r="K1658" s="4">
        <f t="shared" si="50"/>
        <v>5884</v>
      </c>
    </row>
    <row r="1659" spans="1:11" x14ac:dyDescent="0.2">
      <c r="A1659">
        <v>880</v>
      </c>
      <c r="B1659" t="s">
        <v>2636</v>
      </c>
      <c r="C1659" s="4" t="s">
        <v>859</v>
      </c>
      <c r="D1659" s="4" t="s">
        <v>43</v>
      </c>
      <c r="E1659" s="4" t="s">
        <v>44</v>
      </c>
      <c r="F1659" s="1">
        <v>39261</v>
      </c>
      <c r="G1659" s="5">
        <v>29446</v>
      </c>
      <c r="H1659" s="2">
        <v>31706.66</v>
      </c>
      <c r="I1659" t="s">
        <v>13</v>
      </c>
      <c r="J1659" s="3">
        <f t="shared" si="51"/>
        <v>44123</v>
      </c>
      <c r="K1659" s="4">
        <f t="shared" si="50"/>
        <v>4862</v>
      </c>
    </row>
    <row r="1660" spans="1:11" x14ac:dyDescent="0.2">
      <c r="A1660">
        <v>2022</v>
      </c>
      <c r="B1660" t="s">
        <v>2637</v>
      </c>
      <c r="C1660" s="4" t="s">
        <v>51</v>
      </c>
      <c r="D1660" s="4" t="s">
        <v>399</v>
      </c>
      <c r="E1660" s="4" t="s">
        <v>24</v>
      </c>
      <c r="F1660" s="1">
        <v>28445</v>
      </c>
      <c r="G1660" s="5">
        <v>36349</v>
      </c>
      <c r="H1660" s="2">
        <v>32711.09</v>
      </c>
      <c r="I1660" t="s">
        <v>13</v>
      </c>
      <c r="J1660" s="3">
        <f t="shared" si="51"/>
        <v>44123</v>
      </c>
      <c r="K1660" s="4">
        <f t="shared" si="50"/>
        <v>15678</v>
      </c>
    </row>
    <row r="1661" spans="1:11" x14ac:dyDescent="0.2">
      <c r="A1661">
        <v>1173</v>
      </c>
      <c r="B1661" t="s">
        <v>2638</v>
      </c>
      <c r="C1661" s="4" t="s">
        <v>781</v>
      </c>
      <c r="D1661" s="4" t="s">
        <v>471</v>
      </c>
      <c r="E1661" s="4" t="s">
        <v>88</v>
      </c>
      <c r="F1661" s="1">
        <v>35485</v>
      </c>
      <c r="G1661" s="5">
        <v>75900</v>
      </c>
      <c r="H1661" s="2">
        <v>66207.95</v>
      </c>
      <c r="I1661" t="s">
        <v>13</v>
      </c>
      <c r="J1661" s="3">
        <f t="shared" si="51"/>
        <v>44123</v>
      </c>
      <c r="K1661" s="4">
        <f t="shared" si="50"/>
        <v>8638</v>
      </c>
    </row>
    <row r="1662" spans="1:11" x14ac:dyDescent="0.2">
      <c r="A1662">
        <v>2028</v>
      </c>
      <c r="B1662" t="s">
        <v>2639</v>
      </c>
      <c r="C1662" s="4" t="s">
        <v>103</v>
      </c>
      <c r="D1662" s="4" t="s">
        <v>741</v>
      </c>
      <c r="E1662" s="4" t="s">
        <v>36</v>
      </c>
      <c r="F1662" s="1">
        <v>39678</v>
      </c>
      <c r="G1662" s="5">
        <v>39853</v>
      </c>
      <c r="H1662" s="2">
        <v>37142.25</v>
      </c>
      <c r="I1662" t="s">
        <v>13</v>
      </c>
      <c r="J1662" s="3">
        <f t="shared" si="51"/>
        <v>44123</v>
      </c>
      <c r="K1662" s="4">
        <f t="shared" si="50"/>
        <v>4445</v>
      </c>
    </row>
    <row r="1663" spans="1:11" x14ac:dyDescent="0.2">
      <c r="A1663">
        <v>1528</v>
      </c>
      <c r="B1663" t="s">
        <v>2640</v>
      </c>
      <c r="C1663" s="4" t="s">
        <v>22</v>
      </c>
      <c r="D1663" s="4" t="s">
        <v>1897</v>
      </c>
      <c r="E1663" s="4" t="s">
        <v>111</v>
      </c>
      <c r="F1663" s="1">
        <v>35455</v>
      </c>
      <c r="G1663" s="5">
        <v>28891</v>
      </c>
      <c r="H1663" s="2">
        <v>26224.09</v>
      </c>
      <c r="I1663" t="s">
        <v>13</v>
      </c>
      <c r="J1663" s="3">
        <f t="shared" si="51"/>
        <v>44123</v>
      </c>
      <c r="K1663" s="4">
        <f t="shared" si="50"/>
        <v>8668</v>
      </c>
    </row>
    <row r="1664" spans="1:11" x14ac:dyDescent="0.2">
      <c r="A1664">
        <v>1779</v>
      </c>
      <c r="B1664" t="s">
        <v>2641</v>
      </c>
      <c r="C1664" s="4" t="s">
        <v>948</v>
      </c>
      <c r="D1664" s="4" t="s">
        <v>1392</v>
      </c>
      <c r="E1664" s="4" t="s">
        <v>71</v>
      </c>
      <c r="F1664" s="1">
        <v>40549</v>
      </c>
      <c r="G1664" s="5">
        <v>22970</v>
      </c>
      <c r="H1664" s="2">
        <v>9039.08</v>
      </c>
      <c r="I1664" t="s">
        <v>13</v>
      </c>
      <c r="J1664" s="3">
        <f t="shared" si="51"/>
        <v>44123</v>
      </c>
      <c r="K1664" s="4">
        <f t="shared" si="50"/>
        <v>3574</v>
      </c>
    </row>
    <row r="1665" spans="1:11" x14ac:dyDescent="0.2">
      <c r="A1665">
        <v>998</v>
      </c>
      <c r="B1665" t="s">
        <v>2642</v>
      </c>
      <c r="C1665" s="4" t="s">
        <v>1452</v>
      </c>
      <c r="D1665" s="4" t="s">
        <v>2643</v>
      </c>
      <c r="E1665" s="4" t="s">
        <v>71</v>
      </c>
      <c r="F1665" s="1">
        <v>36549</v>
      </c>
      <c r="G1665" s="5">
        <v>68900</v>
      </c>
      <c r="H1665" s="2">
        <v>61207.68</v>
      </c>
      <c r="I1665" t="s">
        <v>13</v>
      </c>
      <c r="J1665" s="3">
        <f t="shared" si="51"/>
        <v>44123</v>
      </c>
      <c r="K1665" s="4">
        <f t="shared" si="50"/>
        <v>7574</v>
      </c>
    </row>
    <row r="1666" spans="1:11" x14ac:dyDescent="0.2">
      <c r="A1666">
        <v>993</v>
      </c>
      <c r="B1666" t="s">
        <v>2644</v>
      </c>
      <c r="C1666" s="4" t="s">
        <v>2645</v>
      </c>
      <c r="D1666" s="4" t="s">
        <v>2225</v>
      </c>
      <c r="E1666" s="4" t="s">
        <v>56</v>
      </c>
      <c r="F1666" s="1">
        <v>39307</v>
      </c>
      <c r="G1666" s="5">
        <v>43614</v>
      </c>
      <c r="H1666" s="2">
        <v>37307.72</v>
      </c>
      <c r="I1666" t="s">
        <v>13</v>
      </c>
      <c r="J1666" s="3">
        <f t="shared" si="51"/>
        <v>44123</v>
      </c>
      <c r="K1666" s="4">
        <f t="shared" si="50"/>
        <v>4816</v>
      </c>
    </row>
    <row r="1667" spans="1:11" x14ac:dyDescent="0.2">
      <c r="A1667">
        <v>2106</v>
      </c>
      <c r="B1667" t="s">
        <v>2646</v>
      </c>
      <c r="C1667" s="4" t="s">
        <v>417</v>
      </c>
      <c r="D1667" s="4" t="s">
        <v>882</v>
      </c>
      <c r="E1667" s="4" t="s">
        <v>56</v>
      </c>
      <c r="F1667" s="1">
        <v>38663</v>
      </c>
      <c r="G1667" s="5">
        <v>50364</v>
      </c>
      <c r="H1667" s="2">
        <v>43778.42</v>
      </c>
      <c r="I1667" t="s">
        <v>13</v>
      </c>
      <c r="J1667" s="3">
        <f t="shared" si="51"/>
        <v>44123</v>
      </c>
      <c r="K1667" s="4">
        <f t="shared" si="50"/>
        <v>5460</v>
      </c>
    </row>
    <row r="1668" spans="1:11" x14ac:dyDescent="0.2">
      <c r="A1668">
        <v>2280</v>
      </c>
      <c r="B1668" t="s">
        <v>2647</v>
      </c>
      <c r="C1668" s="4" t="s">
        <v>948</v>
      </c>
      <c r="D1668" s="4" t="s">
        <v>2197</v>
      </c>
      <c r="E1668" s="4" t="s">
        <v>71</v>
      </c>
      <c r="F1668" s="1">
        <v>40115</v>
      </c>
      <c r="G1668" s="5">
        <v>23395</v>
      </c>
      <c r="H1668" s="2">
        <v>20437.38</v>
      </c>
      <c r="I1668" t="s">
        <v>13</v>
      </c>
      <c r="J1668" s="3">
        <f t="shared" si="51"/>
        <v>44123</v>
      </c>
      <c r="K1668" s="4">
        <f t="shared" si="50"/>
        <v>4008</v>
      </c>
    </row>
    <row r="1669" spans="1:11" x14ac:dyDescent="0.2">
      <c r="A1669">
        <v>1289</v>
      </c>
      <c r="B1669" t="s">
        <v>2648</v>
      </c>
      <c r="C1669" s="4" t="s">
        <v>10</v>
      </c>
      <c r="D1669" s="4" t="s">
        <v>485</v>
      </c>
      <c r="E1669" s="4" t="s">
        <v>12</v>
      </c>
      <c r="F1669" s="1">
        <v>33924</v>
      </c>
      <c r="G1669" s="5">
        <v>64525</v>
      </c>
      <c r="H1669" s="2">
        <v>65570.570000000007</v>
      </c>
      <c r="I1669" t="s">
        <v>13</v>
      </c>
      <c r="J1669" s="3">
        <f t="shared" si="51"/>
        <v>44123</v>
      </c>
      <c r="K1669" s="4">
        <f t="shared" si="50"/>
        <v>10199</v>
      </c>
    </row>
    <row r="1670" spans="1:11" x14ac:dyDescent="0.2">
      <c r="A1670">
        <v>1421</v>
      </c>
      <c r="B1670" t="s">
        <v>2649</v>
      </c>
      <c r="C1670" s="4" t="s">
        <v>205</v>
      </c>
      <c r="D1670" s="4" t="s">
        <v>1287</v>
      </c>
      <c r="E1670" s="4" t="s">
        <v>12</v>
      </c>
      <c r="F1670" s="1">
        <v>36204</v>
      </c>
      <c r="G1670" s="5">
        <v>81721</v>
      </c>
      <c r="H1670" s="2">
        <v>84058.86</v>
      </c>
      <c r="I1670" t="s">
        <v>13</v>
      </c>
      <c r="J1670" s="3">
        <f t="shared" si="51"/>
        <v>44123</v>
      </c>
      <c r="K1670" s="4">
        <f t="shared" si="50"/>
        <v>7919</v>
      </c>
    </row>
    <row r="1671" spans="1:11" x14ac:dyDescent="0.2">
      <c r="A1671">
        <v>2152</v>
      </c>
      <c r="B1671" t="s">
        <v>2650</v>
      </c>
      <c r="C1671" s="4" t="s">
        <v>10</v>
      </c>
      <c r="D1671" s="4" t="s">
        <v>533</v>
      </c>
      <c r="E1671" s="4" t="s">
        <v>12</v>
      </c>
      <c r="F1671" s="1">
        <v>39904</v>
      </c>
      <c r="G1671" s="5">
        <v>43034</v>
      </c>
      <c r="H1671" s="2">
        <v>42197.46</v>
      </c>
      <c r="I1671" t="s">
        <v>13</v>
      </c>
      <c r="J1671" s="3">
        <f t="shared" si="51"/>
        <v>44123</v>
      </c>
      <c r="K1671" s="4">
        <f t="shared" si="50"/>
        <v>4219</v>
      </c>
    </row>
    <row r="1672" spans="1:11" x14ac:dyDescent="0.2">
      <c r="A1672">
        <v>2771</v>
      </c>
      <c r="B1672" t="s">
        <v>2651</v>
      </c>
      <c r="C1672" s="4" t="s">
        <v>215</v>
      </c>
      <c r="D1672" s="4" t="s">
        <v>952</v>
      </c>
      <c r="E1672" s="4" t="s">
        <v>71</v>
      </c>
      <c r="F1672" s="1">
        <v>32386</v>
      </c>
      <c r="G1672" s="5">
        <v>57640</v>
      </c>
      <c r="H1672" s="2">
        <v>52764.41</v>
      </c>
      <c r="I1672" t="s">
        <v>13</v>
      </c>
      <c r="J1672" s="3">
        <f t="shared" si="51"/>
        <v>44123</v>
      </c>
      <c r="K1672" s="4">
        <f t="shared" si="50"/>
        <v>11737</v>
      </c>
    </row>
    <row r="1673" spans="1:11" x14ac:dyDescent="0.2">
      <c r="A1673">
        <v>67</v>
      </c>
      <c r="B1673" t="s">
        <v>2652</v>
      </c>
      <c r="C1673" s="4" t="s">
        <v>22</v>
      </c>
      <c r="D1673" s="4" t="s">
        <v>507</v>
      </c>
      <c r="E1673" s="4" t="s">
        <v>236</v>
      </c>
      <c r="F1673" s="1">
        <v>35947</v>
      </c>
      <c r="G1673" s="5">
        <v>28891</v>
      </c>
      <c r="H1673" s="2">
        <v>28707.22</v>
      </c>
      <c r="I1673" t="s">
        <v>13</v>
      </c>
      <c r="J1673" s="3">
        <f t="shared" si="51"/>
        <v>44123</v>
      </c>
      <c r="K1673" s="4">
        <f t="shared" si="50"/>
        <v>8176</v>
      </c>
    </row>
    <row r="1674" spans="1:11" x14ac:dyDescent="0.2">
      <c r="A1674">
        <v>1010</v>
      </c>
      <c r="B1674" t="s">
        <v>2653</v>
      </c>
      <c r="C1674" s="4" t="s">
        <v>691</v>
      </c>
      <c r="D1674" s="4" t="s">
        <v>692</v>
      </c>
      <c r="E1674" s="4" t="s">
        <v>44</v>
      </c>
      <c r="F1674" s="1">
        <v>38939</v>
      </c>
      <c r="G1674" s="5">
        <v>29326</v>
      </c>
      <c r="H1674" s="2">
        <v>28842.61</v>
      </c>
      <c r="I1674" t="s">
        <v>13</v>
      </c>
      <c r="J1674" s="3">
        <f t="shared" si="51"/>
        <v>44123</v>
      </c>
      <c r="K1674" s="4">
        <f t="shared" ref="K1674:K1737" si="52">J1674-F1674</f>
        <v>5184</v>
      </c>
    </row>
    <row r="1675" spans="1:11" x14ac:dyDescent="0.2">
      <c r="A1675">
        <v>208</v>
      </c>
      <c r="B1675" t="s">
        <v>2654</v>
      </c>
      <c r="C1675" s="4" t="s">
        <v>520</v>
      </c>
      <c r="D1675" s="4" t="s">
        <v>521</v>
      </c>
      <c r="E1675" s="4" t="s">
        <v>12</v>
      </c>
      <c r="G1675" s="5">
        <v>62549</v>
      </c>
      <c r="H1675" s="2">
        <v>81757.3</v>
      </c>
      <c r="I1675" t="s">
        <v>13</v>
      </c>
      <c r="J1675" s="3">
        <f t="shared" ref="J1675:J1738" si="53">J1674</f>
        <v>44123</v>
      </c>
      <c r="K1675" s="4">
        <f t="shared" si="52"/>
        <v>44123</v>
      </c>
    </row>
    <row r="1676" spans="1:11" x14ac:dyDescent="0.2">
      <c r="A1676">
        <v>2150</v>
      </c>
      <c r="B1676" t="s">
        <v>2655</v>
      </c>
      <c r="C1676" s="4" t="s">
        <v>614</v>
      </c>
      <c r="D1676" s="4" t="s">
        <v>615</v>
      </c>
      <c r="E1676" s="4" t="s">
        <v>60</v>
      </c>
      <c r="F1676" s="1">
        <v>38516</v>
      </c>
      <c r="G1676" s="5">
        <v>79400</v>
      </c>
      <c r="H1676" s="2">
        <v>36140.75</v>
      </c>
      <c r="I1676" t="s">
        <v>13</v>
      </c>
      <c r="J1676" s="3">
        <f t="shared" si="53"/>
        <v>44123</v>
      </c>
      <c r="K1676" s="4">
        <f t="shared" si="52"/>
        <v>5607</v>
      </c>
    </row>
    <row r="1677" spans="1:11" x14ac:dyDescent="0.2">
      <c r="A1677">
        <v>800</v>
      </c>
      <c r="B1677" t="s">
        <v>2656</v>
      </c>
      <c r="C1677" s="4" t="s">
        <v>10</v>
      </c>
      <c r="D1677" s="4" t="s">
        <v>19</v>
      </c>
      <c r="E1677" s="4" t="s">
        <v>12</v>
      </c>
      <c r="F1677" s="1">
        <v>36458</v>
      </c>
      <c r="G1677" s="5">
        <v>60529</v>
      </c>
      <c r="H1677" s="2">
        <v>70315.45</v>
      </c>
      <c r="I1677" t="s">
        <v>13</v>
      </c>
      <c r="J1677" s="3">
        <f t="shared" si="53"/>
        <v>44123</v>
      </c>
      <c r="K1677" s="4">
        <f t="shared" si="52"/>
        <v>7665</v>
      </c>
    </row>
    <row r="1678" spans="1:11" x14ac:dyDescent="0.2">
      <c r="A1678">
        <v>1599</v>
      </c>
      <c r="B1678" t="s">
        <v>2657</v>
      </c>
      <c r="C1678" s="4" t="s">
        <v>649</v>
      </c>
      <c r="D1678" s="4" t="s">
        <v>490</v>
      </c>
      <c r="E1678" s="4" t="s">
        <v>24</v>
      </c>
      <c r="F1678" s="1">
        <v>29066</v>
      </c>
      <c r="G1678" s="5">
        <v>36379</v>
      </c>
      <c r="H1678" s="2">
        <v>33003.43</v>
      </c>
      <c r="I1678" t="s">
        <v>13</v>
      </c>
      <c r="J1678" s="3">
        <f t="shared" si="53"/>
        <v>44123</v>
      </c>
      <c r="K1678" s="4">
        <f t="shared" si="52"/>
        <v>15057</v>
      </c>
    </row>
    <row r="1679" spans="1:11" x14ac:dyDescent="0.2">
      <c r="A1679">
        <v>1310</v>
      </c>
      <c r="B1679" t="s">
        <v>2658</v>
      </c>
      <c r="C1679" s="4" t="s">
        <v>1013</v>
      </c>
      <c r="D1679" s="4" t="s">
        <v>893</v>
      </c>
      <c r="E1679" s="4" t="s">
        <v>236</v>
      </c>
      <c r="F1679" s="1">
        <v>31271</v>
      </c>
      <c r="G1679" s="5">
        <v>37901</v>
      </c>
      <c r="H1679" s="2">
        <v>34391.800000000003</v>
      </c>
      <c r="I1679" t="s">
        <v>13</v>
      </c>
      <c r="J1679" s="3">
        <f t="shared" si="53"/>
        <v>44123</v>
      </c>
      <c r="K1679" s="4">
        <f t="shared" si="52"/>
        <v>12852</v>
      </c>
    </row>
    <row r="1680" spans="1:11" x14ac:dyDescent="0.2">
      <c r="A1680">
        <v>2089</v>
      </c>
      <c r="B1680" t="s">
        <v>2659</v>
      </c>
      <c r="C1680" s="4" t="s">
        <v>2572</v>
      </c>
      <c r="D1680" s="4" t="s">
        <v>172</v>
      </c>
      <c r="E1680" s="4" t="s">
        <v>138</v>
      </c>
      <c r="F1680" s="1">
        <v>35451</v>
      </c>
      <c r="G1680" s="5">
        <v>20800</v>
      </c>
      <c r="H1680">
        <v>730</v>
      </c>
      <c r="I1680" t="s">
        <v>13</v>
      </c>
      <c r="J1680" s="3">
        <f t="shared" si="53"/>
        <v>44123</v>
      </c>
      <c r="K1680" s="4">
        <f t="shared" si="52"/>
        <v>8672</v>
      </c>
    </row>
    <row r="1681" spans="1:11" x14ac:dyDescent="0.2">
      <c r="A1681">
        <v>1151</v>
      </c>
      <c r="B1681" t="s">
        <v>2660</v>
      </c>
      <c r="C1681" s="4" t="s">
        <v>2661</v>
      </c>
      <c r="D1681" s="4" t="s">
        <v>579</v>
      </c>
      <c r="E1681" s="4" t="s">
        <v>24</v>
      </c>
      <c r="F1681" s="1">
        <v>27647</v>
      </c>
      <c r="G1681" s="5">
        <v>50981</v>
      </c>
      <c r="H1681" s="2">
        <v>71352.95</v>
      </c>
      <c r="I1681" t="s">
        <v>13</v>
      </c>
      <c r="J1681" s="3">
        <f t="shared" si="53"/>
        <v>44123</v>
      </c>
      <c r="K1681" s="4">
        <f t="shared" si="52"/>
        <v>16476</v>
      </c>
    </row>
    <row r="1682" spans="1:11" x14ac:dyDescent="0.2">
      <c r="A1682">
        <v>2148</v>
      </c>
      <c r="B1682" t="s">
        <v>2662</v>
      </c>
      <c r="C1682" s="4" t="s">
        <v>389</v>
      </c>
      <c r="D1682" s="4" t="s">
        <v>1396</v>
      </c>
      <c r="E1682" s="4" t="s">
        <v>12</v>
      </c>
      <c r="F1682" s="1">
        <v>27940</v>
      </c>
      <c r="G1682" s="5">
        <v>33726</v>
      </c>
      <c r="H1682" s="2">
        <v>29185.33</v>
      </c>
      <c r="I1682" t="s">
        <v>13</v>
      </c>
      <c r="J1682" s="3">
        <f t="shared" si="53"/>
        <v>44123</v>
      </c>
      <c r="K1682" s="4">
        <f t="shared" si="52"/>
        <v>16183</v>
      </c>
    </row>
    <row r="1683" spans="1:11" x14ac:dyDescent="0.2">
      <c r="A1683">
        <v>1515</v>
      </c>
      <c r="B1683" t="s">
        <v>2663</v>
      </c>
      <c r="C1683" s="4" t="s">
        <v>226</v>
      </c>
      <c r="D1683" s="4" t="s">
        <v>227</v>
      </c>
      <c r="E1683" s="4" t="s">
        <v>24</v>
      </c>
      <c r="F1683" s="1">
        <v>37935</v>
      </c>
      <c r="G1683" s="5">
        <v>37511</v>
      </c>
      <c r="H1683" s="2">
        <v>37156.199999999997</v>
      </c>
      <c r="I1683" t="s">
        <v>13</v>
      </c>
      <c r="J1683" s="3">
        <f t="shared" si="53"/>
        <v>44123</v>
      </c>
      <c r="K1683" s="4">
        <f t="shared" si="52"/>
        <v>6188</v>
      </c>
    </row>
    <row r="1684" spans="1:11" x14ac:dyDescent="0.2">
      <c r="A1684">
        <v>1041</v>
      </c>
      <c r="B1684" t="s">
        <v>2664</v>
      </c>
      <c r="C1684" s="4" t="s">
        <v>103</v>
      </c>
      <c r="D1684" s="4" t="s">
        <v>599</v>
      </c>
      <c r="E1684" s="4" t="s">
        <v>36</v>
      </c>
      <c r="F1684" s="1">
        <v>40492</v>
      </c>
      <c r="G1684" s="5">
        <v>33476</v>
      </c>
      <c r="H1684" s="2">
        <v>17027.75</v>
      </c>
      <c r="I1684" t="s">
        <v>13</v>
      </c>
      <c r="J1684" s="3">
        <f t="shared" si="53"/>
        <v>44123</v>
      </c>
      <c r="K1684" s="4">
        <f t="shared" si="52"/>
        <v>3631</v>
      </c>
    </row>
    <row r="1685" spans="1:11" x14ac:dyDescent="0.2">
      <c r="A1685">
        <v>2930</v>
      </c>
      <c r="B1685" t="s">
        <v>2665</v>
      </c>
      <c r="C1685" s="4" t="s">
        <v>1166</v>
      </c>
      <c r="D1685" s="4" t="s">
        <v>157</v>
      </c>
      <c r="E1685" s="4" t="s">
        <v>71</v>
      </c>
      <c r="F1685" s="1">
        <v>34398</v>
      </c>
      <c r="G1685" s="5">
        <v>30464</v>
      </c>
      <c r="H1685" s="2">
        <v>22730.92</v>
      </c>
      <c r="I1685" t="s">
        <v>13</v>
      </c>
      <c r="J1685" s="3">
        <f t="shared" si="53"/>
        <v>44123</v>
      </c>
      <c r="K1685" s="4">
        <f t="shared" si="52"/>
        <v>9725</v>
      </c>
    </row>
    <row r="1686" spans="1:11" x14ac:dyDescent="0.2">
      <c r="A1686">
        <v>744</v>
      </c>
      <c r="B1686" t="s">
        <v>2666</v>
      </c>
      <c r="C1686" s="4" t="s">
        <v>327</v>
      </c>
      <c r="D1686" s="4" t="s">
        <v>2667</v>
      </c>
      <c r="E1686" s="4" t="s">
        <v>329</v>
      </c>
      <c r="F1686" s="1">
        <v>39048</v>
      </c>
      <c r="G1686" s="5">
        <v>48600</v>
      </c>
      <c r="H1686" s="2">
        <v>44114.27</v>
      </c>
      <c r="I1686" t="s">
        <v>13</v>
      </c>
      <c r="J1686" s="3">
        <f t="shared" si="53"/>
        <v>44123</v>
      </c>
      <c r="K1686" s="4">
        <f t="shared" si="52"/>
        <v>5075</v>
      </c>
    </row>
    <row r="1687" spans="1:11" x14ac:dyDescent="0.2">
      <c r="A1687">
        <v>1308</v>
      </c>
      <c r="B1687" t="s">
        <v>2668</v>
      </c>
      <c r="C1687" s="4" t="s">
        <v>208</v>
      </c>
      <c r="D1687" s="4" t="s">
        <v>485</v>
      </c>
      <c r="E1687" s="4" t="s">
        <v>12</v>
      </c>
      <c r="F1687" s="1">
        <v>37901</v>
      </c>
      <c r="G1687" s="5">
        <v>59650</v>
      </c>
      <c r="H1687" s="2">
        <v>59557.11</v>
      </c>
      <c r="I1687" t="s">
        <v>13</v>
      </c>
      <c r="J1687" s="3">
        <f t="shared" si="53"/>
        <v>44123</v>
      </c>
      <c r="K1687" s="4">
        <f t="shared" si="52"/>
        <v>6222</v>
      </c>
    </row>
    <row r="1688" spans="1:11" x14ac:dyDescent="0.2">
      <c r="A1688">
        <v>311</v>
      </c>
      <c r="B1688" t="s">
        <v>2669</v>
      </c>
      <c r="C1688" s="4" t="s">
        <v>10</v>
      </c>
      <c r="D1688" s="4" t="s">
        <v>1122</v>
      </c>
      <c r="E1688" s="4" t="s">
        <v>12</v>
      </c>
      <c r="F1688" s="1">
        <v>38714</v>
      </c>
      <c r="G1688" s="5">
        <v>57102</v>
      </c>
      <c r="H1688" s="2">
        <v>57726.98</v>
      </c>
      <c r="I1688" t="s">
        <v>13</v>
      </c>
      <c r="J1688" s="3">
        <f t="shared" si="53"/>
        <v>44123</v>
      </c>
      <c r="K1688" s="4">
        <f t="shared" si="52"/>
        <v>5409</v>
      </c>
    </row>
    <row r="1689" spans="1:11" x14ac:dyDescent="0.2">
      <c r="A1689">
        <v>298</v>
      </c>
      <c r="B1689" t="s">
        <v>2670</v>
      </c>
      <c r="C1689" s="4" t="s">
        <v>2671</v>
      </c>
      <c r="D1689" s="4" t="s">
        <v>636</v>
      </c>
      <c r="E1689" s="4" t="s">
        <v>71</v>
      </c>
      <c r="F1689" s="1">
        <v>35898</v>
      </c>
      <c r="G1689" s="5">
        <v>52000</v>
      </c>
      <c r="H1689" s="2">
        <v>1325</v>
      </c>
      <c r="I1689" t="s">
        <v>13</v>
      </c>
      <c r="J1689" s="3">
        <f t="shared" si="53"/>
        <v>44123</v>
      </c>
      <c r="K1689" s="4">
        <f t="shared" si="52"/>
        <v>8225</v>
      </c>
    </row>
    <row r="1690" spans="1:11" x14ac:dyDescent="0.2">
      <c r="A1690">
        <v>47</v>
      </c>
      <c r="B1690" t="s">
        <v>2672</v>
      </c>
      <c r="C1690" s="4" t="s">
        <v>526</v>
      </c>
      <c r="D1690" s="4" t="s">
        <v>619</v>
      </c>
      <c r="E1690" s="4" t="s">
        <v>36</v>
      </c>
      <c r="F1690" s="1">
        <v>40492</v>
      </c>
      <c r="G1690" s="5">
        <v>41169</v>
      </c>
      <c r="H1690" s="2">
        <v>21806.53</v>
      </c>
      <c r="I1690" t="s">
        <v>13</v>
      </c>
      <c r="J1690" s="3">
        <f t="shared" si="53"/>
        <v>44123</v>
      </c>
      <c r="K1690" s="4">
        <f t="shared" si="52"/>
        <v>3631</v>
      </c>
    </row>
    <row r="1691" spans="1:11" x14ac:dyDescent="0.2">
      <c r="A1691">
        <v>2873</v>
      </c>
      <c r="B1691" t="s">
        <v>2673</v>
      </c>
      <c r="C1691" s="4" t="s">
        <v>2674</v>
      </c>
      <c r="D1691" s="4" t="s">
        <v>1713</v>
      </c>
      <c r="E1691" s="4" t="s">
        <v>12</v>
      </c>
      <c r="F1691" s="1">
        <v>26973</v>
      </c>
      <c r="G1691" s="5">
        <v>48886</v>
      </c>
      <c r="H1691" s="2">
        <v>41517</v>
      </c>
      <c r="I1691" t="s">
        <v>13</v>
      </c>
      <c r="J1691" s="3">
        <f t="shared" si="53"/>
        <v>44123</v>
      </c>
      <c r="K1691" s="4">
        <f t="shared" si="52"/>
        <v>17150</v>
      </c>
    </row>
    <row r="1692" spans="1:11" x14ac:dyDescent="0.2">
      <c r="A1692">
        <v>2075</v>
      </c>
      <c r="B1692" t="s">
        <v>2675</v>
      </c>
      <c r="C1692" s="4" t="s">
        <v>174</v>
      </c>
      <c r="D1692" s="4" t="s">
        <v>448</v>
      </c>
      <c r="E1692" s="4" t="s">
        <v>60</v>
      </c>
      <c r="F1692" s="1">
        <v>26154</v>
      </c>
      <c r="G1692" s="5">
        <v>94800</v>
      </c>
      <c r="H1692" s="2">
        <v>84226.54</v>
      </c>
      <c r="I1692" t="s">
        <v>13</v>
      </c>
      <c r="J1692" s="3">
        <f t="shared" si="53"/>
        <v>44123</v>
      </c>
      <c r="K1692" s="4">
        <f t="shared" si="52"/>
        <v>17969</v>
      </c>
    </row>
    <row r="1693" spans="1:11" x14ac:dyDescent="0.2">
      <c r="A1693">
        <v>2672</v>
      </c>
      <c r="B1693" t="s">
        <v>2676</v>
      </c>
      <c r="C1693" s="4" t="s">
        <v>10</v>
      </c>
      <c r="D1693" s="4" t="s">
        <v>715</v>
      </c>
      <c r="E1693" s="4" t="s">
        <v>12</v>
      </c>
      <c r="F1693" s="1">
        <v>37139</v>
      </c>
      <c r="G1693" s="5">
        <v>58815</v>
      </c>
      <c r="H1693" s="2">
        <v>52032.99</v>
      </c>
      <c r="I1693" t="s">
        <v>13</v>
      </c>
      <c r="J1693" s="3">
        <f t="shared" si="53"/>
        <v>44123</v>
      </c>
      <c r="K1693" s="4">
        <f t="shared" si="52"/>
        <v>6984</v>
      </c>
    </row>
    <row r="1694" spans="1:11" x14ac:dyDescent="0.2">
      <c r="A1694">
        <v>2905</v>
      </c>
      <c r="B1694" t="s">
        <v>2677</v>
      </c>
      <c r="C1694" s="4" t="s">
        <v>1436</v>
      </c>
      <c r="D1694" s="4" t="s">
        <v>368</v>
      </c>
      <c r="E1694" s="4" t="s">
        <v>369</v>
      </c>
      <c r="F1694" s="1">
        <v>34862</v>
      </c>
      <c r="G1694" s="5">
        <v>41562</v>
      </c>
      <c r="H1694" s="2">
        <v>37548.28</v>
      </c>
      <c r="I1694" t="s">
        <v>13</v>
      </c>
      <c r="J1694" s="3">
        <f t="shared" si="53"/>
        <v>44123</v>
      </c>
      <c r="K1694" s="4">
        <f t="shared" si="52"/>
        <v>9261</v>
      </c>
    </row>
    <row r="1695" spans="1:11" x14ac:dyDescent="0.2">
      <c r="A1695">
        <v>2367</v>
      </c>
      <c r="B1695" t="s">
        <v>2678</v>
      </c>
      <c r="C1695" s="4" t="s">
        <v>10</v>
      </c>
      <c r="D1695" s="4" t="s">
        <v>397</v>
      </c>
      <c r="E1695" s="4" t="s">
        <v>12</v>
      </c>
      <c r="F1695" s="1">
        <v>33795</v>
      </c>
      <c r="G1695" s="5">
        <v>64525</v>
      </c>
      <c r="H1695" s="2">
        <v>60110.35</v>
      </c>
      <c r="I1695" t="s">
        <v>13</v>
      </c>
      <c r="J1695" s="3">
        <f t="shared" si="53"/>
        <v>44123</v>
      </c>
      <c r="K1695" s="4">
        <f t="shared" si="52"/>
        <v>10328</v>
      </c>
    </row>
    <row r="1696" spans="1:11" x14ac:dyDescent="0.2">
      <c r="A1696">
        <v>2583</v>
      </c>
      <c r="B1696" t="s">
        <v>2679</v>
      </c>
      <c r="C1696" s="4" t="s">
        <v>10</v>
      </c>
      <c r="D1696" s="4" t="s">
        <v>2338</v>
      </c>
      <c r="E1696" s="4" t="s">
        <v>12</v>
      </c>
      <c r="F1696" s="1">
        <v>34534</v>
      </c>
      <c r="G1696" s="5">
        <v>63955</v>
      </c>
      <c r="H1696" s="2">
        <v>80156.06</v>
      </c>
      <c r="I1696" t="s">
        <v>13</v>
      </c>
      <c r="J1696" s="3">
        <f t="shared" si="53"/>
        <v>44123</v>
      </c>
      <c r="K1696" s="4">
        <f t="shared" si="52"/>
        <v>9589</v>
      </c>
    </row>
    <row r="1697" spans="1:11" x14ac:dyDescent="0.2">
      <c r="A1697">
        <v>2024</v>
      </c>
      <c r="B1697" t="s">
        <v>2680</v>
      </c>
      <c r="C1697" s="4" t="s">
        <v>103</v>
      </c>
      <c r="D1697" s="4" t="s">
        <v>104</v>
      </c>
      <c r="E1697" s="4" t="s">
        <v>105</v>
      </c>
      <c r="F1697" s="1">
        <v>40562</v>
      </c>
      <c r="G1697" s="5">
        <v>33476</v>
      </c>
      <c r="H1697" s="2">
        <v>10552.43</v>
      </c>
      <c r="I1697" t="s">
        <v>13</v>
      </c>
      <c r="J1697" s="3">
        <f t="shared" si="53"/>
        <v>44123</v>
      </c>
      <c r="K1697" s="4">
        <f t="shared" si="52"/>
        <v>3561</v>
      </c>
    </row>
    <row r="1698" spans="1:11" x14ac:dyDescent="0.2">
      <c r="A1698">
        <v>1609</v>
      </c>
      <c r="B1698" t="s">
        <v>2681</v>
      </c>
      <c r="C1698" s="4" t="s">
        <v>10</v>
      </c>
      <c r="D1698" s="4" t="s">
        <v>132</v>
      </c>
      <c r="E1698" s="4" t="s">
        <v>12</v>
      </c>
      <c r="F1698" s="1">
        <v>38047</v>
      </c>
      <c r="G1698" s="5">
        <v>58245</v>
      </c>
      <c r="H1698" s="2">
        <v>73457.23</v>
      </c>
      <c r="I1698" t="s">
        <v>13</v>
      </c>
      <c r="J1698" s="3">
        <f t="shared" si="53"/>
        <v>44123</v>
      </c>
      <c r="K1698" s="4">
        <f t="shared" si="52"/>
        <v>6076</v>
      </c>
    </row>
    <row r="1699" spans="1:11" x14ac:dyDescent="0.2">
      <c r="A1699">
        <v>1796</v>
      </c>
      <c r="B1699" t="s">
        <v>2682</v>
      </c>
      <c r="C1699" s="4" t="s">
        <v>2683</v>
      </c>
      <c r="D1699" s="4" t="s">
        <v>2329</v>
      </c>
      <c r="E1699" s="4" t="s">
        <v>24</v>
      </c>
      <c r="F1699" s="1">
        <v>34785</v>
      </c>
      <c r="G1699" s="5">
        <v>58800</v>
      </c>
      <c r="H1699" s="2">
        <v>52468.11</v>
      </c>
      <c r="I1699" t="s">
        <v>13</v>
      </c>
      <c r="J1699" s="3">
        <f t="shared" si="53"/>
        <v>44123</v>
      </c>
      <c r="K1699" s="4">
        <f t="shared" si="52"/>
        <v>9338</v>
      </c>
    </row>
    <row r="1700" spans="1:11" x14ac:dyDescent="0.2">
      <c r="A1700">
        <v>440</v>
      </c>
      <c r="B1700" t="s">
        <v>2684</v>
      </c>
      <c r="C1700" s="4" t="s">
        <v>629</v>
      </c>
      <c r="D1700" s="4" t="s">
        <v>219</v>
      </c>
      <c r="E1700" s="4" t="s">
        <v>17</v>
      </c>
      <c r="F1700" s="1">
        <v>38642</v>
      </c>
      <c r="G1700" s="5">
        <v>32683</v>
      </c>
      <c r="H1700" s="2">
        <v>29482.48</v>
      </c>
      <c r="I1700" t="s">
        <v>13</v>
      </c>
      <c r="J1700" s="3">
        <f t="shared" si="53"/>
        <v>44123</v>
      </c>
      <c r="K1700" s="4">
        <f t="shared" si="52"/>
        <v>5481</v>
      </c>
    </row>
    <row r="1701" spans="1:11" x14ac:dyDescent="0.2">
      <c r="A1701">
        <v>859</v>
      </c>
      <c r="B1701" t="s">
        <v>2685</v>
      </c>
      <c r="C1701" s="4" t="s">
        <v>10</v>
      </c>
      <c r="D1701" s="4" t="s">
        <v>132</v>
      </c>
      <c r="E1701" s="4" t="s">
        <v>12</v>
      </c>
      <c r="F1701" s="1">
        <v>39700</v>
      </c>
      <c r="G1701" s="5">
        <v>43034</v>
      </c>
      <c r="H1701" s="2">
        <v>46067.78</v>
      </c>
      <c r="I1701" t="s">
        <v>13</v>
      </c>
      <c r="J1701" s="3">
        <f t="shared" si="53"/>
        <v>44123</v>
      </c>
      <c r="K1701" s="4">
        <f t="shared" si="52"/>
        <v>4423</v>
      </c>
    </row>
    <row r="1702" spans="1:11" x14ac:dyDescent="0.2">
      <c r="A1702">
        <v>2620</v>
      </c>
      <c r="B1702" t="s">
        <v>2686</v>
      </c>
      <c r="C1702" s="4" t="s">
        <v>1481</v>
      </c>
      <c r="D1702" s="4" t="s">
        <v>909</v>
      </c>
      <c r="E1702" s="4" t="s">
        <v>910</v>
      </c>
      <c r="F1702" s="1">
        <v>40616</v>
      </c>
      <c r="G1702" s="5">
        <v>40300</v>
      </c>
      <c r="H1702" s="2">
        <v>6820.08</v>
      </c>
      <c r="I1702" t="s">
        <v>13</v>
      </c>
      <c r="J1702" s="3">
        <f t="shared" si="53"/>
        <v>44123</v>
      </c>
      <c r="K1702" s="4">
        <f t="shared" si="52"/>
        <v>3507</v>
      </c>
    </row>
    <row r="1703" spans="1:11" x14ac:dyDescent="0.2">
      <c r="A1703">
        <v>2428</v>
      </c>
      <c r="B1703" t="s">
        <v>2687</v>
      </c>
      <c r="C1703" s="4" t="s">
        <v>10</v>
      </c>
      <c r="D1703" s="4" t="s">
        <v>334</v>
      </c>
      <c r="E1703" s="4" t="s">
        <v>12</v>
      </c>
      <c r="F1703" s="1">
        <v>39910</v>
      </c>
      <c r="G1703" s="5">
        <v>43034</v>
      </c>
      <c r="H1703" s="2">
        <v>40964.86</v>
      </c>
      <c r="I1703" t="s">
        <v>13</v>
      </c>
      <c r="J1703" s="3">
        <f t="shared" si="53"/>
        <v>44123</v>
      </c>
      <c r="K1703" s="4">
        <f t="shared" si="52"/>
        <v>4213</v>
      </c>
    </row>
    <row r="1704" spans="1:11" x14ac:dyDescent="0.2">
      <c r="A1704">
        <v>757</v>
      </c>
      <c r="B1704" t="s">
        <v>2688</v>
      </c>
      <c r="C1704" s="4" t="s">
        <v>51</v>
      </c>
      <c r="D1704" s="4" t="s">
        <v>1364</v>
      </c>
      <c r="E1704" s="4" t="s">
        <v>12</v>
      </c>
      <c r="F1704" s="1">
        <v>31084</v>
      </c>
      <c r="G1704" s="5">
        <v>35401</v>
      </c>
      <c r="H1704" s="2">
        <v>32681.74</v>
      </c>
      <c r="I1704" t="s">
        <v>13</v>
      </c>
      <c r="J1704" s="3">
        <f t="shared" si="53"/>
        <v>44123</v>
      </c>
      <c r="K1704" s="4">
        <f t="shared" si="52"/>
        <v>13039</v>
      </c>
    </row>
    <row r="1705" spans="1:11" x14ac:dyDescent="0.2">
      <c r="A1705">
        <v>929</v>
      </c>
      <c r="B1705" t="s">
        <v>2689</v>
      </c>
      <c r="C1705" s="4" t="s">
        <v>97</v>
      </c>
      <c r="D1705" s="4" t="s">
        <v>288</v>
      </c>
      <c r="E1705" s="4" t="s">
        <v>36</v>
      </c>
      <c r="F1705" s="1">
        <v>38306</v>
      </c>
      <c r="G1705" s="5">
        <v>55544</v>
      </c>
      <c r="H1705" s="2">
        <v>69511.62</v>
      </c>
      <c r="I1705" t="s">
        <v>13</v>
      </c>
      <c r="J1705" s="3">
        <f t="shared" si="53"/>
        <v>44123</v>
      </c>
      <c r="K1705" s="4">
        <f t="shared" si="52"/>
        <v>5817</v>
      </c>
    </row>
    <row r="1706" spans="1:11" x14ac:dyDescent="0.2">
      <c r="A1706">
        <v>1227</v>
      </c>
      <c r="B1706" t="s">
        <v>2690</v>
      </c>
      <c r="C1706" s="4" t="s">
        <v>250</v>
      </c>
      <c r="D1706" s="4" t="s">
        <v>986</v>
      </c>
      <c r="E1706" s="4" t="s">
        <v>36</v>
      </c>
      <c r="F1706" s="1">
        <v>31978</v>
      </c>
      <c r="G1706" s="5">
        <v>59916</v>
      </c>
      <c r="H1706" s="2">
        <v>66141.61</v>
      </c>
      <c r="I1706" t="s">
        <v>13</v>
      </c>
      <c r="J1706" s="3">
        <f t="shared" si="53"/>
        <v>44123</v>
      </c>
      <c r="K1706" s="4">
        <f t="shared" si="52"/>
        <v>12145</v>
      </c>
    </row>
    <row r="1707" spans="1:11" x14ac:dyDescent="0.2">
      <c r="A1707">
        <v>913</v>
      </c>
      <c r="B1707" t="s">
        <v>2691</v>
      </c>
      <c r="C1707" s="4" t="s">
        <v>948</v>
      </c>
      <c r="D1707" s="4" t="s">
        <v>1504</v>
      </c>
      <c r="E1707" s="4" t="s">
        <v>71</v>
      </c>
      <c r="F1707" s="1">
        <v>38899</v>
      </c>
      <c r="G1707" s="5">
        <v>23395</v>
      </c>
      <c r="H1707" s="2">
        <v>21109.39</v>
      </c>
      <c r="I1707" t="s">
        <v>13</v>
      </c>
      <c r="J1707" s="3">
        <f t="shared" si="53"/>
        <v>44123</v>
      </c>
      <c r="K1707" s="4">
        <f t="shared" si="52"/>
        <v>5224</v>
      </c>
    </row>
    <row r="1708" spans="1:11" x14ac:dyDescent="0.2">
      <c r="A1708">
        <v>1876</v>
      </c>
      <c r="B1708" t="s">
        <v>2692</v>
      </c>
      <c r="C1708" s="4" t="s">
        <v>180</v>
      </c>
      <c r="D1708" s="4" t="s">
        <v>2007</v>
      </c>
      <c r="E1708" s="4" t="s">
        <v>12</v>
      </c>
      <c r="F1708" s="1">
        <v>31525</v>
      </c>
      <c r="G1708" s="5">
        <v>79492</v>
      </c>
      <c r="H1708" s="2">
        <v>69867.149999999994</v>
      </c>
      <c r="I1708" t="s">
        <v>13</v>
      </c>
      <c r="J1708" s="3">
        <f t="shared" si="53"/>
        <v>44123</v>
      </c>
      <c r="K1708" s="4">
        <f t="shared" si="52"/>
        <v>12598</v>
      </c>
    </row>
    <row r="1709" spans="1:11" x14ac:dyDescent="0.2">
      <c r="A1709">
        <v>2882</v>
      </c>
      <c r="B1709" t="s">
        <v>2693</v>
      </c>
      <c r="C1709" s="4" t="s">
        <v>97</v>
      </c>
      <c r="D1709" s="4" t="s">
        <v>1221</v>
      </c>
      <c r="E1709" s="4" t="s">
        <v>36</v>
      </c>
      <c r="F1709" s="1">
        <v>37040</v>
      </c>
      <c r="G1709" s="5">
        <v>55544</v>
      </c>
      <c r="H1709" s="2">
        <v>58021.599999999999</v>
      </c>
      <c r="I1709" t="s">
        <v>13</v>
      </c>
      <c r="J1709" s="3">
        <f t="shared" si="53"/>
        <v>44123</v>
      </c>
      <c r="K1709" s="4">
        <f t="shared" si="52"/>
        <v>7083</v>
      </c>
    </row>
    <row r="1710" spans="1:11" x14ac:dyDescent="0.2">
      <c r="A1710">
        <v>1607</v>
      </c>
      <c r="B1710" t="s">
        <v>2694</v>
      </c>
      <c r="C1710" s="4" t="s">
        <v>51</v>
      </c>
      <c r="D1710" s="4" t="s">
        <v>2403</v>
      </c>
      <c r="E1710" s="4" t="s">
        <v>24</v>
      </c>
      <c r="F1710" s="1">
        <v>29362</v>
      </c>
      <c r="G1710" s="5">
        <v>36349</v>
      </c>
      <c r="H1710" s="2">
        <v>33305.300000000003</v>
      </c>
      <c r="I1710" t="s">
        <v>13</v>
      </c>
      <c r="J1710" s="3">
        <f t="shared" si="53"/>
        <v>44123</v>
      </c>
      <c r="K1710" s="4">
        <f t="shared" si="52"/>
        <v>14761</v>
      </c>
    </row>
    <row r="1711" spans="1:11" x14ac:dyDescent="0.2">
      <c r="A1711">
        <v>2034</v>
      </c>
      <c r="B1711" t="s">
        <v>2695</v>
      </c>
      <c r="C1711" s="4" t="s">
        <v>389</v>
      </c>
      <c r="D1711" s="4" t="s">
        <v>1181</v>
      </c>
      <c r="E1711" s="4" t="s">
        <v>71</v>
      </c>
      <c r="F1711" s="1">
        <v>36223</v>
      </c>
      <c r="G1711" s="5">
        <v>30206</v>
      </c>
      <c r="H1711" s="2">
        <v>27679.41</v>
      </c>
      <c r="I1711" t="s">
        <v>13</v>
      </c>
      <c r="J1711" s="3">
        <f t="shared" si="53"/>
        <v>44123</v>
      </c>
      <c r="K1711" s="4">
        <f t="shared" si="52"/>
        <v>7900</v>
      </c>
    </row>
    <row r="1712" spans="1:11" x14ac:dyDescent="0.2">
      <c r="A1712">
        <v>433</v>
      </c>
      <c r="B1712" t="s">
        <v>2696</v>
      </c>
      <c r="C1712" s="4" t="s">
        <v>581</v>
      </c>
      <c r="D1712" s="4" t="s">
        <v>909</v>
      </c>
      <c r="E1712" s="4" t="s">
        <v>910</v>
      </c>
      <c r="F1712" s="1">
        <v>39109</v>
      </c>
      <c r="G1712" s="5">
        <v>75000</v>
      </c>
      <c r="H1712" s="2">
        <v>25108.85</v>
      </c>
      <c r="I1712" t="s">
        <v>13</v>
      </c>
      <c r="J1712" s="3">
        <f t="shared" si="53"/>
        <v>44123</v>
      </c>
      <c r="K1712" s="4">
        <f t="shared" si="52"/>
        <v>5014</v>
      </c>
    </row>
    <row r="1713" spans="1:11" x14ac:dyDescent="0.2">
      <c r="A1713">
        <v>248</v>
      </c>
      <c r="B1713" t="s">
        <v>2697</v>
      </c>
      <c r="C1713" s="4" t="s">
        <v>10</v>
      </c>
      <c r="D1713" s="4" t="s">
        <v>242</v>
      </c>
      <c r="E1713" s="4" t="s">
        <v>12</v>
      </c>
      <c r="F1713" s="1">
        <v>35879</v>
      </c>
      <c r="G1713" s="5">
        <v>61672</v>
      </c>
      <c r="H1713" s="2">
        <v>70568.929999999993</v>
      </c>
      <c r="I1713" t="s">
        <v>13</v>
      </c>
      <c r="J1713" s="3">
        <f t="shared" si="53"/>
        <v>44123</v>
      </c>
      <c r="K1713" s="4">
        <f t="shared" si="52"/>
        <v>8244</v>
      </c>
    </row>
    <row r="1714" spans="1:11" x14ac:dyDescent="0.2">
      <c r="A1714">
        <v>1926</v>
      </c>
      <c r="B1714" t="s">
        <v>2698</v>
      </c>
      <c r="C1714" s="4" t="s">
        <v>1263</v>
      </c>
      <c r="D1714" s="4" t="s">
        <v>1264</v>
      </c>
      <c r="E1714" s="4" t="s">
        <v>28</v>
      </c>
      <c r="F1714" s="1">
        <v>29010</v>
      </c>
      <c r="G1714" s="5">
        <v>57919</v>
      </c>
      <c r="H1714" s="2">
        <v>51682.14</v>
      </c>
      <c r="I1714" t="s">
        <v>13</v>
      </c>
      <c r="J1714" s="3">
        <f t="shared" si="53"/>
        <v>44123</v>
      </c>
      <c r="K1714" s="4">
        <f t="shared" si="52"/>
        <v>15113</v>
      </c>
    </row>
    <row r="1715" spans="1:11" x14ac:dyDescent="0.2">
      <c r="A1715">
        <v>1268</v>
      </c>
      <c r="B1715" t="s">
        <v>2699</v>
      </c>
      <c r="C1715" s="4" t="s">
        <v>337</v>
      </c>
      <c r="D1715" s="4" t="s">
        <v>1819</v>
      </c>
      <c r="E1715" s="4" t="s">
        <v>88</v>
      </c>
      <c r="F1715" s="1">
        <v>34862</v>
      </c>
      <c r="G1715" s="5">
        <v>54000</v>
      </c>
      <c r="H1715" s="2">
        <v>47231.01</v>
      </c>
      <c r="I1715" t="s">
        <v>13</v>
      </c>
      <c r="J1715" s="3">
        <f t="shared" si="53"/>
        <v>44123</v>
      </c>
      <c r="K1715" s="4">
        <f t="shared" si="52"/>
        <v>9261</v>
      </c>
    </row>
    <row r="1716" spans="1:11" x14ac:dyDescent="0.2">
      <c r="A1716">
        <v>2160</v>
      </c>
      <c r="B1716" t="s">
        <v>2700</v>
      </c>
      <c r="C1716" s="4" t="s">
        <v>253</v>
      </c>
      <c r="D1716" s="4" t="s">
        <v>2701</v>
      </c>
      <c r="E1716" s="4" t="s">
        <v>36</v>
      </c>
      <c r="F1716" s="1">
        <v>38370</v>
      </c>
      <c r="G1716" s="5">
        <v>56772</v>
      </c>
      <c r="H1716" s="2">
        <v>55548.2</v>
      </c>
      <c r="I1716" t="s">
        <v>13</v>
      </c>
      <c r="J1716" s="3">
        <f t="shared" si="53"/>
        <v>44123</v>
      </c>
      <c r="K1716" s="4">
        <f t="shared" si="52"/>
        <v>5753</v>
      </c>
    </row>
    <row r="1717" spans="1:11" x14ac:dyDescent="0.2">
      <c r="A1717">
        <v>1489</v>
      </c>
      <c r="B1717" t="s">
        <v>2702</v>
      </c>
      <c r="C1717" s="4" t="s">
        <v>367</v>
      </c>
      <c r="D1717" s="4" t="s">
        <v>368</v>
      </c>
      <c r="E1717" s="4" t="s">
        <v>369</v>
      </c>
      <c r="F1717" s="1">
        <v>38538</v>
      </c>
      <c r="G1717" s="5">
        <v>33841</v>
      </c>
      <c r="H1717" s="2">
        <v>29242.01</v>
      </c>
      <c r="I1717" t="s">
        <v>13</v>
      </c>
      <c r="J1717" s="3">
        <f t="shared" si="53"/>
        <v>44123</v>
      </c>
      <c r="K1717" s="4">
        <f t="shared" si="52"/>
        <v>5585</v>
      </c>
    </row>
    <row r="1718" spans="1:11" x14ac:dyDescent="0.2">
      <c r="A1718">
        <v>2116</v>
      </c>
      <c r="B1718" t="s">
        <v>2703</v>
      </c>
      <c r="C1718" s="4" t="s">
        <v>2704</v>
      </c>
      <c r="D1718" s="4" t="s">
        <v>192</v>
      </c>
      <c r="E1718" s="4" t="s">
        <v>17</v>
      </c>
      <c r="F1718" s="1">
        <v>35912</v>
      </c>
      <c r="G1718" s="5">
        <v>40139</v>
      </c>
      <c r="H1718" s="2">
        <v>34767.300000000003</v>
      </c>
      <c r="I1718" t="s">
        <v>13</v>
      </c>
      <c r="J1718" s="3">
        <f t="shared" si="53"/>
        <v>44123</v>
      </c>
      <c r="K1718" s="4">
        <f t="shared" si="52"/>
        <v>8211</v>
      </c>
    </row>
    <row r="1719" spans="1:11" x14ac:dyDescent="0.2">
      <c r="A1719">
        <v>825</v>
      </c>
      <c r="B1719" t="s">
        <v>2705</v>
      </c>
      <c r="C1719" s="4" t="s">
        <v>676</v>
      </c>
      <c r="D1719" s="4" t="s">
        <v>157</v>
      </c>
      <c r="E1719" s="4" t="s">
        <v>71</v>
      </c>
      <c r="F1719" s="1">
        <v>38785</v>
      </c>
      <c r="G1719" s="5">
        <v>52586</v>
      </c>
      <c r="H1719" s="2">
        <v>46518.71</v>
      </c>
      <c r="I1719" t="s">
        <v>13</v>
      </c>
      <c r="J1719" s="3">
        <f t="shared" si="53"/>
        <v>44123</v>
      </c>
      <c r="K1719" s="4">
        <f t="shared" si="52"/>
        <v>5338</v>
      </c>
    </row>
    <row r="1720" spans="1:11" x14ac:dyDescent="0.2">
      <c r="A1720">
        <v>1741</v>
      </c>
      <c r="B1720" t="s">
        <v>2706</v>
      </c>
      <c r="C1720" s="4" t="s">
        <v>1196</v>
      </c>
      <c r="D1720" s="4" t="s">
        <v>2707</v>
      </c>
      <c r="E1720" s="4" t="s">
        <v>71</v>
      </c>
      <c r="F1720" s="1">
        <v>37371</v>
      </c>
      <c r="G1720" s="5">
        <v>54906</v>
      </c>
      <c r="H1720" s="2">
        <v>48148.22</v>
      </c>
      <c r="I1720" t="s">
        <v>13</v>
      </c>
      <c r="J1720" s="3">
        <f t="shared" si="53"/>
        <v>44123</v>
      </c>
      <c r="K1720" s="4">
        <f t="shared" si="52"/>
        <v>6752</v>
      </c>
    </row>
    <row r="1721" spans="1:11" x14ac:dyDescent="0.2">
      <c r="A1721">
        <v>2250</v>
      </c>
      <c r="B1721" t="s">
        <v>2708</v>
      </c>
      <c r="C1721" s="4" t="s">
        <v>1307</v>
      </c>
      <c r="D1721" s="4" t="s">
        <v>2709</v>
      </c>
      <c r="E1721" s="4" t="s">
        <v>56</v>
      </c>
      <c r="F1721" s="1">
        <v>38817</v>
      </c>
      <c r="G1721" s="5">
        <v>44331</v>
      </c>
      <c r="H1721" s="2">
        <v>37990.92</v>
      </c>
      <c r="I1721" t="s">
        <v>13</v>
      </c>
      <c r="J1721" s="3">
        <f t="shared" si="53"/>
        <v>44123</v>
      </c>
      <c r="K1721" s="4">
        <f t="shared" si="52"/>
        <v>5306</v>
      </c>
    </row>
    <row r="1722" spans="1:11" x14ac:dyDescent="0.2">
      <c r="A1722">
        <v>1628</v>
      </c>
      <c r="B1722" t="s">
        <v>2710</v>
      </c>
      <c r="C1722" s="4" t="s">
        <v>10</v>
      </c>
      <c r="D1722" s="4" t="s">
        <v>357</v>
      </c>
      <c r="E1722" s="4" t="s">
        <v>12</v>
      </c>
      <c r="F1722" s="1">
        <v>39492</v>
      </c>
      <c r="G1722" s="5">
        <v>50919</v>
      </c>
      <c r="H1722" s="2">
        <v>41908.76</v>
      </c>
      <c r="I1722" t="s">
        <v>13</v>
      </c>
      <c r="J1722" s="3">
        <f t="shared" si="53"/>
        <v>44123</v>
      </c>
      <c r="K1722" s="4">
        <f t="shared" si="52"/>
        <v>4631</v>
      </c>
    </row>
    <row r="1723" spans="1:11" x14ac:dyDescent="0.2">
      <c r="A1723">
        <v>1373</v>
      </c>
      <c r="B1723" t="s">
        <v>2711</v>
      </c>
      <c r="C1723" s="4" t="s">
        <v>10</v>
      </c>
      <c r="D1723" s="4" t="s">
        <v>764</v>
      </c>
      <c r="E1723" s="4" t="s">
        <v>12</v>
      </c>
      <c r="F1723" s="1">
        <v>39211</v>
      </c>
      <c r="G1723" s="5">
        <v>54125</v>
      </c>
      <c r="H1723" s="2">
        <v>50516.49</v>
      </c>
      <c r="I1723" t="s">
        <v>13</v>
      </c>
      <c r="J1723" s="3">
        <f t="shared" si="53"/>
        <v>44123</v>
      </c>
      <c r="K1723" s="4">
        <f t="shared" si="52"/>
        <v>4912</v>
      </c>
    </row>
    <row r="1724" spans="1:11" x14ac:dyDescent="0.2">
      <c r="A1724">
        <v>1578</v>
      </c>
      <c r="B1724" t="s">
        <v>2712</v>
      </c>
      <c r="C1724" s="4" t="s">
        <v>1412</v>
      </c>
      <c r="D1724" s="4" t="s">
        <v>2713</v>
      </c>
      <c r="E1724" s="4" t="s">
        <v>56</v>
      </c>
      <c r="F1724" s="1">
        <v>27471</v>
      </c>
      <c r="G1724" s="5">
        <v>36349</v>
      </c>
      <c r="H1724" s="2">
        <v>35692.959999999999</v>
      </c>
      <c r="I1724" t="s">
        <v>13</v>
      </c>
      <c r="J1724" s="3">
        <f t="shared" si="53"/>
        <v>44123</v>
      </c>
      <c r="K1724" s="4">
        <f t="shared" si="52"/>
        <v>16652</v>
      </c>
    </row>
    <row r="1725" spans="1:11" x14ac:dyDescent="0.2">
      <c r="A1725">
        <v>2248</v>
      </c>
      <c r="B1725" t="s">
        <v>2714</v>
      </c>
      <c r="C1725" s="4" t="s">
        <v>103</v>
      </c>
      <c r="D1725" s="4" t="s">
        <v>1617</v>
      </c>
      <c r="E1725" s="4" t="s">
        <v>36</v>
      </c>
      <c r="F1725" s="1">
        <v>39678</v>
      </c>
      <c r="G1725" s="5">
        <v>39853</v>
      </c>
      <c r="H1725" s="2">
        <v>39626.61</v>
      </c>
      <c r="I1725" t="s">
        <v>13</v>
      </c>
      <c r="J1725" s="3">
        <f t="shared" si="53"/>
        <v>44123</v>
      </c>
      <c r="K1725" s="4">
        <f t="shared" si="52"/>
        <v>4445</v>
      </c>
    </row>
    <row r="1726" spans="1:11" x14ac:dyDescent="0.2">
      <c r="A1726">
        <v>1290</v>
      </c>
      <c r="B1726" t="s">
        <v>2715</v>
      </c>
      <c r="C1726" s="4" t="s">
        <v>97</v>
      </c>
      <c r="D1726" s="4" t="s">
        <v>127</v>
      </c>
      <c r="E1726" s="4" t="s">
        <v>36</v>
      </c>
      <c r="F1726" s="1">
        <v>38334</v>
      </c>
      <c r="G1726" s="5">
        <v>55544</v>
      </c>
      <c r="H1726" s="2">
        <v>61573.8</v>
      </c>
      <c r="I1726" t="s">
        <v>13</v>
      </c>
      <c r="J1726" s="3">
        <f t="shared" si="53"/>
        <v>44123</v>
      </c>
      <c r="K1726" s="4">
        <f t="shared" si="52"/>
        <v>5789</v>
      </c>
    </row>
    <row r="1727" spans="1:11" x14ac:dyDescent="0.2">
      <c r="A1727">
        <v>830</v>
      </c>
      <c r="B1727" t="s">
        <v>2716</v>
      </c>
      <c r="C1727" s="4" t="s">
        <v>15</v>
      </c>
      <c r="D1727" s="4" t="s">
        <v>16</v>
      </c>
      <c r="E1727" s="4" t="s">
        <v>17</v>
      </c>
      <c r="F1727" s="1">
        <v>39702</v>
      </c>
      <c r="G1727" s="5">
        <v>35458</v>
      </c>
      <c r="H1727" s="2">
        <v>38985.050000000003</v>
      </c>
      <c r="I1727" t="s">
        <v>13</v>
      </c>
      <c r="J1727" s="3">
        <f t="shared" si="53"/>
        <v>44123</v>
      </c>
      <c r="K1727" s="4">
        <f t="shared" si="52"/>
        <v>4421</v>
      </c>
    </row>
    <row r="1728" spans="1:11" x14ac:dyDescent="0.2">
      <c r="A1728">
        <v>1699</v>
      </c>
      <c r="B1728" t="s">
        <v>2717</v>
      </c>
      <c r="C1728" s="4" t="s">
        <v>38</v>
      </c>
      <c r="D1728" s="4" t="s">
        <v>642</v>
      </c>
      <c r="E1728" s="4" t="s">
        <v>40</v>
      </c>
      <c r="F1728" s="1">
        <v>40513</v>
      </c>
      <c r="G1728" s="5">
        <v>8751</v>
      </c>
      <c r="H1728" s="2">
        <v>5327.59</v>
      </c>
      <c r="I1728" t="s">
        <v>13</v>
      </c>
      <c r="J1728" s="3">
        <f t="shared" si="53"/>
        <v>44123</v>
      </c>
      <c r="K1728" s="4">
        <f t="shared" si="52"/>
        <v>3610</v>
      </c>
    </row>
    <row r="1729" spans="1:11" x14ac:dyDescent="0.2">
      <c r="A1729">
        <v>978</v>
      </c>
      <c r="B1729" t="s">
        <v>2718</v>
      </c>
      <c r="C1729" s="4" t="s">
        <v>22</v>
      </c>
      <c r="D1729" s="4" t="s">
        <v>374</v>
      </c>
      <c r="E1729" s="4" t="s">
        <v>111</v>
      </c>
      <c r="F1729" s="1">
        <v>38628</v>
      </c>
      <c r="G1729" s="5">
        <v>28059</v>
      </c>
      <c r="H1729" s="2">
        <v>27398.18</v>
      </c>
      <c r="I1729" t="s">
        <v>13</v>
      </c>
      <c r="J1729" s="3">
        <f t="shared" si="53"/>
        <v>44123</v>
      </c>
      <c r="K1729" s="4">
        <f t="shared" si="52"/>
        <v>5495</v>
      </c>
    </row>
    <row r="1730" spans="1:11" x14ac:dyDescent="0.2">
      <c r="A1730">
        <v>2273</v>
      </c>
      <c r="B1730" t="s">
        <v>2719</v>
      </c>
      <c r="C1730" s="4" t="s">
        <v>367</v>
      </c>
      <c r="D1730" s="4" t="s">
        <v>368</v>
      </c>
      <c r="E1730" s="4" t="s">
        <v>369</v>
      </c>
      <c r="F1730" s="1">
        <v>38605</v>
      </c>
      <c r="G1730" s="5">
        <v>33841</v>
      </c>
      <c r="H1730" s="2">
        <v>30660.98</v>
      </c>
      <c r="I1730" t="s">
        <v>13</v>
      </c>
      <c r="J1730" s="3">
        <f t="shared" si="53"/>
        <v>44123</v>
      </c>
      <c r="K1730" s="4">
        <f t="shared" si="52"/>
        <v>5518</v>
      </c>
    </row>
    <row r="1731" spans="1:11" x14ac:dyDescent="0.2">
      <c r="A1731">
        <v>2706</v>
      </c>
      <c r="B1731" t="s">
        <v>2720</v>
      </c>
      <c r="C1731" s="4" t="s">
        <v>10</v>
      </c>
      <c r="D1731" s="4" t="s">
        <v>1219</v>
      </c>
      <c r="E1731" s="4" t="s">
        <v>12</v>
      </c>
      <c r="F1731" s="1">
        <v>39700</v>
      </c>
      <c r="G1731" s="5">
        <v>43034</v>
      </c>
      <c r="H1731" s="2">
        <v>41287.1</v>
      </c>
      <c r="I1731" t="s">
        <v>13</v>
      </c>
      <c r="J1731" s="3">
        <f t="shared" si="53"/>
        <v>44123</v>
      </c>
      <c r="K1731" s="4">
        <f t="shared" si="52"/>
        <v>4423</v>
      </c>
    </row>
    <row r="1732" spans="1:11" x14ac:dyDescent="0.2">
      <c r="A1732">
        <v>671</v>
      </c>
      <c r="B1732" t="s">
        <v>2721</v>
      </c>
      <c r="C1732" s="4" t="s">
        <v>1725</v>
      </c>
      <c r="D1732" s="4" t="s">
        <v>567</v>
      </c>
      <c r="E1732" s="4" t="s">
        <v>28</v>
      </c>
      <c r="F1732" s="1">
        <v>39811</v>
      </c>
      <c r="G1732" s="5">
        <v>33007</v>
      </c>
      <c r="H1732" s="2">
        <v>29782.6</v>
      </c>
      <c r="I1732" t="s">
        <v>13</v>
      </c>
      <c r="J1732" s="3">
        <f t="shared" si="53"/>
        <v>44123</v>
      </c>
      <c r="K1732" s="4">
        <f t="shared" si="52"/>
        <v>4312</v>
      </c>
    </row>
    <row r="1733" spans="1:11" x14ac:dyDescent="0.2">
      <c r="A1733">
        <v>347</v>
      </c>
      <c r="B1733" t="s">
        <v>2722</v>
      </c>
      <c r="C1733" s="4" t="s">
        <v>109</v>
      </c>
      <c r="D1733" s="4" t="s">
        <v>2723</v>
      </c>
      <c r="E1733" s="4" t="s">
        <v>403</v>
      </c>
      <c r="F1733" s="1">
        <v>38948</v>
      </c>
      <c r="G1733" s="5">
        <v>30139</v>
      </c>
      <c r="H1733" s="2">
        <v>30091.18</v>
      </c>
      <c r="I1733" t="s">
        <v>13</v>
      </c>
      <c r="J1733" s="3">
        <f t="shared" si="53"/>
        <v>44123</v>
      </c>
      <c r="K1733" s="4">
        <f t="shared" si="52"/>
        <v>5175</v>
      </c>
    </row>
    <row r="1734" spans="1:11" x14ac:dyDescent="0.2">
      <c r="A1734">
        <v>1099</v>
      </c>
      <c r="B1734" t="s">
        <v>2724</v>
      </c>
      <c r="C1734" s="4" t="s">
        <v>22</v>
      </c>
      <c r="D1734" s="4" t="s">
        <v>769</v>
      </c>
      <c r="E1734" s="4" t="s">
        <v>24</v>
      </c>
      <c r="F1734" s="1">
        <v>38636</v>
      </c>
      <c r="G1734" s="5">
        <v>28059</v>
      </c>
      <c r="H1734" s="2">
        <v>33974.35</v>
      </c>
      <c r="I1734" t="s">
        <v>13</v>
      </c>
      <c r="J1734" s="3">
        <f t="shared" si="53"/>
        <v>44123</v>
      </c>
      <c r="K1734" s="4">
        <f t="shared" si="52"/>
        <v>5487</v>
      </c>
    </row>
    <row r="1735" spans="1:11" x14ac:dyDescent="0.2">
      <c r="A1735">
        <v>1014</v>
      </c>
      <c r="B1735" t="s">
        <v>2725</v>
      </c>
      <c r="C1735" s="4" t="s">
        <v>208</v>
      </c>
      <c r="D1735" s="4" t="s">
        <v>19</v>
      </c>
      <c r="E1735" s="4" t="s">
        <v>12</v>
      </c>
      <c r="F1735" s="1">
        <v>35193</v>
      </c>
      <c r="G1735" s="5">
        <v>64329</v>
      </c>
      <c r="H1735" s="2">
        <v>75347.28</v>
      </c>
      <c r="I1735" t="s">
        <v>13</v>
      </c>
      <c r="J1735" s="3">
        <f t="shared" si="53"/>
        <v>44123</v>
      </c>
      <c r="K1735" s="4">
        <f t="shared" si="52"/>
        <v>8930</v>
      </c>
    </row>
    <row r="1736" spans="1:11" x14ac:dyDescent="0.2">
      <c r="A1736">
        <v>2207</v>
      </c>
      <c r="B1736" t="s">
        <v>2726</v>
      </c>
      <c r="C1736" s="4" t="s">
        <v>205</v>
      </c>
      <c r="D1736" s="4" t="s">
        <v>1056</v>
      </c>
      <c r="E1736" s="4" t="s">
        <v>12</v>
      </c>
      <c r="F1736" s="1">
        <v>29819</v>
      </c>
      <c r="G1736" s="5">
        <v>91395</v>
      </c>
      <c r="H1736" s="2">
        <v>123027.8</v>
      </c>
      <c r="I1736" t="s">
        <v>13</v>
      </c>
      <c r="J1736" s="3">
        <f t="shared" si="53"/>
        <v>44123</v>
      </c>
      <c r="K1736" s="4">
        <f t="shared" si="52"/>
        <v>14304</v>
      </c>
    </row>
    <row r="1737" spans="1:11" x14ac:dyDescent="0.2">
      <c r="A1737">
        <v>2513</v>
      </c>
      <c r="B1737" t="s">
        <v>2727</v>
      </c>
      <c r="C1737" s="4" t="s">
        <v>241</v>
      </c>
      <c r="D1737" s="4" t="s">
        <v>224</v>
      </c>
      <c r="E1737" s="4" t="s">
        <v>12</v>
      </c>
      <c r="F1737" s="1">
        <v>36204</v>
      </c>
      <c r="G1737" s="5">
        <v>72016</v>
      </c>
      <c r="H1737" s="2">
        <v>64335.35</v>
      </c>
      <c r="I1737" t="s">
        <v>13</v>
      </c>
      <c r="J1737" s="3">
        <f t="shared" si="53"/>
        <v>44123</v>
      </c>
      <c r="K1737" s="4">
        <f t="shared" si="52"/>
        <v>7919</v>
      </c>
    </row>
    <row r="1738" spans="1:11" x14ac:dyDescent="0.2">
      <c r="A1738">
        <v>645</v>
      </c>
      <c r="B1738" t="s">
        <v>2728</v>
      </c>
      <c r="C1738" s="4" t="s">
        <v>10</v>
      </c>
      <c r="D1738" s="4" t="s">
        <v>11</v>
      </c>
      <c r="E1738" s="4" t="s">
        <v>12</v>
      </c>
      <c r="F1738" s="1">
        <v>36383</v>
      </c>
      <c r="G1738" s="5">
        <v>60529</v>
      </c>
      <c r="H1738" s="2">
        <v>57108.63</v>
      </c>
      <c r="I1738" t="s">
        <v>13</v>
      </c>
      <c r="J1738" s="3">
        <f t="shared" si="53"/>
        <v>44123</v>
      </c>
      <c r="K1738" s="4">
        <f t="shared" ref="K1738:K1801" si="54">J1738-F1738</f>
        <v>7740</v>
      </c>
    </row>
    <row r="1739" spans="1:11" x14ac:dyDescent="0.2">
      <c r="A1739">
        <v>1167</v>
      </c>
      <c r="B1739" t="s">
        <v>2729</v>
      </c>
      <c r="C1739" s="4" t="s">
        <v>22</v>
      </c>
      <c r="D1739" s="4" t="s">
        <v>319</v>
      </c>
      <c r="E1739" s="4" t="s">
        <v>24</v>
      </c>
      <c r="F1739" s="1">
        <v>36326</v>
      </c>
      <c r="G1739" s="5">
        <v>28891</v>
      </c>
      <c r="H1739" s="2">
        <v>26335.21</v>
      </c>
      <c r="I1739" t="s">
        <v>13</v>
      </c>
      <c r="J1739" s="3">
        <f t="shared" ref="J1739:J1802" si="55">J1738</f>
        <v>44123</v>
      </c>
      <c r="K1739" s="4">
        <f t="shared" si="54"/>
        <v>7797</v>
      </c>
    </row>
    <row r="1740" spans="1:11" x14ac:dyDescent="0.2">
      <c r="A1740">
        <v>985</v>
      </c>
      <c r="B1740" t="s">
        <v>2730</v>
      </c>
      <c r="C1740" s="4" t="s">
        <v>2731</v>
      </c>
      <c r="D1740" s="4" t="s">
        <v>2732</v>
      </c>
      <c r="E1740" s="4" t="s">
        <v>28</v>
      </c>
      <c r="F1740" s="1">
        <v>31481</v>
      </c>
      <c r="G1740" s="5">
        <v>60600</v>
      </c>
      <c r="H1740" s="2">
        <v>53676.17</v>
      </c>
      <c r="I1740" t="s">
        <v>13</v>
      </c>
      <c r="J1740" s="3">
        <f t="shared" si="55"/>
        <v>44123</v>
      </c>
      <c r="K1740" s="4">
        <f t="shared" si="54"/>
        <v>12642</v>
      </c>
    </row>
    <row r="1741" spans="1:11" x14ac:dyDescent="0.2">
      <c r="A1741">
        <v>1307</v>
      </c>
      <c r="B1741" t="s">
        <v>2733</v>
      </c>
      <c r="C1741" s="4" t="s">
        <v>389</v>
      </c>
      <c r="D1741" s="4" t="s">
        <v>1960</v>
      </c>
      <c r="E1741" s="4" t="s">
        <v>1378</v>
      </c>
      <c r="F1741" s="1">
        <v>39977</v>
      </c>
      <c r="G1741" s="5">
        <v>25800</v>
      </c>
      <c r="H1741" s="2">
        <v>23418.62</v>
      </c>
      <c r="I1741" t="s">
        <v>13</v>
      </c>
      <c r="J1741" s="3">
        <f t="shared" si="55"/>
        <v>44123</v>
      </c>
      <c r="K1741" s="4">
        <f t="shared" si="54"/>
        <v>4146</v>
      </c>
    </row>
    <row r="1742" spans="1:11" x14ac:dyDescent="0.2">
      <c r="A1742">
        <v>716</v>
      </c>
      <c r="B1742" t="s">
        <v>2734</v>
      </c>
      <c r="C1742" s="4" t="s">
        <v>2735</v>
      </c>
      <c r="D1742" s="4" t="s">
        <v>2736</v>
      </c>
      <c r="E1742" s="4" t="s">
        <v>49</v>
      </c>
      <c r="F1742" s="1">
        <v>37000</v>
      </c>
      <c r="G1742" s="5">
        <v>57900</v>
      </c>
      <c r="H1742" s="2">
        <v>48469.01</v>
      </c>
      <c r="I1742" t="s">
        <v>13</v>
      </c>
      <c r="J1742" s="3">
        <f t="shared" si="55"/>
        <v>44123</v>
      </c>
      <c r="K1742" s="4">
        <f t="shared" si="54"/>
        <v>7123</v>
      </c>
    </row>
    <row r="1743" spans="1:11" x14ac:dyDescent="0.2">
      <c r="A1743">
        <v>1686</v>
      </c>
      <c r="B1743" t="s">
        <v>2737</v>
      </c>
      <c r="C1743" s="4" t="s">
        <v>649</v>
      </c>
      <c r="D1743" s="4" t="s">
        <v>579</v>
      </c>
      <c r="E1743" s="4" t="s">
        <v>24</v>
      </c>
      <c r="F1743" s="1">
        <v>26897</v>
      </c>
      <c r="G1743" s="5">
        <v>36379</v>
      </c>
      <c r="H1743" s="2">
        <v>48394.59</v>
      </c>
      <c r="I1743" t="s">
        <v>13</v>
      </c>
      <c r="J1743" s="3">
        <f t="shared" si="55"/>
        <v>44123</v>
      </c>
      <c r="K1743" s="4">
        <f t="shared" si="54"/>
        <v>17226</v>
      </c>
    </row>
    <row r="1744" spans="1:11" x14ac:dyDescent="0.2">
      <c r="A1744">
        <v>127</v>
      </c>
      <c r="B1744" t="s">
        <v>2738</v>
      </c>
      <c r="C1744" s="4" t="s">
        <v>221</v>
      </c>
      <c r="D1744" s="4" t="s">
        <v>2739</v>
      </c>
      <c r="E1744" s="4" t="s">
        <v>56</v>
      </c>
      <c r="F1744" s="1">
        <v>39139</v>
      </c>
      <c r="G1744" s="5">
        <v>16744</v>
      </c>
      <c r="H1744" s="2">
        <v>5861.93</v>
      </c>
      <c r="I1744" t="s">
        <v>13</v>
      </c>
      <c r="J1744" s="3">
        <f t="shared" si="55"/>
        <v>44123</v>
      </c>
      <c r="K1744" s="4">
        <f t="shared" si="54"/>
        <v>4984</v>
      </c>
    </row>
    <row r="1745" spans="1:11" x14ac:dyDescent="0.2">
      <c r="A1745">
        <v>2842</v>
      </c>
      <c r="B1745" t="s">
        <v>2740</v>
      </c>
      <c r="C1745" s="4" t="s">
        <v>22</v>
      </c>
      <c r="D1745" s="4" t="s">
        <v>461</v>
      </c>
      <c r="E1745" s="4" t="s">
        <v>24</v>
      </c>
      <c r="F1745" s="1">
        <v>37200</v>
      </c>
      <c r="G1745" s="5">
        <v>28059</v>
      </c>
      <c r="H1745" s="2">
        <v>31060.52</v>
      </c>
      <c r="I1745" t="s">
        <v>13</v>
      </c>
      <c r="J1745" s="3">
        <f t="shared" si="55"/>
        <v>44123</v>
      </c>
      <c r="K1745" s="4">
        <f t="shared" si="54"/>
        <v>6923</v>
      </c>
    </row>
    <row r="1746" spans="1:11" x14ac:dyDescent="0.2">
      <c r="A1746">
        <v>319</v>
      </c>
      <c r="B1746" t="s">
        <v>2741</v>
      </c>
      <c r="C1746" s="4" t="s">
        <v>1621</v>
      </c>
      <c r="D1746" s="4" t="s">
        <v>2742</v>
      </c>
      <c r="E1746" s="4" t="s">
        <v>71</v>
      </c>
      <c r="F1746" s="1">
        <v>34435</v>
      </c>
      <c r="G1746" s="5">
        <v>67272</v>
      </c>
      <c r="H1746" s="2">
        <v>60028.45</v>
      </c>
      <c r="I1746" t="s">
        <v>13</v>
      </c>
      <c r="J1746" s="3">
        <f t="shared" si="55"/>
        <v>44123</v>
      </c>
      <c r="K1746" s="4">
        <f t="shared" si="54"/>
        <v>9688</v>
      </c>
    </row>
    <row r="1747" spans="1:11" x14ac:dyDescent="0.2">
      <c r="A1747">
        <v>1084</v>
      </c>
      <c r="B1747" t="s">
        <v>2743</v>
      </c>
      <c r="C1747" s="4" t="s">
        <v>30</v>
      </c>
      <c r="D1747" s="4" t="s">
        <v>829</v>
      </c>
      <c r="E1747" s="4" t="s">
        <v>119</v>
      </c>
      <c r="F1747" s="1">
        <v>40627</v>
      </c>
      <c r="G1747" s="5">
        <v>15080</v>
      </c>
      <c r="H1747">
        <v>101.5</v>
      </c>
      <c r="I1747" t="s">
        <v>13</v>
      </c>
      <c r="J1747" s="3">
        <f t="shared" si="55"/>
        <v>44123</v>
      </c>
      <c r="K1747" s="4">
        <f t="shared" si="54"/>
        <v>3496</v>
      </c>
    </row>
    <row r="1748" spans="1:11" x14ac:dyDescent="0.2">
      <c r="A1748">
        <v>2007</v>
      </c>
      <c r="B1748" t="s">
        <v>2744</v>
      </c>
      <c r="C1748" s="4" t="s">
        <v>912</v>
      </c>
      <c r="D1748" s="4" t="s">
        <v>1160</v>
      </c>
      <c r="E1748" s="4" t="s">
        <v>914</v>
      </c>
      <c r="F1748" s="1">
        <v>39314</v>
      </c>
      <c r="G1748" s="5">
        <v>43614</v>
      </c>
      <c r="H1748" s="2">
        <v>38416.26</v>
      </c>
      <c r="I1748" t="s">
        <v>13</v>
      </c>
      <c r="J1748" s="3">
        <f t="shared" si="55"/>
        <v>44123</v>
      </c>
      <c r="K1748" s="4">
        <f t="shared" si="54"/>
        <v>4809</v>
      </c>
    </row>
    <row r="1749" spans="1:11" x14ac:dyDescent="0.2">
      <c r="A1749">
        <v>2950</v>
      </c>
      <c r="B1749" t="s">
        <v>2745</v>
      </c>
      <c r="C1749" s="4" t="s">
        <v>687</v>
      </c>
      <c r="D1749" s="4" t="s">
        <v>2746</v>
      </c>
      <c r="E1749" s="4" t="s">
        <v>28</v>
      </c>
      <c r="F1749" s="1">
        <v>25895</v>
      </c>
      <c r="G1749" s="5">
        <v>50981</v>
      </c>
      <c r="H1749" s="2">
        <v>45491.4</v>
      </c>
      <c r="I1749" t="s">
        <v>13</v>
      </c>
      <c r="J1749" s="3">
        <f t="shared" si="55"/>
        <v>44123</v>
      </c>
      <c r="K1749" s="4">
        <f t="shared" si="54"/>
        <v>18228</v>
      </c>
    </row>
    <row r="1750" spans="1:11" x14ac:dyDescent="0.2">
      <c r="A1750">
        <v>647</v>
      </c>
      <c r="B1750" t="s">
        <v>2747</v>
      </c>
      <c r="C1750" s="4" t="s">
        <v>30</v>
      </c>
      <c r="D1750" s="4" t="s">
        <v>1520</v>
      </c>
      <c r="E1750" s="4" t="s">
        <v>119</v>
      </c>
      <c r="F1750" s="1">
        <v>39449</v>
      </c>
      <c r="G1750" s="5">
        <v>15184</v>
      </c>
      <c r="H1750" s="2">
        <v>2124.1</v>
      </c>
      <c r="I1750" t="s">
        <v>13</v>
      </c>
      <c r="J1750" s="3">
        <f t="shared" si="55"/>
        <v>44123</v>
      </c>
      <c r="K1750" s="4">
        <f t="shared" si="54"/>
        <v>4674</v>
      </c>
    </row>
    <row r="1751" spans="1:11" x14ac:dyDescent="0.2">
      <c r="A1751">
        <v>1940</v>
      </c>
      <c r="B1751" t="s">
        <v>2748</v>
      </c>
      <c r="C1751" s="4" t="s">
        <v>2749</v>
      </c>
      <c r="D1751" s="4" t="s">
        <v>2123</v>
      </c>
      <c r="E1751" s="4" t="s">
        <v>71</v>
      </c>
      <c r="F1751" s="1">
        <v>38897</v>
      </c>
      <c r="G1751" s="5">
        <v>42511</v>
      </c>
      <c r="H1751" s="2">
        <v>40303.61</v>
      </c>
      <c r="I1751" t="s">
        <v>13</v>
      </c>
      <c r="J1751" s="3">
        <f t="shared" si="55"/>
        <v>44123</v>
      </c>
      <c r="K1751" s="4">
        <f t="shared" si="54"/>
        <v>5226</v>
      </c>
    </row>
    <row r="1752" spans="1:11" x14ac:dyDescent="0.2">
      <c r="A1752">
        <v>282</v>
      </c>
      <c r="B1752" t="s">
        <v>2750</v>
      </c>
      <c r="C1752" s="4" t="s">
        <v>109</v>
      </c>
      <c r="D1752" s="4" t="s">
        <v>374</v>
      </c>
      <c r="E1752" s="4" t="s">
        <v>111</v>
      </c>
      <c r="F1752" s="1">
        <v>38845</v>
      </c>
      <c r="G1752" s="5">
        <v>30139</v>
      </c>
      <c r="H1752" s="2">
        <v>29403.85</v>
      </c>
      <c r="I1752" t="s">
        <v>13</v>
      </c>
      <c r="J1752" s="3">
        <f t="shared" si="55"/>
        <v>44123</v>
      </c>
      <c r="K1752" s="4">
        <f t="shared" si="54"/>
        <v>5278</v>
      </c>
    </row>
    <row r="1753" spans="1:11" x14ac:dyDescent="0.2">
      <c r="A1753">
        <v>941</v>
      </c>
      <c r="B1753" t="s">
        <v>2751</v>
      </c>
      <c r="C1753" s="4" t="s">
        <v>2492</v>
      </c>
      <c r="D1753" s="4" t="s">
        <v>2493</v>
      </c>
      <c r="E1753" s="4" t="s">
        <v>236</v>
      </c>
      <c r="F1753" s="1">
        <v>31863</v>
      </c>
      <c r="G1753" s="5">
        <v>32822</v>
      </c>
      <c r="H1753" s="2">
        <v>32340.959999999999</v>
      </c>
      <c r="I1753" t="s">
        <v>13</v>
      </c>
      <c r="J1753" s="3">
        <f t="shared" si="55"/>
        <v>44123</v>
      </c>
      <c r="K1753" s="4">
        <f t="shared" si="54"/>
        <v>12260</v>
      </c>
    </row>
    <row r="1754" spans="1:11" x14ac:dyDescent="0.2">
      <c r="A1754">
        <v>428</v>
      </c>
      <c r="B1754" t="s">
        <v>2752</v>
      </c>
      <c r="C1754" s="4" t="s">
        <v>180</v>
      </c>
      <c r="D1754" s="4" t="s">
        <v>1079</v>
      </c>
      <c r="E1754" s="4" t="s">
        <v>12</v>
      </c>
      <c r="F1754" s="1">
        <v>34849</v>
      </c>
      <c r="G1754" s="5">
        <v>72850</v>
      </c>
      <c r="H1754" s="2">
        <v>64444.160000000003</v>
      </c>
      <c r="I1754" t="s">
        <v>13</v>
      </c>
      <c r="J1754" s="3">
        <f t="shared" si="55"/>
        <v>44123</v>
      </c>
      <c r="K1754" s="4">
        <f t="shared" si="54"/>
        <v>9274</v>
      </c>
    </row>
    <row r="1755" spans="1:11" x14ac:dyDescent="0.2">
      <c r="A1755">
        <v>1506</v>
      </c>
      <c r="B1755" t="s">
        <v>2753</v>
      </c>
      <c r="C1755" s="4" t="s">
        <v>22</v>
      </c>
      <c r="D1755" s="4" t="s">
        <v>2754</v>
      </c>
      <c r="E1755" s="4" t="s">
        <v>111</v>
      </c>
      <c r="F1755" s="1">
        <v>39279</v>
      </c>
      <c r="G1755" s="5">
        <v>28059</v>
      </c>
      <c r="H1755" s="2">
        <v>25580.5</v>
      </c>
      <c r="I1755" t="s">
        <v>13</v>
      </c>
      <c r="J1755" s="3">
        <f t="shared" si="55"/>
        <v>44123</v>
      </c>
      <c r="K1755" s="4">
        <f t="shared" si="54"/>
        <v>4844</v>
      </c>
    </row>
    <row r="1756" spans="1:11" x14ac:dyDescent="0.2">
      <c r="A1756">
        <v>2813</v>
      </c>
      <c r="B1756" t="s">
        <v>2755</v>
      </c>
      <c r="C1756" s="4" t="s">
        <v>10</v>
      </c>
      <c r="D1756" s="4" t="s">
        <v>334</v>
      </c>
      <c r="E1756" s="4" t="s">
        <v>12</v>
      </c>
      <c r="F1756" s="1">
        <v>35618</v>
      </c>
      <c r="G1756" s="5">
        <v>59958</v>
      </c>
      <c r="H1756" s="2">
        <v>56025.54</v>
      </c>
      <c r="I1756" t="s">
        <v>13</v>
      </c>
      <c r="J1756" s="3">
        <f t="shared" si="55"/>
        <v>44123</v>
      </c>
      <c r="K1756" s="4">
        <f t="shared" si="54"/>
        <v>8505</v>
      </c>
    </row>
    <row r="1757" spans="1:11" x14ac:dyDescent="0.2">
      <c r="A1757">
        <v>220</v>
      </c>
      <c r="B1757" t="s">
        <v>2756</v>
      </c>
      <c r="C1757" s="4" t="s">
        <v>2140</v>
      </c>
      <c r="D1757" s="4" t="s">
        <v>2757</v>
      </c>
      <c r="E1757" s="4" t="s">
        <v>24</v>
      </c>
      <c r="F1757" s="1">
        <v>29584</v>
      </c>
      <c r="G1757" s="5">
        <v>50981</v>
      </c>
      <c r="H1757" s="2">
        <v>45373.61</v>
      </c>
      <c r="I1757" t="s">
        <v>13</v>
      </c>
      <c r="J1757" s="3">
        <f t="shared" si="55"/>
        <v>44123</v>
      </c>
      <c r="K1757" s="4">
        <f t="shared" si="54"/>
        <v>14539</v>
      </c>
    </row>
    <row r="1758" spans="1:11" x14ac:dyDescent="0.2">
      <c r="A1758">
        <v>121</v>
      </c>
      <c r="B1758" t="s">
        <v>2758</v>
      </c>
      <c r="C1758" s="4" t="s">
        <v>10</v>
      </c>
      <c r="D1758" s="4" t="s">
        <v>132</v>
      </c>
      <c r="E1758" s="4" t="s">
        <v>12</v>
      </c>
      <c r="F1758" s="1">
        <v>37481</v>
      </c>
      <c r="G1758" s="5">
        <v>58815</v>
      </c>
      <c r="H1758" s="2">
        <v>52682.75</v>
      </c>
      <c r="I1758" t="s">
        <v>13</v>
      </c>
      <c r="J1758" s="3">
        <f t="shared" si="55"/>
        <v>44123</v>
      </c>
      <c r="K1758" s="4">
        <f t="shared" si="54"/>
        <v>6642</v>
      </c>
    </row>
    <row r="1759" spans="1:11" x14ac:dyDescent="0.2">
      <c r="A1759">
        <v>1865</v>
      </c>
      <c r="B1759" t="s">
        <v>2759</v>
      </c>
      <c r="C1759" s="4" t="s">
        <v>241</v>
      </c>
      <c r="D1759" s="4" t="s">
        <v>1816</v>
      </c>
      <c r="E1759" s="4" t="s">
        <v>12</v>
      </c>
      <c r="F1759" s="1">
        <v>34285</v>
      </c>
      <c r="G1759" s="5">
        <v>75225</v>
      </c>
      <c r="H1759" s="2">
        <v>67358.05</v>
      </c>
      <c r="I1759" t="s">
        <v>13</v>
      </c>
      <c r="J1759" s="3">
        <f t="shared" si="55"/>
        <v>44123</v>
      </c>
      <c r="K1759" s="4">
        <f t="shared" si="54"/>
        <v>9838</v>
      </c>
    </row>
    <row r="1760" spans="1:11" x14ac:dyDescent="0.2">
      <c r="A1760">
        <v>21</v>
      </c>
      <c r="B1760" t="s">
        <v>2760</v>
      </c>
      <c r="C1760" s="4" t="s">
        <v>311</v>
      </c>
      <c r="D1760" s="4" t="s">
        <v>312</v>
      </c>
      <c r="E1760" s="4" t="s">
        <v>67</v>
      </c>
      <c r="F1760" s="1">
        <v>37494</v>
      </c>
      <c r="G1760" s="5">
        <v>33841</v>
      </c>
      <c r="H1760" s="2">
        <v>29938.89</v>
      </c>
      <c r="I1760" t="s">
        <v>13</v>
      </c>
      <c r="J1760" s="3">
        <f t="shared" si="55"/>
        <v>44123</v>
      </c>
      <c r="K1760" s="4">
        <f t="shared" si="54"/>
        <v>6629</v>
      </c>
    </row>
    <row r="1761" spans="1:11" x14ac:dyDescent="0.2">
      <c r="A1761">
        <v>2854</v>
      </c>
      <c r="B1761" t="s">
        <v>2761</v>
      </c>
      <c r="C1761" s="4" t="s">
        <v>482</v>
      </c>
      <c r="D1761" s="4" t="s">
        <v>483</v>
      </c>
      <c r="E1761" s="4" t="s">
        <v>24</v>
      </c>
      <c r="F1761" s="1">
        <v>29899</v>
      </c>
      <c r="G1761" s="5">
        <v>37921</v>
      </c>
      <c r="H1761" s="2">
        <v>35228</v>
      </c>
      <c r="I1761" t="s">
        <v>13</v>
      </c>
      <c r="J1761" s="3">
        <f t="shared" si="55"/>
        <v>44123</v>
      </c>
      <c r="K1761" s="4">
        <f t="shared" si="54"/>
        <v>14224</v>
      </c>
    </row>
    <row r="1762" spans="1:11" x14ac:dyDescent="0.2">
      <c r="A1762">
        <v>942</v>
      </c>
      <c r="B1762" t="s">
        <v>2762</v>
      </c>
      <c r="C1762" s="4" t="s">
        <v>2763</v>
      </c>
      <c r="D1762" s="4" t="s">
        <v>272</v>
      </c>
      <c r="E1762" s="4" t="s">
        <v>273</v>
      </c>
      <c r="F1762" s="1">
        <v>28857</v>
      </c>
      <c r="G1762" s="5">
        <v>88900</v>
      </c>
      <c r="H1762" s="2">
        <v>79668.399999999994</v>
      </c>
      <c r="I1762" t="s">
        <v>13</v>
      </c>
      <c r="J1762" s="3">
        <f t="shared" si="55"/>
        <v>44123</v>
      </c>
      <c r="K1762" s="4">
        <f t="shared" si="54"/>
        <v>15266</v>
      </c>
    </row>
    <row r="1763" spans="1:11" x14ac:dyDescent="0.2">
      <c r="A1763">
        <v>2199</v>
      </c>
      <c r="B1763" t="s">
        <v>2764</v>
      </c>
      <c r="C1763" s="4" t="s">
        <v>614</v>
      </c>
      <c r="D1763" s="4" t="s">
        <v>942</v>
      </c>
      <c r="E1763" s="4" t="s">
        <v>60</v>
      </c>
      <c r="F1763" s="1">
        <v>39067</v>
      </c>
      <c r="G1763" s="5">
        <v>53900</v>
      </c>
      <c r="H1763" s="2">
        <v>48717.89</v>
      </c>
      <c r="I1763" t="s">
        <v>13</v>
      </c>
      <c r="J1763" s="3">
        <f t="shared" si="55"/>
        <v>44123</v>
      </c>
      <c r="K1763" s="4">
        <f t="shared" si="54"/>
        <v>5056</v>
      </c>
    </row>
    <row r="1764" spans="1:11" x14ac:dyDescent="0.2">
      <c r="A1764">
        <v>1568</v>
      </c>
      <c r="B1764" t="s">
        <v>2765</v>
      </c>
      <c r="C1764" s="4" t="s">
        <v>10</v>
      </c>
      <c r="D1764" s="4" t="s">
        <v>450</v>
      </c>
      <c r="E1764" s="4" t="s">
        <v>12</v>
      </c>
      <c r="F1764" s="1">
        <v>40135</v>
      </c>
      <c r="G1764" s="5">
        <v>42391</v>
      </c>
      <c r="H1764" s="2">
        <v>39081.47</v>
      </c>
      <c r="I1764" t="s">
        <v>13</v>
      </c>
      <c r="J1764" s="3">
        <f t="shared" si="55"/>
        <v>44123</v>
      </c>
      <c r="K1764" s="4">
        <f t="shared" si="54"/>
        <v>3988</v>
      </c>
    </row>
    <row r="1765" spans="1:11" x14ac:dyDescent="0.2">
      <c r="A1765">
        <v>2434</v>
      </c>
      <c r="B1765" t="s">
        <v>2766</v>
      </c>
      <c r="C1765" s="4" t="s">
        <v>38</v>
      </c>
      <c r="D1765" s="4" t="s">
        <v>642</v>
      </c>
      <c r="E1765" s="4" t="s">
        <v>40</v>
      </c>
      <c r="F1765" s="1">
        <v>40073</v>
      </c>
      <c r="G1765" s="5">
        <v>8863</v>
      </c>
      <c r="H1765" s="2">
        <v>6438.57</v>
      </c>
      <c r="I1765" t="s">
        <v>13</v>
      </c>
      <c r="J1765" s="3">
        <f t="shared" si="55"/>
        <v>44123</v>
      </c>
      <c r="K1765" s="4">
        <f t="shared" si="54"/>
        <v>4050</v>
      </c>
    </row>
    <row r="1766" spans="1:11" x14ac:dyDescent="0.2">
      <c r="A1766">
        <v>1657</v>
      </c>
      <c r="B1766" t="s">
        <v>2767</v>
      </c>
      <c r="C1766" s="4" t="s">
        <v>10</v>
      </c>
      <c r="D1766" s="4" t="s">
        <v>847</v>
      </c>
      <c r="E1766" s="4" t="s">
        <v>12</v>
      </c>
      <c r="F1766" s="1">
        <v>38652</v>
      </c>
      <c r="G1766" s="5">
        <v>57102</v>
      </c>
      <c r="H1766" s="2">
        <v>56697.760000000002</v>
      </c>
      <c r="I1766" t="s">
        <v>13</v>
      </c>
      <c r="J1766" s="3">
        <f t="shared" si="55"/>
        <v>44123</v>
      </c>
      <c r="K1766" s="4">
        <f t="shared" si="54"/>
        <v>5471</v>
      </c>
    </row>
    <row r="1767" spans="1:11" x14ac:dyDescent="0.2">
      <c r="A1767">
        <v>729</v>
      </c>
      <c r="B1767" t="s">
        <v>2768</v>
      </c>
      <c r="C1767" s="4" t="s">
        <v>226</v>
      </c>
      <c r="D1767" s="4" t="s">
        <v>483</v>
      </c>
      <c r="E1767" s="4" t="s">
        <v>24</v>
      </c>
      <c r="F1767" s="1">
        <v>29878</v>
      </c>
      <c r="G1767" s="5">
        <v>42011</v>
      </c>
      <c r="H1767" s="2">
        <v>40545.39</v>
      </c>
      <c r="I1767" t="s">
        <v>13</v>
      </c>
      <c r="J1767" s="3">
        <f t="shared" si="55"/>
        <v>44123</v>
      </c>
      <c r="K1767" s="4">
        <f t="shared" si="54"/>
        <v>14245</v>
      </c>
    </row>
    <row r="1768" spans="1:11" x14ac:dyDescent="0.2">
      <c r="A1768">
        <v>1055</v>
      </c>
      <c r="B1768" t="s">
        <v>2769</v>
      </c>
      <c r="C1768" s="4" t="s">
        <v>2770</v>
      </c>
      <c r="D1768" s="4" t="s">
        <v>866</v>
      </c>
      <c r="E1768" s="4" t="s">
        <v>17</v>
      </c>
      <c r="F1768" s="1">
        <v>30270</v>
      </c>
      <c r="G1768" s="5">
        <v>49651</v>
      </c>
      <c r="H1768" s="2">
        <v>43392.97</v>
      </c>
      <c r="I1768" t="s">
        <v>13</v>
      </c>
      <c r="J1768" s="3">
        <f t="shared" si="55"/>
        <v>44123</v>
      </c>
      <c r="K1768" s="4">
        <f t="shared" si="54"/>
        <v>13853</v>
      </c>
    </row>
    <row r="1769" spans="1:11" x14ac:dyDescent="0.2">
      <c r="A1769">
        <v>105</v>
      </c>
      <c r="B1769" t="s">
        <v>2771</v>
      </c>
      <c r="C1769" s="4" t="s">
        <v>652</v>
      </c>
      <c r="D1769" s="4" t="s">
        <v>1705</v>
      </c>
      <c r="E1769" s="4" t="s">
        <v>236</v>
      </c>
      <c r="F1769" s="1">
        <v>37850</v>
      </c>
      <c r="G1769" s="5">
        <v>37511</v>
      </c>
      <c r="H1769" s="2">
        <v>38722.230000000003</v>
      </c>
      <c r="I1769" t="s">
        <v>13</v>
      </c>
      <c r="J1769" s="3">
        <f t="shared" si="55"/>
        <v>44123</v>
      </c>
      <c r="K1769" s="4">
        <f t="shared" si="54"/>
        <v>6273</v>
      </c>
    </row>
    <row r="1770" spans="1:11" x14ac:dyDescent="0.2">
      <c r="A1770">
        <v>156</v>
      </c>
      <c r="B1770" t="s">
        <v>2772</v>
      </c>
      <c r="C1770" s="4" t="s">
        <v>226</v>
      </c>
      <c r="D1770" s="4" t="s">
        <v>483</v>
      </c>
      <c r="E1770" s="4" t="s">
        <v>24</v>
      </c>
      <c r="F1770" s="1">
        <v>38873</v>
      </c>
      <c r="G1770" s="5">
        <v>37511</v>
      </c>
      <c r="H1770" s="2">
        <v>32991.83</v>
      </c>
      <c r="I1770" t="s">
        <v>13</v>
      </c>
      <c r="J1770" s="3">
        <f t="shared" si="55"/>
        <v>44123</v>
      </c>
      <c r="K1770" s="4">
        <f t="shared" si="54"/>
        <v>5250</v>
      </c>
    </row>
    <row r="1771" spans="1:11" x14ac:dyDescent="0.2">
      <c r="A1771">
        <v>1788</v>
      </c>
      <c r="B1771" t="s">
        <v>2773</v>
      </c>
      <c r="C1771" s="4" t="s">
        <v>10</v>
      </c>
      <c r="D1771" s="4" t="s">
        <v>2346</v>
      </c>
      <c r="E1771" s="4" t="s">
        <v>12</v>
      </c>
      <c r="F1771" s="1">
        <v>36649</v>
      </c>
      <c r="G1771" s="5">
        <v>60529</v>
      </c>
      <c r="H1771" s="2">
        <v>61688.92</v>
      </c>
      <c r="I1771" t="s">
        <v>13</v>
      </c>
      <c r="J1771" s="3">
        <f t="shared" si="55"/>
        <v>44123</v>
      </c>
      <c r="K1771" s="4">
        <f t="shared" si="54"/>
        <v>7474</v>
      </c>
    </row>
    <row r="1772" spans="1:11" x14ac:dyDescent="0.2">
      <c r="A1772">
        <v>1186</v>
      </c>
      <c r="B1772" t="s">
        <v>2774</v>
      </c>
      <c r="C1772" s="4" t="s">
        <v>164</v>
      </c>
      <c r="D1772" s="4" t="s">
        <v>281</v>
      </c>
      <c r="E1772" s="4" t="s">
        <v>12</v>
      </c>
      <c r="F1772" s="1">
        <v>40150</v>
      </c>
      <c r="G1772" s="5">
        <v>45989</v>
      </c>
      <c r="H1772" s="2">
        <v>39444.47</v>
      </c>
      <c r="I1772" t="s">
        <v>13</v>
      </c>
      <c r="J1772" s="3">
        <f t="shared" si="55"/>
        <v>44123</v>
      </c>
      <c r="K1772" s="4">
        <f t="shared" si="54"/>
        <v>3973</v>
      </c>
    </row>
    <row r="1773" spans="1:11" x14ac:dyDescent="0.2">
      <c r="A1773">
        <v>115</v>
      </c>
      <c r="B1773" t="s">
        <v>2775</v>
      </c>
      <c r="C1773" s="4" t="s">
        <v>54</v>
      </c>
      <c r="D1773" s="4" t="s">
        <v>1847</v>
      </c>
      <c r="E1773" s="4" t="s">
        <v>56</v>
      </c>
      <c r="F1773" s="1">
        <v>39349</v>
      </c>
      <c r="G1773" s="5">
        <v>51000</v>
      </c>
      <c r="H1773" s="2">
        <v>40334.54</v>
      </c>
      <c r="I1773" t="s">
        <v>13</v>
      </c>
      <c r="J1773" s="3">
        <f t="shared" si="55"/>
        <v>44123</v>
      </c>
      <c r="K1773" s="4">
        <f t="shared" si="54"/>
        <v>4774</v>
      </c>
    </row>
    <row r="1774" spans="1:11" x14ac:dyDescent="0.2">
      <c r="A1774">
        <v>495</v>
      </c>
      <c r="B1774" t="s">
        <v>2776</v>
      </c>
      <c r="C1774" s="4" t="s">
        <v>2777</v>
      </c>
      <c r="D1774" s="4" t="s">
        <v>172</v>
      </c>
      <c r="E1774" s="4" t="s">
        <v>138</v>
      </c>
      <c r="F1774" s="1">
        <v>38894</v>
      </c>
      <c r="G1774" s="5">
        <v>15080</v>
      </c>
      <c r="H1774">
        <v>688.75</v>
      </c>
      <c r="I1774" t="s">
        <v>13</v>
      </c>
      <c r="J1774" s="3">
        <f t="shared" si="55"/>
        <v>44123</v>
      </c>
      <c r="K1774" s="4">
        <f t="shared" si="54"/>
        <v>5229</v>
      </c>
    </row>
    <row r="1775" spans="1:11" x14ac:dyDescent="0.2">
      <c r="A1775">
        <v>118</v>
      </c>
      <c r="B1775" t="s">
        <v>2778</v>
      </c>
      <c r="C1775" s="4" t="s">
        <v>2779</v>
      </c>
      <c r="D1775" s="4" t="s">
        <v>148</v>
      </c>
      <c r="E1775" s="4" t="s">
        <v>149</v>
      </c>
      <c r="F1775" s="1">
        <v>39741</v>
      </c>
      <c r="G1775" s="5">
        <v>34037</v>
      </c>
      <c r="H1775" s="2">
        <v>28871.35</v>
      </c>
      <c r="I1775" t="s">
        <v>13</v>
      </c>
      <c r="J1775" s="3">
        <f t="shared" si="55"/>
        <v>44123</v>
      </c>
      <c r="K1775" s="4">
        <f t="shared" si="54"/>
        <v>4382</v>
      </c>
    </row>
    <row r="1776" spans="1:11" x14ac:dyDescent="0.2">
      <c r="A1776">
        <v>1839</v>
      </c>
      <c r="B1776" t="s">
        <v>2780</v>
      </c>
      <c r="C1776" s="4" t="s">
        <v>10</v>
      </c>
      <c r="D1776" s="4" t="s">
        <v>2261</v>
      </c>
      <c r="E1776" s="4" t="s">
        <v>12</v>
      </c>
      <c r="F1776" s="1">
        <v>36368</v>
      </c>
      <c r="G1776" s="5">
        <v>60529</v>
      </c>
      <c r="H1776" s="2">
        <v>62758.38</v>
      </c>
      <c r="I1776" t="s">
        <v>13</v>
      </c>
      <c r="J1776" s="3">
        <f t="shared" si="55"/>
        <v>44123</v>
      </c>
      <c r="K1776" s="4">
        <f t="shared" si="54"/>
        <v>7755</v>
      </c>
    </row>
    <row r="1777" spans="1:11" x14ac:dyDescent="0.2">
      <c r="A1777">
        <v>1348</v>
      </c>
      <c r="B1777" t="s">
        <v>2781</v>
      </c>
      <c r="C1777" s="4" t="s">
        <v>874</v>
      </c>
      <c r="D1777" s="4" t="s">
        <v>875</v>
      </c>
      <c r="E1777" s="4" t="s">
        <v>12</v>
      </c>
      <c r="F1777" s="1">
        <v>35516</v>
      </c>
      <c r="G1777" s="5">
        <v>38807</v>
      </c>
      <c r="H1777" s="2">
        <v>34894.18</v>
      </c>
      <c r="I1777" t="s">
        <v>13</v>
      </c>
      <c r="J1777" s="3">
        <f t="shared" si="55"/>
        <v>44123</v>
      </c>
      <c r="K1777" s="4">
        <f t="shared" si="54"/>
        <v>8607</v>
      </c>
    </row>
    <row r="1778" spans="1:11" x14ac:dyDescent="0.2">
      <c r="A1778">
        <v>790</v>
      </c>
      <c r="B1778" t="s">
        <v>2782</v>
      </c>
      <c r="C1778" s="4" t="s">
        <v>51</v>
      </c>
      <c r="D1778" s="4" t="s">
        <v>1813</v>
      </c>
      <c r="E1778" s="4" t="s">
        <v>28</v>
      </c>
      <c r="F1778" s="1">
        <v>33105</v>
      </c>
      <c r="G1778" s="5">
        <v>34453</v>
      </c>
      <c r="H1778" s="2">
        <v>31486.76</v>
      </c>
      <c r="I1778" t="s">
        <v>13</v>
      </c>
      <c r="J1778" s="3">
        <f t="shared" si="55"/>
        <v>44123</v>
      </c>
      <c r="K1778" s="4">
        <f t="shared" si="54"/>
        <v>11018</v>
      </c>
    </row>
    <row r="1779" spans="1:11" x14ac:dyDescent="0.2">
      <c r="A1779">
        <v>2285</v>
      </c>
      <c r="B1779" t="s">
        <v>2783</v>
      </c>
      <c r="C1779" s="4" t="s">
        <v>10</v>
      </c>
      <c r="D1779" s="4" t="s">
        <v>2784</v>
      </c>
      <c r="E1779" s="4" t="s">
        <v>12</v>
      </c>
      <c r="F1779" s="1">
        <v>39693</v>
      </c>
      <c r="G1779" s="5">
        <v>43034</v>
      </c>
      <c r="H1779" s="2">
        <v>52449.83</v>
      </c>
      <c r="I1779" t="s">
        <v>13</v>
      </c>
      <c r="J1779" s="3">
        <f t="shared" si="55"/>
        <v>44123</v>
      </c>
      <c r="K1779" s="4">
        <f t="shared" si="54"/>
        <v>4430</v>
      </c>
    </row>
    <row r="1780" spans="1:11" x14ac:dyDescent="0.2">
      <c r="A1780">
        <v>176</v>
      </c>
      <c r="B1780" t="s">
        <v>2785</v>
      </c>
      <c r="C1780" s="4" t="s">
        <v>10</v>
      </c>
      <c r="D1780" s="4" t="s">
        <v>140</v>
      </c>
      <c r="E1780" s="4" t="s">
        <v>12</v>
      </c>
      <c r="F1780" s="1">
        <v>34156</v>
      </c>
      <c r="G1780" s="5">
        <v>63955</v>
      </c>
      <c r="H1780" s="2">
        <v>57546.15</v>
      </c>
      <c r="I1780" t="s">
        <v>13</v>
      </c>
      <c r="J1780" s="3">
        <f t="shared" si="55"/>
        <v>44123</v>
      </c>
      <c r="K1780" s="4">
        <f t="shared" si="54"/>
        <v>9967</v>
      </c>
    </row>
    <row r="1781" spans="1:11" x14ac:dyDescent="0.2">
      <c r="A1781">
        <v>1257</v>
      </c>
      <c r="B1781" t="s">
        <v>2786</v>
      </c>
      <c r="C1781" s="4" t="s">
        <v>652</v>
      </c>
      <c r="D1781" s="4" t="s">
        <v>63</v>
      </c>
      <c r="E1781" s="4" t="s">
        <v>24</v>
      </c>
      <c r="F1781" s="1">
        <v>29800</v>
      </c>
      <c r="G1781" s="5">
        <v>42011</v>
      </c>
      <c r="H1781" s="2">
        <v>39251.03</v>
      </c>
      <c r="I1781" t="s">
        <v>13</v>
      </c>
      <c r="J1781" s="3">
        <f t="shared" si="55"/>
        <v>44123</v>
      </c>
      <c r="K1781" s="4">
        <f t="shared" si="54"/>
        <v>14323</v>
      </c>
    </row>
    <row r="1782" spans="1:11" x14ac:dyDescent="0.2">
      <c r="A1782">
        <v>973</v>
      </c>
      <c r="B1782" t="s">
        <v>2787</v>
      </c>
      <c r="C1782" s="4" t="s">
        <v>1974</v>
      </c>
      <c r="D1782" s="4" t="s">
        <v>909</v>
      </c>
      <c r="E1782" s="4" t="s">
        <v>910</v>
      </c>
      <c r="F1782" s="1">
        <v>39839</v>
      </c>
      <c r="G1782" s="5">
        <v>45000</v>
      </c>
      <c r="H1782" s="2">
        <v>40846.559999999998</v>
      </c>
      <c r="I1782" t="s">
        <v>13</v>
      </c>
      <c r="J1782" s="3">
        <f t="shared" si="55"/>
        <v>44123</v>
      </c>
      <c r="K1782" s="4">
        <f t="shared" si="54"/>
        <v>4284</v>
      </c>
    </row>
    <row r="1783" spans="1:11" x14ac:dyDescent="0.2">
      <c r="A1783">
        <v>372</v>
      </c>
      <c r="B1783" t="s">
        <v>2788</v>
      </c>
      <c r="C1783" s="4" t="s">
        <v>2380</v>
      </c>
      <c r="D1783" s="4" t="s">
        <v>265</v>
      </c>
      <c r="E1783" s="4" t="s">
        <v>28</v>
      </c>
      <c r="F1783" s="1">
        <v>40252</v>
      </c>
      <c r="G1783" s="5">
        <v>19760</v>
      </c>
      <c r="H1783" s="2">
        <v>12806.98</v>
      </c>
      <c r="I1783" t="s">
        <v>13</v>
      </c>
      <c r="J1783" s="3">
        <f t="shared" si="55"/>
        <v>44123</v>
      </c>
      <c r="K1783" s="4">
        <f t="shared" si="54"/>
        <v>3871</v>
      </c>
    </row>
    <row r="1784" spans="1:11" x14ac:dyDescent="0.2">
      <c r="A1784">
        <v>37</v>
      </c>
      <c r="B1784" t="s">
        <v>2789</v>
      </c>
      <c r="C1784" s="4" t="s">
        <v>362</v>
      </c>
      <c r="D1784" s="4" t="s">
        <v>587</v>
      </c>
      <c r="E1784" s="4" t="s">
        <v>364</v>
      </c>
      <c r="F1784" s="1">
        <v>37007</v>
      </c>
      <c r="G1784" s="5">
        <v>46769</v>
      </c>
      <c r="H1784" s="2">
        <v>45628.51</v>
      </c>
      <c r="I1784" t="s">
        <v>13</v>
      </c>
      <c r="J1784" s="3">
        <f t="shared" si="55"/>
        <v>44123</v>
      </c>
      <c r="K1784" s="4">
        <f t="shared" si="54"/>
        <v>7116</v>
      </c>
    </row>
    <row r="1785" spans="1:11" x14ac:dyDescent="0.2">
      <c r="A1785">
        <v>1317</v>
      </c>
      <c r="B1785" t="s">
        <v>2790</v>
      </c>
      <c r="C1785" s="4" t="s">
        <v>136</v>
      </c>
      <c r="D1785" s="4" t="s">
        <v>172</v>
      </c>
      <c r="E1785" s="4" t="s">
        <v>138</v>
      </c>
      <c r="F1785" s="1">
        <v>40371</v>
      </c>
      <c r="G1785" s="5">
        <v>20800</v>
      </c>
      <c r="H1785" s="2">
        <v>8875</v>
      </c>
      <c r="I1785" t="s">
        <v>13</v>
      </c>
      <c r="J1785" s="3">
        <f t="shared" si="55"/>
        <v>44123</v>
      </c>
      <c r="K1785" s="4">
        <f t="shared" si="54"/>
        <v>3752</v>
      </c>
    </row>
    <row r="1786" spans="1:11" x14ac:dyDescent="0.2">
      <c r="A1786">
        <v>965</v>
      </c>
      <c r="B1786" t="s">
        <v>2791</v>
      </c>
      <c r="C1786" s="4" t="s">
        <v>391</v>
      </c>
      <c r="D1786" s="4" t="s">
        <v>87</v>
      </c>
      <c r="E1786" s="4" t="s">
        <v>88</v>
      </c>
      <c r="F1786" s="1">
        <v>29523</v>
      </c>
      <c r="G1786" s="5">
        <v>49011</v>
      </c>
      <c r="H1786" s="2">
        <v>44217.91</v>
      </c>
      <c r="I1786" t="s">
        <v>13</v>
      </c>
      <c r="J1786" s="3">
        <f t="shared" si="55"/>
        <v>44123</v>
      </c>
      <c r="K1786" s="4">
        <f t="shared" si="54"/>
        <v>14600</v>
      </c>
    </row>
    <row r="1787" spans="1:11" x14ac:dyDescent="0.2">
      <c r="A1787">
        <v>746</v>
      </c>
      <c r="B1787" t="s">
        <v>2792</v>
      </c>
      <c r="C1787" s="4" t="s">
        <v>1585</v>
      </c>
      <c r="D1787" s="4" t="s">
        <v>2793</v>
      </c>
      <c r="E1787" s="4" t="s">
        <v>56</v>
      </c>
      <c r="F1787" s="1">
        <v>31187</v>
      </c>
      <c r="G1787" s="5">
        <v>62300</v>
      </c>
      <c r="H1787" s="2">
        <v>53195.14</v>
      </c>
      <c r="I1787" t="s">
        <v>13</v>
      </c>
      <c r="J1787" s="3">
        <f t="shared" si="55"/>
        <v>44123</v>
      </c>
      <c r="K1787" s="4">
        <f t="shared" si="54"/>
        <v>12936</v>
      </c>
    </row>
    <row r="1788" spans="1:11" x14ac:dyDescent="0.2">
      <c r="A1788">
        <v>2791</v>
      </c>
      <c r="B1788" t="s">
        <v>2794</v>
      </c>
      <c r="C1788" s="4" t="s">
        <v>362</v>
      </c>
      <c r="D1788" s="4" t="s">
        <v>363</v>
      </c>
      <c r="E1788" s="4" t="s">
        <v>364</v>
      </c>
      <c r="F1788" s="1">
        <v>38505</v>
      </c>
      <c r="G1788" s="5">
        <v>44254</v>
      </c>
      <c r="H1788" s="2">
        <v>41811.94</v>
      </c>
      <c r="I1788" t="s">
        <v>13</v>
      </c>
      <c r="J1788" s="3">
        <f t="shared" si="55"/>
        <v>44123</v>
      </c>
      <c r="K1788" s="4">
        <f t="shared" si="54"/>
        <v>5618</v>
      </c>
    </row>
    <row r="1789" spans="1:11" x14ac:dyDescent="0.2">
      <c r="A1789">
        <v>466</v>
      </c>
      <c r="B1789" t="s">
        <v>2795</v>
      </c>
      <c r="C1789" s="4" t="s">
        <v>30</v>
      </c>
      <c r="D1789" s="4" t="s">
        <v>888</v>
      </c>
      <c r="E1789" s="4" t="s">
        <v>119</v>
      </c>
      <c r="F1789" s="1">
        <v>40588</v>
      </c>
      <c r="G1789" s="5">
        <v>15080</v>
      </c>
      <c r="H1789" s="2">
        <v>1848.75</v>
      </c>
      <c r="I1789" t="s">
        <v>13</v>
      </c>
      <c r="J1789" s="3">
        <f t="shared" si="55"/>
        <v>44123</v>
      </c>
      <c r="K1789" s="4">
        <f t="shared" si="54"/>
        <v>3535</v>
      </c>
    </row>
    <row r="1790" spans="1:11" x14ac:dyDescent="0.2">
      <c r="A1790">
        <v>2515</v>
      </c>
      <c r="B1790" t="s">
        <v>2796</v>
      </c>
      <c r="C1790" s="4" t="s">
        <v>869</v>
      </c>
      <c r="D1790" s="4" t="s">
        <v>76</v>
      </c>
      <c r="E1790" s="4" t="s">
        <v>24</v>
      </c>
      <c r="F1790" s="1">
        <v>38943</v>
      </c>
      <c r="G1790" s="5">
        <v>32683</v>
      </c>
      <c r="H1790" s="2">
        <v>30334.58</v>
      </c>
      <c r="I1790" t="s">
        <v>13</v>
      </c>
      <c r="J1790" s="3">
        <f t="shared" si="55"/>
        <v>44123</v>
      </c>
      <c r="K1790" s="4">
        <f t="shared" si="54"/>
        <v>5180</v>
      </c>
    </row>
    <row r="1791" spans="1:11" x14ac:dyDescent="0.2">
      <c r="A1791">
        <v>631</v>
      </c>
      <c r="B1791" t="s">
        <v>2797</v>
      </c>
      <c r="C1791" s="4" t="s">
        <v>30</v>
      </c>
      <c r="D1791" s="4" t="s">
        <v>1463</v>
      </c>
      <c r="E1791" s="4" t="s">
        <v>119</v>
      </c>
      <c r="F1791" s="1">
        <v>40525</v>
      </c>
      <c r="G1791" s="5">
        <v>15080</v>
      </c>
      <c r="H1791">
        <v>790.25</v>
      </c>
      <c r="I1791" t="s">
        <v>13</v>
      </c>
      <c r="J1791" s="3">
        <f t="shared" si="55"/>
        <v>44123</v>
      </c>
      <c r="K1791" s="4">
        <f t="shared" si="54"/>
        <v>3598</v>
      </c>
    </row>
    <row r="1792" spans="1:11" x14ac:dyDescent="0.2">
      <c r="A1792">
        <v>2142</v>
      </c>
      <c r="B1792" t="s">
        <v>2798</v>
      </c>
      <c r="C1792" s="4" t="s">
        <v>1533</v>
      </c>
      <c r="D1792" s="4" t="s">
        <v>1681</v>
      </c>
      <c r="E1792" s="4" t="s">
        <v>138</v>
      </c>
      <c r="F1792" s="1">
        <v>27501</v>
      </c>
      <c r="G1792" s="5">
        <v>45090</v>
      </c>
      <c r="H1792" s="2">
        <v>40928.29</v>
      </c>
      <c r="I1792" t="s">
        <v>13</v>
      </c>
      <c r="J1792" s="3">
        <f t="shared" si="55"/>
        <v>44123</v>
      </c>
      <c r="K1792" s="4">
        <f t="shared" si="54"/>
        <v>16622</v>
      </c>
    </row>
    <row r="1793" spans="1:11" x14ac:dyDescent="0.2">
      <c r="A1793">
        <v>338</v>
      </c>
      <c r="B1793" t="s">
        <v>2799</v>
      </c>
      <c r="C1793" s="4" t="s">
        <v>2800</v>
      </c>
      <c r="D1793" s="4" t="s">
        <v>946</v>
      </c>
      <c r="E1793" s="4" t="s">
        <v>659</v>
      </c>
      <c r="F1793" s="1">
        <v>32554</v>
      </c>
      <c r="G1793" s="5">
        <v>75973</v>
      </c>
      <c r="H1793" s="2">
        <v>67499.78</v>
      </c>
      <c r="I1793" t="s">
        <v>13</v>
      </c>
      <c r="J1793" s="3">
        <f t="shared" si="55"/>
        <v>44123</v>
      </c>
      <c r="K1793" s="4">
        <f t="shared" si="54"/>
        <v>11569</v>
      </c>
    </row>
    <row r="1794" spans="1:11" x14ac:dyDescent="0.2">
      <c r="A1794">
        <v>1158</v>
      </c>
      <c r="B1794" t="s">
        <v>2801</v>
      </c>
      <c r="C1794" s="4" t="s">
        <v>1343</v>
      </c>
      <c r="D1794" s="4" t="s">
        <v>399</v>
      </c>
      <c r="E1794" s="4" t="s">
        <v>24</v>
      </c>
      <c r="F1794" s="1">
        <v>37081</v>
      </c>
      <c r="G1794" s="5">
        <v>29326</v>
      </c>
      <c r="H1794" s="2">
        <v>26580.36</v>
      </c>
      <c r="I1794" t="s">
        <v>13</v>
      </c>
      <c r="J1794" s="3">
        <f t="shared" si="55"/>
        <v>44123</v>
      </c>
      <c r="K1794" s="4">
        <f t="shared" si="54"/>
        <v>7042</v>
      </c>
    </row>
    <row r="1795" spans="1:11" x14ac:dyDescent="0.2">
      <c r="A1795">
        <v>2508</v>
      </c>
      <c r="B1795" t="s">
        <v>2802</v>
      </c>
      <c r="C1795" s="4" t="s">
        <v>1886</v>
      </c>
      <c r="D1795" s="4" t="s">
        <v>1097</v>
      </c>
      <c r="E1795" s="4" t="s">
        <v>60</v>
      </c>
      <c r="F1795" s="1">
        <v>31708</v>
      </c>
      <c r="G1795" s="5">
        <v>36886</v>
      </c>
      <c r="H1795" s="2">
        <v>33339.379999999997</v>
      </c>
      <c r="I1795" t="s">
        <v>13</v>
      </c>
      <c r="J1795" s="3">
        <f t="shared" si="55"/>
        <v>44123</v>
      </c>
      <c r="K1795" s="4">
        <f t="shared" si="54"/>
        <v>12415</v>
      </c>
    </row>
    <row r="1796" spans="1:11" x14ac:dyDescent="0.2">
      <c r="A1796">
        <v>500</v>
      </c>
      <c r="B1796" t="s">
        <v>2803</v>
      </c>
      <c r="C1796" s="4" t="s">
        <v>391</v>
      </c>
      <c r="D1796" s="4" t="s">
        <v>87</v>
      </c>
      <c r="E1796" s="4" t="s">
        <v>88</v>
      </c>
      <c r="F1796" s="1">
        <v>31663</v>
      </c>
      <c r="G1796" s="5">
        <v>45243</v>
      </c>
      <c r="H1796" s="2">
        <v>40786.589999999997</v>
      </c>
      <c r="I1796" t="s">
        <v>13</v>
      </c>
      <c r="J1796" s="3">
        <f t="shared" si="55"/>
        <v>44123</v>
      </c>
      <c r="K1796" s="4">
        <f t="shared" si="54"/>
        <v>12460</v>
      </c>
    </row>
    <row r="1797" spans="1:11" x14ac:dyDescent="0.2">
      <c r="A1797">
        <v>1747</v>
      </c>
      <c r="B1797" t="s">
        <v>2804</v>
      </c>
      <c r="C1797" s="4" t="s">
        <v>78</v>
      </c>
      <c r="D1797" s="4" t="s">
        <v>1415</v>
      </c>
      <c r="E1797" s="4" t="s">
        <v>36</v>
      </c>
      <c r="F1797" s="1">
        <v>36353</v>
      </c>
      <c r="G1797" s="5">
        <v>57524</v>
      </c>
      <c r="H1797" s="2">
        <v>63340.45</v>
      </c>
      <c r="I1797" t="s">
        <v>13</v>
      </c>
      <c r="J1797" s="3">
        <f t="shared" si="55"/>
        <v>44123</v>
      </c>
      <c r="K1797" s="4">
        <f t="shared" si="54"/>
        <v>7770</v>
      </c>
    </row>
    <row r="1798" spans="1:11" x14ac:dyDescent="0.2">
      <c r="A1798">
        <v>2040</v>
      </c>
      <c r="B1798" t="s">
        <v>2805</v>
      </c>
      <c r="C1798" s="4" t="s">
        <v>2806</v>
      </c>
      <c r="D1798" s="4" t="s">
        <v>281</v>
      </c>
      <c r="E1798" s="4" t="s">
        <v>12</v>
      </c>
      <c r="F1798" s="1">
        <v>37882</v>
      </c>
      <c r="G1798" s="5">
        <v>52586</v>
      </c>
      <c r="H1798" s="2">
        <v>47395.82</v>
      </c>
      <c r="I1798" t="s">
        <v>13</v>
      </c>
      <c r="J1798" s="3">
        <f t="shared" si="55"/>
        <v>44123</v>
      </c>
      <c r="K1798" s="4">
        <f t="shared" si="54"/>
        <v>6241</v>
      </c>
    </row>
    <row r="1799" spans="1:11" x14ac:dyDescent="0.2">
      <c r="A1799">
        <v>2128</v>
      </c>
      <c r="B1799" t="s">
        <v>2807</v>
      </c>
      <c r="C1799" s="4" t="s">
        <v>2808</v>
      </c>
      <c r="D1799" s="4" t="s">
        <v>384</v>
      </c>
      <c r="E1799" s="4" t="s">
        <v>273</v>
      </c>
      <c r="F1799" s="1">
        <v>39475</v>
      </c>
      <c r="G1799" s="5">
        <v>46251</v>
      </c>
      <c r="H1799" s="2">
        <v>41520.39</v>
      </c>
      <c r="I1799" t="s">
        <v>13</v>
      </c>
      <c r="J1799" s="3">
        <f t="shared" si="55"/>
        <v>44123</v>
      </c>
      <c r="K1799" s="4">
        <f t="shared" si="54"/>
        <v>4648</v>
      </c>
    </row>
    <row r="1800" spans="1:11" x14ac:dyDescent="0.2">
      <c r="A1800">
        <v>1868</v>
      </c>
      <c r="B1800" t="s">
        <v>2809</v>
      </c>
      <c r="C1800" s="4" t="s">
        <v>2441</v>
      </c>
      <c r="D1800" s="4" t="s">
        <v>2254</v>
      </c>
      <c r="E1800" s="4" t="s">
        <v>28</v>
      </c>
      <c r="F1800" s="1">
        <v>39811</v>
      </c>
      <c r="G1800" s="5">
        <v>40828</v>
      </c>
      <c r="H1800" s="2">
        <v>38344.01</v>
      </c>
      <c r="I1800" t="s">
        <v>13</v>
      </c>
      <c r="J1800" s="3">
        <f t="shared" si="55"/>
        <v>44123</v>
      </c>
      <c r="K1800" s="4">
        <f t="shared" si="54"/>
        <v>4312</v>
      </c>
    </row>
    <row r="1801" spans="1:11" x14ac:dyDescent="0.2">
      <c r="A1801">
        <v>1146</v>
      </c>
      <c r="B1801" t="s">
        <v>2810</v>
      </c>
      <c r="C1801" s="4" t="s">
        <v>15</v>
      </c>
      <c r="D1801" s="4" t="s">
        <v>16</v>
      </c>
      <c r="E1801" s="4" t="s">
        <v>17</v>
      </c>
      <c r="F1801" s="1">
        <v>39702</v>
      </c>
      <c r="G1801" s="5">
        <v>35458</v>
      </c>
      <c r="H1801" s="2">
        <v>32117.4</v>
      </c>
      <c r="I1801" t="s">
        <v>13</v>
      </c>
      <c r="J1801" s="3">
        <f t="shared" si="55"/>
        <v>44123</v>
      </c>
      <c r="K1801" s="4">
        <f t="shared" si="54"/>
        <v>4421</v>
      </c>
    </row>
    <row r="1802" spans="1:11" x14ac:dyDescent="0.2">
      <c r="A1802">
        <v>1218</v>
      </c>
      <c r="B1802" t="s">
        <v>2811</v>
      </c>
      <c r="C1802" s="4" t="s">
        <v>10</v>
      </c>
      <c r="D1802" s="4" t="s">
        <v>2784</v>
      </c>
      <c r="E1802" s="4" t="s">
        <v>12</v>
      </c>
      <c r="F1802" s="1">
        <v>39503</v>
      </c>
      <c r="G1802" s="5">
        <v>50919</v>
      </c>
      <c r="H1802" s="2">
        <v>61789.86</v>
      </c>
      <c r="I1802" t="s">
        <v>13</v>
      </c>
      <c r="J1802" s="3">
        <f t="shared" si="55"/>
        <v>44123</v>
      </c>
      <c r="K1802" s="4">
        <f t="shared" ref="K1802:K1865" si="56">J1802-F1802</f>
        <v>4620</v>
      </c>
    </row>
    <row r="1803" spans="1:11" x14ac:dyDescent="0.2">
      <c r="A1803">
        <v>2551</v>
      </c>
      <c r="B1803" t="s">
        <v>2812</v>
      </c>
      <c r="C1803" s="4" t="s">
        <v>598</v>
      </c>
      <c r="D1803" s="4" t="s">
        <v>695</v>
      </c>
      <c r="E1803" s="4" t="s">
        <v>36</v>
      </c>
      <c r="F1803" s="1">
        <v>37636</v>
      </c>
      <c r="G1803" s="5">
        <v>57108</v>
      </c>
      <c r="H1803" s="2">
        <v>60223.23</v>
      </c>
      <c r="I1803" t="s">
        <v>13</v>
      </c>
      <c r="J1803" s="3">
        <f t="shared" ref="J1803:J1866" si="57">J1802</f>
        <v>44123</v>
      </c>
      <c r="K1803" s="4">
        <f t="shared" si="56"/>
        <v>6487</v>
      </c>
    </row>
    <row r="1804" spans="1:11" x14ac:dyDescent="0.2">
      <c r="A1804">
        <v>1539</v>
      </c>
      <c r="B1804" t="s">
        <v>2813</v>
      </c>
      <c r="C1804" s="4" t="s">
        <v>285</v>
      </c>
      <c r="D1804" s="4" t="s">
        <v>448</v>
      </c>
      <c r="E1804" s="4" t="s">
        <v>60</v>
      </c>
      <c r="F1804" s="1">
        <v>39762</v>
      </c>
      <c r="G1804" s="5">
        <v>85000</v>
      </c>
      <c r="H1804" s="2">
        <v>71492.759999999995</v>
      </c>
      <c r="I1804" t="s">
        <v>13</v>
      </c>
      <c r="J1804" s="3">
        <f t="shared" si="57"/>
        <v>44123</v>
      </c>
      <c r="K1804" s="4">
        <f t="shared" si="56"/>
        <v>4361</v>
      </c>
    </row>
    <row r="1805" spans="1:11" x14ac:dyDescent="0.2">
      <c r="A1805">
        <v>1993</v>
      </c>
      <c r="B1805" t="s">
        <v>2814</v>
      </c>
      <c r="C1805" s="4" t="s">
        <v>30</v>
      </c>
      <c r="D1805" s="4" t="s">
        <v>1093</v>
      </c>
      <c r="E1805" s="4" t="s">
        <v>32</v>
      </c>
      <c r="F1805" s="1">
        <v>40602</v>
      </c>
      <c r="G1805" s="5">
        <v>15080</v>
      </c>
      <c r="H1805" s="2">
        <v>1450</v>
      </c>
      <c r="I1805" t="s">
        <v>13</v>
      </c>
      <c r="J1805" s="3">
        <f t="shared" si="57"/>
        <v>44123</v>
      </c>
      <c r="K1805" s="4">
        <f t="shared" si="56"/>
        <v>3521</v>
      </c>
    </row>
    <row r="1806" spans="1:11" x14ac:dyDescent="0.2">
      <c r="A1806">
        <v>1906</v>
      </c>
      <c r="B1806" t="s">
        <v>2815</v>
      </c>
      <c r="C1806" s="4" t="s">
        <v>1742</v>
      </c>
      <c r="D1806" s="4" t="s">
        <v>272</v>
      </c>
      <c r="E1806" s="4" t="s">
        <v>273</v>
      </c>
      <c r="F1806" s="1">
        <v>34555</v>
      </c>
      <c r="G1806" s="5">
        <v>65400</v>
      </c>
      <c r="H1806" s="2">
        <v>57602.82</v>
      </c>
      <c r="I1806" t="s">
        <v>13</v>
      </c>
      <c r="J1806" s="3">
        <f t="shared" si="57"/>
        <v>44123</v>
      </c>
      <c r="K1806" s="4">
        <f t="shared" si="56"/>
        <v>9568</v>
      </c>
    </row>
    <row r="1807" spans="1:11" x14ac:dyDescent="0.2">
      <c r="A1807">
        <v>2590</v>
      </c>
      <c r="B1807" t="s">
        <v>2816</v>
      </c>
      <c r="C1807" s="4" t="s">
        <v>2817</v>
      </c>
      <c r="D1807" s="4" t="s">
        <v>222</v>
      </c>
      <c r="E1807" s="4" t="s">
        <v>56</v>
      </c>
      <c r="F1807" s="1">
        <v>39167</v>
      </c>
      <c r="G1807" s="5">
        <v>48900</v>
      </c>
      <c r="H1807" s="2">
        <v>42535.66</v>
      </c>
      <c r="I1807" t="s">
        <v>13</v>
      </c>
      <c r="J1807" s="3">
        <f t="shared" si="57"/>
        <v>44123</v>
      </c>
      <c r="K1807" s="4">
        <f t="shared" si="56"/>
        <v>4956</v>
      </c>
    </row>
    <row r="1808" spans="1:11" x14ac:dyDescent="0.2">
      <c r="A1808">
        <v>2517</v>
      </c>
      <c r="B1808" t="s">
        <v>2818</v>
      </c>
      <c r="C1808" s="4" t="s">
        <v>804</v>
      </c>
      <c r="D1808" s="4" t="s">
        <v>444</v>
      </c>
      <c r="E1808" s="4" t="s">
        <v>149</v>
      </c>
      <c r="F1808" s="1">
        <v>40094</v>
      </c>
      <c r="G1808" s="5">
        <v>56000</v>
      </c>
      <c r="H1808" s="2">
        <v>45969.22</v>
      </c>
      <c r="I1808" t="s">
        <v>13</v>
      </c>
      <c r="J1808" s="3">
        <f t="shared" si="57"/>
        <v>44123</v>
      </c>
      <c r="K1808" s="4">
        <f t="shared" si="56"/>
        <v>4029</v>
      </c>
    </row>
    <row r="1809" spans="1:11" x14ac:dyDescent="0.2">
      <c r="A1809">
        <v>2404</v>
      </c>
      <c r="B1809" t="s">
        <v>2819</v>
      </c>
      <c r="C1809" s="4" t="s">
        <v>208</v>
      </c>
      <c r="D1809" s="4" t="s">
        <v>2820</v>
      </c>
      <c r="E1809" s="4" t="s">
        <v>12</v>
      </c>
      <c r="F1809" s="1">
        <v>28886</v>
      </c>
      <c r="G1809" s="5">
        <v>70176</v>
      </c>
      <c r="H1809" s="2">
        <v>78536.75</v>
      </c>
      <c r="I1809" t="s">
        <v>13</v>
      </c>
      <c r="J1809" s="3">
        <f t="shared" si="57"/>
        <v>44123</v>
      </c>
      <c r="K1809" s="4">
        <f t="shared" si="56"/>
        <v>15237</v>
      </c>
    </row>
    <row r="1810" spans="1:11" x14ac:dyDescent="0.2">
      <c r="A1810">
        <v>1274</v>
      </c>
      <c r="B1810" t="s">
        <v>2821</v>
      </c>
      <c r="C1810" s="4" t="s">
        <v>10</v>
      </c>
      <c r="D1810" s="4" t="s">
        <v>485</v>
      </c>
      <c r="E1810" s="4" t="s">
        <v>12</v>
      </c>
      <c r="F1810" s="1">
        <v>34207</v>
      </c>
      <c r="G1810" s="5">
        <v>63955</v>
      </c>
      <c r="H1810" s="2">
        <v>62666.51</v>
      </c>
      <c r="I1810" t="s">
        <v>13</v>
      </c>
      <c r="J1810" s="3">
        <f t="shared" si="57"/>
        <v>44123</v>
      </c>
      <c r="K1810" s="4">
        <f t="shared" si="56"/>
        <v>9916</v>
      </c>
    </row>
    <row r="1811" spans="1:11" x14ac:dyDescent="0.2">
      <c r="A1811">
        <v>1731</v>
      </c>
      <c r="B1811" t="s">
        <v>2822</v>
      </c>
      <c r="C1811" s="4" t="s">
        <v>1216</v>
      </c>
      <c r="D1811" s="4" t="s">
        <v>2823</v>
      </c>
      <c r="E1811" s="4" t="s">
        <v>456</v>
      </c>
      <c r="F1811" s="1">
        <v>38759</v>
      </c>
      <c r="G1811" s="5">
        <v>27614</v>
      </c>
      <c r="H1811" s="2">
        <v>25703.13</v>
      </c>
      <c r="I1811" t="s">
        <v>13</v>
      </c>
      <c r="J1811" s="3">
        <f t="shared" si="57"/>
        <v>44123</v>
      </c>
      <c r="K1811" s="4">
        <f t="shared" si="56"/>
        <v>5364</v>
      </c>
    </row>
    <row r="1812" spans="1:11" x14ac:dyDescent="0.2">
      <c r="A1812">
        <v>132</v>
      </c>
      <c r="B1812" t="s">
        <v>2824</v>
      </c>
      <c r="C1812" s="4" t="s">
        <v>97</v>
      </c>
      <c r="D1812" s="4" t="s">
        <v>79</v>
      </c>
      <c r="E1812" s="4" t="s">
        <v>36</v>
      </c>
      <c r="F1812" s="1">
        <v>36207</v>
      </c>
      <c r="G1812" s="5">
        <v>57469</v>
      </c>
      <c r="H1812" s="2">
        <v>62612.82</v>
      </c>
      <c r="I1812" t="s">
        <v>13</v>
      </c>
      <c r="J1812" s="3">
        <f t="shared" si="57"/>
        <v>44123</v>
      </c>
      <c r="K1812" s="4">
        <f t="shared" si="56"/>
        <v>7916</v>
      </c>
    </row>
    <row r="1813" spans="1:11" x14ac:dyDescent="0.2">
      <c r="A1813">
        <v>1960</v>
      </c>
      <c r="B1813" t="s">
        <v>2825</v>
      </c>
      <c r="C1813" s="4" t="s">
        <v>10</v>
      </c>
      <c r="D1813" s="4" t="s">
        <v>533</v>
      </c>
      <c r="E1813" s="4" t="s">
        <v>12</v>
      </c>
      <c r="F1813" s="1">
        <v>38320</v>
      </c>
      <c r="G1813" s="5">
        <v>57674</v>
      </c>
      <c r="H1813" s="2">
        <v>55350.52</v>
      </c>
      <c r="I1813" t="s">
        <v>13</v>
      </c>
      <c r="J1813" s="3">
        <f t="shared" si="57"/>
        <v>44123</v>
      </c>
      <c r="K1813" s="4">
        <f t="shared" si="56"/>
        <v>5803</v>
      </c>
    </row>
    <row r="1814" spans="1:11" x14ac:dyDescent="0.2">
      <c r="A1814">
        <v>2357</v>
      </c>
      <c r="B1814" t="s">
        <v>2826</v>
      </c>
      <c r="C1814" s="4" t="s">
        <v>103</v>
      </c>
      <c r="D1814" s="4" t="s">
        <v>104</v>
      </c>
      <c r="E1814" s="4" t="s">
        <v>105</v>
      </c>
      <c r="F1814" s="1">
        <v>40632</v>
      </c>
      <c r="G1814" s="5">
        <v>33476</v>
      </c>
      <c r="H1814" s="2">
        <v>3862.6</v>
      </c>
      <c r="I1814" t="s">
        <v>13</v>
      </c>
      <c r="J1814" s="3">
        <f t="shared" si="57"/>
        <v>44123</v>
      </c>
      <c r="K1814" s="4">
        <f t="shared" si="56"/>
        <v>3491</v>
      </c>
    </row>
    <row r="1815" spans="1:11" x14ac:dyDescent="0.2">
      <c r="A1815">
        <v>1693</v>
      </c>
      <c r="B1815" t="s">
        <v>2827</v>
      </c>
      <c r="C1815" s="4" t="s">
        <v>614</v>
      </c>
      <c r="D1815" s="4" t="s">
        <v>617</v>
      </c>
      <c r="E1815" s="4" t="s">
        <v>60</v>
      </c>
      <c r="F1815" s="1">
        <v>38243</v>
      </c>
      <c r="G1815" s="5">
        <v>63945</v>
      </c>
      <c r="H1815" s="2">
        <v>58042.84</v>
      </c>
      <c r="I1815" t="s">
        <v>13</v>
      </c>
      <c r="J1815" s="3">
        <f t="shared" si="57"/>
        <v>44123</v>
      </c>
      <c r="K1815" s="4">
        <f t="shared" si="56"/>
        <v>5880</v>
      </c>
    </row>
    <row r="1816" spans="1:11" x14ac:dyDescent="0.2">
      <c r="A1816">
        <v>1195</v>
      </c>
      <c r="B1816" t="s">
        <v>2828</v>
      </c>
      <c r="C1816" s="4" t="s">
        <v>2829</v>
      </c>
      <c r="D1816" s="4" t="s">
        <v>640</v>
      </c>
      <c r="E1816" s="4" t="s">
        <v>403</v>
      </c>
      <c r="F1816" s="1">
        <v>31969</v>
      </c>
      <c r="G1816" s="5">
        <v>42738</v>
      </c>
      <c r="H1816" s="2">
        <v>59993.59</v>
      </c>
      <c r="I1816" t="s">
        <v>13</v>
      </c>
      <c r="J1816" s="3">
        <f t="shared" si="57"/>
        <v>44123</v>
      </c>
      <c r="K1816" s="4">
        <f t="shared" si="56"/>
        <v>12154</v>
      </c>
    </row>
    <row r="1817" spans="1:11" x14ac:dyDescent="0.2">
      <c r="A1817">
        <v>938</v>
      </c>
      <c r="B1817" t="s">
        <v>2830</v>
      </c>
      <c r="C1817" s="4" t="s">
        <v>2831</v>
      </c>
      <c r="D1817" s="4" t="s">
        <v>212</v>
      </c>
      <c r="E1817" s="4" t="s">
        <v>213</v>
      </c>
      <c r="F1817" s="1">
        <v>40413</v>
      </c>
      <c r="G1817" s="5">
        <v>36045</v>
      </c>
      <c r="H1817" s="2">
        <v>25370.16</v>
      </c>
      <c r="I1817" t="s">
        <v>13</v>
      </c>
      <c r="J1817" s="3">
        <f t="shared" si="57"/>
        <v>44123</v>
      </c>
      <c r="K1817" s="4">
        <f t="shared" si="56"/>
        <v>3710</v>
      </c>
    </row>
    <row r="1818" spans="1:11" x14ac:dyDescent="0.2">
      <c r="A1818">
        <v>1872</v>
      </c>
      <c r="B1818" t="s">
        <v>2832</v>
      </c>
      <c r="C1818" s="4" t="s">
        <v>22</v>
      </c>
      <c r="D1818" s="4" t="s">
        <v>971</v>
      </c>
      <c r="E1818" s="4" t="s">
        <v>403</v>
      </c>
      <c r="F1818" s="1">
        <v>38467</v>
      </c>
      <c r="G1818" s="5">
        <v>28059</v>
      </c>
      <c r="H1818" s="2">
        <v>27341.29</v>
      </c>
      <c r="I1818" t="s">
        <v>13</v>
      </c>
      <c r="J1818" s="3">
        <f t="shared" si="57"/>
        <v>44123</v>
      </c>
      <c r="K1818" s="4">
        <f t="shared" si="56"/>
        <v>5656</v>
      </c>
    </row>
    <row r="1819" spans="1:11" x14ac:dyDescent="0.2">
      <c r="A1819">
        <v>2931</v>
      </c>
      <c r="B1819" t="s">
        <v>2833</v>
      </c>
      <c r="C1819" s="4" t="s">
        <v>78</v>
      </c>
      <c r="D1819" s="4" t="s">
        <v>510</v>
      </c>
      <c r="E1819" s="4" t="s">
        <v>36</v>
      </c>
      <c r="F1819" s="1">
        <v>31418</v>
      </c>
      <c r="G1819" s="5">
        <v>63855</v>
      </c>
      <c r="H1819" s="2">
        <v>69767.67</v>
      </c>
      <c r="I1819" t="s">
        <v>13</v>
      </c>
      <c r="J1819" s="3">
        <f t="shared" si="57"/>
        <v>44123</v>
      </c>
      <c r="K1819" s="4">
        <f t="shared" si="56"/>
        <v>12705</v>
      </c>
    </row>
    <row r="1820" spans="1:11" x14ac:dyDescent="0.2">
      <c r="A1820">
        <v>1641</v>
      </c>
      <c r="B1820" t="s">
        <v>2834</v>
      </c>
      <c r="C1820" s="4" t="s">
        <v>367</v>
      </c>
      <c r="D1820" s="4" t="s">
        <v>368</v>
      </c>
      <c r="E1820" s="4" t="s">
        <v>369</v>
      </c>
      <c r="F1820" s="1">
        <v>38605</v>
      </c>
      <c r="G1820" s="5">
        <v>33841</v>
      </c>
      <c r="H1820" s="2">
        <v>30652.22</v>
      </c>
      <c r="I1820" t="s">
        <v>13</v>
      </c>
      <c r="J1820" s="3">
        <f t="shared" si="57"/>
        <v>44123</v>
      </c>
      <c r="K1820" s="4">
        <f t="shared" si="56"/>
        <v>5518</v>
      </c>
    </row>
    <row r="1821" spans="1:11" x14ac:dyDescent="0.2">
      <c r="A1821">
        <v>2588</v>
      </c>
      <c r="B1821" t="s">
        <v>2835</v>
      </c>
      <c r="C1821" s="4" t="s">
        <v>171</v>
      </c>
      <c r="D1821" s="4" t="s">
        <v>172</v>
      </c>
      <c r="E1821" s="4" t="s">
        <v>138</v>
      </c>
      <c r="F1821" s="1">
        <v>33070</v>
      </c>
      <c r="G1821" s="5">
        <v>41600</v>
      </c>
      <c r="H1821" s="2">
        <v>5260</v>
      </c>
      <c r="I1821" t="s">
        <v>13</v>
      </c>
      <c r="J1821" s="3">
        <f t="shared" si="57"/>
        <v>44123</v>
      </c>
      <c r="K1821" s="4">
        <f t="shared" si="56"/>
        <v>11053</v>
      </c>
    </row>
    <row r="1822" spans="1:11" x14ac:dyDescent="0.2">
      <c r="A1822">
        <v>812</v>
      </c>
      <c r="B1822" t="s">
        <v>2836</v>
      </c>
      <c r="C1822" s="4" t="s">
        <v>38</v>
      </c>
      <c r="D1822" s="4" t="s">
        <v>642</v>
      </c>
      <c r="E1822" s="4" t="s">
        <v>40</v>
      </c>
      <c r="F1822" s="1">
        <v>39286</v>
      </c>
      <c r="G1822" s="5">
        <v>8751</v>
      </c>
      <c r="H1822" s="2">
        <v>3909.6</v>
      </c>
      <c r="I1822" t="s">
        <v>13</v>
      </c>
      <c r="J1822" s="3">
        <f t="shared" si="57"/>
        <v>44123</v>
      </c>
      <c r="K1822" s="4">
        <f t="shared" si="56"/>
        <v>4837</v>
      </c>
    </row>
    <row r="1823" spans="1:11" x14ac:dyDescent="0.2">
      <c r="A1823">
        <v>2472</v>
      </c>
      <c r="B1823" t="s">
        <v>2837</v>
      </c>
      <c r="C1823" s="4" t="s">
        <v>2838</v>
      </c>
      <c r="D1823" s="4" t="s">
        <v>2839</v>
      </c>
      <c r="E1823" s="4" t="s">
        <v>213</v>
      </c>
      <c r="F1823" s="1">
        <v>33129</v>
      </c>
      <c r="G1823" s="5">
        <v>81800</v>
      </c>
      <c r="H1823" s="2">
        <v>73306.11</v>
      </c>
      <c r="I1823" t="s">
        <v>13</v>
      </c>
      <c r="J1823" s="3">
        <f t="shared" si="57"/>
        <v>44123</v>
      </c>
      <c r="K1823" s="4">
        <f t="shared" si="56"/>
        <v>10994</v>
      </c>
    </row>
    <row r="1824" spans="1:11" x14ac:dyDescent="0.2">
      <c r="A1824">
        <v>2716</v>
      </c>
      <c r="B1824" t="s">
        <v>2840</v>
      </c>
      <c r="C1824" s="4" t="s">
        <v>1612</v>
      </c>
      <c r="D1824" s="4" t="s">
        <v>2154</v>
      </c>
      <c r="E1824" s="4" t="s">
        <v>24</v>
      </c>
      <c r="F1824" s="1">
        <v>29073</v>
      </c>
      <c r="G1824" s="5">
        <v>65966</v>
      </c>
      <c r="H1824" s="2">
        <v>59369.96</v>
      </c>
      <c r="I1824" t="s">
        <v>13</v>
      </c>
      <c r="J1824" s="3">
        <f t="shared" si="57"/>
        <v>44123</v>
      </c>
      <c r="K1824" s="4">
        <f t="shared" si="56"/>
        <v>15050</v>
      </c>
    </row>
    <row r="1825" spans="1:11" x14ac:dyDescent="0.2">
      <c r="A1825">
        <v>1199</v>
      </c>
      <c r="B1825" t="s">
        <v>2841</v>
      </c>
      <c r="C1825" s="4" t="s">
        <v>2419</v>
      </c>
      <c r="D1825" s="4" t="s">
        <v>895</v>
      </c>
      <c r="E1825" s="4" t="s">
        <v>236</v>
      </c>
      <c r="F1825" s="1">
        <v>32230</v>
      </c>
      <c r="G1825" s="5">
        <v>39379</v>
      </c>
      <c r="H1825" s="2">
        <v>38292.81</v>
      </c>
      <c r="I1825" t="s">
        <v>13</v>
      </c>
      <c r="J1825" s="3">
        <f t="shared" si="57"/>
        <v>44123</v>
      </c>
      <c r="K1825" s="4">
        <f t="shared" si="56"/>
        <v>11893</v>
      </c>
    </row>
    <row r="1826" spans="1:11" x14ac:dyDescent="0.2">
      <c r="A1826">
        <v>1603</v>
      </c>
      <c r="B1826" t="s">
        <v>2842</v>
      </c>
      <c r="C1826" s="4" t="s">
        <v>10</v>
      </c>
      <c r="D1826" s="4" t="s">
        <v>564</v>
      </c>
      <c r="E1826" s="4" t="s">
        <v>12</v>
      </c>
      <c r="F1826" s="1">
        <v>32118</v>
      </c>
      <c r="G1826" s="5">
        <v>62814</v>
      </c>
      <c r="H1826" s="2">
        <v>65948.81</v>
      </c>
      <c r="I1826" t="s">
        <v>13</v>
      </c>
      <c r="J1826" s="3">
        <f t="shared" si="57"/>
        <v>44123</v>
      </c>
      <c r="K1826" s="4">
        <f t="shared" si="56"/>
        <v>12005</v>
      </c>
    </row>
    <row r="1827" spans="1:11" x14ac:dyDescent="0.2">
      <c r="A1827">
        <v>1017</v>
      </c>
      <c r="B1827" t="s">
        <v>2843</v>
      </c>
      <c r="C1827" s="4" t="s">
        <v>171</v>
      </c>
      <c r="D1827" s="4" t="s">
        <v>172</v>
      </c>
      <c r="E1827" s="4" t="s">
        <v>138</v>
      </c>
      <c r="F1827" s="1">
        <v>39986</v>
      </c>
      <c r="G1827" s="5">
        <v>16640</v>
      </c>
      <c r="H1827" s="2">
        <v>12136</v>
      </c>
      <c r="I1827" t="s">
        <v>13</v>
      </c>
      <c r="J1827" s="3">
        <f t="shared" si="57"/>
        <v>44123</v>
      </c>
      <c r="K1827" s="4">
        <f t="shared" si="56"/>
        <v>4137</v>
      </c>
    </row>
    <row r="1828" spans="1:11" x14ac:dyDescent="0.2">
      <c r="A1828">
        <v>739</v>
      </c>
      <c r="B1828" t="s">
        <v>2844</v>
      </c>
      <c r="C1828" s="4" t="s">
        <v>22</v>
      </c>
      <c r="D1828" s="4" t="s">
        <v>1137</v>
      </c>
      <c r="E1828" s="4" t="s">
        <v>236</v>
      </c>
      <c r="F1828" s="1">
        <v>37236</v>
      </c>
      <c r="G1828" s="5">
        <v>28059</v>
      </c>
      <c r="H1828" s="2">
        <v>25300.240000000002</v>
      </c>
      <c r="I1828" t="s">
        <v>13</v>
      </c>
      <c r="J1828" s="3">
        <f t="shared" si="57"/>
        <v>44123</v>
      </c>
      <c r="K1828" s="4">
        <f t="shared" si="56"/>
        <v>6887</v>
      </c>
    </row>
    <row r="1829" spans="1:11" x14ac:dyDescent="0.2">
      <c r="A1829">
        <v>2155</v>
      </c>
      <c r="B1829" t="s">
        <v>2845</v>
      </c>
      <c r="C1829" s="4" t="s">
        <v>807</v>
      </c>
      <c r="D1829" s="4" t="s">
        <v>1847</v>
      </c>
      <c r="E1829" s="4" t="s">
        <v>56</v>
      </c>
      <c r="F1829" s="1">
        <v>38817</v>
      </c>
      <c r="G1829" s="5">
        <v>12212</v>
      </c>
      <c r="H1829" s="2">
        <v>11321.77</v>
      </c>
      <c r="I1829" t="s">
        <v>13</v>
      </c>
      <c r="J1829" s="3">
        <f t="shared" si="57"/>
        <v>44123</v>
      </c>
      <c r="K1829" s="4">
        <f t="shared" si="56"/>
        <v>5306</v>
      </c>
    </row>
    <row r="1830" spans="1:11" x14ac:dyDescent="0.2">
      <c r="A1830">
        <v>351</v>
      </c>
      <c r="B1830" t="s">
        <v>2846</v>
      </c>
      <c r="C1830" s="4" t="s">
        <v>2096</v>
      </c>
      <c r="D1830" s="4" t="s">
        <v>1649</v>
      </c>
      <c r="E1830" s="4" t="s">
        <v>28</v>
      </c>
      <c r="F1830" s="1">
        <v>40288</v>
      </c>
      <c r="G1830" s="5">
        <v>41700</v>
      </c>
      <c r="H1830" s="2">
        <v>38492.18</v>
      </c>
      <c r="I1830" t="s">
        <v>13</v>
      </c>
      <c r="J1830" s="3">
        <f t="shared" si="57"/>
        <v>44123</v>
      </c>
      <c r="K1830" s="4">
        <f t="shared" si="56"/>
        <v>3835</v>
      </c>
    </row>
    <row r="1831" spans="1:11" x14ac:dyDescent="0.2">
      <c r="A1831">
        <v>1470</v>
      </c>
      <c r="B1831" t="s">
        <v>2847</v>
      </c>
      <c r="C1831" s="4" t="s">
        <v>144</v>
      </c>
      <c r="D1831" s="4" t="s">
        <v>212</v>
      </c>
      <c r="E1831" s="4" t="s">
        <v>213</v>
      </c>
      <c r="F1831" s="1">
        <v>37487</v>
      </c>
      <c r="G1831" s="5">
        <v>29326</v>
      </c>
      <c r="H1831" s="2">
        <v>27070.26</v>
      </c>
      <c r="I1831" t="s">
        <v>13</v>
      </c>
      <c r="J1831" s="3">
        <f t="shared" si="57"/>
        <v>44123</v>
      </c>
      <c r="K1831" s="4">
        <f t="shared" si="56"/>
        <v>6636</v>
      </c>
    </row>
    <row r="1832" spans="1:11" x14ac:dyDescent="0.2">
      <c r="A1832">
        <v>2179</v>
      </c>
      <c r="B1832" t="s">
        <v>2848</v>
      </c>
      <c r="C1832" s="4" t="s">
        <v>2849</v>
      </c>
      <c r="D1832" s="4" t="s">
        <v>1433</v>
      </c>
      <c r="E1832" s="4" t="s">
        <v>49</v>
      </c>
      <c r="F1832" s="1">
        <v>37602</v>
      </c>
      <c r="G1832" s="5">
        <v>39931</v>
      </c>
      <c r="H1832" s="2">
        <v>39381.870000000003</v>
      </c>
      <c r="I1832" t="s">
        <v>13</v>
      </c>
      <c r="J1832" s="3">
        <f t="shared" si="57"/>
        <v>44123</v>
      </c>
      <c r="K1832" s="4">
        <f t="shared" si="56"/>
        <v>6521</v>
      </c>
    </row>
    <row r="1833" spans="1:11" x14ac:dyDescent="0.2">
      <c r="A1833">
        <v>1371</v>
      </c>
      <c r="B1833" t="s">
        <v>2850</v>
      </c>
      <c r="C1833" s="4" t="s">
        <v>381</v>
      </c>
      <c r="D1833" s="4" t="s">
        <v>63</v>
      </c>
      <c r="E1833" s="4" t="s">
        <v>24</v>
      </c>
      <c r="F1833" s="1">
        <v>31600</v>
      </c>
      <c r="G1833" s="5">
        <v>44136</v>
      </c>
      <c r="H1833" s="2">
        <v>40051.19</v>
      </c>
      <c r="I1833" t="s">
        <v>13</v>
      </c>
      <c r="J1833" s="3">
        <f t="shared" si="57"/>
        <v>44123</v>
      </c>
      <c r="K1833" s="4">
        <f t="shared" si="56"/>
        <v>12523</v>
      </c>
    </row>
    <row r="1834" spans="1:11" x14ac:dyDescent="0.2">
      <c r="A1834">
        <v>125</v>
      </c>
      <c r="B1834" t="s">
        <v>2851</v>
      </c>
      <c r="C1834" s="4" t="s">
        <v>560</v>
      </c>
      <c r="D1834" s="4" t="s">
        <v>561</v>
      </c>
      <c r="E1834" s="4" t="s">
        <v>49</v>
      </c>
      <c r="F1834" s="1">
        <v>39811</v>
      </c>
      <c r="G1834" s="5">
        <v>19760</v>
      </c>
      <c r="H1834" s="2">
        <v>2745.16</v>
      </c>
      <c r="I1834" t="s">
        <v>13</v>
      </c>
      <c r="J1834" s="3">
        <f t="shared" si="57"/>
        <v>44123</v>
      </c>
      <c r="K1834" s="4">
        <f t="shared" si="56"/>
        <v>4312</v>
      </c>
    </row>
    <row r="1835" spans="1:11" x14ac:dyDescent="0.2">
      <c r="A1835">
        <v>20</v>
      </c>
      <c r="B1835" t="s">
        <v>2852</v>
      </c>
      <c r="C1835" s="4" t="s">
        <v>687</v>
      </c>
      <c r="D1835" s="4" t="s">
        <v>2746</v>
      </c>
      <c r="E1835" s="4" t="s">
        <v>28</v>
      </c>
      <c r="F1835" s="1">
        <v>35779</v>
      </c>
      <c r="G1835" s="5">
        <v>45661</v>
      </c>
      <c r="H1835" s="2">
        <v>41277.93</v>
      </c>
      <c r="I1835" t="s">
        <v>13</v>
      </c>
      <c r="J1835" s="3">
        <f t="shared" si="57"/>
        <v>44123</v>
      </c>
      <c r="K1835" s="4">
        <f t="shared" si="56"/>
        <v>8344</v>
      </c>
    </row>
    <row r="1836" spans="1:11" x14ac:dyDescent="0.2">
      <c r="A1836">
        <v>2253</v>
      </c>
      <c r="B1836" t="s">
        <v>2853</v>
      </c>
      <c r="C1836" s="4" t="s">
        <v>78</v>
      </c>
      <c r="D1836" s="4" t="s">
        <v>1617</v>
      </c>
      <c r="E1836" s="4" t="s">
        <v>36</v>
      </c>
      <c r="F1836" s="1">
        <v>39678</v>
      </c>
      <c r="G1836" s="5">
        <v>53704</v>
      </c>
      <c r="H1836" s="2">
        <v>62081.25</v>
      </c>
      <c r="I1836" t="s">
        <v>13</v>
      </c>
      <c r="J1836" s="3">
        <f t="shared" si="57"/>
        <v>44123</v>
      </c>
      <c r="K1836" s="4">
        <f t="shared" si="56"/>
        <v>4445</v>
      </c>
    </row>
    <row r="1837" spans="1:11" x14ac:dyDescent="0.2">
      <c r="A1837">
        <v>2228</v>
      </c>
      <c r="B1837" t="s">
        <v>2854</v>
      </c>
      <c r="C1837" s="4" t="s">
        <v>271</v>
      </c>
      <c r="D1837" s="4" t="s">
        <v>913</v>
      </c>
      <c r="E1837" s="4" t="s">
        <v>914</v>
      </c>
      <c r="F1837" s="1">
        <v>39307</v>
      </c>
      <c r="G1837" s="5">
        <v>115000</v>
      </c>
      <c r="H1837" s="2">
        <v>99420.72</v>
      </c>
      <c r="I1837" t="s">
        <v>13</v>
      </c>
      <c r="J1837" s="3">
        <f t="shared" si="57"/>
        <v>44123</v>
      </c>
      <c r="K1837" s="4">
        <f t="shared" si="56"/>
        <v>4816</v>
      </c>
    </row>
    <row r="1838" spans="1:11" x14ac:dyDescent="0.2">
      <c r="A1838">
        <v>2674</v>
      </c>
      <c r="B1838" t="s">
        <v>2855</v>
      </c>
      <c r="C1838" s="4" t="s">
        <v>122</v>
      </c>
      <c r="D1838" s="4" t="s">
        <v>123</v>
      </c>
      <c r="E1838" s="4" t="s">
        <v>111</v>
      </c>
      <c r="F1838" s="1">
        <v>40358</v>
      </c>
      <c r="G1838" s="5">
        <v>16432</v>
      </c>
      <c r="H1838" s="2">
        <v>17546.89</v>
      </c>
      <c r="I1838" t="s">
        <v>13</v>
      </c>
      <c r="J1838" s="3">
        <f t="shared" si="57"/>
        <v>44123</v>
      </c>
      <c r="K1838" s="4">
        <f t="shared" si="56"/>
        <v>3765</v>
      </c>
    </row>
    <row r="1839" spans="1:11" x14ac:dyDescent="0.2">
      <c r="A1839">
        <v>337</v>
      </c>
      <c r="B1839" t="s">
        <v>2856</v>
      </c>
      <c r="C1839" s="4" t="s">
        <v>22</v>
      </c>
      <c r="D1839" s="4" t="s">
        <v>769</v>
      </c>
      <c r="E1839" s="4" t="s">
        <v>24</v>
      </c>
      <c r="F1839" s="1">
        <v>39188</v>
      </c>
      <c r="G1839" s="5">
        <v>28059</v>
      </c>
      <c r="H1839" s="2">
        <v>27310.27</v>
      </c>
      <c r="I1839" t="s">
        <v>13</v>
      </c>
      <c r="J1839" s="3">
        <f t="shared" si="57"/>
        <v>44123</v>
      </c>
      <c r="K1839" s="4">
        <f t="shared" si="56"/>
        <v>4935</v>
      </c>
    </row>
    <row r="1840" spans="1:11" x14ac:dyDescent="0.2">
      <c r="A1840">
        <v>1845</v>
      </c>
      <c r="B1840" t="s">
        <v>2857</v>
      </c>
      <c r="C1840" s="4" t="s">
        <v>122</v>
      </c>
      <c r="D1840" s="4" t="s">
        <v>1274</v>
      </c>
      <c r="E1840" s="4" t="s">
        <v>111</v>
      </c>
      <c r="F1840" s="1">
        <v>40491</v>
      </c>
      <c r="G1840" s="5">
        <v>22880</v>
      </c>
      <c r="H1840" s="2">
        <v>10343.59</v>
      </c>
      <c r="I1840" t="s">
        <v>13</v>
      </c>
      <c r="J1840" s="3">
        <f t="shared" si="57"/>
        <v>44123</v>
      </c>
      <c r="K1840" s="4">
        <f t="shared" si="56"/>
        <v>3632</v>
      </c>
    </row>
    <row r="1841" spans="1:11" x14ac:dyDescent="0.2">
      <c r="A1841">
        <v>1459</v>
      </c>
      <c r="B1841" t="s">
        <v>2858</v>
      </c>
      <c r="C1841" s="4" t="s">
        <v>2859</v>
      </c>
      <c r="D1841" s="4" t="s">
        <v>677</v>
      </c>
      <c r="E1841" s="4" t="s">
        <v>71</v>
      </c>
      <c r="F1841" s="1">
        <v>34305</v>
      </c>
      <c r="G1841" s="5">
        <v>65400</v>
      </c>
      <c r="H1841" s="2">
        <v>58609.13</v>
      </c>
      <c r="I1841" t="s">
        <v>13</v>
      </c>
      <c r="J1841" s="3">
        <f t="shared" si="57"/>
        <v>44123</v>
      </c>
      <c r="K1841" s="4">
        <f t="shared" si="56"/>
        <v>9818</v>
      </c>
    </row>
    <row r="1842" spans="1:11" x14ac:dyDescent="0.2">
      <c r="A1842">
        <v>1109</v>
      </c>
      <c r="B1842" t="s">
        <v>2860</v>
      </c>
      <c r="C1842" s="4" t="s">
        <v>30</v>
      </c>
      <c r="D1842" s="4" t="s">
        <v>888</v>
      </c>
      <c r="E1842" s="4" t="s">
        <v>119</v>
      </c>
      <c r="F1842" s="1">
        <v>39256</v>
      </c>
      <c r="G1842" s="5">
        <v>15080</v>
      </c>
      <c r="H1842" s="2">
        <v>1732.75</v>
      </c>
      <c r="I1842" t="s">
        <v>13</v>
      </c>
      <c r="J1842" s="3">
        <f t="shared" si="57"/>
        <v>44123</v>
      </c>
      <c r="K1842" s="4">
        <f t="shared" si="56"/>
        <v>4867</v>
      </c>
    </row>
    <row r="1843" spans="1:11" x14ac:dyDescent="0.2">
      <c r="A1843">
        <v>223</v>
      </c>
      <c r="B1843" t="s">
        <v>2861</v>
      </c>
      <c r="C1843" s="4" t="s">
        <v>253</v>
      </c>
      <c r="D1843" s="4" t="s">
        <v>84</v>
      </c>
      <c r="E1843" s="4" t="s">
        <v>36</v>
      </c>
      <c r="F1843" s="1">
        <v>37846</v>
      </c>
      <c r="G1843" s="5">
        <v>56772</v>
      </c>
      <c r="H1843" s="2">
        <v>56992.79</v>
      </c>
      <c r="I1843" t="s">
        <v>13</v>
      </c>
      <c r="J1843" s="3">
        <f t="shared" si="57"/>
        <v>44123</v>
      </c>
      <c r="K1843" s="4">
        <f t="shared" si="56"/>
        <v>6277</v>
      </c>
    </row>
    <row r="1844" spans="1:11" x14ac:dyDescent="0.2">
      <c r="A1844">
        <v>1901</v>
      </c>
      <c r="B1844" t="s">
        <v>2862</v>
      </c>
      <c r="C1844" s="4" t="s">
        <v>1680</v>
      </c>
      <c r="D1844" s="4" t="s">
        <v>1681</v>
      </c>
      <c r="E1844" s="4" t="s">
        <v>138</v>
      </c>
      <c r="F1844" s="1">
        <v>39345</v>
      </c>
      <c r="G1844" s="5">
        <v>32132</v>
      </c>
      <c r="H1844" s="2">
        <v>29203.9</v>
      </c>
      <c r="I1844" t="s">
        <v>13</v>
      </c>
      <c r="J1844" s="3">
        <f t="shared" si="57"/>
        <v>44123</v>
      </c>
      <c r="K1844" s="4">
        <f t="shared" si="56"/>
        <v>4778</v>
      </c>
    </row>
    <row r="1845" spans="1:11" x14ac:dyDescent="0.2">
      <c r="A1845">
        <v>2452</v>
      </c>
      <c r="B1845" t="s">
        <v>2863</v>
      </c>
      <c r="C1845" s="4" t="s">
        <v>10</v>
      </c>
      <c r="D1845" s="4" t="s">
        <v>334</v>
      </c>
      <c r="E1845" s="4" t="s">
        <v>12</v>
      </c>
      <c r="F1845" s="1">
        <v>39380</v>
      </c>
      <c r="G1845" s="5">
        <v>58815</v>
      </c>
      <c r="H1845" s="2">
        <v>47610.74</v>
      </c>
      <c r="I1845" t="s">
        <v>13</v>
      </c>
      <c r="J1845" s="3">
        <f t="shared" si="57"/>
        <v>44123</v>
      </c>
      <c r="K1845" s="4">
        <f t="shared" si="56"/>
        <v>4743</v>
      </c>
    </row>
    <row r="1846" spans="1:11" x14ac:dyDescent="0.2">
      <c r="A1846">
        <v>2581</v>
      </c>
      <c r="B1846" t="s">
        <v>2864</v>
      </c>
      <c r="C1846" s="4" t="s">
        <v>10</v>
      </c>
      <c r="D1846" s="4" t="s">
        <v>334</v>
      </c>
      <c r="E1846" s="4" t="s">
        <v>12</v>
      </c>
      <c r="F1846" s="1">
        <v>39003</v>
      </c>
      <c r="G1846" s="5">
        <v>59388</v>
      </c>
      <c r="H1846" s="2">
        <v>57247.09</v>
      </c>
      <c r="I1846" t="s">
        <v>13</v>
      </c>
      <c r="J1846" s="3">
        <f t="shared" si="57"/>
        <v>44123</v>
      </c>
      <c r="K1846" s="4">
        <f t="shared" si="56"/>
        <v>5120</v>
      </c>
    </row>
    <row r="1847" spans="1:11" x14ac:dyDescent="0.2">
      <c r="A1847">
        <v>247</v>
      </c>
      <c r="B1847" t="s">
        <v>2865</v>
      </c>
      <c r="C1847" s="4" t="s">
        <v>1497</v>
      </c>
      <c r="D1847" s="4" t="s">
        <v>355</v>
      </c>
      <c r="E1847" s="4" t="s">
        <v>236</v>
      </c>
      <c r="F1847" s="1">
        <v>32149</v>
      </c>
      <c r="G1847" s="5">
        <v>41067</v>
      </c>
      <c r="H1847" s="2">
        <v>60667.07</v>
      </c>
      <c r="I1847" t="s">
        <v>13</v>
      </c>
      <c r="J1847" s="3">
        <f t="shared" si="57"/>
        <v>44123</v>
      </c>
      <c r="K1847" s="4">
        <f t="shared" si="56"/>
        <v>11974</v>
      </c>
    </row>
    <row r="1848" spans="1:11" x14ac:dyDescent="0.2">
      <c r="A1848">
        <v>638</v>
      </c>
      <c r="B1848" t="s">
        <v>2866</v>
      </c>
      <c r="C1848" s="4" t="s">
        <v>2867</v>
      </c>
      <c r="D1848" s="4" t="s">
        <v>505</v>
      </c>
      <c r="E1848" s="4" t="s">
        <v>36</v>
      </c>
      <c r="F1848" s="1">
        <v>29346</v>
      </c>
      <c r="G1848" s="5">
        <v>71171</v>
      </c>
      <c r="H1848" s="2">
        <v>69056.11</v>
      </c>
      <c r="I1848" t="s">
        <v>13</v>
      </c>
      <c r="J1848" s="3">
        <f t="shared" si="57"/>
        <v>44123</v>
      </c>
      <c r="K1848" s="4">
        <f t="shared" si="56"/>
        <v>14777</v>
      </c>
    </row>
    <row r="1849" spans="1:11" x14ac:dyDescent="0.2">
      <c r="A1849">
        <v>1727</v>
      </c>
      <c r="B1849" t="s">
        <v>2868</v>
      </c>
      <c r="C1849" s="4" t="s">
        <v>215</v>
      </c>
      <c r="D1849" s="4" t="s">
        <v>952</v>
      </c>
      <c r="E1849" s="4" t="s">
        <v>71</v>
      </c>
      <c r="F1849" s="1">
        <v>38729</v>
      </c>
      <c r="G1849" s="5">
        <v>52882</v>
      </c>
      <c r="H1849" s="2">
        <v>48180.34</v>
      </c>
      <c r="I1849" t="s">
        <v>13</v>
      </c>
      <c r="J1849" s="3">
        <f t="shared" si="57"/>
        <v>44123</v>
      </c>
      <c r="K1849" s="4">
        <f t="shared" si="56"/>
        <v>5394</v>
      </c>
    </row>
    <row r="1850" spans="1:11" x14ac:dyDescent="0.2">
      <c r="A1850">
        <v>177</v>
      </c>
      <c r="B1850" t="s">
        <v>2869</v>
      </c>
      <c r="C1850" s="4" t="s">
        <v>10</v>
      </c>
      <c r="D1850" s="4" t="s">
        <v>154</v>
      </c>
      <c r="E1850" s="4" t="s">
        <v>12</v>
      </c>
      <c r="F1850" s="1">
        <v>34079</v>
      </c>
      <c r="G1850" s="5">
        <v>64525</v>
      </c>
      <c r="H1850" s="2">
        <v>73008.13</v>
      </c>
      <c r="I1850" t="s">
        <v>13</v>
      </c>
      <c r="J1850" s="3">
        <f t="shared" si="57"/>
        <v>44123</v>
      </c>
      <c r="K1850" s="4">
        <f t="shared" si="56"/>
        <v>10044</v>
      </c>
    </row>
    <row r="1851" spans="1:11" x14ac:dyDescent="0.2">
      <c r="A1851">
        <v>1899</v>
      </c>
      <c r="B1851" t="s">
        <v>2870</v>
      </c>
      <c r="C1851" s="4" t="s">
        <v>2398</v>
      </c>
      <c r="D1851" s="4" t="s">
        <v>2399</v>
      </c>
      <c r="E1851" s="4" t="s">
        <v>44</v>
      </c>
      <c r="F1851" s="1">
        <v>30795</v>
      </c>
      <c r="G1851" s="5">
        <v>42197</v>
      </c>
      <c r="H1851" s="2">
        <v>39975.870000000003</v>
      </c>
      <c r="I1851" t="s">
        <v>13</v>
      </c>
      <c r="J1851" s="3">
        <f t="shared" si="57"/>
        <v>44123</v>
      </c>
      <c r="K1851" s="4">
        <f t="shared" si="56"/>
        <v>13328</v>
      </c>
    </row>
    <row r="1852" spans="1:11" x14ac:dyDescent="0.2">
      <c r="A1852">
        <v>1011</v>
      </c>
      <c r="B1852" t="s">
        <v>2871</v>
      </c>
      <c r="C1852" s="4" t="s">
        <v>22</v>
      </c>
      <c r="D1852" s="4" t="s">
        <v>1646</v>
      </c>
      <c r="E1852" s="4" t="s">
        <v>236</v>
      </c>
      <c r="F1852" s="1">
        <v>37705</v>
      </c>
      <c r="G1852" s="5">
        <v>28059</v>
      </c>
      <c r="H1852" s="2">
        <v>26983.360000000001</v>
      </c>
      <c r="I1852" t="s">
        <v>13</v>
      </c>
      <c r="J1852" s="3">
        <f t="shared" si="57"/>
        <v>44123</v>
      </c>
      <c r="K1852" s="4">
        <f t="shared" si="56"/>
        <v>6418</v>
      </c>
    </row>
    <row r="1853" spans="1:11" x14ac:dyDescent="0.2">
      <c r="A1853">
        <v>353</v>
      </c>
      <c r="B1853" t="s">
        <v>2872</v>
      </c>
      <c r="C1853" s="4" t="s">
        <v>413</v>
      </c>
      <c r="D1853" s="4" t="s">
        <v>94</v>
      </c>
      <c r="E1853" s="4" t="s">
        <v>60</v>
      </c>
      <c r="F1853" s="1">
        <v>40641</v>
      </c>
      <c r="G1853" s="5">
        <v>33884</v>
      </c>
      <c r="H1853" s="2">
        <v>1433.31</v>
      </c>
      <c r="I1853" t="s">
        <v>13</v>
      </c>
      <c r="J1853" s="3">
        <f t="shared" si="57"/>
        <v>44123</v>
      </c>
      <c r="K1853" s="4">
        <f t="shared" si="56"/>
        <v>3482</v>
      </c>
    </row>
    <row r="1854" spans="1:11" x14ac:dyDescent="0.2">
      <c r="A1854">
        <v>1725</v>
      </c>
      <c r="B1854" t="s">
        <v>2873</v>
      </c>
      <c r="C1854" s="4" t="s">
        <v>2196</v>
      </c>
      <c r="D1854" s="4" t="s">
        <v>2197</v>
      </c>
      <c r="E1854" s="4" t="s">
        <v>71</v>
      </c>
      <c r="F1854" s="1">
        <v>37207</v>
      </c>
      <c r="G1854" s="5">
        <v>61534</v>
      </c>
      <c r="H1854" s="2">
        <v>54417</v>
      </c>
      <c r="I1854" t="s">
        <v>13</v>
      </c>
      <c r="J1854" s="3">
        <f t="shared" si="57"/>
        <v>44123</v>
      </c>
      <c r="K1854" s="4">
        <f t="shared" si="56"/>
        <v>6916</v>
      </c>
    </row>
    <row r="1855" spans="1:11" x14ac:dyDescent="0.2">
      <c r="A1855">
        <v>1675</v>
      </c>
      <c r="B1855" t="s">
        <v>2874</v>
      </c>
      <c r="C1855" s="4" t="s">
        <v>113</v>
      </c>
      <c r="D1855" s="4" t="s">
        <v>2324</v>
      </c>
      <c r="E1855" s="4" t="s">
        <v>36</v>
      </c>
      <c r="F1855" s="1">
        <v>33518</v>
      </c>
      <c r="G1855" s="5">
        <v>66263</v>
      </c>
      <c r="H1855" s="2">
        <v>72055.92</v>
      </c>
      <c r="I1855" t="s">
        <v>13</v>
      </c>
      <c r="J1855" s="3">
        <f t="shared" si="57"/>
        <v>44123</v>
      </c>
      <c r="K1855" s="4">
        <f t="shared" si="56"/>
        <v>10605</v>
      </c>
    </row>
    <row r="1856" spans="1:11" x14ac:dyDescent="0.2">
      <c r="A1856">
        <v>503</v>
      </c>
      <c r="B1856" t="s">
        <v>2875</v>
      </c>
      <c r="C1856" s="4" t="s">
        <v>504</v>
      </c>
      <c r="D1856" s="4" t="s">
        <v>505</v>
      </c>
      <c r="E1856" s="4" t="s">
        <v>36</v>
      </c>
      <c r="F1856" s="1">
        <v>36586</v>
      </c>
      <c r="G1856" s="5">
        <v>46545</v>
      </c>
      <c r="H1856" s="2">
        <v>55816.51</v>
      </c>
      <c r="I1856" t="s">
        <v>13</v>
      </c>
      <c r="J1856" s="3">
        <f t="shared" si="57"/>
        <v>44123</v>
      </c>
      <c r="K1856" s="4">
        <f t="shared" si="56"/>
        <v>7537</v>
      </c>
    </row>
    <row r="1857" spans="1:11" x14ac:dyDescent="0.2">
      <c r="A1857">
        <v>1738</v>
      </c>
      <c r="B1857" t="s">
        <v>2876</v>
      </c>
      <c r="C1857" s="4" t="s">
        <v>2877</v>
      </c>
      <c r="D1857" s="4" t="s">
        <v>640</v>
      </c>
      <c r="E1857" s="4" t="s">
        <v>403</v>
      </c>
      <c r="F1857" s="1">
        <v>30166</v>
      </c>
      <c r="G1857" s="5">
        <v>39316</v>
      </c>
      <c r="H1857" s="2">
        <v>40216.54</v>
      </c>
      <c r="I1857" t="s">
        <v>13</v>
      </c>
      <c r="J1857" s="3">
        <f t="shared" si="57"/>
        <v>44123</v>
      </c>
      <c r="K1857" s="4">
        <f t="shared" si="56"/>
        <v>13957</v>
      </c>
    </row>
    <row r="1858" spans="1:11" x14ac:dyDescent="0.2">
      <c r="A1858">
        <v>2918</v>
      </c>
      <c r="B1858" t="s">
        <v>2878</v>
      </c>
      <c r="C1858" s="4" t="s">
        <v>652</v>
      </c>
      <c r="D1858" s="4" t="s">
        <v>239</v>
      </c>
      <c r="E1858" s="4" t="s">
        <v>236</v>
      </c>
      <c r="F1858" s="1">
        <v>33252</v>
      </c>
      <c r="G1858" s="5">
        <v>40886</v>
      </c>
      <c r="H1858" s="2">
        <v>38112.26</v>
      </c>
      <c r="I1858" t="s">
        <v>13</v>
      </c>
      <c r="J1858" s="3">
        <f t="shared" si="57"/>
        <v>44123</v>
      </c>
      <c r="K1858" s="4">
        <f t="shared" si="56"/>
        <v>10871</v>
      </c>
    </row>
    <row r="1859" spans="1:11" x14ac:dyDescent="0.2">
      <c r="A1859">
        <v>599</v>
      </c>
      <c r="B1859" t="s">
        <v>2879</v>
      </c>
      <c r="C1859" s="4" t="s">
        <v>241</v>
      </c>
      <c r="D1859" s="4" t="s">
        <v>397</v>
      </c>
      <c r="E1859" s="4" t="s">
        <v>12</v>
      </c>
      <c r="F1859" s="1">
        <v>36564</v>
      </c>
      <c r="G1859" s="5">
        <v>71867</v>
      </c>
      <c r="H1859" s="2">
        <v>61485.71</v>
      </c>
      <c r="I1859" t="s">
        <v>13</v>
      </c>
      <c r="J1859" s="3">
        <f t="shared" si="57"/>
        <v>44123</v>
      </c>
      <c r="K1859" s="4">
        <f t="shared" si="56"/>
        <v>7559</v>
      </c>
    </row>
    <row r="1860" spans="1:11" x14ac:dyDescent="0.2">
      <c r="A1860">
        <v>1115</v>
      </c>
      <c r="B1860" t="s">
        <v>2880</v>
      </c>
      <c r="C1860" s="4" t="s">
        <v>2881</v>
      </c>
      <c r="D1860" s="4" t="s">
        <v>898</v>
      </c>
      <c r="E1860" s="4" t="s">
        <v>44</v>
      </c>
      <c r="F1860" s="1">
        <v>33014</v>
      </c>
      <c r="G1860" s="5">
        <v>36886</v>
      </c>
      <c r="H1860" s="2">
        <v>34013.22</v>
      </c>
      <c r="I1860" t="s">
        <v>13</v>
      </c>
      <c r="J1860" s="3">
        <f t="shared" si="57"/>
        <v>44123</v>
      </c>
      <c r="K1860" s="4">
        <f t="shared" si="56"/>
        <v>11109</v>
      </c>
    </row>
    <row r="1861" spans="1:11" x14ac:dyDescent="0.2">
      <c r="A1861">
        <v>2235</v>
      </c>
      <c r="B1861" t="s">
        <v>922</v>
      </c>
      <c r="C1861" s="4" t="s">
        <v>1062</v>
      </c>
      <c r="D1861" s="4" t="s">
        <v>786</v>
      </c>
      <c r="E1861" s="4" t="s">
        <v>24</v>
      </c>
      <c r="F1861" s="1">
        <v>33705</v>
      </c>
      <c r="G1861" s="5">
        <v>58200</v>
      </c>
      <c r="H1861" s="2">
        <v>54224.800000000003</v>
      </c>
      <c r="I1861" t="s">
        <v>13</v>
      </c>
      <c r="J1861" s="3">
        <f t="shared" si="57"/>
        <v>44123</v>
      </c>
      <c r="K1861" s="4">
        <f t="shared" si="56"/>
        <v>10418</v>
      </c>
    </row>
    <row r="1862" spans="1:11" x14ac:dyDescent="0.2">
      <c r="A1862">
        <v>192</v>
      </c>
      <c r="B1862" t="s">
        <v>2882</v>
      </c>
      <c r="C1862" s="4" t="s">
        <v>614</v>
      </c>
      <c r="D1862" s="4" t="s">
        <v>175</v>
      </c>
      <c r="E1862" s="4" t="s">
        <v>60</v>
      </c>
      <c r="F1862" s="1">
        <v>36864</v>
      </c>
      <c r="G1862" s="5">
        <v>86700</v>
      </c>
      <c r="H1862" s="2">
        <v>77364.11</v>
      </c>
      <c r="I1862" t="s">
        <v>13</v>
      </c>
      <c r="J1862" s="3">
        <f t="shared" si="57"/>
        <v>44123</v>
      </c>
      <c r="K1862" s="4">
        <f t="shared" si="56"/>
        <v>7259</v>
      </c>
    </row>
    <row r="1863" spans="1:11" x14ac:dyDescent="0.2">
      <c r="A1863">
        <v>1490</v>
      </c>
      <c r="B1863" t="s">
        <v>2883</v>
      </c>
      <c r="C1863" s="4" t="s">
        <v>285</v>
      </c>
      <c r="D1863" s="4" t="s">
        <v>2884</v>
      </c>
      <c r="E1863" s="4" t="s">
        <v>88</v>
      </c>
      <c r="F1863" s="1">
        <v>36893</v>
      </c>
      <c r="G1863" s="5">
        <v>99200</v>
      </c>
      <c r="H1863" s="2">
        <v>87373.51</v>
      </c>
      <c r="I1863" t="s">
        <v>13</v>
      </c>
      <c r="J1863" s="3">
        <f t="shared" si="57"/>
        <v>44123</v>
      </c>
      <c r="K1863" s="4">
        <f t="shared" si="56"/>
        <v>7230</v>
      </c>
    </row>
    <row r="1864" spans="1:11" x14ac:dyDescent="0.2">
      <c r="A1864">
        <v>2448</v>
      </c>
      <c r="B1864" t="s">
        <v>2885</v>
      </c>
      <c r="C1864" s="4" t="s">
        <v>1621</v>
      </c>
      <c r="D1864" s="4" t="s">
        <v>594</v>
      </c>
      <c r="E1864" s="4" t="s">
        <v>71</v>
      </c>
      <c r="F1864" s="1">
        <v>40665</v>
      </c>
      <c r="G1864" s="5">
        <v>55677</v>
      </c>
      <c r="H1864" s="2">
        <v>1713.08</v>
      </c>
      <c r="I1864" t="s">
        <v>13</v>
      </c>
      <c r="J1864" s="3">
        <f t="shared" si="57"/>
        <v>44123</v>
      </c>
      <c r="K1864" s="4">
        <f t="shared" si="56"/>
        <v>3458</v>
      </c>
    </row>
    <row r="1865" spans="1:11" x14ac:dyDescent="0.2">
      <c r="A1865">
        <v>809</v>
      </c>
      <c r="B1865" t="s">
        <v>2886</v>
      </c>
      <c r="C1865" s="4" t="s">
        <v>10</v>
      </c>
      <c r="D1865" s="4" t="s">
        <v>2346</v>
      </c>
      <c r="E1865" s="4" t="s">
        <v>12</v>
      </c>
      <c r="F1865" s="1">
        <v>34022</v>
      </c>
      <c r="G1865" s="5">
        <v>64525</v>
      </c>
      <c r="H1865" s="2">
        <v>76876.03</v>
      </c>
      <c r="I1865" t="s">
        <v>13</v>
      </c>
      <c r="J1865" s="3">
        <f t="shared" si="57"/>
        <v>44123</v>
      </c>
      <c r="K1865" s="4">
        <f t="shared" si="56"/>
        <v>10101</v>
      </c>
    </row>
    <row r="1866" spans="1:11" x14ac:dyDescent="0.2">
      <c r="A1866">
        <v>2233</v>
      </c>
      <c r="B1866" t="s">
        <v>2887</v>
      </c>
      <c r="C1866" s="4" t="s">
        <v>10</v>
      </c>
      <c r="D1866" s="4" t="s">
        <v>764</v>
      </c>
      <c r="E1866" s="4" t="s">
        <v>12</v>
      </c>
      <c r="F1866" s="1">
        <v>39722</v>
      </c>
      <c r="G1866" s="5">
        <v>43034</v>
      </c>
      <c r="H1866" s="2">
        <v>42296.34</v>
      </c>
      <c r="I1866" t="s">
        <v>13</v>
      </c>
      <c r="J1866" s="3">
        <f t="shared" si="57"/>
        <v>44123</v>
      </c>
      <c r="K1866" s="4">
        <f t="shared" ref="K1866:K1929" si="58">J1866-F1866</f>
        <v>4401</v>
      </c>
    </row>
    <row r="1867" spans="1:11" x14ac:dyDescent="0.2">
      <c r="A1867">
        <v>928</v>
      </c>
      <c r="B1867" t="s">
        <v>2888</v>
      </c>
      <c r="C1867" s="4" t="s">
        <v>38</v>
      </c>
      <c r="D1867" s="4" t="s">
        <v>642</v>
      </c>
      <c r="E1867" s="4" t="s">
        <v>40</v>
      </c>
      <c r="F1867" s="1">
        <v>40101</v>
      </c>
      <c r="G1867" s="5">
        <v>8863</v>
      </c>
      <c r="H1867" s="2">
        <v>7205.26</v>
      </c>
      <c r="I1867" t="s">
        <v>13</v>
      </c>
      <c r="J1867" s="3">
        <f t="shared" ref="J1867:J1930" si="59">J1866</f>
        <v>44123</v>
      </c>
      <c r="K1867" s="4">
        <f t="shared" si="58"/>
        <v>4022</v>
      </c>
    </row>
    <row r="1868" spans="1:11" x14ac:dyDescent="0.2">
      <c r="A1868">
        <v>2019</v>
      </c>
      <c r="B1868" t="s">
        <v>2889</v>
      </c>
      <c r="C1868" s="4" t="s">
        <v>22</v>
      </c>
      <c r="D1868" s="4" t="s">
        <v>1301</v>
      </c>
      <c r="E1868" s="4" t="s">
        <v>236</v>
      </c>
      <c r="F1868" s="1">
        <v>38789</v>
      </c>
      <c r="G1868" s="5">
        <v>28059</v>
      </c>
      <c r="H1868" s="2">
        <v>25865.98</v>
      </c>
      <c r="I1868" t="s">
        <v>13</v>
      </c>
      <c r="J1868" s="3">
        <f t="shared" si="59"/>
        <v>44123</v>
      </c>
      <c r="K1868" s="4">
        <f t="shared" si="58"/>
        <v>5334</v>
      </c>
    </row>
    <row r="1869" spans="1:11" x14ac:dyDescent="0.2">
      <c r="A1869">
        <v>2945</v>
      </c>
      <c r="B1869" t="s">
        <v>2890</v>
      </c>
      <c r="C1869" s="4" t="s">
        <v>238</v>
      </c>
      <c r="D1869" s="4" t="s">
        <v>1230</v>
      </c>
      <c r="E1869" s="4" t="s">
        <v>24</v>
      </c>
      <c r="F1869" s="1">
        <v>29612</v>
      </c>
      <c r="G1869" s="5">
        <v>37583</v>
      </c>
      <c r="H1869" s="2">
        <v>37082.25</v>
      </c>
      <c r="I1869" t="s">
        <v>13</v>
      </c>
      <c r="J1869" s="3">
        <f t="shared" si="59"/>
        <v>44123</v>
      </c>
      <c r="K1869" s="4">
        <f t="shared" si="58"/>
        <v>14511</v>
      </c>
    </row>
    <row r="1870" spans="1:11" x14ac:dyDescent="0.2">
      <c r="A1870">
        <v>545</v>
      </c>
      <c r="B1870" t="s">
        <v>2891</v>
      </c>
      <c r="C1870" s="4" t="s">
        <v>10</v>
      </c>
      <c r="D1870" s="4" t="s">
        <v>229</v>
      </c>
      <c r="E1870" s="4" t="s">
        <v>12</v>
      </c>
      <c r="F1870" s="1">
        <v>40395</v>
      </c>
      <c r="G1870" s="5">
        <v>42290</v>
      </c>
      <c r="H1870" s="2">
        <v>31717.53</v>
      </c>
      <c r="I1870" t="s">
        <v>13</v>
      </c>
      <c r="J1870" s="3">
        <f t="shared" si="59"/>
        <v>44123</v>
      </c>
      <c r="K1870" s="4">
        <f t="shared" si="58"/>
        <v>3728</v>
      </c>
    </row>
    <row r="1871" spans="1:11" x14ac:dyDescent="0.2">
      <c r="A1871">
        <v>1325</v>
      </c>
      <c r="B1871" t="s">
        <v>2892</v>
      </c>
      <c r="C1871" s="4" t="s">
        <v>30</v>
      </c>
      <c r="D1871" s="4" t="s">
        <v>888</v>
      </c>
      <c r="E1871" s="4" t="s">
        <v>119</v>
      </c>
      <c r="F1871" s="1">
        <v>39256</v>
      </c>
      <c r="G1871" s="5">
        <v>15080</v>
      </c>
      <c r="H1871" s="2">
        <v>1848.75</v>
      </c>
      <c r="I1871" t="s">
        <v>13</v>
      </c>
      <c r="J1871" s="3">
        <f t="shared" si="59"/>
        <v>44123</v>
      </c>
      <c r="K1871" s="4">
        <f t="shared" si="58"/>
        <v>4867</v>
      </c>
    </row>
    <row r="1872" spans="1:11" x14ac:dyDescent="0.2">
      <c r="A1872">
        <v>1524</v>
      </c>
      <c r="B1872" t="s">
        <v>2893</v>
      </c>
      <c r="C1872" s="4" t="s">
        <v>38</v>
      </c>
      <c r="D1872" s="4" t="s">
        <v>39</v>
      </c>
      <c r="E1872" s="4" t="s">
        <v>40</v>
      </c>
      <c r="F1872" s="1">
        <v>34496</v>
      </c>
      <c r="G1872" s="5">
        <v>10127</v>
      </c>
      <c r="H1872" s="2">
        <v>14814.87</v>
      </c>
      <c r="I1872" t="s">
        <v>13</v>
      </c>
      <c r="J1872" s="3">
        <f t="shared" si="59"/>
        <v>44123</v>
      </c>
      <c r="K1872" s="4">
        <f t="shared" si="58"/>
        <v>9627</v>
      </c>
    </row>
    <row r="1873" spans="1:11" x14ac:dyDescent="0.2">
      <c r="A1873">
        <v>597</v>
      </c>
      <c r="B1873" t="s">
        <v>2894</v>
      </c>
      <c r="C1873" s="4" t="s">
        <v>10</v>
      </c>
      <c r="D1873" s="4" t="s">
        <v>154</v>
      </c>
      <c r="E1873" s="4" t="s">
        <v>12</v>
      </c>
      <c r="F1873" s="1">
        <v>38022</v>
      </c>
      <c r="G1873" s="5">
        <v>42391</v>
      </c>
      <c r="H1873" s="2">
        <v>40055.71</v>
      </c>
      <c r="I1873" t="s">
        <v>13</v>
      </c>
      <c r="J1873" s="3">
        <f t="shared" si="59"/>
        <v>44123</v>
      </c>
      <c r="K1873" s="4">
        <f t="shared" si="58"/>
        <v>6101</v>
      </c>
    </row>
    <row r="1874" spans="1:11" x14ac:dyDescent="0.2">
      <c r="A1874">
        <v>2321</v>
      </c>
      <c r="B1874" t="s">
        <v>2895</v>
      </c>
      <c r="C1874" s="4" t="s">
        <v>277</v>
      </c>
      <c r="D1874" s="4" t="s">
        <v>278</v>
      </c>
      <c r="E1874" s="4" t="s">
        <v>111</v>
      </c>
      <c r="F1874" s="1">
        <v>39114</v>
      </c>
      <c r="G1874" s="5">
        <v>27997</v>
      </c>
      <c r="H1874" s="2">
        <v>27065.05</v>
      </c>
      <c r="I1874" t="s">
        <v>13</v>
      </c>
      <c r="J1874" s="3">
        <f t="shared" si="59"/>
        <v>44123</v>
      </c>
      <c r="K1874" s="4">
        <f t="shared" si="58"/>
        <v>5009</v>
      </c>
    </row>
    <row r="1875" spans="1:11" x14ac:dyDescent="0.2">
      <c r="A1875">
        <v>2585</v>
      </c>
      <c r="B1875" t="s">
        <v>2896</v>
      </c>
      <c r="C1875" s="4" t="s">
        <v>2342</v>
      </c>
      <c r="D1875" s="4" t="s">
        <v>1274</v>
      </c>
      <c r="E1875" s="4" t="s">
        <v>111</v>
      </c>
      <c r="F1875" s="1">
        <v>29200</v>
      </c>
      <c r="G1875" s="5">
        <v>33892</v>
      </c>
      <c r="H1875" s="2">
        <v>30686.45</v>
      </c>
      <c r="I1875" t="s">
        <v>13</v>
      </c>
      <c r="J1875" s="3">
        <f t="shared" si="59"/>
        <v>44123</v>
      </c>
      <c r="K1875" s="4">
        <f t="shared" si="58"/>
        <v>14923</v>
      </c>
    </row>
    <row r="1876" spans="1:11" x14ac:dyDescent="0.2">
      <c r="A1876">
        <v>1560</v>
      </c>
      <c r="B1876" t="s">
        <v>2897</v>
      </c>
      <c r="C1876" s="4" t="s">
        <v>10</v>
      </c>
      <c r="D1876" s="4" t="s">
        <v>450</v>
      </c>
      <c r="E1876" s="4" t="s">
        <v>12</v>
      </c>
      <c r="F1876" s="1">
        <v>34680</v>
      </c>
      <c r="G1876" s="5">
        <v>63384</v>
      </c>
      <c r="H1876" s="2">
        <v>85071.2</v>
      </c>
      <c r="I1876" t="s">
        <v>13</v>
      </c>
      <c r="J1876" s="3">
        <f t="shared" si="59"/>
        <v>44123</v>
      </c>
      <c r="K1876" s="4">
        <f t="shared" si="58"/>
        <v>9443</v>
      </c>
    </row>
    <row r="1877" spans="1:11" x14ac:dyDescent="0.2">
      <c r="A1877">
        <v>287</v>
      </c>
      <c r="B1877" t="s">
        <v>2898</v>
      </c>
      <c r="C1877" s="4" t="s">
        <v>732</v>
      </c>
      <c r="D1877" s="4" t="s">
        <v>733</v>
      </c>
      <c r="E1877" s="4" t="s">
        <v>309</v>
      </c>
      <c r="F1877" s="1">
        <v>33455</v>
      </c>
      <c r="G1877" s="5">
        <v>38382</v>
      </c>
      <c r="H1877" s="2">
        <v>35328.85</v>
      </c>
      <c r="I1877" t="s">
        <v>13</v>
      </c>
      <c r="J1877" s="3">
        <f t="shared" si="59"/>
        <v>44123</v>
      </c>
      <c r="K1877" s="4">
        <f t="shared" si="58"/>
        <v>10668</v>
      </c>
    </row>
    <row r="1878" spans="1:11" x14ac:dyDescent="0.2">
      <c r="A1878">
        <v>2109</v>
      </c>
      <c r="B1878" t="s">
        <v>2899</v>
      </c>
      <c r="C1878" s="4" t="s">
        <v>196</v>
      </c>
      <c r="D1878" s="4" t="s">
        <v>197</v>
      </c>
      <c r="E1878" s="4" t="s">
        <v>24</v>
      </c>
      <c r="F1878" s="1">
        <v>30844</v>
      </c>
      <c r="G1878" s="5">
        <v>64245</v>
      </c>
      <c r="H1878" s="2">
        <v>57327.02</v>
      </c>
      <c r="I1878" t="s">
        <v>13</v>
      </c>
      <c r="J1878" s="3">
        <f t="shared" si="59"/>
        <v>44123</v>
      </c>
      <c r="K1878" s="4">
        <f t="shared" si="58"/>
        <v>13279</v>
      </c>
    </row>
    <row r="1879" spans="1:11" x14ac:dyDescent="0.2">
      <c r="A1879">
        <v>1807</v>
      </c>
      <c r="B1879" t="s">
        <v>2900</v>
      </c>
      <c r="C1879" s="4" t="s">
        <v>2901</v>
      </c>
      <c r="D1879" s="4" t="s">
        <v>1001</v>
      </c>
      <c r="E1879" s="4" t="s">
        <v>111</v>
      </c>
      <c r="F1879" s="1">
        <v>39195</v>
      </c>
      <c r="G1879" s="5">
        <v>33376</v>
      </c>
      <c r="H1879" s="2">
        <v>30904.79</v>
      </c>
      <c r="I1879" t="s">
        <v>13</v>
      </c>
      <c r="J1879" s="3">
        <f t="shared" si="59"/>
        <v>44123</v>
      </c>
      <c r="K1879" s="4">
        <f t="shared" si="58"/>
        <v>4928</v>
      </c>
    </row>
    <row r="1880" spans="1:11" x14ac:dyDescent="0.2">
      <c r="A1880">
        <v>1481</v>
      </c>
      <c r="B1880" t="s">
        <v>2902</v>
      </c>
      <c r="C1880" s="4" t="s">
        <v>10</v>
      </c>
      <c r="D1880" s="4" t="s">
        <v>661</v>
      </c>
      <c r="E1880" s="4" t="s">
        <v>12</v>
      </c>
      <c r="F1880" s="1">
        <v>37880</v>
      </c>
      <c r="G1880" s="5">
        <v>58245</v>
      </c>
      <c r="H1880" s="2">
        <v>51684.31</v>
      </c>
      <c r="I1880" t="s">
        <v>13</v>
      </c>
      <c r="J1880" s="3">
        <f t="shared" si="59"/>
        <v>44123</v>
      </c>
      <c r="K1880" s="4">
        <f t="shared" si="58"/>
        <v>6243</v>
      </c>
    </row>
    <row r="1881" spans="1:11" x14ac:dyDescent="0.2">
      <c r="A1881">
        <v>698</v>
      </c>
      <c r="B1881" t="s">
        <v>2903</v>
      </c>
      <c r="C1881" s="4" t="s">
        <v>10</v>
      </c>
      <c r="D1881" s="4" t="s">
        <v>1582</v>
      </c>
      <c r="E1881" s="4" t="s">
        <v>12</v>
      </c>
      <c r="F1881" s="1">
        <v>40059</v>
      </c>
      <c r="G1881" s="5">
        <v>42391</v>
      </c>
      <c r="H1881" s="2">
        <v>49177.04</v>
      </c>
      <c r="I1881" t="s">
        <v>13</v>
      </c>
      <c r="J1881" s="3">
        <f t="shared" si="59"/>
        <v>44123</v>
      </c>
      <c r="K1881" s="4">
        <f t="shared" si="58"/>
        <v>4064</v>
      </c>
    </row>
    <row r="1882" spans="1:11" x14ac:dyDescent="0.2">
      <c r="A1882">
        <v>1143</v>
      </c>
      <c r="B1882" t="s">
        <v>2904</v>
      </c>
      <c r="C1882" s="4" t="s">
        <v>520</v>
      </c>
      <c r="D1882" s="4" t="s">
        <v>521</v>
      </c>
      <c r="E1882" s="4" t="s">
        <v>12</v>
      </c>
      <c r="G1882" s="5">
        <v>68523</v>
      </c>
      <c r="H1882" s="2">
        <v>69792.39</v>
      </c>
      <c r="I1882" t="s">
        <v>13</v>
      </c>
      <c r="J1882" s="3">
        <f t="shared" si="59"/>
        <v>44123</v>
      </c>
      <c r="K1882" s="4">
        <f t="shared" si="58"/>
        <v>44123</v>
      </c>
    </row>
    <row r="1883" spans="1:11" x14ac:dyDescent="0.2">
      <c r="A1883">
        <v>2096</v>
      </c>
      <c r="B1883" t="s">
        <v>2905</v>
      </c>
      <c r="C1883" s="4" t="s">
        <v>2671</v>
      </c>
      <c r="D1883" s="4" t="s">
        <v>2482</v>
      </c>
      <c r="E1883" s="4" t="s">
        <v>138</v>
      </c>
      <c r="F1883" s="1">
        <v>28761</v>
      </c>
      <c r="G1883" s="5">
        <v>34528</v>
      </c>
      <c r="H1883" s="2">
        <v>3237</v>
      </c>
      <c r="I1883" t="s">
        <v>13</v>
      </c>
      <c r="J1883" s="3">
        <f t="shared" si="59"/>
        <v>44123</v>
      </c>
      <c r="K1883" s="4">
        <f t="shared" si="58"/>
        <v>15362</v>
      </c>
    </row>
    <row r="1884" spans="1:11" x14ac:dyDescent="0.2">
      <c r="A1884">
        <v>1608</v>
      </c>
      <c r="B1884" t="s">
        <v>2906</v>
      </c>
      <c r="C1884" s="4" t="s">
        <v>122</v>
      </c>
      <c r="D1884" s="4" t="s">
        <v>2907</v>
      </c>
      <c r="E1884" s="4" t="s">
        <v>111</v>
      </c>
      <c r="F1884" s="1">
        <v>40330</v>
      </c>
      <c r="G1884" s="5">
        <v>16432</v>
      </c>
      <c r="H1884" s="2">
        <v>18482.099999999999</v>
      </c>
      <c r="I1884" t="s">
        <v>13</v>
      </c>
      <c r="J1884" s="3">
        <f t="shared" si="59"/>
        <v>44123</v>
      </c>
      <c r="K1884" s="4">
        <f t="shared" si="58"/>
        <v>3793</v>
      </c>
    </row>
    <row r="1885" spans="1:11" x14ac:dyDescent="0.2">
      <c r="A1885">
        <v>1327</v>
      </c>
      <c r="B1885" t="s">
        <v>2908</v>
      </c>
      <c r="C1885" s="4" t="s">
        <v>629</v>
      </c>
      <c r="D1885" s="4" t="s">
        <v>219</v>
      </c>
      <c r="E1885" s="4" t="s">
        <v>17</v>
      </c>
      <c r="F1885" s="1">
        <v>39436</v>
      </c>
      <c r="G1885" s="5">
        <v>32683</v>
      </c>
      <c r="H1885" s="2">
        <v>26994.49</v>
      </c>
      <c r="I1885" t="s">
        <v>13</v>
      </c>
      <c r="J1885" s="3">
        <f t="shared" si="59"/>
        <v>44123</v>
      </c>
      <c r="K1885" s="4">
        <f t="shared" si="58"/>
        <v>4687</v>
      </c>
    </row>
    <row r="1886" spans="1:11" x14ac:dyDescent="0.2">
      <c r="A1886">
        <v>2679</v>
      </c>
      <c r="B1886" t="s">
        <v>2909</v>
      </c>
      <c r="C1886" s="4" t="s">
        <v>34</v>
      </c>
      <c r="D1886" s="4" t="s">
        <v>2910</v>
      </c>
      <c r="E1886" s="4" t="s">
        <v>36</v>
      </c>
      <c r="F1886" s="1">
        <v>36908</v>
      </c>
      <c r="G1886" s="5">
        <v>57177</v>
      </c>
      <c r="H1886" s="2">
        <v>51750.93</v>
      </c>
      <c r="I1886" t="s">
        <v>13</v>
      </c>
      <c r="J1886" s="3">
        <f t="shared" si="59"/>
        <v>44123</v>
      </c>
      <c r="K1886" s="4">
        <f t="shared" si="58"/>
        <v>7215</v>
      </c>
    </row>
    <row r="1887" spans="1:11" x14ac:dyDescent="0.2">
      <c r="A1887">
        <v>1375</v>
      </c>
      <c r="B1887" t="s">
        <v>2911</v>
      </c>
      <c r="C1887" s="4" t="s">
        <v>38</v>
      </c>
      <c r="D1887" s="4" t="s">
        <v>39</v>
      </c>
      <c r="E1887" s="4" t="s">
        <v>40</v>
      </c>
      <c r="F1887" s="1">
        <v>39499</v>
      </c>
      <c r="G1887" s="5">
        <v>9413</v>
      </c>
      <c r="H1887" s="2">
        <v>6985.38</v>
      </c>
      <c r="I1887" t="s">
        <v>13</v>
      </c>
      <c r="J1887" s="3">
        <f t="shared" si="59"/>
        <v>44123</v>
      </c>
      <c r="K1887" s="4">
        <f t="shared" si="58"/>
        <v>4624</v>
      </c>
    </row>
    <row r="1888" spans="1:11" x14ac:dyDescent="0.2">
      <c r="A1888">
        <v>243</v>
      </c>
      <c r="B1888" t="s">
        <v>2912</v>
      </c>
      <c r="C1888" s="4" t="s">
        <v>22</v>
      </c>
      <c r="D1888" s="4" t="s">
        <v>2303</v>
      </c>
      <c r="E1888" s="4" t="s">
        <v>111</v>
      </c>
      <c r="F1888" s="1">
        <v>37263</v>
      </c>
      <c r="G1888" s="5">
        <v>28059</v>
      </c>
      <c r="H1888" s="2">
        <v>25684.959999999999</v>
      </c>
      <c r="I1888" t="s">
        <v>13</v>
      </c>
      <c r="J1888" s="3">
        <f t="shared" si="59"/>
        <v>44123</v>
      </c>
      <c r="K1888" s="4">
        <f t="shared" si="58"/>
        <v>6860</v>
      </c>
    </row>
    <row r="1889" spans="1:11" x14ac:dyDescent="0.2">
      <c r="A1889">
        <v>1273</v>
      </c>
      <c r="B1889" t="s">
        <v>2913</v>
      </c>
      <c r="C1889" s="4" t="s">
        <v>427</v>
      </c>
      <c r="D1889" s="4" t="s">
        <v>760</v>
      </c>
      <c r="E1889" s="4" t="s">
        <v>28</v>
      </c>
      <c r="F1889" s="1">
        <v>24840</v>
      </c>
      <c r="G1889" s="5">
        <v>62300</v>
      </c>
      <c r="H1889" s="2">
        <v>56310.42</v>
      </c>
      <c r="I1889" t="s">
        <v>13</v>
      </c>
      <c r="J1889" s="3">
        <f t="shared" si="59"/>
        <v>44123</v>
      </c>
      <c r="K1889" s="4">
        <f t="shared" si="58"/>
        <v>19283</v>
      </c>
    </row>
    <row r="1890" spans="1:11" x14ac:dyDescent="0.2">
      <c r="A1890">
        <v>2700</v>
      </c>
      <c r="B1890" t="s">
        <v>2914</v>
      </c>
      <c r="C1890" s="4" t="s">
        <v>1037</v>
      </c>
      <c r="D1890" s="4" t="s">
        <v>2915</v>
      </c>
      <c r="E1890" s="4" t="s">
        <v>2916</v>
      </c>
      <c r="F1890" s="1">
        <v>39077</v>
      </c>
      <c r="G1890" s="5">
        <v>140000</v>
      </c>
      <c r="H1890" s="2">
        <v>123308.81</v>
      </c>
      <c r="I1890" t="s">
        <v>13</v>
      </c>
      <c r="J1890" s="3">
        <f t="shared" si="59"/>
        <v>44123</v>
      </c>
      <c r="K1890" s="4">
        <f t="shared" si="58"/>
        <v>5046</v>
      </c>
    </row>
    <row r="1891" spans="1:11" x14ac:dyDescent="0.2">
      <c r="A1891">
        <v>2278</v>
      </c>
      <c r="B1891" t="s">
        <v>2917</v>
      </c>
      <c r="C1891" s="4" t="s">
        <v>22</v>
      </c>
      <c r="D1891" s="4" t="s">
        <v>579</v>
      </c>
      <c r="E1891" s="4" t="s">
        <v>24</v>
      </c>
      <c r="F1891" s="1">
        <v>38929</v>
      </c>
      <c r="G1891" s="5">
        <v>28059</v>
      </c>
      <c r="H1891" s="2">
        <v>32827.74</v>
      </c>
      <c r="I1891" t="s">
        <v>13</v>
      </c>
      <c r="J1891" s="3">
        <f t="shared" si="59"/>
        <v>44123</v>
      </c>
      <c r="K1891" s="4">
        <f t="shared" si="58"/>
        <v>5194</v>
      </c>
    </row>
    <row r="1892" spans="1:11" x14ac:dyDescent="0.2">
      <c r="A1892">
        <v>1136</v>
      </c>
      <c r="B1892" t="s">
        <v>2918</v>
      </c>
      <c r="C1892" s="4" t="s">
        <v>10</v>
      </c>
      <c r="D1892" s="4" t="s">
        <v>1334</v>
      </c>
      <c r="E1892" s="4" t="s">
        <v>12</v>
      </c>
      <c r="F1892" s="1">
        <v>39007</v>
      </c>
      <c r="G1892" s="5">
        <v>59388</v>
      </c>
      <c r="H1892" s="2">
        <v>55349.26</v>
      </c>
      <c r="I1892" t="s">
        <v>13</v>
      </c>
      <c r="J1892" s="3">
        <f t="shared" si="59"/>
        <v>44123</v>
      </c>
      <c r="K1892" s="4">
        <f t="shared" si="58"/>
        <v>5116</v>
      </c>
    </row>
    <row r="1893" spans="1:11" x14ac:dyDescent="0.2">
      <c r="A1893">
        <v>2624</v>
      </c>
      <c r="B1893" t="s">
        <v>2919</v>
      </c>
      <c r="C1893" s="4" t="s">
        <v>2920</v>
      </c>
      <c r="D1893" s="4" t="s">
        <v>292</v>
      </c>
      <c r="E1893" s="4" t="s">
        <v>71</v>
      </c>
      <c r="F1893" s="1">
        <v>30895</v>
      </c>
      <c r="G1893" s="5">
        <v>51803</v>
      </c>
      <c r="H1893" s="2">
        <v>47216.36</v>
      </c>
      <c r="I1893" t="s">
        <v>13</v>
      </c>
      <c r="J1893" s="3">
        <f t="shared" si="59"/>
        <v>44123</v>
      </c>
      <c r="K1893" s="4">
        <f t="shared" si="58"/>
        <v>13228</v>
      </c>
    </row>
    <row r="1894" spans="1:11" x14ac:dyDescent="0.2">
      <c r="A1894">
        <v>387</v>
      </c>
      <c r="B1894" t="s">
        <v>2921</v>
      </c>
      <c r="C1894" s="4" t="s">
        <v>22</v>
      </c>
      <c r="D1894" s="4" t="s">
        <v>2922</v>
      </c>
      <c r="E1894" s="4" t="s">
        <v>111</v>
      </c>
      <c r="F1894" s="1">
        <v>36710</v>
      </c>
      <c r="G1894" s="5">
        <v>28891</v>
      </c>
      <c r="H1894" s="2">
        <v>25459.87</v>
      </c>
      <c r="I1894" t="s">
        <v>13</v>
      </c>
      <c r="J1894" s="3">
        <f t="shared" si="59"/>
        <v>44123</v>
      </c>
      <c r="K1894" s="4">
        <f t="shared" si="58"/>
        <v>7413</v>
      </c>
    </row>
    <row r="1895" spans="1:11" x14ac:dyDescent="0.2">
      <c r="A1895">
        <v>1678</v>
      </c>
      <c r="B1895" t="s">
        <v>2923</v>
      </c>
      <c r="C1895" s="4" t="s">
        <v>205</v>
      </c>
      <c r="D1895" s="4" t="s">
        <v>847</v>
      </c>
      <c r="E1895" s="4" t="s">
        <v>12</v>
      </c>
      <c r="F1895" s="1">
        <v>34100</v>
      </c>
      <c r="G1895" s="5">
        <v>86062</v>
      </c>
      <c r="H1895" s="2">
        <v>115662.77</v>
      </c>
      <c r="I1895" t="s">
        <v>13</v>
      </c>
      <c r="J1895" s="3">
        <f t="shared" si="59"/>
        <v>44123</v>
      </c>
      <c r="K1895" s="4">
        <f t="shared" si="58"/>
        <v>10023</v>
      </c>
    </row>
    <row r="1896" spans="1:11" x14ac:dyDescent="0.2">
      <c r="A1896">
        <v>265</v>
      </c>
      <c r="B1896" t="s">
        <v>2924</v>
      </c>
      <c r="C1896" s="4" t="s">
        <v>367</v>
      </c>
      <c r="D1896" s="4" t="s">
        <v>368</v>
      </c>
      <c r="E1896" s="4" t="s">
        <v>369</v>
      </c>
      <c r="F1896" s="1">
        <v>38538</v>
      </c>
      <c r="G1896" s="5">
        <v>33841</v>
      </c>
      <c r="H1896" s="2">
        <v>31374.13</v>
      </c>
      <c r="I1896" t="s">
        <v>13</v>
      </c>
      <c r="J1896" s="3">
        <f t="shared" si="59"/>
        <v>44123</v>
      </c>
      <c r="K1896" s="4">
        <f t="shared" si="58"/>
        <v>5585</v>
      </c>
    </row>
    <row r="1897" spans="1:11" x14ac:dyDescent="0.2">
      <c r="A1897">
        <v>2264</v>
      </c>
      <c r="B1897" t="s">
        <v>2925</v>
      </c>
      <c r="C1897" s="4" t="s">
        <v>10</v>
      </c>
      <c r="D1897" s="4" t="s">
        <v>2926</v>
      </c>
      <c r="E1897" s="4" t="s">
        <v>12</v>
      </c>
      <c r="F1897" s="1">
        <v>37404</v>
      </c>
      <c r="G1897" s="5">
        <v>58815</v>
      </c>
      <c r="H1897" s="2">
        <v>57759.15</v>
      </c>
      <c r="I1897" t="s">
        <v>13</v>
      </c>
      <c r="J1897" s="3">
        <f t="shared" si="59"/>
        <v>44123</v>
      </c>
      <c r="K1897" s="4">
        <f t="shared" si="58"/>
        <v>6719</v>
      </c>
    </row>
    <row r="1898" spans="1:11" x14ac:dyDescent="0.2">
      <c r="A1898">
        <v>541</v>
      </c>
      <c r="B1898" t="s">
        <v>2927</v>
      </c>
      <c r="C1898" s="4" t="s">
        <v>718</v>
      </c>
      <c r="D1898" s="4" t="s">
        <v>719</v>
      </c>
      <c r="E1898" s="4" t="s">
        <v>720</v>
      </c>
      <c r="F1898" s="1">
        <v>40557</v>
      </c>
      <c r="G1898" s="5">
        <v>15600</v>
      </c>
      <c r="H1898" s="2">
        <v>4980</v>
      </c>
      <c r="I1898" t="s">
        <v>13</v>
      </c>
      <c r="J1898" s="3">
        <f t="shared" si="59"/>
        <v>44123</v>
      </c>
      <c r="K1898" s="4">
        <f t="shared" si="58"/>
        <v>3566</v>
      </c>
    </row>
    <row r="1899" spans="1:11" x14ac:dyDescent="0.2">
      <c r="A1899">
        <v>425</v>
      </c>
      <c r="B1899" t="s">
        <v>2928</v>
      </c>
      <c r="C1899" s="4" t="s">
        <v>10</v>
      </c>
      <c r="D1899" s="4" t="s">
        <v>405</v>
      </c>
      <c r="E1899" s="4" t="s">
        <v>12</v>
      </c>
      <c r="F1899" s="1">
        <v>36181</v>
      </c>
      <c r="G1899" s="5">
        <v>61102</v>
      </c>
      <c r="H1899" s="2">
        <v>54033.49</v>
      </c>
      <c r="I1899" t="s">
        <v>13</v>
      </c>
      <c r="J1899" s="3">
        <f t="shared" si="59"/>
        <v>44123</v>
      </c>
      <c r="K1899" s="4">
        <f t="shared" si="58"/>
        <v>7942</v>
      </c>
    </row>
    <row r="1900" spans="1:11" x14ac:dyDescent="0.2">
      <c r="A1900">
        <v>515</v>
      </c>
      <c r="B1900" t="s">
        <v>2929</v>
      </c>
      <c r="C1900" s="4" t="s">
        <v>171</v>
      </c>
      <c r="D1900" s="4" t="s">
        <v>172</v>
      </c>
      <c r="E1900" s="4" t="s">
        <v>138</v>
      </c>
      <c r="F1900" s="1">
        <v>38976</v>
      </c>
      <c r="G1900" s="5">
        <v>20800</v>
      </c>
      <c r="H1900" s="2">
        <v>3795</v>
      </c>
      <c r="I1900" t="s">
        <v>13</v>
      </c>
      <c r="J1900" s="3">
        <f t="shared" si="59"/>
        <v>44123</v>
      </c>
      <c r="K1900" s="4">
        <f t="shared" si="58"/>
        <v>5147</v>
      </c>
    </row>
    <row r="1901" spans="1:11" x14ac:dyDescent="0.2">
      <c r="A1901">
        <v>2031</v>
      </c>
      <c r="B1901" t="s">
        <v>2930</v>
      </c>
      <c r="C1901" s="4" t="s">
        <v>2931</v>
      </c>
      <c r="D1901" s="4" t="s">
        <v>1658</v>
      </c>
      <c r="E1901" s="4" t="s">
        <v>138</v>
      </c>
      <c r="F1901" s="1">
        <v>28355</v>
      </c>
      <c r="G1901" s="5">
        <v>41640</v>
      </c>
      <c r="H1901" s="2">
        <v>47690.21</v>
      </c>
      <c r="I1901" t="s">
        <v>13</v>
      </c>
      <c r="J1901" s="3">
        <f t="shared" si="59"/>
        <v>44123</v>
      </c>
      <c r="K1901" s="4">
        <f t="shared" si="58"/>
        <v>15768</v>
      </c>
    </row>
    <row r="1902" spans="1:11" x14ac:dyDescent="0.2">
      <c r="A1902">
        <v>1188</v>
      </c>
      <c r="B1902" t="s">
        <v>2932</v>
      </c>
      <c r="C1902" s="4" t="s">
        <v>30</v>
      </c>
      <c r="D1902" s="4" t="s">
        <v>1463</v>
      </c>
      <c r="E1902" s="4" t="s">
        <v>119</v>
      </c>
      <c r="F1902" s="1">
        <v>39620</v>
      </c>
      <c r="G1902" s="5">
        <v>15080</v>
      </c>
      <c r="H1902" s="2">
        <v>1123.75</v>
      </c>
      <c r="I1902" t="s">
        <v>13</v>
      </c>
      <c r="J1902" s="3">
        <f t="shared" si="59"/>
        <v>44123</v>
      </c>
      <c r="K1902" s="4">
        <f t="shared" si="58"/>
        <v>4503</v>
      </c>
    </row>
    <row r="1903" spans="1:11" x14ac:dyDescent="0.2">
      <c r="A1903">
        <v>195</v>
      </c>
      <c r="B1903" t="s">
        <v>2933</v>
      </c>
      <c r="C1903" s="4" t="s">
        <v>672</v>
      </c>
      <c r="D1903" s="4" t="s">
        <v>893</v>
      </c>
      <c r="E1903" s="4" t="s">
        <v>236</v>
      </c>
      <c r="F1903" s="1">
        <v>34813</v>
      </c>
      <c r="G1903" s="5">
        <v>34643</v>
      </c>
      <c r="H1903" s="2">
        <v>33795.51</v>
      </c>
      <c r="I1903" t="s">
        <v>13</v>
      </c>
      <c r="J1903" s="3">
        <f t="shared" si="59"/>
        <v>44123</v>
      </c>
      <c r="K1903" s="4">
        <f t="shared" si="58"/>
        <v>9310</v>
      </c>
    </row>
    <row r="1904" spans="1:11" x14ac:dyDescent="0.2">
      <c r="A1904">
        <v>2731</v>
      </c>
      <c r="B1904" t="s">
        <v>2934</v>
      </c>
      <c r="C1904" s="4" t="s">
        <v>109</v>
      </c>
      <c r="D1904" s="4" t="s">
        <v>1227</v>
      </c>
      <c r="E1904" s="4" t="s">
        <v>236</v>
      </c>
      <c r="F1904" s="1">
        <v>35947</v>
      </c>
      <c r="G1904" s="5">
        <v>31033</v>
      </c>
      <c r="H1904" s="2">
        <v>27804.6</v>
      </c>
      <c r="I1904" t="s">
        <v>13</v>
      </c>
      <c r="J1904" s="3">
        <f t="shared" si="59"/>
        <v>44123</v>
      </c>
      <c r="K1904" s="4">
        <f t="shared" si="58"/>
        <v>8176</v>
      </c>
    </row>
    <row r="1905" spans="1:11" x14ac:dyDescent="0.2">
      <c r="A1905">
        <v>1636</v>
      </c>
      <c r="B1905" t="s">
        <v>2935</v>
      </c>
      <c r="C1905" s="4" t="s">
        <v>250</v>
      </c>
      <c r="D1905" s="4" t="s">
        <v>975</v>
      </c>
      <c r="E1905" s="4" t="s">
        <v>36</v>
      </c>
      <c r="F1905" s="1">
        <v>34211</v>
      </c>
      <c r="G1905" s="5">
        <v>57776</v>
      </c>
      <c r="H1905" s="2">
        <v>62037</v>
      </c>
      <c r="I1905" t="s">
        <v>13</v>
      </c>
      <c r="J1905" s="3">
        <f t="shared" si="59"/>
        <v>44123</v>
      </c>
      <c r="K1905" s="4">
        <f t="shared" si="58"/>
        <v>9912</v>
      </c>
    </row>
    <row r="1906" spans="1:11" x14ac:dyDescent="0.2">
      <c r="A1906">
        <v>2586</v>
      </c>
      <c r="B1906" t="s">
        <v>2936</v>
      </c>
      <c r="C1906" s="4" t="s">
        <v>1444</v>
      </c>
      <c r="D1906" s="4" t="s">
        <v>2937</v>
      </c>
      <c r="E1906" s="4" t="s">
        <v>12</v>
      </c>
      <c r="F1906" s="1">
        <v>35219</v>
      </c>
      <c r="G1906" s="5">
        <v>34856</v>
      </c>
      <c r="H1906" s="2">
        <v>30182.68</v>
      </c>
      <c r="I1906" t="s">
        <v>13</v>
      </c>
      <c r="J1906" s="3">
        <f t="shared" si="59"/>
        <v>44123</v>
      </c>
      <c r="K1906" s="4">
        <f t="shared" si="58"/>
        <v>8904</v>
      </c>
    </row>
    <row r="1907" spans="1:11" x14ac:dyDescent="0.2">
      <c r="A1907">
        <v>2206</v>
      </c>
      <c r="B1907" t="s">
        <v>2938</v>
      </c>
      <c r="C1907" s="4" t="s">
        <v>1709</v>
      </c>
      <c r="D1907" s="4" t="s">
        <v>992</v>
      </c>
      <c r="E1907" s="4" t="s">
        <v>24</v>
      </c>
      <c r="F1907" s="1">
        <v>36031</v>
      </c>
      <c r="G1907" s="5">
        <v>57900</v>
      </c>
      <c r="H1907" s="2">
        <v>51665.06</v>
      </c>
      <c r="I1907" t="s">
        <v>13</v>
      </c>
      <c r="J1907" s="3">
        <f t="shared" si="59"/>
        <v>44123</v>
      </c>
      <c r="K1907" s="4">
        <f t="shared" si="58"/>
        <v>8092</v>
      </c>
    </row>
    <row r="1908" spans="1:11" x14ac:dyDescent="0.2">
      <c r="A1908">
        <v>655</v>
      </c>
      <c r="B1908" t="s">
        <v>2939</v>
      </c>
      <c r="C1908" s="4" t="s">
        <v>614</v>
      </c>
      <c r="D1908" s="4" t="s">
        <v>1223</v>
      </c>
      <c r="E1908" s="4" t="s">
        <v>60</v>
      </c>
      <c r="F1908" s="1">
        <v>36531</v>
      </c>
      <c r="G1908" s="5">
        <v>70600</v>
      </c>
      <c r="H1908" s="2">
        <v>62997.37</v>
      </c>
      <c r="I1908" t="s">
        <v>13</v>
      </c>
      <c r="J1908" s="3">
        <f t="shared" si="59"/>
        <v>44123</v>
      </c>
      <c r="K1908" s="4">
        <f t="shared" si="58"/>
        <v>7592</v>
      </c>
    </row>
    <row r="1909" spans="1:11" x14ac:dyDescent="0.2">
      <c r="A1909">
        <v>2744</v>
      </c>
      <c r="B1909" t="s">
        <v>2940</v>
      </c>
      <c r="C1909" s="4" t="s">
        <v>2398</v>
      </c>
      <c r="D1909" s="4" t="s">
        <v>2399</v>
      </c>
      <c r="E1909" s="4" t="s">
        <v>44</v>
      </c>
      <c r="F1909" s="1">
        <v>34949</v>
      </c>
      <c r="G1909" s="5">
        <v>39937</v>
      </c>
      <c r="H1909" s="2">
        <v>38356.21</v>
      </c>
      <c r="I1909" t="s">
        <v>13</v>
      </c>
      <c r="J1909" s="3">
        <f t="shared" si="59"/>
        <v>44123</v>
      </c>
      <c r="K1909" s="4">
        <f t="shared" si="58"/>
        <v>9174</v>
      </c>
    </row>
    <row r="1910" spans="1:11" x14ac:dyDescent="0.2">
      <c r="A1910">
        <v>677</v>
      </c>
      <c r="B1910" t="s">
        <v>2941</v>
      </c>
      <c r="C1910" s="4" t="s">
        <v>51</v>
      </c>
      <c r="D1910" s="4" t="s">
        <v>1663</v>
      </c>
      <c r="E1910" s="4" t="s">
        <v>12</v>
      </c>
      <c r="F1910" s="1">
        <v>25269</v>
      </c>
      <c r="G1910" s="5">
        <v>36349</v>
      </c>
      <c r="H1910" s="2">
        <v>31595.95</v>
      </c>
      <c r="I1910" t="s">
        <v>13</v>
      </c>
      <c r="J1910" s="3">
        <f t="shared" si="59"/>
        <v>44123</v>
      </c>
      <c r="K1910" s="4">
        <f t="shared" si="58"/>
        <v>18854</v>
      </c>
    </row>
    <row r="1911" spans="1:11" x14ac:dyDescent="0.2">
      <c r="A1911">
        <v>1311</v>
      </c>
      <c r="B1911" t="s">
        <v>2942</v>
      </c>
      <c r="C1911" s="4" t="s">
        <v>271</v>
      </c>
      <c r="D1911" s="4" t="s">
        <v>1919</v>
      </c>
      <c r="E1911" s="4" t="s">
        <v>910</v>
      </c>
      <c r="F1911" s="1">
        <v>40168</v>
      </c>
      <c r="G1911" s="5">
        <v>112500</v>
      </c>
      <c r="H1911" s="2">
        <v>99087.89</v>
      </c>
      <c r="I1911" t="s">
        <v>13</v>
      </c>
      <c r="J1911" s="3">
        <f t="shared" si="59"/>
        <v>44123</v>
      </c>
      <c r="K1911" s="4">
        <f t="shared" si="58"/>
        <v>3955</v>
      </c>
    </row>
    <row r="1912" spans="1:11" x14ac:dyDescent="0.2">
      <c r="A1912">
        <v>138</v>
      </c>
      <c r="B1912" t="s">
        <v>2943</v>
      </c>
      <c r="C1912" s="4" t="s">
        <v>38</v>
      </c>
      <c r="D1912" s="4" t="s">
        <v>39</v>
      </c>
      <c r="E1912" s="4" t="s">
        <v>40</v>
      </c>
      <c r="F1912" s="1">
        <v>34496</v>
      </c>
      <c r="G1912" s="5">
        <v>10127</v>
      </c>
      <c r="H1912" s="2">
        <v>9048.64</v>
      </c>
      <c r="I1912" t="s">
        <v>13</v>
      </c>
      <c r="J1912" s="3">
        <f t="shared" si="59"/>
        <v>44123</v>
      </c>
      <c r="K1912" s="4">
        <f t="shared" si="58"/>
        <v>9627</v>
      </c>
    </row>
    <row r="1913" spans="1:11" x14ac:dyDescent="0.2">
      <c r="A1913">
        <v>564</v>
      </c>
      <c r="B1913" t="s">
        <v>2944</v>
      </c>
      <c r="C1913" s="4" t="s">
        <v>10</v>
      </c>
      <c r="D1913" s="4" t="s">
        <v>325</v>
      </c>
      <c r="E1913" s="4" t="s">
        <v>12</v>
      </c>
      <c r="F1913" s="1">
        <v>39701</v>
      </c>
      <c r="G1913" s="5">
        <v>43034</v>
      </c>
      <c r="H1913" s="2">
        <v>42867.31</v>
      </c>
      <c r="I1913" t="s">
        <v>13</v>
      </c>
      <c r="J1913" s="3">
        <f t="shared" si="59"/>
        <v>44123</v>
      </c>
      <c r="K1913" s="4">
        <f t="shared" si="58"/>
        <v>4422</v>
      </c>
    </row>
    <row r="1914" spans="1:11" x14ac:dyDescent="0.2">
      <c r="A1914">
        <v>524</v>
      </c>
      <c r="B1914" t="s">
        <v>2945</v>
      </c>
      <c r="C1914" s="4" t="s">
        <v>1509</v>
      </c>
      <c r="D1914" s="4" t="s">
        <v>817</v>
      </c>
      <c r="E1914" s="4" t="s">
        <v>28</v>
      </c>
      <c r="F1914" s="1">
        <v>38677</v>
      </c>
      <c r="G1914" s="5">
        <v>63100</v>
      </c>
      <c r="H1914" s="2">
        <v>56547.86</v>
      </c>
      <c r="I1914" t="s">
        <v>13</v>
      </c>
      <c r="J1914" s="3">
        <f t="shared" si="59"/>
        <v>44123</v>
      </c>
      <c r="K1914" s="4">
        <f t="shared" si="58"/>
        <v>5446</v>
      </c>
    </row>
    <row r="1915" spans="1:11" x14ac:dyDescent="0.2">
      <c r="A1915">
        <v>7</v>
      </c>
      <c r="B1915" t="s">
        <v>2946</v>
      </c>
      <c r="C1915" s="4" t="s">
        <v>144</v>
      </c>
      <c r="D1915" s="4" t="s">
        <v>232</v>
      </c>
      <c r="E1915" s="4" t="s">
        <v>56</v>
      </c>
      <c r="F1915" s="1">
        <v>40021</v>
      </c>
      <c r="G1915" s="5">
        <v>26388</v>
      </c>
      <c r="H1915" s="2">
        <v>23758.19</v>
      </c>
      <c r="I1915" t="s">
        <v>13</v>
      </c>
      <c r="J1915" s="3">
        <f t="shared" si="59"/>
        <v>44123</v>
      </c>
      <c r="K1915" s="4">
        <f t="shared" si="58"/>
        <v>4102</v>
      </c>
    </row>
    <row r="1916" spans="1:11" x14ac:dyDescent="0.2">
      <c r="A1916">
        <v>469</v>
      </c>
      <c r="B1916" t="s">
        <v>2947</v>
      </c>
      <c r="C1916" s="4" t="s">
        <v>795</v>
      </c>
      <c r="D1916" s="4" t="s">
        <v>359</v>
      </c>
      <c r="E1916" s="4" t="s">
        <v>71</v>
      </c>
      <c r="F1916" s="1">
        <v>38897</v>
      </c>
      <c r="G1916" s="5">
        <v>54800</v>
      </c>
      <c r="H1916" s="2">
        <v>36617.83</v>
      </c>
      <c r="I1916" t="s">
        <v>13</v>
      </c>
      <c r="J1916" s="3">
        <f t="shared" si="59"/>
        <v>44123</v>
      </c>
      <c r="K1916" s="4">
        <f t="shared" si="58"/>
        <v>5226</v>
      </c>
    </row>
    <row r="1917" spans="1:11" x14ac:dyDescent="0.2">
      <c r="A1917">
        <v>1320</v>
      </c>
      <c r="B1917" t="s">
        <v>2948</v>
      </c>
      <c r="C1917" s="4" t="s">
        <v>736</v>
      </c>
      <c r="D1917" s="4" t="s">
        <v>98</v>
      </c>
      <c r="E1917" s="4" t="s">
        <v>36</v>
      </c>
      <c r="F1917" s="1">
        <v>38370</v>
      </c>
      <c r="G1917" s="5">
        <v>63481</v>
      </c>
      <c r="H1917" s="2">
        <v>77116.14</v>
      </c>
      <c r="I1917" t="s">
        <v>13</v>
      </c>
      <c r="J1917" s="3">
        <f t="shared" si="59"/>
        <v>44123</v>
      </c>
      <c r="K1917" s="4">
        <f t="shared" si="58"/>
        <v>5753</v>
      </c>
    </row>
    <row r="1918" spans="1:11" x14ac:dyDescent="0.2">
      <c r="A1918">
        <v>2272</v>
      </c>
      <c r="B1918" t="s">
        <v>2949</v>
      </c>
      <c r="C1918" s="4" t="s">
        <v>30</v>
      </c>
      <c r="D1918" s="4" t="s">
        <v>829</v>
      </c>
      <c r="E1918" s="4" t="s">
        <v>119</v>
      </c>
      <c r="F1918" s="1">
        <v>40332</v>
      </c>
      <c r="G1918" s="5">
        <v>15080</v>
      </c>
      <c r="H1918" s="2">
        <v>1334</v>
      </c>
      <c r="I1918" t="s">
        <v>13</v>
      </c>
      <c r="J1918" s="3">
        <f t="shared" si="59"/>
        <v>44123</v>
      </c>
      <c r="K1918" s="4">
        <f t="shared" si="58"/>
        <v>3791</v>
      </c>
    </row>
    <row r="1919" spans="1:11" x14ac:dyDescent="0.2">
      <c r="A1919">
        <v>2435</v>
      </c>
      <c r="B1919" t="s">
        <v>2950</v>
      </c>
      <c r="C1919" s="4" t="s">
        <v>10</v>
      </c>
      <c r="D1919" s="4" t="s">
        <v>744</v>
      </c>
      <c r="E1919" s="4" t="s">
        <v>12</v>
      </c>
      <c r="F1919" s="1">
        <v>37867</v>
      </c>
      <c r="G1919" s="5">
        <v>58245</v>
      </c>
      <c r="H1919" s="2">
        <v>53000.14</v>
      </c>
      <c r="I1919" t="s">
        <v>13</v>
      </c>
      <c r="J1919" s="3">
        <f t="shared" si="59"/>
        <v>44123</v>
      </c>
      <c r="K1919" s="4">
        <f t="shared" si="58"/>
        <v>6256</v>
      </c>
    </row>
    <row r="1920" spans="1:11" x14ac:dyDescent="0.2">
      <c r="A1920">
        <v>1982</v>
      </c>
      <c r="B1920" t="s">
        <v>2951</v>
      </c>
      <c r="C1920" s="4" t="s">
        <v>51</v>
      </c>
      <c r="D1920" s="4" t="s">
        <v>1054</v>
      </c>
      <c r="E1920" s="4" t="s">
        <v>627</v>
      </c>
      <c r="F1920" s="1">
        <v>39349</v>
      </c>
      <c r="G1920" s="5">
        <v>31609</v>
      </c>
      <c r="H1920" s="2">
        <v>28460.49</v>
      </c>
      <c r="I1920" t="s">
        <v>13</v>
      </c>
      <c r="J1920" s="3">
        <f t="shared" si="59"/>
        <v>44123</v>
      </c>
      <c r="K1920" s="4">
        <f t="shared" si="58"/>
        <v>4774</v>
      </c>
    </row>
    <row r="1921" spans="1:11" x14ac:dyDescent="0.2">
      <c r="A1921">
        <v>598</v>
      </c>
      <c r="B1921" t="s">
        <v>2952</v>
      </c>
      <c r="C1921" s="4" t="s">
        <v>244</v>
      </c>
      <c r="D1921" s="4" t="s">
        <v>619</v>
      </c>
      <c r="E1921" s="4" t="s">
        <v>36</v>
      </c>
      <c r="F1921" s="1">
        <v>39034</v>
      </c>
      <c r="G1921" s="5">
        <v>58458</v>
      </c>
      <c r="H1921" s="2">
        <v>53191.360000000001</v>
      </c>
      <c r="I1921" t="s">
        <v>13</v>
      </c>
      <c r="J1921" s="3">
        <f t="shared" si="59"/>
        <v>44123</v>
      </c>
      <c r="K1921" s="4">
        <f t="shared" si="58"/>
        <v>5089</v>
      </c>
    </row>
    <row r="1922" spans="1:11" x14ac:dyDescent="0.2">
      <c r="A1922">
        <v>1101</v>
      </c>
      <c r="B1922" t="s">
        <v>2953</v>
      </c>
      <c r="C1922" s="4" t="s">
        <v>2954</v>
      </c>
      <c r="D1922" s="4" t="s">
        <v>16</v>
      </c>
      <c r="E1922" s="4" t="s">
        <v>17</v>
      </c>
      <c r="F1922" s="1">
        <v>38015</v>
      </c>
      <c r="G1922" s="5">
        <v>33841</v>
      </c>
      <c r="H1922" s="2">
        <v>32463.1</v>
      </c>
      <c r="I1922" t="s">
        <v>13</v>
      </c>
      <c r="J1922" s="3">
        <f t="shared" si="59"/>
        <v>44123</v>
      </c>
      <c r="K1922" s="4">
        <f t="shared" si="58"/>
        <v>6108</v>
      </c>
    </row>
    <row r="1923" spans="1:11" x14ac:dyDescent="0.2">
      <c r="A1923">
        <v>1864</v>
      </c>
      <c r="B1923" t="s">
        <v>2955</v>
      </c>
      <c r="C1923" s="4" t="s">
        <v>589</v>
      </c>
      <c r="D1923" s="4" t="s">
        <v>836</v>
      </c>
      <c r="E1923" s="4" t="s">
        <v>364</v>
      </c>
      <c r="F1923" s="1">
        <v>40647</v>
      </c>
      <c r="G1923" s="5">
        <v>33884</v>
      </c>
      <c r="H1923" s="2">
        <v>2516.19</v>
      </c>
      <c r="I1923" t="s">
        <v>13</v>
      </c>
      <c r="J1923" s="3">
        <f t="shared" si="59"/>
        <v>44123</v>
      </c>
      <c r="K1923" s="4">
        <f t="shared" si="58"/>
        <v>3476</v>
      </c>
    </row>
    <row r="1924" spans="1:11" x14ac:dyDescent="0.2">
      <c r="A1924">
        <v>2704</v>
      </c>
      <c r="B1924" t="s">
        <v>2956</v>
      </c>
      <c r="C1924" s="4" t="s">
        <v>2614</v>
      </c>
      <c r="D1924" s="4" t="s">
        <v>2957</v>
      </c>
      <c r="E1924" s="4" t="s">
        <v>71</v>
      </c>
      <c r="F1924" s="1">
        <v>29461</v>
      </c>
      <c r="G1924" s="5">
        <v>55497</v>
      </c>
      <c r="H1924" s="2">
        <v>49399.94</v>
      </c>
      <c r="I1924" t="s">
        <v>13</v>
      </c>
      <c r="J1924" s="3">
        <f t="shared" si="59"/>
        <v>44123</v>
      </c>
      <c r="K1924" s="4">
        <f t="shared" si="58"/>
        <v>14662</v>
      </c>
    </row>
    <row r="1925" spans="1:11" x14ac:dyDescent="0.2">
      <c r="A1925">
        <v>751</v>
      </c>
      <c r="B1925" t="s">
        <v>2958</v>
      </c>
      <c r="C1925" s="4" t="s">
        <v>208</v>
      </c>
      <c r="D1925" s="4" t="s">
        <v>1084</v>
      </c>
      <c r="E1925" s="4" t="s">
        <v>12</v>
      </c>
      <c r="F1925" s="1">
        <v>36485</v>
      </c>
      <c r="G1925" s="5">
        <v>61990</v>
      </c>
      <c r="H1925" s="2">
        <v>67414.89</v>
      </c>
      <c r="I1925" t="s">
        <v>13</v>
      </c>
      <c r="J1925" s="3">
        <f t="shared" si="59"/>
        <v>44123</v>
      </c>
      <c r="K1925" s="4">
        <f t="shared" si="58"/>
        <v>7638</v>
      </c>
    </row>
    <row r="1926" spans="1:11" x14ac:dyDescent="0.2">
      <c r="A1926">
        <v>2669</v>
      </c>
      <c r="B1926" t="s">
        <v>2959</v>
      </c>
      <c r="C1926" s="4" t="s">
        <v>208</v>
      </c>
      <c r="D1926" s="4" t="s">
        <v>744</v>
      </c>
      <c r="E1926" s="4" t="s">
        <v>12</v>
      </c>
      <c r="F1926" s="1">
        <v>34281</v>
      </c>
      <c r="G1926" s="5">
        <v>65499</v>
      </c>
      <c r="H1926" s="2">
        <v>63638.98</v>
      </c>
      <c r="I1926" t="s">
        <v>13</v>
      </c>
      <c r="J1926" s="3">
        <f t="shared" si="59"/>
        <v>44123</v>
      </c>
      <c r="K1926" s="4">
        <f t="shared" si="58"/>
        <v>9842</v>
      </c>
    </row>
    <row r="1927" spans="1:11" x14ac:dyDescent="0.2">
      <c r="A1927">
        <v>772</v>
      </c>
      <c r="B1927" t="s">
        <v>2960</v>
      </c>
      <c r="C1927" s="4" t="s">
        <v>38</v>
      </c>
      <c r="D1927" s="4" t="s">
        <v>39</v>
      </c>
      <c r="E1927" s="4" t="s">
        <v>40</v>
      </c>
      <c r="F1927" s="1">
        <v>33026</v>
      </c>
      <c r="G1927" s="5">
        <v>10414</v>
      </c>
      <c r="H1927" s="2">
        <v>9305.1</v>
      </c>
      <c r="I1927" t="s">
        <v>13</v>
      </c>
      <c r="J1927" s="3">
        <f t="shared" si="59"/>
        <v>44123</v>
      </c>
      <c r="K1927" s="4">
        <f t="shared" si="58"/>
        <v>11097</v>
      </c>
    </row>
    <row r="1928" spans="1:11" x14ac:dyDescent="0.2">
      <c r="A1928">
        <v>1750</v>
      </c>
      <c r="B1928" t="s">
        <v>2961</v>
      </c>
      <c r="C1928" s="4" t="s">
        <v>718</v>
      </c>
      <c r="D1928" s="4" t="s">
        <v>719</v>
      </c>
      <c r="E1928" s="4" t="s">
        <v>720</v>
      </c>
      <c r="F1928" s="1">
        <v>39979</v>
      </c>
      <c r="G1928" s="5">
        <v>20800</v>
      </c>
      <c r="H1928" s="2">
        <v>6136</v>
      </c>
      <c r="I1928" t="s">
        <v>13</v>
      </c>
      <c r="J1928" s="3">
        <f t="shared" si="59"/>
        <v>44123</v>
      </c>
      <c r="K1928" s="4">
        <f t="shared" si="58"/>
        <v>4144</v>
      </c>
    </row>
    <row r="1929" spans="1:11" x14ac:dyDescent="0.2">
      <c r="A1929">
        <v>2634</v>
      </c>
      <c r="B1929" t="s">
        <v>2962</v>
      </c>
      <c r="C1929" s="4" t="s">
        <v>1630</v>
      </c>
      <c r="D1929" s="4" t="s">
        <v>448</v>
      </c>
      <c r="E1929" s="4" t="s">
        <v>60</v>
      </c>
      <c r="F1929" s="1">
        <v>39335</v>
      </c>
      <c r="G1929" s="5">
        <v>35630</v>
      </c>
      <c r="H1929" s="2">
        <v>34053.089999999997</v>
      </c>
      <c r="I1929" t="s">
        <v>13</v>
      </c>
      <c r="J1929" s="3">
        <f t="shared" si="59"/>
        <v>44123</v>
      </c>
      <c r="K1929" s="4">
        <f t="shared" si="58"/>
        <v>4788</v>
      </c>
    </row>
    <row r="1930" spans="1:11" x14ac:dyDescent="0.2">
      <c r="A1930">
        <v>2947</v>
      </c>
      <c r="B1930" t="s">
        <v>2963</v>
      </c>
      <c r="C1930" s="4" t="s">
        <v>2964</v>
      </c>
      <c r="D1930" s="4" t="s">
        <v>2965</v>
      </c>
      <c r="E1930" s="4" t="s">
        <v>2454</v>
      </c>
      <c r="F1930" s="1">
        <v>35219</v>
      </c>
      <c r="G1930" s="5">
        <v>37296</v>
      </c>
      <c r="H1930" s="2">
        <v>27882.240000000002</v>
      </c>
      <c r="I1930" t="s">
        <v>13</v>
      </c>
      <c r="J1930" s="3">
        <f t="shared" si="59"/>
        <v>44123</v>
      </c>
      <c r="K1930" s="4">
        <f t="shared" ref="K1930:K1993" si="60">J1930-F1930</f>
        <v>8904</v>
      </c>
    </row>
    <row r="1931" spans="1:11" x14ac:dyDescent="0.2">
      <c r="A1931">
        <v>2901</v>
      </c>
      <c r="B1931" t="s">
        <v>2966</v>
      </c>
      <c r="C1931" s="4" t="s">
        <v>2967</v>
      </c>
      <c r="D1931" s="4" t="s">
        <v>893</v>
      </c>
      <c r="E1931" s="4" t="s">
        <v>236</v>
      </c>
      <c r="F1931" s="1">
        <v>39769</v>
      </c>
      <c r="G1931" s="5">
        <v>29662</v>
      </c>
      <c r="H1931" s="2">
        <v>44638.91</v>
      </c>
      <c r="I1931" t="s">
        <v>13</v>
      </c>
      <c r="J1931" s="3">
        <f t="shared" ref="J1931:J1994" si="61">J1930</f>
        <v>44123</v>
      </c>
      <c r="K1931" s="4">
        <f t="shared" si="60"/>
        <v>4354</v>
      </c>
    </row>
    <row r="1932" spans="1:11" x14ac:dyDescent="0.2">
      <c r="A1932">
        <v>1957</v>
      </c>
      <c r="B1932" t="s">
        <v>2968</v>
      </c>
      <c r="C1932" s="4" t="s">
        <v>482</v>
      </c>
      <c r="D1932" s="4" t="s">
        <v>227</v>
      </c>
      <c r="E1932" s="4" t="s">
        <v>24</v>
      </c>
      <c r="F1932" s="1">
        <v>39545</v>
      </c>
      <c r="G1932" s="5">
        <v>33857</v>
      </c>
      <c r="H1932" s="2">
        <v>29339.360000000001</v>
      </c>
      <c r="I1932" t="s">
        <v>13</v>
      </c>
      <c r="J1932" s="3">
        <f t="shared" si="61"/>
        <v>44123</v>
      </c>
      <c r="K1932" s="4">
        <f t="shared" si="60"/>
        <v>4578</v>
      </c>
    </row>
    <row r="1933" spans="1:11" x14ac:dyDescent="0.2">
      <c r="A1933">
        <v>952</v>
      </c>
      <c r="B1933" t="s">
        <v>2969</v>
      </c>
      <c r="C1933" s="4" t="s">
        <v>51</v>
      </c>
      <c r="D1933" s="4" t="s">
        <v>2970</v>
      </c>
      <c r="E1933" s="4" t="s">
        <v>67</v>
      </c>
      <c r="F1933" s="1">
        <v>39114</v>
      </c>
      <c r="G1933" s="5">
        <v>31119</v>
      </c>
      <c r="H1933" s="2">
        <v>29210.21</v>
      </c>
      <c r="I1933" t="s">
        <v>13</v>
      </c>
      <c r="J1933" s="3">
        <f t="shared" si="61"/>
        <v>44123</v>
      </c>
      <c r="K1933" s="4">
        <f t="shared" si="60"/>
        <v>5009</v>
      </c>
    </row>
    <row r="1934" spans="1:11" x14ac:dyDescent="0.2">
      <c r="A1934">
        <v>162</v>
      </c>
      <c r="B1934" t="s">
        <v>2971</v>
      </c>
      <c r="C1934" s="4" t="s">
        <v>2972</v>
      </c>
      <c r="D1934" s="4" t="s">
        <v>2973</v>
      </c>
      <c r="E1934" s="4" t="s">
        <v>1378</v>
      </c>
      <c r="F1934" s="1">
        <v>29229</v>
      </c>
      <c r="G1934" s="5">
        <v>72000</v>
      </c>
      <c r="H1934" s="2">
        <v>63969.82</v>
      </c>
      <c r="I1934" t="s">
        <v>13</v>
      </c>
      <c r="J1934" s="3">
        <f t="shared" si="61"/>
        <v>44123</v>
      </c>
      <c r="K1934" s="4">
        <f t="shared" si="60"/>
        <v>14894</v>
      </c>
    </row>
    <row r="1935" spans="1:11" x14ac:dyDescent="0.2">
      <c r="A1935">
        <v>695</v>
      </c>
      <c r="B1935" t="s">
        <v>2974</v>
      </c>
      <c r="C1935" s="4" t="s">
        <v>285</v>
      </c>
      <c r="D1935" s="4" t="s">
        <v>345</v>
      </c>
      <c r="E1935" s="4" t="s">
        <v>236</v>
      </c>
      <c r="F1935" s="1">
        <v>29325</v>
      </c>
      <c r="G1935" s="5">
        <v>84270</v>
      </c>
      <c r="H1935" s="2">
        <v>76461.84</v>
      </c>
      <c r="I1935" t="s">
        <v>13</v>
      </c>
      <c r="J1935" s="3">
        <f t="shared" si="61"/>
        <v>44123</v>
      </c>
      <c r="K1935" s="4">
        <f t="shared" si="60"/>
        <v>14798</v>
      </c>
    </row>
    <row r="1936" spans="1:11" x14ac:dyDescent="0.2">
      <c r="A1936">
        <v>437</v>
      </c>
      <c r="B1936" t="s">
        <v>2975</v>
      </c>
      <c r="C1936" s="4" t="s">
        <v>10</v>
      </c>
      <c r="D1936" s="4" t="s">
        <v>1122</v>
      </c>
      <c r="E1936" s="4" t="s">
        <v>12</v>
      </c>
      <c r="F1936" s="1">
        <v>39310</v>
      </c>
      <c r="G1936" s="5">
        <v>50919</v>
      </c>
      <c r="H1936" s="2">
        <v>56560.41</v>
      </c>
      <c r="I1936" t="s">
        <v>13</v>
      </c>
      <c r="J1936" s="3">
        <f t="shared" si="61"/>
        <v>44123</v>
      </c>
      <c r="K1936" s="4">
        <f t="shared" si="60"/>
        <v>4813</v>
      </c>
    </row>
    <row r="1937" spans="1:11" x14ac:dyDescent="0.2">
      <c r="A1937">
        <v>2661</v>
      </c>
      <c r="B1937" t="s">
        <v>2976</v>
      </c>
      <c r="C1937" s="4" t="s">
        <v>22</v>
      </c>
      <c r="D1937" s="4" t="s">
        <v>584</v>
      </c>
      <c r="E1937" s="4" t="s">
        <v>111</v>
      </c>
      <c r="F1937" s="1">
        <v>35989</v>
      </c>
      <c r="G1937" s="5">
        <v>28891</v>
      </c>
      <c r="H1937" s="2">
        <v>25640.94</v>
      </c>
      <c r="I1937" t="s">
        <v>13</v>
      </c>
      <c r="J1937" s="3">
        <f t="shared" si="61"/>
        <v>44123</v>
      </c>
      <c r="K1937" s="4">
        <f t="shared" si="60"/>
        <v>8134</v>
      </c>
    </row>
    <row r="1938" spans="1:11" x14ac:dyDescent="0.2">
      <c r="A1938">
        <v>1266</v>
      </c>
      <c r="B1938" t="s">
        <v>2977</v>
      </c>
      <c r="C1938" s="4" t="s">
        <v>10</v>
      </c>
      <c r="D1938" s="4" t="s">
        <v>2087</v>
      </c>
      <c r="E1938" s="4" t="s">
        <v>12</v>
      </c>
      <c r="F1938" s="1">
        <v>22433</v>
      </c>
      <c r="G1938" s="5">
        <v>68523</v>
      </c>
      <c r="H1938" s="2">
        <v>60616.5</v>
      </c>
      <c r="I1938" t="s">
        <v>13</v>
      </c>
      <c r="J1938" s="3">
        <f t="shared" si="61"/>
        <v>44123</v>
      </c>
      <c r="K1938" s="4">
        <f t="shared" si="60"/>
        <v>21690</v>
      </c>
    </row>
    <row r="1939" spans="1:11" x14ac:dyDescent="0.2">
      <c r="A1939">
        <v>972</v>
      </c>
      <c r="B1939" t="s">
        <v>2978</v>
      </c>
      <c r="C1939" s="4" t="s">
        <v>784</v>
      </c>
      <c r="D1939" s="4" t="s">
        <v>235</v>
      </c>
      <c r="E1939" s="4" t="s">
        <v>236</v>
      </c>
      <c r="F1939" s="1">
        <v>39435</v>
      </c>
      <c r="G1939" s="5">
        <v>43614</v>
      </c>
      <c r="H1939" s="2">
        <v>39527.339999999997</v>
      </c>
      <c r="I1939" t="s">
        <v>13</v>
      </c>
      <c r="J1939" s="3">
        <f t="shared" si="61"/>
        <v>44123</v>
      </c>
      <c r="K1939" s="4">
        <f t="shared" si="60"/>
        <v>4688</v>
      </c>
    </row>
    <row r="1940" spans="1:11" x14ac:dyDescent="0.2">
      <c r="A1940">
        <v>1091</v>
      </c>
      <c r="B1940" t="s">
        <v>2979</v>
      </c>
      <c r="C1940" s="4" t="s">
        <v>589</v>
      </c>
      <c r="D1940" s="4" t="s">
        <v>590</v>
      </c>
      <c r="E1940" s="4" t="s">
        <v>364</v>
      </c>
      <c r="F1940" s="1">
        <v>37637</v>
      </c>
      <c r="G1940" s="5">
        <v>40828</v>
      </c>
      <c r="H1940" s="2">
        <v>37560.230000000003</v>
      </c>
      <c r="I1940" t="s">
        <v>13</v>
      </c>
      <c r="J1940" s="3">
        <f t="shared" si="61"/>
        <v>44123</v>
      </c>
      <c r="K1940" s="4">
        <f t="shared" si="60"/>
        <v>6486</v>
      </c>
    </row>
    <row r="1941" spans="1:11" x14ac:dyDescent="0.2">
      <c r="A1941">
        <v>532</v>
      </c>
      <c r="B1941" t="s">
        <v>2980</v>
      </c>
      <c r="C1941" s="4" t="s">
        <v>34</v>
      </c>
      <c r="D1941" s="4" t="s">
        <v>2910</v>
      </c>
      <c r="E1941" s="4" t="s">
        <v>36</v>
      </c>
      <c r="F1941" s="1">
        <v>31978</v>
      </c>
      <c r="G1941" s="5">
        <v>61281</v>
      </c>
      <c r="H1941" s="2">
        <v>59672.84</v>
      </c>
      <c r="I1941" t="s">
        <v>13</v>
      </c>
      <c r="J1941" s="3">
        <f t="shared" si="61"/>
        <v>44123</v>
      </c>
      <c r="K1941" s="4">
        <f t="shared" si="60"/>
        <v>12145</v>
      </c>
    </row>
    <row r="1942" spans="1:11" x14ac:dyDescent="0.2">
      <c r="A1942">
        <v>2391</v>
      </c>
      <c r="B1942" t="s">
        <v>2981</v>
      </c>
      <c r="C1942" s="4" t="s">
        <v>83</v>
      </c>
      <c r="D1942" s="4" t="s">
        <v>2324</v>
      </c>
      <c r="E1942" s="4" t="s">
        <v>36</v>
      </c>
      <c r="F1942" s="1">
        <v>29045</v>
      </c>
      <c r="G1942" s="5">
        <v>80644</v>
      </c>
      <c r="H1942" s="2">
        <v>84879.06</v>
      </c>
      <c r="I1942" t="s">
        <v>13</v>
      </c>
      <c r="J1942" s="3">
        <f t="shared" si="61"/>
        <v>44123</v>
      </c>
      <c r="K1942" s="4">
        <f t="shared" si="60"/>
        <v>15078</v>
      </c>
    </row>
    <row r="1943" spans="1:11" x14ac:dyDescent="0.2">
      <c r="A1943">
        <v>585</v>
      </c>
      <c r="B1943" t="s">
        <v>2982</v>
      </c>
      <c r="C1943" s="4" t="s">
        <v>26</v>
      </c>
      <c r="D1943" s="4" t="s">
        <v>27</v>
      </c>
      <c r="E1943" s="4" t="s">
        <v>28</v>
      </c>
      <c r="F1943" s="1">
        <v>38745</v>
      </c>
      <c r="G1943" s="5">
        <v>22880</v>
      </c>
      <c r="H1943" s="2">
        <v>9473.64</v>
      </c>
      <c r="I1943" t="s">
        <v>13</v>
      </c>
      <c r="J1943" s="3">
        <f t="shared" si="61"/>
        <v>44123</v>
      </c>
      <c r="K1943" s="4">
        <f t="shared" si="60"/>
        <v>5378</v>
      </c>
    </row>
    <row r="1944" spans="1:11" x14ac:dyDescent="0.2">
      <c r="A1944">
        <v>2</v>
      </c>
      <c r="B1944" t="s">
        <v>2983</v>
      </c>
      <c r="C1944" s="4" t="s">
        <v>614</v>
      </c>
      <c r="D1944" s="4" t="s">
        <v>942</v>
      </c>
      <c r="E1944" s="4" t="s">
        <v>60</v>
      </c>
      <c r="F1944" s="1">
        <v>38985</v>
      </c>
      <c r="G1944" s="5">
        <v>56595</v>
      </c>
      <c r="H1944" s="2">
        <v>51588.89</v>
      </c>
      <c r="I1944" t="s">
        <v>13</v>
      </c>
      <c r="J1944" s="3">
        <f t="shared" si="61"/>
        <v>44123</v>
      </c>
      <c r="K1944" s="4">
        <f t="shared" si="60"/>
        <v>5138</v>
      </c>
    </row>
    <row r="1945" spans="1:11" x14ac:dyDescent="0.2">
      <c r="A1945">
        <v>2824</v>
      </c>
      <c r="B1945" t="s">
        <v>2984</v>
      </c>
      <c r="C1945" s="4" t="s">
        <v>10</v>
      </c>
      <c r="D1945" s="4" t="s">
        <v>764</v>
      </c>
      <c r="E1945" s="4" t="s">
        <v>12</v>
      </c>
      <c r="F1945" s="1">
        <v>39805</v>
      </c>
      <c r="G1945" s="5">
        <v>43034</v>
      </c>
      <c r="H1945" s="2">
        <v>39495.82</v>
      </c>
      <c r="I1945" t="s">
        <v>13</v>
      </c>
      <c r="J1945" s="3">
        <f t="shared" si="61"/>
        <v>44123</v>
      </c>
      <c r="K1945" s="4">
        <f t="shared" si="60"/>
        <v>4318</v>
      </c>
    </row>
    <row r="1946" spans="1:11" x14ac:dyDescent="0.2">
      <c r="A1946">
        <v>543</v>
      </c>
      <c r="B1946" t="s">
        <v>2985</v>
      </c>
      <c r="C1946" s="4" t="s">
        <v>30</v>
      </c>
      <c r="D1946" s="4" t="s">
        <v>1463</v>
      </c>
      <c r="E1946" s="4" t="s">
        <v>119</v>
      </c>
      <c r="F1946" s="1">
        <v>39664</v>
      </c>
      <c r="G1946" s="5">
        <v>15080</v>
      </c>
      <c r="H1946">
        <v>812</v>
      </c>
      <c r="I1946" t="s">
        <v>13</v>
      </c>
      <c r="J1946" s="3">
        <f t="shared" si="61"/>
        <v>44123</v>
      </c>
      <c r="K1946" s="4">
        <f t="shared" si="60"/>
        <v>4459</v>
      </c>
    </row>
    <row r="1947" spans="1:11" x14ac:dyDescent="0.2">
      <c r="A1947">
        <v>499</v>
      </c>
      <c r="B1947" t="s">
        <v>2986</v>
      </c>
      <c r="C1947" s="4" t="s">
        <v>2987</v>
      </c>
      <c r="D1947" s="4" t="s">
        <v>786</v>
      </c>
      <c r="E1947" s="4" t="s">
        <v>24</v>
      </c>
      <c r="F1947" s="1">
        <v>33469</v>
      </c>
      <c r="G1947" s="5">
        <v>41562</v>
      </c>
      <c r="H1947" s="2">
        <v>46296.72</v>
      </c>
      <c r="I1947" t="s">
        <v>13</v>
      </c>
      <c r="J1947" s="3">
        <f t="shared" si="61"/>
        <v>44123</v>
      </c>
      <c r="K1947" s="4">
        <f t="shared" si="60"/>
        <v>10654</v>
      </c>
    </row>
    <row r="1948" spans="1:11" x14ac:dyDescent="0.2">
      <c r="A1948">
        <v>728</v>
      </c>
      <c r="B1948" t="s">
        <v>2988</v>
      </c>
      <c r="C1948" s="4" t="s">
        <v>2763</v>
      </c>
      <c r="D1948" s="4" t="s">
        <v>272</v>
      </c>
      <c r="E1948" s="4" t="s">
        <v>273</v>
      </c>
      <c r="F1948" s="1">
        <v>29248</v>
      </c>
      <c r="G1948" s="5">
        <v>84600</v>
      </c>
      <c r="H1948" s="2">
        <v>75083.360000000001</v>
      </c>
      <c r="I1948" t="s">
        <v>13</v>
      </c>
      <c r="J1948" s="3">
        <f t="shared" si="61"/>
        <v>44123</v>
      </c>
      <c r="K1948" s="4">
        <f t="shared" si="60"/>
        <v>14875</v>
      </c>
    </row>
    <row r="1949" spans="1:11" x14ac:dyDescent="0.2">
      <c r="A1949">
        <v>2802</v>
      </c>
      <c r="B1949" t="s">
        <v>2989</v>
      </c>
      <c r="C1949" s="4" t="s">
        <v>22</v>
      </c>
      <c r="D1949" s="4" t="s">
        <v>811</v>
      </c>
      <c r="E1949" s="4" t="s">
        <v>24</v>
      </c>
      <c r="F1949" s="1">
        <v>39098</v>
      </c>
      <c r="G1949" s="5">
        <v>28059</v>
      </c>
      <c r="H1949" s="2">
        <v>27822.91</v>
      </c>
      <c r="I1949" t="s">
        <v>13</v>
      </c>
      <c r="J1949" s="3">
        <f t="shared" si="61"/>
        <v>44123</v>
      </c>
      <c r="K1949" s="4">
        <f t="shared" si="60"/>
        <v>5025</v>
      </c>
    </row>
    <row r="1950" spans="1:11" x14ac:dyDescent="0.2">
      <c r="A1950">
        <v>1148</v>
      </c>
      <c r="B1950" t="s">
        <v>2990</v>
      </c>
      <c r="C1950" s="4" t="s">
        <v>38</v>
      </c>
      <c r="D1950" s="4" t="s">
        <v>39</v>
      </c>
      <c r="E1950" s="4" t="s">
        <v>40</v>
      </c>
      <c r="F1950" s="1">
        <v>38071</v>
      </c>
      <c r="G1950" s="5">
        <v>9553</v>
      </c>
      <c r="H1950" s="2">
        <v>9760.57</v>
      </c>
      <c r="I1950" t="s">
        <v>13</v>
      </c>
      <c r="J1950" s="3">
        <f t="shared" si="61"/>
        <v>44123</v>
      </c>
      <c r="K1950" s="4">
        <f t="shared" si="60"/>
        <v>6052</v>
      </c>
    </row>
    <row r="1951" spans="1:11" x14ac:dyDescent="0.2">
      <c r="A1951">
        <v>255</v>
      </c>
      <c r="B1951" t="s">
        <v>2991</v>
      </c>
      <c r="C1951" s="4" t="s">
        <v>164</v>
      </c>
      <c r="D1951" s="4" t="s">
        <v>2992</v>
      </c>
      <c r="E1951" s="4" t="s">
        <v>456</v>
      </c>
      <c r="F1951" s="1">
        <v>39930</v>
      </c>
      <c r="G1951" s="5">
        <v>62400</v>
      </c>
      <c r="H1951" s="2">
        <v>51659.85</v>
      </c>
      <c r="I1951" t="s">
        <v>13</v>
      </c>
      <c r="J1951" s="3">
        <f t="shared" si="61"/>
        <v>44123</v>
      </c>
      <c r="K1951" s="4">
        <f t="shared" si="60"/>
        <v>4193</v>
      </c>
    </row>
    <row r="1952" spans="1:11" x14ac:dyDescent="0.2">
      <c r="A1952">
        <v>2616</v>
      </c>
      <c r="B1952" t="s">
        <v>2993</v>
      </c>
      <c r="C1952" s="4" t="s">
        <v>2994</v>
      </c>
      <c r="D1952" s="4" t="s">
        <v>786</v>
      </c>
      <c r="E1952" s="4" t="s">
        <v>24</v>
      </c>
      <c r="F1952" s="1">
        <v>31032</v>
      </c>
      <c r="G1952" s="5">
        <v>72300</v>
      </c>
      <c r="H1952" s="2">
        <v>62369.86</v>
      </c>
      <c r="I1952" t="s">
        <v>13</v>
      </c>
      <c r="J1952" s="3">
        <f t="shared" si="61"/>
        <v>44123</v>
      </c>
      <c r="K1952" s="4">
        <f t="shared" si="60"/>
        <v>13091</v>
      </c>
    </row>
    <row r="1953" spans="1:11" x14ac:dyDescent="0.2">
      <c r="A1953">
        <v>1866</v>
      </c>
      <c r="B1953" t="s">
        <v>2995</v>
      </c>
      <c r="C1953" s="4" t="s">
        <v>2996</v>
      </c>
      <c r="D1953" s="4" t="s">
        <v>2839</v>
      </c>
      <c r="E1953" s="4" t="s">
        <v>213</v>
      </c>
      <c r="F1953" s="1">
        <v>40105</v>
      </c>
      <c r="G1953" s="5">
        <v>49345</v>
      </c>
      <c r="H1953" s="2">
        <v>43059.79</v>
      </c>
      <c r="I1953" t="s">
        <v>13</v>
      </c>
      <c r="J1953" s="3">
        <f t="shared" si="61"/>
        <v>44123</v>
      </c>
      <c r="K1953" s="4">
        <f t="shared" si="60"/>
        <v>4018</v>
      </c>
    </row>
    <row r="1954" spans="1:11" x14ac:dyDescent="0.2">
      <c r="A1954">
        <v>1336</v>
      </c>
      <c r="B1954" t="s">
        <v>2997</v>
      </c>
      <c r="C1954" s="4" t="s">
        <v>859</v>
      </c>
      <c r="D1954" s="4" t="s">
        <v>43</v>
      </c>
      <c r="E1954" s="4" t="s">
        <v>44</v>
      </c>
      <c r="F1954" s="1">
        <v>38327</v>
      </c>
      <c r="G1954" s="5">
        <v>29908</v>
      </c>
      <c r="H1954" s="2">
        <v>30201.09</v>
      </c>
      <c r="I1954" t="s">
        <v>13</v>
      </c>
      <c r="J1954" s="3">
        <f t="shared" si="61"/>
        <v>44123</v>
      </c>
      <c r="K1954" s="4">
        <f t="shared" si="60"/>
        <v>5796</v>
      </c>
    </row>
    <row r="1955" spans="1:11" x14ac:dyDescent="0.2">
      <c r="A1955">
        <v>222</v>
      </c>
      <c r="B1955" t="s">
        <v>2998</v>
      </c>
      <c r="C1955" s="4" t="s">
        <v>250</v>
      </c>
      <c r="D1955" s="4" t="s">
        <v>248</v>
      </c>
      <c r="E1955" s="4" t="s">
        <v>36</v>
      </c>
      <c r="F1955" s="1">
        <v>35296</v>
      </c>
      <c r="G1955" s="5">
        <v>55904</v>
      </c>
      <c r="H1955" s="2">
        <v>58168.71</v>
      </c>
      <c r="I1955" t="s">
        <v>13</v>
      </c>
      <c r="J1955" s="3">
        <f t="shared" si="61"/>
        <v>44123</v>
      </c>
      <c r="K1955" s="4">
        <f t="shared" si="60"/>
        <v>8827</v>
      </c>
    </row>
    <row r="1956" spans="1:11" x14ac:dyDescent="0.2">
      <c r="A1956">
        <v>2437</v>
      </c>
      <c r="B1956" t="s">
        <v>2999</v>
      </c>
      <c r="C1956" s="4" t="s">
        <v>208</v>
      </c>
      <c r="D1956" s="4" t="s">
        <v>2507</v>
      </c>
      <c r="E1956" s="4" t="s">
        <v>12</v>
      </c>
      <c r="F1956" s="1">
        <v>36850</v>
      </c>
      <c r="G1956" s="5">
        <v>61406</v>
      </c>
      <c r="H1956" s="2">
        <v>80583.789999999994</v>
      </c>
      <c r="I1956" t="s">
        <v>13</v>
      </c>
      <c r="J1956" s="3">
        <f t="shared" si="61"/>
        <v>44123</v>
      </c>
      <c r="K1956" s="4">
        <f t="shared" si="60"/>
        <v>7273</v>
      </c>
    </row>
    <row r="1957" spans="1:11" x14ac:dyDescent="0.2">
      <c r="A1957">
        <v>290</v>
      </c>
      <c r="B1957" t="s">
        <v>3000</v>
      </c>
      <c r="C1957" s="4" t="s">
        <v>22</v>
      </c>
      <c r="D1957" s="4" t="s">
        <v>965</v>
      </c>
      <c r="E1957" s="4" t="s">
        <v>111</v>
      </c>
      <c r="F1957" s="1">
        <v>38985</v>
      </c>
      <c r="G1957" s="5">
        <v>28059</v>
      </c>
      <c r="H1957" s="2">
        <v>27998.54</v>
      </c>
      <c r="I1957" t="s">
        <v>13</v>
      </c>
      <c r="J1957" s="3">
        <f t="shared" si="61"/>
        <v>44123</v>
      </c>
      <c r="K1957" s="4">
        <f t="shared" si="60"/>
        <v>5138</v>
      </c>
    </row>
    <row r="1958" spans="1:11" x14ac:dyDescent="0.2">
      <c r="A1958">
        <v>445</v>
      </c>
      <c r="B1958" t="s">
        <v>3001</v>
      </c>
      <c r="C1958" s="4" t="s">
        <v>417</v>
      </c>
      <c r="D1958" s="4" t="s">
        <v>549</v>
      </c>
      <c r="E1958" s="4" t="s">
        <v>56</v>
      </c>
      <c r="F1958" s="1">
        <v>38481</v>
      </c>
      <c r="G1958" s="5">
        <v>50364</v>
      </c>
      <c r="H1958" s="2">
        <v>43390.92</v>
      </c>
      <c r="I1958" t="s">
        <v>13</v>
      </c>
      <c r="J1958" s="3">
        <f t="shared" si="61"/>
        <v>44123</v>
      </c>
      <c r="K1958" s="4">
        <f t="shared" si="60"/>
        <v>5642</v>
      </c>
    </row>
    <row r="1959" spans="1:11" x14ac:dyDescent="0.2">
      <c r="A1959">
        <v>2307</v>
      </c>
      <c r="B1959" t="s">
        <v>3002</v>
      </c>
      <c r="C1959" s="4" t="s">
        <v>430</v>
      </c>
      <c r="D1959" s="4" t="s">
        <v>431</v>
      </c>
      <c r="E1959" s="4" t="s">
        <v>71</v>
      </c>
      <c r="F1959" s="1">
        <v>39639</v>
      </c>
      <c r="G1959" s="5">
        <v>56500</v>
      </c>
      <c r="H1959" s="2">
        <v>48342.62</v>
      </c>
      <c r="I1959" t="s">
        <v>13</v>
      </c>
      <c r="J1959" s="3">
        <f t="shared" si="61"/>
        <v>44123</v>
      </c>
      <c r="K1959" s="4">
        <f t="shared" si="60"/>
        <v>4484</v>
      </c>
    </row>
    <row r="1960" spans="1:11" x14ac:dyDescent="0.2">
      <c r="A1960">
        <v>818</v>
      </c>
      <c r="B1960" t="s">
        <v>3003</v>
      </c>
      <c r="C1960" s="4" t="s">
        <v>164</v>
      </c>
      <c r="D1960" s="4" t="s">
        <v>2957</v>
      </c>
      <c r="E1960" s="4" t="s">
        <v>71</v>
      </c>
      <c r="F1960" s="1">
        <v>39264</v>
      </c>
      <c r="G1960" s="5">
        <v>38459</v>
      </c>
      <c r="H1960" s="2">
        <v>12446.65</v>
      </c>
      <c r="I1960" t="s">
        <v>13</v>
      </c>
      <c r="J1960" s="3">
        <f t="shared" si="61"/>
        <v>44123</v>
      </c>
      <c r="K1960" s="4">
        <f t="shared" si="60"/>
        <v>4859</v>
      </c>
    </row>
    <row r="1961" spans="1:11" x14ac:dyDescent="0.2">
      <c r="A1961">
        <v>1102</v>
      </c>
      <c r="B1961" t="s">
        <v>3004</v>
      </c>
      <c r="C1961" s="4" t="s">
        <v>337</v>
      </c>
      <c r="D1961" s="4" t="s">
        <v>3005</v>
      </c>
      <c r="E1961" s="4" t="s">
        <v>88</v>
      </c>
      <c r="F1961" s="1">
        <v>35905</v>
      </c>
      <c r="G1961" s="5">
        <v>44928</v>
      </c>
      <c r="H1961" s="2">
        <v>39379.57</v>
      </c>
      <c r="I1961" t="s">
        <v>13</v>
      </c>
      <c r="J1961" s="3">
        <f t="shared" si="61"/>
        <v>44123</v>
      </c>
      <c r="K1961" s="4">
        <f t="shared" si="60"/>
        <v>8218</v>
      </c>
    </row>
    <row r="1962" spans="1:11" x14ac:dyDescent="0.2">
      <c r="A1962">
        <v>238</v>
      </c>
      <c r="B1962" t="s">
        <v>3006</v>
      </c>
      <c r="C1962" s="4" t="s">
        <v>10</v>
      </c>
      <c r="D1962" s="4" t="s">
        <v>2784</v>
      </c>
      <c r="E1962" s="4" t="s">
        <v>12</v>
      </c>
      <c r="F1962" s="1">
        <v>39373</v>
      </c>
      <c r="G1962" s="5">
        <v>50919</v>
      </c>
      <c r="H1962" s="2">
        <v>50905.35</v>
      </c>
      <c r="I1962" t="s">
        <v>13</v>
      </c>
      <c r="J1962" s="3">
        <f t="shared" si="61"/>
        <v>44123</v>
      </c>
      <c r="K1962" s="4">
        <f t="shared" si="60"/>
        <v>4750</v>
      </c>
    </row>
    <row r="1963" spans="1:11" x14ac:dyDescent="0.2">
      <c r="A1963">
        <v>1020</v>
      </c>
      <c r="B1963" t="s">
        <v>3007</v>
      </c>
      <c r="C1963" s="4" t="s">
        <v>10</v>
      </c>
      <c r="D1963" s="4" t="s">
        <v>1035</v>
      </c>
      <c r="E1963" s="4" t="s">
        <v>12</v>
      </c>
      <c r="F1963" s="1">
        <v>33743</v>
      </c>
      <c r="G1963" s="5">
        <v>65098</v>
      </c>
      <c r="H1963" s="2">
        <v>78233.58</v>
      </c>
      <c r="I1963" t="s">
        <v>13</v>
      </c>
      <c r="J1963" s="3">
        <f t="shared" si="61"/>
        <v>44123</v>
      </c>
      <c r="K1963" s="4">
        <f t="shared" si="60"/>
        <v>10380</v>
      </c>
    </row>
    <row r="1964" spans="1:11" x14ac:dyDescent="0.2">
      <c r="A1964">
        <v>904</v>
      </c>
      <c r="B1964" t="s">
        <v>3008</v>
      </c>
      <c r="C1964" s="4" t="s">
        <v>241</v>
      </c>
      <c r="D1964" s="4" t="s">
        <v>1135</v>
      </c>
      <c r="E1964" s="4" t="s">
        <v>12</v>
      </c>
      <c r="F1964" s="1">
        <v>33106</v>
      </c>
      <c r="G1964" s="5">
        <v>77202</v>
      </c>
      <c r="H1964" s="2">
        <v>67676.100000000006</v>
      </c>
      <c r="I1964" t="s">
        <v>13</v>
      </c>
      <c r="J1964" s="3">
        <f t="shared" si="61"/>
        <v>44123</v>
      </c>
      <c r="K1964" s="4">
        <f t="shared" si="60"/>
        <v>11017</v>
      </c>
    </row>
    <row r="1965" spans="1:11" x14ac:dyDescent="0.2">
      <c r="A1965">
        <v>2727</v>
      </c>
      <c r="B1965" t="s">
        <v>3009</v>
      </c>
      <c r="C1965" s="4" t="s">
        <v>3010</v>
      </c>
      <c r="D1965" s="4" t="s">
        <v>1424</v>
      </c>
      <c r="E1965" s="4" t="s">
        <v>24</v>
      </c>
      <c r="F1965" s="1">
        <v>38720</v>
      </c>
      <c r="G1965" s="5">
        <v>59100</v>
      </c>
      <c r="H1965" s="2">
        <v>53417.96</v>
      </c>
      <c r="I1965" t="s">
        <v>13</v>
      </c>
      <c r="J1965" s="3">
        <f t="shared" si="61"/>
        <v>44123</v>
      </c>
      <c r="K1965" s="4">
        <f t="shared" si="60"/>
        <v>5403</v>
      </c>
    </row>
    <row r="1966" spans="1:11" x14ac:dyDescent="0.2">
      <c r="A1966">
        <v>865</v>
      </c>
      <c r="B1966" t="s">
        <v>3011</v>
      </c>
      <c r="C1966" s="4" t="s">
        <v>122</v>
      </c>
      <c r="D1966" s="4" t="s">
        <v>3012</v>
      </c>
      <c r="E1966" s="4" t="s">
        <v>111</v>
      </c>
      <c r="F1966" s="1">
        <v>40122</v>
      </c>
      <c r="G1966" s="5">
        <v>16432</v>
      </c>
      <c r="H1966" s="2">
        <v>19977.05</v>
      </c>
      <c r="I1966" t="s">
        <v>13</v>
      </c>
      <c r="J1966" s="3">
        <f t="shared" si="61"/>
        <v>44123</v>
      </c>
      <c r="K1966" s="4">
        <f t="shared" si="60"/>
        <v>4001</v>
      </c>
    </row>
    <row r="1967" spans="1:11" x14ac:dyDescent="0.2">
      <c r="A1967">
        <v>111</v>
      </c>
      <c r="B1967" t="s">
        <v>3013</v>
      </c>
      <c r="C1967" s="4" t="s">
        <v>1709</v>
      </c>
      <c r="D1967" s="4" t="s">
        <v>992</v>
      </c>
      <c r="E1967" s="4" t="s">
        <v>24</v>
      </c>
      <c r="F1967" s="1">
        <v>30711</v>
      </c>
      <c r="G1967" s="5">
        <v>62300</v>
      </c>
      <c r="H1967" s="2">
        <v>48050.39</v>
      </c>
      <c r="I1967" t="s">
        <v>13</v>
      </c>
      <c r="J1967" s="3">
        <f t="shared" si="61"/>
        <v>44123</v>
      </c>
      <c r="K1967" s="4">
        <f t="shared" si="60"/>
        <v>13412</v>
      </c>
    </row>
    <row r="1968" spans="1:11" x14ac:dyDescent="0.2">
      <c r="A1968">
        <v>559</v>
      </c>
      <c r="B1968" t="s">
        <v>3014</v>
      </c>
      <c r="C1968" s="4" t="s">
        <v>362</v>
      </c>
      <c r="D1968" s="4" t="s">
        <v>587</v>
      </c>
      <c r="E1968" s="4" t="s">
        <v>364</v>
      </c>
      <c r="F1968" s="1">
        <v>37581</v>
      </c>
      <c r="G1968" s="5">
        <v>43448</v>
      </c>
      <c r="H1968" s="2">
        <v>51107.71</v>
      </c>
      <c r="I1968" t="s">
        <v>13</v>
      </c>
      <c r="J1968" s="3">
        <f t="shared" si="61"/>
        <v>44123</v>
      </c>
      <c r="K1968" s="4">
        <f t="shared" si="60"/>
        <v>6542</v>
      </c>
    </row>
    <row r="1969" spans="1:11" x14ac:dyDescent="0.2">
      <c r="A1969">
        <v>393</v>
      </c>
      <c r="B1969" t="s">
        <v>3015</v>
      </c>
      <c r="C1969" s="4" t="s">
        <v>1444</v>
      </c>
      <c r="D1969" s="4" t="s">
        <v>1135</v>
      </c>
      <c r="E1969" s="4" t="s">
        <v>12</v>
      </c>
      <c r="F1969" s="1">
        <v>36061</v>
      </c>
      <c r="G1969" s="5">
        <v>34856</v>
      </c>
      <c r="H1969" s="2">
        <v>30432.29</v>
      </c>
      <c r="I1969" t="s">
        <v>13</v>
      </c>
      <c r="J1969" s="3">
        <f t="shared" si="61"/>
        <v>44123</v>
      </c>
      <c r="K1969" s="4">
        <f t="shared" si="60"/>
        <v>8062</v>
      </c>
    </row>
    <row r="1970" spans="1:11" x14ac:dyDescent="0.2">
      <c r="A1970">
        <v>2723</v>
      </c>
      <c r="B1970" t="s">
        <v>3016</v>
      </c>
      <c r="C1970" s="4" t="s">
        <v>1225</v>
      </c>
      <c r="D1970" s="4" t="s">
        <v>212</v>
      </c>
      <c r="E1970" s="4" t="s">
        <v>213</v>
      </c>
      <c r="F1970" s="1">
        <v>40301</v>
      </c>
      <c r="G1970" s="5">
        <v>39745</v>
      </c>
      <c r="H1970" s="2">
        <v>35923.5</v>
      </c>
      <c r="I1970" t="s">
        <v>13</v>
      </c>
      <c r="J1970" s="3">
        <f t="shared" si="61"/>
        <v>44123</v>
      </c>
      <c r="K1970" s="4">
        <f t="shared" si="60"/>
        <v>3822</v>
      </c>
    </row>
    <row r="1971" spans="1:11" x14ac:dyDescent="0.2">
      <c r="A1971">
        <v>2027</v>
      </c>
      <c r="B1971" t="s">
        <v>3017</v>
      </c>
      <c r="C1971" s="4" t="s">
        <v>30</v>
      </c>
      <c r="D1971" s="4" t="s">
        <v>2425</v>
      </c>
      <c r="E1971" s="4" t="s">
        <v>119</v>
      </c>
      <c r="F1971" s="1">
        <v>40561</v>
      </c>
      <c r="G1971" s="5">
        <v>15080</v>
      </c>
      <c r="H1971" s="2">
        <v>2573.75</v>
      </c>
      <c r="I1971" t="s">
        <v>13</v>
      </c>
      <c r="J1971" s="3">
        <f t="shared" si="61"/>
        <v>44123</v>
      </c>
      <c r="K1971" s="4">
        <f t="shared" si="60"/>
        <v>3562</v>
      </c>
    </row>
    <row r="1972" spans="1:11" x14ac:dyDescent="0.2">
      <c r="A1972">
        <v>2056</v>
      </c>
      <c r="B1972" t="s">
        <v>3018</v>
      </c>
      <c r="C1972" s="4" t="s">
        <v>2683</v>
      </c>
      <c r="D1972" s="4" t="s">
        <v>1025</v>
      </c>
      <c r="E1972" s="4" t="s">
        <v>24</v>
      </c>
      <c r="F1972" s="1">
        <v>33750</v>
      </c>
      <c r="G1972" s="5">
        <v>68500</v>
      </c>
      <c r="H1972" s="2">
        <v>56037.74</v>
      </c>
      <c r="I1972" t="s">
        <v>13</v>
      </c>
      <c r="J1972" s="3">
        <f t="shared" si="61"/>
        <v>44123</v>
      </c>
      <c r="K1972" s="4">
        <f t="shared" si="60"/>
        <v>10373</v>
      </c>
    </row>
    <row r="1973" spans="1:11" x14ac:dyDescent="0.2">
      <c r="A1973">
        <v>1326</v>
      </c>
      <c r="B1973" t="s">
        <v>3019</v>
      </c>
      <c r="C1973" s="4" t="s">
        <v>757</v>
      </c>
      <c r="D1973" s="4" t="s">
        <v>229</v>
      </c>
      <c r="E1973" s="4" t="s">
        <v>12</v>
      </c>
      <c r="F1973" s="1">
        <v>40660</v>
      </c>
      <c r="G1973" s="5">
        <v>41290</v>
      </c>
      <c r="H1973">
        <v>952.77</v>
      </c>
      <c r="I1973" t="s">
        <v>13</v>
      </c>
      <c r="J1973" s="3">
        <f t="shared" si="61"/>
        <v>44123</v>
      </c>
      <c r="K1973" s="4">
        <f t="shared" si="60"/>
        <v>3463</v>
      </c>
    </row>
    <row r="1974" spans="1:11" x14ac:dyDescent="0.2">
      <c r="A1974">
        <v>1398</v>
      </c>
      <c r="B1974" t="s">
        <v>3020</v>
      </c>
      <c r="C1974" s="4" t="s">
        <v>948</v>
      </c>
      <c r="D1974" s="4" t="s">
        <v>1504</v>
      </c>
      <c r="E1974" s="4" t="s">
        <v>71</v>
      </c>
      <c r="F1974" s="1">
        <v>38899</v>
      </c>
      <c r="G1974" s="5">
        <v>23395</v>
      </c>
      <c r="H1974" s="2">
        <v>20569.2</v>
      </c>
      <c r="I1974" t="s">
        <v>13</v>
      </c>
      <c r="J1974" s="3">
        <f t="shared" si="61"/>
        <v>44123</v>
      </c>
      <c r="K1974" s="4">
        <f t="shared" si="60"/>
        <v>5224</v>
      </c>
    </row>
    <row r="1975" spans="1:11" x14ac:dyDescent="0.2">
      <c r="A1975">
        <v>489</v>
      </c>
      <c r="B1975" t="s">
        <v>3021</v>
      </c>
      <c r="C1975" s="4" t="s">
        <v>34</v>
      </c>
      <c r="D1975" s="4" t="s">
        <v>35</v>
      </c>
      <c r="E1975" s="4" t="s">
        <v>36</v>
      </c>
      <c r="F1975" s="1">
        <v>35303</v>
      </c>
      <c r="G1975" s="5">
        <v>57177</v>
      </c>
      <c r="H1975" s="2">
        <v>57948.57</v>
      </c>
      <c r="I1975" t="s">
        <v>13</v>
      </c>
      <c r="J1975" s="3">
        <f t="shared" si="61"/>
        <v>44123</v>
      </c>
      <c r="K1975" s="4">
        <f t="shared" si="60"/>
        <v>8820</v>
      </c>
    </row>
    <row r="1976" spans="1:11" x14ac:dyDescent="0.2">
      <c r="A1976">
        <v>1523</v>
      </c>
      <c r="B1976" t="s">
        <v>3022</v>
      </c>
      <c r="C1976" s="4" t="s">
        <v>180</v>
      </c>
      <c r="D1976" s="4" t="s">
        <v>258</v>
      </c>
      <c r="E1976" s="4" t="s">
        <v>12</v>
      </c>
      <c r="F1976" s="1">
        <v>36824</v>
      </c>
      <c r="G1976" s="5">
        <v>70171</v>
      </c>
      <c r="H1976" s="2">
        <v>71582.87</v>
      </c>
      <c r="I1976" t="s">
        <v>13</v>
      </c>
      <c r="J1976" s="3">
        <f t="shared" si="61"/>
        <v>44123</v>
      </c>
      <c r="K1976" s="4">
        <f t="shared" si="60"/>
        <v>7299</v>
      </c>
    </row>
    <row r="1977" spans="1:11" x14ac:dyDescent="0.2">
      <c r="A1977">
        <v>1894</v>
      </c>
      <c r="B1977" t="s">
        <v>3023</v>
      </c>
      <c r="C1977" s="4" t="s">
        <v>948</v>
      </c>
      <c r="D1977" s="4" t="s">
        <v>1429</v>
      </c>
      <c r="E1977" s="4" t="s">
        <v>71</v>
      </c>
      <c r="F1977" s="1">
        <v>39951</v>
      </c>
      <c r="G1977" s="5">
        <v>23395</v>
      </c>
      <c r="H1977" s="2">
        <v>20530.509999999998</v>
      </c>
      <c r="I1977" t="s">
        <v>13</v>
      </c>
      <c r="J1977" s="3">
        <f t="shared" si="61"/>
        <v>44123</v>
      </c>
      <c r="K1977" s="4">
        <f t="shared" si="60"/>
        <v>4172</v>
      </c>
    </row>
    <row r="1978" spans="1:11" x14ac:dyDescent="0.2">
      <c r="A1978">
        <v>2608</v>
      </c>
      <c r="B1978" t="s">
        <v>3024</v>
      </c>
      <c r="C1978" s="4" t="s">
        <v>2518</v>
      </c>
      <c r="D1978" s="4" t="s">
        <v>2522</v>
      </c>
      <c r="E1978" s="4" t="s">
        <v>12</v>
      </c>
      <c r="F1978" s="1">
        <v>33051</v>
      </c>
      <c r="G1978" s="5">
        <v>105023</v>
      </c>
      <c r="H1978" s="2">
        <v>90151.72</v>
      </c>
      <c r="I1978" t="s">
        <v>13</v>
      </c>
      <c r="J1978" s="3">
        <f t="shared" si="61"/>
        <v>44123</v>
      </c>
      <c r="K1978" s="4">
        <f t="shared" si="60"/>
        <v>11072</v>
      </c>
    </row>
    <row r="1979" spans="1:11" x14ac:dyDescent="0.2">
      <c r="A1979">
        <v>40</v>
      </c>
      <c r="B1979" t="s">
        <v>3025</v>
      </c>
      <c r="C1979" s="4" t="s">
        <v>269</v>
      </c>
      <c r="D1979" s="4" t="s">
        <v>76</v>
      </c>
      <c r="E1979" s="4" t="s">
        <v>24</v>
      </c>
      <c r="F1979" s="1">
        <v>38663</v>
      </c>
      <c r="G1979" s="5">
        <v>36127</v>
      </c>
      <c r="H1979" s="2">
        <v>32145.25</v>
      </c>
      <c r="I1979" t="s">
        <v>13</v>
      </c>
      <c r="J1979" s="3">
        <f t="shared" si="61"/>
        <v>44123</v>
      </c>
      <c r="K1979" s="4">
        <f t="shared" si="60"/>
        <v>5460</v>
      </c>
    </row>
    <row r="1980" spans="1:11" x14ac:dyDescent="0.2">
      <c r="A1980">
        <v>1313</v>
      </c>
      <c r="B1980" t="s">
        <v>3026</v>
      </c>
      <c r="C1980" s="4" t="s">
        <v>10</v>
      </c>
      <c r="D1980" s="4" t="s">
        <v>125</v>
      </c>
      <c r="E1980" s="4" t="s">
        <v>12</v>
      </c>
      <c r="F1980" s="1">
        <v>34421</v>
      </c>
      <c r="G1980" s="5">
        <v>63955</v>
      </c>
      <c r="H1980" s="2">
        <v>60404.74</v>
      </c>
      <c r="I1980" t="s">
        <v>13</v>
      </c>
      <c r="J1980" s="3">
        <f t="shared" si="61"/>
        <v>44123</v>
      </c>
      <c r="K1980" s="4">
        <f t="shared" si="60"/>
        <v>9702</v>
      </c>
    </row>
    <row r="1981" spans="1:11" x14ac:dyDescent="0.2">
      <c r="A1981">
        <v>1306</v>
      </c>
      <c r="B1981" t="s">
        <v>3027</v>
      </c>
      <c r="C1981" s="4" t="s">
        <v>180</v>
      </c>
      <c r="D1981" s="4" t="s">
        <v>576</v>
      </c>
      <c r="E1981" s="4" t="s">
        <v>12</v>
      </c>
      <c r="F1981" s="1">
        <v>32440</v>
      </c>
      <c r="G1981" s="5">
        <v>77481</v>
      </c>
      <c r="H1981" s="2">
        <v>74605.52</v>
      </c>
      <c r="I1981" t="s">
        <v>13</v>
      </c>
      <c r="J1981" s="3">
        <f t="shared" si="61"/>
        <v>44123</v>
      </c>
      <c r="K1981" s="4">
        <f t="shared" si="60"/>
        <v>11683</v>
      </c>
    </row>
    <row r="1982" spans="1:11" x14ac:dyDescent="0.2">
      <c r="A1982">
        <v>1329</v>
      </c>
      <c r="B1982" t="s">
        <v>3028</v>
      </c>
      <c r="C1982" s="4" t="s">
        <v>277</v>
      </c>
      <c r="D1982" s="4" t="s">
        <v>2083</v>
      </c>
      <c r="E1982" s="4" t="s">
        <v>111</v>
      </c>
      <c r="F1982" s="1">
        <v>35611</v>
      </c>
      <c r="G1982" s="5">
        <v>29952</v>
      </c>
      <c r="H1982" s="2">
        <v>28508.400000000001</v>
      </c>
      <c r="I1982" t="s">
        <v>13</v>
      </c>
      <c r="J1982" s="3">
        <f t="shared" si="61"/>
        <v>44123</v>
      </c>
      <c r="K1982" s="4">
        <f t="shared" si="60"/>
        <v>8512</v>
      </c>
    </row>
    <row r="1983" spans="1:11" x14ac:dyDescent="0.2">
      <c r="A1983">
        <v>336</v>
      </c>
      <c r="B1983" t="s">
        <v>3029</v>
      </c>
      <c r="C1983" s="4" t="s">
        <v>1062</v>
      </c>
      <c r="D1983" s="4" t="s">
        <v>786</v>
      </c>
      <c r="E1983" s="4" t="s">
        <v>24</v>
      </c>
      <c r="F1983" s="1">
        <v>35471</v>
      </c>
      <c r="G1983" s="5">
        <v>56553</v>
      </c>
      <c r="H1983" s="2">
        <v>62749.65</v>
      </c>
      <c r="I1983" t="s">
        <v>13</v>
      </c>
      <c r="J1983" s="3">
        <f t="shared" si="61"/>
        <v>44123</v>
      </c>
      <c r="K1983" s="4">
        <f t="shared" si="60"/>
        <v>8652</v>
      </c>
    </row>
    <row r="1984" spans="1:11" x14ac:dyDescent="0.2">
      <c r="A1984">
        <v>699</v>
      </c>
      <c r="B1984" t="s">
        <v>3030</v>
      </c>
      <c r="C1984" s="4" t="s">
        <v>676</v>
      </c>
      <c r="D1984" s="4" t="s">
        <v>1537</v>
      </c>
      <c r="E1984" s="4" t="s">
        <v>71</v>
      </c>
      <c r="F1984" s="1">
        <v>38225</v>
      </c>
      <c r="G1984" s="5">
        <v>52586</v>
      </c>
      <c r="H1984" s="2">
        <v>46923.26</v>
      </c>
      <c r="I1984" t="s">
        <v>13</v>
      </c>
      <c r="J1984" s="3">
        <f t="shared" si="61"/>
        <v>44123</v>
      </c>
      <c r="K1984" s="4">
        <f t="shared" si="60"/>
        <v>5898</v>
      </c>
    </row>
    <row r="1985" spans="1:11" x14ac:dyDescent="0.2">
      <c r="A1985">
        <v>640</v>
      </c>
      <c r="B1985" t="s">
        <v>3031</v>
      </c>
      <c r="C1985" s="4" t="s">
        <v>34</v>
      </c>
      <c r="D1985" s="4" t="s">
        <v>2910</v>
      </c>
      <c r="E1985" s="4" t="s">
        <v>36</v>
      </c>
      <c r="F1985" s="1">
        <v>31649</v>
      </c>
      <c r="G1985" s="5">
        <v>61281</v>
      </c>
      <c r="H1985" s="2">
        <v>66346.09</v>
      </c>
      <c r="I1985" t="s">
        <v>13</v>
      </c>
      <c r="J1985" s="3">
        <f t="shared" si="61"/>
        <v>44123</v>
      </c>
      <c r="K1985" s="4">
        <f t="shared" si="60"/>
        <v>12474</v>
      </c>
    </row>
    <row r="1986" spans="1:11" x14ac:dyDescent="0.2">
      <c r="A1986">
        <v>700</v>
      </c>
      <c r="B1986" t="s">
        <v>3032</v>
      </c>
      <c r="C1986" s="4" t="s">
        <v>566</v>
      </c>
      <c r="D1986" s="4" t="s">
        <v>567</v>
      </c>
      <c r="E1986" s="4" t="s">
        <v>28</v>
      </c>
      <c r="F1986" s="1">
        <v>28467</v>
      </c>
      <c r="G1986" s="5">
        <v>31708</v>
      </c>
      <c r="H1986" s="2">
        <v>28659.54</v>
      </c>
      <c r="I1986" t="s">
        <v>13</v>
      </c>
      <c r="J1986" s="3">
        <f t="shared" si="61"/>
        <v>44123</v>
      </c>
      <c r="K1986" s="4">
        <f t="shared" si="60"/>
        <v>15656</v>
      </c>
    </row>
    <row r="1987" spans="1:11" x14ac:dyDescent="0.2">
      <c r="A1987">
        <v>1889</v>
      </c>
      <c r="B1987" t="s">
        <v>3033</v>
      </c>
      <c r="C1987" s="4" t="s">
        <v>652</v>
      </c>
      <c r="D1987" s="4" t="s">
        <v>752</v>
      </c>
      <c r="E1987" s="4" t="s">
        <v>24</v>
      </c>
      <c r="F1987" s="1">
        <v>28580</v>
      </c>
      <c r="G1987" s="5">
        <v>43136</v>
      </c>
      <c r="H1987" s="2">
        <v>41190.080000000002</v>
      </c>
      <c r="I1987" t="s">
        <v>13</v>
      </c>
      <c r="J1987" s="3">
        <f t="shared" si="61"/>
        <v>44123</v>
      </c>
      <c r="K1987" s="4">
        <f t="shared" si="60"/>
        <v>15543</v>
      </c>
    </row>
    <row r="1988" spans="1:11" x14ac:dyDescent="0.2">
      <c r="A1988">
        <v>2371</v>
      </c>
      <c r="B1988" t="s">
        <v>3034</v>
      </c>
      <c r="C1988" s="4" t="s">
        <v>10</v>
      </c>
      <c r="D1988" s="4" t="s">
        <v>258</v>
      </c>
      <c r="E1988" s="4" t="s">
        <v>12</v>
      </c>
      <c r="F1988" s="1">
        <v>40121</v>
      </c>
      <c r="G1988" s="5">
        <v>42391</v>
      </c>
      <c r="H1988" s="2">
        <v>42575.93</v>
      </c>
      <c r="I1988" t="s">
        <v>13</v>
      </c>
      <c r="J1988" s="3">
        <f t="shared" si="61"/>
        <v>44123</v>
      </c>
      <c r="K1988" s="4">
        <f t="shared" si="60"/>
        <v>4002</v>
      </c>
    </row>
    <row r="1989" spans="1:11" x14ac:dyDescent="0.2">
      <c r="A1989">
        <v>327</v>
      </c>
      <c r="B1989" t="s">
        <v>3035</v>
      </c>
      <c r="C1989" s="4" t="s">
        <v>3036</v>
      </c>
      <c r="D1989" s="4" t="s">
        <v>2370</v>
      </c>
      <c r="E1989" s="4" t="s">
        <v>12</v>
      </c>
      <c r="F1989" s="1">
        <v>29374</v>
      </c>
      <c r="G1989" s="5">
        <v>46953</v>
      </c>
      <c r="H1989" s="2">
        <v>40813.5</v>
      </c>
      <c r="I1989" t="s">
        <v>13</v>
      </c>
      <c r="J1989" s="3">
        <f t="shared" si="61"/>
        <v>44123</v>
      </c>
      <c r="K1989" s="4">
        <f t="shared" si="60"/>
        <v>14749</v>
      </c>
    </row>
    <row r="1990" spans="1:11" x14ac:dyDescent="0.2">
      <c r="A1990">
        <v>1961</v>
      </c>
      <c r="B1990" t="s">
        <v>3037</v>
      </c>
      <c r="C1990" s="4" t="s">
        <v>271</v>
      </c>
      <c r="D1990" s="4" t="s">
        <v>3038</v>
      </c>
      <c r="E1990" s="4" t="s">
        <v>667</v>
      </c>
      <c r="F1990" s="1">
        <v>39246</v>
      </c>
      <c r="G1990" s="5">
        <v>82228</v>
      </c>
      <c r="H1990" s="2">
        <v>71326.320000000007</v>
      </c>
      <c r="I1990" t="s">
        <v>13</v>
      </c>
      <c r="J1990" s="3">
        <f t="shared" si="61"/>
        <v>44123</v>
      </c>
      <c r="K1990" s="4">
        <f t="shared" si="60"/>
        <v>4877</v>
      </c>
    </row>
    <row r="1991" spans="1:11" x14ac:dyDescent="0.2">
      <c r="A1991">
        <v>152</v>
      </c>
      <c r="B1991" t="s">
        <v>3039</v>
      </c>
      <c r="C1991" s="4" t="s">
        <v>100</v>
      </c>
      <c r="D1991" s="4" t="s">
        <v>101</v>
      </c>
      <c r="E1991" s="4" t="s">
        <v>24</v>
      </c>
      <c r="F1991" s="1">
        <v>40651</v>
      </c>
      <c r="G1991" s="5">
        <v>27410</v>
      </c>
      <c r="H1991" s="2">
        <v>2003.1</v>
      </c>
      <c r="I1991" t="s">
        <v>13</v>
      </c>
      <c r="J1991" s="3">
        <f t="shared" si="61"/>
        <v>44123</v>
      </c>
      <c r="K1991" s="4">
        <f t="shared" si="60"/>
        <v>3472</v>
      </c>
    </row>
    <row r="1992" spans="1:11" x14ac:dyDescent="0.2">
      <c r="A1992">
        <v>206</v>
      </c>
      <c r="B1992" t="s">
        <v>3040</v>
      </c>
      <c r="C1992" s="4" t="s">
        <v>3041</v>
      </c>
      <c r="D1992" s="4" t="s">
        <v>3042</v>
      </c>
      <c r="E1992" s="4" t="s">
        <v>49</v>
      </c>
      <c r="F1992" s="1">
        <v>38470</v>
      </c>
      <c r="G1992" s="5">
        <v>68500</v>
      </c>
      <c r="H1992" s="2">
        <v>58488.82</v>
      </c>
      <c r="I1992" t="s">
        <v>13</v>
      </c>
      <c r="J1992" s="3">
        <f t="shared" si="61"/>
        <v>44123</v>
      </c>
      <c r="K1992" s="4">
        <f t="shared" si="60"/>
        <v>5653</v>
      </c>
    </row>
    <row r="1993" spans="1:11" x14ac:dyDescent="0.2">
      <c r="A1993">
        <v>211</v>
      </c>
      <c r="B1993" t="s">
        <v>3043</v>
      </c>
      <c r="C1993" s="4" t="s">
        <v>38</v>
      </c>
      <c r="D1993" s="4" t="s">
        <v>39</v>
      </c>
      <c r="E1993" s="4" t="s">
        <v>40</v>
      </c>
      <c r="F1993" s="1">
        <v>39219</v>
      </c>
      <c r="G1993" s="5">
        <v>9413</v>
      </c>
      <c r="H1993" s="2">
        <v>9244.6200000000008</v>
      </c>
      <c r="I1993" t="s">
        <v>13</v>
      </c>
      <c r="J1993" s="3">
        <f t="shared" si="61"/>
        <v>44123</v>
      </c>
      <c r="K1993" s="4">
        <f t="shared" si="60"/>
        <v>4904</v>
      </c>
    </row>
    <row r="1994" spans="1:11" x14ac:dyDescent="0.2">
      <c r="A1994">
        <v>1023</v>
      </c>
      <c r="B1994" t="s">
        <v>3044</v>
      </c>
      <c r="C1994" s="4" t="s">
        <v>10</v>
      </c>
      <c r="D1994" s="4" t="s">
        <v>1048</v>
      </c>
      <c r="E1994" s="4" t="s">
        <v>12</v>
      </c>
      <c r="F1994" s="1">
        <v>38776</v>
      </c>
      <c r="G1994" s="5">
        <v>57102</v>
      </c>
      <c r="H1994" s="2">
        <v>38838.86</v>
      </c>
      <c r="I1994" t="s">
        <v>13</v>
      </c>
      <c r="J1994" s="3">
        <f t="shared" si="61"/>
        <v>44123</v>
      </c>
      <c r="K1994" s="4">
        <f t="shared" ref="K1994:K2057" si="62">J1994-F1994</f>
        <v>5347</v>
      </c>
    </row>
    <row r="1995" spans="1:11" x14ac:dyDescent="0.2">
      <c r="A1995">
        <v>42</v>
      </c>
      <c r="B1995" t="s">
        <v>3045</v>
      </c>
      <c r="C1995" s="4" t="s">
        <v>3046</v>
      </c>
      <c r="D1995" s="4" t="s">
        <v>101</v>
      </c>
      <c r="E1995" s="4" t="s">
        <v>24</v>
      </c>
      <c r="F1995" s="1">
        <v>36886</v>
      </c>
      <c r="G1995" s="5">
        <v>32557</v>
      </c>
      <c r="H1995" s="2">
        <v>27722.9</v>
      </c>
      <c r="I1995" t="s">
        <v>13</v>
      </c>
      <c r="J1995" s="3">
        <f t="shared" ref="J1995:J2058" si="63">J1994</f>
        <v>44123</v>
      </c>
      <c r="K1995" s="4">
        <f t="shared" si="62"/>
        <v>7237</v>
      </c>
    </row>
    <row r="1996" spans="1:11" x14ac:dyDescent="0.2">
      <c r="A1996">
        <v>2308</v>
      </c>
      <c r="B1996" t="s">
        <v>3047</v>
      </c>
      <c r="C1996" s="4" t="s">
        <v>3048</v>
      </c>
      <c r="D1996" s="4" t="s">
        <v>431</v>
      </c>
      <c r="E1996" s="4" t="s">
        <v>71</v>
      </c>
      <c r="F1996" s="1">
        <v>39513</v>
      </c>
      <c r="G1996" s="5">
        <v>56500</v>
      </c>
      <c r="H1996" s="2">
        <v>50387.64</v>
      </c>
      <c r="I1996" t="s">
        <v>13</v>
      </c>
      <c r="J1996" s="3">
        <f t="shared" si="63"/>
        <v>44123</v>
      </c>
      <c r="K1996" s="4">
        <f t="shared" si="62"/>
        <v>4610</v>
      </c>
    </row>
    <row r="1997" spans="1:11" x14ac:dyDescent="0.2">
      <c r="A1997">
        <v>1446</v>
      </c>
      <c r="B1997" t="s">
        <v>3049</v>
      </c>
      <c r="C1997" s="4" t="s">
        <v>78</v>
      </c>
      <c r="D1997" s="4" t="s">
        <v>3050</v>
      </c>
      <c r="E1997" s="4" t="s">
        <v>36</v>
      </c>
      <c r="F1997" s="1">
        <v>32825</v>
      </c>
      <c r="G1997" s="5">
        <v>61653</v>
      </c>
      <c r="H1997" s="2">
        <v>69599.12</v>
      </c>
      <c r="I1997" t="s">
        <v>13</v>
      </c>
      <c r="J1997" s="3">
        <f t="shared" si="63"/>
        <v>44123</v>
      </c>
      <c r="K1997" s="4">
        <f t="shared" si="62"/>
        <v>11298</v>
      </c>
    </row>
    <row r="1998" spans="1:11" x14ac:dyDescent="0.2">
      <c r="A1998">
        <v>2932</v>
      </c>
      <c r="B1998" t="s">
        <v>3051</v>
      </c>
      <c r="C1998" s="4" t="s">
        <v>3052</v>
      </c>
      <c r="D1998" s="4" t="s">
        <v>594</v>
      </c>
      <c r="E1998" s="4" t="s">
        <v>71</v>
      </c>
      <c r="F1998" s="1">
        <v>38883</v>
      </c>
      <c r="G1998" s="5">
        <v>27614</v>
      </c>
      <c r="H1998" s="2">
        <v>25173.69</v>
      </c>
      <c r="I1998" t="s">
        <v>13</v>
      </c>
      <c r="J1998" s="3">
        <f t="shared" si="63"/>
        <v>44123</v>
      </c>
      <c r="K1998" s="4">
        <f t="shared" si="62"/>
        <v>5240</v>
      </c>
    </row>
    <row r="1999" spans="1:11" x14ac:dyDescent="0.2">
      <c r="A1999">
        <v>2415</v>
      </c>
      <c r="B1999" t="s">
        <v>3053</v>
      </c>
      <c r="C1999" s="4" t="s">
        <v>196</v>
      </c>
      <c r="D1999" s="4" t="s">
        <v>1299</v>
      </c>
      <c r="E1999" s="4" t="s">
        <v>24</v>
      </c>
      <c r="F1999" s="1">
        <v>34953</v>
      </c>
      <c r="G1999" s="5">
        <v>60803</v>
      </c>
      <c r="H1999" s="2">
        <v>53864.83</v>
      </c>
      <c r="I1999" t="s">
        <v>13</v>
      </c>
      <c r="J1999" s="3">
        <f t="shared" si="63"/>
        <v>44123</v>
      </c>
      <c r="K1999" s="4">
        <f t="shared" si="62"/>
        <v>9170</v>
      </c>
    </row>
    <row r="2000" spans="1:11" x14ac:dyDescent="0.2">
      <c r="A2000">
        <v>2831</v>
      </c>
      <c r="B2000" t="s">
        <v>3054</v>
      </c>
      <c r="C2000" s="4" t="s">
        <v>362</v>
      </c>
      <c r="D2000" s="4" t="s">
        <v>587</v>
      </c>
      <c r="E2000" s="4" t="s">
        <v>364</v>
      </c>
      <c r="F2000" s="1">
        <v>37161</v>
      </c>
      <c r="G2000" s="5">
        <v>47639</v>
      </c>
      <c r="H2000" s="2">
        <v>51605.83</v>
      </c>
      <c r="I2000" t="s">
        <v>13</v>
      </c>
      <c r="J2000" s="3">
        <f t="shared" si="63"/>
        <v>44123</v>
      </c>
      <c r="K2000" s="4">
        <f t="shared" si="62"/>
        <v>6962</v>
      </c>
    </row>
    <row r="2001" spans="1:11" x14ac:dyDescent="0.2">
      <c r="A2001">
        <v>274</v>
      </c>
      <c r="B2001" t="s">
        <v>3055</v>
      </c>
      <c r="C2001" s="4" t="s">
        <v>912</v>
      </c>
      <c r="D2001" s="4" t="s">
        <v>459</v>
      </c>
      <c r="E2001" s="4" t="s">
        <v>28</v>
      </c>
      <c r="F2001" s="1">
        <v>39616</v>
      </c>
      <c r="G2001" s="5">
        <v>44331</v>
      </c>
      <c r="H2001" s="2">
        <v>40134.18</v>
      </c>
      <c r="I2001" t="s">
        <v>13</v>
      </c>
      <c r="J2001" s="3">
        <f t="shared" si="63"/>
        <v>44123</v>
      </c>
      <c r="K2001" s="4">
        <f t="shared" si="62"/>
        <v>4507</v>
      </c>
    </row>
    <row r="2002" spans="1:11" x14ac:dyDescent="0.2">
      <c r="A2002">
        <v>1340</v>
      </c>
      <c r="B2002" t="s">
        <v>3056</v>
      </c>
      <c r="C2002" s="4" t="s">
        <v>51</v>
      </c>
      <c r="D2002" s="4" t="s">
        <v>1540</v>
      </c>
      <c r="E2002" s="4" t="s">
        <v>28</v>
      </c>
      <c r="F2002" s="1">
        <v>24432</v>
      </c>
      <c r="G2002" s="5">
        <v>36349</v>
      </c>
      <c r="H2002" s="2">
        <v>32854.300000000003</v>
      </c>
      <c r="I2002" t="s">
        <v>13</v>
      </c>
      <c r="J2002" s="3">
        <f t="shared" si="63"/>
        <v>44123</v>
      </c>
      <c r="K2002" s="4">
        <f t="shared" si="62"/>
        <v>19691</v>
      </c>
    </row>
    <row r="2003" spans="1:11" x14ac:dyDescent="0.2">
      <c r="A2003">
        <v>2812</v>
      </c>
      <c r="B2003" t="s">
        <v>3057</v>
      </c>
      <c r="C2003" s="4" t="s">
        <v>109</v>
      </c>
      <c r="D2003" s="4" t="s">
        <v>954</v>
      </c>
      <c r="E2003" s="4" t="s">
        <v>236</v>
      </c>
      <c r="F2003" s="1">
        <v>38439</v>
      </c>
      <c r="G2003" s="5">
        <v>30139</v>
      </c>
      <c r="H2003" s="2">
        <v>30681.43</v>
      </c>
      <c r="I2003" t="s">
        <v>13</v>
      </c>
      <c r="J2003" s="3">
        <f t="shared" si="63"/>
        <v>44123</v>
      </c>
      <c r="K2003" s="4">
        <f t="shared" si="62"/>
        <v>5684</v>
      </c>
    </row>
    <row r="2004" spans="1:11" x14ac:dyDescent="0.2">
      <c r="A2004">
        <v>1685</v>
      </c>
      <c r="B2004" t="s">
        <v>3058</v>
      </c>
      <c r="C2004" s="4" t="s">
        <v>2901</v>
      </c>
      <c r="D2004" s="4" t="s">
        <v>530</v>
      </c>
      <c r="E2004" s="4" t="s">
        <v>111</v>
      </c>
      <c r="F2004" s="1">
        <v>26966</v>
      </c>
      <c r="G2004" s="5">
        <v>43136</v>
      </c>
      <c r="H2004" s="2">
        <v>64245.58</v>
      </c>
      <c r="I2004" t="s">
        <v>13</v>
      </c>
      <c r="J2004" s="3">
        <f t="shared" si="63"/>
        <v>44123</v>
      </c>
      <c r="K2004" s="4">
        <f t="shared" si="62"/>
        <v>17157</v>
      </c>
    </row>
    <row r="2005" spans="1:11" x14ac:dyDescent="0.2">
      <c r="A2005">
        <v>50</v>
      </c>
      <c r="B2005" t="s">
        <v>3059</v>
      </c>
      <c r="C2005" s="4" t="s">
        <v>10</v>
      </c>
      <c r="D2005" s="4" t="s">
        <v>258</v>
      </c>
      <c r="E2005" s="4" t="s">
        <v>12</v>
      </c>
      <c r="F2005" s="1">
        <v>39548</v>
      </c>
      <c r="G2005" s="5">
        <v>42391</v>
      </c>
      <c r="H2005" s="2">
        <v>41400.410000000003</v>
      </c>
      <c r="I2005" t="s">
        <v>13</v>
      </c>
      <c r="J2005" s="3">
        <f t="shared" si="63"/>
        <v>44123</v>
      </c>
      <c r="K2005" s="4">
        <f t="shared" si="62"/>
        <v>4575</v>
      </c>
    </row>
    <row r="2006" spans="1:11" x14ac:dyDescent="0.2">
      <c r="A2006">
        <v>708</v>
      </c>
      <c r="B2006" t="s">
        <v>3060</v>
      </c>
      <c r="C2006" s="4" t="s">
        <v>1088</v>
      </c>
      <c r="D2006" s="4" t="s">
        <v>1089</v>
      </c>
      <c r="E2006" s="4" t="s">
        <v>36</v>
      </c>
      <c r="F2006" s="1">
        <v>29864</v>
      </c>
      <c r="G2006" s="5">
        <v>71171</v>
      </c>
      <c r="H2006" s="2">
        <v>72107.69</v>
      </c>
      <c r="I2006" t="s">
        <v>13</v>
      </c>
      <c r="J2006" s="3">
        <f t="shared" si="63"/>
        <v>44123</v>
      </c>
      <c r="K2006" s="4">
        <f t="shared" si="62"/>
        <v>14259</v>
      </c>
    </row>
    <row r="2007" spans="1:11" x14ac:dyDescent="0.2">
      <c r="A2007">
        <v>1343</v>
      </c>
      <c r="B2007" t="s">
        <v>3061</v>
      </c>
      <c r="C2007" s="4" t="s">
        <v>3062</v>
      </c>
      <c r="D2007" s="4" t="s">
        <v>63</v>
      </c>
      <c r="E2007" s="4" t="s">
        <v>24</v>
      </c>
      <c r="F2007" s="1">
        <v>29906</v>
      </c>
      <c r="G2007" s="5">
        <v>51803</v>
      </c>
      <c r="H2007" s="2">
        <v>46029.71</v>
      </c>
      <c r="I2007" t="s">
        <v>13</v>
      </c>
      <c r="J2007" s="3">
        <f t="shared" si="63"/>
        <v>44123</v>
      </c>
      <c r="K2007" s="4">
        <f t="shared" si="62"/>
        <v>14217</v>
      </c>
    </row>
    <row r="2008" spans="1:11" x14ac:dyDescent="0.2">
      <c r="A2008">
        <v>1956</v>
      </c>
      <c r="B2008" t="s">
        <v>3063</v>
      </c>
      <c r="C2008" s="4" t="s">
        <v>337</v>
      </c>
      <c r="D2008" s="4" t="s">
        <v>932</v>
      </c>
      <c r="E2008" s="4" t="s">
        <v>88</v>
      </c>
      <c r="F2008" s="1">
        <v>38181</v>
      </c>
      <c r="G2008" s="5">
        <v>58500</v>
      </c>
      <c r="H2008" s="2">
        <v>51961.79</v>
      </c>
      <c r="I2008" t="s">
        <v>13</v>
      </c>
      <c r="J2008" s="3">
        <f t="shared" si="63"/>
        <v>44123</v>
      </c>
      <c r="K2008" s="4">
        <f t="shared" si="62"/>
        <v>5942</v>
      </c>
    </row>
    <row r="2009" spans="1:11" x14ac:dyDescent="0.2">
      <c r="A2009">
        <v>587</v>
      </c>
      <c r="B2009" t="s">
        <v>3064</v>
      </c>
      <c r="C2009" s="4" t="s">
        <v>389</v>
      </c>
      <c r="D2009" s="4" t="s">
        <v>1396</v>
      </c>
      <c r="E2009" s="4" t="s">
        <v>12</v>
      </c>
      <c r="F2009" s="1">
        <v>38806</v>
      </c>
      <c r="G2009" s="5">
        <v>29326</v>
      </c>
      <c r="H2009" s="2">
        <v>25352.46</v>
      </c>
      <c r="I2009" t="s">
        <v>13</v>
      </c>
      <c r="J2009" s="3">
        <f t="shared" si="63"/>
        <v>44123</v>
      </c>
      <c r="K2009" s="4">
        <f t="shared" si="62"/>
        <v>5317</v>
      </c>
    </row>
    <row r="2010" spans="1:11" x14ac:dyDescent="0.2">
      <c r="A2010">
        <v>1667</v>
      </c>
      <c r="B2010" t="s">
        <v>3065</v>
      </c>
      <c r="C2010" s="4" t="s">
        <v>3066</v>
      </c>
      <c r="D2010" s="4" t="s">
        <v>3050</v>
      </c>
      <c r="E2010" s="4" t="s">
        <v>36</v>
      </c>
      <c r="F2010" s="1">
        <v>29864</v>
      </c>
      <c r="G2010" s="5">
        <v>92992</v>
      </c>
      <c r="H2010" s="2">
        <v>112684.1</v>
      </c>
      <c r="I2010" t="s">
        <v>13</v>
      </c>
      <c r="J2010" s="3">
        <f t="shared" si="63"/>
        <v>44123</v>
      </c>
      <c r="K2010" s="4">
        <f t="shared" si="62"/>
        <v>14259</v>
      </c>
    </row>
    <row r="2011" spans="1:11" x14ac:dyDescent="0.2">
      <c r="A2011">
        <v>994</v>
      </c>
      <c r="B2011" t="s">
        <v>3067</v>
      </c>
      <c r="C2011" s="4" t="s">
        <v>97</v>
      </c>
      <c r="D2011" s="4" t="s">
        <v>695</v>
      </c>
      <c r="E2011" s="4" t="s">
        <v>36</v>
      </c>
      <c r="F2011" s="1">
        <v>35800</v>
      </c>
      <c r="G2011" s="5">
        <v>57469</v>
      </c>
      <c r="H2011" s="2">
        <v>53319.65</v>
      </c>
      <c r="I2011" t="s">
        <v>13</v>
      </c>
      <c r="J2011" s="3">
        <f t="shared" si="63"/>
        <v>44123</v>
      </c>
      <c r="K2011" s="4">
        <f t="shared" si="62"/>
        <v>8323</v>
      </c>
    </row>
    <row r="2012" spans="1:11" x14ac:dyDescent="0.2">
      <c r="A2012">
        <v>2738</v>
      </c>
      <c r="B2012" t="s">
        <v>3068</v>
      </c>
      <c r="C2012" s="4" t="s">
        <v>103</v>
      </c>
      <c r="D2012" s="4" t="s">
        <v>114</v>
      </c>
      <c r="E2012" s="4" t="s">
        <v>36</v>
      </c>
      <c r="F2012" s="1">
        <v>39428</v>
      </c>
      <c r="G2012" s="5">
        <v>52192</v>
      </c>
      <c r="H2012" s="2">
        <v>50321.24</v>
      </c>
      <c r="I2012" t="s">
        <v>13</v>
      </c>
      <c r="J2012" s="3">
        <f t="shared" si="63"/>
        <v>44123</v>
      </c>
      <c r="K2012" s="4">
        <f t="shared" si="62"/>
        <v>4695</v>
      </c>
    </row>
    <row r="2013" spans="1:11" x14ac:dyDescent="0.2">
      <c r="A2013">
        <v>2693</v>
      </c>
      <c r="B2013" t="s">
        <v>3069</v>
      </c>
      <c r="C2013" s="4" t="s">
        <v>669</v>
      </c>
      <c r="D2013" s="4" t="s">
        <v>670</v>
      </c>
      <c r="E2013" s="4" t="s">
        <v>12</v>
      </c>
      <c r="F2013" s="1">
        <v>35817</v>
      </c>
      <c r="G2013" s="5">
        <v>45661</v>
      </c>
      <c r="H2013" s="2">
        <v>51029.11</v>
      </c>
      <c r="I2013" t="s">
        <v>13</v>
      </c>
      <c r="J2013" s="3">
        <f t="shared" si="63"/>
        <v>44123</v>
      </c>
      <c r="K2013" s="4">
        <f t="shared" si="62"/>
        <v>8306</v>
      </c>
    </row>
    <row r="2014" spans="1:11" x14ac:dyDescent="0.2">
      <c r="A2014">
        <v>749</v>
      </c>
      <c r="B2014" t="s">
        <v>3070</v>
      </c>
      <c r="C2014" s="4" t="s">
        <v>38</v>
      </c>
      <c r="D2014" s="4" t="s">
        <v>642</v>
      </c>
      <c r="E2014" s="4" t="s">
        <v>40</v>
      </c>
      <c r="F2014" s="1">
        <v>40591</v>
      </c>
      <c r="G2014" s="5">
        <v>8751</v>
      </c>
      <c r="H2014" s="2">
        <v>2066.21</v>
      </c>
      <c r="I2014" t="s">
        <v>13</v>
      </c>
      <c r="J2014" s="3">
        <f t="shared" si="63"/>
        <v>44123</v>
      </c>
      <c r="K2014" s="4">
        <f t="shared" si="62"/>
        <v>3532</v>
      </c>
    </row>
    <row r="2015" spans="1:11" x14ac:dyDescent="0.2">
      <c r="A2015">
        <v>1232</v>
      </c>
      <c r="B2015" t="s">
        <v>3071</v>
      </c>
      <c r="C2015" s="4" t="s">
        <v>34</v>
      </c>
      <c r="D2015" s="4" t="s">
        <v>2701</v>
      </c>
      <c r="E2015" s="4" t="s">
        <v>36</v>
      </c>
      <c r="F2015" s="1">
        <v>34211</v>
      </c>
      <c r="G2015" s="5">
        <v>59092</v>
      </c>
      <c r="H2015" s="2">
        <v>61871.55</v>
      </c>
      <c r="I2015" t="s">
        <v>13</v>
      </c>
      <c r="J2015" s="3">
        <f t="shared" si="63"/>
        <v>44123</v>
      </c>
      <c r="K2015" s="4">
        <f t="shared" si="62"/>
        <v>9912</v>
      </c>
    </row>
    <row r="2016" spans="1:11" x14ac:dyDescent="0.2">
      <c r="A2016">
        <v>147</v>
      </c>
      <c r="B2016" t="s">
        <v>3072</v>
      </c>
      <c r="C2016" s="4" t="s">
        <v>22</v>
      </c>
      <c r="D2016" s="4" t="s">
        <v>2423</v>
      </c>
      <c r="E2016" s="4" t="s">
        <v>403</v>
      </c>
      <c r="F2016" s="1">
        <v>31750</v>
      </c>
      <c r="G2016" s="5">
        <v>30555</v>
      </c>
      <c r="H2016" s="2">
        <v>27029.599999999999</v>
      </c>
      <c r="I2016" t="s">
        <v>13</v>
      </c>
      <c r="J2016" s="3">
        <f t="shared" si="63"/>
        <v>44123</v>
      </c>
      <c r="K2016" s="4">
        <f t="shared" si="62"/>
        <v>12373</v>
      </c>
    </row>
    <row r="2017" spans="1:11" x14ac:dyDescent="0.2">
      <c r="A2017">
        <v>675</v>
      </c>
      <c r="B2017" t="s">
        <v>3073</v>
      </c>
      <c r="C2017" s="4" t="s">
        <v>208</v>
      </c>
      <c r="D2017" s="4" t="s">
        <v>1079</v>
      </c>
      <c r="E2017" s="4" t="s">
        <v>12</v>
      </c>
      <c r="F2017" s="1">
        <v>29018</v>
      </c>
      <c r="G2017" s="5">
        <v>70176</v>
      </c>
      <c r="H2017" s="2">
        <v>62078.67</v>
      </c>
      <c r="I2017" t="s">
        <v>13</v>
      </c>
      <c r="J2017" s="3">
        <f t="shared" si="63"/>
        <v>44123</v>
      </c>
      <c r="K2017" s="4">
        <f t="shared" si="62"/>
        <v>15105</v>
      </c>
    </row>
    <row r="2018" spans="1:11" x14ac:dyDescent="0.2">
      <c r="A2018">
        <v>217</v>
      </c>
      <c r="B2018" t="s">
        <v>3074</v>
      </c>
      <c r="C2018" s="4" t="s">
        <v>3075</v>
      </c>
      <c r="D2018" s="4" t="s">
        <v>724</v>
      </c>
      <c r="E2018" s="4" t="s">
        <v>67</v>
      </c>
      <c r="F2018" s="1">
        <v>29976</v>
      </c>
      <c r="G2018" s="5">
        <v>43675</v>
      </c>
      <c r="H2018" s="2">
        <v>43240.39</v>
      </c>
      <c r="I2018" t="s">
        <v>13</v>
      </c>
      <c r="J2018" s="3">
        <f t="shared" si="63"/>
        <v>44123</v>
      </c>
      <c r="K2018" s="4">
        <f t="shared" si="62"/>
        <v>14147</v>
      </c>
    </row>
    <row r="2019" spans="1:11" x14ac:dyDescent="0.2">
      <c r="A2019">
        <v>233</v>
      </c>
      <c r="B2019" t="s">
        <v>3076</v>
      </c>
      <c r="C2019" s="4" t="s">
        <v>3077</v>
      </c>
      <c r="D2019" s="4" t="s">
        <v>76</v>
      </c>
      <c r="E2019" s="4" t="s">
        <v>24</v>
      </c>
      <c r="F2019" s="1">
        <v>28821</v>
      </c>
      <c r="G2019" s="5">
        <v>62300</v>
      </c>
      <c r="H2019" s="2">
        <v>55831.05</v>
      </c>
      <c r="I2019" t="s">
        <v>13</v>
      </c>
      <c r="J2019" s="3">
        <f t="shared" si="63"/>
        <v>44123</v>
      </c>
      <c r="K2019" s="4">
        <f t="shared" si="62"/>
        <v>15302</v>
      </c>
    </row>
    <row r="2020" spans="1:11" x14ac:dyDescent="0.2">
      <c r="A2020">
        <v>388</v>
      </c>
      <c r="B2020" t="s">
        <v>3078</v>
      </c>
      <c r="C2020" s="4" t="s">
        <v>22</v>
      </c>
      <c r="D2020" s="4" t="s">
        <v>501</v>
      </c>
      <c r="E2020" s="4" t="s">
        <v>111</v>
      </c>
      <c r="F2020" s="1">
        <v>34666</v>
      </c>
      <c r="G2020" s="5">
        <v>29723</v>
      </c>
      <c r="H2020" s="2">
        <v>26858.06</v>
      </c>
      <c r="I2020" t="s">
        <v>13</v>
      </c>
      <c r="J2020" s="3">
        <f t="shared" si="63"/>
        <v>44123</v>
      </c>
      <c r="K2020" s="4">
        <f t="shared" si="62"/>
        <v>9457</v>
      </c>
    </row>
    <row r="2021" spans="1:11" x14ac:dyDescent="0.2">
      <c r="A2021">
        <v>1556</v>
      </c>
      <c r="B2021" t="s">
        <v>3079</v>
      </c>
      <c r="C2021" s="4" t="s">
        <v>22</v>
      </c>
      <c r="D2021" s="4" t="s">
        <v>186</v>
      </c>
      <c r="E2021" s="4" t="s">
        <v>111</v>
      </c>
      <c r="F2021" s="1">
        <v>39025</v>
      </c>
      <c r="G2021" s="5">
        <v>28145</v>
      </c>
      <c r="H2021" s="2">
        <v>25512.5</v>
      </c>
      <c r="I2021" t="s">
        <v>13</v>
      </c>
      <c r="J2021" s="3">
        <f t="shared" si="63"/>
        <v>44123</v>
      </c>
      <c r="K2021" s="4">
        <f t="shared" si="62"/>
        <v>5098</v>
      </c>
    </row>
    <row r="2022" spans="1:11" x14ac:dyDescent="0.2">
      <c r="A2022">
        <v>793</v>
      </c>
      <c r="B2022" t="s">
        <v>3080</v>
      </c>
      <c r="C2022" s="4" t="s">
        <v>781</v>
      </c>
      <c r="D2022" s="4" t="s">
        <v>2884</v>
      </c>
      <c r="E2022" s="4" t="s">
        <v>88</v>
      </c>
      <c r="F2022" s="1">
        <v>28481</v>
      </c>
      <c r="G2022" s="5">
        <v>69200</v>
      </c>
      <c r="H2022" s="2">
        <v>60142.09</v>
      </c>
      <c r="I2022" t="s">
        <v>13</v>
      </c>
      <c r="J2022" s="3">
        <f t="shared" si="63"/>
        <v>44123</v>
      </c>
      <c r="K2022" s="4">
        <f t="shared" si="62"/>
        <v>15642</v>
      </c>
    </row>
    <row r="2023" spans="1:11" x14ac:dyDescent="0.2">
      <c r="A2023">
        <v>1475</v>
      </c>
      <c r="B2023" t="s">
        <v>3081</v>
      </c>
      <c r="C2023" s="4" t="s">
        <v>10</v>
      </c>
      <c r="D2023" s="4" t="s">
        <v>3082</v>
      </c>
      <c r="E2023" s="4" t="s">
        <v>12</v>
      </c>
      <c r="F2023" s="1">
        <v>34554</v>
      </c>
      <c r="G2023" s="5">
        <v>63384</v>
      </c>
      <c r="H2023" s="2">
        <v>62207.83</v>
      </c>
      <c r="I2023" t="s">
        <v>13</v>
      </c>
      <c r="J2023" s="3">
        <f t="shared" si="63"/>
        <v>44123</v>
      </c>
      <c r="K2023" s="4">
        <f t="shared" si="62"/>
        <v>9569</v>
      </c>
    </row>
    <row r="2024" spans="1:11" x14ac:dyDescent="0.2">
      <c r="A2024">
        <v>2080</v>
      </c>
      <c r="B2024" t="s">
        <v>3083</v>
      </c>
      <c r="C2024" s="4" t="s">
        <v>2297</v>
      </c>
      <c r="D2024" s="4" t="s">
        <v>483</v>
      </c>
      <c r="E2024" s="4" t="s">
        <v>24</v>
      </c>
      <c r="F2024" s="1">
        <v>35471</v>
      </c>
      <c r="G2024" s="5">
        <v>51875</v>
      </c>
      <c r="H2024" s="2">
        <v>47817.85</v>
      </c>
      <c r="I2024" t="s">
        <v>13</v>
      </c>
      <c r="J2024" s="3">
        <f t="shared" si="63"/>
        <v>44123</v>
      </c>
      <c r="K2024" s="4">
        <f t="shared" si="62"/>
        <v>8652</v>
      </c>
    </row>
    <row r="2025" spans="1:11" x14ac:dyDescent="0.2">
      <c r="A2025">
        <v>1147</v>
      </c>
      <c r="B2025" t="s">
        <v>3084</v>
      </c>
      <c r="C2025" s="4" t="s">
        <v>1159</v>
      </c>
      <c r="D2025" s="4" t="s">
        <v>1160</v>
      </c>
      <c r="E2025" s="4" t="s">
        <v>914</v>
      </c>
      <c r="F2025" s="1">
        <v>33484</v>
      </c>
      <c r="G2025" s="5">
        <v>65600</v>
      </c>
      <c r="H2025" s="2">
        <v>59040.88</v>
      </c>
      <c r="I2025" t="s">
        <v>13</v>
      </c>
      <c r="J2025" s="3">
        <f t="shared" si="63"/>
        <v>44123</v>
      </c>
      <c r="K2025" s="4">
        <f t="shared" si="62"/>
        <v>10639</v>
      </c>
    </row>
    <row r="2026" spans="1:11" x14ac:dyDescent="0.2">
      <c r="A2026">
        <v>436</v>
      </c>
      <c r="B2026" t="s">
        <v>3085</v>
      </c>
      <c r="C2026" s="4" t="s">
        <v>103</v>
      </c>
      <c r="D2026" s="4" t="s">
        <v>275</v>
      </c>
      <c r="E2026" s="4" t="s">
        <v>36</v>
      </c>
      <c r="F2026" s="1">
        <v>39678</v>
      </c>
      <c r="G2026" s="5">
        <v>39853</v>
      </c>
      <c r="H2026" s="2">
        <v>40704.980000000003</v>
      </c>
      <c r="I2026" t="s">
        <v>13</v>
      </c>
      <c r="J2026" s="3">
        <f t="shared" si="63"/>
        <v>44123</v>
      </c>
      <c r="K2026" s="4">
        <f t="shared" si="62"/>
        <v>4445</v>
      </c>
    </row>
    <row r="2027" spans="1:11" x14ac:dyDescent="0.2">
      <c r="A2027">
        <v>1081</v>
      </c>
      <c r="B2027" t="s">
        <v>3086</v>
      </c>
      <c r="C2027" s="4" t="s">
        <v>10</v>
      </c>
      <c r="D2027" s="4" t="s">
        <v>1904</v>
      </c>
      <c r="E2027" s="4" t="s">
        <v>12</v>
      </c>
      <c r="F2027" s="1">
        <v>34632</v>
      </c>
      <c r="G2027" s="5">
        <v>62242</v>
      </c>
      <c r="H2027" s="2">
        <v>54599.85</v>
      </c>
      <c r="I2027" t="s">
        <v>13</v>
      </c>
      <c r="J2027" s="3">
        <f t="shared" si="63"/>
        <v>44123</v>
      </c>
      <c r="K2027" s="4">
        <f t="shared" si="62"/>
        <v>9491</v>
      </c>
    </row>
    <row r="2028" spans="1:11" x14ac:dyDescent="0.2">
      <c r="A2028">
        <v>1596</v>
      </c>
      <c r="B2028" t="s">
        <v>3087</v>
      </c>
      <c r="C2028" s="4" t="s">
        <v>10</v>
      </c>
      <c r="D2028" s="4" t="s">
        <v>845</v>
      </c>
      <c r="E2028" s="4" t="s">
        <v>12</v>
      </c>
      <c r="F2028" s="1">
        <v>37410</v>
      </c>
      <c r="G2028" s="5">
        <v>58815</v>
      </c>
      <c r="H2028" s="2">
        <v>52955.14</v>
      </c>
      <c r="I2028" t="s">
        <v>13</v>
      </c>
      <c r="J2028" s="3">
        <f t="shared" si="63"/>
        <v>44123</v>
      </c>
      <c r="K2028" s="4">
        <f t="shared" si="62"/>
        <v>6713</v>
      </c>
    </row>
    <row r="2029" spans="1:11" x14ac:dyDescent="0.2">
      <c r="A2029">
        <v>792</v>
      </c>
      <c r="B2029" t="s">
        <v>3088</v>
      </c>
      <c r="C2029" s="4" t="s">
        <v>3089</v>
      </c>
      <c r="D2029" s="4" t="s">
        <v>272</v>
      </c>
      <c r="E2029" s="4" t="s">
        <v>273</v>
      </c>
      <c r="F2029" s="1">
        <v>39174</v>
      </c>
      <c r="G2029" s="5">
        <v>54000</v>
      </c>
      <c r="H2029" s="2">
        <v>47525.64</v>
      </c>
      <c r="I2029" t="s">
        <v>13</v>
      </c>
      <c r="J2029" s="3">
        <f t="shared" si="63"/>
        <v>44123</v>
      </c>
      <c r="K2029" s="4">
        <f t="shared" si="62"/>
        <v>4949</v>
      </c>
    </row>
    <row r="2030" spans="1:11" x14ac:dyDescent="0.2">
      <c r="A2030">
        <v>305</v>
      </c>
      <c r="B2030" t="s">
        <v>3090</v>
      </c>
      <c r="C2030" s="4" t="s">
        <v>589</v>
      </c>
      <c r="D2030" s="4" t="s">
        <v>590</v>
      </c>
      <c r="E2030" s="4" t="s">
        <v>364</v>
      </c>
      <c r="F2030" s="1">
        <v>39583</v>
      </c>
      <c r="G2030" s="5">
        <v>40172</v>
      </c>
      <c r="H2030" s="2">
        <v>34986.53</v>
      </c>
      <c r="I2030" t="s">
        <v>13</v>
      </c>
      <c r="J2030" s="3">
        <f t="shared" si="63"/>
        <v>44123</v>
      </c>
      <c r="K2030" s="4">
        <f t="shared" si="62"/>
        <v>4540</v>
      </c>
    </row>
    <row r="2031" spans="1:11" x14ac:dyDescent="0.2">
      <c r="A2031">
        <v>1012</v>
      </c>
      <c r="B2031" t="s">
        <v>3091</v>
      </c>
      <c r="C2031" s="4" t="s">
        <v>109</v>
      </c>
      <c r="D2031" s="4" t="s">
        <v>1350</v>
      </c>
      <c r="E2031" s="4" t="s">
        <v>236</v>
      </c>
      <c r="F2031" s="1">
        <v>39937</v>
      </c>
      <c r="G2031" s="5">
        <v>28829</v>
      </c>
      <c r="H2031" s="2">
        <v>17866.18</v>
      </c>
      <c r="I2031" t="s">
        <v>13</v>
      </c>
      <c r="J2031" s="3">
        <f t="shared" si="63"/>
        <v>44123</v>
      </c>
      <c r="K2031" s="4">
        <f t="shared" si="62"/>
        <v>4186</v>
      </c>
    </row>
    <row r="2032" spans="1:11" x14ac:dyDescent="0.2">
      <c r="A2032">
        <v>86</v>
      </c>
      <c r="B2032" t="s">
        <v>3092</v>
      </c>
      <c r="C2032" s="4" t="s">
        <v>1709</v>
      </c>
      <c r="D2032" s="4" t="s">
        <v>805</v>
      </c>
      <c r="E2032" s="4" t="s">
        <v>28</v>
      </c>
      <c r="F2032" s="1">
        <v>39160</v>
      </c>
      <c r="G2032" s="5">
        <v>56500</v>
      </c>
      <c r="H2032" s="2">
        <v>50198.92</v>
      </c>
      <c r="I2032" t="s">
        <v>13</v>
      </c>
      <c r="J2032" s="3">
        <f t="shared" si="63"/>
        <v>44123</v>
      </c>
      <c r="K2032" s="4">
        <f t="shared" si="62"/>
        <v>4963</v>
      </c>
    </row>
    <row r="2033" spans="1:11" x14ac:dyDescent="0.2">
      <c r="A2033">
        <v>2114</v>
      </c>
      <c r="B2033" t="s">
        <v>3093</v>
      </c>
      <c r="C2033" s="4" t="s">
        <v>10</v>
      </c>
      <c r="D2033" s="4" t="s">
        <v>1334</v>
      </c>
      <c r="E2033" s="4" t="s">
        <v>12</v>
      </c>
      <c r="F2033" s="1">
        <v>39624</v>
      </c>
      <c r="G2033" s="5">
        <v>43034</v>
      </c>
      <c r="H2033" s="2">
        <v>41337.85</v>
      </c>
      <c r="I2033" t="s">
        <v>13</v>
      </c>
      <c r="J2033" s="3">
        <f t="shared" si="63"/>
        <v>44123</v>
      </c>
      <c r="K2033" s="4">
        <f t="shared" si="62"/>
        <v>4499</v>
      </c>
    </row>
    <row r="2034" spans="1:11" x14ac:dyDescent="0.2">
      <c r="A2034">
        <v>1874</v>
      </c>
      <c r="B2034" t="s">
        <v>3094</v>
      </c>
      <c r="C2034" s="4" t="s">
        <v>391</v>
      </c>
      <c r="D2034" s="4" t="s">
        <v>981</v>
      </c>
      <c r="E2034" s="4" t="s">
        <v>88</v>
      </c>
      <c r="F2034" s="1">
        <v>40099</v>
      </c>
      <c r="G2034" s="5">
        <v>33993</v>
      </c>
      <c r="H2034" s="2">
        <v>30920.77</v>
      </c>
      <c r="I2034" t="s">
        <v>13</v>
      </c>
      <c r="J2034" s="3">
        <f t="shared" si="63"/>
        <v>44123</v>
      </c>
      <c r="K2034" s="4">
        <f t="shared" si="62"/>
        <v>4024</v>
      </c>
    </row>
    <row r="2035" spans="1:11" x14ac:dyDescent="0.2">
      <c r="A2035">
        <v>2047</v>
      </c>
      <c r="B2035" t="s">
        <v>3095</v>
      </c>
      <c r="C2035" s="4" t="s">
        <v>1553</v>
      </c>
      <c r="D2035" s="4" t="s">
        <v>192</v>
      </c>
      <c r="E2035" s="4" t="s">
        <v>17</v>
      </c>
      <c r="F2035" s="1">
        <v>28558</v>
      </c>
      <c r="G2035" s="5">
        <v>57919</v>
      </c>
      <c r="H2035" s="2">
        <v>75142.42</v>
      </c>
      <c r="I2035" t="s">
        <v>13</v>
      </c>
      <c r="J2035" s="3">
        <f t="shared" si="63"/>
        <v>44123</v>
      </c>
      <c r="K2035" s="4">
        <f t="shared" si="62"/>
        <v>15565</v>
      </c>
    </row>
    <row r="2036" spans="1:11" x14ac:dyDescent="0.2">
      <c r="A2036">
        <v>2033</v>
      </c>
      <c r="B2036" t="s">
        <v>3096</v>
      </c>
      <c r="C2036" s="4" t="s">
        <v>3097</v>
      </c>
      <c r="D2036" s="4" t="s">
        <v>1772</v>
      </c>
      <c r="E2036" s="4" t="s">
        <v>17</v>
      </c>
      <c r="F2036" s="1">
        <v>34531</v>
      </c>
      <c r="G2036" s="5">
        <v>53386</v>
      </c>
      <c r="H2036" s="2">
        <v>54674.12</v>
      </c>
      <c r="I2036" t="s">
        <v>13</v>
      </c>
      <c r="J2036" s="3">
        <f t="shared" si="63"/>
        <v>44123</v>
      </c>
      <c r="K2036" s="4">
        <f t="shared" si="62"/>
        <v>9592</v>
      </c>
    </row>
    <row r="2037" spans="1:11" x14ac:dyDescent="0.2">
      <c r="A2037">
        <v>1766</v>
      </c>
      <c r="B2037" t="s">
        <v>3098</v>
      </c>
      <c r="C2037" s="4" t="s">
        <v>22</v>
      </c>
      <c r="D2037" s="4" t="s">
        <v>954</v>
      </c>
      <c r="E2037" s="4" t="s">
        <v>236</v>
      </c>
      <c r="F2037" s="1">
        <v>37690</v>
      </c>
      <c r="G2037" s="5">
        <v>28059</v>
      </c>
      <c r="H2037" s="2">
        <v>34955.949999999997</v>
      </c>
      <c r="I2037" t="s">
        <v>13</v>
      </c>
      <c r="J2037" s="3">
        <f t="shared" si="63"/>
        <v>44123</v>
      </c>
      <c r="K2037" s="4">
        <f t="shared" si="62"/>
        <v>6433</v>
      </c>
    </row>
    <row r="2038" spans="1:11" x14ac:dyDescent="0.2">
      <c r="A2038">
        <v>2766</v>
      </c>
      <c r="B2038" t="s">
        <v>3099</v>
      </c>
      <c r="C2038" s="4" t="s">
        <v>30</v>
      </c>
      <c r="D2038" s="4" t="s">
        <v>1463</v>
      </c>
      <c r="E2038" s="4" t="s">
        <v>119</v>
      </c>
      <c r="F2038" s="1">
        <v>39256</v>
      </c>
      <c r="G2038" s="5">
        <v>15080</v>
      </c>
      <c r="H2038" s="2">
        <v>1065.75</v>
      </c>
      <c r="I2038" t="s">
        <v>13</v>
      </c>
      <c r="J2038" s="3">
        <f t="shared" si="63"/>
        <v>44123</v>
      </c>
      <c r="K2038" s="4">
        <f t="shared" si="62"/>
        <v>4867</v>
      </c>
    </row>
    <row r="2039" spans="1:11" x14ac:dyDescent="0.2">
      <c r="A2039">
        <v>1786</v>
      </c>
      <c r="B2039" t="s">
        <v>3100</v>
      </c>
      <c r="C2039" s="4" t="s">
        <v>277</v>
      </c>
      <c r="D2039" s="4" t="s">
        <v>891</v>
      </c>
      <c r="E2039" s="4" t="s">
        <v>111</v>
      </c>
      <c r="F2039" s="1">
        <v>36886</v>
      </c>
      <c r="G2039" s="5">
        <v>29952</v>
      </c>
      <c r="H2039" s="2">
        <v>27817.919999999998</v>
      </c>
      <c r="I2039" t="s">
        <v>13</v>
      </c>
      <c r="J2039" s="3">
        <f t="shared" si="63"/>
        <v>44123</v>
      </c>
      <c r="K2039" s="4">
        <f t="shared" si="62"/>
        <v>7237</v>
      </c>
    </row>
    <row r="2040" spans="1:11" x14ac:dyDescent="0.2">
      <c r="A2040">
        <v>1134</v>
      </c>
      <c r="B2040" t="s">
        <v>3101</v>
      </c>
      <c r="C2040" s="4" t="s">
        <v>853</v>
      </c>
      <c r="D2040" s="4" t="s">
        <v>70</v>
      </c>
      <c r="E2040" s="4" t="s">
        <v>71</v>
      </c>
      <c r="F2040" s="1">
        <v>40231</v>
      </c>
      <c r="G2040" s="5">
        <v>27410</v>
      </c>
      <c r="H2040" s="2">
        <v>25501.51</v>
      </c>
      <c r="I2040" t="s">
        <v>13</v>
      </c>
      <c r="J2040" s="3">
        <f t="shared" si="63"/>
        <v>44123</v>
      </c>
      <c r="K2040" s="4">
        <f t="shared" si="62"/>
        <v>3892</v>
      </c>
    </row>
    <row r="2041" spans="1:11" x14ac:dyDescent="0.2">
      <c r="A2041">
        <v>1125</v>
      </c>
      <c r="B2041" t="s">
        <v>3102</v>
      </c>
      <c r="C2041" s="4" t="s">
        <v>208</v>
      </c>
      <c r="D2041" s="4" t="s">
        <v>3103</v>
      </c>
      <c r="E2041" s="4" t="s">
        <v>12</v>
      </c>
      <c r="F2041" s="1">
        <v>39197</v>
      </c>
      <c r="G2041" s="5">
        <v>55553</v>
      </c>
      <c r="H2041" s="2">
        <v>57854.21</v>
      </c>
      <c r="I2041" t="s">
        <v>13</v>
      </c>
      <c r="J2041" s="3">
        <f t="shared" si="63"/>
        <v>44123</v>
      </c>
      <c r="K2041" s="4">
        <f t="shared" si="62"/>
        <v>4926</v>
      </c>
    </row>
    <row r="2042" spans="1:11" x14ac:dyDescent="0.2">
      <c r="A2042">
        <v>1130</v>
      </c>
      <c r="B2042" t="s">
        <v>3104</v>
      </c>
      <c r="C2042" s="4" t="s">
        <v>2987</v>
      </c>
      <c r="D2042" s="4" t="s">
        <v>786</v>
      </c>
      <c r="E2042" s="4" t="s">
        <v>24</v>
      </c>
      <c r="F2042" s="1">
        <v>35964</v>
      </c>
      <c r="G2042" s="5">
        <v>40386</v>
      </c>
      <c r="H2042" s="2">
        <v>30555.74</v>
      </c>
      <c r="I2042" t="s">
        <v>13</v>
      </c>
      <c r="J2042" s="3">
        <f t="shared" si="63"/>
        <v>44123</v>
      </c>
      <c r="K2042" s="4">
        <f t="shared" si="62"/>
        <v>8159</v>
      </c>
    </row>
    <row r="2043" spans="1:11" x14ac:dyDescent="0.2">
      <c r="A2043">
        <v>444</v>
      </c>
      <c r="B2043" t="s">
        <v>3105</v>
      </c>
      <c r="C2043" s="4" t="s">
        <v>42</v>
      </c>
      <c r="D2043" s="4" t="s">
        <v>43</v>
      </c>
      <c r="E2043" s="4" t="s">
        <v>44</v>
      </c>
      <c r="F2043" s="1">
        <v>36895</v>
      </c>
      <c r="G2043" s="5">
        <v>40386</v>
      </c>
      <c r="H2043" s="2">
        <v>48291.89</v>
      </c>
      <c r="I2043" t="s">
        <v>13</v>
      </c>
      <c r="J2043" s="3">
        <f t="shared" si="63"/>
        <v>44123</v>
      </c>
      <c r="K2043" s="4">
        <f t="shared" si="62"/>
        <v>7228</v>
      </c>
    </row>
    <row r="2044" spans="1:11" x14ac:dyDescent="0.2">
      <c r="A2044">
        <v>2265</v>
      </c>
      <c r="B2044" t="s">
        <v>3106</v>
      </c>
      <c r="C2044" s="4" t="s">
        <v>208</v>
      </c>
      <c r="D2044" s="4" t="s">
        <v>183</v>
      </c>
      <c r="E2044" s="4" t="s">
        <v>12</v>
      </c>
      <c r="F2044" s="1">
        <v>35892</v>
      </c>
      <c r="G2044" s="5">
        <v>63159</v>
      </c>
      <c r="H2044" s="2">
        <v>57656.07</v>
      </c>
      <c r="I2044" t="s">
        <v>13</v>
      </c>
      <c r="J2044" s="3">
        <f t="shared" si="63"/>
        <v>44123</v>
      </c>
      <c r="K2044" s="4">
        <f t="shared" si="62"/>
        <v>8231</v>
      </c>
    </row>
    <row r="2045" spans="1:11" x14ac:dyDescent="0.2">
      <c r="A2045">
        <v>1810</v>
      </c>
      <c r="B2045" t="s">
        <v>3107</v>
      </c>
      <c r="C2045" s="4" t="s">
        <v>614</v>
      </c>
      <c r="D2045" s="4" t="s">
        <v>1097</v>
      </c>
      <c r="E2045" s="4" t="s">
        <v>60</v>
      </c>
      <c r="F2045" s="1">
        <v>38292</v>
      </c>
      <c r="G2045" s="5">
        <v>67000</v>
      </c>
      <c r="H2045" s="2">
        <v>59785.120000000003</v>
      </c>
      <c r="I2045" t="s">
        <v>13</v>
      </c>
      <c r="J2045" s="3">
        <f t="shared" si="63"/>
        <v>44123</v>
      </c>
      <c r="K2045" s="4">
        <f t="shared" si="62"/>
        <v>5831</v>
      </c>
    </row>
    <row r="2046" spans="1:11" x14ac:dyDescent="0.2">
      <c r="A2046">
        <v>85</v>
      </c>
      <c r="B2046" t="s">
        <v>3108</v>
      </c>
      <c r="C2046" s="4" t="s">
        <v>948</v>
      </c>
      <c r="D2046" s="4" t="s">
        <v>2565</v>
      </c>
      <c r="E2046" s="4" t="s">
        <v>71</v>
      </c>
      <c r="F2046" s="1">
        <v>38918</v>
      </c>
      <c r="G2046" s="5">
        <v>24541</v>
      </c>
      <c r="H2046" s="2">
        <v>10605.43</v>
      </c>
      <c r="I2046" t="s">
        <v>13</v>
      </c>
      <c r="J2046" s="3">
        <f t="shared" si="63"/>
        <v>44123</v>
      </c>
      <c r="K2046" s="4">
        <f t="shared" si="62"/>
        <v>5205</v>
      </c>
    </row>
    <row r="2047" spans="1:11" x14ac:dyDescent="0.2">
      <c r="A2047">
        <v>1279</v>
      </c>
      <c r="B2047" t="s">
        <v>3109</v>
      </c>
      <c r="C2047" s="4" t="s">
        <v>51</v>
      </c>
      <c r="D2047" s="4" t="s">
        <v>235</v>
      </c>
      <c r="E2047" s="4" t="s">
        <v>236</v>
      </c>
      <c r="F2047" s="1">
        <v>31166</v>
      </c>
      <c r="G2047" s="5">
        <v>35401</v>
      </c>
      <c r="H2047" s="2">
        <v>34640.480000000003</v>
      </c>
      <c r="I2047" t="s">
        <v>13</v>
      </c>
      <c r="J2047" s="3">
        <f t="shared" si="63"/>
        <v>44123</v>
      </c>
      <c r="K2047" s="4">
        <f t="shared" si="62"/>
        <v>12957</v>
      </c>
    </row>
    <row r="2048" spans="1:11" x14ac:dyDescent="0.2">
      <c r="A2048">
        <v>2418</v>
      </c>
      <c r="B2048" t="s">
        <v>3110</v>
      </c>
      <c r="C2048" s="4" t="s">
        <v>1263</v>
      </c>
      <c r="D2048" s="4" t="s">
        <v>3111</v>
      </c>
      <c r="E2048" s="4" t="s">
        <v>28</v>
      </c>
      <c r="F2048" s="1">
        <v>38929</v>
      </c>
      <c r="G2048" s="5">
        <v>49547</v>
      </c>
      <c r="H2048" s="2">
        <v>48468.07</v>
      </c>
      <c r="I2048" t="s">
        <v>13</v>
      </c>
      <c r="J2048" s="3">
        <f t="shared" si="63"/>
        <v>44123</v>
      </c>
      <c r="K2048" s="4">
        <f t="shared" si="62"/>
        <v>5194</v>
      </c>
    </row>
    <row r="2049" spans="1:11" x14ac:dyDescent="0.2">
      <c r="A2049">
        <v>134</v>
      </c>
      <c r="B2049" t="s">
        <v>3112</v>
      </c>
      <c r="C2049" s="4" t="s">
        <v>2196</v>
      </c>
      <c r="D2049" s="4" t="s">
        <v>2197</v>
      </c>
      <c r="E2049" s="4" t="s">
        <v>71</v>
      </c>
      <c r="F2049" s="1">
        <v>39679</v>
      </c>
      <c r="G2049" s="5">
        <v>58568</v>
      </c>
      <c r="H2049" s="2">
        <v>54220.21</v>
      </c>
      <c r="I2049" t="s">
        <v>13</v>
      </c>
      <c r="J2049" s="3">
        <f t="shared" si="63"/>
        <v>44123</v>
      </c>
      <c r="K2049" s="4">
        <f t="shared" si="62"/>
        <v>4444</v>
      </c>
    </row>
    <row r="2050" spans="1:11" x14ac:dyDescent="0.2">
      <c r="A2050">
        <v>2436</v>
      </c>
      <c r="B2050" t="s">
        <v>3113</v>
      </c>
      <c r="C2050" s="4" t="s">
        <v>103</v>
      </c>
      <c r="D2050" s="4" t="s">
        <v>814</v>
      </c>
      <c r="E2050" s="4" t="s">
        <v>36</v>
      </c>
      <c r="F2050" s="1">
        <v>40492</v>
      </c>
      <c r="G2050" s="5">
        <v>33476</v>
      </c>
      <c r="H2050" s="2">
        <v>17027.75</v>
      </c>
      <c r="I2050" t="s">
        <v>13</v>
      </c>
      <c r="J2050" s="3">
        <f t="shared" si="63"/>
        <v>44123</v>
      </c>
      <c r="K2050" s="4">
        <f t="shared" si="62"/>
        <v>3631</v>
      </c>
    </row>
    <row r="2051" spans="1:11" x14ac:dyDescent="0.2">
      <c r="A2051">
        <v>2124</v>
      </c>
      <c r="B2051" t="s">
        <v>3114</v>
      </c>
      <c r="C2051" s="4" t="s">
        <v>3115</v>
      </c>
      <c r="D2051" s="4" t="s">
        <v>3116</v>
      </c>
      <c r="E2051" s="4" t="s">
        <v>24</v>
      </c>
      <c r="F2051" s="1">
        <v>38257</v>
      </c>
      <c r="G2051" s="5">
        <v>37511</v>
      </c>
      <c r="H2051" s="2">
        <v>40203.379999999997</v>
      </c>
      <c r="I2051" t="s">
        <v>13</v>
      </c>
      <c r="J2051" s="3">
        <f t="shared" si="63"/>
        <v>44123</v>
      </c>
      <c r="K2051" s="4">
        <f t="shared" si="62"/>
        <v>5866</v>
      </c>
    </row>
    <row r="2052" spans="1:11" x14ac:dyDescent="0.2">
      <c r="A2052">
        <v>2686</v>
      </c>
      <c r="B2052" t="s">
        <v>3117</v>
      </c>
      <c r="C2052" s="4" t="s">
        <v>171</v>
      </c>
      <c r="D2052" s="4" t="s">
        <v>172</v>
      </c>
      <c r="E2052" s="4" t="s">
        <v>138</v>
      </c>
      <c r="F2052" s="1">
        <v>35466</v>
      </c>
      <c r="G2052" s="5">
        <v>20800</v>
      </c>
      <c r="H2052" s="2">
        <v>8417.5</v>
      </c>
      <c r="I2052" t="s">
        <v>13</v>
      </c>
      <c r="J2052" s="3">
        <f t="shared" si="63"/>
        <v>44123</v>
      </c>
      <c r="K2052" s="4">
        <f t="shared" si="62"/>
        <v>8657</v>
      </c>
    </row>
    <row r="2053" spans="1:11" x14ac:dyDescent="0.2">
      <c r="A2053">
        <v>1950</v>
      </c>
      <c r="B2053" t="s">
        <v>3118</v>
      </c>
      <c r="C2053" s="4" t="s">
        <v>3119</v>
      </c>
      <c r="D2053" s="4" t="s">
        <v>1181</v>
      </c>
      <c r="E2053" s="4" t="s">
        <v>71</v>
      </c>
      <c r="F2053" s="1">
        <v>30123</v>
      </c>
      <c r="G2053" s="5">
        <v>77616</v>
      </c>
      <c r="H2053" s="2">
        <v>68620.460000000006</v>
      </c>
      <c r="I2053" t="s">
        <v>13</v>
      </c>
      <c r="J2053" s="3">
        <f t="shared" si="63"/>
        <v>44123</v>
      </c>
      <c r="K2053" s="4">
        <f t="shared" si="62"/>
        <v>14000</v>
      </c>
    </row>
    <row r="2054" spans="1:11" x14ac:dyDescent="0.2">
      <c r="A2054">
        <v>2208</v>
      </c>
      <c r="B2054" t="s">
        <v>3120</v>
      </c>
      <c r="C2054" s="4" t="s">
        <v>1689</v>
      </c>
      <c r="D2054" s="4" t="s">
        <v>1097</v>
      </c>
      <c r="E2054" s="4" t="s">
        <v>60</v>
      </c>
      <c r="F2054" s="1">
        <v>38635</v>
      </c>
      <c r="G2054" s="5">
        <v>48900</v>
      </c>
      <c r="H2054" s="2">
        <v>44198.23</v>
      </c>
      <c r="I2054" t="s">
        <v>13</v>
      </c>
      <c r="J2054" s="3">
        <f t="shared" si="63"/>
        <v>44123</v>
      </c>
      <c r="K2054" s="4">
        <f t="shared" si="62"/>
        <v>5488</v>
      </c>
    </row>
    <row r="2055" spans="1:11" x14ac:dyDescent="0.2">
      <c r="A2055">
        <v>2843</v>
      </c>
      <c r="B2055" t="s">
        <v>3121</v>
      </c>
      <c r="C2055" s="4" t="s">
        <v>3122</v>
      </c>
      <c r="D2055" s="4" t="s">
        <v>441</v>
      </c>
      <c r="E2055" s="4" t="s">
        <v>369</v>
      </c>
      <c r="F2055" s="1">
        <v>30172</v>
      </c>
      <c r="G2055" s="5">
        <v>47611</v>
      </c>
      <c r="H2055" s="2">
        <v>43033.47</v>
      </c>
      <c r="I2055" t="s">
        <v>13</v>
      </c>
      <c r="J2055" s="3">
        <f t="shared" si="63"/>
        <v>44123</v>
      </c>
      <c r="K2055" s="4">
        <f t="shared" si="62"/>
        <v>13951</v>
      </c>
    </row>
    <row r="2056" spans="1:11" x14ac:dyDescent="0.2">
      <c r="A2056">
        <v>2413</v>
      </c>
      <c r="B2056" t="s">
        <v>3123</v>
      </c>
      <c r="C2056" s="4" t="s">
        <v>97</v>
      </c>
      <c r="D2056" s="4" t="s">
        <v>245</v>
      </c>
      <c r="E2056" s="4" t="s">
        <v>36</v>
      </c>
      <c r="F2056" s="1">
        <v>38355</v>
      </c>
      <c r="G2056" s="5">
        <v>55544</v>
      </c>
      <c r="H2056" s="2">
        <v>53884.23</v>
      </c>
      <c r="I2056" t="s">
        <v>13</v>
      </c>
      <c r="J2056" s="3">
        <f t="shared" si="63"/>
        <v>44123</v>
      </c>
      <c r="K2056" s="4">
        <f t="shared" si="62"/>
        <v>5768</v>
      </c>
    </row>
    <row r="2057" spans="1:11" x14ac:dyDescent="0.2">
      <c r="A2057">
        <v>403</v>
      </c>
      <c r="B2057" t="s">
        <v>3124</v>
      </c>
      <c r="C2057" s="4" t="s">
        <v>2671</v>
      </c>
      <c r="D2057" s="4" t="s">
        <v>1713</v>
      </c>
      <c r="E2057" s="4" t="s">
        <v>12</v>
      </c>
      <c r="F2057" s="1">
        <v>39302</v>
      </c>
      <c r="G2057" s="5">
        <v>31034</v>
      </c>
      <c r="H2057" s="2">
        <v>27174.52</v>
      </c>
      <c r="I2057" t="s">
        <v>13</v>
      </c>
      <c r="J2057" s="3">
        <f t="shared" si="63"/>
        <v>44123</v>
      </c>
      <c r="K2057" s="4">
        <f t="shared" si="62"/>
        <v>4821</v>
      </c>
    </row>
    <row r="2058" spans="1:11" x14ac:dyDescent="0.2">
      <c r="A2058">
        <v>1714</v>
      </c>
      <c r="B2058" t="s">
        <v>3125</v>
      </c>
      <c r="C2058" s="4" t="s">
        <v>665</v>
      </c>
      <c r="D2058" s="4" t="s">
        <v>689</v>
      </c>
      <c r="E2058" s="4" t="s">
        <v>12</v>
      </c>
      <c r="F2058" s="1">
        <v>38657</v>
      </c>
      <c r="G2058" s="5">
        <v>31119</v>
      </c>
      <c r="H2058" s="2">
        <v>28332.22</v>
      </c>
      <c r="I2058" t="s">
        <v>13</v>
      </c>
      <c r="J2058" s="3">
        <f t="shared" si="63"/>
        <v>44123</v>
      </c>
      <c r="K2058" s="4">
        <f t="shared" ref="K2058:K2121" si="64">J2058-F2058</f>
        <v>5466</v>
      </c>
    </row>
    <row r="2059" spans="1:11" x14ac:dyDescent="0.2">
      <c r="A2059">
        <v>408</v>
      </c>
      <c r="B2059" t="s">
        <v>3126</v>
      </c>
      <c r="C2059" s="4" t="s">
        <v>687</v>
      </c>
      <c r="D2059" s="4" t="s">
        <v>376</v>
      </c>
      <c r="E2059" s="4" t="s">
        <v>28</v>
      </c>
      <c r="F2059" s="1">
        <v>35254</v>
      </c>
      <c r="G2059" s="5">
        <v>45661</v>
      </c>
      <c r="H2059" s="2">
        <v>41589.980000000003</v>
      </c>
      <c r="I2059" t="s">
        <v>13</v>
      </c>
      <c r="J2059" s="3">
        <f t="shared" ref="J2059:J2122" si="65">J2058</f>
        <v>44123</v>
      </c>
      <c r="K2059" s="4">
        <f t="shared" si="64"/>
        <v>8869</v>
      </c>
    </row>
    <row r="2060" spans="1:11" x14ac:dyDescent="0.2">
      <c r="A2060">
        <v>2374</v>
      </c>
      <c r="B2060" t="s">
        <v>3127</v>
      </c>
      <c r="C2060" s="4" t="s">
        <v>861</v>
      </c>
      <c r="D2060" s="4" t="s">
        <v>971</v>
      </c>
      <c r="E2060" s="4" t="s">
        <v>403</v>
      </c>
      <c r="F2060" s="1">
        <v>35401</v>
      </c>
      <c r="G2060" s="5">
        <v>30409</v>
      </c>
      <c r="H2060" s="2">
        <v>31951.57</v>
      </c>
      <c r="I2060" t="s">
        <v>13</v>
      </c>
      <c r="J2060" s="3">
        <f t="shared" si="65"/>
        <v>44123</v>
      </c>
      <c r="K2060" s="4">
        <f t="shared" si="64"/>
        <v>8722</v>
      </c>
    </row>
    <row r="2061" spans="1:11" x14ac:dyDescent="0.2">
      <c r="A2061">
        <v>2032</v>
      </c>
      <c r="B2061" t="s">
        <v>3128</v>
      </c>
      <c r="C2061" s="4" t="s">
        <v>1906</v>
      </c>
      <c r="D2061" s="4" t="s">
        <v>554</v>
      </c>
      <c r="E2061" s="4" t="s">
        <v>236</v>
      </c>
      <c r="F2061" s="1">
        <v>38775</v>
      </c>
      <c r="G2061" s="5">
        <v>31609</v>
      </c>
      <c r="H2061" s="2">
        <v>28388.75</v>
      </c>
      <c r="I2061" t="s">
        <v>13</v>
      </c>
      <c r="J2061" s="3">
        <f t="shared" si="65"/>
        <v>44123</v>
      </c>
      <c r="K2061" s="4">
        <f t="shared" si="64"/>
        <v>5348</v>
      </c>
    </row>
    <row r="2062" spans="1:11" x14ac:dyDescent="0.2">
      <c r="A2062">
        <v>2732</v>
      </c>
      <c r="B2062" t="s">
        <v>3129</v>
      </c>
      <c r="C2062" s="4" t="s">
        <v>10</v>
      </c>
      <c r="D2062" s="4" t="s">
        <v>125</v>
      </c>
      <c r="E2062" s="4" t="s">
        <v>12</v>
      </c>
      <c r="F2062" s="1">
        <v>39197</v>
      </c>
      <c r="G2062" s="5">
        <v>54125</v>
      </c>
      <c r="H2062" s="2">
        <v>61225.8</v>
      </c>
      <c r="I2062" t="s">
        <v>13</v>
      </c>
      <c r="J2062" s="3">
        <f t="shared" si="65"/>
        <v>44123</v>
      </c>
      <c r="K2062" s="4">
        <f t="shared" si="64"/>
        <v>4926</v>
      </c>
    </row>
    <row r="2063" spans="1:11" x14ac:dyDescent="0.2">
      <c r="A2063">
        <v>193</v>
      </c>
      <c r="B2063" t="s">
        <v>3130</v>
      </c>
      <c r="C2063" s="4" t="s">
        <v>10</v>
      </c>
      <c r="D2063" s="4" t="s">
        <v>229</v>
      </c>
      <c r="E2063" s="4" t="s">
        <v>12</v>
      </c>
      <c r="F2063" s="1">
        <v>40540</v>
      </c>
      <c r="G2063" s="5">
        <v>42290</v>
      </c>
      <c r="H2063" s="2">
        <v>14964.01</v>
      </c>
      <c r="I2063" t="s">
        <v>13</v>
      </c>
      <c r="J2063" s="3">
        <f t="shared" si="65"/>
        <v>44123</v>
      </c>
      <c r="K2063" s="4">
        <f t="shared" si="64"/>
        <v>3583</v>
      </c>
    </row>
    <row r="2064" spans="1:11" x14ac:dyDescent="0.2">
      <c r="A2064">
        <v>91</v>
      </c>
      <c r="B2064" t="s">
        <v>3131</v>
      </c>
      <c r="C2064" s="4" t="s">
        <v>171</v>
      </c>
      <c r="D2064" s="4" t="s">
        <v>172</v>
      </c>
      <c r="E2064" s="4" t="s">
        <v>138</v>
      </c>
      <c r="F2064" s="1">
        <v>38922</v>
      </c>
      <c r="G2064" s="5">
        <v>15080</v>
      </c>
      <c r="H2064" s="2">
        <v>6673.66</v>
      </c>
      <c r="I2064" t="s">
        <v>13</v>
      </c>
      <c r="J2064" s="3">
        <f t="shared" si="65"/>
        <v>44123</v>
      </c>
      <c r="K2064" s="4">
        <f t="shared" si="64"/>
        <v>5201</v>
      </c>
    </row>
    <row r="2065" spans="1:11" x14ac:dyDescent="0.2">
      <c r="A2065">
        <v>2476</v>
      </c>
      <c r="B2065" t="s">
        <v>3132</v>
      </c>
      <c r="C2065" s="4" t="s">
        <v>652</v>
      </c>
      <c r="D2065" s="4" t="s">
        <v>640</v>
      </c>
      <c r="E2065" s="4" t="s">
        <v>403</v>
      </c>
      <c r="F2065" s="1">
        <v>28201</v>
      </c>
      <c r="G2065" s="5">
        <v>43136</v>
      </c>
      <c r="H2065" s="2">
        <v>55634.82</v>
      </c>
      <c r="I2065" t="s">
        <v>13</v>
      </c>
      <c r="J2065" s="3">
        <f t="shared" si="65"/>
        <v>44123</v>
      </c>
      <c r="K2065" s="4">
        <f t="shared" si="64"/>
        <v>15922</v>
      </c>
    </row>
    <row r="2066" spans="1:11" x14ac:dyDescent="0.2">
      <c r="A2066">
        <v>988</v>
      </c>
      <c r="B2066" t="s">
        <v>3133</v>
      </c>
      <c r="C2066" s="4" t="s">
        <v>205</v>
      </c>
      <c r="D2066" s="4" t="s">
        <v>314</v>
      </c>
      <c r="E2066" s="4" t="s">
        <v>12</v>
      </c>
      <c r="F2066" s="1">
        <v>34850</v>
      </c>
      <c r="G2066" s="5">
        <v>83842</v>
      </c>
      <c r="H2066" s="2">
        <v>76662.570000000007</v>
      </c>
      <c r="I2066" t="s">
        <v>13</v>
      </c>
      <c r="J2066" s="3">
        <f t="shared" si="65"/>
        <v>44123</v>
      </c>
      <c r="K2066" s="4">
        <f t="shared" si="64"/>
        <v>9273</v>
      </c>
    </row>
    <row r="2067" spans="1:11" x14ac:dyDescent="0.2">
      <c r="A2067">
        <v>1247</v>
      </c>
      <c r="B2067" t="s">
        <v>3134</v>
      </c>
      <c r="C2067" s="4" t="s">
        <v>122</v>
      </c>
      <c r="D2067" s="4" t="s">
        <v>123</v>
      </c>
      <c r="E2067" s="4" t="s">
        <v>111</v>
      </c>
      <c r="F2067" s="1">
        <v>40311</v>
      </c>
      <c r="G2067" s="5">
        <v>16432</v>
      </c>
      <c r="H2067" s="2">
        <v>17516.259999999998</v>
      </c>
      <c r="I2067" t="s">
        <v>13</v>
      </c>
      <c r="J2067" s="3">
        <f t="shared" si="65"/>
        <v>44123</v>
      </c>
      <c r="K2067" s="4">
        <f t="shared" si="64"/>
        <v>3812</v>
      </c>
    </row>
    <row r="2068" spans="1:11" x14ac:dyDescent="0.2">
      <c r="A2068">
        <v>210</v>
      </c>
      <c r="B2068" t="s">
        <v>3135</v>
      </c>
      <c r="C2068" s="4" t="s">
        <v>10</v>
      </c>
      <c r="D2068" s="4" t="s">
        <v>1035</v>
      </c>
      <c r="E2068" s="4" t="s">
        <v>12</v>
      </c>
      <c r="F2068" s="1">
        <v>39000</v>
      </c>
      <c r="G2068" s="5">
        <v>54125</v>
      </c>
      <c r="H2068" s="2">
        <v>54281.38</v>
      </c>
      <c r="I2068" t="s">
        <v>13</v>
      </c>
      <c r="J2068" s="3">
        <f t="shared" si="65"/>
        <v>44123</v>
      </c>
      <c r="K2068" s="4">
        <f t="shared" si="64"/>
        <v>5123</v>
      </c>
    </row>
    <row r="2069" spans="1:11" x14ac:dyDescent="0.2">
      <c r="A2069">
        <v>2597</v>
      </c>
      <c r="B2069" t="s">
        <v>3136</v>
      </c>
      <c r="C2069" s="4" t="s">
        <v>3137</v>
      </c>
      <c r="D2069" s="4" t="s">
        <v>3138</v>
      </c>
      <c r="E2069" s="4" t="s">
        <v>28</v>
      </c>
      <c r="F2069" s="1">
        <v>39349</v>
      </c>
      <c r="G2069" s="5">
        <v>52200</v>
      </c>
      <c r="H2069" s="2">
        <v>47381.93</v>
      </c>
      <c r="I2069" t="s">
        <v>13</v>
      </c>
      <c r="J2069" s="3">
        <f t="shared" si="65"/>
        <v>44123</v>
      </c>
      <c r="K2069" s="4">
        <f t="shared" si="64"/>
        <v>4774</v>
      </c>
    </row>
    <row r="2070" spans="1:11" x14ac:dyDescent="0.2">
      <c r="A2070">
        <v>317</v>
      </c>
      <c r="B2070" t="s">
        <v>3139</v>
      </c>
      <c r="C2070" s="4" t="s">
        <v>10</v>
      </c>
      <c r="D2070" s="4" t="s">
        <v>3103</v>
      </c>
      <c r="E2070" s="4" t="s">
        <v>12</v>
      </c>
      <c r="F2070" s="1">
        <v>38841</v>
      </c>
      <c r="G2070" s="5">
        <v>57102</v>
      </c>
      <c r="H2070" s="2">
        <v>53475.82</v>
      </c>
      <c r="I2070" t="s">
        <v>13</v>
      </c>
      <c r="J2070" s="3">
        <f t="shared" si="65"/>
        <v>44123</v>
      </c>
      <c r="K2070" s="4">
        <f t="shared" si="64"/>
        <v>5282</v>
      </c>
    </row>
    <row r="2071" spans="1:11" x14ac:dyDescent="0.2">
      <c r="A2071">
        <v>1918</v>
      </c>
      <c r="B2071" t="s">
        <v>3140</v>
      </c>
      <c r="C2071" s="4" t="s">
        <v>277</v>
      </c>
      <c r="D2071" s="4" t="s">
        <v>2083</v>
      </c>
      <c r="E2071" s="4" t="s">
        <v>111</v>
      </c>
      <c r="F2071" s="1">
        <v>29794</v>
      </c>
      <c r="G2071" s="5">
        <v>32572</v>
      </c>
      <c r="H2071" s="2">
        <v>29933.25</v>
      </c>
      <c r="I2071" t="s">
        <v>13</v>
      </c>
      <c r="J2071" s="3">
        <f t="shared" si="65"/>
        <v>44123</v>
      </c>
      <c r="K2071" s="4">
        <f t="shared" si="64"/>
        <v>14329</v>
      </c>
    </row>
    <row r="2072" spans="1:11" x14ac:dyDescent="0.2">
      <c r="A2072">
        <v>2536</v>
      </c>
      <c r="B2072" t="s">
        <v>3141</v>
      </c>
      <c r="C2072" s="4" t="s">
        <v>30</v>
      </c>
      <c r="D2072" s="4" t="s">
        <v>118</v>
      </c>
      <c r="E2072" s="4" t="s">
        <v>119</v>
      </c>
      <c r="F2072" s="1">
        <v>39975</v>
      </c>
      <c r="G2072" s="5">
        <v>15080</v>
      </c>
      <c r="H2072">
        <v>203</v>
      </c>
      <c r="I2072" t="s">
        <v>13</v>
      </c>
      <c r="J2072" s="3">
        <f t="shared" si="65"/>
        <v>44123</v>
      </c>
      <c r="K2072" s="4">
        <f t="shared" si="64"/>
        <v>4148</v>
      </c>
    </row>
    <row r="2073" spans="1:11" x14ac:dyDescent="0.2">
      <c r="A2073">
        <v>2153</v>
      </c>
      <c r="B2073" t="s">
        <v>3142</v>
      </c>
      <c r="C2073" s="4" t="s">
        <v>3143</v>
      </c>
      <c r="D2073" s="4" t="s">
        <v>3144</v>
      </c>
      <c r="E2073" s="4" t="s">
        <v>67</v>
      </c>
      <c r="F2073" s="1">
        <v>35488</v>
      </c>
      <c r="G2073" s="5">
        <v>28949</v>
      </c>
      <c r="H2073" s="2">
        <v>25163.67</v>
      </c>
      <c r="I2073" t="s">
        <v>13</v>
      </c>
      <c r="J2073" s="3">
        <f t="shared" si="65"/>
        <v>44123</v>
      </c>
      <c r="K2073" s="4">
        <f t="shared" si="64"/>
        <v>8635</v>
      </c>
    </row>
    <row r="2074" spans="1:11" x14ac:dyDescent="0.2">
      <c r="A2074">
        <v>1757</v>
      </c>
      <c r="B2074" t="s">
        <v>3145</v>
      </c>
      <c r="C2074" s="4" t="s">
        <v>3146</v>
      </c>
      <c r="D2074" s="4" t="s">
        <v>192</v>
      </c>
      <c r="E2074" s="4" t="s">
        <v>17</v>
      </c>
      <c r="F2074" s="1">
        <v>37742</v>
      </c>
      <c r="G2074" s="5">
        <v>47476</v>
      </c>
      <c r="H2074" s="2">
        <v>47416.31</v>
      </c>
      <c r="I2074" t="s">
        <v>13</v>
      </c>
      <c r="J2074" s="3">
        <f t="shared" si="65"/>
        <v>44123</v>
      </c>
      <c r="K2074" s="4">
        <f t="shared" si="64"/>
        <v>6381</v>
      </c>
    </row>
    <row r="2075" spans="1:11" x14ac:dyDescent="0.2">
      <c r="A2075">
        <v>2398</v>
      </c>
      <c r="B2075" t="s">
        <v>3147</v>
      </c>
      <c r="C2075" s="4" t="s">
        <v>598</v>
      </c>
      <c r="D2075" s="4" t="s">
        <v>726</v>
      </c>
      <c r="E2075" s="4" t="s">
        <v>36</v>
      </c>
      <c r="F2075" s="1">
        <v>36857</v>
      </c>
      <c r="G2075" s="5">
        <v>59087</v>
      </c>
      <c r="H2075" s="2">
        <v>65692.929999999993</v>
      </c>
      <c r="I2075" t="s">
        <v>13</v>
      </c>
      <c r="J2075" s="3">
        <f t="shared" si="65"/>
        <v>44123</v>
      </c>
      <c r="K2075" s="4">
        <f t="shared" si="64"/>
        <v>7266</v>
      </c>
    </row>
    <row r="2076" spans="1:11" x14ac:dyDescent="0.2">
      <c r="A2076">
        <v>420</v>
      </c>
      <c r="B2076" t="s">
        <v>3148</v>
      </c>
      <c r="C2076" s="4" t="s">
        <v>3149</v>
      </c>
      <c r="D2076" s="4" t="s">
        <v>823</v>
      </c>
      <c r="E2076" s="4" t="s">
        <v>111</v>
      </c>
      <c r="F2076" s="1">
        <v>37179</v>
      </c>
      <c r="G2076" s="5">
        <v>38970</v>
      </c>
      <c r="H2076" s="2">
        <v>35073.07</v>
      </c>
      <c r="I2076" t="s">
        <v>13</v>
      </c>
      <c r="J2076" s="3">
        <f t="shared" si="65"/>
        <v>44123</v>
      </c>
      <c r="K2076" s="4">
        <f t="shared" si="64"/>
        <v>6944</v>
      </c>
    </row>
    <row r="2077" spans="1:11" x14ac:dyDescent="0.2">
      <c r="A2077">
        <v>404</v>
      </c>
      <c r="B2077" t="s">
        <v>3150</v>
      </c>
      <c r="C2077" s="4" t="s">
        <v>520</v>
      </c>
      <c r="D2077" s="4" t="s">
        <v>521</v>
      </c>
      <c r="E2077" s="4" t="s">
        <v>12</v>
      </c>
      <c r="G2077" s="5">
        <v>62549</v>
      </c>
      <c r="H2077" s="2">
        <v>96265.07</v>
      </c>
      <c r="I2077" t="s">
        <v>13</v>
      </c>
      <c r="J2077" s="3">
        <f t="shared" si="65"/>
        <v>44123</v>
      </c>
      <c r="K2077" s="4">
        <f t="shared" si="64"/>
        <v>44123</v>
      </c>
    </row>
    <row r="2078" spans="1:11" x14ac:dyDescent="0.2">
      <c r="A2078">
        <v>1919</v>
      </c>
      <c r="B2078" t="s">
        <v>3151</v>
      </c>
      <c r="C2078" s="4" t="s">
        <v>30</v>
      </c>
      <c r="D2078" s="4" t="s">
        <v>3152</v>
      </c>
      <c r="E2078" s="4" t="s">
        <v>119</v>
      </c>
      <c r="F2078" s="1">
        <v>40616</v>
      </c>
      <c r="G2078" s="5">
        <v>15080</v>
      </c>
      <c r="H2078">
        <v>29</v>
      </c>
      <c r="I2078" t="s">
        <v>13</v>
      </c>
      <c r="J2078" s="3">
        <f t="shared" si="65"/>
        <v>44123</v>
      </c>
      <c r="K2078" s="4">
        <f t="shared" si="64"/>
        <v>3507</v>
      </c>
    </row>
    <row r="2079" spans="1:11" x14ac:dyDescent="0.2">
      <c r="A2079">
        <v>280</v>
      </c>
      <c r="B2079" t="s">
        <v>3153</v>
      </c>
      <c r="C2079" s="4" t="s">
        <v>759</v>
      </c>
      <c r="D2079" s="4" t="s">
        <v>1190</v>
      </c>
      <c r="E2079" s="4" t="s">
        <v>28</v>
      </c>
      <c r="F2079" s="1">
        <v>30658</v>
      </c>
      <c r="G2079" s="5">
        <v>49067</v>
      </c>
      <c r="H2079" s="2">
        <v>44349.03</v>
      </c>
      <c r="I2079" t="s">
        <v>13</v>
      </c>
      <c r="J2079" s="3">
        <f t="shared" si="65"/>
        <v>44123</v>
      </c>
      <c r="K2079" s="4">
        <f t="shared" si="64"/>
        <v>13465</v>
      </c>
    </row>
    <row r="2080" spans="1:11" x14ac:dyDescent="0.2">
      <c r="A2080">
        <v>660</v>
      </c>
      <c r="B2080" t="s">
        <v>3154</v>
      </c>
      <c r="C2080" s="4" t="s">
        <v>185</v>
      </c>
      <c r="D2080" s="4" t="s">
        <v>530</v>
      </c>
      <c r="E2080" s="4" t="s">
        <v>111</v>
      </c>
      <c r="F2080" s="1">
        <v>27561</v>
      </c>
      <c r="G2080" s="5">
        <v>55497</v>
      </c>
      <c r="H2080" s="2">
        <v>48666.559999999998</v>
      </c>
      <c r="I2080" t="s">
        <v>13</v>
      </c>
      <c r="J2080" s="3">
        <f t="shared" si="65"/>
        <v>44123</v>
      </c>
      <c r="K2080" s="4">
        <f t="shared" si="64"/>
        <v>16562</v>
      </c>
    </row>
    <row r="2081" spans="1:11" x14ac:dyDescent="0.2">
      <c r="A2081">
        <v>360</v>
      </c>
      <c r="B2081" t="s">
        <v>3155</v>
      </c>
      <c r="C2081" s="4" t="s">
        <v>100</v>
      </c>
      <c r="D2081" s="4" t="s">
        <v>101</v>
      </c>
      <c r="E2081" s="4" t="s">
        <v>24</v>
      </c>
      <c r="F2081" s="1">
        <v>39195</v>
      </c>
      <c r="G2081" s="5">
        <v>31119</v>
      </c>
      <c r="H2081" s="2">
        <v>22361.5</v>
      </c>
      <c r="I2081" t="s">
        <v>13</v>
      </c>
      <c r="J2081" s="3">
        <f t="shared" si="65"/>
        <v>44123</v>
      </c>
      <c r="K2081" s="4">
        <f t="shared" si="64"/>
        <v>4928</v>
      </c>
    </row>
    <row r="2082" spans="1:11" x14ac:dyDescent="0.2">
      <c r="A2082">
        <v>1859</v>
      </c>
      <c r="B2082" t="s">
        <v>3156</v>
      </c>
      <c r="C2082" s="4" t="s">
        <v>2994</v>
      </c>
      <c r="D2082" s="4" t="s">
        <v>1772</v>
      </c>
      <c r="E2082" s="4" t="s">
        <v>17</v>
      </c>
      <c r="F2082" s="1">
        <v>32139</v>
      </c>
      <c r="G2082" s="5">
        <v>77900</v>
      </c>
      <c r="H2082" s="2">
        <v>66515.039999999994</v>
      </c>
      <c r="I2082" t="s">
        <v>13</v>
      </c>
      <c r="J2082" s="3">
        <f t="shared" si="65"/>
        <v>44123</v>
      </c>
      <c r="K2082" s="4">
        <f t="shared" si="64"/>
        <v>11984</v>
      </c>
    </row>
    <row r="2083" spans="1:11" x14ac:dyDescent="0.2">
      <c r="A2083">
        <v>1246</v>
      </c>
      <c r="B2083" t="s">
        <v>3157</v>
      </c>
      <c r="C2083" s="4" t="s">
        <v>3158</v>
      </c>
      <c r="D2083" s="4" t="s">
        <v>3159</v>
      </c>
      <c r="E2083" s="4" t="s">
        <v>3160</v>
      </c>
      <c r="F2083" s="1">
        <v>37735</v>
      </c>
      <c r="G2083" s="5">
        <v>24217</v>
      </c>
      <c r="H2083" s="2">
        <v>10961.26</v>
      </c>
      <c r="I2083" t="s">
        <v>13</v>
      </c>
      <c r="J2083" s="3">
        <f t="shared" si="65"/>
        <v>44123</v>
      </c>
      <c r="K2083" s="4">
        <f t="shared" si="64"/>
        <v>6388</v>
      </c>
    </row>
    <row r="2084" spans="1:11" x14ac:dyDescent="0.2">
      <c r="A2084">
        <v>1781</v>
      </c>
      <c r="B2084" t="s">
        <v>3161</v>
      </c>
      <c r="C2084" s="4" t="s">
        <v>3162</v>
      </c>
      <c r="D2084" s="4" t="s">
        <v>2453</v>
      </c>
      <c r="E2084" s="4" t="s">
        <v>2454</v>
      </c>
      <c r="F2084" s="1">
        <v>39744</v>
      </c>
      <c r="G2084" s="5">
        <v>3600</v>
      </c>
      <c r="H2084" s="2">
        <v>3294.88</v>
      </c>
      <c r="I2084" t="s">
        <v>13</v>
      </c>
      <c r="J2084" s="3">
        <f t="shared" si="65"/>
        <v>44123</v>
      </c>
      <c r="K2084" s="4">
        <f t="shared" si="64"/>
        <v>4379</v>
      </c>
    </row>
    <row r="2085" spans="1:11" x14ac:dyDescent="0.2">
      <c r="A2085">
        <v>1743</v>
      </c>
      <c r="B2085" t="s">
        <v>3163</v>
      </c>
      <c r="C2085" s="4" t="s">
        <v>10</v>
      </c>
      <c r="D2085" s="4" t="s">
        <v>325</v>
      </c>
      <c r="E2085" s="4" t="s">
        <v>12</v>
      </c>
      <c r="F2085" s="1">
        <v>35752</v>
      </c>
      <c r="G2085" s="5">
        <v>59958</v>
      </c>
      <c r="H2085" s="2">
        <v>59825.72</v>
      </c>
      <c r="I2085" t="s">
        <v>13</v>
      </c>
      <c r="J2085" s="3">
        <f t="shared" si="65"/>
        <v>44123</v>
      </c>
      <c r="K2085" s="4">
        <f t="shared" si="64"/>
        <v>8371</v>
      </c>
    </row>
    <row r="2086" spans="1:11" x14ac:dyDescent="0.2">
      <c r="A2086">
        <v>2010</v>
      </c>
      <c r="B2086" t="s">
        <v>3164</v>
      </c>
      <c r="C2086" s="4" t="s">
        <v>78</v>
      </c>
      <c r="D2086" s="4" t="s">
        <v>986</v>
      </c>
      <c r="E2086" s="4" t="s">
        <v>36</v>
      </c>
      <c r="F2086" s="1">
        <v>32958</v>
      </c>
      <c r="G2086" s="5">
        <v>61653</v>
      </c>
      <c r="H2086" s="2">
        <v>71140.34</v>
      </c>
      <c r="I2086" t="s">
        <v>13</v>
      </c>
      <c r="J2086" s="3">
        <f t="shared" si="65"/>
        <v>44123</v>
      </c>
      <c r="K2086" s="4">
        <f t="shared" si="64"/>
        <v>11165</v>
      </c>
    </row>
    <row r="2087" spans="1:11" x14ac:dyDescent="0.2">
      <c r="A2087">
        <v>1772</v>
      </c>
      <c r="B2087" t="s">
        <v>3165</v>
      </c>
      <c r="C2087" s="4" t="s">
        <v>980</v>
      </c>
      <c r="D2087" s="4" t="s">
        <v>466</v>
      </c>
      <c r="E2087" s="4" t="s">
        <v>88</v>
      </c>
      <c r="F2087" s="1">
        <v>28501</v>
      </c>
      <c r="G2087" s="5">
        <v>36340</v>
      </c>
      <c r="H2087" s="2">
        <v>32620.28</v>
      </c>
      <c r="I2087" t="s">
        <v>13</v>
      </c>
      <c r="J2087" s="3">
        <f t="shared" si="65"/>
        <v>44123</v>
      </c>
      <c r="K2087" s="4">
        <f t="shared" si="64"/>
        <v>15622</v>
      </c>
    </row>
    <row r="2088" spans="1:11" x14ac:dyDescent="0.2">
      <c r="A2088">
        <v>230</v>
      </c>
      <c r="B2088" t="s">
        <v>3166</v>
      </c>
      <c r="C2088" s="4" t="s">
        <v>180</v>
      </c>
      <c r="D2088" s="4" t="s">
        <v>480</v>
      </c>
      <c r="E2088" s="4" t="s">
        <v>12</v>
      </c>
      <c r="F2088" s="1">
        <v>35298</v>
      </c>
      <c r="G2088" s="5">
        <v>72365</v>
      </c>
      <c r="H2088" s="2">
        <v>81562.720000000001</v>
      </c>
      <c r="I2088" t="s">
        <v>13</v>
      </c>
      <c r="J2088" s="3">
        <f t="shared" si="65"/>
        <v>44123</v>
      </c>
      <c r="K2088" s="4">
        <f t="shared" si="64"/>
        <v>8825</v>
      </c>
    </row>
    <row r="2089" spans="1:11" x14ac:dyDescent="0.2">
      <c r="A2089">
        <v>1542</v>
      </c>
      <c r="B2089" t="s">
        <v>3167</v>
      </c>
      <c r="C2089" s="4" t="s">
        <v>723</v>
      </c>
      <c r="D2089" s="4" t="s">
        <v>2601</v>
      </c>
      <c r="E2089" s="4" t="s">
        <v>667</v>
      </c>
      <c r="F2089" s="1">
        <v>39084</v>
      </c>
      <c r="G2089" s="5">
        <v>26661</v>
      </c>
      <c r="H2089" s="2">
        <v>24200.28</v>
      </c>
      <c r="I2089" t="s">
        <v>13</v>
      </c>
      <c r="J2089" s="3">
        <f t="shared" si="65"/>
        <v>44123</v>
      </c>
      <c r="K2089" s="4">
        <f t="shared" si="64"/>
        <v>5039</v>
      </c>
    </row>
    <row r="2090" spans="1:11" x14ac:dyDescent="0.2">
      <c r="A2090">
        <v>2753</v>
      </c>
      <c r="B2090" t="s">
        <v>3168</v>
      </c>
      <c r="C2090" s="4" t="s">
        <v>22</v>
      </c>
      <c r="D2090" s="4" t="s">
        <v>3169</v>
      </c>
      <c r="E2090" s="4" t="s">
        <v>403</v>
      </c>
      <c r="F2090" s="1">
        <v>31162</v>
      </c>
      <c r="G2090" s="5">
        <v>31387</v>
      </c>
      <c r="H2090" s="2">
        <v>30406.31</v>
      </c>
      <c r="I2090" t="s">
        <v>13</v>
      </c>
      <c r="J2090" s="3">
        <f t="shared" si="65"/>
        <v>44123</v>
      </c>
      <c r="K2090" s="4">
        <f t="shared" si="64"/>
        <v>12961</v>
      </c>
    </row>
    <row r="2091" spans="1:11" x14ac:dyDescent="0.2">
      <c r="A2091">
        <v>805</v>
      </c>
      <c r="B2091" t="s">
        <v>3170</v>
      </c>
      <c r="C2091" s="4" t="s">
        <v>10</v>
      </c>
      <c r="D2091" s="4" t="s">
        <v>1135</v>
      </c>
      <c r="E2091" s="4" t="s">
        <v>12</v>
      </c>
      <c r="F2091" s="1">
        <v>30665</v>
      </c>
      <c r="G2091" s="5">
        <v>68523</v>
      </c>
      <c r="H2091" s="2">
        <v>60939.24</v>
      </c>
      <c r="I2091" t="s">
        <v>13</v>
      </c>
      <c r="J2091" s="3">
        <f t="shared" si="65"/>
        <v>44123</v>
      </c>
      <c r="K2091" s="4">
        <f t="shared" si="64"/>
        <v>13458</v>
      </c>
    </row>
    <row r="2092" spans="1:11" x14ac:dyDescent="0.2">
      <c r="A2092">
        <v>1631</v>
      </c>
      <c r="B2092" t="s">
        <v>3171</v>
      </c>
      <c r="C2092" s="4" t="s">
        <v>10</v>
      </c>
      <c r="D2092" s="4" t="s">
        <v>294</v>
      </c>
      <c r="E2092" s="4" t="s">
        <v>12</v>
      </c>
      <c r="F2092" s="1">
        <v>36410</v>
      </c>
      <c r="G2092" s="5">
        <v>60529</v>
      </c>
      <c r="H2092" s="2">
        <v>66132.45</v>
      </c>
      <c r="I2092" t="s">
        <v>13</v>
      </c>
      <c r="J2092" s="3">
        <f t="shared" si="65"/>
        <v>44123</v>
      </c>
      <c r="K2092" s="4">
        <f t="shared" si="64"/>
        <v>7713</v>
      </c>
    </row>
    <row r="2093" spans="1:11" x14ac:dyDescent="0.2">
      <c r="A2093">
        <v>519</v>
      </c>
      <c r="B2093" t="s">
        <v>3172</v>
      </c>
      <c r="C2093" s="4" t="s">
        <v>3173</v>
      </c>
      <c r="D2093" s="4" t="s">
        <v>1429</v>
      </c>
      <c r="E2093" s="4" t="s">
        <v>71</v>
      </c>
      <c r="F2093" s="1">
        <v>40591</v>
      </c>
      <c r="G2093" s="5">
        <v>39104</v>
      </c>
      <c r="H2093" s="2">
        <v>10221.370000000001</v>
      </c>
      <c r="I2093" t="s">
        <v>13</v>
      </c>
      <c r="J2093" s="3">
        <f t="shared" si="65"/>
        <v>44123</v>
      </c>
      <c r="K2093" s="4">
        <f t="shared" si="64"/>
        <v>3532</v>
      </c>
    </row>
    <row r="2094" spans="1:11" x14ac:dyDescent="0.2">
      <c r="A2094">
        <v>1170</v>
      </c>
      <c r="B2094" t="s">
        <v>3174</v>
      </c>
      <c r="C2094" s="4" t="s">
        <v>1412</v>
      </c>
      <c r="D2094" s="4" t="s">
        <v>3175</v>
      </c>
      <c r="E2094" s="4" t="s">
        <v>56</v>
      </c>
      <c r="F2094" s="1">
        <v>36731</v>
      </c>
      <c r="G2094" s="5">
        <v>32557</v>
      </c>
      <c r="H2094" s="2">
        <v>28226.89</v>
      </c>
      <c r="I2094" t="s">
        <v>13</v>
      </c>
      <c r="J2094" s="3">
        <f t="shared" si="65"/>
        <v>44123</v>
      </c>
      <c r="K2094" s="4">
        <f t="shared" si="64"/>
        <v>7392</v>
      </c>
    </row>
    <row r="2095" spans="1:11" x14ac:dyDescent="0.2">
      <c r="A2095">
        <v>1288</v>
      </c>
      <c r="B2095" t="s">
        <v>3176</v>
      </c>
      <c r="C2095" s="4" t="s">
        <v>10</v>
      </c>
      <c r="D2095" s="4" t="s">
        <v>181</v>
      </c>
      <c r="E2095" s="4" t="s">
        <v>12</v>
      </c>
      <c r="F2095" s="1">
        <v>31160</v>
      </c>
      <c r="G2095" s="5">
        <v>68523</v>
      </c>
      <c r="H2095" s="2">
        <v>103400.42</v>
      </c>
      <c r="I2095" t="s">
        <v>13</v>
      </c>
      <c r="J2095" s="3">
        <f t="shared" si="65"/>
        <v>44123</v>
      </c>
      <c r="K2095" s="4">
        <f t="shared" si="64"/>
        <v>12963</v>
      </c>
    </row>
    <row r="2096" spans="1:11" x14ac:dyDescent="0.2">
      <c r="A2096">
        <v>781</v>
      </c>
      <c r="B2096" t="s">
        <v>3177</v>
      </c>
      <c r="C2096" s="4" t="s">
        <v>10</v>
      </c>
      <c r="D2096" s="4" t="s">
        <v>485</v>
      </c>
      <c r="E2096" s="4" t="s">
        <v>12</v>
      </c>
      <c r="F2096" s="1">
        <v>37265</v>
      </c>
      <c r="G2096" s="5">
        <v>59388</v>
      </c>
      <c r="H2096" s="2">
        <v>62530.99</v>
      </c>
      <c r="I2096" t="s">
        <v>13</v>
      </c>
      <c r="J2096" s="3">
        <f t="shared" si="65"/>
        <v>44123</v>
      </c>
      <c r="K2096" s="4">
        <f t="shared" si="64"/>
        <v>6858</v>
      </c>
    </row>
    <row r="2097" spans="1:11" x14ac:dyDescent="0.2">
      <c r="A2097">
        <v>2746</v>
      </c>
      <c r="B2097" t="s">
        <v>3178</v>
      </c>
      <c r="C2097" s="4" t="s">
        <v>890</v>
      </c>
      <c r="D2097" s="4" t="s">
        <v>633</v>
      </c>
      <c r="E2097" s="4" t="s">
        <v>111</v>
      </c>
      <c r="F2097" s="1">
        <v>32706</v>
      </c>
      <c r="G2097" s="5">
        <v>35755</v>
      </c>
      <c r="H2097" s="2">
        <v>32914.550000000003</v>
      </c>
      <c r="I2097" t="s">
        <v>13</v>
      </c>
      <c r="J2097" s="3">
        <f t="shared" si="65"/>
        <v>44123</v>
      </c>
      <c r="K2097" s="4">
        <f t="shared" si="64"/>
        <v>11417</v>
      </c>
    </row>
    <row r="2098" spans="1:11" x14ac:dyDescent="0.2">
      <c r="A2098">
        <v>1402</v>
      </c>
      <c r="B2098" t="s">
        <v>3179</v>
      </c>
      <c r="C2098" s="4" t="s">
        <v>526</v>
      </c>
      <c r="D2098" s="4" t="s">
        <v>536</v>
      </c>
      <c r="E2098" s="4" t="s">
        <v>36</v>
      </c>
      <c r="F2098" s="1">
        <v>33161</v>
      </c>
      <c r="G2098" s="5">
        <v>69978</v>
      </c>
      <c r="H2098" s="2">
        <v>65790.83</v>
      </c>
      <c r="I2098" t="s">
        <v>13</v>
      </c>
      <c r="J2098" s="3">
        <f t="shared" si="65"/>
        <v>44123</v>
      </c>
      <c r="K2098" s="4">
        <f t="shared" si="64"/>
        <v>10962</v>
      </c>
    </row>
    <row r="2099" spans="1:11" x14ac:dyDescent="0.2">
      <c r="A2099">
        <v>2667</v>
      </c>
      <c r="B2099" t="s">
        <v>3180</v>
      </c>
      <c r="C2099" s="4" t="s">
        <v>3181</v>
      </c>
      <c r="D2099" s="4" t="s">
        <v>3182</v>
      </c>
      <c r="E2099" s="4" t="s">
        <v>456</v>
      </c>
      <c r="F2099" s="1">
        <v>29069</v>
      </c>
      <c r="G2099" s="5">
        <v>54000</v>
      </c>
      <c r="H2099" s="2">
        <v>49015.76</v>
      </c>
      <c r="I2099" t="s">
        <v>13</v>
      </c>
      <c r="J2099" s="3">
        <f t="shared" si="65"/>
        <v>44123</v>
      </c>
      <c r="K2099" s="4">
        <f t="shared" si="64"/>
        <v>15054</v>
      </c>
    </row>
    <row r="2100" spans="1:11" x14ac:dyDescent="0.2">
      <c r="A2100">
        <v>603</v>
      </c>
      <c r="B2100" t="s">
        <v>3183</v>
      </c>
      <c r="C2100" s="4" t="s">
        <v>22</v>
      </c>
      <c r="D2100" s="4" t="s">
        <v>1442</v>
      </c>
      <c r="E2100" s="4" t="s">
        <v>24</v>
      </c>
      <c r="F2100" s="1">
        <v>39616</v>
      </c>
      <c r="G2100" s="5">
        <v>27560</v>
      </c>
      <c r="H2100" s="2">
        <v>25373.77</v>
      </c>
      <c r="I2100" t="s">
        <v>13</v>
      </c>
      <c r="J2100" s="3">
        <f t="shared" si="65"/>
        <v>44123</v>
      </c>
      <c r="K2100" s="4">
        <f t="shared" si="64"/>
        <v>4507</v>
      </c>
    </row>
    <row r="2101" spans="1:11" x14ac:dyDescent="0.2">
      <c r="A2101">
        <v>664</v>
      </c>
      <c r="B2101" t="s">
        <v>3184</v>
      </c>
      <c r="C2101" s="4" t="s">
        <v>614</v>
      </c>
      <c r="D2101" s="4" t="s">
        <v>94</v>
      </c>
      <c r="E2101" s="4" t="s">
        <v>60</v>
      </c>
      <c r="F2101" s="1">
        <v>38761</v>
      </c>
      <c r="G2101" s="5">
        <v>56700</v>
      </c>
      <c r="H2101" s="2">
        <v>51030.15</v>
      </c>
      <c r="I2101" t="s">
        <v>13</v>
      </c>
      <c r="J2101" s="3">
        <f t="shared" si="65"/>
        <v>44123</v>
      </c>
      <c r="K2101" s="4">
        <f t="shared" si="64"/>
        <v>5362</v>
      </c>
    </row>
    <row r="2102" spans="1:11" x14ac:dyDescent="0.2">
      <c r="A2102">
        <v>893</v>
      </c>
      <c r="B2102" t="s">
        <v>3185</v>
      </c>
      <c r="C2102" s="4" t="s">
        <v>10</v>
      </c>
      <c r="D2102" s="4" t="s">
        <v>325</v>
      </c>
      <c r="E2102" s="4" t="s">
        <v>12</v>
      </c>
      <c r="F2102" s="1">
        <v>38301</v>
      </c>
      <c r="G2102" s="5">
        <v>57674</v>
      </c>
      <c r="H2102" s="2">
        <v>53822.54</v>
      </c>
      <c r="I2102" t="s">
        <v>13</v>
      </c>
      <c r="J2102" s="3">
        <f t="shared" si="65"/>
        <v>44123</v>
      </c>
      <c r="K2102" s="4">
        <f t="shared" si="64"/>
        <v>5822</v>
      </c>
    </row>
    <row r="2103" spans="1:11" x14ac:dyDescent="0.2">
      <c r="A2103">
        <v>2074</v>
      </c>
      <c r="B2103" t="s">
        <v>3186</v>
      </c>
      <c r="C2103" s="4" t="s">
        <v>948</v>
      </c>
      <c r="D2103" s="4" t="s">
        <v>2565</v>
      </c>
      <c r="E2103" s="4" t="s">
        <v>71</v>
      </c>
      <c r="F2103" s="1">
        <v>38899</v>
      </c>
      <c r="G2103" s="5">
        <v>24541</v>
      </c>
      <c r="H2103" s="2">
        <v>21482.19</v>
      </c>
      <c r="I2103" t="s">
        <v>13</v>
      </c>
      <c r="J2103" s="3">
        <f t="shared" si="65"/>
        <v>44123</v>
      </c>
      <c r="K2103" s="4">
        <f t="shared" si="64"/>
        <v>5224</v>
      </c>
    </row>
    <row r="2104" spans="1:11" x14ac:dyDescent="0.2">
      <c r="A2104">
        <v>1221</v>
      </c>
      <c r="B2104" t="s">
        <v>3187</v>
      </c>
      <c r="C2104" s="4" t="s">
        <v>205</v>
      </c>
      <c r="D2104" s="4" t="s">
        <v>298</v>
      </c>
      <c r="E2104" s="4" t="s">
        <v>12</v>
      </c>
      <c r="F2104" s="1">
        <v>31999</v>
      </c>
      <c r="G2104" s="5">
        <v>89889</v>
      </c>
      <c r="H2104" s="2">
        <v>83525.58</v>
      </c>
      <c r="I2104" t="s">
        <v>13</v>
      </c>
      <c r="J2104" s="3">
        <f t="shared" si="65"/>
        <v>44123</v>
      </c>
      <c r="K2104" s="4">
        <f t="shared" si="64"/>
        <v>12124</v>
      </c>
    </row>
    <row r="2105" spans="1:11" x14ac:dyDescent="0.2">
      <c r="A2105">
        <v>910</v>
      </c>
      <c r="B2105" t="s">
        <v>3188</v>
      </c>
      <c r="C2105" s="4" t="s">
        <v>589</v>
      </c>
      <c r="D2105" s="4" t="s">
        <v>836</v>
      </c>
      <c r="E2105" s="4" t="s">
        <v>364</v>
      </c>
      <c r="F2105" s="1">
        <v>39233</v>
      </c>
      <c r="G2105" s="5">
        <v>40172</v>
      </c>
      <c r="H2105" s="2">
        <v>36618.53</v>
      </c>
      <c r="I2105" t="s">
        <v>13</v>
      </c>
      <c r="J2105" s="3">
        <f t="shared" si="65"/>
        <v>44123</v>
      </c>
      <c r="K2105" s="4">
        <f t="shared" si="64"/>
        <v>4890</v>
      </c>
    </row>
    <row r="2106" spans="1:11" x14ac:dyDescent="0.2">
      <c r="A2106">
        <v>131</v>
      </c>
      <c r="B2106" t="s">
        <v>3189</v>
      </c>
      <c r="C2106" s="4" t="s">
        <v>10</v>
      </c>
      <c r="D2106" s="4" t="s">
        <v>1635</v>
      </c>
      <c r="E2106" s="4" t="s">
        <v>12</v>
      </c>
      <c r="F2106" s="1">
        <v>35331</v>
      </c>
      <c r="G2106" s="5">
        <v>62242</v>
      </c>
      <c r="H2106" s="2">
        <v>57919.3</v>
      </c>
      <c r="I2106" t="s">
        <v>13</v>
      </c>
      <c r="J2106" s="3">
        <f t="shared" si="65"/>
        <v>44123</v>
      </c>
      <c r="K2106" s="4">
        <f t="shared" si="64"/>
        <v>8792</v>
      </c>
    </row>
    <row r="2107" spans="1:11" x14ac:dyDescent="0.2">
      <c r="A2107">
        <v>1719</v>
      </c>
      <c r="B2107" t="s">
        <v>3190</v>
      </c>
      <c r="C2107" s="4" t="s">
        <v>1225</v>
      </c>
      <c r="D2107" s="4" t="s">
        <v>212</v>
      </c>
      <c r="E2107" s="4" t="s">
        <v>213</v>
      </c>
      <c r="F2107" s="1">
        <v>37651</v>
      </c>
      <c r="G2107" s="5">
        <v>48257</v>
      </c>
      <c r="H2107" s="2">
        <v>44544.94</v>
      </c>
      <c r="I2107" t="s">
        <v>13</v>
      </c>
      <c r="J2107" s="3">
        <f t="shared" si="65"/>
        <v>44123</v>
      </c>
      <c r="K2107" s="4">
        <f t="shared" si="64"/>
        <v>6472</v>
      </c>
    </row>
    <row r="2108" spans="1:11" x14ac:dyDescent="0.2">
      <c r="A2108">
        <v>706</v>
      </c>
      <c r="B2108" t="s">
        <v>3191</v>
      </c>
      <c r="C2108" s="4" t="s">
        <v>10</v>
      </c>
      <c r="D2108" s="4" t="s">
        <v>825</v>
      </c>
      <c r="E2108" s="4" t="s">
        <v>12</v>
      </c>
      <c r="F2108" s="1">
        <v>36895</v>
      </c>
      <c r="G2108" s="5">
        <v>59958</v>
      </c>
      <c r="H2108" s="2">
        <v>57470.2</v>
      </c>
      <c r="I2108" t="s">
        <v>13</v>
      </c>
      <c r="J2108" s="3">
        <f t="shared" si="65"/>
        <v>44123</v>
      </c>
      <c r="K2108" s="4">
        <f t="shared" si="64"/>
        <v>7228</v>
      </c>
    </row>
    <row r="2109" spans="1:11" x14ac:dyDescent="0.2">
      <c r="A2109">
        <v>1762</v>
      </c>
      <c r="B2109" t="s">
        <v>3192</v>
      </c>
      <c r="C2109" s="4" t="s">
        <v>440</v>
      </c>
      <c r="D2109" s="4" t="s">
        <v>441</v>
      </c>
      <c r="E2109" s="4" t="s">
        <v>369</v>
      </c>
      <c r="F2109" s="1">
        <v>31542</v>
      </c>
      <c r="G2109" s="5">
        <v>75600</v>
      </c>
      <c r="H2109" s="2">
        <v>63912.62</v>
      </c>
      <c r="I2109" t="s">
        <v>13</v>
      </c>
      <c r="J2109" s="3">
        <f t="shared" si="65"/>
        <v>44123</v>
      </c>
      <c r="K2109" s="4">
        <f t="shared" si="64"/>
        <v>12581</v>
      </c>
    </row>
    <row r="2110" spans="1:11" x14ac:dyDescent="0.2">
      <c r="A2110">
        <v>262</v>
      </c>
      <c r="B2110" t="s">
        <v>3193</v>
      </c>
      <c r="C2110" s="4" t="s">
        <v>167</v>
      </c>
      <c r="D2110" s="4" t="s">
        <v>48</v>
      </c>
      <c r="E2110" s="4" t="s">
        <v>49</v>
      </c>
      <c r="F2110" s="1">
        <v>39975</v>
      </c>
      <c r="G2110" s="5">
        <v>17680</v>
      </c>
      <c r="H2110">
        <v>505.75</v>
      </c>
      <c r="I2110" t="s">
        <v>13</v>
      </c>
      <c r="J2110" s="3">
        <f t="shared" si="65"/>
        <v>44123</v>
      </c>
      <c r="K2110" s="4">
        <f t="shared" si="64"/>
        <v>4148</v>
      </c>
    </row>
    <row r="2111" spans="1:11" x14ac:dyDescent="0.2">
      <c r="A2111">
        <v>1137</v>
      </c>
      <c r="B2111" t="s">
        <v>3194</v>
      </c>
      <c r="C2111" s="4" t="s">
        <v>10</v>
      </c>
      <c r="D2111" s="4" t="s">
        <v>1079</v>
      </c>
      <c r="E2111" s="4" t="s">
        <v>12</v>
      </c>
      <c r="F2111" s="1">
        <v>39184</v>
      </c>
      <c r="G2111" s="5">
        <v>59388</v>
      </c>
      <c r="H2111" s="2">
        <v>52126.09</v>
      </c>
      <c r="I2111" t="s">
        <v>13</v>
      </c>
      <c r="J2111" s="3">
        <f t="shared" si="65"/>
        <v>44123</v>
      </c>
      <c r="K2111" s="4">
        <f t="shared" si="64"/>
        <v>4939</v>
      </c>
    </row>
    <row r="2112" spans="1:11" x14ac:dyDescent="0.2">
      <c r="A2112">
        <v>221</v>
      </c>
      <c r="B2112" t="s">
        <v>3195</v>
      </c>
      <c r="C2112" s="4" t="s">
        <v>3196</v>
      </c>
      <c r="D2112" s="4" t="s">
        <v>52</v>
      </c>
      <c r="E2112" s="4" t="s">
        <v>24</v>
      </c>
      <c r="F2112" s="1">
        <v>30403</v>
      </c>
      <c r="G2112" s="5">
        <v>59300</v>
      </c>
      <c r="H2112" s="2">
        <v>50744.5</v>
      </c>
      <c r="I2112" t="s">
        <v>13</v>
      </c>
      <c r="J2112" s="3">
        <f t="shared" si="65"/>
        <v>44123</v>
      </c>
      <c r="K2112" s="4">
        <f t="shared" si="64"/>
        <v>13720</v>
      </c>
    </row>
    <row r="2113" spans="1:11" x14ac:dyDescent="0.2">
      <c r="A2113">
        <v>2335</v>
      </c>
      <c r="B2113" t="s">
        <v>3197</v>
      </c>
      <c r="C2113" s="4" t="s">
        <v>10</v>
      </c>
      <c r="D2113" s="4" t="s">
        <v>125</v>
      </c>
      <c r="E2113" s="4" t="s">
        <v>12</v>
      </c>
      <c r="F2113" s="1">
        <v>36270</v>
      </c>
      <c r="G2113" s="5">
        <v>61102</v>
      </c>
      <c r="H2113" s="2">
        <v>61270.03</v>
      </c>
      <c r="I2113" t="s">
        <v>13</v>
      </c>
      <c r="J2113" s="3">
        <f t="shared" si="65"/>
        <v>44123</v>
      </c>
      <c r="K2113" s="4">
        <f t="shared" si="64"/>
        <v>7853</v>
      </c>
    </row>
    <row r="2114" spans="1:11" x14ac:dyDescent="0.2">
      <c r="A2114">
        <v>416</v>
      </c>
      <c r="B2114" t="s">
        <v>3198</v>
      </c>
      <c r="C2114" s="4" t="s">
        <v>215</v>
      </c>
      <c r="D2114" s="4" t="s">
        <v>952</v>
      </c>
      <c r="E2114" s="4" t="s">
        <v>71</v>
      </c>
      <c r="F2114" s="1">
        <v>35744</v>
      </c>
      <c r="G2114" s="5">
        <v>54468</v>
      </c>
      <c r="H2114" s="2">
        <v>48167.77</v>
      </c>
      <c r="I2114" t="s">
        <v>13</v>
      </c>
      <c r="J2114" s="3">
        <f t="shared" si="65"/>
        <v>44123</v>
      </c>
      <c r="K2114" s="4">
        <f t="shared" si="64"/>
        <v>8379</v>
      </c>
    </row>
    <row r="2115" spans="1:11" x14ac:dyDescent="0.2">
      <c r="A2115">
        <v>868</v>
      </c>
      <c r="B2115" t="s">
        <v>3199</v>
      </c>
      <c r="C2115" s="4" t="s">
        <v>874</v>
      </c>
      <c r="D2115" s="4" t="s">
        <v>875</v>
      </c>
      <c r="E2115" s="4" t="s">
        <v>12</v>
      </c>
      <c r="F2115" s="1">
        <v>35467</v>
      </c>
      <c r="G2115" s="5">
        <v>38807</v>
      </c>
      <c r="H2115" s="2">
        <v>34358.61</v>
      </c>
      <c r="I2115" t="s">
        <v>13</v>
      </c>
      <c r="J2115" s="3">
        <f t="shared" si="65"/>
        <v>44123</v>
      </c>
      <c r="K2115" s="4">
        <f t="shared" si="64"/>
        <v>8656</v>
      </c>
    </row>
    <row r="2116" spans="1:11" x14ac:dyDescent="0.2">
      <c r="A2116">
        <v>1857</v>
      </c>
      <c r="B2116" t="s">
        <v>3200</v>
      </c>
      <c r="C2116" s="4" t="s">
        <v>10</v>
      </c>
      <c r="D2116" s="4" t="s">
        <v>700</v>
      </c>
      <c r="E2116" s="4" t="s">
        <v>12</v>
      </c>
      <c r="F2116" s="1">
        <v>37897</v>
      </c>
      <c r="G2116" s="5">
        <v>58245</v>
      </c>
      <c r="H2116" s="2">
        <v>13507.14</v>
      </c>
      <c r="I2116" t="s">
        <v>13</v>
      </c>
      <c r="J2116" s="3">
        <f t="shared" si="65"/>
        <v>44123</v>
      </c>
      <c r="K2116" s="4">
        <f t="shared" si="64"/>
        <v>6226</v>
      </c>
    </row>
    <row r="2117" spans="1:11" x14ac:dyDescent="0.2">
      <c r="A2117">
        <v>2441</v>
      </c>
      <c r="B2117" t="s">
        <v>3201</v>
      </c>
      <c r="C2117" s="4" t="s">
        <v>614</v>
      </c>
      <c r="D2117" s="4" t="s">
        <v>942</v>
      </c>
      <c r="E2117" s="4" t="s">
        <v>60</v>
      </c>
      <c r="F2117" s="1">
        <v>38397</v>
      </c>
      <c r="G2117" s="5">
        <v>59200</v>
      </c>
      <c r="H2117" s="2">
        <v>53735.8</v>
      </c>
      <c r="I2117" t="s">
        <v>13</v>
      </c>
      <c r="J2117" s="3">
        <f t="shared" si="65"/>
        <v>44123</v>
      </c>
      <c r="K2117" s="4">
        <f t="shared" si="64"/>
        <v>5726</v>
      </c>
    </row>
    <row r="2118" spans="1:11" x14ac:dyDescent="0.2">
      <c r="A2118">
        <v>2108</v>
      </c>
      <c r="B2118" t="s">
        <v>3202</v>
      </c>
      <c r="C2118" s="4" t="s">
        <v>51</v>
      </c>
      <c r="D2118" s="4" t="s">
        <v>488</v>
      </c>
      <c r="E2118" s="4" t="s">
        <v>236</v>
      </c>
      <c r="F2118" s="1">
        <v>31337</v>
      </c>
      <c r="G2118" s="5">
        <v>35401</v>
      </c>
      <c r="H2118" s="2">
        <v>31410.82</v>
      </c>
      <c r="I2118" t="s">
        <v>13</v>
      </c>
      <c r="J2118" s="3">
        <f t="shared" si="65"/>
        <v>44123</v>
      </c>
      <c r="K2118" s="4">
        <f t="shared" si="64"/>
        <v>12786</v>
      </c>
    </row>
    <row r="2119" spans="1:11" x14ac:dyDescent="0.2">
      <c r="A2119">
        <v>2162</v>
      </c>
      <c r="B2119" t="s">
        <v>3203</v>
      </c>
      <c r="C2119" s="4" t="s">
        <v>136</v>
      </c>
      <c r="D2119" s="4" t="s">
        <v>172</v>
      </c>
      <c r="E2119" s="4" t="s">
        <v>138</v>
      </c>
      <c r="F2119" s="1">
        <v>40418</v>
      </c>
      <c r="G2119" s="5">
        <v>22880</v>
      </c>
      <c r="H2119" s="2">
        <v>5480.75</v>
      </c>
      <c r="I2119" t="s">
        <v>13</v>
      </c>
      <c r="J2119" s="3">
        <f t="shared" si="65"/>
        <v>44123</v>
      </c>
      <c r="K2119" s="4">
        <f t="shared" si="64"/>
        <v>3705</v>
      </c>
    </row>
    <row r="2120" spans="1:11" x14ac:dyDescent="0.2">
      <c r="A2120">
        <v>2523</v>
      </c>
      <c r="B2120" t="s">
        <v>3204</v>
      </c>
      <c r="C2120" s="4" t="s">
        <v>3205</v>
      </c>
      <c r="D2120" s="4" t="s">
        <v>893</v>
      </c>
      <c r="E2120" s="4" t="s">
        <v>236</v>
      </c>
      <c r="F2120" s="1">
        <v>26322</v>
      </c>
      <c r="G2120" s="5">
        <v>41547</v>
      </c>
      <c r="H2120" s="2">
        <v>76992.08</v>
      </c>
      <c r="I2120" t="s">
        <v>13</v>
      </c>
      <c r="J2120" s="3">
        <f t="shared" si="65"/>
        <v>44123</v>
      </c>
      <c r="K2120" s="4">
        <f t="shared" si="64"/>
        <v>17801</v>
      </c>
    </row>
    <row r="2121" spans="1:11" x14ac:dyDescent="0.2">
      <c r="A2121">
        <v>2381</v>
      </c>
      <c r="B2121" t="s">
        <v>3206</v>
      </c>
      <c r="C2121" s="4" t="s">
        <v>22</v>
      </c>
      <c r="D2121" s="4" t="s">
        <v>2136</v>
      </c>
      <c r="E2121" s="4" t="s">
        <v>236</v>
      </c>
      <c r="F2121" s="1">
        <v>39181</v>
      </c>
      <c r="G2121" s="5">
        <v>28059</v>
      </c>
      <c r="H2121" s="2">
        <v>28369.46</v>
      </c>
      <c r="I2121" t="s">
        <v>13</v>
      </c>
      <c r="J2121" s="3">
        <f t="shared" si="65"/>
        <v>44123</v>
      </c>
      <c r="K2121" s="4">
        <f t="shared" si="64"/>
        <v>4942</v>
      </c>
    </row>
    <row r="2122" spans="1:11" x14ac:dyDescent="0.2">
      <c r="A2122">
        <v>2099</v>
      </c>
      <c r="B2122" t="s">
        <v>3207</v>
      </c>
      <c r="C2122" s="4" t="s">
        <v>3149</v>
      </c>
      <c r="D2122" s="4" t="s">
        <v>823</v>
      </c>
      <c r="E2122" s="4" t="s">
        <v>111</v>
      </c>
      <c r="F2122" s="1">
        <v>32337</v>
      </c>
      <c r="G2122" s="5">
        <v>42477</v>
      </c>
      <c r="H2122" s="2">
        <v>37703.18</v>
      </c>
      <c r="I2122" t="s">
        <v>13</v>
      </c>
      <c r="J2122" s="3">
        <f t="shared" si="65"/>
        <v>44123</v>
      </c>
      <c r="K2122" s="4">
        <f t="shared" ref="K2122:K2185" si="66">J2122-F2122</f>
        <v>11786</v>
      </c>
    </row>
    <row r="2123" spans="1:11" x14ac:dyDescent="0.2">
      <c r="A2123">
        <v>1156</v>
      </c>
      <c r="B2123" t="s">
        <v>3208</v>
      </c>
      <c r="C2123" s="4" t="s">
        <v>614</v>
      </c>
      <c r="D2123" s="4" t="s">
        <v>94</v>
      </c>
      <c r="E2123" s="4" t="s">
        <v>60</v>
      </c>
      <c r="F2123" s="1">
        <v>36794</v>
      </c>
      <c r="G2123" s="5">
        <v>75600</v>
      </c>
      <c r="H2123" s="2">
        <v>67749.87</v>
      </c>
      <c r="I2123" t="s">
        <v>13</v>
      </c>
      <c r="J2123" s="3">
        <f t="shared" ref="J2123:J2186" si="67">J2122</f>
        <v>44123</v>
      </c>
      <c r="K2123" s="4">
        <f t="shared" si="66"/>
        <v>7329</v>
      </c>
    </row>
    <row r="2124" spans="1:11" x14ac:dyDescent="0.2">
      <c r="A2124">
        <v>2041</v>
      </c>
      <c r="B2124" t="s">
        <v>3209</v>
      </c>
      <c r="C2124" s="4" t="s">
        <v>526</v>
      </c>
      <c r="D2124" s="4" t="s">
        <v>619</v>
      </c>
      <c r="E2124" s="4" t="s">
        <v>36</v>
      </c>
      <c r="F2124" s="1">
        <v>33063</v>
      </c>
      <c r="G2124" s="5">
        <v>69978</v>
      </c>
      <c r="H2124" s="2">
        <v>76051.27</v>
      </c>
      <c r="I2124" t="s">
        <v>13</v>
      </c>
      <c r="J2124" s="3">
        <f t="shared" si="67"/>
        <v>44123</v>
      </c>
      <c r="K2124" s="4">
        <f t="shared" si="66"/>
        <v>11060</v>
      </c>
    </row>
    <row r="2125" spans="1:11" x14ac:dyDescent="0.2">
      <c r="A2125">
        <v>2356</v>
      </c>
      <c r="B2125" t="s">
        <v>3210</v>
      </c>
      <c r="C2125" s="4" t="s">
        <v>238</v>
      </c>
      <c r="D2125" s="4" t="s">
        <v>1424</v>
      </c>
      <c r="E2125" s="4" t="s">
        <v>24</v>
      </c>
      <c r="F2125" s="1">
        <v>29612</v>
      </c>
      <c r="G2125" s="5">
        <v>37583</v>
      </c>
      <c r="H2125" s="2">
        <v>43574.11</v>
      </c>
      <c r="I2125" t="s">
        <v>13</v>
      </c>
      <c r="J2125" s="3">
        <f t="shared" si="67"/>
        <v>44123</v>
      </c>
      <c r="K2125" s="4">
        <f t="shared" si="66"/>
        <v>14511</v>
      </c>
    </row>
    <row r="2126" spans="1:11" x14ac:dyDescent="0.2">
      <c r="A2126">
        <v>2269</v>
      </c>
      <c r="B2126" t="s">
        <v>3211</v>
      </c>
      <c r="C2126" s="4" t="s">
        <v>34</v>
      </c>
      <c r="D2126" s="4" t="s">
        <v>1260</v>
      </c>
      <c r="E2126" s="4" t="s">
        <v>36</v>
      </c>
      <c r="F2126" s="1">
        <v>39378</v>
      </c>
      <c r="G2126" s="5">
        <v>53380</v>
      </c>
      <c r="H2126" s="2">
        <v>50599.79</v>
      </c>
      <c r="I2126" t="s">
        <v>13</v>
      </c>
      <c r="J2126" s="3">
        <f t="shared" si="67"/>
        <v>44123</v>
      </c>
      <c r="K2126" s="4">
        <f t="shared" si="66"/>
        <v>4745</v>
      </c>
    </row>
    <row r="2127" spans="1:11" x14ac:dyDescent="0.2">
      <c r="A2127">
        <v>935</v>
      </c>
      <c r="B2127" t="s">
        <v>2206</v>
      </c>
      <c r="C2127" s="4" t="s">
        <v>381</v>
      </c>
      <c r="D2127" s="4" t="s">
        <v>1493</v>
      </c>
      <c r="E2127" s="4" t="s">
        <v>24</v>
      </c>
      <c r="F2127" s="1">
        <v>32195</v>
      </c>
      <c r="G2127" s="5">
        <v>44136</v>
      </c>
      <c r="H2127" s="2">
        <v>40929.980000000003</v>
      </c>
      <c r="I2127" t="s">
        <v>13</v>
      </c>
      <c r="J2127" s="3">
        <f t="shared" si="67"/>
        <v>44123</v>
      </c>
      <c r="K2127" s="4">
        <f t="shared" si="66"/>
        <v>11928</v>
      </c>
    </row>
    <row r="2128" spans="1:11" x14ac:dyDescent="0.2">
      <c r="A2128">
        <v>2187</v>
      </c>
      <c r="B2128" t="s">
        <v>3212</v>
      </c>
      <c r="C2128" s="4" t="s">
        <v>3213</v>
      </c>
      <c r="D2128" s="4" t="s">
        <v>1816</v>
      </c>
      <c r="E2128" s="4" t="s">
        <v>12</v>
      </c>
      <c r="F2128" s="1">
        <v>37455</v>
      </c>
      <c r="G2128" s="5">
        <v>65368</v>
      </c>
      <c r="H2128" s="2">
        <v>66895.289999999994</v>
      </c>
      <c r="I2128" t="s">
        <v>13</v>
      </c>
      <c r="J2128" s="3">
        <f t="shared" si="67"/>
        <v>44123</v>
      </c>
      <c r="K2128" s="4">
        <f t="shared" si="66"/>
        <v>6668</v>
      </c>
    </row>
    <row r="2129" spans="1:11" x14ac:dyDescent="0.2">
      <c r="A2129">
        <v>2491</v>
      </c>
      <c r="B2129" t="s">
        <v>3214</v>
      </c>
      <c r="C2129" s="4" t="s">
        <v>277</v>
      </c>
      <c r="D2129" s="4" t="s">
        <v>278</v>
      </c>
      <c r="E2129" s="4" t="s">
        <v>111</v>
      </c>
      <c r="F2129" s="1">
        <v>34967</v>
      </c>
      <c r="G2129" s="5">
        <v>30825</v>
      </c>
      <c r="H2129" s="2">
        <v>29530.54</v>
      </c>
      <c r="I2129" t="s">
        <v>13</v>
      </c>
      <c r="J2129" s="3">
        <f t="shared" si="67"/>
        <v>44123</v>
      </c>
      <c r="K2129" s="4">
        <f t="shared" si="66"/>
        <v>9156</v>
      </c>
    </row>
    <row r="2130" spans="1:11" x14ac:dyDescent="0.2">
      <c r="A2130">
        <v>1206</v>
      </c>
      <c r="B2130" t="s">
        <v>3215</v>
      </c>
      <c r="C2130" s="4" t="s">
        <v>297</v>
      </c>
      <c r="D2130" s="4" t="s">
        <v>715</v>
      </c>
      <c r="E2130" s="4" t="s">
        <v>12</v>
      </c>
      <c r="F2130" s="1">
        <v>29819</v>
      </c>
      <c r="G2130" s="5">
        <v>95051</v>
      </c>
      <c r="H2130" s="2">
        <v>79016.63</v>
      </c>
      <c r="I2130" t="s">
        <v>13</v>
      </c>
      <c r="J2130" s="3">
        <f t="shared" si="67"/>
        <v>44123</v>
      </c>
      <c r="K2130" s="4">
        <f t="shared" si="66"/>
        <v>14304</v>
      </c>
    </row>
    <row r="2131" spans="1:11" x14ac:dyDescent="0.2">
      <c r="A2131">
        <v>240</v>
      </c>
      <c r="B2131" t="s">
        <v>3216</v>
      </c>
      <c r="C2131" s="4" t="s">
        <v>890</v>
      </c>
      <c r="D2131" s="4" t="s">
        <v>2083</v>
      </c>
      <c r="E2131" s="4" t="s">
        <v>111</v>
      </c>
      <c r="F2131" s="1">
        <v>39111</v>
      </c>
      <c r="G2131" s="5">
        <v>35755</v>
      </c>
      <c r="H2131" s="2">
        <v>36829.61</v>
      </c>
      <c r="I2131" t="s">
        <v>13</v>
      </c>
      <c r="J2131" s="3">
        <f t="shared" si="67"/>
        <v>44123</v>
      </c>
      <c r="K2131" s="4">
        <f t="shared" si="66"/>
        <v>5012</v>
      </c>
    </row>
    <row r="2132" spans="1:11" x14ac:dyDescent="0.2">
      <c r="A2132">
        <v>2082</v>
      </c>
      <c r="B2132" t="s">
        <v>3217</v>
      </c>
      <c r="C2132" s="4" t="s">
        <v>208</v>
      </c>
      <c r="D2132" s="4" t="s">
        <v>1135</v>
      </c>
      <c r="E2132" s="4" t="s">
        <v>12</v>
      </c>
      <c r="F2132" s="1">
        <v>33994</v>
      </c>
      <c r="G2132" s="5">
        <v>66084</v>
      </c>
      <c r="H2132" s="2">
        <v>61077.2</v>
      </c>
      <c r="I2132" t="s">
        <v>13</v>
      </c>
      <c r="J2132" s="3">
        <f t="shared" si="67"/>
        <v>44123</v>
      </c>
      <c r="K2132" s="4">
        <f t="shared" si="66"/>
        <v>10129</v>
      </c>
    </row>
    <row r="2133" spans="1:11" x14ac:dyDescent="0.2">
      <c r="A2133">
        <v>1392</v>
      </c>
      <c r="B2133" t="s">
        <v>3218</v>
      </c>
      <c r="C2133" s="4" t="s">
        <v>22</v>
      </c>
      <c r="D2133" s="4" t="s">
        <v>862</v>
      </c>
      <c r="E2133" s="4" t="s">
        <v>236</v>
      </c>
      <c r="F2133" s="1">
        <v>35039</v>
      </c>
      <c r="G2133" s="5">
        <v>29723</v>
      </c>
      <c r="H2133" s="2">
        <v>31545.599999999999</v>
      </c>
      <c r="I2133" t="s">
        <v>13</v>
      </c>
      <c r="J2133" s="3">
        <f t="shared" si="67"/>
        <v>44123</v>
      </c>
      <c r="K2133" s="4">
        <f t="shared" si="66"/>
        <v>9084</v>
      </c>
    </row>
    <row r="2134" spans="1:11" x14ac:dyDescent="0.2">
      <c r="A2134">
        <v>464</v>
      </c>
      <c r="B2134" t="s">
        <v>3219</v>
      </c>
      <c r="C2134" s="4" t="s">
        <v>2096</v>
      </c>
      <c r="D2134" s="4" t="s">
        <v>866</v>
      </c>
      <c r="E2134" s="4" t="s">
        <v>17</v>
      </c>
      <c r="F2134" s="1">
        <v>39996</v>
      </c>
      <c r="G2134" s="5">
        <v>39931</v>
      </c>
      <c r="H2134" s="2">
        <v>33784.269999999997</v>
      </c>
      <c r="I2134" t="s">
        <v>13</v>
      </c>
      <c r="J2134" s="3">
        <f t="shared" si="67"/>
        <v>44123</v>
      </c>
      <c r="K2134" s="4">
        <f t="shared" si="66"/>
        <v>4127</v>
      </c>
    </row>
    <row r="2135" spans="1:11" x14ac:dyDescent="0.2">
      <c r="A2135">
        <v>2783</v>
      </c>
      <c r="B2135" t="s">
        <v>3220</v>
      </c>
      <c r="C2135" s="4" t="s">
        <v>97</v>
      </c>
      <c r="D2135" s="4" t="s">
        <v>1260</v>
      </c>
      <c r="E2135" s="4" t="s">
        <v>36</v>
      </c>
      <c r="F2135" s="1">
        <v>37536</v>
      </c>
      <c r="G2135" s="5">
        <v>55544</v>
      </c>
      <c r="H2135" s="2">
        <v>57357.81</v>
      </c>
      <c r="I2135" t="s">
        <v>13</v>
      </c>
      <c r="J2135" s="3">
        <f t="shared" si="67"/>
        <v>44123</v>
      </c>
      <c r="K2135" s="4">
        <f t="shared" si="66"/>
        <v>6587</v>
      </c>
    </row>
    <row r="2136" spans="1:11" x14ac:dyDescent="0.2">
      <c r="A2136">
        <v>1927</v>
      </c>
      <c r="B2136" t="s">
        <v>3221</v>
      </c>
      <c r="C2136" s="4" t="s">
        <v>1412</v>
      </c>
      <c r="D2136" s="4" t="s">
        <v>3175</v>
      </c>
      <c r="E2136" s="4" t="s">
        <v>56</v>
      </c>
      <c r="F2136" s="1">
        <v>34267</v>
      </c>
      <c r="G2136" s="5">
        <v>33505</v>
      </c>
      <c r="H2136" s="2">
        <v>29107.19</v>
      </c>
      <c r="I2136" t="s">
        <v>13</v>
      </c>
      <c r="J2136" s="3">
        <f t="shared" si="67"/>
        <v>44123</v>
      </c>
      <c r="K2136" s="4">
        <f t="shared" si="66"/>
        <v>9856</v>
      </c>
    </row>
    <row r="2137" spans="1:11" x14ac:dyDescent="0.2">
      <c r="A2137">
        <v>1214</v>
      </c>
      <c r="B2137" t="s">
        <v>3222</v>
      </c>
      <c r="C2137" s="4" t="s">
        <v>238</v>
      </c>
      <c r="D2137" s="4" t="s">
        <v>653</v>
      </c>
      <c r="E2137" s="4" t="s">
        <v>236</v>
      </c>
      <c r="F2137" s="1">
        <v>35093</v>
      </c>
      <c r="G2137" s="5">
        <v>34643</v>
      </c>
      <c r="H2137" s="2">
        <v>33505.32</v>
      </c>
      <c r="I2137" t="s">
        <v>13</v>
      </c>
      <c r="J2137" s="3">
        <f t="shared" si="67"/>
        <v>44123</v>
      </c>
      <c r="K2137" s="4">
        <f t="shared" si="66"/>
        <v>9030</v>
      </c>
    </row>
    <row r="2138" spans="1:11" x14ac:dyDescent="0.2">
      <c r="A2138">
        <v>2097</v>
      </c>
      <c r="B2138" t="s">
        <v>3223</v>
      </c>
      <c r="C2138" s="4" t="s">
        <v>10</v>
      </c>
      <c r="D2138" s="4" t="s">
        <v>325</v>
      </c>
      <c r="E2138" s="4" t="s">
        <v>12</v>
      </c>
      <c r="F2138" s="1">
        <v>39118</v>
      </c>
      <c r="G2138" s="5">
        <v>54125</v>
      </c>
      <c r="H2138" s="2">
        <v>46514.63</v>
      </c>
      <c r="I2138" t="s">
        <v>13</v>
      </c>
      <c r="J2138" s="3">
        <f t="shared" si="67"/>
        <v>44123</v>
      </c>
      <c r="K2138" s="4">
        <f t="shared" si="66"/>
        <v>5005</v>
      </c>
    </row>
    <row r="2139" spans="1:11" x14ac:dyDescent="0.2">
      <c r="A2139">
        <v>257</v>
      </c>
      <c r="B2139" t="s">
        <v>3224</v>
      </c>
      <c r="C2139" s="4" t="s">
        <v>10</v>
      </c>
      <c r="D2139" s="4" t="s">
        <v>847</v>
      </c>
      <c r="E2139" s="4" t="s">
        <v>12</v>
      </c>
      <c r="F2139" s="1">
        <v>31882</v>
      </c>
      <c r="G2139" s="5">
        <v>67381</v>
      </c>
      <c r="H2139" s="2">
        <v>90382.82</v>
      </c>
      <c r="I2139" t="s">
        <v>13</v>
      </c>
      <c r="J2139" s="3">
        <f t="shared" si="67"/>
        <v>44123</v>
      </c>
      <c r="K2139" s="4">
        <f t="shared" si="66"/>
        <v>12241</v>
      </c>
    </row>
    <row r="2140" spans="1:11" x14ac:dyDescent="0.2">
      <c r="A2140">
        <v>2762</v>
      </c>
      <c r="B2140" t="s">
        <v>3225</v>
      </c>
      <c r="C2140" s="4" t="s">
        <v>97</v>
      </c>
      <c r="D2140" s="4" t="s">
        <v>288</v>
      </c>
      <c r="E2140" s="4" t="s">
        <v>36</v>
      </c>
      <c r="F2140" s="1">
        <v>36353</v>
      </c>
      <c r="G2140" s="5">
        <v>57469</v>
      </c>
      <c r="H2140" s="2">
        <v>61038.46</v>
      </c>
      <c r="I2140" t="s">
        <v>13</v>
      </c>
      <c r="J2140" s="3">
        <f t="shared" si="67"/>
        <v>44123</v>
      </c>
      <c r="K2140" s="4">
        <f t="shared" si="66"/>
        <v>7770</v>
      </c>
    </row>
    <row r="2141" spans="1:11" x14ac:dyDescent="0.2">
      <c r="A2141">
        <v>1881</v>
      </c>
      <c r="B2141" t="s">
        <v>3226</v>
      </c>
      <c r="C2141" s="4" t="s">
        <v>51</v>
      </c>
      <c r="D2141" s="4" t="s">
        <v>2338</v>
      </c>
      <c r="E2141" s="4" t="s">
        <v>12</v>
      </c>
      <c r="F2141" s="1">
        <v>32286</v>
      </c>
      <c r="G2141" s="5">
        <v>34453</v>
      </c>
      <c r="H2141" s="2">
        <v>43089.99</v>
      </c>
      <c r="I2141" t="s">
        <v>13</v>
      </c>
      <c r="J2141" s="3">
        <f t="shared" si="67"/>
        <v>44123</v>
      </c>
      <c r="K2141" s="4">
        <f t="shared" si="66"/>
        <v>11837</v>
      </c>
    </row>
    <row r="2142" spans="1:11" x14ac:dyDescent="0.2">
      <c r="A2142">
        <v>1043</v>
      </c>
      <c r="B2142" t="s">
        <v>3227</v>
      </c>
      <c r="C2142" s="4" t="s">
        <v>1207</v>
      </c>
      <c r="D2142" s="4" t="s">
        <v>328</v>
      </c>
      <c r="E2142" s="4" t="s">
        <v>329</v>
      </c>
      <c r="F2142" s="1">
        <v>31684</v>
      </c>
      <c r="G2142" s="5">
        <v>42738</v>
      </c>
      <c r="H2142" s="2">
        <v>42126.47</v>
      </c>
      <c r="I2142" t="s">
        <v>13</v>
      </c>
      <c r="J2142" s="3">
        <f t="shared" si="67"/>
        <v>44123</v>
      </c>
      <c r="K2142" s="4">
        <f t="shared" si="66"/>
        <v>12439</v>
      </c>
    </row>
    <row r="2143" spans="1:11" x14ac:dyDescent="0.2">
      <c r="A2143">
        <v>509</v>
      </c>
      <c r="B2143" t="s">
        <v>3228</v>
      </c>
      <c r="C2143" s="4" t="s">
        <v>10</v>
      </c>
      <c r="D2143" s="4" t="s">
        <v>825</v>
      </c>
      <c r="E2143" s="4" t="s">
        <v>12</v>
      </c>
      <c r="F2143" s="1">
        <v>38888</v>
      </c>
      <c r="G2143" s="5">
        <v>54125</v>
      </c>
      <c r="H2143" s="2">
        <v>50160.67</v>
      </c>
      <c r="I2143" t="s">
        <v>13</v>
      </c>
      <c r="J2143" s="3">
        <f t="shared" si="67"/>
        <v>44123</v>
      </c>
      <c r="K2143" s="4">
        <f t="shared" si="66"/>
        <v>5235</v>
      </c>
    </row>
    <row r="2144" spans="1:11" x14ac:dyDescent="0.2">
      <c r="A2144">
        <v>1277</v>
      </c>
      <c r="B2144" t="s">
        <v>3229</v>
      </c>
      <c r="C2144" s="4" t="s">
        <v>10</v>
      </c>
      <c r="D2144" s="4" t="s">
        <v>1635</v>
      </c>
      <c r="E2144" s="4" t="s">
        <v>12</v>
      </c>
      <c r="F2144" s="1">
        <v>39343</v>
      </c>
      <c r="G2144" s="5">
        <v>42391</v>
      </c>
      <c r="H2144" s="2">
        <v>39265.68</v>
      </c>
      <c r="I2144" t="s">
        <v>13</v>
      </c>
      <c r="J2144" s="3">
        <f t="shared" si="67"/>
        <v>44123</v>
      </c>
      <c r="K2144" s="4">
        <f t="shared" si="66"/>
        <v>4780</v>
      </c>
    </row>
    <row r="2145" spans="1:11" x14ac:dyDescent="0.2">
      <c r="A2145">
        <v>1396</v>
      </c>
      <c r="B2145" t="s">
        <v>3230</v>
      </c>
      <c r="C2145" s="4" t="s">
        <v>736</v>
      </c>
      <c r="D2145" s="4" t="s">
        <v>3231</v>
      </c>
      <c r="E2145" s="4" t="s">
        <v>36</v>
      </c>
      <c r="F2145" s="1">
        <v>36908</v>
      </c>
      <c r="G2145" s="5">
        <v>65681</v>
      </c>
      <c r="H2145" s="2">
        <v>62008.1</v>
      </c>
      <c r="I2145" t="s">
        <v>13</v>
      </c>
      <c r="J2145" s="3">
        <f t="shared" si="67"/>
        <v>44123</v>
      </c>
      <c r="K2145" s="4">
        <f t="shared" si="66"/>
        <v>7215</v>
      </c>
    </row>
    <row r="2146" spans="1:11" x14ac:dyDescent="0.2">
      <c r="A2146">
        <v>1217</v>
      </c>
      <c r="B2146" t="s">
        <v>3232</v>
      </c>
      <c r="C2146" s="4" t="s">
        <v>3233</v>
      </c>
      <c r="D2146" s="4" t="s">
        <v>587</v>
      </c>
      <c r="E2146" s="4" t="s">
        <v>364</v>
      </c>
      <c r="F2146" s="1">
        <v>36321</v>
      </c>
      <c r="G2146" s="5">
        <v>80333</v>
      </c>
      <c r="H2146" s="2">
        <v>71063.73</v>
      </c>
      <c r="I2146" t="s">
        <v>13</v>
      </c>
      <c r="J2146" s="3">
        <f t="shared" si="67"/>
        <v>44123</v>
      </c>
      <c r="K2146" s="4">
        <f t="shared" si="66"/>
        <v>7802</v>
      </c>
    </row>
    <row r="2147" spans="1:11" x14ac:dyDescent="0.2">
      <c r="A2147">
        <v>1529</v>
      </c>
      <c r="B2147" t="s">
        <v>3234</v>
      </c>
      <c r="C2147" s="4" t="s">
        <v>10</v>
      </c>
      <c r="D2147" s="4" t="s">
        <v>1635</v>
      </c>
      <c r="E2147" s="4" t="s">
        <v>12</v>
      </c>
      <c r="F2147" s="1">
        <v>38330</v>
      </c>
      <c r="G2147" s="5">
        <v>57674</v>
      </c>
      <c r="H2147" s="2">
        <v>54600.47</v>
      </c>
      <c r="I2147" t="s">
        <v>13</v>
      </c>
      <c r="J2147" s="3">
        <f t="shared" si="67"/>
        <v>44123</v>
      </c>
      <c r="K2147" s="4">
        <f t="shared" si="66"/>
        <v>5793</v>
      </c>
    </row>
    <row r="2148" spans="1:11" x14ac:dyDescent="0.2">
      <c r="A2148">
        <v>1351</v>
      </c>
      <c r="B2148" t="s">
        <v>3235</v>
      </c>
      <c r="C2148" s="4" t="s">
        <v>367</v>
      </c>
      <c r="D2148" s="4" t="s">
        <v>368</v>
      </c>
      <c r="E2148" s="4" t="s">
        <v>369</v>
      </c>
      <c r="F2148" s="1">
        <v>38605</v>
      </c>
      <c r="G2148" s="5">
        <v>33841</v>
      </c>
      <c r="H2148" s="2">
        <v>31107.919999999998</v>
      </c>
      <c r="I2148" t="s">
        <v>13</v>
      </c>
      <c r="J2148" s="3">
        <f t="shared" si="67"/>
        <v>44123</v>
      </c>
      <c r="K2148" s="4">
        <f t="shared" si="66"/>
        <v>5518</v>
      </c>
    </row>
    <row r="2149" spans="1:11" x14ac:dyDescent="0.2">
      <c r="A2149">
        <v>2568</v>
      </c>
      <c r="B2149" t="s">
        <v>3236</v>
      </c>
      <c r="C2149" s="4" t="s">
        <v>30</v>
      </c>
      <c r="D2149" s="4" t="s">
        <v>888</v>
      </c>
      <c r="E2149" s="4" t="s">
        <v>119</v>
      </c>
      <c r="F2149" s="1">
        <v>40581</v>
      </c>
      <c r="G2149" s="5">
        <v>15080</v>
      </c>
      <c r="H2149" s="2">
        <v>1660.25</v>
      </c>
      <c r="I2149" t="s">
        <v>13</v>
      </c>
      <c r="J2149" s="3">
        <f t="shared" si="67"/>
        <v>44123</v>
      </c>
      <c r="K2149" s="4">
        <f t="shared" si="66"/>
        <v>3542</v>
      </c>
    </row>
    <row r="2150" spans="1:11" x14ac:dyDescent="0.2">
      <c r="A2150">
        <v>765</v>
      </c>
      <c r="B2150" t="s">
        <v>3237</v>
      </c>
      <c r="C2150" s="4" t="s">
        <v>2122</v>
      </c>
      <c r="D2150" s="4" t="s">
        <v>2123</v>
      </c>
      <c r="E2150" s="4" t="s">
        <v>71</v>
      </c>
      <c r="F2150" s="1">
        <v>39989</v>
      </c>
      <c r="G2150" s="5">
        <v>30613</v>
      </c>
      <c r="H2150" s="2">
        <v>19842.39</v>
      </c>
      <c r="I2150" t="s">
        <v>13</v>
      </c>
      <c r="J2150" s="3">
        <f t="shared" si="67"/>
        <v>44123</v>
      </c>
      <c r="K2150" s="4">
        <f t="shared" si="66"/>
        <v>4134</v>
      </c>
    </row>
    <row r="2151" spans="1:11" x14ac:dyDescent="0.2">
      <c r="A2151">
        <v>1930</v>
      </c>
      <c r="B2151" t="s">
        <v>3238</v>
      </c>
      <c r="C2151" s="4" t="s">
        <v>10</v>
      </c>
      <c r="D2151" s="4" t="s">
        <v>2338</v>
      </c>
      <c r="E2151" s="4" t="s">
        <v>12</v>
      </c>
      <c r="F2151" s="1">
        <v>37487</v>
      </c>
      <c r="G2151" s="5">
        <v>58815</v>
      </c>
      <c r="H2151" s="2">
        <v>55398.11</v>
      </c>
      <c r="I2151" t="s">
        <v>13</v>
      </c>
      <c r="J2151" s="3">
        <f t="shared" si="67"/>
        <v>44123</v>
      </c>
      <c r="K2151" s="4">
        <f t="shared" si="66"/>
        <v>6636</v>
      </c>
    </row>
    <row r="2152" spans="1:11" x14ac:dyDescent="0.2">
      <c r="A2152">
        <v>2447</v>
      </c>
      <c r="B2152" t="s">
        <v>3239</v>
      </c>
      <c r="C2152" s="4" t="s">
        <v>10</v>
      </c>
      <c r="D2152" s="4" t="s">
        <v>1544</v>
      </c>
      <c r="E2152" s="4" t="s">
        <v>12</v>
      </c>
      <c r="F2152" s="1">
        <v>34051</v>
      </c>
      <c r="G2152" s="5">
        <v>64525</v>
      </c>
      <c r="H2152" s="2">
        <v>60703.16</v>
      </c>
      <c r="I2152" t="s">
        <v>13</v>
      </c>
      <c r="J2152" s="3">
        <f t="shared" si="67"/>
        <v>44123</v>
      </c>
      <c r="K2152" s="4">
        <f t="shared" si="66"/>
        <v>10072</v>
      </c>
    </row>
    <row r="2153" spans="1:11" x14ac:dyDescent="0.2">
      <c r="A2153">
        <v>1409</v>
      </c>
      <c r="B2153" t="s">
        <v>3240</v>
      </c>
      <c r="C2153" s="4" t="s">
        <v>2572</v>
      </c>
      <c r="D2153" s="4" t="s">
        <v>172</v>
      </c>
      <c r="E2153" s="4" t="s">
        <v>138</v>
      </c>
      <c r="F2153" s="1">
        <v>40417</v>
      </c>
      <c r="G2153" s="5">
        <v>17680</v>
      </c>
      <c r="H2153" s="2">
        <v>1840.25</v>
      </c>
      <c r="I2153" t="s">
        <v>13</v>
      </c>
      <c r="J2153" s="3">
        <f t="shared" si="67"/>
        <v>44123</v>
      </c>
      <c r="K2153" s="4">
        <f t="shared" si="66"/>
        <v>3706</v>
      </c>
    </row>
    <row r="2154" spans="1:11" x14ac:dyDescent="0.2">
      <c r="A2154">
        <v>1902</v>
      </c>
      <c r="B2154" t="s">
        <v>3241</v>
      </c>
      <c r="C2154" s="4" t="s">
        <v>3242</v>
      </c>
      <c r="D2154" s="4" t="s">
        <v>431</v>
      </c>
      <c r="E2154" s="4" t="s">
        <v>71</v>
      </c>
      <c r="F2154" s="1">
        <v>25527</v>
      </c>
      <c r="G2154" s="5">
        <v>40369</v>
      </c>
      <c r="H2154" s="2">
        <v>36500.25</v>
      </c>
      <c r="I2154" t="s">
        <v>13</v>
      </c>
      <c r="J2154" s="3">
        <f t="shared" si="67"/>
        <v>44123</v>
      </c>
      <c r="K2154" s="4">
        <f t="shared" si="66"/>
        <v>18596</v>
      </c>
    </row>
    <row r="2155" spans="1:11" x14ac:dyDescent="0.2">
      <c r="A2155">
        <v>733</v>
      </c>
      <c r="B2155" t="s">
        <v>3243</v>
      </c>
      <c r="C2155" s="4" t="s">
        <v>3244</v>
      </c>
      <c r="D2155" s="4" t="s">
        <v>1108</v>
      </c>
      <c r="E2155" s="4" t="s">
        <v>213</v>
      </c>
      <c r="F2155" s="1">
        <v>38043</v>
      </c>
      <c r="G2155" s="5">
        <v>31681</v>
      </c>
      <c r="H2155" s="2">
        <v>6418.5</v>
      </c>
      <c r="I2155" t="s">
        <v>13</v>
      </c>
      <c r="J2155" s="3">
        <f t="shared" si="67"/>
        <v>44123</v>
      </c>
      <c r="K2155" s="4">
        <f t="shared" si="66"/>
        <v>6080</v>
      </c>
    </row>
    <row r="2156" spans="1:11" x14ac:dyDescent="0.2">
      <c r="A2156">
        <v>309</v>
      </c>
      <c r="B2156" t="s">
        <v>3245</v>
      </c>
      <c r="C2156" s="4" t="s">
        <v>22</v>
      </c>
      <c r="D2156" s="4" t="s">
        <v>1301</v>
      </c>
      <c r="E2156" s="4" t="s">
        <v>236</v>
      </c>
      <c r="F2156" s="1">
        <v>31257</v>
      </c>
      <c r="G2156" s="5">
        <v>31387</v>
      </c>
      <c r="H2156" s="2">
        <v>26052.1</v>
      </c>
      <c r="I2156" t="s">
        <v>13</v>
      </c>
      <c r="J2156" s="3">
        <f t="shared" si="67"/>
        <v>44123</v>
      </c>
      <c r="K2156" s="4">
        <f t="shared" si="66"/>
        <v>12866</v>
      </c>
    </row>
    <row r="2157" spans="1:11" x14ac:dyDescent="0.2">
      <c r="A2157">
        <v>517</v>
      </c>
      <c r="B2157" t="s">
        <v>3246</v>
      </c>
      <c r="C2157" s="4" t="s">
        <v>3247</v>
      </c>
      <c r="D2157" s="4" t="s">
        <v>638</v>
      </c>
      <c r="E2157" s="4" t="s">
        <v>236</v>
      </c>
      <c r="F2157" s="1">
        <v>32111</v>
      </c>
      <c r="G2157" s="5">
        <v>60800</v>
      </c>
      <c r="H2157" s="2">
        <v>54486.71</v>
      </c>
      <c r="I2157" t="s">
        <v>13</v>
      </c>
      <c r="J2157" s="3">
        <f t="shared" si="67"/>
        <v>44123</v>
      </c>
      <c r="K2157" s="4">
        <f t="shared" si="66"/>
        <v>12012</v>
      </c>
    </row>
    <row r="2158" spans="1:11" x14ac:dyDescent="0.2">
      <c r="A2158">
        <v>128</v>
      </c>
      <c r="B2158" t="s">
        <v>3248</v>
      </c>
      <c r="C2158" s="4" t="s">
        <v>109</v>
      </c>
      <c r="D2158" s="4" t="s">
        <v>3169</v>
      </c>
      <c r="E2158" s="4" t="s">
        <v>403</v>
      </c>
      <c r="F2158" s="1">
        <v>27340</v>
      </c>
      <c r="G2158" s="5">
        <v>34611</v>
      </c>
      <c r="H2158" s="2">
        <v>36329.279999999999</v>
      </c>
      <c r="I2158" t="s">
        <v>13</v>
      </c>
      <c r="J2158" s="3">
        <f t="shared" si="67"/>
        <v>44123</v>
      </c>
      <c r="K2158" s="4">
        <f t="shared" si="66"/>
        <v>16783</v>
      </c>
    </row>
    <row r="2159" spans="1:11" x14ac:dyDescent="0.2">
      <c r="A2159">
        <v>2173</v>
      </c>
      <c r="B2159" t="s">
        <v>3249</v>
      </c>
      <c r="C2159" s="4" t="s">
        <v>3250</v>
      </c>
      <c r="D2159" s="4" t="s">
        <v>399</v>
      </c>
      <c r="E2159" s="4" t="s">
        <v>24</v>
      </c>
      <c r="F2159" s="1">
        <v>29270</v>
      </c>
      <c r="G2159" s="5">
        <v>56700</v>
      </c>
      <c r="H2159" s="2">
        <v>50394.71</v>
      </c>
      <c r="I2159" t="s">
        <v>13</v>
      </c>
      <c r="J2159" s="3">
        <f t="shared" si="67"/>
        <v>44123</v>
      </c>
      <c r="K2159" s="4">
        <f t="shared" si="66"/>
        <v>14853</v>
      </c>
    </row>
    <row r="2160" spans="1:11" x14ac:dyDescent="0.2">
      <c r="A2160">
        <v>2820</v>
      </c>
      <c r="B2160" t="s">
        <v>3251</v>
      </c>
      <c r="C2160" s="4" t="s">
        <v>1419</v>
      </c>
      <c r="D2160" s="4" t="s">
        <v>902</v>
      </c>
      <c r="E2160" s="4" t="s">
        <v>309</v>
      </c>
      <c r="F2160" s="1">
        <v>32532</v>
      </c>
      <c r="G2160" s="5">
        <v>59847</v>
      </c>
      <c r="H2160" s="2">
        <v>53402.53</v>
      </c>
      <c r="I2160" t="s">
        <v>13</v>
      </c>
      <c r="J2160" s="3">
        <f t="shared" si="67"/>
        <v>44123</v>
      </c>
      <c r="K2160" s="4">
        <f t="shared" si="66"/>
        <v>11591</v>
      </c>
    </row>
    <row r="2161" spans="1:11" x14ac:dyDescent="0.2">
      <c r="A2161">
        <v>747</v>
      </c>
      <c r="B2161" t="s">
        <v>3252</v>
      </c>
      <c r="C2161" s="4" t="s">
        <v>30</v>
      </c>
      <c r="D2161" s="4" t="s">
        <v>31</v>
      </c>
      <c r="E2161" s="4" t="s">
        <v>32</v>
      </c>
      <c r="F2161" s="1">
        <v>39538</v>
      </c>
      <c r="G2161" s="5">
        <v>15080</v>
      </c>
      <c r="H2161" s="2">
        <v>3443.75</v>
      </c>
      <c r="I2161" t="s">
        <v>13</v>
      </c>
      <c r="J2161" s="3">
        <f t="shared" si="67"/>
        <v>44123</v>
      </c>
      <c r="K2161" s="4">
        <f t="shared" si="66"/>
        <v>4585</v>
      </c>
    </row>
    <row r="2162" spans="1:11" x14ac:dyDescent="0.2">
      <c r="A2162">
        <v>1846</v>
      </c>
      <c r="B2162" t="s">
        <v>3253</v>
      </c>
      <c r="C2162" s="4" t="s">
        <v>804</v>
      </c>
      <c r="D2162" s="4" t="s">
        <v>197</v>
      </c>
      <c r="E2162" s="4" t="s">
        <v>24</v>
      </c>
      <c r="F2162" s="1">
        <v>34526</v>
      </c>
      <c r="G2162" s="5">
        <v>68900</v>
      </c>
      <c r="H2162" s="2">
        <v>61484.87</v>
      </c>
      <c r="I2162" t="s">
        <v>13</v>
      </c>
      <c r="J2162" s="3">
        <f t="shared" si="67"/>
        <v>44123</v>
      </c>
      <c r="K2162" s="4">
        <f t="shared" si="66"/>
        <v>9597</v>
      </c>
    </row>
    <row r="2163" spans="1:11" x14ac:dyDescent="0.2">
      <c r="A2163">
        <v>171</v>
      </c>
      <c r="B2163" t="s">
        <v>3254</v>
      </c>
      <c r="C2163" s="4" t="s">
        <v>362</v>
      </c>
      <c r="D2163" s="4" t="s">
        <v>587</v>
      </c>
      <c r="E2163" s="4" t="s">
        <v>364</v>
      </c>
      <c r="F2163" s="1">
        <v>37469</v>
      </c>
      <c r="G2163" s="5">
        <v>41899</v>
      </c>
      <c r="H2163" s="2">
        <v>38376.79</v>
      </c>
      <c r="I2163" t="s">
        <v>13</v>
      </c>
      <c r="J2163" s="3">
        <f t="shared" si="67"/>
        <v>44123</v>
      </c>
      <c r="K2163" s="4">
        <f t="shared" si="66"/>
        <v>6654</v>
      </c>
    </row>
    <row r="2164" spans="1:11" x14ac:dyDescent="0.2">
      <c r="A2164">
        <v>173</v>
      </c>
      <c r="B2164" t="s">
        <v>3255</v>
      </c>
      <c r="C2164" s="4" t="s">
        <v>38</v>
      </c>
      <c r="D2164" s="4" t="s">
        <v>39</v>
      </c>
      <c r="E2164" s="4" t="s">
        <v>40</v>
      </c>
      <c r="F2164" s="1">
        <v>36097</v>
      </c>
      <c r="G2164" s="5">
        <v>9840</v>
      </c>
      <c r="H2164" s="2">
        <v>8906.16</v>
      </c>
      <c r="I2164" t="s">
        <v>13</v>
      </c>
      <c r="J2164" s="3">
        <f t="shared" si="67"/>
        <v>44123</v>
      </c>
      <c r="K2164" s="4">
        <f t="shared" si="66"/>
        <v>8026</v>
      </c>
    </row>
    <row r="2165" spans="1:11" x14ac:dyDescent="0.2">
      <c r="A2165">
        <v>2352</v>
      </c>
      <c r="B2165" t="s">
        <v>3256</v>
      </c>
      <c r="C2165" s="4" t="s">
        <v>3257</v>
      </c>
      <c r="D2165" s="4" t="s">
        <v>802</v>
      </c>
      <c r="E2165" s="4" t="s">
        <v>12</v>
      </c>
      <c r="F2165" s="1">
        <v>33497</v>
      </c>
      <c r="G2165" s="5">
        <v>29833</v>
      </c>
      <c r="H2165" s="2">
        <v>25816.97</v>
      </c>
      <c r="I2165" t="s">
        <v>13</v>
      </c>
      <c r="J2165" s="3">
        <f t="shared" si="67"/>
        <v>44123</v>
      </c>
      <c r="K2165" s="4">
        <f t="shared" si="66"/>
        <v>10626</v>
      </c>
    </row>
    <row r="2166" spans="1:11" x14ac:dyDescent="0.2">
      <c r="A2166">
        <v>2119</v>
      </c>
      <c r="B2166" t="s">
        <v>3258</v>
      </c>
      <c r="C2166" s="4" t="s">
        <v>948</v>
      </c>
      <c r="D2166" s="4" t="s">
        <v>952</v>
      </c>
      <c r="E2166" s="4" t="s">
        <v>71</v>
      </c>
      <c r="F2166" s="1">
        <v>39951</v>
      </c>
      <c r="G2166" s="5">
        <v>23395</v>
      </c>
      <c r="H2166" s="2">
        <v>19878.22</v>
      </c>
      <c r="I2166" t="s">
        <v>13</v>
      </c>
      <c r="J2166" s="3">
        <f t="shared" si="67"/>
        <v>44123</v>
      </c>
      <c r="K2166" s="4">
        <f t="shared" si="66"/>
        <v>4172</v>
      </c>
    </row>
    <row r="2167" spans="1:11" x14ac:dyDescent="0.2">
      <c r="A2167">
        <v>1517</v>
      </c>
      <c r="B2167" t="s">
        <v>3259</v>
      </c>
      <c r="C2167" s="4" t="s">
        <v>51</v>
      </c>
      <c r="D2167" s="4" t="s">
        <v>1264</v>
      </c>
      <c r="E2167" s="4" t="s">
        <v>28</v>
      </c>
      <c r="F2167" s="1">
        <v>29383</v>
      </c>
      <c r="G2167" s="5">
        <v>36349</v>
      </c>
      <c r="H2167" s="2">
        <v>32844</v>
      </c>
      <c r="I2167" t="s">
        <v>13</v>
      </c>
      <c r="J2167" s="3">
        <f t="shared" si="67"/>
        <v>44123</v>
      </c>
      <c r="K2167" s="4">
        <f t="shared" si="66"/>
        <v>14740</v>
      </c>
    </row>
    <row r="2168" spans="1:11" x14ac:dyDescent="0.2">
      <c r="A2168">
        <v>970</v>
      </c>
      <c r="B2168" t="s">
        <v>3260</v>
      </c>
      <c r="C2168" s="4" t="s">
        <v>250</v>
      </c>
      <c r="D2168" s="4" t="s">
        <v>986</v>
      </c>
      <c r="E2168" s="4" t="s">
        <v>36</v>
      </c>
      <c r="F2168" s="1">
        <v>33133</v>
      </c>
      <c r="G2168" s="5">
        <v>59916</v>
      </c>
      <c r="H2168" s="2">
        <v>63390.45</v>
      </c>
      <c r="I2168" t="s">
        <v>13</v>
      </c>
      <c r="J2168" s="3">
        <f t="shared" si="67"/>
        <v>44123</v>
      </c>
      <c r="K2168" s="4">
        <f t="shared" si="66"/>
        <v>10990</v>
      </c>
    </row>
    <row r="2169" spans="1:11" x14ac:dyDescent="0.2">
      <c r="A2169">
        <v>1929</v>
      </c>
      <c r="B2169" t="s">
        <v>3261</v>
      </c>
      <c r="C2169" s="4" t="s">
        <v>30</v>
      </c>
      <c r="D2169" s="4" t="s">
        <v>1839</v>
      </c>
      <c r="E2169" s="4" t="s">
        <v>119</v>
      </c>
      <c r="F2169" s="1">
        <v>40588</v>
      </c>
      <c r="G2169" s="5">
        <v>15080</v>
      </c>
      <c r="H2169">
        <v>333.5</v>
      </c>
      <c r="I2169" t="s">
        <v>13</v>
      </c>
      <c r="J2169" s="3">
        <f t="shared" si="67"/>
        <v>44123</v>
      </c>
      <c r="K2169" s="4">
        <f t="shared" si="66"/>
        <v>3535</v>
      </c>
    </row>
    <row r="2170" spans="1:11" x14ac:dyDescent="0.2">
      <c r="A2170">
        <v>1223</v>
      </c>
      <c r="B2170" t="s">
        <v>3262</v>
      </c>
      <c r="C2170" s="4" t="s">
        <v>103</v>
      </c>
      <c r="D2170" s="4" t="s">
        <v>104</v>
      </c>
      <c r="E2170" s="4" t="s">
        <v>105</v>
      </c>
      <c r="F2170" s="1">
        <v>40632</v>
      </c>
      <c r="G2170" s="5">
        <v>33476</v>
      </c>
      <c r="H2170" s="2">
        <v>3862.61</v>
      </c>
      <c r="I2170" t="s">
        <v>13</v>
      </c>
      <c r="J2170" s="3">
        <f t="shared" si="67"/>
        <v>44123</v>
      </c>
      <c r="K2170" s="4">
        <f t="shared" si="66"/>
        <v>3491</v>
      </c>
    </row>
    <row r="2171" spans="1:11" x14ac:dyDescent="0.2">
      <c r="A2171">
        <v>922</v>
      </c>
      <c r="B2171" t="s">
        <v>3263</v>
      </c>
      <c r="C2171" s="4" t="s">
        <v>1204</v>
      </c>
      <c r="D2171" s="4" t="s">
        <v>594</v>
      </c>
      <c r="E2171" s="4" t="s">
        <v>71</v>
      </c>
      <c r="F2171" s="1">
        <v>36707</v>
      </c>
      <c r="G2171" s="5">
        <v>43786</v>
      </c>
      <c r="H2171" s="2">
        <v>39709.699999999997</v>
      </c>
      <c r="I2171" t="s">
        <v>13</v>
      </c>
      <c r="J2171" s="3">
        <f t="shared" si="67"/>
        <v>44123</v>
      </c>
      <c r="K2171" s="4">
        <f t="shared" si="66"/>
        <v>7416</v>
      </c>
    </row>
    <row r="2172" spans="1:11" x14ac:dyDescent="0.2">
      <c r="A2172">
        <v>2878</v>
      </c>
      <c r="B2172" t="s">
        <v>3264</v>
      </c>
      <c r="C2172" s="4" t="s">
        <v>2196</v>
      </c>
      <c r="D2172" s="4" t="s">
        <v>2197</v>
      </c>
      <c r="E2172" s="4" t="s">
        <v>71</v>
      </c>
      <c r="F2172" s="1">
        <v>36262</v>
      </c>
      <c r="G2172" s="5">
        <v>63380</v>
      </c>
      <c r="H2172" s="2">
        <v>45459</v>
      </c>
      <c r="I2172" t="s">
        <v>13</v>
      </c>
      <c r="J2172" s="3">
        <f t="shared" si="67"/>
        <v>44123</v>
      </c>
      <c r="K2172" s="4">
        <f t="shared" si="66"/>
        <v>7861</v>
      </c>
    </row>
    <row r="2173" spans="1:11" x14ac:dyDescent="0.2">
      <c r="A2173">
        <v>1809</v>
      </c>
      <c r="B2173" t="s">
        <v>3265</v>
      </c>
      <c r="C2173" s="4" t="s">
        <v>38</v>
      </c>
      <c r="D2173" s="4" t="s">
        <v>39</v>
      </c>
      <c r="E2173" s="4" t="s">
        <v>40</v>
      </c>
      <c r="F2173" s="1">
        <v>33614</v>
      </c>
      <c r="G2173" s="5">
        <v>10127</v>
      </c>
      <c r="H2173" s="2">
        <v>8949.19</v>
      </c>
      <c r="I2173" t="s">
        <v>13</v>
      </c>
      <c r="J2173" s="3">
        <f t="shared" si="67"/>
        <v>44123</v>
      </c>
      <c r="K2173" s="4">
        <f t="shared" si="66"/>
        <v>10509</v>
      </c>
    </row>
    <row r="2174" spans="1:11" x14ac:dyDescent="0.2">
      <c r="A2174">
        <v>2377</v>
      </c>
      <c r="B2174" t="s">
        <v>3266</v>
      </c>
      <c r="C2174" s="4" t="s">
        <v>180</v>
      </c>
      <c r="D2174" s="4" t="s">
        <v>1993</v>
      </c>
      <c r="E2174" s="4" t="s">
        <v>12</v>
      </c>
      <c r="F2174" s="1">
        <v>31856</v>
      </c>
      <c r="G2174" s="5">
        <v>78790</v>
      </c>
      <c r="H2174" s="2">
        <v>69221.17</v>
      </c>
      <c r="I2174" t="s">
        <v>13</v>
      </c>
      <c r="J2174" s="3">
        <f t="shared" si="67"/>
        <v>44123</v>
      </c>
      <c r="K2174" s="4">
        <f t="shared" si="66"/>
        <v>12267</v>
      </c>
    </row>
    <row r="2175" spans="1:11" x14ac:dyDescent="0.2">
      <c r="A2175">
        <v>2685</v>
      </c>
      <c r="B2175" t="s">
        <v>3267</v>
      </c>
      <c r="C2175" s="4" t="s">
        <v>10</v>
      </c>
      <c r="D2175" s="4" t="s">
        <v>1483</v>
      </c>
      <c r="E2175" s="4" t="s">
        <v>12</v>
      </c>
      <c r="F2175" s="1">
        <v>34374</v>
      </c>
      <c r="G2175" s="5">
        <v>63955</v>
      </c>
      <c r="H2175" s="2">
        <v>56913.279999999999</v>
      </c>
      <c r="I2175" t="s">
        <v>13</v>
      </c>
      <c r="J2175" s="3">
        <f t="shared" si="67"/>
        <v>44123</v>
      </c>
      <c r="K2175" s="4">
        <f t="shared" si="66"/>
        <v>9749</v>
      </c>
    </row>
    <row r="2176" spans="1:11" x14ac:dyDescent="0.2">
      <c r="A2176">
        <v>87</v>
      </c>
      <c r="B2176" t="s">
        <v>3268</v>
      </c>
      <c r="C2176" s="4" t="s">
        <v>10</v>
      </c>
      <c r="D2176" s="4" t="s">
        <v>334</v>
      </c>
      <c r="E2176" s="4" t="s">
        <v>12</v>
      </c>
      <c r="F2176" s="1">
        <v>38706</v>
      </c>
      <c r="G2176" s="5">
        <v>57102</v>
      </c>
      <c r="H2176" s="2">
        <v>64247.12</v>
      </c>
      <c r="I2176" t="s">
        <v>13</v>
      </c>
      <c r="J2176" s="3">
        <f t="shared" si="67"/>
        <v>44123</v>
      </c>
      <c r="K2176" s="4">
        <f t="shared" si="66"/>
        <v>5417</v>
      </c>
    </row>
    <row r="2177" spans="1:11" x14ac:dyDescent="0.2">
      <c r="A2177">
        <v>386</v>
      </c>
      <c r="B2177" t="s">
        <v>3269</v>
      </c>
      <c r="C2177" s="4" t="s">
        <v>3270</v>
      </c>
      <c r="D2177" s="4" t="s">
        <v>202</v>
      </c>
      <c r="E2177" s="4" t="s">
        <v>203</v>
      </c>
      <c r="F2177" s="1">
        <v>38922</v>
      </c>
      <c r="G2177" s="5">
        <v>29326</v>
      </c>
      <c r="H2177" s="2">
        <v>26899.24</v>
      </c>
      <c r="I2177" t="s">
        <v>13</v>
      </c>
      <c r="J2177" s="3">
        <f t="shared" si="67"/>
        <v>44123</v>
      </c>
      <c r="K2177" s="4">
        <f t="shared" si="66"/>
        <v>5201</v>
      </c>
    </row>
    <row r="2178" spans="1:11" x14ac:dyDescent="0.2">
      <c r="A2178">
        <v>2392</v>
      </c>
      <c r="B2178" t="s">
        <v>3271</v>
      </c>
      <c r="C2178" s="4" t="s">
        <v>15</v>
      </c>
      <c r="D2178" s="4" t="s">
        <v>16</v>
      </c>
      <c r="E2178" s="4" t="s">
        <v>17</v>
      </c>
      <c r="F2178" s="1">
        <v>28194</v>
      </c>
      <c r="G2178" s="5">
        <v>44815</v>
      </c>
      <c r="H2178" s="2">
        <v>41126.400000000001</v>
      </c>
      <c r="I2178" t="s">
        <v>13</v>
      </c>
      <c r="J2178" s="3">
        <f t="shared" si="67"/>
        <v>44123</v>
      </c>
      <c r="K2178" s="4">
        <f t="shared" si="66"/>
        <v>15929</v>
      </c>
    </row>
    <row r="2179" spans="1:11" x14ac:dyDescent="0.2">
      <c r="A2179">
        <v>2563</v>
      </c>
      <c r="B2179" t="s">
        <v>3272</v>
      </c>
      <c r="C2179" s="4" t="s">
        <v>1648</v>
      </c>
      <c r="D2179" s="4" t="s">
        <v>265</v>
      </c>
      <c r="E2179" s="4" t="s">
        <v>28</v>
      </c>
      <c r="F2179" s="1">
        <v>30658</v>
      </c>
      <c r="G2179" s="5">
        <v>49651</v>
      </c>
      <c r="H2179" s="2">
        <v>49515.27</v>
      </c>
      <c r="I2179" t="s">
        <v>13</v>
      </c>
      <c r="J2179" s="3">
        <f t="shared" si="67"/>
        <v>44123</v>
      </c>
      <c r="K2179" s="4">
        <f t="shared" si="66"/>
        <v>13465</v>
      </c>
    </row>
    <row r="2180" spans="1:11" x14ac:dyDescent="0.2">
      <c r="A2180">
        <v>2800</v>
      </c>
      <c r="B2180" t="s">
        <v>3273</v>
      </c>
      <c r="C2180" s="4" t="s">
        <v>381</v>
      </c>
      <c r="D2180" s="4" t="s">
        <v>76</v>
      </c>
      <c r="E2180" s="4" t="s">
        <v>24</v>
      </c>
      <c r="F2180" s="1">
        <v>30970</v>
      </c>
      <c r="G2180" s="5">
        <v>45351</v>
      </c>
      <c r="H2180" s="2">
        <v>40798.5</v>
      </c>
      <c r="I2180" t="s">
        <v>13</v>
      </c>
      <c r="J2180" s="3">
        <f t="shared" si="67"/>
        <v>44123</v>
      </c>
      <c r="K2180" s="4">
        <f t="shared" si="66"/>
        <v>13153</v>
      </c>
    </row>
    <row r="2181" spans="1:11" x14ac:dyDescent="0.2">
      <c r="A2181">
        <v>1715</v>
      </c>
      <c r="B2181" t="s">
        <v>3274</v>
      </c>
      <c r="C2181" s="4" t="s">
        <v>159</v>
      </c>
      <c r="D2181" s="4" t="s">
        <v>160</v>
      </c>
      <c r="E2181" s="4" t="s">
        <v>71</v>
      </c>
      <c r="F2181" s="1">
        <v>39051</v>
      </c>
      <c r="G2181" s="5">
        <v>15080</v>
      </c>
      <c r="H2181" s="2">
        <v>2283.75</v>
      </c>
      <c r="I2181" t="s">
        <v>13</v>
      </c>
      <c r="J2181" s="3">
        <f t="shared" si="67"/>
        <v>44123</v>
      </c>
      <c r="K2181" s="4">
        <f t="shared" si="66"/>
        <v>5072</v>
      </c>
    </row>
    <row r="2182" spans="1:11" x14ac:dyDescent="0.2">
      <c r="A2182">
        <v>293</v>
      </c>
      <c r="B2182" t="s">
        <v>3275</v>
      </c>
      <c r="C2182" s="4" t="s">
        <v>38</v>
      </c>
      <c r="D2182" s="4" t="s">
        <v>39</v>
      </c>
      <c r="E2182" s="4" t="s">
        <v>40</v>
      </c>
      <c r="F2182" s="1">
        <v>36447</v>
      </c>
      <c r="G2182" s="5">
        <v>9840</v>
      </c>
      <c r="H2182" s="2">
        <v>9690.5499999999993</v>
      </c>
      <c r="I2182" t="s">
        <v>13</v>
      </c>
      <c r="J2182" s="3">
        <f t="shared" si="67"/>
        <v>44123</v>
      </c>
      <c r="K2182" s="4">
        <f t="shared" si="66"/>
        <v>7676</v>
      </c>
    </row>
    <row r="2183" spans="1:11" x14ac:dyDescent="0.2">
      <c r="A2183">
        <v>407</v>
      </c>
      <c r="B2183" t="s">
        <v>3276</v>
      </c>
      <c r="C2183" s="4" t="s">
        <v>389</v>
      </c>
      <c r="D2183" s="4" t="s">
        <v>3277</v>
      </c>
      <c r="E2183" s="4" t="s">
        <v>111</v>
      </c>
      <c r="F2183" s="1">
        <v>34449</v>
      </c>
      <c r="G2183" s="5">
        <v>31086</v>
      </c>
      <c r="H2183" s="2">
        <v>27523.27</v>
      </c>
      <c r="I2183" t="s">
        <v>13</v>
      </c>
      <c r="J2183" s="3">
        <f t="shared" si="67"/>
        <v>44123</v>
      </c>
      <c r="K2183" s="4">
        <f t="shared" si="66"/>
        <v>9674</v>
      </c>
    </row>
    <row r="2184" spans="1:11" x14ac:dyDescent="0.2">
      <c r="A2184">
        <v>1792</v>
      </c>
      <c r="B2184" t="s">
        <v>3278</v>
      </c>
      <c r="C2184" s="4" t="s">
        <v>97</v>
      </c>
      <c r="D2184" s="4" t="s">
        <v>619</v>
      </c>
      <c r="E2184" s="4" t="s">
        <v>36</v>
      </c>
      <c r="F2184" s="1">
        <v>38054</v>
      </c>
      <c r="G2184" s="5">
        <v>55544</v>
      </c>
      <c r="H2184" s="2">
        <v>51012.21</v>
      </c>
      <c r="I2184" t="s">
        <v>13</v>
      </c>
      <c r="J2184" s="3">
        <f t="shared" si="67"/>
        <v>44123</v>
      </c>
      <c r="K2184" s="4">
        <f t="shared" si="66"/>
        <v>6069</v>
      </c>
    </row>
    <row r="2185" spans="1:11" x14ac:dyDescent="0.2">
      <c r="A2185">
        <v>769</v>
      </c>
      <c r="B2185" t="s">
        <v>3279</v>
      </c>
      <c r="C2185" s="4" t="s">
        <v>10</v>
      </c>
      <c r="D2185" s="4" t="s">
        <v>1219</v>
      </c>
      <c r="E2185" s="4" t="s">
        <v>12</v>
      </c>
      <c r="F2185" s="1">
        <v>39630</v>
      </c>
      <c r="G2185" s="5">
        <v>43034</v>
      </c>
      <c r="H2185" s="2">
        <v>39081.360000000001</v>
      </c>
      <c r="I2185" t="s">
        <v>13</v>
      </c>
      <c r="J2185" s="3">
        <f t="shared" si="67"/>
        <v>44123</v>
      </c>
      <c r="K2185" s="4">
        <f t="shared" si="66"/>
        <v>4493</v>
      </c>
    </row>
    <row r="2186" spans="1:11" x14ac:dyDescent="0.2">
      <c r="A2186">
        <v>339</v>
      </c>
      <c r="B2186" t="s">
        <v>3280</v>
      </c>
      <c r="C2186" s="4" t="s">
        <v>991</v>
      </c>
      <c r="D2186" s="4" t="s">
        <v>992</v>
      </c>
      <c r="E2186" s="4" t="s">
        <v>24</v>
      </c>
      <c r="F2186" s="1">
        <v>32181</v>
      </c>
      <c r="G2186" s="5">
        <v>52601</v>
      </c>
      <c r="H2186" s="2">
        <v>47139</v>
      </c>
      <c r="I2186" t="s">
        <v>13</v>
      </c>
      <c r="J2186" s="3">
        <f t="shared" si="67"/>
        <v>44123</v>
      </c>
      <c r="K2186" s="4">
        <f t="shared" ref="K2186:K2249" si="68">J2186-F2186</f>
        <v>11942</v>
      </c>
    </row>
    <row r="2187" spans="1:11" x14ac:dyDescent="0.2">
      <c r="A2187">
        <v>1625</v>
      </c>
      <c r="B2187" t="s">
        <v>3281</v>
      </c>
      <c r="C2187" s="4" t="s">
        <v>3282</v>
      </c>
      <c r="D2187" s="4" t="s">
        <v>1501</v>
      </c>
      <c r="E2187" s="4" t="s">
        <v>456</v>
      </c>
      <c r="F2187" s="1">
        <v>35009</v>
      </c>
      <c r="G2187" s="5">
        <v>54800</v>
      </c>
      <c r="H2187" s="2">
        <v>48903.47</v>
      </c>
      <c r="I2187" t="s">
        <v>13</v>
      </c>
      <c r="J2187" s="3">
        <f t="shared" ref="J2187:J2250" si="69">J2186</f>
        <v>44123</v>
      </c>
      <c r="K2187" s="4">
        <f t="shared" si="68"/>
        <v>9114</v>
      </c>
    </row>
    <row r="2188" spans="1:11" x14ac:dyDescent="0.2">
      <c r="A2188">
        <v>725</v>
      </c>
      <c r="B2188" t="s">
        <v>3283</v>
      </c>
      <c r="C2188" s="4" t="s">
        <v>381</v>
      </c>
      <c r="D2188" s="4" t="s">
        <v>63</v>
      </c>
      <c r="E2188" s="4" t="s">
        <v>24</v>
      </c>
      <c r="F2188" s="1">
        <v>30970</v>
      </c>
      <c r="G2188" s="5">
        <v>45351</v>
      </c>
      <c r="H2188" s="2">
        <v>40777.800000000003</v>
      </c>
      <c r="I2188" t="s">
        <v>13</v>
      </c>
      <c r="J2188" s="3">
        <f t="shared" si="69"/>
        <v>44123</v>
      </c>
      <c r="K2188" s="4">
        <f t="shared" si="68"/>
        <v>13153</v>
      </c>
    </row>
    <row r="2189" spans="1:11" x14ac:dyDescent="0.2">
      <c r="A2189">
        <v>2446</v>
      </c>
      <c r="B2189" t="s">
        <v>3284</v>
      </c>
      <c r="C2189" s="4" t="s">
        <v>10</v>
      </c>
      <c r="D2189" s="4" t="s">
        <v>564</v>
      </c>
      <c r="E2189" s="4" t="s">
        <v>12</v>
      </c>
      <c r="F2189" s="1">
        <v>35411</v>
      </c>
      <c r="G2189" s="5">
        <v>62242</v>
      </c>
      <c r="H2189" s="2">
        <v>75743.55</v>
      </c>
      <c r="I2189" t="s">
        <v>13</v>
      </c>
      <c r="J2189" s="3">
        <f t="shared" si="69"/>
        <v>44123</v>
      </c>
      <c r="K2189" s="4">
        <f t="shared" si="68"/>
        <v>8712</v>
      </c>
    </row>
    <row r="2190" spans="1:11" x14ac:dyDescent="0.2">
      <c r="A2190">
        <v>2688</v>
      </c>
      <c r="B2190" t="s">
        <v>3285</v>
      </c>
      <c r="C2190" s="4" t="s">
        <v>520</v>
      </c>
      <c r="D2190" s="4" t="s">
        <v>521</v>
      </c>
      <c r="E2190" s="4" t="s">
        <v>12</v>
      </c>
      <c r="G2190" s="5">
        <v>64525</v>
      </c>
      <c r="H2190" s="2">
        <v>65879.490000000005</v>
      </c>
      <c r="I2190" t="s">
        <v>13</v>
      </c>
      <c r="J2190" s="3">
        <f t="shared" si="69"/>
        <v>44123</v>
      </c>
      <c r="K2190" s="4">
        <f t="shared" si="68"/>
        <v>44123</v>
      </c>
    </row>
    <row r="2191" spans="1:11" x14ac:dyDescent="0.2">
      <c r="A2191">
        <v>2189</v>
      </c>
      <c r="B2191" t="s">
        <v>3286</v>
      </c>
      <c r="C2191" s="4" t="s">
        <v>1948</v>
      </c>
      <c r="D2191" s="4" t="s">
        <v>368</v>
      </c>
      <c r="E2191" s="4" t="s">
        <v>369</v>
      </c>
      <c r="F2191" s="1">
        <v>37642</v>
      </c>
      <c r="G2191" s="5">
        <v>52200</v>
      </c>
      <c r="H2191" s="2">
        <v>46578.74</v>
      </c>
      <c r="I2191" t="s">
        <v>13</v>
      </c>
      <c r="J2191" s="3">
        <f t="shared" si="69"/>
        <v>44123</v>
      </c>
      <c r="K2191" s="4">
        <f t="shared" si="68"/>
        <v>6481</v>
      </c>
    </row>
    <row r="2192" spans="1:11" x14ac:dyDescent="0.2">
      <c r="A2192">
        <v>556</v>
      </c>
      <c r="B2192" t="s">
        <v>3287</v>
      </c>
      <c r="C2192" s="4" t="s">
        <v>62</v>
      </c>
      <c r="D2192" s="4" t="s">
        <v>76</v>
      </c>
      <c r="E2192" s="4" t="s">
        <v>24</v>
      </c>
      <c r="F2192" s="1">
        <v>39265</v>
      </c>
      <c r="G2192" s="5">
        <v>40491</v>
      </c>
      <c r="H2192" s="2">
        <v>36384.660000000003</v>
      </c>
      <c r="I2192" t="s">
        <v>13</v>
      </c>
      <c r="J2192" s="3">
        <f t="shared" si="69"/>
        <v>44123</v>
      </c>
      <c r="K2192" s="4">
        <f t="shared" si="68"/>
        <v>4858</v>
      </c>
    </row>
    <row r="2193" spans="1:11" x14ac:dyDescent="0.2">
      <c r="A2193">
        <v>2816</v>
      </c>
      <c r="B2193" t="s">
        <v>3288</v>
      </c>
      <c r="C2193" s="4" t="s">
        <v>2297</v>
      </c>
      <c r="D2193" s="4" t="s">
        <v>227</v>
      </c>
      <c r="E2193" s="4" t="s">
        <v>24</v>
      </c>
      <c r="F2193" s="1">
        <v>30081</v>
      </c>
      <c r="G2193" s="5">
        <v>56408</v>
      </c>
      <c r="H2193" s="2">
        <v>50026.02</v>
      </c>
      <c r="I2193" t="s">
        <v>13</v>
      </c>
      <c r="J2193" s="3">
        <f t="shared" si="69"/>
        <v>44123</v>
      </c>
      <c r="K2193" s="4">
        <f t="shared" si="68"/>
        <v>14042</v>
      </c>
    </row>
    <row r="2194" spans="1:11" x14ac:dyDescent="0.2">
      <c r="A2194">
        <v>1530</v>
      </c>
      <c r="B2194" t="s">
        <v>3289</v>
      </c>
      <c r="C2194" s="4" t="s">
        <v>10</v>
      </c>
      <c r="D2194" s="4" t="s">
        <v>450</v>
      </c>
      <c r="E2194" s="4" t="s">
        <v>12</v>
      </c>
      <c r="F2194" s="1">
        <v>38026</v>
      </c>
      <c r="G2194" s="5">
        <v>57674</v>
      </c>
      <c r="H2194" s="2">
        <v>76861.320000000007</v>
      </c>
      <c r="I2194" t="s">
        <v>13</v>
      </c>
      <c r="J2194" s="3">
        <f t="shared" si="69"/>
        <v>44123</v>
      </c>
      <c r="K2194" s="4">
        <f t="shared" si="68"/>
        <v>6097</v>
      </c>
    </row>
    <row r="2195" spans="1:11" x14ac:dyDescent="0.2">
      <c r="A2195">
        <v>924</v>
      </c>
      <c r="B2195" t="s">
        <v>3290</v>
      </c>
      <c r="C2195" s="4" t="s">
        <v>10</v>
      </c>
      <c r="D2195" s="4" t="s">
        <v>1135</v>
      </c>
      <c r="E2195" s="4" t="s">
        <v>12</v>
      </c>
      <c r="F2195" s="1">
        <v>34606</v>
      </c>
      <c r="G2195" s="5">
        <v>63384</v>
      </c>
      <c r="H2195" s="2">
        <v>60235.56</v>
      </c>
      <c r="I2195" t="s">
        <v>13</v>
      </c>
      <c r="J2195" s="3">
        <f t="shared" si="69"/>
        <v>44123</v>
      </c>
      <c r="K2195" s="4">
        <f t="shared" si="68"/>
        <v>9517</v>
      </c>
    </row>
    <row r="2196" spans="1:11" x14ac:dyDescent="0.2">
      <c r="A2196">
        <v>2036</v>
      </c>
      <c r="B2196" t="s">
        <v>3291</v>
      </c>
      <c r="C2196" s="4" t="s">
        <v>97</v>
      </c>
      <c r="D2196" s="4" t="s">
        <v>619</v>
      </c>
      <c r="E2196" s="4" t="s">
        <v>36</v>
      </c>
      <c r="F2196" s="1">
        <v>36353</v>
      </c>
      <c r="G2196" s="5">
        <v>57469</v>
      </c>
      <c r="H2196" s="2">
        <v>63635.839999999997</v>
      </c>
      <c r="I2196" t="s">
        <v>13</v>
      </c>
      <c r="J2196" s="3">
        <f t="shared" si="69"/>
        <v>44123</v>
      </c>
      <c r="K2196" s="4">
        <f t="shared" si="68"/>
        <v>7770</v>
      </c>
    </row>
    <row r="2197" spans="1:11" x14ac:dyDescent="0.2">
      <c r="A2197">
        <v>1001</v>
      </c>
      <c r="B2197" t="s">
        <v>3292</v>
      </c>
      <c r="C2197" s="4" t="s">
        <v>3293</v>
      </c>
      <c r="D2197" s="4" t="s">
        <v>1658</v>
      </c>
      <c r="E2197" s="4" t="s">
        <v>138</v>
      </c>
      <c r="F2197" s="1">
        <v>28677</v>
      </c>
      <c r="G2197" s="5">
        <v>55497</v>
      </c>
      <c r="H2197" s="2">
        <v>62174.94</v>
      </c>
      <c r="I2197" t="s">
        <v>13</v>
      </c>
      <c r="J2197" s="3">
        <f t="shared" si="69"/>
        <v>44123</v>
      </c>
      <c r="K2197" s="4">
        <f t="shared" si="68"/>
        <v>15446</v>
      </c>
    </row>
    <row r="2198" spans="1:11" x14ac:dyDescent="0.2">
      <c r="A2198">
        <v>1736</v>
      </c>
      <c r="B2198" t="s">
        <v>3294</v>
      </c>
      <c r="C2198" s="4" t="s">
        <v>34</v>
      </c>
      <c r="D2198" s="4" t="s">
        <v>1440</v>
      </c>
      <c r="E2198" s="4" t="s">
        <v>36</v>
      </c>
      <c r="F2198" s="1">
        <v>33133</v>
      </c>
      <c r="G2198" s="5">
        <v>61281</v>
      </c>
      <c r="H2198" s="2">
        <v>61523.97</v>
      </c>
      <c r="I2198" t="s">
        <v>13</v>
      </c>
      <c r="J2198" s="3">
        <f t="shared" si="69"/>
        <v>44123</v>
      </c>
      <c r="K2198" s="4">
        <f t="shared" si="68"/>
        <v>10990</v>
      </c>
    </row>
    <row r="2199" spans="1:11" x14ac:dyDescent="0.2">
      <c r="A2199">
        <v>1733</v>
      </c>
      <c r="B2199" t="s">
        <v>3295</v>
      </c>
      <c r="C2199" s="4" t="s">
        <v>1238</v>
      </c>
      <c r="D2199" s="4" t="s">
        <v>1239</v>
      </c>
      <c r="E2199" s="4" t="s">
        <v>349</v>
      </c>
      <c r="F2199" s="1">
        <v>35457</v>
      </c>
      <c r="G2199" s="5">
        <v>2000</v>
      </c>
      <c r="H2199" s="2">
        <v>1815.32</v>
      </c>
      <c r="I2199" t="s">
        <v>13</v>
      </c>
      <c r="J2199" s="3">
        <f t="shared" si="69"/>
        <v>44123</v>
      </c>
      <c r="K2199" s="4">
        <f t="shared" si="68"/>
        <v>8666</v>
      </c>
    </row>
    <row r="2200" spans="1:11" x14ac:dyDescent="0.2">
      <c r="A2200">
        <v>2511</v>
      </c>
      <c r="B2200" t="s">
        <v>3296</v>
      </c>
      <c r="C2200" s="4" t="s">
        <v>208</v>
      </c>
      <c r="D2200" s="4" t="s">
        <v>450</v>
      </c>
      <c r="E2200" s="4" t="s">
        <v>12</v>
      </c>
      <c r="F2200" s="1">
        <v>38923</v>
      </c>
      <c r="G2200" s="5">
        <v>60234</v>
      </c>
      <c r="H2200" s="2">
        <v>33930.76</v>
      </c>
      <c r="I2200" t="s">
        <v>13</v>
      </c>
      <c r="J2200" s="3">
        <f t="shared" si="69"/>
        <v>44123</v>
      </c>
      <c r="K2200" s="4">
        <f t="shared" si="68"/>
        <v>5200</v>
      </c>
    </row>
    <row r="2201" spans="1:11" x14ac:dyDescent="0.2">
      <c r="A2201">
        <v>2223</v>
      </c>
      <c r="B2201" t="s">
        <v>3297</v>
      </c>
      <c r="C2201" s="4" t="s">
        <v>3298</v>
      </c>
      <c r="D2201" s="4" t="s">
        <v>724</v>
      </c>
      <c r="E2201" s="4" t="s">
        <v>67</v>
      </c>
      <c r="F2201" s="1">
        <v>36118</v>
      </c>
      <c r="G2201" s="5">
        <v>32557</v>
      </c>
      <c r="H2201" s="2">
        <v>28637.06</v>
      </c>
      <c r="I2201" t="s">
        <v>13</v>
      </c>
      <c r="J2201" s="3">
        <f t="shared" si="69"/>
        <v>44123</v>
      </c>
      <c r="K2201" s="4">
        <f t="shared" si="68"/>
        <v>8005</v>
      </c>
    </row>
    <row r="2202" spans="1:11" x14ac:dyDescent="0.2">
      <c r="A2202">
        <v>43</v>
      </c>
      <c r="B2202" t="s">
        <v>3299</v>
      </c>
      <c r="C2202" s="4" t="s">
        <v>3300</v>
      </c>
      <c r="D2202" s="4" t="s">
        <v>1059</v>
      </c>
      <c r="E2202" s="4" t="s">
        <v>1060</v>
      </c>
      <c r="F2202" s="1">
        <v>36090</v>
      </c>
      <c r="G2202" s="5">
        <v>34856</v>
      </c>
      <c r="H2202" s="2">
        <v>31635.49</v>
      </c>
      <c r="I2202" t="s">
        <v>13</v>
      </c>
      <c r="J2202" s="3">
        <f t="shared" si="69"/>
        <v>44123</v>
      </c>
      <c r="K2202" s="4">
        <f t="shared" si="68"/>
        <v>8033</v>
      </c>
    </row>
    <row r="2203" spans="1:11" x14ac:dyDescent="0.2">
      <c r="A2203">
        <v>3</v>
      </c>
      <c r="B2203" t="s">
        <v>3301</v>
      </c>
      <c r="C2203" s="4" t="s">
        <v>430</v>
      </c>
      <c r="D2203" s="4" t="s">
        <v>431</v>
      </c>
      <c r="E2203" s="4" t="s">
        <v>71</v>
      </c>
      <c r="F2203" s="1">
        <v>40017</v>
      </c>
      <c r="G2203" s="5">
        <v>56500</v>
      </c>
      <c r="H2203" s="2">
        <v>50633.26</v>
      </c>
      <c r="I2203" t="s">
        <v>13</v>
      </c>
      <c r="J2203" s="3">
        <f t="shared" si="69"/>
        <v>44123</v>
      </c>
      <c r="K2203" s="4">
        <f t="shared" si="68"/>
        <v>4106</v>
      </c>
    </row>
    <row r="2204" spans="1:11" x14ac:dyDescent="0.2">
      <c r="A2204">
        <v>1548</v>
      </c>
      <c r="B2204" t="s">
        <v>3302</v>
      </c>
      <c r="C2204" s="4" t="s">
        <v>109</v>
      </c>
      <c r="D2204" s="4" t="s">
        <v>1301</v>
      </c>
      <c r="E2204" s="4" t="s">
        <v>236</v>
      </c>
      <c r="F2204" s="1">
        <v>36570</v>
      </c>
      <c r="G2204" s="5">
        <v>31033</v>
      </c>
      <c r="H2204" s="2">
        <v>23318.400000000001</v>
      </c>
      <c r="I2204" t="s">
        <v>13</v>
      </c>
      <c r="J2204" s="3">
        <f t="shared" si="69"/>
        <v>44123</v>
      </c>
      <c r="K2204" s="4">
        <f t="shared" si="68"/>
        <v>7553</v>
      </c>
    </row>
    <row r="2205" spans="1:11" x14ac:dyDescent="0.2">
      <c r="A2205">
        <v>886</v>
      </c>
      <c r="B2205" t="s">
        <v>3303</v>
      </c>
      <c r="C2205" s="4" t="s">
        <v>103</v>
      </c>
      <c r="D2205" s="4" t="s">
        <v>599</v>
      </c>
      <c r="E2205" s="4" t="s">
        <v>36</v>
      </c>
      <c r="F2205" s="1">
        <v>40492</v>
      </c>
      <c r="G2205" s="5">
        <v>33476</v>
      </c>
      <c r="H2205" s="2">
        <v>17073.849999999999</v>
      </c>
      <c r="I2205" t="s">
        <v>13</v>
      </c>
      <c r="J2205" s="3">
        <f t="shared" si="69"/>
        <v>44123</v>
      </c>
      <c r="K2205" s="4">
        <f t="shared" si="68"/>
        <v>3631</v>
      </c>
    </row>
    <row r="2206" spans="1:11" x14ac:dyDescent="0.2">
      <c r="A2206">
        <v>2730</v>
      </c>
      <c r="B2206" t="s">
        <v>3304</v>
      </c>
      <c r="C2206" s="4" t="s">
        <v>629</v>
      </c>
      <c r="D2206" s="4" t="s">
        <v>219</v>
      </c>
      <c r="E2206" s="4" t="s">
        <v>17</v>
      </c>
      <c r="F2206" s="1">
        <v>38862</v>
      </c>
      <c r="G2206" s="5">
        <v>32683</v>
      </c>
      <c r="H2206" s="2">
        <v>28681.82</v>
      </c>
      <c r="I2206" t="s">
        <v>13</v>
      </c>
      <c r="J2206" s="3">
        <f t="shared" si="69"/>
        <v>44123</v>
      </c>
      <c r="K2206" s="4">
        <f t="shared" si="68"/>
        <v>5261</v>
      </c>
    </row>
    <row r="2207" spans="1:11" x14ac:dyDescent="0.2">
      <c r="A2207">
        <v>321</v>
      </c>
      <c r="B2207" t="s">
        <v>3305</v>
      </c>
      <c r="C2207" s="4" t="s">
        <v>10</v>
      </c>
      <c r="D2207" s="4" t="s">
        <v>1219</v>
      </c>
      <c r="E2207" s="4" t="s">
        <v>12</v>
      </c>
      <c r="F2207" s="1">
        <v>39821</v>
      </c>
      <c r="G2207" s="5">
        <v>43034</v>
      </c>
      <c r="H2207" s="2">
        <v>40529.370000000003</v>
      </c>
      <c r="I2207" t="s">
        <v>13</v>
      </c>
      <c r="J2207" s="3">
        <f t="shared" si="69"/>
        <v>44123</v>
      </c>
      <c r="K2207" s="4">
        <f t="shared" si="68"/>
        <v>4302</v>
      </c>
    </row>
    <row r="2208" spans="1:11" x14ac:dyDescent="0.2">
      <c r="A2208">
        <v>2651</v>
      </c>
      <c r="B2208" t="s">
        <v>3306</v>
      </c>
      <c r="C2208" s="4" t="s">
        <v>649</v>
      </c>
      <c r="D2208" s="4" t="s">
        <v>811</v>
      </c>
      <c r="E2208" s="4" t="s">
        <v>24</v>
      </c>
      <c r="F2208" s="1">
        <v>32335</v>
      </c>
      <c r="G2208" s="5">
        <v>34481</v>
      </c>
      <c r="H2208" s="2">
        <v>34174.089999999997</v>
      </c>
      <c r="I2208" t="s">
        <v>13</v>
      </c>
      <c r="J2208" s="3">
        <f t="shared" si="69"/>
        <v>44123</v>
      </c>
      <c r="K2208" s="4">
        <f t="shared" si="68"/>
        <v>11788</v>
      </c>
    </row>
    <row r="2209" spans="1:11" x14ac:dyDescent="0.2">
      <c r="A2209">
        <v>1129</v>
      </c>
      <c r="B2209" t="s">
        <v>3307</v>
      </c>
      <c r="C2209" s="4" t="s">
        <v>10</v>
      </c>
      <c r="D2209" s="4" t="s">
        <v>183</v>
      </c>
      <c r="E2209" s="4" t="s">
        <v>12</v>
      </c>
      <c r="F2209" s="1">
        <v>29567</v>
      </c>
      <c r="G2209" s="5">
        <v>68523</v>
      </c>
      <c r="H2209" s="2">
        <v>61542.39</v>
      </c>
      <c r="I2209" t="s">
        <v>13</v>
      </c>
      <c r="J2209" s="3">
        <f t="shared" si="69"/>
        <v>44123</v>
      </c>
      <c r="K2209" s="4">
        <f t="shared" si="68"/>
        <v>14556</v>
      </c>
    </row>
    <row r="2210" spans="1:11" x14ac:dyDescent="0.2">
      <c r="A2210">
        <v>1458</v>
      </c>
      <c r="B2210" t="s">
        <v>3308</v>
      </c>
      <c r="C2210" s="4" t="s">
        <v>718</v>
      </c>
      <c r="D2210" s="4" t="s">
        <v>3309</v>
      </c>
      <c r="E2210" s="4" t="s">
        <v>720</v>
      </c>
      <c r="F2210" s="1">
        <v>39979</v>
      </c>
      <c r="G2210" s="5">
        <v>21840</v>
      </c>
      <c r="H2210" s="2">
        <v>13326</v>
      </c>
      <c r="I2210" t="s">
        <v>13</v>
      </c>
      <c r="J2210" s="3">
        <f t="shared" si="69"/>
        <v>44123</v>
      </c>
      <c r="K2210" s="4">
        <f t="shared" si="68"/>
        <v>4144</v>
      </c>
    </row>
    <row r="2211" spans="1:11" x14ac:dyDescent="0.2">
      <c r="A2211">
        <v>2623</v>
      </c>
      <c r="B2211" t="s">
        <v>3310</v>
      </c>
      <c r="C2211" s="4" t="s">
        <v>614</v>
      </c>
      <c r="D2211" s="4" t="s">
        <v>942</v>
      </c>
      <c r="E2211" s="4" t="s">
        <v>60</v>
      </c>
      <c r="F2211" s="1">
        <v>37382</v>
      </c>
      <c r="G2211" s="5">
        <v>77000</v>
      </c>
      <c r="H2211" s="2">
        <v>68708.09</v>
      </c>
      <c r="I2211" t="s">
        <v>13</v>
      </c>
      <c r="J2211" s="3">
        <f t="shared" si="69"/>
        <v>44123</v>
      </c>
      <c r="K2211" s="4">
        <f t="shared" si="68"/>
        <v>6741</v>
      </c>
    </row>
    <row r="2212" spans="1:11" x14ac:dyDescent="0.2">
      <c r="A2212">
        <v>17</v>
      </c>
      <c r="B2212" t="s">
        <v>3311</v>
      </c>
      <c r="C2212" s="4" t="s">
        <v>3312</v>
      </c>
      <c r="D2212" s="4" t="s">
        <v>438</v>
      </c>
      <c r="E2212" s="4" t="s">
        <v>213</v>
      </c>
      <c r="F2212" s="1">
        <v>39734</v>
      </c>
      <c r="G2212" s="5">
        <v>29763</v>
      </c>
      <c r="H2212" s="2">
        <v>27477.21</v>
      </c>
      <c r="I2212" t="s">
        <v>13</v>
      </c>
      <c r="J2212" s="3">
        <f t="shared" si="69"/>
        <v>44123</v>
      </c>
      <c r="K2212" s="4">
        <f t="shared" si="68"/>
        <v>4389</v>
      </c>
    </row>
    <row r="2213" spans="1:11" x14ac:dyDescent="0.2">
      <c r="A2213">
        <v>2190</v>
      </c>
      <c r="B2213" t="s">
        <v>3313</v>
      </c>
      <c r="C2213" s="4" t="s">
        <v>238</v>
      </c>
      <c r="D2213" s="4" t="s">
        <v>1705</v>
      </c>
      <c r="E2213" s="4" t="s">
        <v>236</v>
      </c>
      <c r="F2213" s="1">
        <v>31677</v>
      </c>
      <c r="G2213" s="5">
        <v>35623</v>
      </c>
      <c r="H2213" s="2">
        <v>34691.35</v>
      </c>
      <c r="I2213" t="s">
        <v>13</v>
      </c>
      <c r="J2213" s="3">
        <f t="shared" si="69"/>
        <v>44123</v>
      </c>
      <c r="K2213" s="4">
        <f t="shared" si="68"/>
        <v>12446</v>
      </c>
    </row>
    <row r="2214" spans="1:11" x14ac:dyDescent="0.2">
      <c r="A2214">
        <v>2915</v>
      </c>
      <c r="B2214" t="s">
        <v>3314</v>
      </c>
      <c r="C2214" s="4" t="s">
        <v>3315</v>
      </c>
      <c r="D2214" s="4" t="s">
        <v>23</v>
      </c>
      <c r="E2214" s="4" t="s">
        <v>24</v>
      </c>
      <c r="F2214" s="1">
        <v>40091</v>
      </c>
      <c r="G2214" s="5">
        <v>35409</v>
      </c>
      <c r="H2214" s="2">
        <v>34120.959999999999</v>
      </c>
      <c r="I2214" t="s">
        <v>13</v>
      </c>
      <c r="J2214" s="3">
        <f t="shared" si="69"/>
        <v>44123</v>
      </c>
      <c r="K2214" s="4">
        <f t="shared" si="68"/>
        <v>4032</v>
      </c>
    </row>
    <row r="2215" spans="1:11" x14ac:dyDescent="0.2">
      <c r="A2215">
        <v>1071</v>
      </c>
      <c r="B2215" t="s">
        <v>3316</v>
      </c>
      <c r="C2215" s="4" t="s">
        <v>1468</v>
      </c>
      <c r="D2215" s="4" t="s">
        <v>913</v>
      </c>
      <c r="E2215" s="4" t="s">
        <v>914</v>
      </c>
      <c r="F2215" s="1">
        <v>40630</v>
      </c>
      <c r="G2215" s="5">
        <v>91000</v>
      </c>
      <c r="H2215" s="2">
        <v>11181.15</v>
      </c>
      <c r="I2215" t="s">
        <v>13</v>
      </c>
      <c r="J2215" s="3">
        <f t="shared" si="69"/>
        <v>44123</v>
      </c>
      <c r="K2215" s="4">
        <f t="shared" si="68"/>
        <v>3493</v>
      </c>
    </row>
    <row r="2216" spans="1:11" x14ac:dyDescent="0.2">
      <c r="A2216">
        <v>1132</v>
      </c>
      <c r="B2216" t="s">
        <v>3317</v>
      </c>
      <c r="C2216" s="4" t="s">
        <v>10</v>
      </c>
      <c r="D2216" s="4" t="s">
        <v>357</v>
      </c>
      <c r="E2216" s="4" t="s">
        <v>12</v>
      </c>
      <c r="F2216" s="1">
        <v>34331</v>
      </c>
      <c r="G2216" s="5">
        <v>63955</v>
      </c>
      <c r="H2216" s="2">
        <v>59149.82</v>
      </c>
      <c r="I2216" t="s">
        <v>13</v>
      </c>
      <c r="J2216" s="3">
        <f t="shared" si="69"/>
        <v>44123</v>
      </c>
      <c r="K2216" s="4">
        <f t="shared" si="68"/>
        <v>9792</v>
      </c>
    </row>
    <row r="2217" spans="1:11" x14ac:dyDescent="0.2">
      <c r="A2217">
        <v>1047</v>
      </c>
      <c r="B2217" t="s">
        <v>3318</v>
      </c>
      <c r="C2217" s="4" t="s">
        <v>3319</v>
      </c>
      <c r="D2217" s="4" t="s">
        <v>1089</v>
      </c>
      <c r="E2217" s="4" t="s">
        <v>36</v>
      </c>
      <c r="F2217" s="1">
        <v>36122</v>
      </c>
      <c r="G2217" s="5">
        <v>61051</v>
      </c>
      <c r="H2217" s="2">
        <v>56895.12</v>
      </c>
      <c r="I2217" t="s">
        <v>13</v>
      </c>
      <c r="J2217" s="3">
        <f t="shared" si="69"/>
        <v>44123</v>
      </c>
      <c r="K2217" s="4">
        <f t="shared" si="68"/>
        <v>8001</v>
      </c>
    </row>
    <row r="2218" spans="1:11" x14ac:dyDescent="0.2">
      <c r="A2218">
        <v>2101</v>
      </c>
      <c r="B2218" t="s">
        <v>3320</v>
      </c>
      <c r="C2218" s="4" t="s">
        <v>97</v>
      </c>
      <c r="D2218" s="4" t="s">
        <v>114</v>
      </c>
      <c r="E2218" s="4" t="s">
        <v>36</v>
      </c>
      <c r="F2218" s="1">
        <v>38796</v>
      </c>
      <c r="G2218" s="5">
        <v>55544</v>
      </c>
      <c r="H2218" s="2">
        <v>54386.9</v>
      </c>
      <c r="I2218" t="s">
        <v>13</v>
      </c>
      <c r="J2218" s="3">
        <f t="shared" si="69"/>
        <v>44123</v>
      </c>
      <c r="K2218" s="4">
        <f t="shared" si="68"/>
        <v>5327</v>
      </c>
    </row>
    <row r="2219" spans="1:11" x14ac:dyDescent="0.2">
      <c r="A2219">
        <v>2785</v>
      </c>
      <c r="B2219" t="s">
        <v>3321</v>
      </c>
      <c r="C2219" s="4" t="s">
        <v>759</v>
      </c>
      <c r="D2219" s="4" t="s">
        <v>3322</v>
      </c>
      <c r="E2219" s="4" t="s">
        <v>28</v>
      </c>
      <c r="F2219" s="1">
        <v>24475</v>
      </c>
      <c r="G2219" s="5">
        <v>50381</v>
      </c>
      <c r="H2219" s="2">
        <v>45491.8</v>
      </c>
      <c r="I2219" t="s">
        <v>13</v>
      </c>
      <c r="J2219" s="3">
        <f t="shared" si="69"/>
        <v>44123</v>
      </c>
      <c r="K2219" s="4">
        <f t="shared" si="68"/>
        <v>19648</v>
      </c>
    </row>
    <row r="2220" spans="1:11" x14ac:dyDescent="0.2">
      <c r="A2220">
        <v>2186</v>
      </c>
      <c r="B2220" t="s">
        <v>3323</v>
      </c>
      <c r="C2220" s="4" t="s">
        <v>113</v>
      </c>
      <c r="D2220" s="4" t="s">
        <v>975</v>
      </c>
      <c r="E2220" s="4" t="s">
        <v>36</v>
      </c>
      <c r="F2220" s="1">
        <v>33133</v>
      </c>
      <c r="G2220" s="5">
        <v>68717</v>
      </c>
      <c r="H2220" s="2">
        <v>74463.899999999994</v>
      </c>
      <c r="I2220" t="s">
        <v>13</v>
      </c>
      <c r="J2220" s="3">
        <f t="shared" si="69"/>
        <v>44123</v>
      </c>
      <c r="K2220" s="4">
        <f t="shared" si="68"/>
        <v>10990</v>
      </c>
    </row>
    <row r="2221" spans="1:11" x14ac:dyDescent="0.2">
      <c r="A2221">
        <v>226</v>
      </c>
      <c r="B2221" t="s">
        <v>3324</v>
      </c>
      <c r="C2221" s="4" t="s">
        <v>3325</v>
      </c>
      <c r="D2221" s="4" t="s">
        <v>3042</v>
      </c>
      <c r="E2221" s="4" t="s">
        <v>49</v>
      </c>
      <c r="F2221" s="1">
        <v>39944</v>
      </c>
      <c r="G2221" s="5">
        <v>75500</v>
      </c>
      <c r="H2221" s="2">
        <v>60519.4</v>
      </c>
      <c r="I2221" t="s">
        <v>13</v>
      </c>
      <c r="J2221" s="3">
        <f t="shared" si="69"/>
        <v>44123</v>
      </c>
      <c r="K2221" s="4">
        <f t="shared" si="68"/>
        <v>4179</v>
      </c>
    </row>
    <row r="2222" spans="1:11" x14ac:dyDescent="0.2">
      <c r="A2222">
        <v>2657</v>
      </c>
      <c r="B2222" t="s">
        <v>3326</v>
      </c>
      <c r="C2222" s="4" t="s">
        <v>2800</v>
      </c>
      <c r="D2222" s="4" t="s">
        <v>1267</v>
      </c>
      <c r="E2222" s="4" t="s">
        <v>49</v>
      </c>
      <c r="F2222" s="1">
        <v>35663</v>
      </c>
      <c r="G2222" s="5">
        <v>86100</v>
      </c>
      <c r="H2222" s="2">
        <v>73847.64</v>
      </c>
      <c r="I2222" t="s">
        <v>13</v>
      </c>
      <c r="J2222" s="3">
        <f t="shared" si="69"/>
        <v>44123</v>
      </c>
      <c r="K2222" s="4">
        <f t="shared" si="68"/>
        <v>8460</v>
      </c>
    </row>
    <row r="2223" spans="1:11" x14ac:dyDescent="0.2">
      <c r="A2223">
        <v>1487</v>
      </c>
      <c r="B2223" t="s">
        <v>3327</v>
      </c>
      <c r="C2223" s="4" t="s">
        <v>1343</v>
      </c>
      <c r="D2223" s="4" t="s">
        <v>399</v>
      </c>
      <c r="E2223" s="4" t="s">
        <v>24</v>
      </c>
      <c r="F2223" s="1">
        <v>40481</v>
      </c>
      <c r="G2223" s="5">
        <v>25800</v>
      </c>
      <c r="H2223" s="2">
        <v>13584.85</v>
      </c>
      <c r="I2223" t="s">
        <v>13</v>
      </c>
      <c r="J2223" s="3">
        <f t="shared" si="69"/>
        <v>44123</v>
      </c>
      <c r="K2223" s="4">
        <f t="shared" si="68"/>
        <v>3642</v>
      </c>
    </row>
    <row r="2224" spans="1:11" x14ac:dyDescent="0.2">
      <c r="A2224">
        <v>2780</v>
      </c>
      <c r="B2224" t="s">
        <v>3328</v>
      </c>
      <c r="C2224" s="4" t="s">
        <v>389</v>
      </c>
      <c r="D2224" s="4" t="s">
        <v>547</v>
      </c>
      <c r="E2224" s="4" t="s">
        <v>71</v>
      </c>
      <c r="F2224" s="1">
        <v>38883</v>
      </c>
      <c r="G2224" s="5">
        <v>29326</v>
      </c>
      <c r="H2224" s="2">
        <v>26646.63</v>
      </c>
      <c r="I2224" t="s">
        <v>13</v>
      </c>
      <c r="J2224" s="3">
        <f t="shared" si="69"/>
        <v>44123</v>
      </c>
      <c r="K2224" s="4">
        <f t="shared" si="68"/>
        <v>5240</v>
      </c>
    </row>
    <row r="2225" spans="1:11" x14ac:dyDescent="0.2">
      <c r="A2225">
        <v>1419</v>
      </c>
      <c r="B2225" t="s">
        <v>3329</v>
      </c>
      <c r="C2225" s="4" t="s">
        <v>589</v>
      </c>
      <c r="D2225" s="4" t="s">
        <v>590</v>
      </c>
      <c r="E2225" s="4" t="s">
        <v>364</v>
      </c>
      <c r="F2225" s="1">
        <v>38148</v>
      </c>
      <c r="G2225" s="5">
        <v>33884</v>
      </c>
      <c r="H2225" s="2">
        <v>2606.46</v>
      </c>
      <c r="I2225" t="s">
        <v>13</v>
      </c>
      <c r="J2225" s="3">
        <f t="shared" si="69"/>
        <v>44123</v>
      </c>
      <c r="K2225" s="4">
        <f t="shared" si="68"/>
        <v>5975</v>
      </c>
    </row>
    <row r="2226" spans="1:11" x14ac:dyDescent="0.2">
      <c r="A2226">
        <v>2650</v>
      </c>
      <c r="B2226" t="s">
        <v>3330</v>
      </c>
      <c r="C2226" s="4" t="s">
        <v>980</v>
      </c>
      <c r="D2226" s="4" t="s">
        <v>466</v>
      </c>
      <c r="E2226" s="4" t="s">
        <v>88</v>
      </c>
      <c r="F2226" s="1">
        <v>38985</v>
      </c>
      <c r="G2226" s="5">
        <v>25850</v>
      </c>
      <c r="H2226" s="2">
        <v>23464.07</v>
      </c>
      <c r="I2226" t="s">
        <v>13</v>
      </c>
      <c r="J2226" s="3">
        <f t="shared" si="69"/>
        <v>44123</v>
      </c>
      <c r="K2226" s="4">
        <f t="shared" si="68"/>
        <v>5138</v>
      </c>
    </row>
    <row r="2227" spans="1:11" x14ac:dyDescent="0.2">
      <c r="A2227">
        <v>1182</v>
      </c>
      <c r="B2227" t="s">
        <v>3331</v>
      </c>
      <c r="C2227" s="4" t="s">
        <v>47</v>
      </c>
      <c r="D2227" s="4" t="s">
        <v>48</v>
      </c>
      <c r="E2227" s="4" t="s">
        <v>49</v>
      </c>
      <c r="F2227" s="1">
        <v>35719</v>
      </c>
      <c r="G2227" s="5">
        <v>28989</v>
      </c>
      <c r="H2227" s="2">
        <v>23626.91</v>
      </c>
      <c r="I2227" t="s">
        <v>13</v>
      </c>
      <c r="J2227" s="3">
        <f t="shared" si="69"/>
        <v>44123</v>
      </c>
      <c r="K2227" s="4">
        <f t="shared" si="68"/>
        <v>8404</v>
      </c>
    </row>
    <row r="2228" spans="1:11" x14ac:dyDescent="0.2">
      <c r="A2228">
        <v>49</v>
      </c>
      <c r="B2228" t="s">
        <v>3332</v>
      </c>
      <c r="C2228" s="4" t="s">
        <v>109</v>
      </c>
      <c r="D2228" s="4" t="s">
        <v>2423</v>
      </c>
      <c r="E2228" s="4" t="s">
        <v>403</v>
      </c>
      <c r="F2228" s="1">
        <v>39146</v>
      </c>
      <c r="G2228" s="5">
        <v>30139</v>
      </c>
      <c r="H2228" s="2">
        <v>28057.7</v>
      </c>
      <c r="I2228" t="s">
        <v>13</v>
      </c>
      <c r="J2228" s="3">
        <f t="shared" si="69"/>
        <v>44123</v>
      </c>
      <c r="K2228" s="4">
        <f t="shared" si="68"/>
        <v>4977</v>
      </c>
    </row>
    <row r="2229" spans="1:11" x14ac:dyDescent="0.2">
      <c r="A2229">
        <v>2741</v>
      </c>
      <c r="B2229" t="s">
        <v>3333</v>
      </c>
      <c r="C2229" s="4" t="s">
        <v>264</v>
      </c>
      <c r="D2229" s="4" t="s">
        <v>265</v>
      </c>
      <c r="E2229" s="4" t="s">
        <v>28</v>
      </c>
      <c r="F2229" s="1">
        <v>38691</v>
      </c>
      <c r="G2229" s="5">
        <v>28057</v>
      </c>
      <c r="H2229" s="2">
        <v>29706.52</v>
      </c>
      <c r="I2229" t="s">
        <v>13</v>
      </c>
      <c r="J2229" s="3">
        <f t="shared" si="69"/>
        <v>44123</v>
      </c>
      <c r="K2229" s="4">
        <f t="shared" si="68"/>
        <v>5432</v>
      </c>
    </row>
    <row r="2230" spans="1:11" x14ac:dyDescent="0.2">
      <c r="A2230">
        <v>1818</v>
      </c>
      <c r="B2230" t="s">
        <v>3334</v>
      </c>
      <c r="C2230" s="4" t="s">
        <v>10</v>
      </c>
      <c r="D2230" s="4" t="s">
        <v>905</v>
      </c>
      <c r="E2230" s="4" t="s">
        <v>12</v>
      </c>
      <c r="F2230" s="1">
        <v>40126</v>
      </c>
      <c r="G2230" s="5">
        <v>42391</v>
      </c>
      <c r="H2230" s="2">
        <v>42721.440000000002</v>
      </c>
      <c r="I2230" t="s">
        <v>13</v>
      </c>
      <c r="J2230" s="3">
        <f t="shared" si="69"/>
        <v>44123</v>
      </c>
      <c r="K2230" s="4">
        <f t="shared" si="68"/>
        <v>3997</v>
      </c>
    </row>
    <row r="2231" spans="1:11" x14ac:dyDescent="0.2">
      <c r="A2231">
        <v>1647</v>
      </c>
      <c r="B2231" t="s">
        <v>3335</v>
      </c>
      <c r="C2231" s="4" t="s">
        <v>277</v>
      </c>
      <c r="D2231" s="4" t="s">
        <v>891</v>
      </c>
      <c r="E2231" s="4" t="s">
        <v>111</v>
      </c>
      <c r="F2231" s="1">
        <v>38012</v>
      </c>
      <c r="G2231" s="5">
        <v>29078</v>
      </c>
      <c r="H2231" s="2">
        <v>26946.05</v>
      </c>
      <c r="I2231" t="s">
        <v>13</v>
      </c>
      <c r="J2231" s="3">
        <f t="shared" si="69"/>
        <v>44123</v>
      </c>
      <c r="K2231" s="4">
        <f t="shared" si="68"/>
        <v>6111</v>
      </c>
    </row>
    <row r="2232" spans="1:11" x14ac:dyDescent="0.2">
      <c r="A2232">
        <v>448</v>
      </c>
      <c r="B2232" t="s">
        <v>3336</v>
      </c>
      <c r="C2232" s="4" t="s">
        <v>51</v>
      </c>
      <c r="D2232" s="4" t="s">
        <v>399</v>
      </c>
      <c r="E2232" s="4" t="s">
        <v>24</v>
      </c>
      <c r="F2232" s="1">
        <v>35989</v>
      </c>
      <c r="G2232" s="5">
        <v>32557</v>
      </c>
      <c r="H2232" s="2">
        <v>29480.1</v>
      </c>
      <c r="I2232" t="s">
        <v>13</v>
      </c>
      <c r="J2232" s="3">
        <f t="shared" si="69"/>
        <v>44123</v>
      </c>
      <c r="K2232" s="4">
        <f t="shared" si="68"/>
        <v>8134</v>
      </c>
    </row>
    <row r="2233" spans="1:11" x14ac:dyDescent="0.2">
      <c r="A2233">
        <v>2464</v>
      </c>
      <c r="B2233" t="s">
        <v>3337</v>
      </c>
      <c r="C2233" s="4" t="s">
        <v>859</v>
      </c>
      <c r="D2233" s="4" t="s">
        <v>43</v>
      </c>
      <c r="E2233" s="4" t="s">
        <v>44</v>
      </c>
      <c r="F2233" s="1">
        <v>39629</v>
      </c>
      <c r="G2233" s="5">
        <v>26927</v>
      </c>
      <c r="H2233" s="2">
        <v>19168.11</v>
      </c>
      <c r="I2233" t="s">
        <v>13</v>
      </c>
      <c r="J2233" s="3">
        <f t="shared" si="69"/>
        <v>44123</v>
      </c>
      <c r="K2233" s="4">
        <f t="shared" si="68"/>
        <v>4494</v>
      </c>
    </row>
    <row r="2234" spans="1:11" x14ac:dyDescent="0.2">
      <c r="A2234">
        <v>435</v>
      </c>
      <c r="B2234" t="s">
        <v>3338</v>
      </c>
      <c r="C2234" s="4" t="s">
        <v>22</v>
      </c>
      <c r="D2234" s="4" t="s">
        <v>3339</v>
      </c>
      <c r="E2234" s="4" t="s">
        <v>111</v>
      </c>
      <c r="F2234" s="1">
        <v>36101</v>
      </c>
      <c r="G2234" s="5">
        <v>28891</v>
      </c>
      <c r="H2234" s="2">
        <v>27404.97</v>
      </c>
      <c r="I2234" t="s">
        <v>13</v>
      </c>
      <c r="J2234" s="3">
        <f t="shared" si="69"/>
        <v>44123</v>
      </c>
      <c r="K2234" s="4">
        <f t="shared" si="68"/>
        <v>8022</v>
      </c>
    </row>
    <row r="2235" spans="1:11" x14ac:dyDescent="0.2">
      <c r="A2235">
        <v>1732</v>
      </c>
      <c r="B2235" t="s">
        <v>3340</v>
      </c>
      <c r="C2235" s="4" t="s">
        <v>10</v>
      </c>
      <c r="D2235" s="4" t="s">
        <v>1635</v>
      </c>
      <c r="E2235" s="4" t="s">
        <v>12</v>
      </c>
      <c r="F2235" s="1">
        <v>38629</v>
      </c>
      <c r="G2235" s="5">
        <v>57102</v>
      </c>
      <c r="H2235" s="2">
        <v>56332.31</v>
      </c>
      <c r="I2235" t="s">
        <v>13</v>
      </c>
      <c r="J2235" s="3">
        <f t="shared" si="69"/>
        <v>44123</v>
      </c>
      <c r="K2235" s="4">
        <f t="shared" si="68"/>
        <v>5494</v>
      </c>
    </row>
    <row r="2236" spans="1:11" x14ac:dyDescent="0.2">
      <c r="A2236">
        <v>579</v>
      </c>
      <c r="B2236" t="s">
        <v>3341</v>
      </c>
      <c r="C2236" s="4" t="s">
        <v>244</v>
      </c>
      <c r="D2236" s="4" t="s">
        <v>245</v>
      </c>
      <c r="E2236" s="4" t="s">
        <v>36</v>
      </c>
      <c r="F2236" s="1">
        <v>38796</v>
      </c>
      <c r="G2236" s="5">
        <v>60517</v>
      </c>
      <c r="H2236" s="2">
        <v>67655.62</v>
      </c>
      <c r="I2236" t="s">
        <v>13</v>
      </c>
      <c r="J2236" s="3">
        <f t="shared" si="69"/>
        <v>44123</v>
      </c>
      <c r="K2236" s="4">
        <f t="shared" si="68"/>
        <v>5327</v>
      </c>
    </row>
    <row r="2237" spans="1:11" x14ac:dyDescent="0.2">
      <c r="A2237">
        <v>2557</v>
      </c>
      <c r="B2237" t="s">
        <v>3342</v>
      </c>
      <c r="C2237" s="4" t="s">
        <v>560</v>
      </c>
      <c r="D2237" s="4" t="s">
        <v>561</v>
      </c>
      <c r="E2237" s="4" t="s">
        <v>49</v>
      </c>
      <c r="F2237" s="1">
        <v>39483</v>
      </c>
      <c r="G2237" s="5">
        <v>19760</v>
      </c>
      <c r="H2237" s="2">
        <v>2524.84</v>
      </c>
      <c r="I2237" t="s">
        <v>13</v>
      </c>
      <c r="J2237" s="3">
        <f t="shared" si="69"/>
        <v>44123</v>
      </c>
      <c r="K2237" s="4">
        <f t="shared" si="68"/>
        <v>4640</v>
      </c>
    </row>
    <row r="2238" spans="1:11" x14ac:dyDescent="0.2">
      <c r="A2238">
        <v>1349</v>
      </c>
      <c r="B2238" t="s">
        <v>3343</v>
      </c>
      <c r="C2238" s="4" t="s">
        <v>822</v>
      </c>
      <c r="D2238" s="4" t="s">
        <v>823</v>
      </c>
      <c r="E2238" s="4" t="s">
        <v>111</v>
      </c>
      <c r="F2238" s="1">
        <v>34998</v>
      </c>
      <c r="G2238" s="5">
        <v>30501</v>
      </c>
      <c r="H2238" s="2">
        <v>19999.43</v>
      </c>
      <c r="I2238" t="s">
        <v>13</v>
      </c>
      <c r="J2238" s="3">
        <f t="shared" si="69"/>
        <v>44123</v>
      </c>
      <c r="K2238" s="4">
        <f t="shared" si="68"/>
        <v>9125</v>
      </c>
    </row>
    <row r="2239" spans="1:11" x14ac:dyDescent="0.2">
      <c r="A2239">
        <v>172</v>
      </c>
      <c r="B2239" t="s">
        <v>3344</v>
      </c>
      <c r="C2239" s="4" t="s">
        <v>652</v>
      </c>
      <c r="D2239" s="4" t="s">
        <v>752</v>
      </c>
      <c r="E2239" s="4" t="s">
        <v>24</v>
      </c>
      <c r="F2239" s="1">
        <v>31908</v>
      </c>
      <c r="G2239" s="5">
        <v>40886</v>
      </c>
      <c r="H2239" s="2">
        <v>38584.129999999997</v>
      </c>
      <c r="I2239" t="s">
        <v>13</v>
      </c>
      <c r="J2239" s="3">
        <f t="shared" si="69"/>
        <v>44123</v>
      </c>
      <c r="K2239" s="4">
        <f t="shared" si="68"/>
        <v>12215</v>
      </c>
    </row>
    <row r="2240" spans="1:11" x14ac:dyDescent="0.2">
      <c r="A2240">
        <v>6</v>
      </c>
      <c r="B2240" t="s">
        <v>3345</v>
      </c>
      <c r="C2240" s="4" t="s">
        <v>2452</v>
      </c>
      <c r="D2240" s="4" t="s">
        <v>2453</v>
      </c>
      <c r="E2240" s="4" t="s">
        <v>2454</v>
      </c>
      <c r="F2240" s="1">
        <v>34716</v>
      </c>
      <c r="G2240" s="5">
        <v>43278</v>
      </c>
      <c r="H2240" s="2">
        <v>39116.93</v>
      </c>
      <c r="I2240" t="s">
        <v>13</v>
      </c>
      <c r="J2240" s="3">
        <f t="shared" si="69"/>
        <v>44123</v>
      </c>
      <c r="K2240" s="4">
        <f t="shared" si="68"/>
        <v>9407</v>
      </c>
    </row>
    <row r="2241" spans="1:11" x14ac:dyDescent="0.2">
      <c r="A2241">
        <v>1544</v>
      </c>
      <c r="B2241" t="s">
        <v>3346</v>
      </c>
      <c r="C2241" s="4" t="s">
        <v>3347</v>
      </c>
      <c r="D2241" s="4" t="s">
        <v>219</v>
      </c>
      <c r="E2241" s="4" t="s">
        <v>17</v>
      </c>
      <c r="F2241" s="1">
        <v>35255</v>
      </c>
      <c r="G2241" s="5">
        <v>49705</v>
      </c>
      <c r="H2241" s="2">
        <v>43283.72</v>
      </c>
      <c r="I2241" t="s">
        <v>13</v>
      </c>
      <c r="J2241" s="3">
        <f t="shared" si="69"/>
        <v>44123</v>
      </c>
      <c r="K2241" s="4">
        <f t="shared" si="68"/>
        <v>8868</v>
      </c>
    </row>
    <row r="2242" spans="1:11" x14ac:dyDescent="0.2">
      <c r="A2242">
        <v>980</v>
      </c>
      <c r="B2242" t="s">
        <v>3348</v>
      </c>
      <c r="C2242" s="4" t="s">
        <v>859</v>
      </c>
      <c r="D2242" s="4" t="s">
        <v>43</v>
      </c>
      <c r="E2242" s="4" t="s">
        <v>44</v>
      </c>
      <c r="F2242" s="1">
        <v>40161</v>
      </c>
      <c r="G2242" s="5">
        <v>26272</v>
      </c>
      <c r="H2242" s="2">
        <v>27838.75</v>
      </c>
      <c r="I2242" t="s">
        <v>13</v>
      </c>
      <c r="J2242" s="3">
        <f t="shared" si="69"/>
        <v>44123</v>
      </c>
      <c r="K2242" s="4">
        <f t="shared" si="68"/>
        <v>3962</v>
      </c>
    </row>
    <row r="2243" spans="1:11" x14ac:dyDescent="0.2">
      <c r="A2243">
        <v>1799</v>
      </c>
      <c r="B2243" t="s">
        <v>3349</v>
      </c>
      <c r="C2243" s="4" t="s">
        <v>736</v>
      </c>
      <c r="D2243" s="4" t="s">
        <v>1192</v>
      </c>
      <c r="E2243" s="4" t="s">
        <v>36</v>
      </c>
      <c r="F2243" s="1">
        <v>38306</v>
      </c>
      <c r="G2243" s="5">
        <v>63481</v>
      </c>
      <c r="H2243" s="2">
        <v>69378.460000000006</v>
      </c>
      <c r="I2243" t="s">
        <v>13</v>
      </c>
      <c r="J2243" s="3">
        <f t="shared" si="69"/>
        <v>44123</v>
      </c>
      <c r="K2243" s="4">
        <f t="shared" si="68"/>
        <v>5817</v>
      </c>
    </row>
    <row r="2244" spans="1:11" x14ac:dyDescent="0.2">
      <c r="A2244">
        <v>2304</v>
      </c>
      <c r="B2244" t="s">
        <v>3350</v>
      </c>
      <c r="C2244" s="4" t="s">
        <v>1533</v>
      </c>
      <c r="D2244" s="4" t="s">
        <v>1681</v>
      </c>
      <c r="E2244" s="4" t="s">
        <v>138</v>
      </c>
      <c r="F2244" s="1">
        <v>36391</v>
      </c>
      <c r="G2244" s="5">
        <v>40386</v>
      </c>
      <c r="H2244" s="2">
        <v>43227.47</v>
      </c>
      <c r="I2244" t="s">
        <v>13</v>
      </c>
      <c r="J2244" s="3">
        <f t="shared" si="69"/>
        <v>44123</v>
      </c>
      <c r="K2244" s="4">
        <f t="shared" si="68"/>
        <v>7732</v>
      </c>
    </row>
    <row r="2245" spans="1:11" x14ac:dyDescent="0.2">
      <c r="A2245">
        <v>1061</v>
      </c>
      <c r="B2245" t="s">
        <v>3351</v>
      </c>
      <c r="C2245" s="4" t="s">
        <v>10</v>
      </c>
      <c r="D2245" s="4" t="s">
        <v>715</v>
      </c>
      <c r="E2245" s="4" t="s">
        <v>12</v>
      </c>
      <c r="F2245" s="1">
        <v>33420</v>
      </c>
      <c r="G2245" s="5">
        <v>65098</v>
      </c>
      <c r="H2245" s="2">
        <v>67826.100000000006</v>
      </c>
      <c r="I2245" t="s">
        <v>13</v>
      </c>
      <c r="J2245" s="3">
        <f t="shared" si="69"/>
        <v>44123</v>
      </c>
      <c r="K2245" s="4">
        <f t="shared" si="68"/>
        <v>10703</v>
      </c>
    </row>
    <row r="2246" spans="1:11" x14ac:dyDescent="0.2">
      <c r="A2246">
        <v>1377</v>
      </c>
      <c r="B2246" t="s">
        <v>3352</v>
      </c>
      <c r="C2246" s="4" t="s">
        <v>38</v>
      </c>
      <c r="D2246" s="4" t="s">
        <v>39</v>
      </c>
      <c r="E2246" s="4" t="s">
        <v>40</v>
      </c>
      <c r="F2246" s="1">
        <v>39490</v>
      </c>
      <c r="G2246" s="5">
        <v>9413</v>
      </c>
      <c r="H2246" s="2">
        <v>8070.93</v>
      </c>
      <c r="I2246" t="s">
        <v>13</v>
      </c>
      <c r="J2246" s="3">
        <f t="shared" si="69"/>
        <v>44123</v>
      </c>
      <c r="K2246" s="4">
        <f t="shared" si="68"/>
        <v>4633</v>
      </c>
    </row>
    <row r="2247" spans="1:11" x14ac:dyDescent="0.2">
      <c r="A2247">
        <v>1704</v>
      </c>
      <c r="B2247" t="s">
        <v>3353</v>
      </c>
      <c r="C2247" s="4" t="s">
        <v>159</v>
      </c>
      <c r="D2247" s="4" t="s">
        <v>160</v>
      </c>
      <c r="E2247" s="4" t="s">
        <v>71</v>
      </c>
      <c r="F2247" s="1">
        <v>39405</v>
      </c>
      <c r="G2247" s="5">
        <v>15080</v>
      </c>
      <c r="H2247" s="2">
        <v>6488.75</v>
      </c>
      <c r="I2247" t="s">
        <v>13</v>
      </c>
      <c r="J2247" s="3">
        <f t="shared" si="69"/>
        <v>44123</v>
      </c>
      <c r="K2247" s="4">
        <f t="shared" si="68"/>
        <v>4718</v>
      </c>
    </row>
    <row r="2248" spans="1:11" x14ac:dyDescent="0.2">
      <c r="A2248">
        <v>2595</v>
      </c>
      <c r="B2248" t="s">
        <v>3354</v>
      </c>
      <c r="C2248" s="4" t="s">
        <v>665</v>
      </c>
      <c r="D2248" s="4" t="s">
        <v>345</v>
      </c>
      <c r="E2248" s="4" t="s">
        <v>236</v>
      </c>
      <c r="F2248" s="1">
        <v>29493</v>
      </c>
      <c r="G2248" s="5">
        <v>36349</v>
      </c>
      <c r="H2248" s="2">
        <v>32742.46</v>
      </c>
      <c r="I2248" t="s">
        <v>13</v>
      </c>
      <c r="J2248" s="3">
        <f t="shared" si="69"/>
        <v>44123</v>
      </c>
      <c r="K2248" s="4">
        <f t="shared" si="68"/>
        <v>14630</v>
      </c>
    </row>
    <row r="2249" spans="1:11" x14ac:dyDescent="0.2">
      <c r="A2249">
        <v>1969</v>
      </c>
      <c r="B2249" t="s">
        <v>3355</v>
      </c>
      <c r="C2249" s="4" t="s">
        <v>159</v>
      </c>
      <c r="D2249" s="4" t="s">
        <v>160</v>
      </c>
      <c r="E2249" s="4" t="s">
        <v>71</v>
      </c>
      <c r="F2249" s="1">
        <v>39980</v>
      </c>
      <c r="G2249" s="5">
        <v>15080</v>
      </c>
      <c r="H2249" s="2">
        <v>6496</v>
      </c>
      <c r="I2249" t="s">
        <v>13</v>
      </c>
      <c r="J2249" s="3">
        <f t="shared" si="69"/>
        <v>44123</v>
      </c>
      <c r="K2249" s="4">
        <f t="shared" si="68"/>
        <v>4143</v>
      </c>
    </row>
    <row r="2250" spans="1:11" x14ac:dyDescent="0.2">
      <c r="A2250">
        <v>2465</v>
      </c>
      <c r="B2250" t="s">
        <v>3356</v>
      </c>
      <c r="C2250" s="4" t="s">
        <v>890</v>
      </c>
      <c r="D2250" s="4" t="s">
        <v>633</v>
      </c>
      <c r="E2250" s="4" t="s">
        <v>111</v>
      </c>
      <c r="F2250" s="1">
        <v>32165</v>
      </c>
      <c r="G2250" s="5">
        <v>35755</v>
      </c>
      <c r="H2250" s="2">
        <v>29919.200000000001</v>
      </c>
      <c r="I2250" t="s">
        <v>13</v>
      </c>
      <c r="J2250" s="3">
        <f t="shared" si="69"/>
        <v>44123</v>
      </c>
      <c r="K2250" s="4">
        <f t="shared" ref="K2250:K2313" si="70">J2250-F2250</f>
        <v>11958</v>
      </c>
    </row>
    <row r="2251" spans="1:11" x14ac:dyDescent="0.2">
      <c r="A2251">
        <v>2560</v>
      </c>
      <c r="B2251" t="s">
        <v>3357</v>
      </c>
      <c r="C2251" s="4" t="s">
        <v>2518</v>
      </c>
      <c r="D2251" s="4" t="s">
        <v>2211</v>
      </c>
      <c r="E2251" s="4" t="s">
        <v>12</v>
      </c>
      <c r="F2251" s="1">
        <v>32724</v>
      </c>
      <c r="G2251" s="5">
        <v>129744</v>
      </c>
      <c r="H2251" s="2">
        <v>108990.13</v>
      </c>
      <c r="I2251" t="s">
        <v>13</v>
      </c>
      <c r="J2251" s="3">
        <f t="shared" ref="J2251:J2314" si="71">J2250</f>
        <v>44123</v>
      </c>
      <c r="K2251" s="4">
        <f t="shared" si="70"/>
        <v>11399</v>
      </c>
    </row>
    <row r="2252" spans="1:11" x14ac:dyDescent="0.2">
      <c r="A2252">
        <v>2940</v>
      </c>
      <c r="B2252" t="s">
        <v>3358</v>
      </c>
      <c r="C2252" s="4" t="s">
        <v>1945</v>
      </c>
      <c r="D2252" s="4" t="s">
        <v>1267</v>
      </c>
      <c r="E2252" s="4" t="s">
        <v>49</v>
      </c>
      <c r="F2252" s="1">
        <v>35453</v>
      </c>
      <c r="G2252" s="5">
        <v>41706</v>
      </c>
      <c r="H2252" s="2">
        <v>36879.120000000003</v>
      </c>
      <c r="I2252" t="s">
        <v>13</v>
      </c>
      <c r="J2252" s="3">
        <f t="shared" si="71"/>
        <v>44123</v>
      </c>
      <c r="K2252" s="4">
        <f t="shared" si="70"/>
        <v>8670</v>
      </c>
    </row>
    <row r="2253" spans="1:11" x14ac:dyDescent="0.2">
      <c r="A2253">
        <v>2689</v>
      </c>
      <c r="B2253" t="s">
        <v>3359</v>
      </c>
      <c r="C2253" s="4" t="s">
        <v>10</v>
      </c>
      <c r="D2253" s="4" t="s">
        <v>564</v>
      </c>
      <c r="E2253" s="4" t="s">
        <v>12</v>
      </c>
      <c r="F2253" s="1">
        <v>39331</v>
      </c>
      <c r="G2253" s="5">
        <v>50919</v>
      </c>
      <c r="H2253" s="2">
        <v>49459.78</v>
      </c>
      <c r="I2253" t="s">
        <v>13</v>
      </c>
      <c r="J2253" s="3">
        <f t="shared" si="71"/>
        <v>44123</v>
      </c>
      <c r="K2253" s="4">
        <f t="shared" si="70"/>
        <v>4792</v>
      </c>
    </row>
    <row r="2254" spans="1:11" x14ac:dyDescent="0.2">
      <c r="A2254">
        <v>2073</v>
      </c>
      <c r="B2254" t="s">
        <v>3360</v>
      </c>
      <c r="C2254" s="4" t="s">
        <v>22</v>
      </c>
      <c r="D2254" s="4" t="s">
        <v>319</v>
      </c>
      <c r="E2254" s="4" t="s">
        <v>24</v>
      </c>
      <c r="F2254" s="1">
        <v>38957</v>
      </c>
      <c r="G2254" s="5">
        <v>28059</v>
      </c>
      <c r="H2254" s="2">
        <v>25483.73</v>
      </c>
      <c r="I2254" t="s">
        <v>13</v>
      </c>
      <c r="J2254" s="3">
        <f t="shared" si="71"/>
        <v>44123</v>
      </c>
      <c r="K2254" s="4">
        <f t="shared" si="70"/>
        <v>5166</v>
      </c>
    </row>
    <row r="2255" spans="1:11" x14ac:dyDescent="0.2">
      <c r="A2255">
        <v>2090</v>
      </c>
      <c r="B2255" t="s">
        <v>3361</v>
      </c>
      <c r="C2255" s="4" t="s">
        <v>10</v>
      </c>
      <c r="D2255" s="4" t="s">
        <v>334</v>
      </c>
      <c r="E2255" s="4" t="s">
        <v>12</v>
      </c>
      <c r="F2255" s="1">
        <v>33022</v>
      </c>
      <c r="G2255" s="5">
        <v>65669</v>
      </c>
      <c r="H2255" s="2">
        <v>61797.64</v>
      </c>
      <c r="I2255" t="s">
        <v>13</v>
      </c>
      <c r="J2255" s="3">
        <f t="shared" si="71"/>
        <v>44123</v>
      </c>
      <c r="K2255" s="4">
        <f t="shared" si="70"/>
        <v>11101</v>
      </c>
    </row>
    <row r="2256" spans="1:11" x14ac:dyDescent="0.2">
      <c r="A2256">
        <v>1737</v>
      </c>
      <c r="B2256" t="s">
        <v>3362</v>
      </c>
      <c r="C2256" s="4" t="s">
        <v>10</v>
      </c>
      <c r="D2256" s="4" t="s">
        <v>298</v>
      </c>
      <c r="E2256" s="4" t="s">
        <v>12</v>
      </c>
      <c r="F2256" s="1">
        <v>34346</v>
      </c>
      <c r="G2256" s="5">
        <v>63955</v>
      </c>
      <c r="H2256" s="2">
        <v>94765.35</v>
      </c>
      <c r="I2256" t="s">
        <v>13</v>
      </c>
      <c r="J2256" s="3">
        <f t="shared" si="71"/>
        <v>44123</v>
      </c>
      <c r="K2256" s="4">
        <f t="shared" si="70"/>
        <v>9777</v>
      </c>
    </row>
    <row r="2257" spans="1:11" x14ac:dyDescent="0.2">
      <c r="A2257">
        <v>2297</v>
      </c>
      <c r="B2257" t="s">
        <v>3363</v>
      </c>
      <c r="C2257" s="4" t="s">
        <v>22</v>
      </c>
      <c r="D2257" s="4" t="s">
        <v>3364</v>
      </c>
      <c r="E2257" s="4" t="s">
        <v>111</v>
      </c>
      <c r="F2257" s="1">
        <v>38292</v>
      </c>
      <c r="G2257" s="5">
        <v>28059</v>
      </c>
      <c r="H2257" s="2">
        <v>27094.68</v>
      </c>
      <c r="I2257" t="s">
        <v>13</v>
      </c>
      <c r="J2257" s="3">
        <f t="shared" si="71"/>
        <v>44123</v>
      </c>
      <c r="K2257" s="4">
        <f t="shared" si="70"/>
        <v>5831</v>
      </c>
    </row>
    <row r="2258" spans="1:11" x14ac:dyDescent="0.2">
      <c r="A2258">
        <v>1563</v>
      </c>
      <c r="B2258" t="s">
        <v>3365</v>
      </c>
      <c r="C2258" s="4" t="s">
        <v>1890</v>
      </c>
      <c r="D2258" s="4" t="s">
        <v>3366</v>
      </c>
      <c r="E2258" s="4" t="s">
        <v>236</v>
      </c>
      <c r="F2258" s="1">
        <v>35990</v>
      </c>
      <c r="G2258" s="5">
        <v>30206</v>
      </c>
      <c r="H2258" s="2">
        <v>27766.34</v>
      </c>
      <c r="I2258" t="s">
        <v>13</v>
      </c>
      <c r="J2258" s="3">
        <f t="shared" si="71"/>
        <v>44123</v>
      </c>
      <c r="K2258" s="4">
        <f t="shared" si="70"/>
        <v>8133</v>
      </c>
    </row>
    <row r="2259" spans="1:11" x14ac:dyDescent="0.2">
      <c r="A2259">
        <v>2081</v>
      </c>
      <c r="B2259" t="s">
        <v>3367</v>
      </c>
      <c r="C2259" s="4" t="s">
        <v>159</v>
      </c>
      <c r="D2259" s="4" t="s">
        <v>160</v>
      </c>
      <c r="E2259" s="4" t="s">
        <v>71</v>
      </c>
      <c r="F2259" s="1">
        <v>38505</v>
      </c>
      <c r="G2259" s="5">
        <v>15080</v>
      </c>
      <c r="H2259" s="2">
        <v>6249.5</v>
      </c>
      <c r="I2259" t="s">
        <v>13</v>
      </c>
      <c r="J2259" s="3">
        <f t="shared" si="71"/>
        <v>44123</v>
      </c>
      <c r="K2259" s="4">
        <f t="shared" si="70"/>
        <v>5618</v>
      </c>
    </row>
    <row r="2260" spans="1:11" x14ac:dyDescent="0.2">
      <c r="A2260">
        <v>277</v>
      </c>
      <c r="B2260" t="s">
        <v>3368</v>
      </c>
      <c r="C2260" s="4" t="s">
        <v>3369</v>
      </c>
      <c r="D2260" s="4" t="s">
        <v>3370</v>
      </c>
      <c r="E2260" s="4" t="s">
        <v>56</v>
      </c>
      <c r="F2260" s="1">
        <v>28429</v>
      </c>
      <c r="G2260" s="5">
        <v>68900</v>
      </c>
      <c r="H2260" s="2">
        <v>58830.86</v>
      </c>
      <c r="I2260" t="s">
        <v>13</v>
      </c>
      <c r="J2260" s="3">
        <f t="shared" si="71"/>
        <v>44123</v>
      </c>
      <c r="K2260" s="4">
        <f t="shared" si="70"/>
        <v>15694</v>
      </c>
    </row>
    <row r="2261" spans="1:11" x14ac:dyDescent="0.2">
      <c r="A2261">
        <v>2934</v>
      </c>
      <c r="B2261" t="s">
        <v>3371</v>
      </c>
      <c r="C2261" s="4" t="s">
        <v>10</v>
      </c>
      <c r="D2261" s="4" t="s">
        <v>379</v>
      </c>
      <c r="E2261" s="4" t="s">
        <v>12</v>
      </c>
      <c r="F2261" s="1">
        <v>39133</v>
      </c>
      <c r="G2261" s="5">
        <v>54125</v>
      </c>
      <c r="H2261" s="2">
        <v>51609.13</v>
      </c>
      <c r="I2261" t="s">
        <v>13</v>
      </c>
      <c r="J2261" s="3">
        <f t="shared" si="71"/>
        <v>44123</v>
      </c>
      <c r="K2261" s="4">
        <f t="shared" si="70"/>
        <v>4990</v>
      </c>
    </row>
    <row r="2262" spans="1:11" x14ac:dyDescent="0.2">
      <c r="A2262">
        <v>2926</v>
      </c>
      <c r="B2262" t="s">
        <v>3372</v>
      </c>
      <c r="C2262" s="4" t="s">
        <v>103</v>
      </c>
      <c r="D2262" s="4" t="s">
        <v>741</v>
      </c>
      <c r="E2262" s="4" t="s">
        <v>36</v>
      </c>
      <c r="F2262" s="1">
        <v>39378</v>
      </c>
      <c r="G2262" s="5">
        <v>52192</v>
      </c>
      <c r="H2262" s="2">
        <v>46648.97</v>
      </c>
      <c r="I2262" t="s">
        <v>13</v>
      </c>
      <c r="J2262" s="3">
        <f t="shared" si="71"/>
        <v>44123</v>
      </c>
      <c r="K2262" s="4">
        <f t="shared" si="70"/>
        <v>4745</v>
      </c>
    </row>
    <row r="2263" spans="1:11" x14ac:dyDescent="0.2">
      <c r="A2263">
        <v>1117</v>
      </c>
      <c r="B2263" t="s">
        <v>3373</v>
      </c>
      <c r="C2263" s="4" t="s">
        <v>285</v>
      </c>
      <c r="D2263" s="4" t="s">
        <v>680</v>
      </c>
      <c r="E2263" s="4" t="s">
        <v>71</v>
      </c>
      <c r="F2263" s="1">
        <v>39934</v>
      </c>
      <c r="G2263" s="5">
        <v>68500</v>
      </c>
      <c r="H2263" s="2">
        <v>55573.05</v>
      </c>
      <c r="I2263" t="s">
        <v>13</v>
      </c>
      <c r="J2263" s="3">
        <f t="shared" si="71"/>
        <v>44123</v>
      </c>
      <c r="K2263" s="4">
        <f t="shared" si="70"/>
        <v>4189</v>
      </c>
    </row>
    <row r="2264" spans="1:11" x14ac:dyDescent="0.2">
      <c r="A2264">
        <v>982</v>
      </c>
      <c r="B2264" t="s">
        <v>3374</v>
      </c>
      <c r="C2264" s="4" t="s">
        <v>103</v>
      </c>
      <c r="D2264" s="4" t="s">
        <v>3231</v>
      </c>
      <c r="E2264" s="4" t="s">
        <v>36</v>
      </c>
      <c r="F2264" s="1">
        <v>39678</v>
      </c>
      <c r="G2264" s="5">
        <v>39853</v>
      </c>
      <c r="H2264" s="2">
        <v>43721.62</v>
      </c>
      <c r="I2264" t="s">
        <v>13</v>
      </c>
      <c r="J2264" s="3">
        <f t="shared" si="71"/>
        <v>44123</v>
      </c>
      <c r="K2264" s="4">
        <f t="shared" si="70"/>
        <v>4445</v>
      </c>
    </row>
    <row r="2265" spans="1:11" x14ac:dyDescent="0.2">
      <c r="A2265">
        <v>2154</v>
      </c>
      <c r="B2265" t="s">
        <v>3375</v>
      </c>
      <c r="C2265" s="4" t="s">
        <v>3376</v>
      </c>
      <c r="D2265" s="4" t="s">
        <v>455</v>
      </c>
      <c r="E2265" s="4" t="s">
        <v>456</v>
      </c>
      <c r="F2265" s="1">
        <v>28467</v>
      </c>
      <c r="G2265" s="5">
        <v>54000</v>
      </c>
      <c r="H2265" s="2">
        <v>48600.34</v>
      </c>
      <c r="I2265" t="s">
        <v>13</v>
      </c>
      <c r="J2265" s="3">
        <f t="shared" si="71"/>
        <v>44123</v>
      </c>
      <c r="K2265" s="4">
        <f t="shared" si="70"/>
        <v>15656</v>
      </c>
    </row>
    <row r="2266" spans="1:11" x14ac:dyDescent="0.2">
      <c r="A2266">
        <v>2350</v>
      </c>
      <c r="B2266" t="s">
        <v>3377</v>
      </c>
      <c r="C2266" s="4" t="s">
        <v>3378</v>
      </c>
      <c r="D2266" s="4" t="s">
        <v>1267</v>
      </c>
      <c r="E2266" s="4" t="s">
        <v>49</v>
      </c>
      <c r="F2266" s="1">
        <v>31415</v>
      </c>
      <c r="G2266" s="5">
        <v>51803</v>
      </c>
      <c r="H2266" s="2">
        <v>45256.72</v>
      </c>
      <c r="I2266" t="s">
        <v>13</v>
      </c>
      <c r="J2266" s="3">
        <f t="shared" si="71"/>
        <v>44123</v>
      </c>
      <c r="K2266" s="4">
        <f t="shared" si="70"/>
        <v>12708</v>
      </c>
    </row>
    <row r="2267" spans="1:11" x14ac:dyDescent="0.2">
      <c r="A2267">
        <v>535</v>
      </c>
      <c r="B2267" t="s">
        <v>3379</v>
      </c>
      <c r="C2267" s="4" t="s">
        <v>250</v>
      </c>
      <c r="D2267" s="4" t="s">
        <v>3231</v>
      </c>
      <c r="E2267" s="4" t="s">
        <v>36</v>
      </c>
      <c r="F2267" s="1">
        <v>33133</v>
      </c>
      <c r="G2267" s="5">
        <v>59916</v>
      </c>
      <c r="H2267" s="2">
        <v>67576.39</v>
      </c>
      <c r="I2267" t="s">
        <v>13</v>
      </c>
      <c r="J2267" s="3">
        <f t="shared" si="71"/>
        <v>44123</v>
      </c>
      <c r="K2267" s="4">
        <f t="shared" si="70"/>
        <v>10990</v>
      </c>
    </row>
    <row r="2268" spans="1:11" x14ac:dyDescent="0.2">
      <c r="A2268">
        <v>851</v>
      </c>
      <c r="B2268" t="s">
        <v>3380</v>
      </c>
      <c r="C2268" s="4" t="s">
        <v>665</v>
      </c>
      <c r="D2268" s="4" t="s">
        <v>157</v>
      </c>
      <c r="E2268" s="4" t="s">
        <v>71</v>
      </c>
      <c r="F2268" s="1">
        <v>40485</v>
      </c>
      <c r="G2268" s="5">
        <v>27410</v>
      </c>
      <c r="H2268" s="2">
        <v>13638.75</v>
      </c>
      <c r="I2268" t="s">
        <v>13</v>
      </c>
      <c r="J2268" s="3">
        <f t="shared" si="71"/>
        <v>44123</v>
      </c>
      <c r="K2268" s="4">
        <f t="shared" si="70"/>
        <v>3638</v>
      </c>
    </row>
    <row r="2269" spans="1:11" x14ac:dyDescent="0.2">
      <c r="A2269">
        <v>553</v>
      </c>
      <c r="B2269" t="s">
        <v>3381</v>
      </c>
      <c r="C2269" s="4" t="s">
        <v>856</v>
      </c>
      <c r="D2269" s="4" t="s">
        <v>1299</v>
      </c>
      <c r="E2269" s="4" t="s">
        <v>24</v>
      </c>
      <c r="F2269" s="1">
        <v>32868</v>
      </c>
      <c r="G2269" s="5">
        <v>52601</v>
      </c>
      <c r="H2269" s="2">
        <v>53227.32</v>
      </c>
      <c r="I2269" t="s">
        <v>13</v>
      </c>
      <c r="J2269" s="3">
        <f t="shared" si="71"/>
        <v>44123</v>
      </c>
      <c r="K2269" s="4">
        <f t="shared" si="70"/>
        <v>11255</v>
      </c>
    </row>
    <row r="2270" spans="1:11" x14ac:dyDescent="0.2">
      <c r="A2270">
        <v>2618</v>
      </c>
      <c r="B2270" t="s">
        <v>3382</v>
      </c>
      <c r="C2270" s="4" t="s">
        <v>205</v>
      </c>
      <c r="D2270" s="4" t="s">
        <v>728</v>
      </c>
      <c r="E2270" s="4" t="s">
        <v>12</v>
      </c>
      <c r="F2270" s="1">
        <v>34421</v>
      </c>
      <c r="G2270" s="5">
        <v>85372</v>
      </c>
      <c r="H2270" s="2">
        <v>74933.62</v>
      </c>
      <c r="I2270" t="s">
        <v>13</v>
      </c>
      <c r="J2270" s="3">
        <f t="shared" si="71"/>
        <v>44123</v>
      </c>
      <c r="K2270" s="4">
        <f t="shared" si="70"/>
        <v>9702</v>
      </c>
    </row>
    <row r="2271" spans="1:11" x14ac:dyDescent="0.2">
      <c r="A2271">
        <v>523</v>
      </c>
      <c r="B2271" t="s">
        <v>3383</v>
      </c>
      <c r="C2271" s="4" t="s">
        <v>995</v>
      </c>
      <c r="D2271" s="4" t="s">
        <v>70</v>
      </c>
      <c r="E2271" s="4" t="s">
        <v>71</v>
      </c>
      <c r="F2271" s="1">
        <v>35597</v>
      </c>
      <c r="G2271" s="5">
        <v>59300</v>
      </c>
      <c r="H2271" s="2">
        <v>52230.09</v>
      </c>
      <c r="I2271" t="s">
        <v>13</v>
      </c>
      <c r="J2271" s="3">
        <f t="shared" si="71"/>
        <v>44123</v>
      </c>
      <c r="K2271" s="4">
        <f t="shared" si="70"/>
        <v>8526</v>
      </c>
    </row>
    <row r="2272" spans="1:11" x14ac:dyDescent="0.2">
      <c r="A2272">
        <v>2111</v>
      </c>
      <c r="B2272" t="s">
        <v>3384</v>
      </c>
      <c r="C2272" s="4" t="s">
        <v>30</v>
      </c>
      <c r="D2272" s="4" t="s">
        <v>1463</v>
      </c>
      <c r="E2272" s="4" t="s">
        <v>119</v>
      </c>
      <c r="F2272" s="1">
        <v>39620</v>
      </c>
      <c r="G2272" s="5">
        <v>15080</v>
      </c>
      <c r="H2272" s="2">
        <v>1138.25</v>
      </c>
      <c r="I2272" t="s">
        <v>13</v>
      </c>
      <c r="J2272" s="3">
        <f t="shared" si="71"/>
        <v>44123</v>
      </c>
      <c r="K2272" s="4">
        <f t="shared" si="70"/>
        <v>4503</v>
      </c>
    </row>
    <row r="2273" spans="1:11" x14ac:dyDescent="0.2">
      <c r="A2273">
        <v>245</v>
      </c>
      <c r="B2273" t="s">
        <v>3385</v>
      </c>
      <c r="C2273" s="4" t="s">
        <v>969</v>
      </c>
      <c r="D2273" s="4" t="s">
        <v>245</v>
      </c>
      <c r="E2273" s="4" t="s">
        <v>36</v>
      </c>
      <c r="F2273" s="1">
        <v>38334</v>
      </c>
      <c r="G2273" s="5">
        <v>54032</v>
      </c>
      <c r="H2273" s="2">
        <v>63772.65</v>
      </c>
      <c r="I2273" t="s">
        <v>13</v>
      </c>
      <c r="J2273" s="3">
        <f t="shared" si="71"/>
        <v>44123</v>
      </c>
      <c r="K2273" s="4">
        <f t="shared" si="70"/>
        <v>5789</v>
      </c>
    </row>
    <row r="2274" spans="1:11" x14ac:dyDescent="0.2">
      <c r="A2274">
        <v>215</v>
      </c>
      <c r="B2274" t="s">
        <v>3386</v>
      </c>
      <c r="C2274" s="4" t="s">
        <v>22</v>
      </c>
      <c r="D2274" s="4" t="s">
        <v>76</v>
      </c>
      <c r="E2274" s="4" t="s">
        <v>24</v>
      </c>
      <c r="F2274" s="1">
        <v>29965</v>
      </c>
      <c r="G2274" s="5">
        <v>31387</v>
      </c>
      <c r="H2274" s="2">
        <v>28361.45</v>
      </c>
      <c r="I2274" t="s">
        <v>13</v>
      </c>
      <c r="J2274" s="3">
        <f t="shared" si="71"/>
        <v>44123</v>
      </c>
      <c r="K2274" s="4">
        <f t="shared" si="70"/>
        <v>14158</v>
      </c>
    </row>
    <row r="2275" spans="1:11" x14ac:dyDescent="0.2">
      <c r="A2275">
        <v>2815</v>
      </c>
      <c r="B2275" t="s">
        <v>3387</v>
      </c>
      <c r="C2275" s="4" t="s">
        <v>2435</v>
      </c>
      <c r="D2275" s="4" t="s">
        <v>2436</v>
      </c>
      <c r="E2275" s="4" t="s">
        <v>236</v>
      </c>
      <c r="F2275" s="1">
        <v>29577</v>
      </c>
      <c r="G2275" s="5">
        <v>40369</v>
      </c>
      <c r="H2275" s="2">
        <v>36333.449999999997</v>
      </c>
      <c r="I2275" t="s">
        <v>13</v>
      </c>
      <c r="J2275" s="3">
        <f t="shared" si="71"/>
        <v>44123</v>
      </c>
      <c r="K2275" s="4">
        <f t="shared" si="70"/>
        <v>14546</v>
      </c>
    </row>
    <row r="2276" spans="1:11" x14ac:dyDescent="0.2">
      <c r="A2276">
        <v>1869</v>
      </c>
      <c r="B2276" t="s">
        <v>3388</v>
      </c>
      <c r="C2276" s="4" t="s">
        <v>22</v>
      </c>
      <c r="D2276" s="4" t="s">
        <v>478</v>
      </c>
      <c r="E2276" s="4" t="s">
        <v>24</v>
      </c>
      <c r="F2276" s="1">
        <v>37221</v>
      </c>
      <c r="G2276" s="5">
        <v>28059</v>
      </c>
      <c r="H2276" s="2">
        <v>26170.38</v>
      </c>
      <c r="I2276" t="s">
        <v>13</v>
      </c>
      <c r="J2276" s="3">
        <f t="shared" si="71"/>
        <v>44123</v>
      </c>
      <c r="K2276" s="4">
        <f t="shared" si="70"/>
        <v>6902</v>
      </c>
    </row>
    <row r="2277" spans="1:11" x14ac:dyDescent="0.2">
      <c r="A2277">
        <v>1161</v>
      </c>
      <c r="B2277" t="s">
        <v>3389</v>
      </c>
      <c r="C2277" s="4" t="s">
        <v>69</v>
      </c>
      <c r="D2277" s="4" t="s">
        <v>594</v>
      </c>
      <c r="E2277" s="4" t="s">
        <v>71</v>
      </c>
      <c r="F2277" s="1">
        <v>40045</v>
      </c>
      <c r="G2277" s="5">
        <v>72044</v>
      </c>
      <c r="H2277" s="2">
        <v>60288.72</v>
      </c>
      <c r="I2277" t="s">
        <v>13</v>
      </c>
      <c r="J2277" s="3">
        <f t="shared" si="71"/>
        <v>44123</v>
      </c>
      <c r="K2277" s="4">
        <f t="shared" si="70"/>
        <v>4078</v>
      </c>
    </row>
    <row r="2278" spans="1:11" x14ac:dyDescent="0.2">
      <c r="A2278">
        <v>2917</v>
      </c>
      <c r="B2278" t="s">
        <v>3390</v>
      </c>
      <c r="C2278" s="4" t="s">
        <v>26</v>
      </c>
      <c r="D2278" s="4" t="s">
        <v>2300</v>
      </c>
      <c r="E2278" s="4" t="s">
        <v>349</v>
      </c>
      <c r="F2278" s="1">
        <v>39104</v>
      </c>
      <c r="G2278" s="5">
        <v>39998</v>
      </c>
      <c r="H2278" s="2">
        <v>18899.47</v>
      </c>
      <c r="I2278" t="s">
        <v>13</v>
      </c>
      <c r="J2278" s="3">
        <f t="shared" si="71"/>
        <v>44123</v>
      </c>
      <c r="K2278" s="4">
        <f t="shared" si="70"/>
        <v>5019</v>
      </c>
    </row>
    <row r="2279" spans="1:11" x14ac:dyDescent="0.2">
      <c r="A2279">
        <v>1400</v>
      </c>
      <c r="B2279" t="s">
        <v>3391</v>
      </c>
      <c r="C2279" s="4" t="s">
        <v>520</v>
      </c>
      <c r="D2279" s="4" t="s">
        <v>521</v>
      </c>
      <c r="E2279" s="4" t="s">
        <v>12</v>
      </c>
      <c r="G2279" s="5">
        <v>61990</v>
      </c>
      <c r="H2279" s="2">
        <v>54934.15</v>
      </c>
      <c r="I2279" t="s">
        <v>13</v>
      </c>
      <c r="J2279" s="3">
        <f t="shared" si="71"/>
        <v>44123</v>
      </c>
      <c r="K2279" s="4">
        <f t="shared" si="70"/>
        <v>44123</v>
      </c>
    </row>
    <row r="2280" spans="1:11" x14ac:dyDescent="0.2">
      <c r="A2280">
        <v>1742</v>
      </c>
      <c r="B2280" t="s">
        <v>3392</v>
      </c>
      <c r="C2280" s="4" t="s">
        <v>51</v>
      </c>
      <c r="D2280" s="4" t="s">
        <v>1501</v>
      </c>
      <c r="E2280" s="4" t="s">
        <v>456</v>
      </c>
      <c r="F2280" s="1">
        <v>29265</v>
      </c>
      <c r="G2280" s="5">
        <v>36349</v>
      </c>
      <c r="H2280" s="2">
        <v>32994.019999999997</v>
      </c>
      <c r="I2280" t="s">
        <v>13</v>
      </c>
      <c r="J2280" s="3">
        <f t="shared" si="71"/>
        <v>44123</v>
      </c>
      <c r="K2280" s="4">
        <f t="shared" si="70"/>
        <v>14858</v>
      </c>
    </row>
    <row r="2281" spans="1:11" x14ac:dyDescent="0.2">
      <c r="A2281">
        <v>703</v>
      </c>
      <c r="B2281" t="s">
        <v>3393</v>
      </c>
      <c r="C2281" s="4" t="s">
        <v>807</v>
      </c>
      <c r="D2281" s="4" t="s">
        <v>222</v>
      </c>
      <c r="E2281" s="4" t="s">
        <v>56</v>
      </c>
      <c r="F2281" s="1">
        <v>36424</v>
      </c>
      <c r="G2281" s="5">
        <v>25709</v>
      </c>
      <c r="H2281" s="2">
        <v>15178.25</v>
      </c>
      <c r="I2281" t="s">
        <v>13</v>
      </c>
      <c r="J2281" s="3">
        <f t="shared" si="71"/>
        <v>44123</v>
      </c>
      <c r="K2281" s="4">
        <f t="shared" si="70"/>
        <v>7699</v>
      </c>
    </row>
    <row r="2282" spans="1:11" x14ac:dyDescent="0.2">
      <c r="A2282">
        <v>534</v>
      </c>
      <c r="B2282" t="s">
        <v>3394</v>
      </c>
      <c r="C2282" s="4" t="s">
        <v>10</v>
      </c>
      <c r="D2282" s="4" t="s">
        <v>140</v>
      </c>
      <c r="E2282" s="4" t="s">
        <v>12</v>
      </c>
      <c r="F2282" s="1">
        <v>30559</v>
      </c>
      <c r="G2282" s="5">
        <v>68523</v>
      </c>
      <c r="H2282" s="2">
        <v>62474.82</v>
      </c>
      <c r="I2282" t="s">
        <v>13</v>
      </c>
      <c r="J2282" s="3">
        <f t="shared" si="71"/>
        <v>44123</v>
      </c>
      <c r="K2282" s="4">
        <f t="shared" si="70"/>
        <v>13564</v>
      </c>
    </row>
    <row r="2283" spans="1:11" x14ac:dyDescent="0.2">
      <c r="A2283">
        <v>1712</v>
      </c>
      <c r="B2283" t="s">
        <v>3395</v>
      </c>
      <c r="C2283" s="4" t="s">
        <v>109</v>
      </c>
      <c r="D2283" s="4" t="s">
        <v>811</v>
      </c>
      <c r="E2283" s="4" t="s">
        <v>24</v>
      </c>
      <c r="F2283" s="1">
        <v>38943</v>
      </c>
      <c r="G2283" s="5">
        <v>30139</v>
      </c>
      <c r="H2283" s="2">
        <v>30334.61</v>
      </c>
      <c r="I2283" t="s">
        <v>13</v>
      </c>
      <c r="J2283" s="3">
        <f t="shared" si="71"/>
        <v>44123</v>
      </c>
      <c r="K2283" s="4">
        <f t="shared" si="70"/>
        <v>5180</v>
      </c>
    </row>
    <row r="2284" spans="1:11" x14ac:dyDescent="0.2">
      <c r="A2284">
        <v>2407</v>
      </c>
      <c r="B2284" t="s">
        <v>3396</v>
      </c>
      <c r="C2284" s="4" t="s">
        <v>1104</v>
      </c>
      <c r="D2284" s="4" t="s">
        <v>148</v>
      </c>
      <c r="E2284" s="4" t="s">
        <v>149</v>
      </c>
      <c r="F2284" s="1">
        <v>39107</v>
      </c>
      <c r="G2284" s="5">
        <v>28875</v>
      </c>
      <c r="H2284" s="2">
        <v>25281.040000000001</v>
      </c>
      <c r="I2284" t="s">
        <v>13</v>
      </c>
      <c r="J2284" s="3">
        <f t="shared" si="71"/>
        <v>44123</v>
      </c>
      <c r="K2284" s="4">
        <f t="shared" si="70"/>
        <v>5016</v>
      </c>
    </row>
    <row r="2285" spans="1:11" x14ac:dyDescent="0.2">
      <c r="A2285">
        <v>2742</v>
      </c>
      <c r="B2285" t="s">
        <v>3397</v>
      </c>
      <c r="C2285" s="4" t="s">
        <v>22</v>
      </c>
      <c r="D2285" s="4" t="s">
        <v>1646</v>
      </c>
      <c r="E2285" s="4" t="s">
        <v>236</v>
      </c>
      <c r="F2285" s="1">
        <v>37053</v>
      </c>
      <c r="G2285" s="5">
        <v>28059</v>
      </c>
      <c r="H2285" s="2">
        <v>30244.61</v>
      </c>
      <c r="I2285" t="s">
        <v>13</v>
      </c>
      <c r="J2285" s="3">
        <f t="shared" si="71"/>
        <v>44123</v>
      </c>
      <c r="K2285" s="4">
        <f t="shared" si="70"/>
        <v>7070</v>
      </c>
    </row>
    <row r="2286" spans="1:11" x14ac:dyDescent="0.2">
      <c r="A2286">
        <v>2872</v>
      </c>
      <c r="B2286" t="s">
        <v>3398</v>
      </c>
      <c r="C2286" s="4" t="s">
        <v>1412</v>
      </c>
      <c r="D2286" s="4" t="s">
        <v>3399</v>
      </c>
      <c r="E2286" s="4" t="s">
        <v>56</v>
      </c>
      <c r="F2286" s="1">
        <v>25881</v>
      </c>
      <c r="G2286" s="5">
        <v>36349</v>
      </c>
      <c r="H2286" s="2">
        <v>31681.56</v>
      </c>
      <c r="I2286" t="s">
        <v>13</v>
      </c>
      <c r="J2286" s="3">
        <f t="shared" si="71"/>
        <v>44123</v>
      </c>
      <c r="K2286" s="4">
        <f t="shared" si="70"/>
        <v>18242</v>
      </c>
    </row>
    <row r="2287" spans="1:11" x14ac:dyDescent="0.2">
      <c r="A2287">
        <v>1836</v>
      </c>
      <c r="B2287" t="s">
        <v>3400</v>
      </c>
      <c r="C2287" s="4" t="s">
        <v>2541</v>
      </c>
      <c r="D2287" s="4" t="s">
        <v>48</v>
      </c>
      <c r="E2287" s="4" t="s">
        <v>49</v>
      </c>
      <c r="F2287" s="1">
        <v>36902</v>
      </c>
      <c r="G2287" s="5">
        <v>31006</v>
      </c>
      <c r="H2287" s="2">
        <v>27918.48</v>
      </c>
      <c r="I2287" t="s">
        <v>13</v>
      </c>
      <c r="J2287" s="3">
        <f t="shared" si="71"/>
        <v>44123</v>
      </c>
      <c r="K2287" s="4">
        <f t="shared" si="70"/>
        <v>7221</v>
      </c>
    </row>
    <row r="2288" spans="1:11" x14ac:dyDescent="0.2">
      <c r="A2288">
        <v>511</v>
      </c>
      <c r="B2288" t="s">
        <v>3401</v>
      </c>
      <c r="C2288" s="4" t="s">
        <v>2954</v>
      </c>
      <c r="D2288" s="4" t="s">
        <v>16</v>
      </c>
      <c r="E2288" s="4" t="s">
        <v>17</v>
      </c>
      <c r="F2288" s="1">
        <v>27801</v>
      </c>
      <c r="G2288" s="5">
        <v>38916</v>
      </c>
      <c r="H2288" s="2">
        <v>45063</v>
      </c>
      <c r="I2288" t="s">
        <v>13</v>
      </c>
      <c r="J2288" s="3">
        <f t="shared" si="71"/>
        <v>44123</v>
      </c>
      <c r="K2288" s="4">
        <f t="shared" si="70"/>
        <v>16322</v>
      </c>
    </row>
    <row r="2289" spans="1:11" x14ac:dyDescent="0.2">
      <c r="A2289">
        <v>1650</v>
      </c>
      <c r="B2289" t="s">
        <v>3402</v>
      </c>
      <c r="C2289" s="4" t="s">
        <v>652</v>
      </c>
      <c r="D2289" s="4" t="s">
        <v>640</v>
      </c>
      <c r="E2289" s="4" t="s">
        <v>403</v>
      </c>
      <c r="F2289" s="1">
        <v>31008</v>
      </c>
      <c r="G2289" s="5">
        <v>42011</v>
      </c>
      <c r="H2289" s="2">
        <v>52291.06</v>
      </c>
      <c r="I2289" t="s">
        <v>13</v>
      </c>
      <c r="J2289" s="3">
        <f t="shared" si="71"/>
        <v>44123</v>
      </c>
      <c r="K2289" s="4">
        <f t="shared" si="70"/>
        <v>13115</v>
      </c>
    </row>
    <row r="2290" spans="1:11" x14ac:dyDescent="0.2">
      <c r="A2290">
        <v>1497</v>
      </c>
      <c r="B2290" t="s">
        <v>3403</v>
      </c>
      <c r="C2290" s="4" t="s">
        <v>38</v>
      </c>
      <c r="D2290" s="4" t="s">
        <v>39</v>
      </c>
      <c r="E2290" s="4" t="s">
        <v>40</v>
      </c>
      <c r="F2290" s="1">
        <v>39352</v>
      </c>
      <c r="G2290" s="5">
        <v>9413</v>
      </c>
      <c r="H2290" s="2">
        <v>9540.8700000000008</v>
      </c>
      <c r="I2290" t="s">
        <v>13</v>
      </c>
      <c r="J2290" s="3">
        <f t="shared" si="71"/>
        <v>44123</v>
      </c>
      <c r="K2290" s="4">
        <f t="shared" si="70"/>
        <v>4771</v>
      </c>
    </row>
    <row r="2291" spans="1:11" x14ac:dyDescent="0.2">
      <c r="A2291">
        <v>1863</v>
      </c>
      <c r="B2291" t="s">
        <v>3404</v>
      </c>
      <c r="C2291" s="4" t="s">
        <v>10</v>
      </c>
      <c r="D2291" s="4" t="s">
        <v>2143</v>
      </c>
      <c r="E2291" s="4" t="s">
        <v>12</v>
      </c>
      <c r="F2291" s="1">
        <v>35481</v>
      </c>
      <c r="G2291" s="5">
        <v>60529</v>
      </c>
      <c r="H2291" s="2">
        <v>57886.52</v>
      </c>
      <c r="I2291" t="s">
        <v>13</v>
      </c>
      <c r="J2291" s="3">
        <f t="shared" si="71"/>
        <v>44123</v>
      </c>
      <c r="K2291" s="4">
        <f t="shared" si="70"/>
        <v>8642</v>
      </c>
    </row>
    <row r="2292" spans="1:11" x14ac:dyDescent="0.2">
      <c r="A2292">
        <v>2871</v>
      </c>
      <c r="B2292" t="s">
        <v>3405</v>
      </c>
      <c r="C2292" s="4" t="s">
        <v>22</v>
      </c>
      <c r="D2292" s="4" t="s">
        <v>478</v>
      </c>
      <c r="E2292" s="4" t="s">
        <v>24</v>
      </c>
      <c r="F2292" s="1">
        <v>37221</v>
      </c>
      <c r="G2292" s="5">
        <v>28059</v>
      </c>
      <c r="H2292" s="2">
        <v>26392.95</v>
      </c>
      <c r="I2292" t="s">
        <v>13</v>
      </c>
      <c r="J2292" s="3">
        <f t="shared" si="71"/>
        <v>44123</v>
      </c>
      <c r="K2292" s="4">
        <f t="shared" si="70"/>
        <v>6902</v>
      </c>
    </row>
    <row r="2293" spans="1:11" x14ac:dyDescent="0.2">
      <c r="A2293">
        <v>1629</v>
      </c>
      <c r="B2293" t="s">
        <v>3406</v>
      </c>
      <c r="C2293" s="4" t="s">
        <v>578</v>
      </c>
      <c r="D2293" s="4" t="s">
        <v>579</v>
      </c>
      <c r="E2293" s="4" t="s">
        <v>24</v>
      </c>
      <c r="F2293" s="1">
        <v>33259</v>
      </c>
      <c r="G2293" s="5">
        <v>35755</v>
      </c>
      <c r="H2293" s="2">
        <v>35121.71</v>
      </c>
      <c r="I2293" t="s">
        <v>13</v>
      </c>
      <c r="J2293" s="3">
        <f t="shared" si="71"/>
        <v>44123</v>
      </c>
      <c r="K2293" s="4">
        <f t="shared" si="70"/>
        <v>10864</v>
      </c>
    </row>
    <row r="2294" spans="1:11" x14ac:dyDescent="0.2">
      <c r="A2294">
        <v>1165</v>
      </c>
      <c r="B2294" t="s">
        <v>3407</v>
      </c>
      <c r="C2294" s="4" t="s">
        <v>10</v>
      </c>
      <c r="D2294" s="4" t="s">
        <v>1276</v>
      </c>
      <c r="E2294" s="4" t="s">
        <v>12</v>
      </c>
      <c r="F2294" s="1">
        <v>35565</v>
      </c>
      <c r="G2294" s="5">
        <v>59958</v>
      </c>
      <c r="H2294" s="2">
        <v>62632.26</v>
      </c>
      <c r="I2294" t="s">
        <v>13</v>
      </c>
      <c r="J2294" s="3">
        <f t="shared" si="71"/>
        <v>44123</v>
      </c>
      <c r="K2294" s="4">
        <f t="shared" si="70"/>
        <v>8558</v>
      </c>
    </row>
    <row r="2295" spans="1:11" x14ac:dyDescent="0.2">
      <c r="A2295">
        <v>1500</v>
      </c>
      <c r="B2295" t="s">
        <v>3408</v>
      </c>
      <c r="C2295" s="4" t="s">
        <v>122</v>
      </c>
      <c r="D2295" s="4" t="s">
        <v>1933</v>
      </c>
      <c r="E2295" s="4" t="s">
        <v>111</v>
      </c>
      <c r="F2295" s="1">
        <v>40556</v>
      </c>
      <c r="G2295" s="5">
        <v>16432</v>
      </c>
      <c r="H2295" s="2">
        <v>6300.22</v>
      </c>
      <c r="I2295" t="s">
        <v>13</v>
      </c>
      <c r="J2295" s="3">
        <f t="shared" si="71"/>
        <v>44123</v>
      </c>
      <c r="K2295" s="4">
        <f t="shared" si="70"/>
        <v>3567</v>
      </c>
    </row>
    <row r="2296" spans="1:11" x14ac:dyDescent="0.2">
      <c r="A2296">
        <v>1438</v>
      </c>
      <c r="B2296" t="s">
        <v>3409</v>
      </c>
      <c r="C2296" s="4" t="s">
        <v>1307</v>
      </c>
      <c r="D2296" s="4" t="s">
        <v>2114</v>
      </c>
      <c r="E2296" s="4" t="s">
        <v>56</v>
      </c>
      <c r="F2296" s="1">
        <v>39783</v>
      </c>
      <c r="G2296" s="5">
        <v>43614</v>
      </c>
      <c r="H2296" s="2">
        <v>37910.959999999999</v>
      </c>
      <c r="I2296" t="s">
        <v>13</v>
      </c>
      <c r="J2296" s="3">
        <f t="shared" si="71"/>
        <v>44123</v>
      </c>
      <c r="K2296" s="4">
        <f t="shared" si="70"/>
        <v>4340</v>
      </c>
    </row>
    <row r="2297" spans="1:11" x14ac:dyDescent="0.2">
      <c r="A2297">
        <v>1895</v>
      </c>
      <c r="B2297" t="s">
        <v>3410</v>
      </c>
      <c r="C2297" s="4" t="s">
        <v>401</v>
      </c>
      <c r="D2297" s="4" t="s">
        <v>308</v>
      </c>
      <c r="E2297" s="4" t="s">
        <v>309</v>
      </c>
      <c r="F2297" s="1">
        <v>28765</v>
      </c>
      <c r="G2297" s="5">
        <v>55497</v>
      </c>
      <c r="H2297" s="2">
        <v>49520.75</v>
      </c>
      <c r="I2297" t="s">
        <v>13</v>
      </c>
      <c r="J2297" s="3">
        <f t="shared" si="71"/>
        <v>44123</v>
      </c>
      <c r="K2297" s="4">
        <f t="shared" si="70"/>
        <v>15358</v>
      </c>
    </row>
    <row r="2298" spans="1:11" x14ac:dyDescent="0.2">
      <c r="A2298">
        <v>1692</v>
      </c>
      <c r="B2298" t="s">
        <v>3411</v>
      </c>
      <c r="C2298" s="4" t="s">
        <v>665</v>
      </c>
      <c r="D2298" s="4" t="s">
        <v>796</v>
      </c>
      <c r="E2298" s="4" t="s">
        <v>71</v>
      </c>
      <c r="F2298" s="1">
        <v>34953</v>
      </c>
      <c r="G2298" s="5">
        <v>33505</v>
      </c>
      <c r="H2298" s="2">
        <v>30022.99</v>
      </c>
      <c r="I2298" t="s">
        <v>13</v>
      </c>
      <c r="J2298" s="3">
        <f t="shared" si="71"/>
        <v>44123</v>
      </c>
      <c r="K2298" s="4">
        <f t="shared" si="70"/>
        <v>9170</v>
      </c>
    </row>
    <row r="2299" spans="1:11" x14ac:dyDescent="0.2">
      <c r="A2299">
        <v>1718</v>
      </c>
      <c r="B2299" t="s">
        <v>3412</v>
      </c>
      <c r="C2299" s="4" t="s">
        <v>180</v>
      </c>
      <c r="D2299" s="4" t="s">
        <v>1046</v>
      </c>
      <c r="E2299" s="4" t="s">
        <v>12</v>
      </c>
      <c r="F2299" s="1">
        <v>34569</v>
      </c>
      <c r="G2299" s="5">
        <v>73522</v>
      </c>
      <c r="H2299" s="2">
        <v>79870.789999999994</v>
      </c>
      <c r="I2299" t="s">
        <v>13</v>
      </c>
      <c r="J2299" s="3">
        <f t="shared" si="71"/>
        <v>44123</v>
      </c>
      <c r="K2299" s="4">
        <f t="shared" si="70"/>
        <v>9554</v>
      </c>
    </row>
    <row r="2300" spans="1:11" x14ac:dyDescent="0.2">
      <c r="A2300">
        <v>610</v>
      </c>
      <c r="B2300" t="s">
        <v>3413</v>
      </c>
      <c r="C2300" s="4" t="s">
        <v>38</v>
      </c>
      <c r="D2300" s="4" t="s">
        <v>39</v>
      </c>
      <c r="E2300" s="4" t="s">
        <v>40</v>
      </c>
      <c r="F2300" s="1">
        <v>37851</v>
      </c>
      <c r="G2300" s="5">
        <v>9553</v>
      </c>
      <c r="H2300" s="2">
        <v>8535.7999999999993</v>
      </c>
      <c r="I2300" t="s">
        <v>13</v>
      </c>
      <c r="J2300" s="3">
        <f t="shared" si="71"/>
        <v>44123</v>
      </c>
      <c r="K2300" s="4">
        <f t="shared" si="70"/>
        <v>6272</v>
      </c>
    </row>
    <row r="2301" spans="1:11" x14ac:dyDescent="0.2">
      <c r="A2301">
        <v>2017</v>
      </c>
      <c r="B2301" t="s">
        <v>3414</v>
      </c>
      <c r="C2301" s="4" t="s">
        <v>164</v>
      </c>
      <c r="D2301" s="4" t="s">
        <v>594</v>
      </c>
      <c r="E2301" s="4" t="s">
        <v>71</v>
      </c>
      <c r="F2301" s="1">
        <v>40101</v>
      </c>
      <c r="G2301" s="5">
        <v>24960</v>
      </c>
      <c r="H2301" s="2">
        <v>7164.6</v>
      </c>
      <c r="I2301" t="s">
        <v>13</v>
      </c>
      <c r="J2301" s="3">
        <f t="shared" si="71"/>
        <v>44123</v>
      </c>
      <c r="K2301" s="4">
        <f t="shared" si="70"/>
        <v>4022</v>
      </c>
    </row>
    <row r="2302" spans="1:11" x14ac:dyDescent="0.2">
      <c r="A2302">
        <v>1912</v>
      </c>
      <c r="B2302" t="s">
        <v>3415</v>
      </c>
      <c r="C2302" s="4" t="s">
        <v>78</v>
      </c>
      <c r="D2302" s="4" t="s">
        <v>3231</v>
      </c>
      <c r="E2302" s="4" t="s">
        <v>36</v>
      </c>
      <c r="F2302" s="1">
        <v>32958</v>
      </c>
      <c r="G2302" s="5">
        <v>61653</v>
      </c>
      <c r="H2302" s="2">
        <v>69029.070000000007</v>
      </c>
      <c r="I2302" t="s">
        <v>13</v>
      </c>
      <c r="J2302" s="3">
        <f t="shared" si="71"/>
        <v>44123</v>
      </c>
      <c r="K2302" s="4">
        <f t="shared" si="70"/>
        <v>11165</v>
      </c>
    </row>
    <row r="2303" spans="1:11" x14ac:dyDescent="0.2">
      <c r="A2303">
        <v>2751</v>
      </c>
      <c r="B2303" t="s">
        <v>3416</v>
      </c>
      <c r="C2303" s="4" t="s">
        <v>3417</v>
      </c>
      <c r="D2303" s="4" t="s">
        <v>992</v>
      </c>
      <c r="E2303" s="4" t="s">
        <v>24</v>
      </c>
      <c r="F2303" s="1">
        <v>39980</v>
      </c>
      <c r="G2303" s="5">
        <v>38355</v>
      </c>
      <c r="H2303" s="2">
        <v>33987.32</v>
      </c>
      <c r="I2303" t="s">
        <v>13</v>
      </c>
      <c r="J2303" s="3">
        <f t="shared" si="71"/>
        <v>44123</v>
      </c>
      <c r="K2303" s="4">
        <f t="shared" si="70"/>
        <v>4143</v>
      </c>
    </row>
    <row r="2304" spans="1:11" x14ac:dyDescent="0.2">
      <c r="A2304">
        <v>2763</v>
      </c>
      <c r="B2304" t="s">
        <v>3418</v>
      </c>
      <c r="C2304" s="4" t="s">
        <v>856</v>
      </c>
      <c r="D2304" s="4" t="s">
        <v>319</v>
      </c>
      <c r="E2304" s="4" t="s">
        <v>24</v>
      </c>
      <c r="F2304" s="1">
        <v>35611</v>
      </c>
      <c r="G2304" s="5">
        <v>49705</v>
      </c>
      <c r="H2304" s="2">
        <v>59525.16</v>
      </c>
      <c r="I2304" t="s">
        <v>13</v>
      </c>
      <c r="J2304" s="3">
        <f t="shared" si="71"/>
        <v>44123</v>
      </c>
      <c r="K2304" s="4">
        <f t="shared" si="70"/>
        <v>8512</v>
      </c>
    </row>
    <row r="2305" spans="1:11" x14ac:dyDescent="0.2">
      <c r="A2305">
        <v>2782</v>
      </c>
      <c r="B2305" t="s">
        <v>3419</v>
      </c>
      <c r="C2305" s="4" t="s">
        <v>874</v>
      </c>
      <c r="D2305" s="4" t="s">
        <v>875</v>
      </c>
      <c r="E2305" s="4" t="s">
        <v>12</v>
      </c>
      <c r="F2305" s="1">
        <v>34156</v>
      </c>
      <c r="G2305" s="5">
        <v>39937</v>
      </c>
      <c r="H2305" s="2">
        <v>35454.28</v>
      </c>
      <c r="I2305" t="s">
        <v>13</v>
      </c>
      <c r="J2305" s="3">
        <f t="shared" si="71"/>
        <v>44123</v>
      </c>
      <c r="K2305" s="4">
        <f t="shared" si="70"/>
        <v>9967</v>
      </c>
    </row>
    <row r="2306" spans="1:11" x14ac:dyDescent="0.2">
      <c r="A2306">
        <v>2145</v>
      </c>
      <c r="B2306" t="s">
        <v>3420</v>
      </c>
      <c r="C2306" s="4" t="s">
        <v>3319</v>
      </c>
      <c r="D2306" s="4" t="s">
        <v>1089</v>
      </c>
      <c r="E2306" s="4" t="s">
        <v>36</v>
      </c>
      <c r="F2306" s="1">
        <v>34387</v>
      </c>
      <c r="G2306" s="5">
        <v>63096</v>
      </c>
      <c r="H2306" s="2">
        <v>59135.9</v>
      </c>
      <c r="I2306" t="s">
        <v>13</v>
      </c>
      <c r="J2306" s="3">
        <f t="shared" si="71"/>
        <v>44123</v>
      </c>
      <c r="K2306" s="4">
        <f t="shared" si="70"/>
        <v>9736</v>
      </c>
    </row>
    <row r="2307" spans="1:11" x14ac:dyDescent="0.2">
      <c r="A2307">
        <v>2198</v>
      </c>
      <c r="B2307" t="s">
        <v>3421</v>
      </c>
      <c r="C2307" s="4" t="s">
        <v>234</v>
      </c>
      <c r="D2307" s="4" t="s">
        <v>76</v>
      </c>
      <c r="E2307" s="4" t="s">
        <v>24</v>
      </c>
      <c r="F2307" s="1">
        <v>29808</v>
      </c>
      <c r="G2307" s="5">
        <v>42197</v>
      </c>
      <c r="H2307" s="2">
        <v>38140.19</v>
      </c>
      <c r="I2307" t="s">
        <v>13</v>
      </c>
      <c r="J2307" s="3">
        <f t="shared" si="71"/>
        <v>44123</v>
      </c>
      <c r="K2307" s="4">
        <f t="shared" si="70"/>
        <v>14315</v>
      </c>
    </row>
    <row r="2308" spans="1:11" x14ac:dyDescent="0.2">
      <c r="A2308">
        <v>1216</v>
      </c>
      <c r="B2308" t="s">
        <v>3422</v>
      </c>
      <c r="C2308" s="4" t="s">
        <v>22</v>
      </c>
      <c r="D2308" s="4" t="s">
        <v>3423</v>
      </c>
      <c r="E2308" s="4" t="s">
        <v>111</v>
      </c>
      <c r="F2308" s="1">
        <v>35975</v>
      </c>
      <c r="G2308" s="5">
        <v>28891</v>
      </c>
      <c r="H2308" s="2">
        <v>25668.720000000001</v>
      </c>
      <c r="I2308" t="s">
        <v>13</v>
      </c>
      <c r="J2308" s="3">
        <f t="shared" si="71"/>
        <v>44123</v>
      </c>
      <c r="K2308" s="4">
        <f t="shared" si="70"/>
        <v>8148</v>
      </c>
    </row>
    <row r="2309" spans="1:11" x14ac:dyDescent="0.2">
      <c r="A2309">
        <v>1951</v>
      </c>
      <c r="B2309" t="s">
        <v>3424</v>
      </c>
      <c r="C2309" s="4" t="s">
        <v>2398</v>
      </c>
      <c r="D2309" s="4" t="s">
        <v>2399</v>
      </c>
      <c r="E2309" s="4" t="s">
        <v>44</v>
      </c>
      <c r="F2309" s="1">
        <v>28380</v>
      </c>
      <c r="G2309" s="5">
        <v>43327</v>
      </c>
      <c r="H2309" s="2">
        <v>40312.14</v>
      </c>
      <c r="I2309" t="s">
        <v>13</v>
      </c>
      <c r="J2309" s="3">
        <f t="shared" si="71"/>
        <v>44123</v>
      </c>
      <c r="K2309" s="4">
        <f t="shared" si="70"/>
        <v>15743</v>
      </c>
    </row>
    <row r="2310" spans="1:11" x14ac:dyDescent="0.2">
      <c r="A2310">
        <v>335</v>
      </c>
      <c r="B2310" t="s">
        <v>3425</v>
      </c>
      <c r="C2310" s="4" t="s">
        <v>2972</v>
      </c>
      <c r="D2310" s="4" t="s">
        <v>3426</v>
      </c>
      <c r="E2310" s="4" t="s">
        <v>1378</v>
      </c>
      <c r="F2310" s="1">
        <v>38621</v>
      </c>
      <c r="G2310" s="5">
        <v>70200</v>
      </c>
      <c r="H2310" s="2">
        <v>62916.5</v>
      </c>
      <c r="I2310" t="s">
        <v>13</v>
      </c>
      <c r="J2310" s="3">
        <f t="shared" si="71"/>
        <v>44123</v>
      </c>
      <c r="K2310" s="4">
        <f t="shared" si="70"/>
        <v>5502</v>
      </c>
    </row>
    <row r="2311" spans="1:11" x14ac:dyDescent="0.2">
      <c r="A2311">
        <v>297</v>
      </c>
      <c r="B2311" t="s">
        <v>3427</v>
      </c>
      <c r="C2311" s="4" t="s">
        <v>1419</v>
      </c>
      <c r="D2311" s="4" t="s">
        <v>2757</v>
      </c>
      <c r="E2311" s="4" t="s">
        <v>24</v>
      </c>
      <c r="F2311" s="1">
        <v>32461</v>
      </c>
      <c r="G2311" s="5">
        <v>59847</v>
      </c>
      <c r="H2311" s="2">
        <v>53632.62</v>
      </c>
      <c r="I2311" t="s">
        <v>13</v>
      </c>
      <c r="J2311" s="3">
        <f t="shared" si="71"/>
        <v>44123</v>
      </c>
      <c r="K2311" s="4">
        <f t="shared" si="70"/>
        <v>11662</v>
      </c>
    </row>
    <row r="2312" spans="1:11" x14ac:dyDescent="0.2">
      <c r="A2312">
        <v>2485</v>
      </c>
      <c r="B2312" t="s">
        <v>3428</v>
      </c>
      <c r="C2312" s="4" t="s">
        <v>10</v>
      </c>
      <c r="D2312" s="4" t="s">
        <v>224</v>
      </c>
      <c r="E2312" s="4" t="s">
        <v>12</v>
      </c>
      <c r="F2312" s="1">
        <v>36388</v>
      </c>
      <c r="G2312" s="5">
        <v>60529</v>
      </c>
      <c r="H2312" s="2">
        <v>61144.9</v>
      </c>
      <c r="I2312" t="s">
        <v>13</v>
      </c>
      <c r="J2312" s="3">
        <f t="shared" si="71"/>
        <v>44123</v>
      </c>
      <c r="K2312" s="4">
        <f t="shared" si="70"/>
        <v>7735</v>
      </c>
    </row>
    <row r="2313" spans="1:11" x14ac:dyDescent="0.2">
      <c r="A2313">
        <v>1452</v>
      </c>
      <c r="B2313" t="s">
        <v>3429</v>
      </c>
      <c r="C2313" s="4" t="s">
        <v>174</v>
      </c>
      <c r="D2313" s="4" t="s">
        <v>448</v>
      </c>
      <c r="E2313" s="4" t="s">
        <v>60</v>
      </c>
      <c r="F2313" s="1">
        <v>28381</v>
      </c>
      <c r="G2313" s="5">
        <v>108640</v>
      </c>
      <c r="H2313" s="2">
        <v>96523.33</v>
      </c>
      <c r="I2313" t="s">
        <v>13</v>
      </c>
      <c r="J2313" s="3">
        <f t="shared" si="71"/>
        <v>44123</v>
      </c>
      <c r="K2313" s="4">
        <f t="shared" si="70"/>
        <v>15742</v>
      </c>
    </row>
    <row r="2314" spans="1:11" x14ac:dyDescent="0.2">
      <c r="A2314">
        <v>1797</v>
      </c>
      <c r="B2314" t="s">
        <v>3430</v>
      </c>
      <c r="C2314" s="4" t="s">
        <v>3431</v>
      </c>
      <c r="D2314" s="4" t="s">
        <v>921</v>
      </c>
      <c r="E2314" s="4" t="s">
        <v>36</v>
      </c>
      <c r="F2314" s="1">
        <v>31775</v>
      </c>
      <c r="G2314" s="5">
        <v>61653</v>
      </c>
      <c r="H2314" s="2">
        <v>61470.78</v>
      </c>
      <c r="I2314" t="s">
        <v>13</v>
      </c>
      <c r="J2314" s="3">
        <f t="shared" si="71"/>
        <v>44123</v>
      </c>
      <c r="K2314" s="4">
        <f t="shared" ref="K2314:K2377" si="72">J2314-F2314</f>
        <v>12348</v>
      </c>
    </row>
    <row r="2315" spans="1:11" x14ac:dyDescent="0.2">
      <c r="A2315">
        <v>312</v>
      </c>
      <c r="B2315" t="s">
        <v>3432</v>
      </c>
      <c r="C2315" s="4" t="s">
        <v>3433</v>
      </c>
      <c r="D2315" s="4" t="s">
        <v>692</v>
      </c>
      <c r="E2315" s="4" t="s">
        <v>44</v>
      </c>
      <c r="F2315" s="1">
        <v>31327</v>
      </c>
      <c r="G2315" s="5">
        <v>43914</v>
      </c>
      <c r="H2315" s="2">
        <v>52404.43</v>
      </c>
      <c r="I2315" t="s">
        <v>13</v>
      </c>
      <c r="J2315" s="3">
        <f t="shared" ref="J2315:J2378" si="73">J2314</f>
        <v>44123</v>
      </c>
      <c r="K2315" s="4">
        <f t="shared" si="72"/>
        <v>12796</v>
      </c>
    </row>
    <row r="2316" spans="1:11" x14ac:dyDescent="0.2">
      <c r="A2316">
        <v>1728</v>
      </c>
      <c r="B2316" t="s">
        <v>3434</v>
      </c>
      <c r="C2316" s="4" t="s">
        <v>103</v>
      </c>
      <c r="D2316" s="4" t="s">
        <v>510</v>
      </c>
      <c r="E2316" s="4" t="s">
        <v>36</v>
      </c>
      <c r="F2316" s="1">
        <v>39428</v>
      </c>
      <c r="G2316" s="5">
        <v>52192</v>
      </c>
      <c r="H2316" s="2">
        <v>48826.44</v>
      </c>
      <c r="I2316" t="s">
        <v>13</v>
      </c>
      <c r="J2316" s="3">
        <f t="shared" si="73"/>
        <v>44123</v>
      </c>
      <c r="K2316" s="4">
        <f t="shared" si="72"/>
        <v>4695</v>
      </c>
    </row>
    <row r="2317" spans="1:11" x14ac:dyDescent="0.2">
      <c r="A2317">
        <v>1331</v>
      </c>
      <c r="B2317" t="s">
        <v>3435</v>
      </c>
      <c r="C2317" s="4" t="s">
        <v>180</v>
      </c>
      <c r="D2317" s="4" t="s">
        <v>3436</v>
      </c>
      <c r="E2317" s="4" t="s">
        <v>12</v>
      </c>
      <c r="F2317" s="1">
        <v>31684</v>
      </c>
      <c r="G2317" s="5">
        <v>78790</v>
      </c>
      <c r="H2317" s="2">
        <v>83798.990000000005</v>
      </c>
      <c r="I2317" t="s">
        <v>13</v>
      </c>
      <c r="J2317" s="3">
        <f t="shared" si="73"/>
        <v>44123</v>
      </c>
      <c r="K2317" s="4">
        <f t="shared" si="72"/>
        <v>12439</v>
      </c>
    </row>
    <row r="2318" spans="1:11" x14ac:dyDescent="0.2">
      <c r="A2318">
        <v>1068</v>
      </c>
      <c r="B2318" t="s">
        <v>3437</v>
      </c>
      <c r="C2318" s="4" t="s">
        <v>208</v>
      </c>
      <c r="D2318" s="4" t="s">
        <v>1582</v>
      </c>
      <c r="E2318" s="4" t="s">
        <v>12</v>
      </c>
      <c r="F2318" s="1">
        <v>39111</v>
      </c>
      <c r="G2318" s="5">
        <v>60234</v>
      </c>
      <c r="H2318" s="2">
        <v>59800.19</v>
      </c>
      <c r="I2318" t="s">
        <v>13</v>
      </c>
      <c r="J2318" s="3">
        <f t="shared" si="73"/>
        <v>44123</v>
      </c>
      <c r="K2318" s="4">
        <f t="shared" si="72"/>
        <v>5012</v>
      </c>
    </row>
    <row r="2319" spans="1:11" x14ac:dyDescent="0.2">
      <c r="A2319">
        <v>2129</v>
      </c>
      <c r="B2319" t="s">
        <v>3438</v>
      </c>
      <c r="C2319" s="4" t="s">
        <v>3439</v>
      </c>
      <c r="D2319" s="4" t="s">
        <v>345</v>
      </c>
      <c r="E2319" s="4" t="s">
        <v>236</v>
      </c>
      <c r="F2319" s="1">
        <v>29727</v>
      </c>
      <c r="G2319" s="5">
        <v>91100</v>
      </c>
      <c r="H2319" s="2">
        <v>81990.67</v>
      </c>
      <c r="I2319" t="s">
        <v>13</v>
      </c>
      <c r="J2319" s="3">
        <f t="shared" si="73"/>
        <v>44123</v>
      </c>
      <c r="K2319" s="4">
        <f t="shared" si="72"/>
        <v>14396</v>
      </c>
    </row>
    <row r="2320" spans="1:11" x14ac:dyDescent="0.2">
      <c r="A2320">
        <v>2556</v>
      </c>
      <c r="B2320" t="s">
        <v>3440</v>
      </c>
      <c r="C2320" s="4" t="s">
        <v>10</v>
      </c>
      <c r="D2320" s="4" t="s">
        <v>605</v>
      </c>
      <c r="E2320" s="4" t="s">
        <v>12</v>
      </c>
      <c r="F2320" s="1">
        <v>31355</v>
      </c>
      <c r="G2320" s="5">
        <v>68523</v>
      </c>
      <c r="H2320" s="2">
        <v>68918.69</v>
      </c>
      <c r="I2320" t="s">
        <v>13</v>
      </c>
      <c r="J2320" s="3">
        <f t="shared" si="73"/>
        <v>44123</v>
      </c>
      <c r="K2320" s="4">
        <f t="shared" si="72"/>
        <v>12768</v>
      </c>
    </row>
    <row r="2321" spans="1:11" x14ac:dyDescent="0.2">
      <c r="A2321">
        <v>2920</v>
      </c>
      <c r="B2321" t="s">
        <v>3441</v>
      </c>
      <c r="C2321" s="4" t="s">
        <v>3119</v>
      </c>
      <c r="D2321" s="4" t="s">
        <v>524</v>
      </c>
      <c r="E2321" s="4" t="s">
        <v>71</v>
      </c>
      <c r="F2321" s="1">
        <v>39489</v>
      </c>
      <c r="G2321" s="5">
        <v>67610</v>
      </c>
      <c r="H2321" s="2">
        <v>59231.15</v>
      </c>
      <c r="I2321" t="s">
        <v>13</v>
      </c>
      <c r="J2321" s="3">
        <f t="shared" si="73"/>
        <v>44123</v>
      </c>
      <c r="K2321" s="4">
        <f t="shared" si="72"/>
        <v>4634</v>
      </c>
    </row>
    <row r="2322" spans="1:11" x14ac:dyDescent="0.2">
      <c r="A2322">
        <v>573</v>
      </c>
      <c r="B2322" t="s">
        <v>3442</v>
      </c>
      <c r="C2322" s="4" t="s">
        <v>1432</v>
      </c>
      <c r="D2322" s="4" t="s">
        <v>1433</v>
      </c>
      <c r="E2322" s="4" t="s">
        <v>49</v>
      </c>
      <c r="F2322" s="1">
        <v>35682</v>
      </c>
      <c r="G2322" s="5">
        <v>38807</v>
      </c>
      <c r="H2322" s="2">
        <v>34433.07</v>
      </c>
      <c r="I2322" t="s">
        <v>13</v>
      </c>
      <c r="J2322" s="3">
        <f t="shared" si="73"/>
        <v>44123</v>
      </c>
      <c r="K2322" s="4">
        <f t="shared" si="72"/>
        <v>8441</v>
      </c>
    </row>
    <row r="2323" spans="1:11" x14ac:dyDescent="0.2">
      <c r="A2323">
        <v>183</v>
      </c>
      <c r="B2323" t="s">
        <v>3443</v>
      </c>
      <c r="C2323" s="4" t="s">
        <v>65</v>
      </c>
      <c r="D2323" s="4" t="s">
        <v>3082</v>
      </c>
      <c r="E2323" s="4" t="s">
        <v>12</v>
      </c>
      <c r="F2323" s="1">
        <v>31985</v>
      </c>
      <c r="G2323" s="5">
        <v>42738</v>
      </c>
      <c r="H2323" s="2">
        <v>56619.94</v>
      </c>
      <c r="I2323" t="s">
        <v>13</v>
      </c>
      <c r="J2323" s="3">
        <f t="shared" si="73"/>
        <v>44123</v>
      </c>
      <c r="K2323" s="4">
        <f t="shared" si="72"/>
        <v>12138</v>
      </c>
    </row>
    <row r="2324" spans="1:11" x14ac:dyDescent="0.2">
      <c r="A2324">
        <v>292</v>
      </c>
      <c r="B2324" t="s">
        <v>3444</v>
      </c>
      <c r="C2324" s="4" t="s">
        <v>389</v>
      </c>
      <c r="D2324" s="4" t="s">
        <v>2635</v>
      </c>
      <c r="E2324" s="4" t="s">
        <v>71</v>
      </c>
      <c r="F2324" s="1">
        <v>39751</v>
      </c>
      <c r="G2324" s="5">
        <v>26388</v>
      </c>
      <c r="H2324" s="2">
        <v>24461.46</v>
      </c>
      <c r="I2324" t="s">
        <v>13</v>
      </c>
      <c r="J2324" s="3">
        <f t="shared" si="73"/>
        <v>44123</v>
      </c>
      <c r="K2324" s="4">
        <f t="shared" si="72"/>
        <v>4372</v>
      </c>
    </row>
    <row r="2325" spans="1:11" x14ac:dyDescent="0.2">
      <c r="A2325">
        <v>1296</v>
      </c>
      <c r="B2325" t="s">
        <v>3445</v>
      </c>
      <c r="C2325" s="4" t="s">
        <v>10</v>
      </c>
      <c r="D2325" s="4" t="s">
        <v>258</v>
      </c>
      <c r="E2325" s="4" t="s">
        <v>12</v>
      </c>
      <c r="F2325" s="1">
        <v>39820</v>
      </c>
      <c r="G2325" s="5">
        <v>43034</v>
      </c>
      <c r="H2325" s="2">
        <v>41682.26</v>
      </c>
      <c r="I2325" t="s">
        <v>13</v>
      </c>
      <c r="J2325" s="3">
        <f t="shared" si="73"/>
        <v>44123</v>
      </c>
      <c r="K2325" s="4">
        <f t="shared" si="72"/>
        <v>4303</v>
      </c>
    </row>
    <row r="2326" spans="1:11" x14ac:dyDescent="0.2">
      <c r="A2326">
        <v>2317</v>
      </c>
      <c r="B2326" t="s">
        <v>3446</v>
      </c>
      <c r="C2326" s="4" t="s">
        <v>389</v>
      </c>
      <c r="D2326" s="4" t="s">
        <v>91</v>
      </c>
      <c r="E2326" s="4" t="s">
        <v>67</v>
      </c>
      <c r="F2326" s="1">
        <v>39916</v>
      </c>
      <c r="G2326" s="5">
        <v>25800</v>
      </c>
      <c r="H2326" s="2">
        <v>24942.12</v>
      </c>
      <c r="I2326" t="s">
        <v>13</v>
      </c>
      <c r="J2326" s="3">
        <f t="shared" si="73"/>
        <v>44123</v>
      </c>
      <c r="K2326" s="4">
        <f t="shared" si="72"/>
        <v>4207</v>
      </c>
    </row>
    <row r="2327" spans="1:11" x14ac:dyDescent="0.2">
      <c r="A2327">
        <v>1062</v>
      </c>
      <c r="B2327" t="s">
        <v>3447</v>
      </c>
      <c r="C2327" s="4" t="s">
        <v>10</v>
      </c>
      <c r="D2327" s="4" t="s">
        <v>1048</v>
      </c>
      <c r="E2327" s="4" t="s">
        <v>12</v>
      </c>
      <c r="F2327" s="1">
        <v>35318</v>
      </c>
      <c r="G2327" s="5">
        <v>62242</v>
      </c>
      <c r="H2327" s="2">
        <v>64182.78</v>
      </c>
      <c r="I2327" t="s">
        <v>13</v>
      </c>
      <c r="J2327" s="3">
        <f t="shared" si="73"/>
        <v>44123</v>
      </c>
      <c r="K2327" s="4">
        <f t="shared" si="72"/>
        <v>8805</v>
      </c>
    </row>
    <row r="2328" spans="1:11" x14ac:dyDescent="0.2">
      <c r="A2328">
        <v>99</v>
      </c>
      <c r="B2328" t="s">
        <v>3448</v>
      </c>
      <c r="C2328" s="4" t="s">
        <v>804</v>
      </c>
      <c r="D2328" s="4" t="s">
        <v>992</v>
      </c>
      <c r="E2328" s="4" t="s">
        <v>24</v>
      </c>
      <c r="F2328" s="1">
        <v>39279</v>
      </c>
      <c r="G2328" s="5">
        <v>65600</v>
      </c>
      <c r="H2328" s="2">
        <v>44974.73</v>
      </c>
      <c r="I2328" t="s">
        <v>13</v>
      </c>
      <c r="J2328" s="3">
        <f t="shared" si="73"/>
        <v>44123</v>
      </c>
      <c r="K2328" s="4">
        <f t="shared" si="72"/>
        <v>4844</v>
      </c>
    </row>
    <row r="2329" spans="1:11" x14ac:dyDescent="0.2">
      <c r="A2329">
        <v>502</v>
      </c>
      <c r="B2329" t="s">
        <v>3449</v>
      </c>
      <c r="C2329" s="4" t="s">
        <v>2484</v>
      </c>
      <c r="D2329" s="4" t="s">
        <v>3450</v>
      </c>
      <c r="E2329" s="4" t="s">
        <v>2034</v>
      </c>
      <c r="F2329" s="1">
        <v>38355</v>
      </c>
      <c r="G2329" s="5">
        <v>46251</v>
      </c>
      <c r="H2329" s="2">
        <v>41659.43</v>
      </c>
      <c r="I2329" t="s">
        <v>13</v>
      </c>
      <c r="J2329" s="3">
        <f t="shared" si="73"/>
        <v>44123</v>
      </c>
      <c r="K2329" s="4">
        <f t="shared" si="72"/>
        <v>5768</v>
      </c>
    </row>
    <row r="2330" spans="1:11" x14ac:dyDescent="0.2">
      <c r="A2330">
        <v>2860</v>
      </c>
      <c r="B2330" t="s">
        <v>3451</v>
      </c>
      <c r="C2330" s="4" t="s">
        <v>103</v>
      </c>
      <c r="D2330" s="4" t="s">
        <v>104</v>
      </c>
      <c r="E2330" s="4" t="s">
        <v>105</v>
      </c>
      <c r="F2330" s="1">
        <v>40562</v>
      </c>
      <c r="G2330" s="5">
        <v>33476</v>
      </c>
      <c r="H2330" s="2">
        <v>10552.43</v>
      </c>
      <c r="I2330" t="s">
        <v>13</v>
      </c>
      <c r="J2330" s="3">
        <f t="shared" si="73"/>
        <v>44123</v>
      </c>
      <c r="K2330" s="4">
        <f t="shared" si="72"/>
        <v>3561</v>
      </c>
    </row>
    <row r="2331" spans="1:11" x14ac:dyDescent="0.2">
      <c r="A2331">
        <v>2786</v>
      </c>
      <c r="B2331" t="s">
        <v>3452</v>
      </c>
      <c r="C2331" s="4" t="s">
        <v>122</v>
      </c>
      <c r="D2331" s="4" t="s">
        <v>123</v>
      </c>
      <c r="E2331" s="4" t="s">
        <v>111</v>
      </c>
      <c r="F2331" s="1">
        <v>40311</v>
      </c>
      <c r="G2331" s="5">
        <v>16432</v>
      </c>
      <c r="H2331" s="2">
        <v>20787.919999999998</v>
      </c>
      <c r="I2331" t="s">
        <v>13</v>
      </c>
      <c r="J2331" s="3">
        <f t="shared" si="73"/>
        <v>44123</v>
      </c>
      <c r="K2331" s="4">
        <f t="shared" si="72"/>
        <v>3812</v>
      </c>
    </row>
    <row r="2332" spans="1:11" x14ac:dyDescent="0.2">
      <c r="A2332">
        <v>140</v>
      </c>
      <c r="B2332" t="s">
        <v>3453</v>
      </c>
      <c r="C2332" s="4" t="s">
        <v>10</v>
      </c>
      <c r="D2332" s="4" t="s">
        <v>845</v>
      </c>
      <c r="E2332" s="4" t="s">
        <v>12</v>
      </c>
      <c r="F2332" s="1">
        <v>37174</v>
      </c>
      <c r="G2332" s="5">
        <v>59388</v>
      </c>
      <c r="H2332" s="2">
        <v>56762.17</v>
      </c>
      <c r="I2332" t="s">
        <v>13</v>
      </c>
      <c r="J2332" s="3">
        <f t="shared" si="73"/>
        <v>44123</v>
      </c>
      <c r="K2332" s="4">
        <f t="shared" si="72"/>
        <v>6949</v>
      </c>
    </row>
    <row r="2333" spans="1:11" x14ac:dyDescent="0.2">
      <c r="A2333">
        <v>405</v>
      </c>
      <c r="B2333" t="s">
        <v>3454</v>
      </c>
      <c r="C2333" s="4" t="s">
        <v>1204</v>
      </c>
      <c r="D2333" s="4" t="s">
        <v>594</v>
      </c>
      <c r="E2333" s="4" t="s">
        <v>71</v>
      </c>
      <c r="F2333" s="1">
        <v>39107</v>
      </c>
      <c r="G2333" s="5">
        <v>41823</v>
      </c>
      <c r="H2333" s="2">
        <v>37954.980000000003</v>
      </c>
      <c r="I2333" t="s">
        <v>13</v>
      </c>
      <c r="J2333" s="3">
        <f t="shared" si="73"/>
        <v>44123</v>
      </c>
      <c r="K2333" s="4">
        <f t="shared" si="72"/>
        <v>5016</v>
      </c>
    </row>
    <row r="2334" spans="1:11" x14ac:dyDescent="0.2">
      <c r="A2334">
        <v>1995</v>
      </c>
      <c r="B2334" t="s">
        <v>3455</v>
      </c>
      <c r="C2334" s="4" t="s">
        <v>3456</v>
      </c>
      <c r="D2334" s="4" t="s">
        <v>2154</v>
      </c>
      <c r="E2334" s="4" t="s">
        <v>24</v>
      </c>
      <c r="F2334" s="1">
        <v>30109</v>
      </c>
      <c r="G2334" s="5">
        <v>35430</v>
      </c>
      <c r="H2334" s="2">
        <v>34351.870000000003</v>
      </c>
      <c r="I2334" t="s">
        <v>13</v>
      </c>
      <c r="J2334" s="3">
        <f t="shared" si="73"/>
        <v>44123</v>
      </c>
      <c r="K2334" s="4">
        <f t="shared" si="72"/>
        <v>14014</v>
      </c>
    </row>
    <row r="2335" spans="1:11" x14ac:dyDescent="0.2">
      <c r="A2335">
        <v>252</v>
      </c>
      <c r="B2335" t="s">
        <v>3457</v>
      </c>
      <c r="C2335" s="4" t="s">
        <v>614</v>
      </c>
      <c r="D2335" s="4" t="s">
        <v>94</v>
      </c>
      <c r="E2335" s="4" t="s">
        <v>60</v>
      </c>
      <c r="F2335" s="1">
        <v>38054</v>
      </c>
      <c r="G2335" s="5">
        <v>62300</v>
      </c>
      <c r="H2335" s="2">
        <v>55591.32</v>
      </c>
      <c r="I2335" t="s">
        <v>13</v>
      </c>
      <c r="J2335" s="3">
        <f t="shared" si="73"/>
        <v>44123</v>
      </c>
      <c r="K2335" s="4">
        <f t="shared" si="72"/>
        <v>6069</v>
      </c>
    </row>
    <row r="2336" spans="1:11" x14ac:dyDescent="0.2">
      <c r="A2336">
        <v>441</v>
      </c>
      <c r="B2336" t="s">
        <v>3458</v>
      </c>
      <c r="C2336" s="4" t="s">
        <v>22</v>
      </c>
      <c r="D2336" s="4" t="s">
        <v>1301</v>
      </c>
      <c r="E2336" s="4" t="s">
        <v>236</v>
      </c>
      <c r="F2336" s="1">
        <v>39013</v>
      </c>
      <c r="G2336" s="5">
        <v>28059</v>
      </c>
      <c r="H2336" s="2">
        <v>25961.5</v>
      </c>
      <c r="I2336" t="s">
        <v>13</v>
      </c>
      <c r="J2336" s="3">
        <f t="shared" si="73"/>
        <v>44123</v>
      </c>
      <c r="K2336" s="4">
        <f t="shared" si="72"/>
        <v>5110</v>
      </c>
    </row>
    <row r="2337" spans="1:11" x14ac:dyDescent="0.2">
      <c r="A2337">
        <v>1986</v>
      </c>
      <c r="B2337" t="s">
        <v>3459</v>
      </c>
      <c r="C2337" s="4" t="s">
        <v>10</v>
      </c>
      <c r="D2337" s="4" t="s">
        <v>298</v>
      </c>
      <c r="E2337" s="4" t="s">
        <v>12</v>
      </c>
      <c r="F2337" s="1">
        <v>33805</v>
      </c>
      <c r="G2337" s="5">
        <v>64525</v>
      </c>
      <c r="H2337" s="2">
        <v>88675.89</v>
      </c>
      <c r="I2337" t="s">
        <v>13</v>
      </c>
      <c r="J2337" s="3">
        <f t="shared" si="73"/>
        <v>44123</v>
      </c>
      <c r="K2337" s="4">
        <f t="shared" si="72"/>
        <v>10318</v>
      </c>
    </row>
    <row r="2338" spans="1:11" x14ac:dyDescent="0.2">
      <c r="A2338">
        <v>488</v>
      </c>
      <c r="B2338" t="s">
        <v>3460</v>
      </c>
      <c r="C2338" s="4" t="s">
        <v>208</v>
      </c>
      <c r="D2338" s="4" t="s">
        <v>2080</v>
      </c>
      <c r="E2338" s="4" t="s">
        <v>12</v>
      </c>
      <c r="F2338" s="1">
        <v>38384</v>
      </c>
      <c r="G2338" s="5">
        <v>59065</v>
      </c>
      <c r="H2338" s="2">
        <v>67929.100000000006</v>
      </c>
      <c r="I2338" t="s">
        <v>13</v>
      </c>
      <c r="J2338" s="3">
        <f t="shared" si="73"/>
        <v>44123</v>
      </c>
      <c r="K2338" s="4">
        <f t="shared" si="72"/>
        <v>5739</v>
      </c>
    </row>
    <row r="2339" spans="1:11" x14ac:dyDescent="0.2">
      <c r="A2339">
        <v>1853</v>
      </c>
      <c r="B2339" t="s">
        <v>3461</v>
      </c>
      <c r="C2339" s="4" t="s">
        <v>3462</v>
      </c>
      <c r="D2339" s="4" t="s">
        <v>913</v>
      </c>
      <c r="E2339" s="4" t="s">
        <v>914</v>
      </c>
      <c r="F2339" s="1">
        <v>28289</v>
      </c>
      <c r="G2339" s="5">
        <v>55497</v>
      </c>
      <c r="H2339" s="2">
        <v>49734.39</v>
      </c>
      <c r="I2339" t="s">
        <v>13</v>
      </c>
      <c r="J2339" s="3">
        <f t="shared" si="73"/>
        <v>44123</v>
      </c>
      <c r="K2339" s="4">
        <f t="shared" si="72"/>
        <v>15834</v>
      </c>
    </row>
    <row r="2340" spans="1:11" x14ac:dyDescent="0.2">
      <c r="A2340">
        <v>2914</v>
      </c>
      <c r="B2340" t="s">
        <v>3463</v>
      </c>
      <c r="C2340" s="4" t="s">
        <v>10</v>
      </c>
      <c r="D2340" s="4" t="s">
        <v>294</v>
      </c>
      <c r="E2340" s="4" t="s">
        <v>12</v>
      </c>
      <c r="F2340" s="1">
        <v>39415</v>
      </c>
      <c r="G2340" s="5">
        <v>50919</v>
      </c>
      <c r="H2340" s="2">
        <v>43468.06</v>
      </c>
      <c r="I2340" t="s">
        <v>13</v>
      </c>
      <c r="J2340" s="3">
        <f t="shared" si="73"/>
        <v>44123</v>
      </c>
      <c r="K2340" s="4">
        <f t="shared" si="72"/>
        <v>4708</v>
      </c>
    </row>
    <row r="2341" spans="1:11" x14ac:dyDescent="0.2">
      <c r="A2341">
        <v>2329</v>
      </c>
      <c r="B2341" t="s">
        <v>3464</v>
      </c>
      <c r="C2341" s="4" t="s">
        <v>804</v>
      </c>
      <c r="D2341" s="4" t="s">
        <v>63</v>
      </c>
      <c r="E2341" s="4" t="s">
        <v>24</v>
      </c>
      <c r="F2341" s="1">
        <v>30193</v>
      </c>
      <c r="G2341" s="5">
        <v>74200</v>
      </c>
      <c r="H2341" s="2">
        <v>65638.8</v>
      </c>
      <c r="I2341" t="s">
        <v>13</v>
      </c>
      <c r="J2341" s="3">
        <f t="shared" si="73"/>
        <v>44123</v>
      </c>
      <c r="K2341" s="4">
        <f t="shared" si="72"/>
        <v>13930</v>
      </c>
    </row>
    <row r="2342" spans="1:11" x14ac:dyDescent="0.2">
      <c r="A2342">
        <v>1412</v>
      </c>
      <c r="B2342" t="s">
        <v>3465</v>
      </c>
      <c r="C2342" s="4" t="s">
        <v>15</v>
      </c>
      <c r="D2342" s="4" t="s">
        <v>16</v>
      </c>
      <c r="E2342" s="4" t="s">
        <v>17</v>
      </c>
      <c r="F2342" s="1">
        <v>38820</v>
      </c>
      <c r="G2342" s="5">
        <v>38970</v>
      </c>
      <c r="H2342" s="2">
        <v>35468.22</v>
      </c>
      <c r="I2342" t="s">
        <v>13</v>
      </c>
      <c r="J2342" s="3">
        <f t="shared" si="73"/>
        <v>44123</v>
      </c>
      <c r="K2342" s="4">
        <f t="shared" si="72"/>
        <v>5303</v>
      </c>
    </row>
    <row r="2343" spans="1:11" x14ac:dyDescent="0.2">
      <c r="A2343">
        <v>2576</v>
      </c>
      <c r="B2343" t="s">
        <v>3466</v>
      </c>
      <c r="C2343" s="4" t="s">
        <v>391</v>
      </c>
      <c r="D2343" s="4" t="s">
        <v>3467</v>
      </c>
      <c r="E2343" s="4" t="s">
        <v>88</v>
      </c>
      <c r="F2343" s="1">
        <v>40633</v>
      </c>
      <c r="G2343" s="5">
        <v>39311</v>
      </c>
      <c r="H2343" s="2">
        <v>4687</v>
      </c>
      <c r="I2343" t="s">
        <v>13</v>
      </c>
      <c r="J2343" s="3">
        <f t="shared" si="73"/>
        <v>44123</v>
      </c>
      <c r="K2343" s="4">
        <f t="shared" si="72"/>
        <v>3490</v>
      </c>
    </row>
    <row r="2344" spans="1:11" x14ac:dyDescent="0.2">
      <c r="A2344">
        <v>1946</v>
      </c>
      <c r="B2344" t="s">
        <v>3468</v>
      </c>
      <c r="C2344" s="4" t="s">
        <v>1648</v>
      </c>
      <c r="D2344" s="4" t="s">
        <v>1577</v>
      </c>
      <c r="E2344" s="4" t="s">
        <v>71</v>
      </c>
      <c r="F2344" s="1">
        <v>31026</v>
      </c>
      <c r="G2344" s="5">
        <v>49651</v>
      </c>
      <c r="H2344" s="2">
        <v>52372.38</v>
      </c>
      <c r="I2344" t="s">
        <v>13</v>
      </c>
      <c r="J2344" s="3">
        <f t="shared" si="73"/>
        <v>44123</v>
      </c>
      <c r="K2344" s="4">
        <f t="shared" si="72"/>
        <v>13097</v>
      </c>
    </row>
    <row r="2345" spans="1:11" x14ac:dyDescent="0.2">
      <c r="A2345">
        <v>1448</v>
      </c>
      <c r="B2345" t="s">
        <v>3469</v>
      </c>
      <c r="C2345" s="4" t="s">
        <v>10</v>
      </c>
      <c r="D2345" s="4" t="s">
        <v>325</v>
      </c>
      <c r="E2345" s="4" t="s">
        <v>12</v>
      </c>
      <c r="F2345" s="1">
        <v>40155</v>
      </c>
      <c r="G2345" s="5">
        <v>42391</v>
      </c>
      <c r="H2345" s="2">
        <v>39545.4</v>
      </c>
      <c r="I2345" t="s">
        <v>13</v>
      </c>
      <c r="J2345" s="3">
        <f t="shared" si="73"/>
        <v>44123</v>
      </c>
      <c r="K2345" s="4">
        <f t="shared" si="72"/>
        <v>3968</v>
      </c>
    </row>
    <row r="2346" spans="1:11" x14ac:dyDescent="0.2">
      <c r="A2346">
        <v>1384</v>
      </c>
      <c r="B2346" t="s">
        <v>3470</v>
      </c>
      <c r="C2346" s="4" t="s">
        <v>504</v>
      </c>
      <c r="D2346" s="4" t="s">
        <v>505</v>
      </c>
      <c r="E2346" s="4" t="s">
        <v>36</v>
      </c>
      <c r="F2346" s="1">
        <v>31754</v>
      </c>
      <c r="G2346" s="5">
        <v>49886</v>
      </c>
      <c r="H2346" s="2">
        <v>58448.44</v>
      </c>
      <c r="I2346" t="s">
        <v>13</v>
      </c>
      <c r="J2346" s="3">
        <f t="shared" si="73"/>
        <v>44123</v>
      </c>
      <c r="K2346" s="4">
        <f t="shared" si="72"/>
        <v>12369</v>
      </c>
    </row>
    <row r="2347" spans="1:11" x14ac:dyDescent="0.2">
      <c r="A2347">
        <v>2380</v>
      </c>
      <c r="B2347" t="s">
        <v>3471</v>
      </c>
      <c r="C2347" s="4" t="s">
        <v>1383</v>
      </c>
      <c r="D2347" s="4" t="s">
        <v>227</v>
      </c>
      <c r="E2347" s="4" t="s">
        <v>24</v>
      </c>
      <c r="F2347" s="1">
        <v>25457</v>
      </c>
      <c r="G2347" s="5">
        <v>50981</v>
      </c>
      <c r="H2347" s="2">
        <v>46249.01</v>
      </c>
      <c r="I2347" t="s">
        <v>13</v>
      </c>
      <c r="J2347" s="3">
        <f t="shared" si="73"/>
        <v>44123</v>
      </c>
      <c r="K2347" s="4">
        <f t="shared" si="72"/>
        <v>18666</v>
      </c>
    </row>
    <row r="2348" spans="1:11" x14ac:dyDescent="0.2">
      <c r="A2348">
        <v>141</v>
      </c>
      <c r="B2348" t="s">
        <v>3472</v>
      </c>
      <c r="C2348" s="4" t="s">
        <v>969</v>
      </c>
      <c r="D2348" s="4" t="s">
        <v>527</v>
      </c>
      <c r="E2348" s="4" t="s">
        <v>36</v>
      </c>
      <c r="F2348" s="1">
        <v>39034</v>
      </c>
      <c r="G2348" s="5">
        <v>52192</v>
      </c>
      <c r="H2348" s="2">
        <v>61093.35</v>
      </c>
      <c r="I2348" t="s">
        <v>13</v>
      </c>
      <c r="J2348" s="3">
        <f t="shared" si="73"/>
        <v>44123</v>
      </c>
      <c r="K2348" s="4">
        <f t="shared" si="72"/>
        <v>5089</v>
      </c>
    </row>
    <row r="2349" spans="1:11" x14ac:dyDescent="0.2">
      <c r="A2349">
        <v>574</v>
      </c>
      <c r="B2349" t="s">
        <v>3473</v>
      </c>
      <c r="C2349" s="4" t="s">
        <v>174</v>
      </c>
      <c r="D2349" s="4" t="s">
        <v>256</v>
      </c>
      <c r="E2349" s="4" t="s">
        <v>60</v>
      </c>
      <c r="F2349" s="1">
        <v>35387</v>
      </c>
      <c r="G2349" s="5">
        <v>91832</v>
      </c>
      <c r="H2349" s="2">
        <v>81943.53</v>
      </c>
      <c r="I2349" t="s">
        <v>13</v>
      </c>
      <c r="J2349" s="3">
        <f t="shared" si="73"/>
        <v>44123</v>
      </c>
      <c r="K2349" s="4">
        <f t="shared" si="72"/>
        <v>8736</v>
      </c>
    </row>
    <row r="2350" spans="1:11" x14ac:dyDescent="0.2">
      <c r="A2350">
        <v>2429</v>
      </c>
      <c r="B2350" t="s">
        <v>3474</v>
      </c>
      <c r="C2350" s="4" t="s">
        <v>271</v>
      </c>
      <c r="D2350" s="4" t="s">
        <v>909</v>
      </c>
      <c r="E2350" s="4" t="s">
        <v>910</v>
      </c>
      <c r="F2350" s="1">
        <v>39569</v>
      </c>
      <c r="G2350" s="5">
        <v>107500</v>
      </c>
      <c r="H2350" s="2">
        <v>97577.919999999998</v>
      </c>
      <c r="I2350" t="s">
        <v>13</v>
      </c>
      <c r="J2350" s="3">
        <f t="shared" si="73"/>
        <v>44123</v>
      </c>
      <c r="K2350" s="4">
        <f t="shared" si="72"/>
        <v>4554</v>
      </c>
    </row>
    <row r="2351" spans="1:11" x14ac:dyDescent="0.2">
      <c r="A2351">
        <v>1626</v>
      </c>
      <c r="B2351" t="s">
        <v>3475</v>
      </c>
      <c r="C2351" s="4" t="s">
        <v>3476</v>
      </c>
      <c r="D2351" s="4" t="s">
        <v>76</v>
      </c>
      <c r="E2351" s="4" t="s">
        <v>24</v>
      </c>
      <c r="F2351" s="1">
        <v>34896</v>
      </c>
      <c r="G2351" s="5">
        <v>32569</v>
      </c>
      <c r="H2351" s="2">
        <v>24352.77</v>
      </c>
      <c r="I2351" t="s">
        <v>13</v>
      </c>
      <c r="J2351" s="3">
        <f t="shared" si="73"/>
        <v>44123</v>
      </c>
      <c r="K2351" s="4">
        <f t="shared" si="72"/>
        <v>9227</v>
      </c>
    </row>
    <row r="2352" spans="1:11" x14ac:dyDescent="0.2">
      <c r="A2352">
        <v>731</v>
      </c>
      <c r="B2352" t="s">
        <v>3477</v>
      </c>
      <c r="C2352" s="4" t="s">
        <v>10</v>
      </c>
      <c r="D2352" s="4" t="s">
        <v>1084</v>
      </c>
      <c r="E2352" s="4" t="s">
        <v>12</v>
      </c>
      <c r="F2352" s="1">
        <v>39049</v>
      </c>
      <c r="G2352" s="5">
        <v>54125</v>
      </c>
      <c r="H2352" s="2">
        <v>55605.91</v>
      </c>
      <c r="I2352" t="s">
        <v>13</v>
      </c>
      <c r="J2352" s="3">
        <f t="shared" si="73"/>
        <v>44123</v>
      </c>
      <c r="K2352" s="4">
        <f t="shared" si="72"/>
        <v>5074</v>
      </c>
    </row>
    <row r="2353" spans="1:11" x14ac:dyDescent="0.2">
      <c r="A2353">
        <v>81</v>
      </c>
      <c r="B2353" t="s">
        <v>3478</v>
      </c>
      <c r="C2353" s="4" t="s">
        <v>269</v>
      </c>
      <c r="D2353" s="4" t="s">
        <v>76</v>
      </c>
      <c r="E2353" s="4" t="s">
        <v>24</v>
      </c>
      <c r="F2353" s="1">
        <v>31355</v>
      </c>
      <c r="G2353" s="5">
        <v>40463</v>
      </c>
      <c r="H2353" s="2">
        <v>36315.25</v>
      </c>
      <c r="I2353" t="s">
        <v>13</v>
      </c>
      <c r="J2353" s="3">
        <f t="shared" si="73"/>
        <v>44123</v>
      </c>
      <c r="K2353" s="4">
        <f t="shared" si="72"/>
        <v>12768</v>
      </c>
    </row>
    <row r="2354" spans="1:11" x14ac:dyDescent="0.2">
      <c r="A2354">
        <v>2531</v>
      </c>
      <c r="B2354" t="s">
        <v>3479</v>
      </c>
      <c r="C2354" s="4" t="s">
        <v>464</v>
      </c>
      <c r="D2354" s="4" t="s">
        <v>224</v>
      </c>
      <c r="E2354" s="4" t="s">
        <v>12</v>
      </c>
      <c r="F2354" s="1">
        <v>35283</v>
      </c>
      <c r="G2354" s="5">
        <v>82259</v>
      </c>
      <c r="H2354" s="2">
        <v>64178.97</v>
      </c>
      <c r="I2354" t="s">
        <v>13</v>
      </c>
      <c r="J2354" s="3">
        <f t="shared" si="73"/>
        <v>44123</v>
      </c>
      <c r="K2354" s="4">
        <f t="shared" si="72"/>
        <v>8840</v>
      </c>
    </row>
    <row r="2355" spans="1:11" x14ac:dyDescent="0.2">
      <c r="A2355">
        <v>2094</v>
      </c>
      <c r="B2355" t="s">
        <v>3480</v>
      </c>
      <c r="C2355" s="4" t="s">
        <v>3481</v>
      </c>
      <c r="D2355" s="4" t="s">
        <v>76</v>
      </c>
      <c r="E2355" s="4" t="s">
        <v>24</v>
      </c>
      <c r="F2355" s="1">
        <v>25954</v>
      </c>
      <c r="G2355" s="5">
        <v>62600</v>
      </c>
      <c r="H2355" s="2">
        <v>55881.2</v>
      </c>
      <c r="I2355" t="s">
        <v>13</v>
      </c>
      <c r="J2355" s="3">
        <f t="shared" si="73"/>
        <v>44123</v>
      </c>
      <c r="K2355" s="4">
        <f t="shared" si="72"/>
        <v>18169</v>
      </c>
    </row>
    <row r="2356" spans="1:11" x14ac:dyDescent="0.2">
      <c r="A2356">
        <v>376</v>
      </c>
      <c r="B2356" t="s">
        <v>3482</v>
      </c>
      <c r="C2356" s="4" t="s">
        <v>78</v>
      </c>
      <c r="D2356" s="4" t="s">
        <v>1044</v>
      </c>
      <c r="E2356" s="4" t="s">
        <v>36</v>
      </c>
      <c r="F2356" s="1">
        <v>33133</v>
      </c>
      <c r="G2356" s="5">
        <v>61653</v>
      </c>
      <c r="H2356" s="2">
        <v>65232.84</v>
      </c>
      <c r="I2356" t="s">
        <v>13</v>
      </c>
      <c r="J2356" s="3">
        <f t="shared" si="73"/>
        <v>44123</v>
      </c>
      <c r="K2356" s="4">
        <f t="shared" si="72"/>
        <v>10990</v>
      </c>
    </row>
    <row r="2357" spans="1:11" x14ac:dyDescent="0.2">
      <c r="A2357">
        <v>1454</v>
      </c>
      <c r="B2357" t="s">
        <v>3483</v>
      </c>
      <c r="C2357" s="4" t="s">
        <v>3484</v>
      </c>
      <c r="D2357" s="4" t="s">
        <v>3485</v>
      </c>
      <c r="E2357" s="4" t="s">
        <v>403</v>
      </c>
      <c r="F2357" s="1">
        <v>36724</v>
      </c>
      <c r="G2357" s="5">
        <v>68500</v>
      </c>
      <c r="H2357" s="2">
        <v>55896.65</v>
      </c>
      <c r="I2357" t="s">
        <v>13</v>
      </c>
      <c r="J2357" s="3">
        <f t="shared" si="73"/>
        <v>44123</v>
      </c>
      <c r="K2357" s="4">
        <f t="shared" si="72"/>
        <v>7399</v>
      </c>
    </row>
    <row r="2358" spans="1:11" x14ac:dyDescent="0.2">
      <c r="A2358">
        <v>504</v>
      </c>
      <c r="B2358" t="s">
        <v>3486</v>
      </c>
      <c r="C2358" s="4" t="s">
        <v>38</v>
      </c>
      <c r="D2358" s="4" t="s">
        <v>39</v>
      </c>
      <c r="E2358" s="4" t="s">
        <v>40</v>
      </c>
      <c r="F2358" s="1">
        <v>37861</v>
      </c>
      <c r="G2358" s="5">
        <v>9553</v>
      </c>
      <c r="H2358" s="2">
        <v>9827.8700000000008</v>
      </c>
      <c r="I2358" t="s">
        <v>13</v>
      </c>
      <c r="J2358" s="3">
        <f t="shared" si="73"/>
        <v>44123</v>
      </c>
      <c r="K2358" s="4">
        <f t="shared" si="72"/>
        <v>6262</v>
      </c>
    </row>
    <row r="2359" spans="1:11" x14ac:dyDescent="0.2">
      <c r="A2359">
        <v>891</v>
      </c>
      <c r="B2359" t="s">
        <v>3487</v>
      </c>
      <c r="C2359" s="4" t="s">
        <v>180</v>
      </c>
      <c r="D2359" s="4" t="s">
        <v>314</v>
      </c>
      <c r="E2359" s="4" t="s">
        <v>12</v>
      </c>
      <c r="F2359" s="1">
        <v>33904</v>
      </c>
      <c r="G2359" s="5">
        <v>74803</v>
      </c>
      <c r="H2359" s="2">
        <v>73990.95</v>
      </c>
      <c r="I2359" t="s">
        <v>13</v>
      </c>
      <c r="J2359" s="3">
        <f t="shared" si="73"/>
        <v>44123</v>
      </c>
      <c r="K2359" s="4">
        <f t="shared" si="72"/>
        <v>10219</v>
      </c>
    </row>
    <row r="2360" spans="1:11" x14ac:dyDescent="0.2">
      <c r="A2360">
        <v>1159</v>
      </c>
      <c r="B2360" t="s">
        <v>3488</v>
      </c>
      <c r="C2360" s="4" t="s">
        <v>3489</v>
      </c>
      <c r="D2360" s="4" t="s">
        <v>70</v>
      </c>
      <c r="E2360" s="4" t="s">
        <v>71</v>
      </c>
      <c r="F2360" s="1">
        <v>39023</v>
      </c>
      <c r="G2360" s="5">
        <v>31634</v>
      </c>
      <c r="H2360" s="2">
        <v>28906.77</v>
      </c>
      <c r="I2360" t="s">
        <v>13</v>
      </c>
      <c r="J2360" s="3">
        <f t="shared" si="73"/>
        <v>44123</v>
      </c>
      <c r="K2360" s="4">
        <f t="shared" si="72"/>
        <v>5100</v>
      </c>
    </row>
    <row r="2361" spans="1:11" x14ac:dyDescent="0.2">
      <c r="A2361">
        <v>808</v>
      </c>
      <c r="B2361" t="s">
        <v>3490</v>
      </c>
      <c r="C2361" s="4" t="s">
        <v>969</v>
      </c>
      <c r="D2361" s="4" t="s">
        <v>527</v>
      </c>
      <c r="E2361" s="4" t="s">
        <v>36</v>
      </c>
      <c r="F2361" s="1">
        <v>38796</v>
      </c>
      <c r="G2361" s="5">
        <v>54032</v>
      </c>
      <c r="H2361" s="2">
        <v>49844.17</v>
      </c>
      <c r="I2361" t="s">
        <v>13</v>
      </c>
      <c r="J2361" s="3">
        <f t="shared" si="73"/>
        <v>44123</v>
      </c>
      <c r="K2361" s="4">
        <f t="shared" si="72"/>
        <v>5327</v>
      </c>
    </row>
    <row r="2362" spans="1:11" x14ac:dyDescent="0.2">
      <c r="A2362">
        <v>1372</v>
      </c>
      <c r="B2362" t="s">
        <v>3491</v>
      </c>
      <c r="C2362" s="4" t="s">
        <v>10</v>
      </c>
      <c r="D2362" s="4" t="s">
        <v>298</v>
      </c>
      <c r="E2362" s="4" t="s">
        <v>12</v>
      </c>
      <c r="F2362" s="1">
        <v>34050</v>
      </c>
      <c r="G2362" s="5">
        <v>64525</v>
      </c>
      <c r="H2362" s="2">
        <v>88088.78</v>
      </c>
      <c r="I2362" t="s">
        <v>13</v>
      </c>
      <c r="J2362" s="3">
        <f t="shared" si="73"/>
        <v>44123</v>
      </c>
      <c r="K2362" s="4">
        <f t="shared" si="72"/>
        <v>10073</v>
      </c>
    </row>
    <row r="2363" spans="1:11" x14ac:dyDescent="0.2">
      <c r="A2363">
        <v>35</v>
      </c>
      <c r="B2363" t="s">
        <v>3492</v>
      </c>
      <c r="C2363" s="4" t="s">
        <v>3493</v>
      </c>
      <c r="D2363" s="4" t="s">
        <v>992</v>
      </c>
      <c r="E2363" s="4" t="s">
        <v>24</v>
      </c>
      <c r="F2363" s="1">
        <v>34729</v>
      </c>
      <c r="G2363" s="5">
        <v>37210</v>
      </c>
      <c r="H2363" s="2">
        <v>37476.75</v>
      </c>
      <c r="I2363" t="s">
        <v>13</v>
      </c>
      <c r="J2363" s="3">
        <f t="shared" si="73"/>
        <v>44123</v>
      </c>
      <c r="K2363" s="4">
        <f t="shared" si="72"/>
        <v>9394</v>
      </c>
    </row>
    <row r="2364" spans="1:11" x14ac:dyDescent="0.2">
      <c r="A2364">
        <v>2146</v>
      </c>
      <c r="B2364" t="s">
        <v>3494</v>
      </c>
      <c r="C2364" s="4" t="s">
        <v>614</v>
      </c>
      <c r="D2364" s="4" t="s">
        <v>942</v>
      </c>
      <c r="E2364" s="4" t="s">
        <v>60</v>
      </c>
      <c r="F2364" s="1">
        <v>37866</v>
      </c>
      <c r="G2364" s="5">
        <v>81000</v>
      </c>
      <c r="H2364" s="2">
        <v>71654.789999999994</v>
      </c>
      <c r="I2364" t="s">
        <v>13</v>
      </c>
      <c r="J2364" s="3">
        <f t="shared" si="73"/>
        <v>44123</v>
      </c>
      <c r="K2364" s="4">
        <f t="shared" si="72"/>
        <v>6257</v>
      </c>
    </row>
    <row r="2365" spans="1:11" x14ac:dyDescent="0.2">
      <c r="A2365">
        <v>291</v>
      </c>
      <c r="B2365" t="s">
        <v>3495</v>
      </c>
      <c r="C2365" s="4" t="s">
        <v>890</v>
      </c>
      <c r="D2365" s="4" t="s">
        <v>278</v>
      </c>
      <c r="E2365" s="4" t="s">
        <v>111</v>
      </c>
      <c r="F2365" s="1">
        <v>38903</v>
      </c>
      <c r="G2365" s="5">
        <v>31699</v>
      </c>
      <c r="H2365" s="2">
        <v>29497.02</v>
      </c>
      <c r="I2365" t="s">
        <v>13</v>
      </c>
      <c r="J2365" s="3">
        <f t="shared" si="73"/>
        <v>44123</v>
      </c>
      <c r="K2365" s="4">
        <f t="shared" si="72"/>
        <v>5220</v>
      </c>
    </row>
    <row r="2366" spans="1:11" x14ac:dyDescent="0.2">
      <c r="A2366">
        <v>2574</v>
      </c>
      <c r="B2366" t="s">
        <v>3496</v>
      </c>
      <c r="C2366" s="4" t="s">
        <v>621</v>
      </c>
      <c r="D2366" s="4" t="s">
        <v>622</v>
      </c>
      <c r="E2366" s="4" t="s">
        <v>213</v>
      </c>
      <c r="F2366" s="1">
        <v>40451</v>
      </c>
      <c r="G2366" s="5">
        <v>43220</v>
      </c>
      <c r="H2366" s="2">
        <v>26264.45</v>
      </c>
      <c r="I2366" t="s">
        <v>13</v>
      </c>
      <c r="J2366" s="3">
        <f t="shared" si="73"/>
        <v>44123</v>
      </c>
      <c r="K2366" s="4">
        <f t="shared" si="72"/>
        <v>3672</v>
      </c>
    </row>
    <row r="2367" spans="1:11" x14ac:dyDescent="0.2">
      <c r="A2367">
        <v>1350</v>
      </c>
      <c r="B2367" t="s">
        <v>3497</v>
      </c>
      <c r="C2367" s="4" t="s">
        <v>97</v>
      </c>
      <c r="D2367" s="4" t="s">
        <v>245</v>
      </c>
      <c r="E2367" s="4" t="s">
        <v>36</v>
      </c>
      <c r="F2367" s="1">
        <v>38614</v>
      </c>
      <c r="G2367" s="5">
        <v>55544</v>
      </c>
      <c r="H2367" s="2">
        <v>56544.05</v>
      </c>
      <c r="I2367" t="s">
        <v>13</v>
      </c>
      <c r="J2367" s="3">
        <f t="shared" si="73"/>
        <v>44123</v>
      </c>
      <c r="K2367" s="4">
        <f t="shared" si="72"/>
        <v>5509</v>
      </c>
    </row>
    <row r="2368" spans="1:11" x14ac:dyDescent="0.2">
      <c r="A2368">
        <v>1439</v>
      </c>
      <c r="B2368" t="s">
        <v>3498</v>
      </c>
      <c r="C2368" s="4" t="s">
        <v>226</v>
      </c>
      <c r="D2368" s="4" t="s">
        <v>227</v>
      </c>
      <c r="E2368" s="4" t="s">
        <v>24</v>
      </c>
      <c r="F2368" s="1">
        <v>32951</v>
      </c>
      <c r="G2368" s="5">
        <v>40886</v>
      </c>
      <c r="H2368" s="2">
        <v>39398.76</v>
      </c>
      <c r="I2368" t="s">
        <v>13</v>
      </c>
      <c r="J2368" s="3">
        <f t="shared" si="73"/>
        <v>44123</v>
      </c>
      <c r="K2368" s="4">
        <f t="shared" si="72"/>
        <v>11172</v>
      </c>
    </row>
    <row r="2369" spans="1:11" x14ac:dyDescent="0.2">
      <c r="A2369">
        <v>2900</v>
      </c>
      <c r="B2369" t="s">
        <v>3499</v>
      </c>
      <c r="C2369" s="4" t="s">
        <v>22</v>
      </c>
      <c r="D2369" s="4" t="s">
        <v>1137</v>
      </c>
      <c r="E2369" s="4" t="s">
        <v>236</v>
      </c>
      <c r="F2369" s="1">
        <v>38628</v>
      </c>
      <c r="G2369" s="5">
        <v>28059</v>
      </c>
      <c r="H2369" s="2">
        <v>25188.959999999999</v>
      </c>
      <c r="I2369" t="s">
        <v>13</v>
      </c>
      <c r="J2369" s="3">
        <f t="shared" si="73"/>
        <v>44123</v>
      </c>
      <c r="K2369" s="4">
        <f t="shared" si="72"/>
        <v>5495</v>
      </c>
    </row>
    <row r="2370" spans="1:11" x14ac:dyDescent="0.2">
      <c r="A2370">
        <v>1050</v>
      </c>
      <c r="B2370" t="s">
        <v>3500</v>
      </c>
      <c r="C2370" s="4" t="s">
        <v>180</v>
      </c>
      <c r="D2370" s="4" t="s">
        <v>19</v>
      </c>
      <c r="E2370" s="4" t="s">
        <v>12</v>
      </c>
      <c r="F2370" s="1">
        <v>30369</v>
      </c>
      <c r="G2370" s="5">
        <v>79492</v>
      </c>
      <c r="H2370" s="2">
        <v>96245.17</v>
      </c>
      <c r="I2370" t="s">
        <v>13</v>
      </c>
      <c r="J2370" s="3">
        <f t="shared" si="73"/>
        <v>44123</v>
      </c>
      <c r="K2370" s="4">
        <f t="shared" si="72"/>
        <v>13754</v>
      </c>
    </row>
    <row r="2371" spans="1:11" x14ac:dyDescent="0.2">
      <c r="A2371">
        <v>1945</v>
      </c>
      <c r="B2371" t="s">
        <v>3501</v>
      </c>
      <c r="C2371" s="4" t="s">
        <v>10</v>
      </c>
      <c r="D2371" s="4" t="s">
        <v>728</v>
      </c>
      <c r="E2371" s="4" t="s">
        <v>12</v>
      </c>
      <c r="F2371" s="1">
        <v>33763</v>
      </c>
      <c r="G2371" s="5">
        <v>64525</v>
      </c>
      <c r="H2371" s="2">
        <v>57079.82</v>
      </c>
      <c r="I2371" t="s">
        <v>13</v>
      </c>
      <c r="J2371" s="3">
        <f t="shared" si="73"/>
        <v>44123</v>
      </c>
      <c r="K2371" s="4">
        <f t="shared" si="72"/>
        <v>10360</v>
      </c>
    </row>
    <row r="2372" spans="1:11" x14ac:dyDescent="0.2">
      <c r="A2372">
        <v>1508</v>
      </c>
      <c r="B2372" t="s">
        <v>3502</v>
      </c>
      <c r="C2372" s="4" t="s">
        <v>822</v>
      </c>
      <c r="D2372" s="4" t="s">
        <v>823</v>
      </c>
      <c r="E2372" s="4" t="s">
        <v>111</v>
      </c>
      <c r="F2372" s="1">
        <v>37389</v>
      </c>
      <c r="G2372" s="5">
        <v>28775</v>
      </c>
      <c r="H2372" s="2">
        <v>27386.41</v>
      </c>
      <c r="I2372" t="s">
        <v>13</v>
      </c>
      <c r="J2372" s="3">
        <f t="shared" si="73"/>
        <v>44123</v>
      </c>
      <c r="K2372" s="4">
        <f t="shared" si="72"/>
        <v>6734</v>
      </c>
    </row>
    <row r="2373" spans="1:11" x14ac:dyDescent="0.2">
      <c r="A2373">
        <v>2057</v>
      </c>
      <c r="B2373" t="s">
        <v>3503</v>
      </c>
      <c r="C2373" s="4" t="s">
        <v>208</v>
      </c>
      <c r="D2373" s="4" t="s">
        <v>1574</v>
      </c>
      <c r="E2373" s="4" t="s">
        <v>12</v>
      </c>
      <c r="F2373" s="1">
        <v>34885</v>
      </c>
      <c r="G2373" s="5">
        <v>64329</v>
      </c>
      <c r="H2373" s="2">
        <v>63844.82</v>
      </c>
      <c r="I2373" t="s">
        <v>13</v>
      </c>
      <c r="J2373" s="3">
        <f t="shared" si="73"/>
        <v>44123</v>
      </c>
      <c r="K2373" s="4">
        <f t="shared" si="72"/>
        <v>9238</v>
      </c>
    </row>
    <row r="2374" spans="1:11" x14ac:dyDescent="0.2">
      <c r="A2374">
        <v>2803</v>
      </c>
      <c r="B2374" t="s">
        <v>3504</v>
      </c>
      <c r="C2374" s="4" t="s">
        <v>10</v>
      </c>
      <c r="D2374" s="4" t="s">
        <v>1544</v>
      </c>
      <c r="E2374" s="4" t="s">
        <v>12</v>
      </c>
      <c r="F2374" s="1">
        <v>35703</v>
      </c>
      <c r="G2374" s="5">
        <v>61672</v>
      </c>
      <c r="H2374" s="2">
        <v>57600.18</v>
      </c>
      <c r="I2374" t="s">
        <v>13</v>
      </c>
      <c r="J2374" s="3">
        <f t="shared" si="73"/>
        <v>44123</v>
      </c>
      <c r="K2374" s="4">
        <f t="shared" si="72"/>
        <v>8420</v>
      </c>
    </row>
    <row r="2375" spans="1:11" x14ac:dyDescent="0.2">
      <c r="A2375">
        <v>320</v>
      </c>
      <c r="B2375" t="s">
        <v>3505</v>
      </c>
      <c r="C2375" s="4" t="s">
        <v>215</v>
      </c>
      <c r="D2375" s="4" t="s">
        <v>1429</v>
      </c>
      <c r="E2375" s="4" t="s">
        <v>71</v>
      </c>
      <c r="F2375" s="1">
        <v>40199</v>
      </c>
      <c r="G2375" s="5">
        <v>51592</v>
      </c>
      <c r="H2375" s="2">
        <v>45146.85</v>
      </c>
      <c r="I2375" t="s">
        <v>13</v>
      </c>
      <c r="J2375" s="3">
        <f t="shared" si="73"/>
        <v>44123</v>
      </c>
      <c r="K2375" s="4">
        <f t="shared" si="72"/>
        <v>3924</v>
      </c>
    </row>
    <row r="2376" spans="1:11" x14ac:dyDescent="0.2">
      <c r="A2376">
        <v>2412</v>
      </c>
      <c r="B2376" t="s">
        <v>3506</v>
      </c>
      <c r="C2376" s="4" t="s">
        <v>859</v>
      </c>
      <c r="D2376" s="4" t="s">
        <v>43</v>
      </c>
      <c r="E2376" s="4" t="s">
        <v>44</v>
      </c>
      <c r="F2376" s="1">
        <v>34947</v>
      </c>
      <c r="G2376" s="5">
        <v>31702</v>
      </c>
      <c r="H2376" s="2">
        <v>30257.71</v>
      </c>
      <c r="I2376" t="s">
        <v>13</v>
      </c>
      <c r="J2376" s="3">
        <f t="shared" si="73"/>
        <v>44123</v>
      </c>
      <c r="K2376" s="4">
        <f t="shared" si="72"/>
        <v>9176</v>
      </c>
    </row>
    <row r="2377" spans="1:11" x14ac:dyDescent="0.2">
      <c r="A2377">
        <v>976</v>
      </c>
      <c r="B2377" t="s">
        <v>3507</v>
      </c>
      <c r="C2377" s="4" t="s">
        <v>113</v>
      </c>
      <c r="D2377" s="4" t="s">
        <v>1617</v>
      </c>
      <c r="E2377" s="4" t="s">
        <v>36</v>
      </c>
      <c r="F2377" s="1">
        <v>32076</v>
      </c>
      <c r="G2377" s="5">
        <v>68717</v>
      </c>
      <c r="H2377" s="2">
        <v>67266.03</v>
      </c>
      <c r="I2377" t="s">
        <v>13</v>
      </c>
      <c r="J2377" s="3">
        <f t="shared" si="73"/>
        <v>44123</v>
      </c>
      <c r="K2377" s="4">
        <f t="shared" si="72"/>
        <v>12047</v>
      </c>
    </row>
    <row r="2378" spans="1:11" x14ac:dyDescent="0.2">
      <c r="A2378">
        <v>363</v>
      </c>
      <c r="B2378" t="s">
        <v>3508</v>
      </c>
      <c r="C2378" s="4" t="s">
        <v>1643</v>
      </c>
      <c r="D2378" s="4" t="s">
        <v>1644</v>
      </c>
      <c r="E2378" s="4" t="s">
        <v>111</v>
      </c>
      <c r="F2378" s="1">
        <v>26987</v>
      </c>
      <c r="G2378" s="5">
        <v>39062</v>
      </c>
      <c r="H2378" s="2">
        <v>36329.480000000003</v>
      </c>
      <c r="I2378" t="s">
        <v>13</v>
      </c>
      <c r="J2378" s="3">
        <f t="shared" si="73"/>
        <v>44123</v>
      </c>
      <c r="K2378" s="4">
        <f t="shared" ref="K2378:K2441" si="74">J2378-F2378</f>
        <v>17136</v>
      </c>
    </row>
    <row r="2379" spans="1:11" x14ac:dyDescent="0.2">
      <c r="A2379">
        <v>2677</v>
      </c>
      <c r="B2379" t="s">
        <v>3509</v>
      </c>
      <c r="C2379" s="4" t="s">
        <v>3493</v>
      </c>
      <c r="D2379" s="4" t="s">
        <v>3510</v>
      </c>
      <c r="E2379" s="4" t="s">
        <v>28</v>
      </c>
      <c r="F2379" s="1">
        <v>26946</v>
      </c>
      <c r="G2379" s="5">
        <v>40369</v>
      </c>
      <c r="H2379" s="2">
        <v>36642.89</v>
      </c>
      <c r="I2379" t="s">
        <v>13</v>
      </c>
      <c r="J2379" s="3">
        <f t="shared" ref="J2379:J2442" si="75">J2378</f>
        <v>44123</v>
      </c>
      <c r="K2379" s="4">
        <f t="shared" si="74"/>
        <v>17177</v>
      </c>
    </row>
    <row r="2380" spans="1:11" x14ac:dyDescent="0.2">
      <c r="A2380">
        <v>1473</v>
      </c>
      <c r="B2380" t="s">
        <v>3511</v>
      </c>
      <c r="C2380" s="4" t="s">
        <v>103</v>
      </c>
      <c r="D2380" s="4" t="s">
        <v>967</v>
      </c>
      <c r="E2380" s="4" t="s">
        <v>36</v>
      </c>
      <c r="F2380" s="1">
        <v>40492</v>
      </c>
      <c r="G2380" s="5">
        <v>33476</v>
      </c>
      <c r="H2380" s="2">
        <v>17119.939999999999</v>
      </c>
      <c r="I2380" t="s">
        <v>13</v>
      </c>
      <c r="J2380" s="3">
        <f t="shared" si="75"/>
        <v>44123</v>
      </c>
      <c r="K2380" s="4">
        <f t="shared" si="74"/>
        <v>3631</v>
      </c>
    </row>
    <row r="2381" spans="1:11" x14ac:dyDescent="0.2">
      <c r="A2381">
        <v>1885</v>
      </c>
      <c r="B2381" t="s">
        <v>3512</v>
      </c>
      <c r="C2381" s="4" t="s">
        <v>10</v>
      </c>
      <c r="D2381" s="4" t="s">
        <v>2507</v>
      </c>
      <c r="E2381" s="4" t="s">
        <v>12</v>
      </c>
      <c r="F2381" s="1">
        <v>39196</v>
      </c>
      <c r="G2381" s="5">
        <v>54125</v>
      </c>
      <c r="H2381" s="2">
        <v>52599.9</v>
      </c>
      <c r="I2381" t="s">
        <v>13</v>
      </c>
      <c r="J2381" s="3">
        <f t="shared" si="75"/>
        <v>44123</v>
      </c>
      <c r="K2381" s="4">
        <f t="shared" si="74"/>
        <v>4927</v>
      </c>
    </row>
    <row r="2382" spans="1:11" x14ac:dyDescent="0.2">
      <c r="A2382">
        <v>2009</v>
      </c>
      <c r="B2382" t="s">
        <v>3513</v>
      </c>
      <c r="C2382" s="4" t="s">
        <v>2777</v>
      </c>
      <c r="D2382" s="4" t="s">
        <v>172</v>
      </c>
      <c r="E2382" s="4" t="s">
        <v>138</v>
      </c>
      <c r="F2382" s="1">
        <v>39062</v>
      </c>
      <c r="G2382" s="5">
        <v>17680</v>
      </c>
      <c r="H2382" s="2">
        <v>7156</v>
      </c>
      <c r="I2382" t="s">
        <v>13</v>
      </c>
      <c r="J2382" s="3">
        <f t="shared" si="75"/>
        <v>44123</v>
      </c>
      <c r="K2382" s="4">
        <f t="shared" si="74"/>
        <v>5061</v>
      </c>
    </row>
    <row r="2383" spans="1:11" x14ac:dyDescent="0.2">
      <c r="A2383">
        <v>2432</v>
      </c>
      <c r="B2383" t="s">
        <v>3514</v>
      </c>
      <c r="C2383" s="4" t="s">
        <v>593</v>
      </c>
      <c r="D2383" s="4" t="s">
        <v>157</v>
      </c>
      <c r="E2383" s="4" t="s">
        <v>71</v>
      </c>
      <c r="F2383" s="1">
        <v>39811</v>
      </c>
      <c r="G2383" s="5">
        <v>54000</v>
      </c>
      <c r="H2383" s="2">
        <v>46751.48</v>
      </c>
      <c r="I2383" t="s">
        <v>13</v>
      </c>
      <c r="J2383" s="3">
        <f t="shared" si="75"/>
        <v>44123</v>
      </c>
      <c r="K2383" s="4">
        <f t="shared" si="74"/>
        <v>4312</v>
      </c>
    </row>
    <row r="2384" spans="1:11" x14ac:dyDescent="0.2">
      <c r="A2384">
        <v>1092</v>
      </c>
      <c r="B2384" t="s">
        <v>3515</v>
      </c>
      <c r="C2384" s="4" t="s">
        <v>323</v>
      </c>
      <c r="D2384" s="4" t="s">
        <v>554</v>
      </c>
      <c r="E2384" s="4" t="s">
        <v>236</v>
      </c>
      <c r="F2384" s="1">
        <v>32911</v>
      </c>
      <c r="G2384" s="5">
        <v>42738</v>
      </c>
      <c r="H2384" s="2">
        <v>41393.93</v>
      </c>
      <c r="I2384" t="s">
        <v>13</v>
      </c>
      <c r="J2384" s="3">
        <f t="shared" si="75"/>
        <v>44123</v>
      </c>
      <c r="K2384" s="4">
        <f t="shared" si="74"/>
        <v>11212</v>
      </c>
    </row>
    <row r="2385" spans="1:11" x14ac:dyDescent="0.2">
      <c r="A2385">
        <v>2144</v>
      </c>
      <c r="B2385" t="s">
        <v>3516</v>
      </c>
      <c r="C2385" s="4" t="s">
        <v>464</v>
      </c>
      <c r="D2385" s="4" t="s">
        <v>1334</v>
      </c>
      <c r="E2385" s="4" t="s">
        <v>12</v>
      </c>
      <c r="F2385" s="1">
        <v>35409</v>
      </c>
      <c r="G2385" s="5">
        <v>82259</v>
      </c>
      <c r="H2385" s="2">
        <v>69513.960000000006</v>
      </c>
      <c r="I2385" t="s">
        <v>13</v>
      </c>
      <c r="J2385" s="3">
        <f t="shared" si="75"/>
        <v>44123</v>
      </c>
      <c r="K2385" s="4">
        <f t="shared" si="74"/>
        <v>8714</v>
      </c>
    </row>
    <row r="2386" spans="1:11" x14ac:dyDescent="0.2">
      <c r="A2386">
        <v>2847</v>
      </c>
      <c r="B2386" t="s">
        <v>3517</v>
      </c>
      <c r="C2386" s="4" t="s">
        <v>10</v>
      </c>
      <c r="D2386" s="4" t="s">
        <v>132</v>
      </c>
      <c r="E2386" s="4" t="s">
        <v>12</v>
      </c>
      <c r="F2386" s="1">
        <v>34786</v>
      </c>
      <c r="G2386" s="5">
        <v>63384</v>
      </c>
      <c r="H2386" s="2">
        <v>61796.21</v>
      </c>
      <c r="I2386" t="s">
        <v>13</v>
      </c>
      <c r="J2386" s="3">
        <f t="shared" si="75"/>
        <v>44123</v>
      </c>
      <c r="K2386" s="4">
        <f t="shared" si="74"/>
        <v>9337</v>
      </c>
    </row>
    <row r="2387" spans="1:11" x14ac:dyDescent="0.2">
      <c r="A2387">
        <v>1760</v>
      </c>
      <c r="B2387" t="s">
        <v>3518</v>
      </c>
      <c r="C2387" s="4" t="s">
        <v>464</v>
      </c>
      <c r="D2387" s="4" t="s">
        <v>262</v>
      </c>
      <c r="E2387" s="4" t="s">
        <v>12</v>
      </c>
      <c r="F2387" s="1">
        <v>35278</v>
      </c>
      <c r="G2387" s="5">
        <v>82812</v>
      </c>
      <c r="H2387" s="2">
        <v>77121.86</v>
      </c>
      <c r="I2387" t="s">
        <v>13</v>
      </c>
      <c r="J2387" s="3">
        <f t="shared" si="75"/>
        <v>44123</v>
      </c>
      <c r="K2387" s="4">
        <f t="shared" si="74"/>
        <v>8845</v>
      </c>
    </row>
    <row r="2388" spans="1:11" x14ac:dyDescent="0.2">
      <c r="A2388">
        <v>401</v>
      </c>
      <c r="B2388" t="s">
        <v>3519</v>
      </c>
      <c r="C2388" s="4" t="s">
        <v>3520</v>
      </c>
      <c r="D2388" s="4" t="s">
        <v>602</v>
      </c>
      <c r="E2388" s="4" t="s">
        <v>71</v>
      </c>
      <c r="F2388" s="1">
        <v>38897</v>
      </c>
      <c r="G2388" s="5">
        <v>39210</v>
      </c>
      <c r="H2388" s="2">
        <v>35440.050000000003</v>
      </c>
      <c r="I2388" t="s">
        <v>13</v>
      </c>
      <c r="J2388" s="3">
        <f t="shared" si="75"/>
        <v>44123</v>
      </c>
      <c r="K2388" s="4">
        <f t="shared" si="74"/>
        <v>5226</v>
      </c>
    </row>
    <row r="2389" spans="1:11" x14ac:dyDescent="0.2">
      <c r="A2389">
        <v>663</v>
      </c>
      <c r="B2389" t="s">
        <v>3521</v>
      </c>
      <c r="C2389" s="4" t="s">
        <v>948</v>
      </c>
      <c r="D2389" s="4" t="s">
        <v>2565</v>
      </c>
      <c r="E2389" s="4" t="s">
        <v>71</v>
      </c>
      <c r="F2389" s="1">
        <v>38899</v>
      </c>
      <c r="G2389" s="5">
        <v>24541</v>
      </c>
      <c r="H2389" s="2">
        <v>15850.06</v>
      </c>
      <c r="I2389" t="s">
        <v>13</v>
      </c>
      <c r="J2389" s="3">
        <f t="shared" si="75"/>
        <v>44123</v>
      </c>
      <c r="K2389" s="4">
        <f t="shared" si="74"/>
        <v>5224</v>
      </c>
    </row>
    <row r="2390" spans="1:11" x14ac:dyDescent="0.2">
      <c r="A2390">
        <v>123</v>
      </c>
      <c r="B2390" t="s">
        <v>3522</v>
      </c>
      <c r="C2390" s="4" t="s">
        <v>136</v>
      </c>
      <c r="D2390" s="4" t="s">
        <v>572</v>
      </c>
      <c r="E2390" s="4" t="s">
        <v>456</v>
      </c>
      <c r="F2390" s="1">
        <v>39962</v>
      </c>
      <c r="G2390" s="5">
        <v>20800</v>
      </c>
      <c r="H2390" s="2">
        <v>8723.4</v>
      </c>
      <c r="I2390" t="s">
        <v>13</v>
      </c>
      <c r="J2390" s="3">
        <f t="shared" si="75"/>
        <v>44123</v>
      </c>
      <c r="K2390" s="4">
        <f t="shared" si="74"/>
        <v>4161</v>
      </c>
    </row>
    <row r="2391" spans="1:11" x14ac:dyDescent="0.2">
      <c r="A2391">
        <v>1813</v>
      </c>
      <c r="B2391" t="s">
        <v>3523</v>
      </c>
      <c r="C2391" s="4" t="s">
        <v>136</v>
      </c>
      <c r="D2391" s="4" t="s">
        <v>172</v>
      </c>
      <c r="E2391" s="4" t="s">
        <v>138</v>
      </c>
      <c r="F2391" s="1">
        <v>38164</v>
      </c>
      <c r="G2391" s="5">
        <v>16640</v>
      </c>
      <c r="H2391" s="2">
        <v>3804</v>
      </c>
      <c r="I2391" t="s">
        <v>13</v>
      </c>
      <c r="J2391" s="3">
        <f t="shared" si="75"/>
        <v>44123</v>
      </c>
      <c r="K2391" s="4">
        <f t="shared" si="74"/>
        <v>5959</v>
      </c>
    </row>
    <row r="2392" spans="1:11" x14ac:dyDescent="0.2">
      <c r="A2392">
        <v>2821</v>
      </c>
      <c r="B2392" t="s">
        <v>3524</v>
      </c>
      <c r="C2392" s="4" t="s">
        <v>250</v>
      </c>
      <c r="D2392" s="4" t="s">
        <v>251</v>
      </c>
      <c r="E2392" s="4" t="s">
        <v>36</v>
      </c>
      <c r="F2392" s="1">
        <v>33133</v>
      </c>
      <c r="G2392" s="5">
        <v>59916</v>
      </c>
      <c r="H2392" s="2">
        <v>54854.22</v>
      </c>
      <c r="I2392" t="s">
        <v>13</v>
      </c>
      <c r="J2392" s="3">
        <f t="shared" si="75"/>
        <v>44123</v>
      </c>
      <c r="K2392" s="4">
        <f t="shared" si="74"/>
        <v>10990</v>
      </c>
    </row>
    <row r="2393" spans="1:11" x14ac:dyDescent="0.2">
      <c r="A2393">
        <v>778</v>
      </c>
      <c r="B2393" t="s">
        <v>3525</v>
      </c>
      <c r="C2393" s="4" t="s">
        <v>3526</v>
      </c>
      <c r="D2393" s="4" t="s">
        <v>692</v>
      </c>
      <c r="E2393" s="4" t="s">
        <v>44</v>
      </c>
      <c r="F2393" s="1">
        <v>31306</v>
      </c>
      <c r="G2393" s="5">
        <v>33496</v>
      </c>
      <c r="H2393" s="2">
        <v>30047.32</v>
      </c>
      <c r="I2393" t="s">
        <v>13</v>
      </c>
      <c r="J2393" s="3">
        <f t="shared" si="75"/>
        <v>44123</v>
      </c>
      <c r="K2393" s="4">
        <f t="shared" si="74"/>
        <v>12817</v>
      </c>
    </row>
    <row r="2394" spans="1:11" x14ac:dyDescent="0.2">
      <c r="A2394">
        <v>475</v>
      </c>
      <c r="B2394" t="s">
        <v>3527</v>
      </c>
      <c r="C2394" s="4" t="s">
        <v>180</v>
      </c>
      <c r="D2394" s="4" t="s">
        <v>334</v>
      </c>
      <c r="E2394" s="4" t="s">
        <v>12</v>
      </c>
      <c r="F2394" s="1">
        <v>35076</v>
      </c>
      <c r="G2394" s="5">
        <v>72365</v>
      </c>
      <c r="H2394" s="2">
        <v>71229.13</v>
      </c>
      <c r="I2394" t="s">
        <v>13</v>
      </c>
      <c r="J2394" s="3">
        <f t="shared" si="75"/>
        <v>44123</v>
      </c>
      <c r="K2394" s="4">
        <f t="shared" si="74"/>
        <v>9047</v>
      </c>
    </row>
    <row r="2395" spans="1:11" x14ac:dyDescent="0.2">
      <c r="A2395">
        <v>531</v>
      </c>
      <c r="B2395" t="s">
        <v>3528</v>
      </c>
      <c r="C2395" s="4" t="s">
        <v>244</v>
      </c>
      <c r="D2395" s="4" t="s">
        <v>536</v>
      </c>
      <c r="E2395" s="4" t="s">
        <v>36</v>
      </c>
      <c r="F2395" s="1">
        <v>36586</v>
      </c>
      <c r="G2395" s="5">
        <v>62614</v>
      </c>
      <c r="H2395" s="2">
        <v>70162.990000000005</v>
      </c>
      <c r="I2395" t="s">
        <v>13</v>
      </c>
      <c r="J2395" s="3">
        <f t="shared" si="75"/>
        <v>44123</v>
      </c>
      <c r="K2395" s="4">
        <f t="shared" si="74"/>
        <v>7537</v>
      </c>
    </row>
    <row r="2396" spans="1:11" x14ac:dyDescent="0.2">
      <c r="A2396">
        <v>1185</v>
      </c>
      <c r="B2396" t="s">
        <v>3529</v>
      </c>
      <c r="C2396" s="4" t="s">
        <v>1536</v>
      </c>
      <c r="D2396" s="4" t="s">
        <v>1719</v>
      </c>
      <c r="E2396" s="4" t="s">
        <v>28</v>
      </c>
      <c r="F2396" s="1">
        <v>39191</v>
      </c>
      <c r="G2396" s="5">
        <v>28091</v>
      </c>
      <c r="H2396" s="2">
        <v>24511.62</v>
      </c>
      <c r="I2396" t="s">
        <v>13</v>
      </c>
      <c r="J2396" s="3">
        <f t="shared" si="75"/>
        <v>44123</v>
      </c>
      <c r="K2396" s="4">
        <f t="shared" si="74"/>
        <v>4932</v>
      </c>
    </row>
    <row r="2397" spans="1:11" x14ac:dyDescent="0.2">
      <c r="A2397">
        <v>2666</v>
      </c>
      <c r="B2397" t="s">
        <v>3530</v>
      </c>
      <c r="C2397" s="4" t="s">
        <v>51</v>
      </c>
      <c r="D2397" s="4" t="s">
        <v>148</v>
      </c>
      <c r="E2397" s="4" t="s">
        <v>149</v>
      </c>
      <c r="F2397" s="1">
        <v>29220</v>
      </c>
      <c r="G2397" s="5">
        <v>36349</v>
      </c>
      <c r="H2397" s="2">
        <v>31456.26</v>
      </c>
      <c r="I2397" t="s">
        <v>13</v>
      </c>
      <c r="J2397" s="3">
        <f t="shared" si="75"/>
        <v>44123</v>
      </c>
      <c r="K2397" s="4">
        <f t="shared" si="74"/>
        <v>14903</v>
      </c>
    </row>
    <row r="2398" spans="1:11" x14ac:dyDescent="0.2">
      <c r="A2398">
        <v>2605</v>
      </c>
      <c r="B2398" t="s">
        <v>3531</v>
      </c>
      <c r="C2398" s="4" t="s">
        <v>30</v>
      </c>
      <c r="D2398" s="4" t="s">
        <v>1839</v>
      </c>
      <c r="E2398" s="4" t="s">
        <v>119</v>
      </c>
      <c r="F2398" s="1">
        <v>38892</v>
      </c>
      <c r="G2398" s="5">
        <v>15080</v>
      </c>
      <c r="H2398">
        <v>746.75</v>
      </c>
      <c r="I2398" t="s">
        <v>13</v>
      </c>
      <c r="J2398" s="3">
        <f t="shared" si="75"/>
        <v>44123</v>
      </c>
      <c r="K2398" s="4">
        <f t="shared" si="74"/>
        <v>5231</v>
      </c>
    </row>
    <row r="2399" spans="1:11" x14ac:dyDescent="0.2">
      <c r="A2399">
        <v>1051</v>
      </c>
      <c r="B2399" t="s">
        <v>3532</v>
      </c>
      <c r="C2399" s="4" t="s">
        <v>614</v>
      </c>
      <c r="D2399" s="4" t="s">
        <v>1223</v>
      </c>
      <c r="E2399" s="4" t="s">
        <v>60</v>
      </c>
      <c r="F2399" s="1">
        <v>39128</v>
      </c>
      <c r="G2399" s="5">
        <v>53900</v>
      </c>
      <c r="H2399" s="2">
        <v>48303.19</v>
      </c>
      <c r="I2399" t="s">
        <v>13</v>
      </c>
      <c r="J2399" s="3">
        <f t="shared" si="75"/>
        <v>44123</v>
      </c>
      <c r="K2399" s="4">
        <f t="shared" si="74"/>
        <v>4995</v>
      </c>
    </row>
    <row r="2400" spans="1:11" x14ac:dyDescent="0.2">
      <c r="A2400">
        <v>2647</v>
      </c>
      <c r="B2400" t="s">
        <v>3533</v>
      </c>
      <c r="C2400" s="4" t="s">
        <v>171</v>
      </c>
      <c r="D2400" s="4" t="s">
        <v>172</v>
      </c>
      <c r="E2400" s="4" t="s">
        <v>138</v>
      </c>
      <c r="F2400" s="1">
        <v>40413</v>
      </c>
      <c r="G2400" s="5">
        <v>41600</v>
      </c>
      <c r="H2400" s="2">
        <v>4460</v>
      </c>
      <c r="I2400" t="s">
        <v>13</v>
      </c>
      <c r="J2400" s="3">
        <f t="shared" si="75"/>
        <v>44123</v>
      </c>
      <c r="K2400" s="4">
        <f t="shared" si="74"/>
        <v>3710</v>
      </c>
    </row>
    <row r="2401" spans="1:11" x14ac:dyDescent="0.2">
      <c r="A2401">
        <v>471</v>
      </c>
      <c r="B2401" t="s">
        <v>3534</v>
      </c>
      <c r="C2401" s="4" t="s">
        <v>3535</v>
      </c>
      <c r="D2401" s="4" t="s">
        <v>27</v>
      </c>
      <c r="E2401" s="4" t="s">
        <v>28</v>
      </c>
      <c r="F2401" s="1">
        <v>38509</v>
      </c>
      <c r="G2401" s="5">
        <v>50364</v>
      </c>
      <c r="H2401" s="2">
        <v>21638.14</v>
      </c>
      <c r="I2401" t="s">
        <v>13</v>
      </c>
      <c r="J2401" s="3">
        <f t="shared" si="75"/>
        <v>44123</v>
      </c>
      <c r="K2401" s="4">
        <f t="shared" si="74"/>
        <v>5614</v>
      </c>
    </row>
    <row r="2402" spans="1:11" x14ac:dyDescent="0.2">
      <c r="A2402">
        <v>1510</v>
      </c>
      <c r="B2402" t="s">
        <v>3536</v>
      </c>
      <c r="C2402" s="4" t="s">
        <v>253</v>
      </c>
      <c r="D2402" s="4" t="s">
        <v>1139</v>
      </c>
      <c r="E2402" s="4" t="s">
        <v>36</v>
      </c>
      <c r="F2402" s="1">
        <v>37207</v>
      </c>
      <c r="G2402" s="5">
        <v>56772</v>
      </c>
      <c r="H2402" s="2">
        <v>64422.61</v>
      </c>
      <c r="I2402" t="s">
        <v>13</v>
      </c>
      <c r="J2402" s="3">
        <f t="shared" si="75"/>
        <v>44123</v>
      </c>
      <c r="K2402" s="4">
        <f t="shared" si="74"/>
        <v>6916</v>
      </c>
    </row>
    <row r="2403" spans="1:11" x14ac:dyDescent="0.2">
      <c r="A2403">
        <v>2325</v>
      </c>
      <c r="B2403" t="s">
        <v>3537</v>
      </c>
      <c r="C2403" s="4" t="s">
        <v>1370</v>
      </c>
      <c r="D2403" s="4" t="s">
        <v>286</v>
      </c>
      <c r="E2403" s="4" t="s">
        <v>36</v>
      </c>
      <c r="F2403" s="1">
        <v>39987</v>
      </c>
      <c r="G2403" s="5">
        <v>92000</v>
      </c>
      <c r="H2403" s="2">
        <v>52154.33</v>
      </c>
      <c r="I2403" t="s">
        <v>13</v>
      </c>
      <c r="J2403" s="3">
        <f t="shared" si="75"/>
        <v>44123</v>
      </c>
      <c r="K2403" s="4">
        <f t="shared" si="74"/>
        <v>4136</v>
      </c>
    </row>
    <row r="2404" spans="1:11" x14ac:dyDescent="0.2">
      <c r="A2404">
        <v>2183</v>
      </c>
      <c r="B2404" t="s">
        <v>3538</v>
      </c>
      <c r="C2404" s="4" t="s">
        <v>10</v>
      </c>
      <c r="D2404" s="4" t="s">
        <v>825</v>
      </c>
      <c r="E2404" s="4" t="s">
        <v>12</v>
      </c>
      <c r="F2404" s="1">
        <v>39534</v>
      </c>
      <c r="G2404" s="5">
        <v>50919</v>
      </c>
      <c r="H2404" s="2">
        <v>44803.360000000001</v>
      </c>
      <c r="I2404" t="s">
        <v>13</v>
      </c>
      <c r="J2404" s="3">
        <f t="shared" si="75"/>
        <v>44123</v>
      </c>
      <c r="K2404" s="4">
        <f t="shared" si="74"/>
        <v>4589</v>
      </c>
    </row>
    <row r="2405" spans="1:11" x14ac:dyDescent="0.2">
      <c r="A2405">
        <v>2224</v>
      </c>
      <c r="B2405" t="s">
        <v>3539</v>
      </c>
      <c r="C2405" s="4" t="s">
        <v>171</v>
      </c>
      <c r="D2405" s="4" t="s">
        <v>402</v>
      </c>
      <c r="E2405" s="4" t="s">
        <v>403</v>
      </c>
      <c r="F2405" s="1">
        <v>39935</v>
      </c>
      <c r="G2405" s="5">
        <v>27040</v>
      </c>
      <c r="H2405" s="2">
        <v>25359.75</v>
      </c>
      <c r="I2405" t="s">
        <v>13</v>
      </c>
      <c r="J2405" s="3">
        <f t="shared" si="75"/>
        <v>44123</v>
      </c>
      <c r="K2405" s="4">
        <f t="shared" si="74"/>
        <v>4188</v>
      </c>
    </row>
    <row r="2406" spans="1:11" x14ac:dyDescent="0.2">
      <c r="A2406">
        <v>611</v>
      </c>
      <c r="B2406" t="s">
        <v>3540</v>
      </c>
      <c r="C2406" s="4" t="s">
        <v>136</v>
      </c>
      <c r="D2406" s="4" t="s">
        <v>137</v>
      </c>
      <c r="E2406" s="4" t="s">
        <v>138</v>
      </c>
      <c r="F2406" s="1">
        <v>38306</v>
      </c>
      <c r="G2406" s="5">
        <v>17576</v>
      </c>
      <c r="H2406" s="2">
        <v>7857.07</v>
      </c>
      <c r="I2406" t="s">
        <v>13</v>
      </c>
      <c r="J2406" s="3">
        <f t="shared" si="75"/>
        <v>44123</v>
      </c>
      <c r="K2406" s="4">
        <f t="shared" si="74"/>
        <v>5817</v>
      </c>
    </row>
    <row r="2407" spans="1:11" x14ac:dyDescent="0.2">
      <c r="A2407">
        <v>1630</v>
      </c>
      <c r="B2407" t="s">
        <v>3541</v>
      </c>
      <c r="C2407" s="4" t="s">
        <v>113</v>
      </c>
      <c r="D2407" s="4" t="s">
        <v>556</v>
      </c>
      <c r="E2407" s="4" t="s">
        <v>36</v>
      </c>
      <c r="F2407" s="1">
        <v>38042</v>
      </c>
      <c r="G2407" s="5">
        <v>63481</v>
      </c>
      <c r="H2407" s="2">
        <v>57105.34</v>
      </c>
      <c r="I2407" t="s">
        <v>13</v>
      </c>
      <c r="J2407" s="3">
        <f t="shared" si="75"/>
        <v>44123</v>
      </c>
      <c r="K2407" s="4">
        <f t="shared" si="74"/>
        <v>6081</v>
      </c>
    </row>
    <row r="2408" spans="1:11" x14ac:dyDescent="0.2">
      <c r="A2408">
        <v>1261</v>
      </c>
      <c r="B2408" t="s">
        <v>3542</v>
      </c>
      <c r="C2408" s="4" t="s">
        <v>10</v>
      </c>
      <c r="D2408" s="4" t="s">
        <v>229</v>
      </c>
      <c r="E2408" s="4" t="s">
        <v>12</v>
      </c>
      <c r="F2408" s="1">
        <v>40420</v>
      </c>
      <c r="G2408" s="5">
        <v>42290</v>
      </c>
      <c r="H2408" s="2">
        <v>28952.37</v>
      </c>
      <c r="I2408" t="s">
        <v>13</v>
      </c>
      <c r="J2408" s="3">
        <f t="shared" si="75"/>
        <v>44123</v>
      </c>
      <c r="K2408" s="4">
        <f t="shared" si="74"/>
        <v>3703</v>
      </c>
    </row>
    <row r="2409" spans="1:11" x14ac:dyDescent="0.2">
      <c r="A2409">
        <v>2260</v>
      </c>
      <c r="B2409" t="s">
        <v>3543</v>
      </c>
      <c r="C2409" s="4" t="s">
        <v>10</v>
      </c>
      <c r="D2409" s="4" t="s">
        <v>258</v>
      </c>
      <c r="E2409" s="4" t="s">
        <v>12</v>
      </c>
      <c r="F2409" s="1">
        <v>39624</v>
      </c>
      <c r="G2409" s="5">
        <v>43034</v>
      </c>
      <c r="H2409" s="2">
        <v>44697.04</v>
      </c>
      <c r="I2409" t="s">
        <v>13</v>
      </c>
      <c r="J2409" s="3">
        <f t="shared" si="75"/>
        <v>44123</v>
      </c>
      <c r="K2409" s="4">
        <f t="shared" si="74"/>
        <v>4499</v>
      </c>
    </row>
    <row r="2410" spans="1:11" x14ac:dyDescent="0.2">
      <c r="A2410">
        <v>1835</v>
      </c>
      <c r="B2410" t="s">
        <v>3544</v>
      </c>
      <c r="C2410" s="4" t="s">
        <v>271</v>
      </c>
      <c r="D2410" s="4" t="s">
        <v>1367</v>
      </c>
      <c r="E2410" s="4" t="s">
        <v>71</v>
      </c>
      <c r="F2410" s="1">
        <v>34347</v>
      </c>
      <c r="G2410" s="5">
        <v>111282</v>
      </c>
      <c r="H2410" s="2">
        <v>82865.11</v>
      </c>
      <c r="I2410" t="s">
        <v>13</v>
      </c>
      <c r="J2410" s="3">
        <f t="shared" si="75"/>
        <v>44123</v>
      </c>
      <c r="K2410" s="4">
        <f t="shared" si="74"/>
        <v>9776</v>
      </c>
    </row>
    <row r="2411" spans="1:11" x14ac:dyDescent="0.2">
      <c r="A2411">
        <v>977</v>
      </c>
      <c r="B2411" t="s">
        <v>3545</v>
      </c>
      <c r="C2411" s="4" t="s">
        <v>1746</v>
      </c>
      <c r="D2411" s="4" t="s">
        <v>319</v>
      </c>
      <c r="E2411" s="4" t="s">
        <v>24</v>
      </c>
      <c r="F2411" s="1">
        <v>36073</v>
      </c>
      <c r="G2411" s="5">
        <v>47639</v>
      </c>
      <c r="H2411" s="2">
        <v>43396.01</v>
      </c>
      <c r="I2411" t="s">
        <v>13</v>
      </c>
      <c r="J2411" s="3">
        <f t="shared" si="75"/>
        <v>44123</v>
      </c>
      <c r="K2411" s="4">
        <f t="shared" si="74"/>
        <v>8050</v>
      </c>
    </row>
    <row r="2412" spans="1:11" x14ac:dyDescent="0.2">
      <c r="A2412">
        <v>2548</v>
      </c>
      <c r="B2412" t="s">
        <v>3546</v>
      </c>
      <c r="C2412" s="4" t="s">
        <v>10</v>
      </c>
      <c r="D2412" s="4" t="s">
        <v>314</v>
      </c>
      <c r="E2412" s="4" t="s">
        <v>12</v>
      </c>
      <c r="F2412" s="1">
        <v>34057</v>
      </c>
      <c r="G2412" s="5">
        <v>64525</v>
      </c>
      <c r="H2412" s="2">
        <v>68236.03</v>
      </c>
      <c r="I2412" t="s">
        <v>13</v>
      </c>
      <c r="J2412" s="3">
        <f t="shared" si="75"/>
        <v>44123</v>
      </c>
      <c r="K2412" s="4">
        <f t="shared" si="74"/>
        <v>10066</v>
      </c>
    </row>
    <row r="2413" spans="1:11" x14ac:dyDescent="0.2">
      <c r="A2413">
        <v>637</v>
      </c>
      <c r="B2413" t="s">
        <v>3547</v>
      </c>
      <c r="C2413" s="4" t="s">
        <v>103</v>
      </c>
      <c r="D2413" s="4" t="s">
        <v>726</v>
      </c>
      <c r="E2413" s="4" t="s">
        <v>36</v>
      </c>
      <c r="F2413" s="1">
        <v>39678</v>
      </c>
      <c r="G2413" s="5">
        <v>39853</v>
      </c>
      <c r="H2413" s="2">
        <v>41947.13</v>
      </c>
      <c r="I2413" t="s">
        <v>13</v>
      </c>
      <c r="J2413" s="3">
        <f t="shared" si="75"/>
        <v>44123</v>
      </c>
      <c r="K2413" s="4">
        <f t="shared" si="74"/>
        <v>4445</v>
      </c>
    </row>
    <row r="2414" spans="1:11" x14ac:dyDescent="0.2">
      <c r="A2414">
        <v>644</v>
      </c>
      <c r="B2414" t="s">
        <v>3548</v>
      </c>
      <c r="C2414" s="4" t="s">
        <v>1383</v>
      </c>
      <c r="D2414" s="4" t="s">
        <v>227</v>
      </c>
      <c r="E2414" s="4" t="s">
        <v>24</v>
      </c>
      <c r="F2414" s="1">
        <v>32489</v>
      </c>
      <c r="G2414" s="5">
        <v>48321</v>
      </c>
      <c r="H2414" s="2">
        <v>48800.52</v>
      </c>
      <c r="I2414" t="s">
        <v>13</v>
      </c>
      <c r="J2414" s="3">
        <f t="shared" si="75"/>
        <v>44123</v>
      </c>
      <c r="K2414" s="4">
        <f t="shared" si="74"/>
        <v>11634</v>
      </c>
    </row>
    <row r="2415" spans="1:11" x14ac:dyDescent="0.2">
      <c r="A2415">
        <v>2051</v>
      </c>
      <c r="B2415" t="s">
        <v>3549</v>
      </c>
      <c r="C2415" s="4" t="s">
        <v>10</v>
      </c>
      <c r="D2415" s="4" t="s">
        <v>1035</v>
      </c>
      <c r="E2415" s="4" t="s">
        <v>12</v>
      </c>
      <c r="F2415" s="1">
        <v>38237</v>
      </c>
      <c r="G2415" s="5">
        <v>57674</v>
      </c>
      <c r="H2415" s="2">
        <v>53931.94</v>
      </c>
      <c r="I2415" t="s">
        <v>13</v>
      </c>
      <c r="J2415" s="3">
        <f t="shared" si="75"/>
        <v>44123</v>
      </c>
      <c r="K2415" s="4">
        <f t="shared" si="74"/>
        <v>5886</v>
      </c>
    </row>
    <row r="2416" spans="1:11" x14ac:dyDescent="0.2">
      <c r="A2416">
        <v>325</v>
      </c>
      <c r="B2416" t="s">
        <v>3550</v>
      </c>
      <c r="C2416" s="4" t="s">
        <v>757</v>
      </c>
      <c r="D2416" s="4" t="s">
        <v>229</v>
      </c>
      <c r="E2416" s="4" t="s">
        <v>12</v>
      </c>
      <c r="F2416" s="1">
        <v>40555</v>
      </c>
      <c r="G2416" s="5">
        <v>41290</v>
      </c>
      <c r="H2416" s="2">
        <v>12863.37</v>
      </c>
      <c r="I2416" t="s">
        <v>13</v>
      </c>
      <c r="J2416" s="3">
        <f t="shared" si="75"/>
        <v>44123</v>
      </c>
      <c r="K2416" s="4">
        <f t="shared" si="74"/>
        <v>3568</v>
      </c>
    </row>
    <row r="2417" spans="1:11" x14ac:dyDescent="0.2">
      <c r="A2417">
        <v>1416</v>
      </c>
      <c r="B2417" t="s">
        <v>3551</v>
      </c>
      <c r="C2417" s="4" t="s">
        <v>3552</v>
      </c>
      <c r="D2417" s="4" t="s">
        <v>63</v>
      </c>
      <c r="E2417" s="4" t="s">
        <v>24</v>
      </c>
      <c r="F2417" s="1">
        <v>32545</v>
      </c>
      <c r="G2417" s="5">
        <v>32812</v>
      </c>
      <c r="H2417" s="2">
        <v>29576.560000000001</v>
      </c>
      <c r="I2417" t="s">
        <v>13</v>
      </c>
      <c r="J2417" s="3">
        <f t="shared" si="75"/>
        <v>44123</v>
      </c>
      <c r="K2417" s="4">
        <f t="shared" si="74"/>
        <v>11578</v>
      </c>
    </row>
    <row r="2418" spans="1:11" x14ac:dyDescent="0.2">
      <c r="A2418">
        <v>997</v>
      </c>
      <c r="B2418" t="s">
        <v>3553</v>
      </c>
      <c r="C2418" s="4" t="s">
        <v>3554</v>
      </c>
      <c r="D2418" s="4" t="s">
        <v>488</v>
      </c>
      <c r="E2418" s="4" t="s">
        <v>236</v>
      </c>
      <c r="F2418" s="1">
        <v>28569</v>
      </c>
      <c r="G2418" s="5">
        <v>65300</v>
      </c>
      <c r="H2418" s="2">
        <v>58017.42</v>
      </c>
      <c r="I2418" t="s">
        <v>13</v>
      </c>
      <c r="J2418" s="3">
        <f t="shared" si="75"/>
        <v>44123</v>
      </c>
      <c r="K2418" s="4">
        <f t="shared" si="74"/>
        <v>15554</v>
      </c>
    </row>
    <row r="2419" spans="1:11" x14ac:dyDescent="0.2">
      <c r="A2419">
        <v>1601</v>
      </c>
      <c r="B2419" t="s">
        <v>3555</v>
      </c>
      <c r="C2419" s="4" t="s">
        <v>97</v>
      </c>
      <c r="D2419" s="4" t="s">
        <v>3556</v>
      </c>
      <c r="E2419" s="4" t="s">
        <v>36</v>
      </c>
      <c r="F2419" s="1">
        <v>37846</v>
      </c>
      <c r="G2419" s="5">
        <v>55544</v>
      </c>
      <c r="H2419" s="2">
        <v>57662.12</v>
      </c>
      <c r="I2419" t="s">
        <v>13</v>
      </c>
      <c r="J2419" s="3">
        <f t="shared" si="75"/>
        <v>44123</v>
      </c>
      <c r="K2419" s="4">
        <f t="shared" si="74"/>
        <v>6277</v>
      </c>
    </row>
    <row r="2420" spans="1:11" x14ac:dyDescent="0.2">
      <c r="A2420">
        <v>2204</v>
      </c>
      <c r="B2420" t="s">
        <v>3557</v>
      </c>
      <c r="C2420" s="4" t="s">
        <v>3558</v>
      </c>
      <c r="D2420" s="4" t="s">
        <v>76</v>
      </c>
      <c r="E2420" s="4" t="s">
        <v>24</v>
      </c>
      <c r="F2420" s="1">
        <v>37502</v>
      </c>
      <c r="G2420" s="5">
        <v>36127</v>
      </c>
      <c r="H2420" s="2">
        <v>28410.959999999999</v>
      </c>
      <c r="I2420" t="s">
        <v>13</v>
      </c>
      <c r="J2420" s="3">
        <f t="shared" si="75"/>
        <v>44123</v>
      </c>
      <c r="K2420" s="4">
        <f t="shared" si="74"/>
        <v>6621</v>
      </c>
    </row>
    <row r="2421" spans="1:11" x14ac:dyDescent="0.2">
      <c r="A2421">
        <v>2507</v>
      </c>
      <c r="B2421" t="s">
        <v>3559</v>
      </c>
      <c r="C2421" s="4" t="s">
        <v>10</v>
      </c>
      <c r="D2421" s="4" t="s">
        <v>258</v>
      </c>
      <c r="E2421" s="4" t="s">
        <v>12</v>
      </c>
      <c r="F2421" s="1">
        <v>39904</v>
      </c>
      <c r="G2421" s="5">
        <v>43034</v>
      </c>
      <c r="H2421" s="2">
        <v>42581.48</v>
      </c>
      <c r="I2421" t="s">
        <v>13</v>
      </c>
      <c r="J2421" s="3">
        <f t="shared" si="75"/>
        <v>44123</v>
      </c>
      <c r="K2421" s="4">
        <f t="shared" si="74"/>
        <v>4219</v>
      </c>
    </row>
    <row r="2422" spans="1:11" x14ac:dyDescent="0.2">
      <c r="A2422">
        <v>13</v>
      </c>
      <c r="B2422" t="s">
        <v>3560</v>
      </c>
      <c r="C2422" s="4" t="s">
        <v>297</v>
      </c>
      <c r="D2422" s="4" t="s">
        <v>2362</v>
      </c>
      <c r="E2422" s="4" t="s">
        <v>12</v>
      </c>
      <c r="F2422" s="1">
        <v>29599</v>
      </c>
      <c r="G2422" s="5">
        <v>95000</v>
      </c>
      <c r="H2422" s="2">
        <v>79389.600000000006</v>
      </c>
      <c r="I2422" t="s">
        <v>13</v>
      </c>
      <c r="J2422" s="3">
        <f t="shared" si="75"/>
        <v>44123</v>
      </c>
      <c r="K2422" s="4">
        <f t="shared" si="74"/>
        <v>14524</v>
      </c>
    </row>
    <row r="2423" spans="1:11" x14ac:dyDescent="0.2">
      <c r="A2423">
        <v>15</v>
      </c>
      <c r="B2423" t="s">
        <v>3561</v>
      </c>
      <c r="C2423" s="4" t="s">
        <v>22</v>
      </c>
      <c r="D2423" s="4" t="s">
        <v>1748</v>
      </c>
      <c r="E2423" s="4" t="s">
        <v>111</v>
      </c>
      <c r="F2423" s="1">
        <v>34463</v>
      </c>
      <c r="G2423" s="5">
        <v>29723</v>
      </c>
      <c r="H2423" s="2">
        <v>26407.919999999998</v>
      </c>
      <c r="I2423" t="s">
        <v>13</v>
      </c>
      <c r="J2423" s="3">
        <f t="shared" si="75"/>
        <v>44123</v>
      </c>
      <c r="K2423" s="4">
        <f t="shared" si="74"/>
        <v>9660</v>
      </c>
    </row>
    <row r="2424" spans="1:11" x14ac:dyDescent="0.2">
      <c r="A2424">
        <v>1958</v>
      </c>
      <c r="B2424" t="s">
        <v>3562</v>
      </c>
      <c r="C2424" s="4" t="s">
        <v>736</v>
      </c>
      <c r="D2424" s="4" t="s">
        <v>986</v>
      </c>
      <c r="E2424" s="4" t="s">
        <v>36</v>
      </c>
      <c r="F2424" s="1">
        <v>36122</v>
      </c>
      <c r="G2424" s="5">
        <v>65681</v>
      </c>
      <c r="H2424" s="2">
        <v>68545.98</v>
      </c>
      <c r="I2424" t="s">
        <v>13</v>
      </c>
      <c r="J2424" s="3">
        <f t="shared" si="75"/>
        <v>44123</v>
      </c>
      <c r="K2424" s="4">
        <f t="shared" si="74"/>
        <v>8001</v>
      </c>
    </row>
    <row r="2425" spans="1:11" x14ac:dyDescent="0.2">
      <c r="A2425">
        <v>2951</v>
      </c>
      <c r="B2425" t="s">
        <v>3563</v>
      </c>
      <c r="C2425" s="4" t="s">
        <v>665</v>
      </c>
      <c r="D2425" s="4" t="s">
        <v>689</v>
      </c>
      <c r="E2425" s="4" t="s">
        <v>12</v>
      </c>
      <c r="F2425" s="1">
        <v>39139</v>
      </c>
      <c r="G2425" s="5">
        <v>28091</v>
      </c>
      <c r="H2425" s="2">
        <v>24947.03</v>
      </c>
      <c r="I2425" t="s">
        <v>13</v>
      </c>
      <c r="J2425" s="3">
        <f t="shared" si="75"/>
        <v>44123</v>
      </c>
      <c r="K2425" s="4">
        <f t="shared" si="74"/>
        <v>4984</v>
      </c>
    </row>
    <row r="2426" spans="1:11" x14ac:dyDescent="0.2">
      <c r="A2426">
        <v>2327</v>
      </c>
      <c r="B2426" t="s">
        <v>3564</v>
      </c>
      <c r="C2426" s="4" t="s">
        <v>1326</v>
      </c>
      <c r="D2426" s="4" t="s">
        <v>1025</v>
      </c>
      <c r="E2426" s="4" t="s">
        <v>24</v>
      </c>
      <c r="F2426" s="1">
        <v>37347</v>
      </c>
      <c r="G2426" s="5">
        <v>37511</v>
      </c>
      <c r="H2426" s="2">
        <v>41582.019999999997</v>
      </c>
      <c r="I2426" t="s">
        <v>13</v>
      </c>
      <c r="J2426" s="3">
        <f t="shared" si="75"/>
        <v>44123</v>
      </c>
      <c r="K2426" s="4">
        <f t="shared" si="74"/>
        <v>6776</v>
      </c>
    </row>
    <row r="2427" spans="1:11" x14ac:dyDescent="0.2">
      <c r="A2427">
        <v>225</v>
      </c>
      <c r="B2427" t="s">
        <v>3565</v>
      </c>
      <c r="C2427" s="4" t="s">
        <v>180</v>
      </c>
      <c r="D2427" s="4" t="s">
        <v>260</v>
      </c>
      <c r="E2427" s="4" t="s">
        <v>12</v>
      </c>
      <c r="F2427" s="1">
        <v>36186</v>
      </c>
      <c r="G2427" s="5">
        <v>70837</v>
      </c>
      <c r="H2427" s="2">
        <v>82224.63</v>
      </c>
      <c r="I2427" t="s">
        <v>13</v>
      </c>
      <c r="J2427" s="3">
        <f t="shared" si="75"/>
        <v>44123</v>
      </c>
      <c r="K2427" s="4">
        <f t="shared" si="74"/>
        <v>7937</v>
      </c>
    </row>
    <row r="2428" spans="1:11" x14ac:dyDescent="0.2">
      <c r="A2428">
        <v>742</v>
      </c>
      <c r="B2428" t="s">
        <v>3566</v>
      </c>
      <c r="C2428" s="4" t="s">
        <v>859</v>
      </c>
      <c r="D2428" s="4" t="s">
        <v>43</v>
      </c>
      <c r="E2428" s="4" t="s">
        <v>44</v>
      </c>
      <c r="F2428" s="1">
        <v>38264</v>
      </c>
      <c r="G2428" s="5">
        <v>29908</v>
      </c>
      <c r="H2428" s="2">
        <v>30256.52</v>
      </c>
      <c r="I2428" t="s">
        <v>13</v>
      </c>
      <c r="J2428" s="3">
        <f t="shared" si="75"/>
        <v>44123</v>
      </c>
      <c r="K2428" s="4">
        <f t="shared" si="74"/>
        <v>5859</v>
      </c>
    </row>
    <row r="2429" spans="1:11" x14ac:dyDescent="0.2">
      <c r="A2429">
        <v>2438</v>
      </c>
      <c r="B2429" t="s">
        <v>3567</v>
      </c>
      <c r="C2429" s="4" t="s">
        <v>205</v>
      </c>
      <c r="D2429" s="4" t="s">
        <v>2445</v>
      </c>
      <c r="E2429" s="4" t="s">
        <v>12</v>
      </c>
      <c r="F2429" s="1">
        <v>25671</v>
      </c>
      <c r="G2429" s="5">
        <v>91395</v>
      </c>
      <c r="H2429" s="2">
        <v>82538.78</v>
      </c>
      <c r="I2429" t="s">
        <v>13</v>
      </c>
      <c r="J2429" s="3">
        <f t="shared" si="75"/>
        <v>44123</v>
      </c>
      <c r="K2429" s="4">
        <f t="shared" si="74"/>
        <v>18452</v>
      </c>
    </row>
    <row r="2430" spans="1:11" x14ac:dyDescent="0.2">
      <c r="A2430">
        <v>368</v>
      </c>
      <c r="B2430" t="s">
        <v>3568</v>
      </c>
      <c r="C2430" s="4" t="s">
        <v>3097</v>
      </c>
      <c r="D2430" s="4" t="s">
        <v>1772</v>
      </c>
      <c r="E2430" s="4" t="s">
        <v>17</v>
      </c>
      <c r="F2430" s="1">
        <v>29297</v>
      </c>
      <c r="G2430" s="5">
        <v>57919</v>
      </c>
      <c r="H2430" s="2">
        <v>50345.39</v>
      </c>
      <c r="I2430" t="s">
        <v>13</v>
      </c>
      <c r="J2430" s="3">
        <f t="shared" si="75"/>
        <v>44123</v>
      </c>
      <c r="K2430" s="4">
        <f t="shared" si="74"/>
        <v>14826</v>
      </c>
    </row>
    <row r="2431" spans="1:11" x14ac:dyDescent="0.2">
      <c r="A2431">
        <v>1959</v>
      </c>
      <c r="B2431" t="s">
        <v>3569</v>
      </c>
      <c r="C2431" s="4" t="s">
        <v>10</v>
      </c>
      <c r="D2431" s="4" t="s">
        <v>452</v>
      </c>
      <c r="E2431" s="4" t="s">
        <v>12</v>
      </c>
      <c r="F2431" s="1">
        <v>33144</v>
      </c>
      <c r="G2431" s="5">
        <v>65669</v>
      </c>
      <c r="H2431" s="2">
        <v>83229.350000000006</v>
      </c>
      <c r="I2431" t="s">
        <v>13</v>
      </c>
      <c r="J2431" s="3">
        <f t="shared" si="75"/>
        <v>44123</v>
      </c>
      <c r="K2431" s="4">
        <f t="shared" si="74"/>
        <v>10979</v>
      </c>
    </row>
    <row r="2432" spans="1:11" x14ac:dyDescent="0.2">
      <c r="A2432">
        <v>1018</v>
      </c>
      <c r="B2432" t="s">
        <v>3570</v>
      </c>
      <c r="C2432" s="4" t="s">
        <v>144</v>
      </c>
      <c r="D2432" s="4" t="s">
        <v>3571</v>
      </c>
      <c r="E2432" s="4" t="s">
        <v>56</v>
      </c>
      <c r="F2432" s="1">
        <v>24803</v>
      </c>
      <c r="G2432" s="5">
        <v>33726</v>
      </c>
      <c r="H2432" s="2">
        <v>29186.39</v>
      </c>
      <c r="I2432" t="s">
        <v>13</v>
      </c>
      <c r="J2432" s="3">
        <f t="shared" si="75"/>
        <v>44123</v>
      </c>
      <c r="K2432" s="4">
        <f t="shared" si="74"/>
        <v>19320</v>
      </c>
    </row>
    <row r="2433" spans="1:11" x14ac:dyDescent="0.2">
      <c r="A2433">
        <v>2825</v>
      </c>
      <c r="B2433" t="s">
        <v>3572</v>
      </c>
      <c r="C2433" s="4" t="s">
        <v>10</v>
      </c>
      <c r="D2433" s="4" t="s">
        <v>1385</v>
      </c>
      <c r="E2433" s="4" t="s">
        <v>12</v>
      </c>
      <c r="F2433" s="1">
        <v>37922</v>
      </c>
      <c r="G2433" s="5">
        <v>58245</v>
      </c>
      <c r="H2433" s="2">
        <v>55162.21</v>
      </c>
      <c r="I2433" t="s">
        <v>13</v>
      </c>
      <c r="J2433" s="3">
        <f t="shared" si="75"/>
        <v>44123</v>
      </c>
      <c r="K2433" s="4">
        <f t="shared" si="74"/>
        <v>6201</v>
      </c>
    </row>
    <row r="2434" spans="1:11" x14ac:dyDescent="0.2">
      <c r="A2434">
        <v>1126</v>
      </c>
      <c r="B2434" t="s">
        <v>3573</v>
      </c>
      <c r="C2434" s="4" t="s">
        <v>174</v>
      </c>
      <c r="D2434" s="4" t="s">
        <v>2543</v>
      </c>
      <c r="E2434" s="4" t="s">
        <v>60</v>
      </c>
      <c r="F2434" s="1">
        <v>35080</v>
      </c>
      <c r="G2434" s="5">
        <v>98042</v>
      </c>
      <c r="H2434" s="2">
        <v>83640.45</v>
      </c>
      <c r="I2434" t="s">
        <v>13</v>
      </c>
      <c r="J2434" s="3">
        <f t="shared" si="75"/>
        <v>44123</v>
      </c>
      <c r="K2434" s="4">
        <f t="shared" si="74"/>
        <v>9043</v>
      </c>
    </row>
    <row r="2435" spans="1:11" x14ac:dyDescent="0.2">
      <c r="A2435">
        <v>917</v>
      </c>
      <c r="B2435" t="s">
        <v>3574</v>
      </c>
      <c r="C2435" s="4" t="s">
        <v>10</v>
      </c>
      <c r="D2435" s="4" t="s">
        <v>1635</v>
      </c>
      <c r="E2435" s="4" t="s">
        <v>12</v>
      </c>
      <c r="F2435" s="1">
        <v>40155</v>
      </c>
      <c r="G2435" s="5">
        <v>42391</v>
      </c>
      <c r="H2435" s="2">
        <v>41483.35</v>
      </c>
      <c r="I2435" t="s">
        <v>13</v>
      </c>
      <c r="J2435" s="3">
        <f t="shared" si="75"/>
        <v>44123</v>
      </c>
      <c r="K2435" s="4">
        <f t="shared" si="74"/>
        <v>3968</v>
      </c>
    </row>
    <row r="2436" spans="1:11" x14ac:dyDescent="0.2">
      <c r="A2436">
        <v>1942</v>
      </c>
      <c r="B2436" t="s">
        <v>3575</v>
      </c>
      <c r="C2436" s="4" t="s">
        <v>10</v>
      </c>
      <c r="D2436" s="4" t="s">
        <v>1544</v>
      </c>
      <c r="E2436" s="4" t="s">
        <v>12</v>
      </c>
      <c r="F2436" s="1">
        <v>31468</v>
      </c>
      <c r="G2436" s="5">
        <v>68523</v>
      </c>
      <c r="H2436" s="2">
        <v>76796.55</v>
      </c>
      <c r="I2436" t="s">
        <v>13</v>
      </c>
      <c r="J2436" s="3">
        <f t="shared" si="75"/>
        <v>44123</v>
      </c>
      <c r="K2436" s="4">
        <f t="shared" si="74"/>
        <v>12655</v>
      </c>
    </row>
    <row r="2437" spans="1:11" x14ac:dyDescent="0.2">
      <c r="A2437">
        <v>2331</v>
      </c>
      <c r="B2437" t="s">
        <v>3576</v>
      </c>
      <c r="C2437" s="4" t="s">
        <v>34</v>
      </c>
      <c r="D2437" s="4" t="s">
        <v>114</v>
      </c>
      <c r="E2437" s="4" t="s">
        <v>36</v>
      </c>
      <c r="F2437" s="1">
        <v>33049</v>
      </c>
      <c r="G2437" s="5">
        <v>61281</v>
      </c>
      <c r="H2437" s="2">
        <v>66304.09</v>
      </c>
      <c r="I2437" t="s">
        <v>13</v>
      </c>
      <c r="J2437" s="3">
        <f t="shared" si="75"/>
        <v>44123</v>
      </c>
      <c r="K2437" s="4">
        <f t="shared" si="74"/>
        <v>11074</v>
      </c>
    </row>
    <row r="2438" spans="1:11" x14ac:dyDescent="0.2">
      <c r="A2438">
        <v>2490</v>
      </c>
      <c r="B2438" t="s">
        <v>3577</v>
      </c>
      <c r="C2438" s="4" t="s">
        <v>948</v>
      </c>
      <c r="D2438" s="4" t="s">
        <v>952</v>
      </c>
      <c r="E2438" s="4" t="s">
        <v>71</v>
      </c>
      <c r="F2438" s="1">
        <v>38899</v>
      </c>
      <c r="G2438" s="5">
        <v>23395</v>
      </c>
      <c r="H2438" s="2">
        <v>20893.810000000001</v>
      </c>
      <c r="I2438" t="s">
        <v>13</v>
      </c>
      <c r="J2438" s="3">
        <f t="shared" si="75"/>
        <v>44123</v>
      </c>
      <c r="K2438" s="4">
        <f t="shared" si="74"/>
        <v>5224</v>
      </c>
    </row>
    <row r="2439" spans="1:11" x14ac:dyDescent="0.2">
      <c r="A2439">
        <v>606</v>
      </c>
      <c r="B2439" t="s">
        <v>3578</v>
      </c>
      <c r="C2439" s="4" t="s">
        <v>103</v>
      </c>
      <c r="D2439" s="4" t="s">
        <v>267</v>
      </c>
      <c r="E2439" s="4" t="s">
        <v>36</v>
      </c>
      <c r="F2439" s="1">
        <v>39428</v>
      </c>
      <c r="G2439" s="5">
        <v>52192</v>
      </c>
      <c r="H2439" s="2">
        <v>45193.96</v>
      </c>
      <c r="I2439" t="s">
        <v>13</v>
      </c>
      <c r="J2439" s="3">
        <f t="shared" si="75"/>
        <v>44123</v>
      </c>
      <c r="K2439" s="4">
        <f t="shared" si="74"/>
        <v>4695</v>
      </c>
    </row>
    <row r="2440" spans="1:11" x14ac:dyDescent="0.2">
      <c r="A2440">
        <v>1798</v>
      </c>
      <c r="B2440" t="s">
        <v>3579</v>
      </c>
      <c r="C2440" s="4" t="s">
        <v>78</v>
      </c>
      <c r="D2440" s="4" t="s">
        <v>1617</v>
      </c>
      <c r="E2440" s="4" t="s">
        <v>36</v>
      </c>
      <c r="F2440" s="1">
        <v>30774</v>
      </c>
      <c r="G2440" s="5">
        <v>63855</v>
      </c>
      <c r="H2440" s="2">
        <v>61435.4</v>
      </c>
      <c r="I2440" t="s">
        <v>13</v>
      </c>
      <c r="J2440" s="3">
        <f t="shared" si="75"/>
        <v>44123</v>
      </c>
      <c r="K2440" s="4">
        <f t="shared" si="74"/>
        <v>13349</v>
      </c>
    </row>
    <row r="2441" spans="1:11" x14ac:dyDescent="0.2">
      <c r="A2441">
        <v>763</v>
      </c>
      <c r="B2441" t="s">
        <v>3580</v>
      </c>
      <c r="C2441" s="4" t="s">
        <v>10</v>
      </c>
      <c r="D2441" s="4" t="s">
        <v>229</v>
      </c>
      <c r="E2441" s="4" t="s">
        <v>12</v>
      </c>
      <c r="F2441" s="1">
        <v>39576</v>
      </c>
      <c r="G2441" s="5">
        <v>42290</v>
      </c>
      <c r="H2441" s="2">
        <v>14206.4</v>
      </c>
      <c r="I2441" t="s">
        <v>13</v>
      </c>
      <c r="J2441" s="3">
        <f t="shared" si="75"/>
        <v>44123</v>
      </c>
      <c r="K2441" s="4">
        <f t="shared" si="74"/>
        <v>4547</v>
      </c>
    </row>
    <row r="2442" spans="1:11" x14ac:dyDescent="0.2">
      <c r="A2442">
        <v>537</v>
      </c>
      <c r="B2442" t="s">
        <v>3581</v>
      </c>
      <c r="C2442" s="4" t="s">
        <v>285</v>
      </c>
      <c r="D2442" s="4" t="s">
        <v>3582</v>
      </c>
      <c r="E2442" s="4" t="s">
        <v>3583</v>
      </c>
      <c r="F2442" s="1">
        <v>37144</v>
      </c>
      <c r="G2442" s="5">
        <v>90700</v>
      </c>
      <c r="H2442" s="2">
        <v>79886.460000000006</v>
      </c>
      <c r="I2442" t="s">
        <v>13</v>
      </c>
      <c r="J2442" s="3">
        <f t="shared" si="75"/>
        <v>44123</v>
      </c>
      <c r="K2442" s="4">
        <f t="shared" ref="K2442:K2505" si="76">J2442-F2442</f>
        <v>6979</v>
      </c>
    </row>
    <row r="2443" spans="1:11" x14ac:dyDescent="0.2">
      <c r="A2443">
        <v>668</v>
      </c>
      <c r="B2443" t="s">
        <v>3584</v>
      </c>
      <c r="C2443" s="4" t="s">
        <v>732</v>
      </c>
      <c r="D2443" s="4" t="s">
        <v>733</v>
      </c>
      <c r="E2443" s="4" t="s">
        <v>309</v>
      </c>
      <c r="F2443" s="1">
        <v>35345</v>
      </c>
      <c r="G2443" s="5">
        <v>37296</v>
      </c>
      <c r="H2443" s="2">
        <v>35067.39</v>
      </c>
      <c r="I2443" t="s">
        <v>13</v>
      </c>
      <c r="J2443" s="3">
        <f t="shared" ref="J2443:J2506" si="77">J2442</f>
        <v>44123</v>
      </c>
      <c r="K2443" s="4">
        <f t="shared" si="76"/>
        <v>8778</v>
      </c>
    </row>
    <row r="2444" spans="1:11" x14ac:dyDescent="0.2">
      <c r="A2444">
        <v>518</v>
      </c>
      <c r="B2444" t="s">
        <v>3585</v>
      </c>
      <c r="C2444" s="4" t="s">
        <v>180</v>
      </c>
      <c r="D2444" s="4" t="s">
        <v>845</v>
      </c>
      <c r="E2444" s="4" t="s">
        <v>12</v>
      </c>
      <c r="F2444" s="1">
        <v>35075</v>
      </c>
      <c r="G2444" s="5">
        <v>72850</v>
      </c>
      <c r="H2444" s="2">
        <v>63546.34</v>
      </c>
      <c r="I2444" t="s">
        <v>13</v>
      </c>
      <c r="J2444" s="3">
        <f t="shared" si="77"/>
        <v>44123</v>
      </c>
      <c r="K2444" s="4">
        <f t="shared" si="76"/>
        <v>9048</v>
      </c>
    </row>
    <row r="2445" spans="1:11" x14ac:dyDescent="0.2">
      <c r="A2445">
        <v>1401</v>
      </c>
      <c r="B2445" t="s">
        <v>3586</v>
      </c>
      <c r="C2445" s="4" t="s">
        <v>831</v>
      </c>
      <c r="D2445" s="4" t="s">
        <v>227</v>
      </c>
      <c r="E2445" s="4" t="s">
        <v>24</v>
      </c>
      <c r="F2445" s="1">
        <v>31887</v>
      </c>
      <c r="G2445" s="5">
        <v>65400</v>
      </c>
      <c r="H2445" s="2">
        <v>58614.05</v>
      </c>
      <c r="I2445" t="s">
        <v>13</v>
      </c>
      <c r="J2445" s="3">
        <f t="shared" si="77"/>
        <v>44123</v>
      </c>
      <c r="K2445" s="4">
        <f t="shared" si="76"/>
        <v>12236</v>
      </c>
    </row>
    <row r="2446" spans="1:11" x14ac:dyDescent="0.2">
      <c r="A2446">
        <v>1058</v>
      </c>
      <c r="B2446" t="s">
        <v>3587</v>
      </c>
      <c r="C2446" s="4" t="s">
        <v>10</v>
      </c>
      <c r="D2446" s="4" t="s">
        <v>905</v>
      </c>
      <c r="E2446" s="4" t="s">
        <v>12</v>
      </c>
      <c r="F2446" s="1">
        <v>39839</v>
      </c>
      <c r="G2446" s="5">
        <v>43034</v>
      </c>
      <c r="H2446" s="2">
        <v>41357.9</v>
      </c>
      <c r="I2446" t="s">
        <v>13</v>
      </c>
      <c r="J2446" s="3">
        <f t="shared" si="77"/>
        <v>44123</v>
      </c>
      <c r="K2446" s="4">
        <f t="shared" si="76"/>
        <v>4284</v>
      </c>
    </row>
    <row r="2447" spans="1:11" x14ac:dyDescent="0.2">
      <c r="A2447">
        <v>2217</v>
      </c>
      <c r="B2447" t="s">
        <v>3588</v>
      </c>
      <c r="C2447" s="4" t="s">
        <v>3196</v>
      </c>
      <c r="D2447" s="4" t="s">
        <v>286</v>
      </c>
      <c r="E2447" s="4" t="s">
        <v>36</v>
      </c>
      <c r="F2447" s="1">
        <v>31894</v>
      </c>
      <c r="G2447" s="5">
        <v>60800</v>
      </c>
      <c r="H2447" s="2">
        <v>52972.28</v>
      </c>
      <c r="I2447" t="s">
        <v>13</v>
      </c>
      <c r="J2447" s="3">
        <f t="shared" si="77"/>
        <v>44123</v>
      </c>
      <c r="K2447" s="4">
        <f t="shared" si="76"/>
        <v>12229</v>
      </c>
    </row>
    <row r="2448" spans="1:11" x14ac:dyDescent="0.2">
      <c r="A2448">
        <v>2611</v>
      </c>
      <c r="B2448" t="s">
        <v>3589</v>
      </c>
      <c r="C2448" s="4" t="s">
        <v>280</v>
      </c>
      <c r="D2448" s="4" t="s">
        <v>281</v>
      </c>
      <c r="E2448" s="4" t="s">
        <v>12</v>
      </c>
      <c r="F2448" s="1">
        <v>37820</v>
      </c>
      <c r="G2448" s="5">
        <v>62100</v>
      </c>
      <c r="H2448" s="2">
        <v>64837.97</v>
      </c>
      <c r="I2448" t="s">
        <v>13</v>
      </c>
      <c r="J2448" s="3">
        <f t="shared" si="77"/>
        <v>44123</v>
      </c>
      <c r="K2448" s="4">
        <f t="shared" si="76"/>
        <v>6303</v>
      </c>
    </row>
    <row r="2449" spans="1:11" x14ac:dyDescent="0.2">
      <c r="A2449">
        <v>1256</v>
      </c>
      <c r="B2449" t="s">
        <v>3590</v>
      </c>
      <c r="C2449" s="4" t="s">
        <v>3591</v>
      </c>
      <c r="D2449" s="4" t="s">
        <v>3592</v>
      </c>
      <c r="E2449" s="4" t="s">
        <v>667</v>
      </c>
      <c r="F2449" s="1">
        <v>38925</v>
      </c>
      <c r="G2449" s="5">
        <v>56500</v>
      </c>
      <c r="H2449" s="2">
        <v>50415.79</v>
      </c>
      <c r="I2449" t="s">
        <v>13</v>
      </c>
      <c r="J2449" s="3">
        <f t="shared" si="77"/>
        <v>44123</v>
      </c>
      <c r="K2449" s="4">
        <f t="shared" si="76"/>
        <v>5198</v>
      </c>
    </row>
    <row r="2450" spans="1:11" x14ac:dyDescent="0.2">
      <c r="A2450">
        <v>1916</v>
      </c>
      <c r="B2450" t="s">
        <v>3593</v>
      </c>
      <c r="C2450" s="4" t="s">
        <v>3300</v>
      </c>
      <c r="D2450" s="4" t="s">
        <v>1059</v>
      </c>
      <c r="E2450" s="4" t="s">
        <v>1060</v>
      </c>
      <c r="F2450" s="1">
        <v>35205</v>
      </c>
      <c r="G2450" s="5">
        <v>35871</v>
      </c>
      <c r="H2450" s="2">
        <v>23364.91</v>
      </c>
      <c r="I2450" t="s">
        <v>13</v>
      </c>
      <c r="J2450" s="3">
        <f t="shared" si="77"/>
        <v>44123</v>
      </c>
      <c r="K2450" s="4">
        <f t="shared" si="76"/>
        <v>8918</v>
      </c>
    </row>
    <row r="2451" spans="1:11" x14ac:dyDescent="0.2">
      <c r="A2451">
        <v>8</v>
      </c>
      <c r="B2451" t="s">
        <v>3594</v>
      </c>
      <c r="C2451" s="4" t="s">
        <v>3520</v>
      </c>
      <c r="D2451" s="4" t="s">
        <v>2957</v>
      </c>
      <c r="E2451" s="4" t="s">
        <v>71</v>
      </c>
      <c r="F2451" s="1">
        <v>39552</v>
      </c>
      <c r="G2451" s="5">
        <v>38582</v>
      </c>
      <c r="H2451" s="2">
        <v>31096.45</v>
      </c>
      <c r="I2451" t="s">
        <v>13</v>
      </c>
      <c r="J2451" s="3">
        <f t="shared" si="77"/>
        <v>44123</v>
      </c>
      <c r="K2451" s="4">
        <f t="shared" si="76"/>
        <v>4571</v>
      </c>
    </row>
    <row r="2452" spans="1:11" x14ac:dyDescent="0.2">
      <c r="A2452">
        <v>1200</v>
      </c>
      <c r="B2452" t="s">
        <v>3595</v>
      </c>
      <c r="C2452" s="4" t="s">
        <v>566</v>
      </c>
      <c r="D2452" s="4" t="s">
        <v>567</v>
      </c>
      <c r="E2452" s="4" t="s">
        <v>28</v>
      </c>
      <c r="F2452" s="1">
        <v>28467</v>
      </c>
      <c r="G2452" s="5">
        <v>31708</v>
      </c>
      <c r="H2452" s="2">
        <v>28659.55</v>
      </c>
      <c r="I2452" t="s">
        <v>13</v>
      </c>
      <c r="J2452" s="3">
        <f t="shared" si="77"/>
        <v>44123</v>
      </c>
      <c r="K2452" s="4">
        <f t="shared" si="76"/>
        <v>15656</v>
      </c>
    </row>
    <row r="2453" spans="1:11" x14ac:dyDescent="0.2">
      <c r="A2453">
        <v>2433</v>
      </c>
      <c r="B2453" t="s">
        <v>3596</v>
      </c>
      <c r="C2453" s="4" t="s">
        <v>122</v>
      </c>
      <c r="D2453" s="4" t="s">
        <v>2064</v>
      </c>
      <c r="E2453" s="4" t="s">
        <v>111</v>
      </c>
      <c r="F2453" s="1">
        <v>40612</v>
      </c>
      <c r="G2453" s="5">
        <v>16432</v>
      </c>
      <c r="H2453" s="2">
        <v>3065.2</v>
      </c>
      <c r="I2453" t="s">
        <v>13</v>
      </c>
      <c r="J2453" s="3">
        <f t="shared" si="77"/>
        <v>44123</v>
      </c>
      <c r="K2453" s="4">
        <f t="shared" si="76"/>
        <v>3511</v>
      </c>
    </row>
    <row r="2454" spans="1:11" x14ac:dyDescent="0.2">
      <c r="A2454">
        <v>2806</v>
      </c>
      <c r="B2454" t="s">
        <v>3597</v>
      </c>
      <c r="C2454" s="4" t="s">
        <v>1836</v>
      </c>
      <c r="D2454" s="4" t="s">
        <v>431</v>
      </c>
      <c r="E2454" s="4" t="s">
        <v>71</v>
      </c>
      <c r="F2454" s="1">
        <v>40455</v>
      </c>
      <c r="G2454" s="5">
        <v>52200</v>
      </c>
      <c r="H2454" s="2">
        <v>30316.83</v>
      </c>
      <c r="I2454" t="s">
        <v>13</v>
      </c>
      <c r="J2454" s="3">
        <f t="shared" si="77"/>
        <v>44123</v>
      </c>
      <c r="K2454" s="4">
        <f t="shared" si="76"/>
        <v>3668</v>
      </c>
    </row>
    <row r="2455" spans="1:11" x14ac:dyDescent="0.2">
      <c r="A2455">
        <v>839</v>
      </c>
      <c r="B2455" t="s">
        <v>3598</v>
      </c>
      <c r="C2455" s="4" t="s">
        <v>208</v>
      </c>
      <c r="D2455" s="4" t="s">
        <v>744</v>
      </c>
      <c r="E2455" s="4" t="s">
        <v>12</v>
      </c>
      <c r="F2455" s="1">
        <v>38314</v>
      </c>
      <c r="G2455" s="5">
        <v>59065</v>
      </c>
      <c r="H2455" s="2">
        <v>54744.12</v>
      </c>
      <c r="I2455" t="s">
        <v>13</v>
      </c>
      <c r="J2455" s="3">
        <f t="shared" si="77"/>
        <v>44123</v>
      </c>
      <c r="K2455" s="4">
        <f t="shared" si="76"/>
        <v>5809</v>
      </c>
    </row>
    <row r="2456" spans="1:11" x14ac:dyDescent="0.2">
      <c r="A2456">
        <v>201</v>
      </c>
      <c r="B2456" t="s">
        <v>3599</v>
      </c>
      <c r="C2456" s="4" t="s">
        <v>948</v>
      </c>
      <c r="D2456" s="4" t="s">
        <v>1392</v>
      </c>
      <c r="E2456" s="4" t="s">
        <v>71</v>
      </c>
      <c r="F2456" s="1">
        <v>40115</v>
      </c>
      <c r="G2456" s="5">
        <v>23395</v>
      </c>
      <c r="H2456" s="2">
        <v>20482.580000000002</v>
      </c>
      <c r="I2456" t="s">
        <v>13</v>
      </c>
      <c r="J2456" s="3">
        <f t="shared" si="77"/>
        <v>44123</v>
      </c>
      <c r="K2456" s="4">
        <f t="shared" si="76"/>
        <v>4008</v>
      </c>
    </row>
    <row r="2457" spans="1:11" x14ac:dyDescent="0.2">
      <c r="A2457">
        <v>1520</v>
      </c>
      <c r="B2457" t="s">
        <v>3600</v>
      </c>
      <c r="C2457" s="4" t="s">
        <v>10</v>
      </c>
      <c r="D2457" s="4" t="s">
        <v>512</v>
      </c>
      <c r="E2457" s="4" t="s">
        <v>12</v>
      </c>
      <c r="F2457" s="1">
        <v>36661</v>
      </c>
      <c r="G2457" s="5">
        <v>60529</v>
      </c>
      <c r="H2457" s="2">
        <v>60882.95</v>
      </c>
      <c r="I2457" t="s">
        <v>13</v>
      </c>
      <c r="J2457" s="3">
        <f t="shared" si="77"/>
        <v>44123</v>
      </c>
      <c r="K2457" s="4">
        <f t="shared" si="76"/>
        <v>7462</v>
      </c>
    </row>
    <row r="2458" spans="1:11" x14ac:dyDescent="0.2">
      <c r="A2458">
        <v>1844</v>
      </c>
      <c r="B2458" t="s">
        <v>3601</v>
      </c>
      <c r="C2458" s="4" t="s">
        <v>22</v>
      </c>
      <c r="D2458" s="4" t="s">
        <v>1067</v>
      </c>
      <c r="E2458" s="4" t="s">
        <v>24</v>
      </c>
      <c r="F2458" s="1">
        <v>36421</v>
      </c>
      <c r="G2458" s="5">
        <v>28891</v>
      </c>
      <c r="H2458" s="2">
        <v>33245.519999999997</v>
      </c>
      <c r="I2458" t="s">
        <v>13</v>
      </c>
      <c r="J2458" s="3">
        <f t="shared" si="77"/>
        <v>44123</v>
      </c>
      <c r="K2458" s="4">
        <f t="shared" si="76"/>
        <v>7702</v>
      </c>
    </row>
    <row r="2459" spans="1:11" x14ac:dyDescent="0.2">
      <c r="A2459">
        <v>2867</v>
      </c>
      <c r="B2459" t="s">
        <v>3602</v>
      </c>
      <c r="C2459" s="4" t="s">
        <v>3603</v>
      </c>
      <c r="D2459" s="4" t="s">
        <v>638</v>
      </c>
      <c r="E2459" s="4" t="s">
        <v>236</v>
      </c>
      <c r="F2459" s="1">
        <v>39023</v>
      </c>
      <c r="G2459" s="5">
        <v>32683</v>
      </c>
      <c r="H2459" s="2">
        <v>41418.47</v>
      </c>
      <c r="I2459" t="s">
        <v>13</v>
      </c>
      <c r="J2459" s="3">
        <f t="shared" si="77"/>
        <v>44123</v>
      </c>
      <c r="K2459" s="4">
        <f t="shared" si="76"/>
        <v>5100</v>
      </c>
    </row>
    <row r="2460" spans="1:11" x14ac:dyDescent="0.2">
      <c r="A2460">
        <v>1260</v>
      </c>
      <c r="B2460" t="s">
        <v>3604</v>
      </c>
      <c r="C2460" s="4" t="s">
        <v>250</v>
      </c>
      <c r="D2460" s="4" t="s">
        <v>3556</v>
      </c>
      <c r="E2460" s="4" t="s">
        <v>36</v>
      </c>
      <c r="F2460" s="1">
        <v>31418</v>
      </c>
      <c r="G2460" s="5">
        <v>62056</v>
      </c>
      <c r="H2460" s="2">
        <v>61253.42</v>
      </c>
      <c r="I2460" t="s">
        <v>13</v>
      </c>
      <c r="J2460" s="3">
        <f t="shared" si="77"/>
        <v>44123</v>
      </c>
      <c r="K2460" s="4">
        <f t="shared" si="76"/>
        <v>12705</v>
      </c>
    </row>
    <row r="2461" spans="1:11" x14ac:dyDescent="0.2">
      <c r="A2461">
        <v>373</v>
      </c>
      <c r="B2461" t="s">
        <v>3605</v>
      </c>
      <c r="C2461" s="4" t="s">
        <v>389</v>
      </c>
      <c r="D2461" s="4" t="s">
        <v>399</v>
      </c>
      <c r="E2461" s="4" t="s">
        <v>24</v>
      </c>
      <c r="F2461" s="1">
        <v>39412</v>
      </c>
      <c r="G2461" s="5">
        <v>26388</v>
      </c>
      <c r="H2461" s="2">
        <v>23630.86</v>
      </c>
      <c r="I2461" t="s">
        <v>13</v>
      </c>
      <c r="J2461" s="3">
        <f t="shared" si="77"/>
        <v>44123</v>
      </c>
      <c r="K2461" s="4">
        <f t="shared" si="76"/>
        <v>4711</v>
      </c>
    </row>
    <row r="2462" spans="1:11" x14ac:dyDescent="0.2">
      <c r="A2462">
        <v>823</v>
      </c>
      <c r="B2462" t="s">
        <v>3606</v>
      </c>
      <c r="C2462" s="4" t="s">
        <v>3607</v>
      </c>
      <c r="D2462" s="4" t="s">
        <v>319</v>
      </c>
      <c r="E2462" s="4" t="s">
        <v>24</v>
      </c>
      <c r="F2462" s="1">
        <v>39098</v>
      </c>
      <c r="G2462" s="5">
        <v>35458</v>
      </c>
      <c r="H2462" s="2">
        <v>31419.23</v>
      </c>
      <c r="I2462" t="s">
        <v>13</v>
      </c>
      <c r="J2462" s="3">
        <f t="shared" si="77"/>
        <v>44123</v>
      </c>
      <c r="K2462" s="4">
        <f t="shared" si="76"/>
        <v>5025</v>
      </c>
    </row>
    <row r="2463" spans="1:11" x14ac:dyDescent="0.2">
      <c r="A2463">
        <v>2876</v>
      </c>
      <c r="B2463" t="s">
        <v>3608</v>
      </c>
      <c r="C2463" s="4" t="s">
        <v>171</v>
      </c>
      <c r="D2463" s="4" t="s">
        <v>172</v>
      </c>
      <c r="E2463" s="4" t="s">
        <v>138</v>
      </c>
      <c r="F2463" s="1">
        <v>38990</v>
      </c>
      <c r="G2463" s="5">
        <v>27040</v>
      </c>
      <c r="H2463" s="2">
        <v>16818.75</v>
      </c>
      <c r="I2463" t="s">
        <v>13</v>
      </c>
      <c r="J2463" s="3">
        <f t="shared" si="77"/>
        <v>44123</v>
      </c>
      <c r="K2463" s="4">
        <f t="shared" si="76"/>
        <v>5133</v>
      </c>
    </row>
    <row r="2464" spans="1:11" x14ac:dyDescent="0.2">
      <c r="A2464">
        <v>2510</v>
      </c>
      <c r="B2464" t="s">
        <v>3609</v>
      </c>
      <c r="C2464" s="4" t="s">
        <v>10</v>
      </c>
      <c r="D2464" s="4" t="s">
        <v>845</v>
      </c>
      <c r="E2464" s="4" t="s">
        <v>12</v>
      </c>
      <c r="F2464" s="1">
        <v>36664</v>
      </c>
      <c r="G2464" s="5">
        <v>60529</v>
      </c>
      <c r="H2464" s="2">
        <v>56029.88</v>
      </c>
      <c r="I2464" t="s">
        <v>13</v>
      </c>
      <c r="J2464" s="3">
        <f t="shared" si="77"/>
        <v>44123</v>
      </c>
      <c r="K2464" s="4">
        <f t="shared" si="76"/>
        <v>7459</v>
      </c>
    </row>
    <row r="2465" spans="1:11" x14ac:dyDescent="0.2">
      <c r="A2465">
        <v>185</v>
      </c>
      <c r="B2465" t="s">
        <v>3610</v>
      </c>
      <c r="C2465" s="4" t="s">
        <v>30</v>
      </c>
      <c r="D2465" s="4" t="s">
        <v>3152</v>
      </c>
      <c r="E2465" s="4" t="s">
        <v>119</v>
      </c>
      <c r="F2465" s="1">
        <v>40616</v>
      </c>
      <c r="G2465" s="5">
        <v>15080</v>
      </c>
      <c r="H2465">
        <v>377</v>
      </c>
      <c r="I2465" t="s">
        <v>13</v>
      </c>
      <c r="J2465" s="3">
        <f t="shared" si="77"/>
        <v>44123</v>
      </c>
      <c r="K2465" s="4">
        <f t="shared" si="76"/>
        <v>3507</v>
      </c>
    </row>
    <row r="2466" spans="1:11" x14ac:dyDescent="0.2">
      <c r="A2466">
        <v>26</v>
      </c>
      <c r="B2466" t="s">
        <v>3611</v>
      </c>
      <c r="C2466" s="4" t="s">
        <v>10</v>
      </c>
      <c r="D2466" s="4" t="s">
        <v>2092</v>
      </c>
      <c r="E2466" s="4" t="s">
        <v>12</v>
      </c>
      <c r="F2466" s="1">
        <v>39310</v>
      </c>
      <c r="G2466" s="5">
        <v>58815</v>
      </c>
      <c r="H2466" s="2">
        <v>60792.14</v>
      </c>
      <c r="I2466" t="s">
        <v>13</v>
      </c>
      <c r="J2466" s="3">
        <f t="shared" si="77"/>
        <v>44123</v>
      </c>
      <c r="K2466" s="4">
        <f t="shared" si="76"/>
        <v>4813</v>
      </c>
    </row>
    <row r="2467" spans="1:11" x14ac:dyDescent="0.2">
      <c r="A2467">
        <v>1825</v>
      </c>
      <c r="B2467" t="s">
        <v>3612</v>
      </c>
      <c r="C2467" s="4" t="s">
        <v>2019</v>
      </c>
      <c r="D2467" s="4" t="s">
        <v>292</v>
      </c>
      <c r="E2467" s="4" t="s">
        <v>71</v>
      </c>
      <c r="F2467" s="1">
        <v>35541</v>
      </c>
      <c r="G2467" s="5">
        <v>14240</v>
      </c>
      <c r="H2467" s="2">
        <v>6712.14</v>
      </c>
      <c r="I2467" t="s">
        <v>13</v>
      </c>
      <c r="J2467" s="3">
        <f t="shared" si="77"/>
        <v>44123</v>
      </c>
      <c r="K2467" s="4">
        <f t="shared" si="76"/>
        <v>8582</v>
      </c>
    </row>
    <row r="2468" spans="1:11" x14ac:dyDescent="0.2">
      <c r="A2468">
        <v>2891</v>
      </c>
      <c r="B2468" t="s">
        <v>3613</v>
      </c>
      <c r="C2468" s="4" t="s">
        <v>97</v>
      </c>
      <c r="D2468" s="4" t="s">
        <v>2910</v>
      </c>
      <c r="E2468" s="4" t="s">
        <v>36</v>
      </c>
      <c r="F2468" s="1">
        <v>36122</v>
      </c>
      <c r="G2468" s="5">
        <v>57469</v>
      </c>
      <c r="H2468" s="2">
        <v>78577.039999999994</v>
      </c>
      <c r="I2468" t="s">
        <v>13</v>
      </c>
      <c r="J2468" s="3">
        <f t="shared" si="77"/>
        <v>44123</v>
      </c>
      <c r="K2468" s="4">
        <f t="shared" si="76"/>
        <v>8001</v>
      </c>
    </row>
    <row r="2469" spans="1:11" x14ac:dyDescent="0.2">
      <c r="A2469">
        <v>1768</v>
      </c>
      <c r="B2469" t="s">
        <v>3614</v>
      </c>
      <c r="C2469" s="4" t="s">
        <v>2312</v>
      </c>
      <c r="D2469" s="4" t="s">
        <v>459</v>
      </c>
      <c r="E2469" s="4" t="s">
        <v>28</v>
      </c>
      <c r="F2469" s="1">
        <v>39830</v>
      </c>
      <c r="G2469" s="5">
        <v>54000</v>
      </c>
      <c r="H2469" s="2">
        <v>48033.39</v>
      </c>
      <c r="I2469" t="s">
        <v>13</v>
      </c>
      <c r="J2469" s="3">
        <f t="shared" si="77"/>
        <v>44123</v>
      </c>
      <c r="K2469" s="4">
        <f t="shared" si="76"/>
        <v>4293</v>
      </c>
    </row>
    <row r="2470" spans="1:11" x14ac:dyDescent="0.2">
      <c r="A2470">
        <v>885</v>
      </c>
      <c r="B2470" t="s">
        <v>3615</v>
      </c>
      <c r="C2470" s="4" t="s">
        <v>38</v>
      </c>
      <c r="D2470" s="4" t="s">
        <v>642</v>
      </c>
      <c r="E2470" s="4" t="s">
        <v>40</v>
      </c>
      <c r="F2470" s="1">
        <v>40647</v>
      </c>
      <c r="G2470" s="5">
        <v>8751</v>
      </c>
      <c r="H2470">
        <v>526.67999999999995</v>
      </c>
      <c r="I2470" t="s">
        <v>13</v>
      </c>
      <c r="J2470" s="3">
        <f t="shared" si="77"/>
        <v>44123</v>
      </c>
      <c r="K2470" s="4">
        <f t="shared" si="76"/>
        <v>3476</v>
      </c>
    </row>
    <row r="2471" spans="1:11" x14ac:dyDescent="0.2">
      <c r="A2471">
        <v>2118</v>
      </c>
      <c r="B2471" t="s">
        <v>3616</v>
      </c>
      <c r="C2471" s="4" t="s">
        <v>38</v>
      </c>
      <c r="D2471" s="4" t="s">
        <v>39</v>
      </c>
      <c r="E2471" s="4" t="s">
        <v>40</v>
      </c>
      <c r="F2471" s="1">
        <v>36643</v>
      </c>
      <c r="G2471" s="5">
        <v>9840</v>
      </c>
      <c r="H2471" s="2">
        <v>9508.31</v>
      </c>
      <c r="I2471" t="s">
        <v>13</v>
      </c>
      <c r="J2471" s="3">
        <f t="shared" si="77"/>
        <v>44123</v>
      </c>
      <c r="K2471" s="4">
        <f t="shared" si="76"/>
        <v>7480</v>
      </c>
    </row>
    <row r="2472" spans="1:11" x14ac:dyDescent="0.2">
      <c r="A2472">
        <v>1269</v>
      </c>
      <c r="B2472" t="s">
        <v>3617</v>
      </c>
      <c r="C2472" s="4" t="s">
        <v>2312</v>
      </c>
      <c r="D2472" s="4" t="s">
        <v>1540</v>
      </c>
      <c r="E2472" s="4" t="s">
        <v>28</v>
      </c>
      <c r="F2472" s="1">
        <v>39261</v>
      </c>
      <c r="G2472" s="5">
        <v>54000</v>
      </c>
      <c r="H2472" s="2">
        <v>48184.04</v>
      </c>
      <c r="I2472" t="s">
        <v>13</v>
      </c>
      <c r="J2472" s="3">
        <f t="shared" si="77"/>
        <v>44123</v>
      </c>
      <c r="K2472" s="4">
        <f t="shared" si="76"/>
        <v>4862</v>
      </c>
    </row>
    <row r="2473" spans="1:11" x14ac:dyDescent="0.2">
      <c r="A2473">
        <v>990</v>
      </c>
      <c r="B2473" t="s">
        <v>3618</v>
      </c>
      <c r="C2473" s="4" t="s">
        <v>10</v>
      </c>
      <c r="D2473" s="4" t="s">
        <v>2257</v>
      </c>
      <c r="E2473" s="4" t="s">
        <v>12</v>
      </c>
      <c r="F2473" s="1">
        <v>36678</v>
      </c>
      <c r="G2473" s="5">
        <v>59958</v>
      </c>
      <c r="H2473" s="2">
        <v>53039.83</v>
      </c>
      <c r="I2473" t="s">
        <v>13</v>
      </c>
      <c r="J2473" s="3">
        <f t="shared" si="77"/>
        <v>44123</v>
      </c>
      <c r="K2473" s="4">
        <f t="shared" si="76"/>
        <v>7445</v>
      </c>
    </row>
    <row r="2474" spans="1:11" x14ac:dyDescent="0.2">
      <c r="A2474">
        <v>1387</v>
      </c>
      <c r="B2474" t="s">
        <v>3619</v>
      </c>
      <c r="C2474" s="4" t="s">
        <v>3620</v>
      </c>
      <c r="D2474" s="4" t="s">
        <v>1257</v>
      </c>
      <c r="E2474" s="4" t="s">
        <v>914</v>
      </c>
      <c r="F2474" s="1">
        <v>31544</v>
      </c>
      <c r="G2474" s="5">
        <v>60800</v>
      </c>
      <c r="H2474" s="2">
        <v>54252.99</v>
      </c>
      <c r="I2474" t="s">
        <v>13</v>
      </c>
      <c r="J2474" s="3">
        <f t="shared" si="77"/>
        <v>44123</v>
      </c>
      <c r="K2474" s="4">
        <f t="shared" si="76"/>
        <v>12579</v>
      </c>
    </row>
    <row r="2475" spans="1:11" x14ac:dyDescent="0.2">
      <c r="A2475">
        <v>2855</v>
      </c>
      <c r="B2475" t="s">
        <v>3621</v>
      </c>
      <c r="C2475" s="4" t="s">
        <v>144</v>
      </c>
      <c r="D2475" s="4" t="s">
        <v>3622</v>
      </c>
      <c r="E2475" s="4" t="s">
        <v>56</v>
      </c>
      <c r="F2475" s="1">
        <v>37893</v>
      </c>
      <c r="G2475" s="5">
        <v>29326</v>
      </c>
      <c r="H2475" s="2">
        <v>25491.360000000001</v>
      </c>
      <c r="I2475" t="s">
        <v>13</v>
      </c>
      <c r="J2475" s="3">
        <f t="shared" si="77"/>
        <v>44123</v>
      </c>
      <c r="K2475" s="4">
        <f t="shared" si="76"/>
        <v>6230</v>
      </c>
    </row>
    <row r="2476" spans="1:11" x14ac:dyDescent="0.2">
      <c r="A2476">
        <v>2453</v>
      </c>
      <c r="B2476" t="s">
        <v>3623</v>
      </c>
      <c r="C2476" s="4" t="s">
        <v>908</v>
      </c>
      <c r="D2476" s="4" t="s">
        <v>909</v>
      </c>
      <c r="E2476" s="4" t="s">
        <v>910</v>
      </c>
      <c r="F2476" s="1">
        <v>39279</v>
      </c>
      <c r="G2476" s="5">
        <v>50000</v>
      </c>
      <c r="H2476" s="2">
        <v>41596.11</v>
      </c>
      <c r="I2476" t="s">
        <v>13</v>
      </c>
      <c r="J2476" s="3">
        <f t="shared" si="77"/>
        <v>44123</v>
      </c>
      <c r="K2476" s="4">
        <f t="shared" si="76"/>
        <v>4844</v>
      </c>
    </row>
    <row r="2477" spans="1:11" x14ac:dyDescent="0.2">
      <c r="A2477">
        <v>2423</v>
      </c>
      <c r="B2477" t="s">
        <v>3624</v>
      </c>
      <c r="C2477" s="4" t="s">
        <v>180</v>
      </c>
      <c r="D2477" s="4" t="s">
        <v>242</v>
      </c>
      <c r="E2477" s="4" t="s">
        <v>12</v>
      </c>
      <c r="F2477" s="1">
        <v>34822</v>
      </c>
      <c r="G2477" s="5">
        <v>73522</v>
      </c>
      <c r="H2477" s="2">
        <v>66315.12</v>
      </c>
      <c r="I2477" t="s">
        <v>13</v>
      </c>
      <c r="J2477" s="3">
        <f t="shared" si="77"/>
        <v>44123</v>
      </c>
      <c r="K2477" s="4">
        <f t="shared" si="76"/>
        <v>9301</v>
      </c>
    </row>
    <row r="2478" spans="1:11" x14ac:dyDescent="0.2">
      <c r="A2478">
        <v>1059</v>
      </c>
      <c r="B2478" t="s">
        <v>3625</v>
      </c>
      <c r="C2478" s="4" t="s">
        <v>3242</v>
      </c>
      <c r="D2478" s="4" t="s">
        <v>1921</v>
      </c>
      <c r="E2478" s="4" t="s">
        <v>456</v>
      </c>
      <c r="F2478" s="1">
        <v>28850</v>
      </c>
      <c r="G2478" s="5">
        <v>40369</v>
      </c>
      <c r="H2478" s="2">
        <v>36821.01</v>
      </c>
      <c r="I2478" t="s">
        <v>13</v>
      </c>
      <c r="J2478" s="3">
        <f t="shared" si="77"/>
        <v>44123</v>
      </c>
      <c r="K2478" s="4">
        <f t="shared" si="76"/>
        <v>15273</v>
      </c>
    </row>
    <row r="2479" spans="1:11" x14ac:dyDescent="0.2">
      <c r="A2479">
        <v>1367</v>
      </c>
      <c r="B2479" t="s">
        <v>3626</v>
      </c>
      <c r="C2479" s="4" t="s">
        <v>614</v>
      </c>
      <c r="D2479" s="4" t="s">
        <v>94</v>
      </c>
      <c r="E2479" s="4" t="s">
        <v>60</v>
      </c>
      <c r="F2479" s="1">
        <v>35387</v>
      </c>
      <c r="G2479" s="5">
        <v>84200</v>
      </c>
      <c r="H2479" s="2">
        <v>76428.36</v>
      </c>
      <c r="I2479" t="s">
        <v>13</v>
      </c>
      <c r="J2479" s="3">
        <f t="shared" si="77"/>
        <v>44123</v>
      </c>
      <c r="K2479" s="4">
        <f t="shared" si="76"/>
        <v>8736</v>
      </c>
    </row>
    <row r="2480" spans="1:11" x14ac:dyDescent="0.2">
      <c r="A2480">
        <v>1190</v>
      </c>
      <c r="B2480" t="s">
        <v>3627</v>
      </c>
      <c r="C2480" s="4" t="s">
        <v>22</v>
      </c>
      <c r="D2480" s="4" t="s">
        <v>1137</v>
      </c>
      <c r="E2480" s="4" t="s">
        <v>236</v>
      </c>
      <c r="F2480" s="1">
        <v>38414</v>
      </c>
      <c r="G2480" s="5">
        <v>27144</v>
      </c>
      <c r="H2480" s="2">
        <v>7595.1</v>
      </c>
      <c r="I2480" t="s">
        <v>13</v>
      </c>
      <c r="J2480" s="3">
        <f t="shared" si="77"/>
        <v>44123</v>
      </c>
      <c r="K2480" s="4">
        <f t="shared" si="76"/>
        <v>5709</v>
      </c>
    </row>
    <row r="2481" spans="1:11" x14ac:dyDescent="0.2">
      <c r="A2481">
        <v>1805</v>
      </c>
      <c r="B2481" t="s">
        <v>3628</v>
      </c>
      <c r="C2481" s="4" t="s">
        <v>238</v>
      </c>
      <c r="D2481" s="4" t="s">
        <v>653</v>
      </c>
      <c r="E2481" s="4" t="s">
        <v>236</v>
      </c>
      <c r="F2481" s="1">
        <v>31817</v>
      </c>
      <c r="G2481" s="5">
        <v>35623</v>
      </c>
      <c r="H2481" s="2">
        <v>31608.240000000002</v>
      </c>
      <c r="I2481" t="s">
        <v>13</v>
      </c>
      <c r="J2481" s="3">
        <f t="shared" si="77"/>
        <v>44123</v>
      </c>
      <c r="K2481" s="4">
        <f t="shared" si="76"/>
        <v>12306</v>
      </c>
    </row>
    <row r="2482" spans="1:11" x14ac:dyDescent="0.2">
      <c r="A2482">
        <v>2745</v>
      </c>
      <c r="B2482" t="s">
        <v>3629</v>
      </c>
      <c r="C2482" s="4" t="s">
        <v>679</v>
      </c>
      <c r="D2482" s="4" t="s">
        <v>2254</v>
      </c>
      <c r="E2482" s="4" t="s">
        <v>28</v>
      </c>
      <c r="F2482" s="1">
        <v>40049</v>
      </c>
      <c r="G2482" s="5">
        <v>31074</v>
      </c>
      <c r="H2482" s="2">
        <v>34012.870000000003</v>
      </c>
      <c r="I2482" t="s">
        <v>13</v>
      </c>
      <c r="J2482" s="3">
        <f t="shared" si="77"/>
        <v>44123</v>
      </c>
      <c r="K2482" s="4">
        <f t="shared" si="76"/>
        <v>4074</v>
      </c>
    </row>
    <row r="2483" spans="1:11" x14ac:dyDescent="0.2">
      <c r="A2483">
        <v>1753</v>
      </c>
      <c r="B2483" t="s">
        <v>3630</v>
      </c>
      <c r="C2483" s="4" t="s">
        <v>208</v>
      </c>
      <c r="D2483" s="4" t="s">
        <v>19</v>
      </c>
      <c r="E2483" s="4" t="s">
        <v>12</v>
      </c>
      <c r="F2483" s="1">
        <v>36129</v>
      </c>
      <c r="G2483" s="5">
        <v>60819</v>
      </c>
      <c r="H2483" s="2">
        <v>87110.84</v>
      </c>
      <c r="I2483" t="s">
        <v>13</v>
      </c>
      <c r="J2483" s="3">
        <f t="shared" si="77"/>
        <v>44123</v>
      </c>
      <c r="K2483" s="4">
        <f t="shared" si="76"/>
        <v>7994</v>
      </c>
    </row>
    <row r="2484" spans="1:11" x14ac:dyDescent="0.2">
      <c r="A2484">
        <v>2728</v>
      </c>
      <c r="B2484" t="s">
        <v>3631</v>
      </c>
      <c r="C2484" s="4" t="s">
        <v>136</v>
      </c>
      <c r="D2484" s="4" t="s">
        <v>1244</v>
      </c>
      <c r="E2484" s="4" t="s">
        <v>138</v>
      </c>
      <c r="F2484" s="1">
        <v>38150</v>
      </c>
      <c r="G2484" s="5">
        <v>20800</v>
      </c>
      <c r="H2484" s="2">
        <v>6395</v>
      </c>
      <c r="I2484" t="s">
        <v>13</v>
      </c>
      <c r="J2484" s="3">
        <f t="shared" si="77"/>
        <v>44123</v>
      </c>
      <c r="K2484" s="4">
        <f t="shared" si="76"/>
        <v>5973</v>
      </c>
    </row>
    <row r="2485" spans="1:11" x14ac:dyDescent="0.2">
      <c r="A2485">
        <v>711</v>
      </c>
      <c r="B2485" t="s">
        <v>3632</v>
      </c>
      <c r="C2485" s="4" t="s">
        <v>211</v>
      </c>
      <c r="D2485" s="4" t="s">
        <v>459</v>
      </c>
      <c r="E2485" s="4" t="s">
        <v>28</v>
      </c>
      <c r="F2485" s="1">
        <v>39587</v>
      </c>
      <c r="G2485" s="5">
        <v>65600</v>
      </c>
      <c r="H2485" s="2">
        <v>58535.86</v>
      </c>
      <c r="I2485" t="s">
        <v>13</v>
      </c>
      <c r="J2485" s="3">
        <f t="shared" si="77"/>
        <v>44123</v>
      </c>
      <c r="K2485" s="4">
        <f t="shared" si="76"/>
        <v>4536</v>
      </c>
    </row>
    <row r="2486" spans="1:11" x14ac:dyDescent="0.2">
      <c r="A2486">
        <v>2025</v>
      </c>
      <c r="B2486" t="s">
        <v>3633</v>
      </c>
      <c r="C2486" s="4" t="s">
        <v>2441</v>
      </c>
      <c r="D2486" s="4" t="s">
        <v>2396</v>
      </c>
      <c r="E2486" s="4" t="s">
        <v>28</v>
      </c>
      <c r="F2486" s="1">
        <v>39881</v>
      </c>
      <c r="G2486" s="5">
        <v>35409</v>
      </c>
      <c r="H2486" s="2">
        <v>28466.47</v>
      </c>
      <c r="I2486" t="s">
        <v>13</v>
      </c>
      <c r="J2486" s="3">
        <f t="shared" si="77"/>
        <v>44123</v>
      </c>
      <c r="K2486" s="4">
        <f t="shared" si="76"/>
        <v>4242</v>
      </c>
    </row>
    <row r="2487" spans="1:11" x14ac:dyDescent="0.2">
      <c r="A2487">
        <v>1880</v>
      </c>
      <c r="B2487" t="s">
        <v>3634</v>
      </c>
      <c r="C2487" s="4" t="s">
        <v>1864</v>
      </c>
      <c r="D2487" s="4" t="s">
        <v>63</v>
      </c>
      <c r="E2487" s="4" t="s">
        <v>24</v>
      </c>
      <c r="F2487" s="1">
        <v>34702</v>
      </c>
      <c r="G2487" s="5">
        <v>42921</v>
      </c>
      <c r="H2487" s="2">
        <v>39219.919999999998</v>
      </c>
      <c r="I2487" t="s">
        <v>13</v>
      </c>
      <c r="J2487" s="3">
        <f t="shared" si="77"/>
        <v>44123</v>
      </c>
      <c r="K2487" s="4">
        <f t="shared" si="76"/>
        <v>9421</v>
      </c>
    </row>
    <row r="2488" spans="1:11" x14ac:dyDescent="0.2">
      <c r="A2488">
        <v>304</v>
      </c>
      <c r="B2488" t="s">
        <v>3635</v>
      </c>
      <c r="C2488" s="4" t="s">
        <v>10</v>
      </c>
      <c r="D2488" s="4" t="s">
        <v>81</v>
      </c>
      <c r="E2488" s="4" t="s">
        <v>12</v>
      </c>
      <c r="F2488" s="1">
        <v>35530</v>
      </c>
      <c r="G2488" s="5">
        <v>62242</v>
      </c>
      <c r="H2488" s="2">
        <v>73106.16</v>
      </c>
      <c r="I2488" t="s">
        <v>13</v>
      </c>
      <c r="J2488" s="3">
        <f t="shared" si="77"/>
        <v>44123</v>
      </c>
      <c r="K2488" s="4">
        <f t="shared" si="76"/>
        <v>8593</v>
      </c>
    </row>
    <row r="2489" spans="1:11" x14ac:dyDescent="0.2">
      <c r="A2489">
        <v>690</v>
      </c>
      <c r="B2489" t="s">
        <v>3636</v>
      </c>
      <c r="C2489" s="4" t="s">
        <v>122</v>
      </c>
      <c r="D2489" s="4" t="s">
        <v>3637</v>
      </c>
      <c r="E2489" s="4" t="s">
        <v>111</v>
      </c>
      <c r="F2489" s="1">
        <v>40350</v>
      </c>
      <c r="G2489" s="5">
        <v>16432</v>
      </c>
      <c r="H2489" s="2">
        <v>14090</v>
      </c>
      <c r="I2489" t="s">
        <v>13</v>
      </c>
      <c r="J2489" s="3">
        <f t="shared" si="77"/>
        <v>44123</v>
      </c>
      <c r="K2489" s="4">
        <f t="shared" si="76"/>
        <v>3773</v>
      </c>
    </row>
    <row r="2490" spans="1:11" x14ac:dyDescent="0.2">
      <c r="A2490">
        <v>1431</v>
      </c>
      <c r="B2490" t="s">
        <v>3638</v>
      </c>
      <c r="C2490" s="4" t="s">
        <v>30</v>
      </c>
      <c r="D2490" s="4" t="s">
        <v>31</v>
      </c>
      <c r="E2490" s="4" t="s">
        <v>32</v>
      </c>
      <c r="F2490" s="1">
        <v>40658</v>
      </c>
      <c r="G2490" s="5">
        <v>15080</v>
      </c>
      <c r="H2490">
        <v>290</v>
      </c>
      <c r="I2490" t="s">
        <v>13</v>
      </c>
      <c r="J2490" s="3">
        <f t="shared" si="77"/>
        <v>44123</v>
      </c>
      <c r="K2490" s="4">
        <f t="shared" si="76"/>
        <v>3465</v>
      </c>
    </row>
    <row r="2491" spans="1:11" x14ac:dyDescent="0.2">
      <c r="A2491">
        <v>2161</v>
      </c>
      <c r="B2491" t="s">
        <v>3639</v>
      </c>
      <c r="C2491" s="4" t="s">
        <v>103</v>
      </c>
      <c r="D2491" s="4" t="s">
        <v>1221</v>
      </c>
      <c r="E2491" s="4" t="s">
        <v>36</v>
      </c>
      <c r="F2491" s="1">
        <v>39678</v>
      </c>
      <c r="G2491" s="5">
        <v>39853</v>
      </c>
      <c r="H2491" s="2">
        <v>36814.720000000001</v>
      </c>
      <c r="I2491" t="s">
        <v>13</v>
      </c>
      <c r="J2491" s="3">
        <f t="shared" si="77"/>
        <v>44123</v>
      </c>
      <c r="K2491" s="4">
        <f t="shared" si="76"/>
        <v>4445</v>
      </c>
    </row>
    <row r="2492" spans="1:11" x14ac:dyDescent="0.2">
      <c r="A2492">
        <v>1355</v>
      </c>
      <c r="B2492" t="s">
        <v>3640</v>
      </c>
      <c r="C2492" s="4" t="s">
        <v>109</v>
      </c>
      <c r="D2492" s="4" t="s">
        <v>478</v>
      </c>
      <c r="E2492" s="4" t="s">
        <v>24</v>
      </c>
      <c r="F2492" s="1">
        <v>38495</v>
      </c>
      <c r="G2492" s="5">
        <v>30139</v>
      </c>
      <c r="H2492" s="2">
        <v>31247.49</v>
      </c>
      <c r="I2492" t="s">
        <v>13</v>
      </c>
      <c r="J2492" s="3">
        <f t="shared" si="77"/>
        <v>44123</v>
      </c>
      <c r="K2492" s="4">
        <f t="shared" si="76"/>
        <v>5628</v>
      </c>
    </row>
    <row r="2493" spans="1:11" x14ac:dyDescent="0.2">
      <c r="A2493">
        <v>324</v>
      </c>
      <c r="B2493" t="s">
        <v>3641</v>
      </c>
      <c r="C2493" s="4" t="s">
        <v>440</v>
      </c>
      <c r="D2493" s="4" t="s">
        <v>345</v>
      </c>
      <c r="E2493" s="4" t="s">
        <v>236</v>
      </c>
      <c r="F2493" s="1">
        <v>38495</v>
      </c>
      <c r="G2493" s="5">
        <v>68500</v>
      </c>
      <c r="H2493" s="2">
        <v>61123.83</v>
      </c>
      <c r="I2493" t="s">
        <v>13</v>
      </c>
      <c r="J2493" s="3">
        <f t="shared" si="77"/>
        <v>44123</v>
      </c>
      <c r="K2493" s="4">
        <f t="shared" si="76"/>
        <v>5628</v>
      </c>
    </row>
    <row r="2494" spans="1:11" x14ac:dyDescent="0.2">
      <c r="A2494">
        <v>600</v>
      </c>
      <c r="B2494" t="s">
        <v>3642</v>
      </c>
      <c r="C2494" s="4" t="s">
        <v>3643</v>
      </c>
      <c r="D2494" s="4" t="s">
        <v>2973</v>
      </c>
      <c r="E2494" s="4" t="s">
        <v>1378</v>
      </c>
      <c r="F2494" s="1">
        <v>40000</v>
      </c>
      <c r="G2494" s="5">
        <v>51000</v>
      </c>
      <c r="H2494" s="2">
        <v>40640.080000000002</v>
      </c>
      <c r="I2494" t="s">
        <v>13</v>
      </c>
      <c r="J2494" s="3">
        <f t="shared" si="77"/>
        <v>44123</v>
      </c>
      <c r="K2494" s="4">
        <f t="shared" si="76"/>
        <v>4123</v>
      </c>
    </row>
    <row r="2495" spans="1:11" x14ac:dyDescent="0.2">
      <c r="A2495">
        <v>2698</v>
      </c>
      <c r="B2495" t="s">
        <v>3644</v>
      </c>
      <c r="C2495" s="4" t="s">
        <v>297</v>
      </c>
      <c r="D2495" s="4" t="s">
        <v>397</v>
      </c>
      <c r="E2495" s="4" t="s">
        <v>12</v>
      </c>
      <c r="F2495" s="1">
        <v>35325</v>
      </c>
      <c r="G2495" s="5">
        <v>86621</v>
      </c>
      <c r="H2495" s="2">
        <v>74267.86</v>
      </c>
      <c r="I2495" t="s">
        <v>13</v>
      </c>
      <c r="J2495" s="3">
        <f t="shared" si="77"/>
        <v>44123</v>
      </c>
      <c r="K2495" s="4">
        <f t="shared" si="76"/>
        <v>8798</v>
      </c>
    </row>
    <row r="2496" spans="1:11" x14ac:dyDescent="0.2">
      <c r="A2496">
        <v>2493</v>
      </c>
      <c r="B2496" t="s">
        <v>3645</v>
      </c>
      <c r="C2496" s="4" t="s">
        <v>103</v>
      </c>
      <c r="D2496" s="4" t="s">
        <v>814</v>
      </c>
      <c r="E2496" s="4" t="s">
        <v>36</v>
      </c>
      <c r="F2496" s="1">
        <v>40492</v>
      </c>
      <c r="G2496" s="5">
        <v>33476</v>
      </c>
      <c r="H2496" s="2">
        <v>17027.75</v>
      </c>
      <c r="I2496" t="s">
        <v>13</v>
      </c>
      <c r="J2496" s="3">
        <f t="shared" si="77"/>
        <v>44123</v>
      </c>
      <c r="K2496" s="4">
        <f t="shared" si="76"/>
        <v>3631</v>
      </c>
    </row>
    <row r="2497" spans="1:11" x14ac:dyDescent="0.2">
      <c r="A2497">
        <v>2495</v>
      </c>
      <c r="B2497" t="s">
        <v>3646</v>
      </c>
      <c r="C2497" s="4" t="s">
        <v>1948</v>
      </c>
      <c r="D2497" s="4" t="s">
        <v>308</v>
      </c>
      <c r="E2497" s="4" t="s">
        <v>309</v>
      </c>
      <c r="F2497" s="1">
        <v>25787</v>
      </c>
      <c r="G2497" s="5">
        <v>57600</v>
      </c>
      <c r="H2497" s="2">
        <v>51397.5</v>
      </c>
      <c r="I2497" t="s">
        <v>13</v>
      </c>
      <c r="J2497" s="3">
        <f t="shared" si="77"/>
        <v>44123</v>
      </c>
      <c r="K2497" s="4">
        <f t="shared" si="76"/>
        <v>18336</v>
      </c>
    </row>
    <row r="2498" spans="1:11" x14ac:dyDescent="0.2">
      <c r="A2498">
        <v>2054</v>
      </c>
      <c r="B2498" t="s">
        <v>3647</v>
      </c>
      <c r="C2498" s="4" t="s">
        <v>614</v>
      </c>
      <c r="D2498" s="4" t="s">
        <v>942</v>
      </c>
      <c r="E2498" s="4" t="s">
        <v>60</v>
      </c>
      <c r="F2498" s="1">
        <v>38565</v>
      </c>
      <c r="G2498" s="5">
        <v>56500</v>
      </c>
      <c r="H2498" s="2">
        <v>45851.27</v>
      </c>
      <c r="I2498" t="s">
        <v>13</v>
      </c>
      <c r="J2498" s="3">
        <f t="shared" si="77"/>
        <v>44123</v>
      </c>
      <c r="K2498" s="4">
        <f t="shared" si="76"/>
        <v>5558</v>
      </c>
    </row>
    <row r="2499" spans="1:11" x14ac:dyDescent="0.2">
      <c r="A2499">
        <v>107</v>
      </c>
      <c r="B2499" t="s">
        <v>3648</v>
      </c>
      <c r="C2499" s="4" t="s">
        <v>10</v>
      </c>
      <c r="D2499" s="4" t="s">
        <v>744</v>
      </c>
      <c r="E2499" s="4" t="s">
        <v>12</v>
      </c>
      <c r="F2499" s="1">
        <v>39372</v>
      </c>
      <c r="G2499" s="5">
        <v>50919</v>
      </c>
      <c r="H2499" s="2">
        <v>43797.9</v>
      </c>
      <c r="I2499" t="s">
        <v>13</v>
      </c>
      <c r="J2499" s="3">
        <f t="shared" si="77"/>
        <v>44123</v>
      </c>
      <c r="K2499" s="4">
        <f t="shared" si="76"/>
        <v>4751</v>
      </c>
    </row>
    <row r="2500" spans="1:11" x14ac:dyDescent="0.2">
      <c r="A2500">
        <v>2592</v>
      </c>
      <c r="B2500" t="s">
        <v>3649</v>
      </c>
      <c r="C2500" s="4" t="s">
        <v>3650</v>
      </c>
      <c r="D2500" s="4" t="s">
        <v>1073</v>
      </c>
      <c r="E2500" s="4" t="s">
        <v>667</v>
      </c>
      <c r="F2500" s="1">
        <v>38512</v>
      </c>
      <c r="G2500" s="5">
        <v>62100</v>
      </c>
      <c r="H2500" s="2">
        <v>55288</v>
      </c>
      <c r="I2500" t="s">
        <v>13</v>
      </c>
      <c r="J2500" s="3">
        <f t="shared" si="77"/>
        <v>44123</v>
      </c>
      <c r="K2500" s="4">
        <f t="shared" si="76"/>
        <v>5611</v>
      </c>
    </row>
    <row r="2501" spans="1:11" x14ac:dyDescent="0.2">
      <c r="A2501">
        <v>2494</v>
      </c>
      <c r="B2501" t="s">
        <v>3651</v>
      </c>
      <c r="C2501" s="4" t="s">
        <v>171</v>
      </c>
      <c r="D2501" s="4" t="s">
        <v>172</v>
      </c>
      <c r="E2501" s="4" t="s">
        <v>138</v>
      </c>
      <c r="F2501" s="1">
        <v>39097</v>
      </c>
      <c r="G2501" s="5">
        <v>15080</v>
      </c>
      <c r="H2501" s="2">
        <v>3788.13</v>
      </c>
      <c r="I2501" t="s">
        <v>13</v>
      </c>
      <c r="J2501" s="3">
        <f t="shared" si="77"/>
        <v>44123</v>
      </c>
      <c r="K2501" s="4">
        <f t="shared" si="76"/>
        <v>5026</v>
      </c>
    </row>
    <row r="2502" spans="1:11" x14ac:dyDescent="0.2">
      <c r="A2502">
        <v>289</v>
      </c>
      <c r="B2502" t="s">
        <v>3652</v>
      </c>
      <c r="C2502" s="4" t="s">
        <v>2967</v>
      </c>
      <c r="D2502" s="4" t="s">
        <v>893</v>
      </c>
      <c r="E2502" s="4" t="s">
        <v>236</v>
      </c>
      <c r="F2502" s="1">
        <v>38929</v>
      </c>
      <c r="G2502" s="5">
        <v>32683</v>
      </c>
      <c r="H2502" s="2">
        <v>57997.02</v>
      </c>
      <c r="I2502" t="s">
        <v>13</v>
      </c>
      <c r="J2502" s="3">
        <f t="shared" si="77"/>
        <v>44123</v>
      </c>
      <c r="K2502" s="4">
        <f t="shared" si="76"/>
        <v>5194</v>
      </c>
    </row>
    <row r="2503" spans="1:11" x14ac:dyDescent="0.2">
      <c r="A2503">
        <v>1189</v>
      </c>
      <c r="B2503" t="s">
        <v>3653</v>
      </c>
      <c r="C2503" s="4" t="s">
        <v>10</v>
      </c>
      <c r="D2503" s="4" t="s">
        <v>533</v>
      </c>
      <c r="E2503" s="4" t="s">
        <v>12</v>
      </c>
      <c r="F2503" s="1">
        <v>39771</v>
      </c>
      <c r="G2503" s="5">
        <v>43034</v>
      </c>
      <c r="H2503" s="2">
        <v>40502.959999999999</v>
      </c>
      <c r="I2503" t="s">
        <v>13</v>
      </c>
      <c r="J2503" s="3">
        <f t="shared" si="77"/>
        <v>44123</v>
      </c>
      <c r="K2503" s="4">
        <f t="shared" si="76"/>
        <v>4352</v>
      </c>
    </row>
    <row r="2504" spans="1:11" x14ac:dyDescent="0.2">
      <c r="A2504">
        <v>1236</v>
      </c>
      <c r="B2504" t="s">
        <v>3654</v>
      </c>
      <c r="C2504" s="4" t="s">
        <v>277</v>
      </c>
      <c r="D2504" s="4" t="s">
        <v>891</v>
      </c>
      <c r="E2504" s="4" t="s">
        <v>111</v>
      </c>
      <c r="F2504" s="1">
        <v>38012</v>
      </c>
      <c r="G2504" s="5">
        <v>29078</v>
      </c>
      <c r="H2504" s="2">
        <v>28245.52</v>
      </c>
      <c r="I2504" t="s">
        <v>13</v>
      </c>
      <c r="J2504" s="3">
        <f t="shared" si="77"/>
        <v>44123</v>
      </c>
      <c r="K2504" s="4">
        <f t="shared" si="76"/>
        <v>6111</v>
      </c>
    </row>
    <row r="2505" spans="1:11" x14ac:dyDescent="0.2">
      <c r="A2505">
        <v>737</v>
      </c>
      <c r="B2505" t="s">
        <v>3655</v>
      </c>
      <c r="C2505" s="4" t="s">
        <v>3656</v>
      </c>
      <c r="D2505" s="4" t="s">
        <v>3657</v>
      </c>
      <c r="E2505" s="4" t="s">
        <v>3658</v>
      </c>
      <c r="F2505" s="1">
        <v>39284</v>
      </c>
      <c r="G2505" s="5">
        <v>10000</v>
      </c>
      <c r="H2505" s="2">
        <v>9253.01</v>
      </c>
      <c r="I2505" t="s">
        <v>13</v>
      </c>
      <c r="J2505" s="3">
        <f t="shared" si="77"/>
        <v>44123</v>
      </c>
      <c r="K2505" s="4">
        <f t="shared" si="76"/>
        <v>4839</v>
      </c>
    </row>
    <row r="2506" spans="1:11" x14ac:dyDescent="0.2">
      <c r="A2506">
        <v>907</v>
      </c>
      <c r="B2506" t="s">
        <v>3659</v>
      </c>
      <c r="C2506" s="4" t="s">
        <v>3660</v>
      </c>
      <c r="D2506" s="4" t="s">
        <v>1267</v>
      </c>
      <c r="E2506" s="4" t="s">
        <v>49</v>
      </c>
      <c r="F2506" s="1">
        <v>39443</v>
      </c>
      <c r="G2506" s="5">
        <v>30700</v>
      </c>
      <c r="H2506" s="2">
        <v>25708.91</v>
      </c>
      <c r="I2506" t="s">
        <v>13</v>
      </c>
      <c r="J2506" s="3">
        <f t="shared" si="77"/>
        <v>44123</v>
      </c>
      <c r="K2506" s="4">
        <f t="shared" ref="K2506:K2569" si="78">J2506-F2506</f>
        <v>4680</v>
      </c>
    </row>
    <row r="2507" spans="1:11" x14ac:dyDescent="0.2">
      <c r="A2507">
        <v>98</v>
      </c>
      <c r="B2507" t="s">
        <v>3661</v>
      </c>
      <c r="C2507" s="4" t="s">
        <v>285</v>
      </c>
      <c r="D2507" s="4" t="s">
        <v>471</v>
      </c>
      <c r="E2507" s="4" t="s">
        <v>88</v>
      </c>
      <c r="F2507" s="1">
        <v>39426</v>
      </c>
      <c r="G2507" s="5">
        <v>59000</v>
      </c>
      <c r="H2507" s="2">
        <v>52325.4</v>
      </c>
      <c r="I2507" t="s">
        <v>13</v>
      </c>
      <c r="J2507" s="3">
        <f t="shared" ref="J2507:J2570" si="79">J2506</f>
        <v>44123</v>
      </c>
      <c r="K2507" s="4">
        <f t="shared" si="78"/>
        <v>4697</v>
      </c>
    </row>
    <row r="2508" spans="1:11" x14ac:dyDescent="0.2">
      <c r="A2508">
        <v>992</v>
      </c>
      <c r="B2508" t="s">
        <v>3662</v>
      </c>
      <c r="C2508" s="4" t="s">
        <v>10</v>
      </c>
      <c r="D2508" s="4" t="s">
        <v>242</v>
      </c>
      <c r="E2508" s="4" t="s">
        <v>12</v>
      </c>
      <c r="F2508" s="1">
        <v>39175</v>
      </c>
      <c r="G2508" s="5">
        <v>54125</v>
      </c>
      <c r="H2508" s="2">
        <v>54624.28</v>
      </c>
      <c r="I2508" t="s">
        <v>13</v>
      </c>
      <c r="J2508" s="3">
        <f t="shared" si="79"/>
        <v>44123</v>
      </c>
      <c r="K2508" s="4">
        <f t="shared" si="78"/>
        <v>4948</v>
      </c>
    </row>
    <row r="2509" spans="1:11" x14ac:dyDescent="0.2">
      <c r="A2509">
        <v>48</v>
      </c>
      <c r="B2509" t="s">
        <v>3663</v>
      </c>
      <c r="C2509" s="4" t="s">
        <v>38</v>
      </c>
      <c r="D2509" s="4" t="s">
        <v>39</v>
      </c>
      <c r="E2509" s="4" t="s">
        <v>40</v>
      </c>
      <c r="F2509" s="1">
        <v>33026</v>
      </c>
      <c r="G2509" s="5">
        <v>10414</v>
      </c>
      <c r="H2509" s="2">
        <v>9925.66</v>
      </c>
      <c r="I2509" t="s">
        <v>13</v>
      </c>
      <c r="J2509" s="3">
        <f t="shared" si="79"/>
        <v>44123</v>
      </c>
      <c r="K2509" s="4">
        <f t="shared" si="78"/>
        <v>11097</v>
      </c>
    </row>
    <row r="2510" spans="1:11" x14ac:dyDescent="0.2">
      <c r="A2510">
        <v>1749</v>
      </c>
      <c r="B2510" t="s">
        <v>3664</v>
      </c>
      <c r="C2510" s="4" t="s">
        <v>3665</v>
      </c>
      <c r="D2510" s="4" t="s">
        <v>3666</v>
      </c>
      <c r="E2510" s="4" t="s">
        <v>236</v>
      </c>
      <c r="F2510" s="1">
        <v>32825</v>
      </c>
      <c r="G2510" s="5">
        <v>48321</v>
      </c>
      <c r="H2510" s="2">
        <v>43325.02</v>
      </c>
      <c r="I2510" t="s">
        <v>13</v>
      </c>
      <c r="J2510" s="3">
        <f t="shared" si="79"/>
        <v>44123</v>
      </c>
      <c r="K2510" s="4">
        <f t="shared" si="78"/>
        <v>11298</v>
      </c>
    </row>
    <row r="2511" spans="1:11" x14ac:dyDescent="0.2">
      <c r="A2511">
        <v>1410</v>
      </c>
      <c r="B2511" t="s">
        <v>3667</v>
      </c>
      <c r="C2511" s="4" t="s">
        <v>22</v>
      </c>
      <c r="D2511" s="4" t="s">
        <v>63</v>
      </c>
      <c r="E2511" s="4" t="s">
        <v>24</v>
      </c>
      <c r="F2511" s="1">
        <v>32545</v>
      </c>
      <c r="G2511" s="5">
        <v>30555</v>
      </c>
      <c r="H2511" s="2">
        <v>25105.75</v>
      </c>
      <c r="I2511" t="s">
        <v>13</v>
      </c>
      <c r="J2511" s="3">
        <f t="shared" si="79"/>
        <v>44123</v>
      </c>
      <c r="K2511" s="4">
        <f t="shared" si="78"/>
        <v>11578</v>
      </c>
    </row>
    <row r="2512" spans="1:11" x14ac:dyDescent="0.2">
      <c r="A2512">
        <v>2326</v>
      </c>
      <c r="B2512" t="s">
        <v>3668</v>
      </c>
      <c r="C2512" s="4" t="s">
        <v>10</v>
      </c>
      <c r="D2512" s="4" t="s">
        <v>298</v>
      </c>
      <c r="E2512" s="4" t="s">
        <v>12</v>
      </c>
      <c r="F2512" s="1">
        <v>34638</v>
      </c>
      <c r="G2512" s="5">
        <v>63384</v>
      </c>
      <c r="H2512" s="2">
        <v>117506.74</v>
      </c>
      <c r="I2512" t="s">
        <v>13</v>
      </c>
      <c r="J2512" s="3">
        <f t="shared" si="79"/>
        <v>44123</v>
      </c>
      <c r="K2512" s="4">
        <f t="shared" si="78"/>
        <v>9485</v>
      </c>
    </row>
    <row r="2513" spans="1:11" x14ac:dyDescent="0.2">
      <c r="A2513">
        <v>621</v>
      </c>
      <c r="B2513" t="s">
        <v>3669</v>
      </c>
      <c r="C2513" s="4" t="s">
        <v>109</v>
      </c>
      <c r="D2513" s="4" t="s">
        <v>954</v>
      </c>
      <c r="E2513" s="4" t="s">
        <v>236</v>
      </c>
      <c r="F2513" s="1">
        <v>36046</v>
      </c>
      <c r="G2513" s="5">
        <v>31033</v>
      </c>
      <c r="H2513" s="2">
        <v>30880.22</v>
      </c>
      <c r="I2513" t="s">
        <v>13</v>
      </c>
      <c r="J2513" s="3">
        <f t="shared" si="79"/>
        <v>44123</v>
      </c>
      <c r="K2513" s="4">
        <f t="shared" si="78"/>
        <v>8077</v>
      </c>
    </row>
    <row r="2514" spans="1:11" x14ac:dyDescent="0.2">
      <c r="A2514">
        <v>1312</v>
      </c>
      <c r="B2514" t="s">
        <v>3670</v>
      </c>
      <c r="C2514" s="4" t="s">
        <v>831</v>
      </c>
      <c r="D2514" s="4" t="s">
        <v>227</v>
      </c>
      <c r="E2514" s="4" t="s">
        <v>24</v>
      </c>
      <c r="F2514" s="1">
        <v>29850</v>
      </c>
      <c r="G2514" s="5">
        <v>70400</v>
      </c>
      <c r="H2514" s="2">
        <v>62819.3</v>
      </c>
      <c r="I2514" t="s">
        <v>13</v>
      </c>
      <c r="J2514" s="3">
        <f t="shared" si="79"/>
        <v>44123</v>
      </c>
      <c r="K2514" s="4">
        <f t="shared" si="78"/>
        <v>14273</v>
      </c>
    </row>
    <row r="2515" spans="1:11" x14ac:dyDescent="0.2">
      <c r="A2515">
        <v>2275</v>
      </c>
      <c r="B2515" t="s">
        <v>3671</v>
      </c>
      <c r="C2515" s="4" t="s">
        <v>218</v>
      </c>
      <c r="D2515" s="4" t="s">
        <v>219</v>
      </c>
      <c r="E2515" s="4" t="s">
        <v>17</v>
      </c>
      <c r="F2515" s="1">
        <v>29745</v>
      </c>
      <c r="G2515" s="5">
        <v>64245</v>
      </c>
      <c r="H2515" s="2">
        <v>54609.1</v>
      </c>
      <c r="I2515" t="s">
        <v>13</v>
      </c>
      <c r="J2515" s="3">
        <f t="shared" si="79"/>
        <v>44123</v>
      </c>
      <c r="K2515" s="4">
        <f t="shared" si="78"/>
        <v>14378</v>
      </c>
    </row>
    <row r="2516" spans="1:11" x14ac:dyDescent="0.2">
      <c r="A2516">
        <v>1588</v>
      </c>
      <c r="B2516" t="s">
        <v>3672</v>
      </c>
      <c r="C2516" s="4" t="s">
        <v>30</v>
      </c>
      <c r="D2516" s="4" t="s">
        <v>290</v>
      </c>
      <c r="E2516" s="4" t="s">
        <v>119</v>
      </c>
      <c r="F2516" s="1">
        <v>39975</v>
      </c>
      <c r="G2516" s="5">
        <v>15080</v>
      </c>
      <c r="H2516">
        <v>322.63</v>
      </c>
      <c r="I2516" t="s">
        <v>13</v>
      </c>
      <c r="J2516" s="3">
        <f t="shared" si="79"/>
        <v>44123</v>
      </c>
      <c r="K2516" s="4">
        <f t="shared" si="78"/>
        <v>4148</v>
      </c>
    </row>
    <row r="2517" spans="1:11" x14ac:dyDescent="0.2">
      <c r="A2517">
        <v>1447</v>
      </c>
      <c r="B2517" t="s">
        <v>3673</v>
      </c>
      <c r="C2517" s="4" t="s">
        <v>208</v>
      </c>
      <c r="D2517" s="4" t="s">
        <v>298</v>
      </c>
      <c r="E2517" s="4" t="s">
        <v>12</v>
      </c>
      <c r="F2517" s="1">
        <v>27547</v>
      </c>
      <c r="G2517" s="5">
        <v>70176</v>
      </c>
      <c r="H2517" s="2">
        <v>87200.48</v>
      </c>
      <c r="I2517" t="s">
        <v>13</v>
      </c>
      <c r="J2517" s="3">
        <f t="shared" si="79"/>
        <v>44123</v>
      </c>
      <c r="K2517" s="4">
        <f t="shared" si="78"/>
        <v>16576</v>
      </c>
    </row>
    <row r="2518" spans="1:11" x14ac:dyDescent="0.2">
      <c r="A2518">
        <v>114</v>
      </c>
      <c r="B2518" t="s">
        <v>3674</v>
      </c>
      <c r="C2518" s="4" t="s">
        <v>103</v>
      </c>
      <c r="D2518" s="4" t="s">
        <v>1415</v>
      </c>
      <c r="E2518" s="4" t="s">
        <v>36</v>
      </c>
      <c r="F2518" s="1">
        <v>39428</v>
      </c>
      <c r="G2518" s="5">
        <v>52192</v>
      </c>
      <c r="H2518" s="2">
        <v>19760.03</v>
      </c>
      <c r="I2518" t="s">
        <v>13</v>
      </c>
      <c r="J2518" s="3">
        <f t="shared" si="79"/>
        <v>44123</v>
      </c>
      <c r="K2518" s="4">
        <f t="shared" si="78"/>
        <v>4695</v>
      </c>
    </row>
    <row r="2519" spans="1:11" x14ac:dyDescent="0.2">
      <c r="A2519">
        <v>2757</v>
      </c>
      <c r="B2519" t="s">
        <v>3675</v>
      </c>
      <c r="C2519" s="4" t="s">
        <v>3676</v>
      </c>
      <c r="D2519" s="4" t="s">
        <v>1188</v>
      </c>
      <c r="E2519" s="4" t="s">
        <v>71</v>
      </c>
      <c r="F2519" s="1">
        <v>39191</v>
      </c>
      <c r="G2519" s="5">
        <v>60600</v>
      </c>
      <c r="H2519" s="2">
        <v>53447.46</v>
      </c>
      <c r="I2519" t="s">
        <v>13</v>
      </c>
      <c r="J2519" s="3">
        <f t="shared" si="79"/>
        <v>44123</v>
      </c>
      <c r="K2519" s="4">
        <f t="shared" si="78"/>
        <v>4932</v>
      </c>
    </row>
    <row r="2520" spans="1:11" x14ac:dyDescent="0.2">
      <c r="A2520">
        <v>1180</v>
      </c>
      <c r="B2520" t="s">
        <v>3677</v>
      </c>
      <c r="C2520" s="4" t="s">
        <v>10</v>
      </c>
      <c r="D2520" s="4" t="s">
        <v>357</v>
      </c>
      <c r="E2520" s="4" t="s">
        <v>12</v>
      </c>
      <c r="F2520" s="1">
        <v>38714</v>
      </c>
      <c r="G2520" s="5">
        <v>57102</v>
      </c>
      <c r="H2520" s="2">
        <v>52361.72</v>
      </c>
      <c r="I2520" t="s">
        <v>13</v>
      </c>
      <c r="J2520" s="3">
        <f t="shared" si="79"/>
        <v>44123</v>
      </c>
      <c r="K2520" s="4">
        <f t="shared" si="78"/>
        <v>5409</v>
      </c>
    </row>
    <row r="2521" spans="1:11" x14ac:dyDescent="0.2">
      <c r="A2521">
        <v>2520</v>
      </c>
      <c r="B2521" t="s">
        <v>3678</v>
      </c>
      <c r="C2521" s="4" t="s">
        <v>250</v>
      </c>
      <c r="D2521" s="4" t="s">
        <v>127</v>
      </c>
      <c r="E2521" s="4" t="s">
        <v>36</v>
      </c>
      <c r="F2521" s="1">
        <v>29346</v>
      </c>
      <c r="G2521" s="5">
        <v>62056</v>
      </c>
      <c r="H2521" s="2">
        <v>66461.41</v>
      </c>
      <c r="I2521" t="s">
        <v>13</v>
      </c>
      <c r="J2521" s="3">
        <f t="shared" si="79"/>
        <v>44123</v>
      </c>
      <c r="K2521" s="4">
        <f t="shared" si="78"/>
        <v>14777</v>
      </c>
    </row>
    <row r="2522" spans="1:11" x14ac:dyDescent="0.2">
      <c r="A2522">
        <v>329</v>
      </c>
      <c r="B2522" t="s">
        <v>3679</v>
      </c>
      <c r="C2522" s="4" t="s">
        <v>3680</v>
      </c>
      <c r="D2522" s="4" t="s">
        <v>1294</v>
      </c>
      <c r="E2522" s="4" t="s">
        <v>1295</v>
      </c>
      <c r="F2522" s="1">
        <v>38601</v>
      </c>
      <c r="G2522" s="5">
        <v>55300</v>
      </c>
      <c r="H2522" s="2">
        <v>48707.07</v>
      </c>
      <c r="I2522" t="s">
        <v>13</v>
      </c>
      <c r="J2522" s="3">
        <f t="shared" si="79"/>
        <v>44123</v>
      </c>
      <c r="K2522" s="4">
        <f t="shared" si="78"/>
        <v>5522</v>
      </c>
    </row>
    <row r="2523" spans="1:11" x14ac:dyDescent="0.2">
      <c r="A2523">
        <v>2749</v>
      </c>
      <c r="B2523" t="s">
        <v>3681</v>
      </c>
      <c r="C2523" s="4" t="s">
        <v>171</v>
      </c>
      <c r="D2523" s="4" t="s">
        <v>172</v>
      </c>
      <c r="E2523" s="4" t="s">
        <v>138</v>
      </c>
      <c r="F2523" s="1">
        <v>37592</v>
      </c>
      <c r="G2523" s="5">
        <v>18720</v>
      </c>
      <c r="H2523" s="2">
        <v>10435.5</v>
      </c>
      <c r="I2523" t="s">
        <v>13</v>
      </c>
      <c r="J2523" s="3">
        <f t="shared" si="79"/>
        <v>44123</v>
      </c>
      <c r="K2523" s="4">
        <f t="shared" si="78"/>
        <v>6531</v>
      </c>
    </row>
    <row r="2524" spans="1:11" x14ac:dyDescent="0.2">
      <c r="A2524">
        <v>159</v>
      </c>
      <c r="B2524" t="s">
        <v>3682</v>
      </c>
      <c r="C2524" s="4" t="s">
        <v>159</v>
      </c>
      <c r="D2524" s="4" t="s">
        <v>160</v>
      </c>
      <c r="E2524" s="4" t="s">
        <v>71</v>
      </c>
      <c r="F2524" s="1">
        <v>40302</v>
      </c>
      <c r="G2524" s="5">
        <v>15080</v>
      </c>
      <c r="H2524">
        <v>558.25</v>
      </c>
      <c r="I2524" t="s">
        <v>13</v>
      </c>
      <c r="J2524" s="3">
        <f t="shared" si="79"/>
        <v>44123</v>
      </c>
      <c r="K2524" s="4">
        <f t="shared" si="78"/>
        <v>3821</v>
      </c>
    </row>
    <row r="2525" spans="1:11" x14ac:dyDescent="0.2">
      <c r="A2525">
        <v>474</v>
      </c>
      <c r="B2525" t="s">
        <v>3683</v>
      </c>
      <c r="C2525" s="4" t="s">
        <v>244</v>
      </c>
      <c r="D2525" s="4" t="s">
        <v>527</v>
      </c>
      <c r="E2525" s="4" t="s">
        <v>36</v>
      </c>
      <c r="F2525" s="1">
        <v>37263</v>
      </c>
      <c r="G2525" s="5">
        <v>60517</v>
      </c>
      <c r="H2525" s="2">
        <v>77329.210000000006</v>
      </c>
      <c r="I2525" t="s">
        <v>13</v>
      </c>
      <c r="J2525" s="3">
        <f t="shared" si="79"/>
        <v>44123</v>
      </c>
      <c r="K2525" s="4">
        <f t="shared" si="78"/>
        <v>6860</v>
      </c>
    </row>
    <row r="2526" spans="1:11" x14ac:dyDescent="0.2">
      <c r="A2526">
        <v>1285</v>
      </c>
      <c r="B2526" t="s">
        <v>3684</v>
      </c>
      <c r="C2526" s="4" t="s">
        <v>347</v>
      </c>
      <c r="D2526" s="4" t="s">
        <v>348</v>
      </c>
      <c r="E2526" s="4" t="s">
        <v>349</v>
      </c>
      <c r="F2526" s="1">
        <v>39100</v>
      </c>
      <c r="G2526" s="5">
        <v>32853</v>
      </c>
      <c r="H2526" s="2">
        <v>16272.77</v>
      </c>
      <c r="I2526" t="s">
        <v>13</v>
      </c>
      <c r="J2526" s="3">
        <f t="shared" si="79"/>
        <v>44123</v>
      </c>
      <c r="K2526" s="4">
        <f t="shared" si="78"/>
        <v>5023</v>
      </c>
    </row>
    <row r="2527" spans="1:11" x14ac:dyDescent="0.2">
      <c r="A2527">
        <v>139</v>
      </c>
      <c r="B2527" t="s">
        <v>3685</v>
      </c>
      <c r="C2527" s="4" t="s">
        <v>10</v>
      </c>
      <c r="D2527" s="4" t="s">
        <v>19</v>
      </c>
      <c r="E2527" s="4" t="s">
        <v>12</v>
      </c>
      <c r="F2527" s="1">
        <v>35527</v>
      </c>
      <c r="G2527" s="5">
        <v>62242</v>
      </c>
      <c r="H2527" s="2">
        <v>55402.96</v>
      </c>
      <c r="I2527" t="s">
        <v>13</v>
      </c>
      <c r="J2527" s="3">
        <f t="shared" si="79"/>
        <v>44123</v>
      </c>
      <c r="K2527" s="4">
        <f t="shared" si="78"/>
        <v>8596</v>
      </c>
    </row>
    <row r="2528" spans="1:11" x14ac:dyDescent="0.2">
      <c r="A2528">
        <v>1509</v>
      </c>
      <c r="B2528" t="s">
        <v>3686</v>
      </c>
      <c r="C2528" s="4" t="s">
        <v>389</v>
      </c>
      <c r="D2528" s="4" t="s">
        <v>399</v>
      </c>
      <c r="E2528" s="4" t="s">
        <v>24</v>
      </c>
      <c r="F2528" s="1">
        <v>40007</v>
      </c>
      <c r="G2528" s="5">
        <v>26388</v>
      </c>
      <c r="H2528" s="2">
        <v>23103.8</v>
      </c>
      <c r="I2528" t="s">
        <v>13</v>
      </c>
      <c r="J2528" s="3">
        <f t="shared" si="79"/>
        <v>44123</v>
      </c>
      <c r="K2528" s="4">
        <f t="shared" si="78"/>
        <v>4116</v>
      </c>
    </row>
    <row r="2529" spans="1:11" x14ac:dyDescent="0.2">
      <c r="A2529">
        <v>1782</v>
      </c>
      <c r="B2529" t="s">
        <v>3687</v>
      </c>
      <c r="C2529" s="4" t="s">
        <v>1326</v>
      </c>
      <c r="D2529" s="4" t="s">
        <v>1025</v>
      </c>
      <c r="E2529" s="4" t="s">
        <v>24</v>
      </c>
      <c r="F2529" s="1">
        <v>36367</v>
      </c>
      <c r="G2529" s="5">
        <v>38636</v>
      </c>
      <c r="H2529" s="2">
        <v>37295.660000000003</v>
      </c>
      <c r="I2529" t="s">
        <v>13</v>
      </c>
      <c r="J2529" s="3">
        <f t="shared" si="79"/>
        <v>44123</v>
      </c>
      <c r="K2529" s="4">
        <f t="shared" si="78"/>
        <v>7756</v>
      </c>
    </row>
    <row r="2530" spans="1:11" x14ac:dyDescent="0.2">
      <c r="A2530">
        <v>979</v>
      </c>
      <c r="B2530" t="s">
        <v>3688</v>
      </c>
      <c r="C2530" s="4" t="s">
        <v>109</v>
      </c>
      <c r="D2530" s="4" t="s">
        <v>23</v>
      </c>
      <c r="E2530" s="4" t="s">
        <v>24</v>
      </c>
      <c r="F2530" s="1">
        <v>38971</v>
      </c>
      <c r="G2530" s="5">
        <v>30139</v>
      </c>
      <c r="H2530" s="2">
        <v>28110.36</v>
      </c>
      <c r="I2530" t="s">
        <v>13</v>
      </c>
      <c r="J2530" s="3">
        <f t="shared" si="79"/>
        <v>44123</v>
      </c>
      <c r="K2530" s="4">
        <f t="shared" si="78"/>
        <v>5152</v>
      </c>
    </row>
    <row r="2531" spans="1:11" x14ac:dyDescent="0.2">
      <c r="A2531">
        <v>2310</v>
      </c>
      <c r="B2531" t="s">
        <v>3689</v>
      </c>
      <c r="C2531" s="4" t="s">
        <v>2800</v>
      </c>
      <c r="D2531" s="4" t="s">
        <v>708</v>
      </c>
      <c r="E2531" s="4" t="s">
        <v>236</v>
      </c>
      <c r="F2531" s="1">
        <v>38649</v>
      </c>
      <c r="G2531" s="5">
        <v>85000</v>
      </c>
      <c r="H2531" s="2">
        <v>43808.34</v>
      </c>
      <c r="I2531" t="s">
        <v>13</v>
      </c>
      <c r="J2531" s="3">
        <f t="shared" si="79"/>
        <v>44123</v>
      </c>
      <c r="K2531" s="4">
        <f t="shared" si="78"/>
        <v>5474</v>
      </c>
    </row>
    <row r="2532" spans="1:11" x14ac:dyDescent="0.2">
      <c r="A2532">
        <v>783</v>
      </c>
      <c r="B2532" t="s">
        <v>3690</v>
      </c>
      <c r="C2532" s="4" t="s">
        <v>669</v>
      </c>
      <c r="D2532" s="4" t="s">
        <v>670</v>
      </c>
      <c r="E2532" s="4" t="s">
        <v>12</v>
      </c>
      <c r="F2532" s="1">
        <v>38131</v>
      </c>
      <c r="G2532" s="5">
        <v>44331</v>
      </c>
      <c r="H2532" s="2">
        <v>55603.08</v>
      </c>
      <c r="I2532" t="s">
        <v>13</v>
      </c>
      <c r="J2532" s="3">
        <f t="shared" si="79"/>
        <v>44123</v>
      </c>
      <c r="K2532" s="4">
        <f t="shared" si="78"/>
        <v>5992</v>
      </c>
    </row>
    <row r="2533" spans="1:11" x14ac:dyDescent="0.2">
      <c r="A2533">
        <v>2143</v>
      </c>
      <c r="B2533" t="s">
        <v>3691</v>
      </c>
      <c r="C2533" s="4" t="s">
        <v>164</v>
      </c>
      <c r="D2533" s="4" t="s">
        <v>3692</v>
      </c>
      <c r="E2533" s="4" t="s">
        <v>456</v>
      </c>
      <c r="F2533" s="1">
        <v>39671</v>
      </c>
      <c r="G2533" s="5">
        <v>52000</v>
      </c>
      <c r="H2533" s="2">
        <v>29491.45</v>
      </c>
      <c r="I2533" t="s">
        <v>13</v>
      </c>
      <c r="J2533" s="3">
        <f t="shared" si="79"/>
        <v>44123</v>
      </c>
      <c r="K2533" s="4">
        <f t="shared" si="78"/>
        <v>4452</v>
      </c>
    </row>
    <row r="2534" spans="1:11" x14ac:dyDescent="0.2">
      <c r="A2534">
        <v>1389</v>
      </c>
      <c r="B2534" t="s">
        <v>3693</v>
      </c>
      <c r="C2534" s="4" t="s">
        <v>78</v>
      </c>
      <c r="D2534" s="4" t="s">
        <v>967</v>
      </c>
      <c r="E2534" s="4" t="s">
        <v>36</v>
      </c>
      <c r="F2534" s="1">
        <v>28163</v>
      </c>
      <c r="G2534" s="5">
        <v>63855</v>
      </c>
      <c r="H2534" s="2">
        <v>69786.86</v>
      </c>
      <c r="I2534" t="s">
        <v>13</v>
      </c>
      <c r="J2534" s="3">
        <f t="shared" si="79"/>
        <v>44123</v>
      </c>
      <c r="K2534" s="4">
        <f t="shared" si="78"/>
        <v>15960</v>
      </c>
    </row>
    <row r="2535" spans="1:11" x14ac:dyDescent="0.2">
      <c r="A2535">
        <v>1590</v>
      </c>
      <c r="B2535" t="s">
        <v>3694</v>
      </c>
      <c r="C2535" s="4" t="s">
        <v>362</v>
      </c>
      <c r="D2535" s="4" t="s">
        <v>587</v>
      </c>
      <c r="E2535" s="4" t="s">
        <v>364</v>
      </c>
      <c r="F2535" s="1">
        <v>33115</v>
      </c>
      <c r="G2535" s="5">
        <v>57567</v>
      </c>
      <c r="H2535" s="2">
        <v>77025.39</v>
      </c>
      <c r="I2535" t="s">
        <v>13</v>
      </c>
      <c r="J2535" s="3">
        <f t="shared" si="79"/>
        <v>44123</v>
      </c>
      <c r="K2535" s="4">
        <f t="shared" si="78"/>
        <v>11008</v>
      </c>
    </row>
    <row r="2536" spans="1:11" x14ac:dyDescent="0.2">
      <c r="A2536">
        <v>2883</v>
      </c>
      <c r="B2536" t="s">
        <v>3695</v>
      </c>
      <c r="C2536" s="4" t="s">
        <v>3696</v>
      </c>
      <c r="D2536" s="4" t="s">
        <v>992</v>
      </c>
      <c r="E2536" s="4" t="s">
        <v>24</v>
      </c>
      <c r="F2536" s="1">
        <v>32993</v>
      </c>
      <c r="G2536" s="5">
        <v>41067</v>
      </c>
      <c r="H2536" s="2">
        <v>37167.15</v>
      </c>
      <c r="I2536" t="s">
        <v>13</v>
      </c>
      <c r="J2536" s="3">
        <f t="shared" si="79"/>
        <v>44123</v>
      </c>
      <c r="K2536" s="4">
        <f t="shared" si="78"/>
        <v>11130</v>
      </c>
    </row>
    <row r="2537" spans="1:11" x14ac:dyDescent="0.2">
      <c r="A2537">
        <v>2362</v>
      </c>
      <c r="B2537" t="s">
        <v>3697</v>
      </c>
      <c r="C2537" s="4" t="s">
        <v>890</v>
      </c>
      <c r="D2537" s="4" t="s">
        <v>891</v>
      </c>
      <c r="E2537" s="4" t="s">
        <v>111</v>
      </c>
      <c r="F2537" s="1">
        <v>38292</v>
      </c>
      <c r="G2537" s="5">
        <v>32822</v>
      </c>
      <c r="H2537" s="2">
        <v>31436.080000000002</v>
      </c>
      <c r="I2537" t="s">
        <v>13</v>
      </c>
      <c r="J2537" s="3">
        <f t="shared" si="79"/>
        <v>44123</v>
      </c>
      <c r="K2537" s="4">
        <f t="shared" si="78"/>
        <v>5831</v>
      </c>
    </row>
    <row r="2538" spans="1:11" x14ac:dyDescent="0.2">
      <c r="A2538">
        <v>1936</v>
      </c>
      <c r="B2538" t="s">
        <v>3698</v>
      </c>
      <c r="C2538" s="4" t="s">
        <v>807</v>
      </c>
      <c r="D2538" s="4" t="s">
        <v>3699</v>
      </c>
      <c r="E2538" s="4" t="s">
        <v>56</v>
      </c>
      <c r="F2538" s="1">
        <v>38677</v>
      </c>
      <c r="G2538" s="5">
        <v>25709</v>
      </c>
      <c r="H2538" s="2">
        <v>7372.74</v>
      </c>
      <c r="I2538" t="s">
        <v>13</v>
      </c>
      <c r="J2538" s="3">
        <f t="shared" si="79"/>
        <v>44123</v>
      </c>
      <c r="K2538" s="4">
        <f t="shared" si="78"/>
        <v>5446</v>
      </c>
    </row>
    <row r="2539" spans="1:11" x14ac:dyDescent="0.2">
      <c r="A2539">
        <v>1842</v>
      </c>
      <c r="B2539" t="s">
        <v>3700</v>
      </c>
      <c r="C2539" s="4" t="s">
        <v>300</v>
      </c>
      <c r="D2539" s="4" t="s">
        <v>355</v>
      </c>
      <c r="E2539" s="4" t="s">
        <v>236</v>
      </c>
      <c r="F2539" s="1">
        <v>33075</v>
      </c>
      <c r="G2539" s="5">
        <v>38263</v>
      </c>
      <c r="H2539" s="2">
        <v>44185.61</v>
      </c>
      <c r="I2539" t="s">
        <v>13</v>
      </c>
      <c r="J2539" s="3">
        <f t="shared" si="79"/>
        <v>44123</v>
      </c>
      <c r="K2539" s="4">
        <f t="shared" si="78"/>
        <v>11048</v>
      </c>
    </row>
    <row r="2540" spans="1:11" x14ac:dyDescent="0.2">
      <c r="A2540">
        <v>1480</v>
      </c>
      <c r="B2540" t="s">
        <v>3701</v>
      </c>
      <c r="C2540" s="4" t="s">
        <v>3702</v>
      </c>
      <c r="D2540" s="4" t="s">
        <v>1160</v>
      </c>
      <c r="E2540" s="4" t="s">
        <v>914</v>
      </c>
      <c r="F2540" s="1">
        <v>29143</v>
      </c>
      <c r="G2540" s="5">
        <v>45090</v>
      </c>
      <c r="H2540" s="2">
        <v>39365.15</v>
      </c>
      <c r="I2540" t="s">
        <v>13</v>
      </c>
      <c r="J2540" s="3">
        <f t="shared" si="79"/>
        <v>44123</v>
      </c>
      <c r="K2540" s="4">
        <f t="shared" si="78"/>
        <v>14980</v>
      </c>
    </row>
    <row r="2541" spans="1:11" x14ac:dyDescent="0.2">
      <c r="A2541">
        <v>648</v>
      </c>
      <c r="B2541" t="s">
        <v>3703</v>
      </c>
      <c r="C2541" s="4" t="s">
        <v>3704</v>
      </c>
      <c r="D2541" s="4" t="s">
        <v>587</v>
      </c>
      <c r="E2541" s="4" t="s">
        <v>364</v>
      </c>
      <c r="F2541" s="1">
        <v>32961</v>
      </c>
      <c r="G2541" s="5">
        <v>65568</v>
      </c>
      <c r="H2541" s="2">
        <v>58506.82</v>
      </c>
      <c r="I2541" t="s">
        <v>13</v>
      </c>
      <c r="J2541" s="3">
        <f t="shared" si="79"/>
        <v>44123</v>
      </c>
      <c r="K2541" s="4">
        <f t="shared" si="78"/>
        <v>11162</v>
      </c>
    </row>
    <row r="2542" spans="1:11" x14ac:dyDescent="0.2">
      <c r="A2542">
        <v>2205</v>
      </c>
      <c r="B2542" t="s">
        <v>3705</v>
      </c>
      <c r="C2542" s="4" t="s">
        <v>10</v>
      </c>
      <c r="D2542" s="4" t="s">
        <v>485</v>
      </c>
      <c r="E2542" s="4" t="s">
        <v>12</v>
      </c>
      <c r="F2542" s="1">
        <v>37679</v>
      </c>
      <c r="G2542" s="5">
        <v>58815</v>
      </c>
      <c r="H2542" s="2">
        <v>62715.62</v>
      </c>
      <c r="I2542" t="s">
        <v>13</v>
      </c>
      <c r="J2542" s="3">
        <f t="shared" si="79"/>
        <v>44123</v>
      </c>
      <c r="K2542" s="4">
        <f t="shared" si="78"/>
        <v>6444</v>
      </c>
    </row>
    <row r="2543" spans="1:11" x14ac:dyDescent="0.2">
      <c r="A2543">
        <v>1404</v>
      </c>
      <c r="B2543" t="s">
        <v>3706</v>
      </c>
      <c r="C2543" s="4" t="s">
        <v>22</v>
      </c>
      <c r="D2543" s="4" t="s">
        <v>1274</v>
      </c>
      <c r="E2543" s="4" t="s">
        <v>111</v>
      </c>
      <c r="F2543" s="1">
        <v>39013</v>
      </c>
      <c r="G2543" s="5">
        <v>26663</v>
      </c>
      <c r="H2543" s="2">
        <v>1640.8</v>
      </c>
      <c r="I2543" t="s">
        <v>13</v>
      </c>
      <c r="J2543" s="3">
        <f t="shared" si="79"/>
        <v>44123</v>
      </c>
      <c r="K2543" s="4">
        <f t="shared" si="78"/>
        <v>5110</v>
      </c>
    </row>
    <row r="2544" spans="1:11" x14ac:dyDescent="0.2">
      <c r="A2544">
        <v>359</v>
      </c>
      <c r="B2544" t="s">
        <v>3707</v>
      </c>
      <c r="C2544" s="4" t="s">
        <v>151</v>
      </c>
      <c r="D2544" s="4" t="s">
        <v>152</v>
      </c>
      <c r="E2544" s="4" t="s">
        <v>56</v>
      </c>
      <c r="F2544" s="1">
        <v>38103</v>
      </c>
      <c r="G2544" s="5">
        <v>37677</v>
      </c>
      <c r="H2544" s="2">
        <v>41221.06</v>
      </c>
      <c r="I2544" t="s">
        <v>13</v>
      </c>
      <c r="J2544" s="3">
        <f t="shared" si="79"/>
        <v>44123</v>
      </c>
      <c r="K2544" s="4">
        <f t="shared" si="78"/>
        <v>6020</v>
      </c>
    </row>
    <row r="2545" spans="1:11" x14ac:dyDescent="0.2">
      <c r="A2545">
        <v>1495</v>
      </c>
      <c r="B2545" t="s">
        <v>3708</v>
      </c>
      <c r="C2545" s="4" t="s">
        <v>1728</v>
      </c>
      <c r="D2545" s="4" t="s">
        <v>202</v>
      </c>
      <c r="E2545" s="4" t="s">
        <v>203</v>
      </c>
      <c r="F2545" s="1">
        <v>32086</v>
      </c>
      <c r="G2545" s="5">
        <v>33463</v>
      </c>
      <c r="H2545" s="2">
        <v>30155.85</v>
      </c>
      <c r="I2545" t="s">
        <v>13</v>
      </c>
      <c r="J2545" s="3">
        <f t="shared" si="79"/>
        <v>44123</v>
      </c>
      <c r="K2545" s="4">
        <f t="shared" si="78"/>
        <v>12037</v>
      </c>
    </row>
    <row r="2546" spans="1:11" x14ac:dyDescent="0.2">
      <c r="A2546">
        <v>2078</v>
      </c>
      <c r="B2546" t="s">
        <v>3709</v>
      </c>
      <c r="C2546" s="4" t="s">
        <v>30</v>
      </c>
      <c r="D2546" s="4" t="s">
        <v>888</v>
      </c>
      <c r="E2546" s="4" t="s">
        <v>119</v>
      </c>
      <c r="F2546" s="1">
        <v>40588</v>
      </c>
      <c r="G2546" s="5">
        <v>15080</v>
      </c>
      <c r="H2546">
        <v>768.5</v>
      </c>
      <c r="I2546" t="s">
        <v>13</v>
      </c>
      <c r="J2546" s="3">
        <f t="shared" si="79"/>
        <v>44123</v>
      </c>
      <c r="K2546" s="4">
        <f t="shared" si="78"/>
        <v>3535</v>
      </c>
    </row>
    <row r="2547" spans="1:11" x14ac:dyDescent="0.2">
      <c r="A2547">
        <v>1427</v>
      </c>
      <c r="B2547" t="s">
        <v>3710</v>
      </c>
      <c r="C2547" s="4" t="s">
        <v>51</v>
      </c>
      <c r="D2547" s="4" t="s">
        <v>2970</v>
      </c>
      <c r="E2547" s="4" t="s">
        <v>67</v>
      </c>
      <c r="F2547" s="1">
        <v>39632</v>
      </c>
      <c r="G2547" s="5">
        <v>28091</v>
      </c>
      <c r="H2547" s="2">
        <v>30394.880000000001</v>
      </c>
      <c r="I2547" t="s">
        <v>13</v>
      </c>
      <c r="J2547" s="3">
        <f t="shared" si="79"/>
        <v>44123</v>
      </c>
      <c r="K2547" s="4">
        <f t="shared" si="78"/>
        <v>4491</v>
      </c>
    </row>
    <row r="2548" spans="1:11" x14ac:dyDescent="0.2">
      <c r="A2548">
        <v>109</v>
      </c>
      <c r="B2548" t="s">
        <v>3711</v>
      </c>
      <c r="C2548" s="4" t="s">
        <v>3075</v>
      </c>
      <c r="D2548" s="4" t="s">
        <v>724</v>
      </c>
      <c r="E2548" s="4" t="s">
        <v>67</v>
      </c>
      <c r="F2548" s="1">
        <v>35754</v>
      </c>
      <c r="G2548" s="5">
        <v>38004</v>
      </c>
      <c r="H2548" s="2">
        <v>28982.19</v>
      </c>
      <c r="I2548" t="s">
        <v>13</v>
      </c>
      <c r="J2548" s="3">
        <f t="shared" si="79"/>
        <v>44123</v>
      </c>
      <c r="K2548" s="4">
        <f t="shared" si="78"/>
        <v>8369</v>
      </c>
    </row>
    <row r="2549" spans="1:11" x14ac:dyDescent="0.2">
      <c r="A2549">
        <v>2261</v>
      </c>
      <c r="B2549" t="s">
        <v>3712</v>
      </c>
      <c r="C2549" s="4" t="s">
        <v>3713</v>
      </c>
      <c r="D2549" s="4" t="s">
        <v>448</v>
      </c>
      <c r="E2549" s="4" t="s">
        <v>60</v>
      </c>
      <c r="F2549" s="1">
        <v>36052</v>
      </c>
      <c r="G2549" s="5">
        <v>59082</v>
      </c>
      <c r="H2549" s="2">
        <v>53765.120000000003</v>
      </c>
      <c r="I2549" t="s">
        <v>13</v>
      </c>
      <c r="J2549" s="3">
        <f t="shared" si="79"/>
        <v>44123</v>
      </c>
      <c r="K2549" s="4">
        <f t="shared" si="78"/>
        <v>8071</v>
      </c>
    </row>
    <row r="2550" spans="1:11" x14ac:dyDescent="0.2">
      <c r="A2550">
        <v>2652</v>
      </c>
      <c r="B2550" t="s">
        <v>3714</v>
      </c>
      <c r="C2550" s="4" t="s">
        <v>679</v>
      </c>
      <c r="D2550" s="4" t="s">
        <v>431</v>
      </c>
      <c r="E2550" s="4" t="s">
        <v>71</v>
      </c>
      <c r="F2550" s="1">
        <v>40423</v>
      </c>
      <c r="G2550" s="5">
        <v>44300</v>
      </c>
      <c r="H2550" s="2">
        <v>29639.42</v>
      </c>
      <c r="I2550" t="s">
        <v>13</v>
      </c>
      <c r="J2550" s="3">
        <f t="shared" si="79"/>
        <v>44123</v>
      </c>
      <c r="K2550" s="4">
        <f t="shared" si="78"/>
        <v>3700</v>
      </c>
    </row>
    <row r="2551" spans="1:11" x14ac:dyDescent="0.2">
      <c r="A2551">
        <v>628</v>
      </c>
      <c r="B2551" t="s">
        <v>3715</v>
      </c>
      <c r="C2551" s="4" t="s">
        <v>10</v>
      </c>
      <c r="D2551" s="4" t="s">
        <v>298</v>
      </c>
      <c r="E2551" s="4" t="s">
        <v>12</v>
      </c>
      <c r="F2551" s="1">
        <v>32267</v>
      </c>
      <c r="G2551" s="5">
        <v>67381</v>
      </c>
      <c r="H2551" s="2">
        <v>93388.55</v>
      </c>
      <c r="I2551" t="s">
        <v>13</v>
      </c>
      <c r="J2551" s="3">
        <f t="shared" si="79"/>
        <v>44123</v>
      </c>
      <c r="K2551" s="4">
        <f t="shared" si="78"/>
        <v>11856</v>
      </c>
    </row>
    <row r="2552" spans="1:11" x14ac:dyDescent="0.2">
      <c r="A2552">
        <v>308</v>
      </c>
      <c r="B2552" t="s">
        <v>3245</v>
      </c>
      <c r="C2552" s="4" t="s">
        <v>381</v>
      </c>
      <c r="D2552" s="4" t="s">
        <v>76</v>
      </c>
      <c r="E2552" s="4" t="s">
        <v>24</v>
      </c>
      <c r="F2552" s="1">
        <v>31985</v>
      </c>
      <c r="G2552" s="5">
        <v>44136</v>
      </c>
      <c r="H2552" s="2">
        <v>41346.67</v>
      </c>
      <c r="I2552" t="s">
        <v>13</v>
      </c>
      <c r="J2552" s="3">
        <f t="shared" si="79"/>
        <v>44123</v>
      </c>
      <c r="K2552" s="4">
        <f t="shared" si="78"/>
        <v>12138</v>
      </c>
    </row>
    <row r="2553" spans="1:11" x14ac:dyDescent="0.2">
      <c r="A2553">
        <v>2649</v>
      </c>
      <c r="B2553" t="s">
        <v>3716</v>
      </c>
      <c r="C2553" s="4" t="s">
        <v>948</v>
      </c>
      <c r="D2553" s="4" t="s">
        <v>952</v>
      </c>
      <c r="E2553" s="4" t="s">
        <v>71</v>
      </c>
      <c r="F2553" s="1">
        <v>38899</v>
      </c>
      <c r="G2553" s="5">
        <v>23395</v>
      </c>
      <c r="H2553" s="2">
        <v>21721.4</v>
      </c>
      <c r="I2553" t="s">
        <v>13</v>
      </c>
      <c r="J2553" s="3">
        <f t="shared" si="79"/>
        <v>44123</v>
      </c>
      <c r="K2553" s="4">
        <f t="shared" si="78"/>
        <v>5224</v>
      </c>
    </row>
    <row r="2554" spans="1:11" x14ac:dyDescent="0.2">
      <c r="A2554">
        <v>285</v>
      </c>
      <c r="B2554" t="s">
        <v>3717</v>
      </c>
      <c r="C2554" s="4" t="s">
        <v>3718</v>
      </c>
      <c r="D2554" s="4" t="s">
        <v>587</v>
      </c>
      <c r="E2554" s="4" t="s">
        <v>364</v>
      </c>
      <c r="F2554" s="1">
        <v>26605</v>
      </c>
      <c r="G2554" s="5">
        <v>114050</v>
      </c>
      <c r="H2554" s="2">
        <v>91109.89</v>
      </c>
      <c r="I2554" t="s">
        <v>13</v>
      </c>
      <c r="J2554" s="3">
        <f t="shared" si="79"/>
        <v>44123</v>
      </c>
      <c r="K2554" s="4">
        <f t="shared" si="78"/>
        <v>17518</v>
      </c>
    </row>
    <row r="2555" spans="1:11" x14ac:dyDescent="0.2">
      <c r="A2555">
        <v>151</v>
      </c>
      <c r="B2555" t="s">
        <v>3719</v>
      </c>
      <c r="C2555" s="4" t="s">
        <v>859</v>
      </c>
      <c r="D2555" s="4" t="s">
        <v>43</v>
      </c>
      <c r="E2555" s="4" t="s">
        <v>44</v>
      </c>
      <c r="F2555" s="1">
        <v>39653</v>
      </c>
      <c r="G2555" s="5">
        <v>29908</v>
      </c>
      <c r="H2555" s="2">
        <v>26789.23</v>
      </c>
      <c r="I2555" t="s">
        <v>13</v>
      </c>
      <c r="J2555" s="3">
        <f t="shared" si="79"/>
        <v>44123</v>
      </c>
      <c r="K2555" s="4">
        <f t="shared" si="78"/>
        <v>4470</v>
      </c>
    </row>
    <row r="2556" spans="1:11" x14ac:dyDescent="0.2">
      <c r="A2556">
        <v>204</v>
      </c>
      <c r="B2556" t="s">
        <v>3720</v>
      </c>
      <c r="C2556" s="4" t="s">
        <v>381</v>
      </c>
      <c r="D2556" s="4" t="s">
        <v>992</v>
      </c>
      <c r="E2556" s="4" t="s">
        <v>24</v>
      </c>
      <c r="F2556" s="1">
        <v>34254</v>
      </c>
      <c r="G2556" s="5">
        <v>42921</v>
      </c>
      <c r="H2556" s="2">
        <v>39521.86</v>
      </c>
      <c r="I2556" t="s">
        <v>13</v>
      </c>
      <c r="J2556" s="3">
        <f t="shared" si="79"/>
        <v>44123</v>
      </c>
      <c r="K2556" s="4">
        <f t="shared" si="78"/>
        <v>9869</v>
      </c>
    </row>
    <row r="2557" spans="1:11" x14ac:dyDescent="0.2">
      <c r="A2557">
        <v>96</v>
      </c>
      <c r="B2557" t="s">
        <v>3721</v>
      </c>
      <c r="C2557" s="4" t="s">
        <v>10</v>
      </c>
      <c r="D2557" s="4" t="s">
        <v>357</v>
      </c>
      <c r="E2557" s="4" t="s">
        <v>12</v>
      </c>
      <c r="F2557" s="1">
        <v>40079</v>
      </c>
      <c r="G2557" s="5">
        <v>42391</v>
      </c>
      <c r="H2557" s="2">
        <v>51754.080000000002</v>
      </c>
      <c r="I2557" t="s">
        <v>13</v>
      </c>
      <c r="J2557" s="3">
        <f t="shared" si="79"/>
        <v>44123</v>
      </c>
      <c r="K2557" s="4">
        <f t="shared" si="78"/>
        <v>4044</v>
      </c>
    </row>
    <row r="2558" spans="1:11" x14ac:dyDescent="0.2">
      <c r="A2558">
        <v>1830</v>
      </c>
      <c r="B2558" t="s">
        <v>3722</v>
      </c>
      <c r="C2558" s="4" t="s">
        <v>381</v>
      </c>
      <c r="D2558" s="4" t="s">
        <v>1493</v>
      </c>
      <c r="E2558" s="4" t="s">
        <v>24</v>
      </c>
      <c r="F2558" s="1">
        <v>35947</v>
      </c>
      <c r="G2558" s="5">
        <v>41706</v>
      </c>
      <c r="H2558" s="2">
        <v>38935.269999999997</v>
      </c>
      <c r="I2558" t="s">
        <v>13</v>
      </c>
      <c r="J2558" s="3">
        <f t="shared" si="79"/>
        <v>44123</v>
      </c>
      <c r="K2558" s="4">
        <f t="shared" si="78"/>
        <v>8176</v>
      </c>
    </row>
    <row r="2559" spans="1:11" x14ac:dyDescent="0.2">
      <c r="A2559">
        <v>207</v>
      </c>
      <c r="B2559" t="s">
        <v>3723</v>
      </c>
      <c r="C2559" s="4" t="s">
        <v>718</v>
      </c>
      <c r="D2559" s="4" t="s">
        <v>719</v>
      </c>
      <c r="E2559" s="4" t="s">
        <v>720</v>
      </c>
      <c r="F2559" s="1">
        <v>39514</v>
      </c>
      <c r="G2559" s="5">
        <v>15600</v>
      </c>
      <c r="H2559" s="2">
        <v>9432.5</v>
      </c>
      <c r="I2559" t="s">
        <v>13</v>
      </c>
      <c r="J2559" s="3">
        <f t="shared" si="79"/>
        <v>44123</v>
      </c>
      <c r="K2559" s="4">
        <f t="shared" si="78"/>
        <v>4609</v>
      </c>
    </row>
    <row r="2560" spans="1:11" x14ac:dyDescent="0.2">
      <c r="A2560">
        <v>332</v>
      </c>
      <c r="B2560" t="s">
        <v>3724</v>
      </c>
      <c r="C2560" s="4" t="s">
        <v>1689</v>
      </c>
      <c r="D2560" s="4" t="s">
        <v>1097</v>
      </c>
      <c r="E2560" s="4" t="s">
        <v>60</v>
      </c>
      <c r="F2560" s="1">
        <v>36682</v>
      </c>
      <c r="G2560" s="5">
        <v>50100</v>
      </c>
      <c r="H2560" s="2">
        <v>45090.57</v>
      </c>
      <c r="I2560" t="s">
        <v>13</v>
      </c>
      <c r="J2560" s="3">
        <f t="shared" si="79"/>
        <v>44123</v>
      </c>
      <c r="K2560" s="4">
        <f t="shared" si="78"/>
        <v>7441</v>
      </c>
    </row>
    <row r="2561" spans="1:11" x14ac:dyDescent="0.2">
      <c r="A2561">
        <v>707</v>
      </c>
      <c r="B2561" t="s">
        <v>3725</v>
      </c>
      <c r="C2561" s="4" t="s">
        <v>652</v>
      </c>
      <c r="D2561" s="4" t="s">
        <v>461</v>
      </c>
      <c r="E2561" s="4" t="s">
        <v>24</v>
      </c>
      <c r="F2561" s="1">
        <v>29122</v>
      </c>
      <c r="G2561" s="5">
        <v>43136</v>
      </c>
      <c r="H2561" s="2">
        <v>73527.210000000006</v>
      </c>
      <c r="I2561" t="s">
        <v>13</v>
      </c>
      <c r="J2561" s="3">
        <f t="shared" si="79"/>
        <v>44123</v>
      </c>
      <c r="K2561" s="4">
        <f t="shared" si="78"/>
        <v>15001</v>
      </c>
    </row>
    <row r="2562" spans="1:11" x14ac:dyDescent="0.2">
      <c r="A2562">
        <v>2582</v>
      </c>
      <c r="B2562" t="s">
        <v>3726</v>
      </c>
      <c r="C2562" s="4" t="s">
        <v>614</v>
      </c>
      <c r="D2562" s="4" t="s">
        <v>1223</v>
      </c>
      <c r="E2562" s="4" t="s">
        <v>60</v>
      </c>
      <c r="F2562" s="1">
        <v>39391</v>
      </c>
      <c r="G2562" s="5">
        <v>53900</v>
      </c>
      <c r="H2562" s="2">
        <v>48302.96</v>
      </c>
      <c r="I2562" t="s">
        <v>13</v>
      </c>
      <c r="J2562" s="3">
        <f t="shared" si="79"/>
        <v>44123</v>
      </c>
      <c r="K2562" s="4">
        <f t="shared" si="78"/>
        <v>4732</v>
      </c>
    </row>
    <row r="2563" spans="1:11" x14ac:dyDescent="0.2">
      <c r="A2563">
        <v>1925</v>
      </c>
      <c r="B2563" t="s">
        <v>3727</v>
      </c>
      <c r="C2563" s="4" t="s">
        <v>38</v>
      </c>
      <c r="D2563" s="4" t="s">
        <v>39</v>
      </c>
      <c r="E2563" s="4" t="s">
        <v>40</v>
      </c>
      <c r="F2563" s="1">
        <v>36461</v>
      </c>
      <c r="G2563" s="5">
        <v>9840</v>
      </c>
      <c r="H2563" s="2">
        <v>8837.84</v>
      </c>
      <c r="I2563" t="s">
        <v>13</v>
      </c>
      <c r="J2563" s="3">
        <f t="shared" si="79"/>
        <v>44123</v>
      </c>
      <c r="K2563" s="4">
        <f t="shared" si="78"/>
        <v>7662</v>
      </c>
    </row>
    <row r="2564" spans="1:11" x14ac:dyDescent="0.2">
      <c r="A2564">
        <v>1226</v>
      </c>
      <c r="B2564" t="s">
        <v>3728</v>
      </c>
      <c r="C2564" s="4" t="s">
        <v>890</v>
      </c>
      <c r="D2564" s="4" t="s">
        <v>169</v>
      </c>
      <c r="E2564" s="4" t="s">
        <v>111</v>
      </c>
      <c r="F2564" s="1">
        <v>37165</v>
      </c>
      <c r="G2564" s="5">
        <v>32822</v>
      </c>
      <c r="H2564" s="2">
        <v>29437.15</v>
      </c>
      <c r="I2564" t="s">
        <v>13</v>
      </c>
      <c r="J2564" s="3">
        <f t="shared" si="79"/>
        <v>44123</v>
      </c>
      <c r="K2564" s="4">
        <f t="shared" si="78"/>
        <v>6958</v>
      </c>
    </row>
    <row r="2565" spans="1:11" x14ac:dyDescent="0.2">
      <c r="A2565">
        <v>2016</v>
      </c>
      <c r="B2565" t="s">
        <v>3729</v>
      </c>
      <c r="C2565" s="4" t="s">
        <v>578</v>
      </c>
      <c r="D2565" s="4" t="s">
        <v>110</v>
      </c>
      <c r="E2565" s="4" t="s">
        <v>111</v>
      </c>
      <c r="F2565" s="1">
        <v>38663</v>
      </c>
      <c r="G2565" s="5">
        <v>32822</v>
      </c>
      <c r="H2565" s="2">
        <v>30675.95</v>
      </c>
      <c r="I2565" t="s">
        <v>13</v>
      </c>
      <c r="J2565" s="3">
        <f t="shared" si="79"/>
        <v>44123</v>
      </c>
      <c r="K2565" s="4">
        <f t="shared" si="78"/>
        <v>5460</v>
      </c>
    </row>
    <row r="2566" spans="1:11" x14ac:dyDescent="0.2">
      <c r="A2566">
        <v>209</v>
      </c>
      <c r="B2566" t="s">
        <v>3730</v>
      </c>
      <c r="C2566" s="4" t="s">
        <v>277</v>
      </c>
      <c r="D2566" s="4" t="s">
        <v>278</v>
      </c>
      <c r="E2566" s="4" t="s">
        <v>111</v>
      </c>
      <c r="F2566" s="1">
        <v>36857</v>
      </c>
      <c r="G2566" s="5">
        <v>29952</v>
      </c>
      <c r="H2566" s="2">
        <v>27735.59</v>
      </c>
      <c r="I2566" t="s">
        <v>13</v>
      </c>
      <c r="J2566" s="3">
        <f t="shared" si="79"/>
        <v>44123</v>
      </c>
      <c r="K2566" s="4">
        <f t="shared" si="78"/>
        <v>7266</v>
      </c>
    </row>
    <row r="2567" spans="1:11" x14ac:dyDescent="0.2">
      <c r="A2567">
        <v>900</v>
      </c>
      <c r="B2567" t="s">
        <v>3731</v>
      </c>
      <c r="C2567" s="4" t="s">
        <v>401</v>
      </c>
      <c r="D2567" s="4" t="s">
        <v>308</v>
      </c>
      <c r="E2567" s="4" t="s">
        <v>309</v>
      </c>
      <c r="F2567" s="1">
        <v>29635</v>
      </c>
      <c r="G2567" s="5">
        <v>55497</v>
      </c>
      <c r="H2567" s="2">
        <v>48613.27</v>
      </c>
      <c r="I2567" t="s">
        <v>13</v>
      </c>
      <c r="J2567" s="3">
        <f t="shared" si="79"/>
        <v>44123</v>
      </c>
      <c r="K2567" s="4">
        <f t="shared" si="78"/>
        <v>14488</v>
      </c>
    </row>
    <row r="2568" spans="1:11" x14ac:dyDescent="0.2">
      <c r="A2568">
        <v>122</v>
      </c>
      <c r="B2568" t="s">
        <v>3732</v>
      </c>
      <c r="C2568" s="4" t="s">
        <v>250</v>
      </c>
      <c r="D2568" s="4" t="s">
        <v>1168</v>
      </c>
      <c r="E2568" s="4" t="s">
        <v>36</v>
      </c>
      <c r="F2568" s="1">
        <v>30270</v>
      </c>
      <c r="G2568" s="5">
        <v>62056</v>
      </c>
      <c r="H2568" s="2">
        <v>72368.240000000005</v>
      </c>
      <c r="I2568" t="s">
        <v>13</v>
      </c>
      <c r="J2568" s="3">
        <f t="shared" si="79"/>
        <v>44123</v>
      </c>
      <c r="K2568" s="4">
        <f t="shared" si="78"/>
        <v>13853</v>
      </c>
    </row>
    <row r="2569" spans="1:11" x14ac:dyDescent="0.2">
      <c r="A2569">
        <v>1882</v>
      </c>
      <c r="B2569" t="s">
        <v>3733</v>
      </c>
      <c r="C2569" s="4" t="s">
        <v>208</v>
      </c>
      <c r="D2569" s="4" t="s">
        <v>576</v>
      </c>
      <c r="E2569" s="4" t="s">
        <v>12</v>
      </c>
      <c r="F2569" s="1">
        <v>29808</v>
      </c>
      <c r="G2569" s="5">
        <v>70176</v>
      </c>
      <c r="H2569" s="2">
        <v>64486.86</v>
      </c>
      <c r="I2569" t="s">
        <v>13</v>
      </c>
      <c r="J2569" s="3">
        <f t="shared" si="79"/>
        <v>44123</v>
      </c>
      <c r="K2569" s="4">
        <f t="shared" si="78"/>
        <v>14315</v>
      </c>
    </row>
    <row r="2570" spans="1:11" x14ac:dyDescent="0.2">
      <c r="A2570">
        <v>762</v>
      </c>
      <c r="B2570" t="s">
        <v>3580</v>
      </c>
      <c r="C2570" s="4" t="s">
        <v>732</v>
      </c>
      <c r="D2570" s="4" t="s">
        <v>1200</v>
      </c>
      <c r="E2570" s="4" t="s">
        <v>24</v>
      </c>
      <c r="F2570" s="1">
        <v>36871</v>
      </c>
      <c r="G2570" s="5">
        <v>37296</v>
      </c>
      <c r="H2570" s="2">
        <v>36055.089999999997</v>
      </c>
      <c r="I2570" t="s">
        <v>13</v>
      </c>
      <c r="J2570" s="3">
        <f t="shared" si="79"/>
        <v>44123</v>
      </c>
      <c r="K2570" s="4">
        <f t="shared" ref="K2570:K2633" si="80">J2570-F2570</f>
        <v>7252</v>
      </c>
    </row>
    <row r="2571" spans="1:11" x14ac:dyDescent="0.2">
      <c r="A2571">
        <v>1856</v>
      </c>
      <c r="B2571" t="s">
        <v>3734</v>
      </c>
      <c r="C2571" s="4" t="s">
        <v>171</v>
      </c>
      <c r="D2571" s="4" t="s">
        <v>172</v>
      </c>
      <c r="E2571" s="4" t="s">
        <v>138</v>
      </c>
      <c r="F2571" s="1">
        <v>31229</v>
      </c>
      <c r="G2571" s="5">
        <v>31200</v>
      </c>
      <c r="H2571" s="2">
        <v>4770</v>
      </c>
      <c r="I2571" t="s">
        <v>13</v>
      </c>
      <c r="J2571" s="3">
        <f t="shared" ref="J2571:J2634" si="81">J2570</f>
        <v>44123</v>
      </c>
      <c r="K2571" s="4">
        <f t="shared" si="80"/>
        <v>12894</v>
      </c>
    </row>
    <row r="2572" spans="1:11" x14ac:dyDescent="0.2">
      <c r="A2572">
        <v>1841</v>
      </c>
      <c r="B2572" t="s">
        <v>3735</v>
      </c>
      <c r="C2572" s="4" t="s">
        <v>3736</v>
      </c>
      <c r="D2572" s="4" t="s">
        <v>441</v>
      </c>
      <c r="E2572" s="4" t="s">
        <v>369</v>
      </c>
      <c r="F2572" s="1">
        <v>28919</v>
      </c>
      <c r="G2572" s="5">
        <v>60500</v>
      </c>
      <c r="H2572" s="2">
        <v>53985.36</v>
      </c>
      <c r="I2572" t="s">
        <v>13</v>
      </c>
      <c r="J2572" s="3">
        <f t="shared" si="81"/>
        <v>44123</v>
      </c>
      <c r="K2572" s="4">
        <f t="shared" si="80"/>
        <v>15204</v>
      </c>
    </row>
    <row r="2573" spans="1:11" x14ac:dyDescent="0.2">
      <c r="A2573">
        <v>1843</v>
      </c>
      <c r="B2573" t="s">
        <v>3737</v>
      </c>
      <c r="C2573" s="4" t="s">
        <v>3738</v>
      </c>
      <c r="D2573" s="4" t="s">
        <v>348</v>
      </c>
      <c r="E2573" s="4" t="s">
        <v>349</v>
      </c>
      <c r="F2573" s="1">
        <v>40469</v>
      </c>
      <c r="G2573" s="5">
        <v>35242</v>
      </c>
      <c r="H2573" s="2">
        <v>19924.95</v>
      </c>
      <c r="I2573" t="s">
        <v>13</v>
      </c>
      <c r="J2573" s="3">
        <f t="shared" si="81"/>
        <v>44123</v>
      </c>
      <c r="K2573" s="4">
        <f t="shared" si="80"/>
        <v>3654</v>
      </c>
    </row>
    <row r="2574" spans="1:11" x14ac:dyDescent="0.2">
      <c r="A2574">
        <v>767</v>
      </c>
      <c r="B2574" t="s">
        <v>3739</v>
      </c>
      <c r="C2574" s="4" t="s">
        <v>3740</v>
      </c>
      <c r="D2574" s="4" t="s">
        <v>431</v>
      </c>
      <c r="E2574" s="4" t="s">
        <v>71</v>
      </c>
      <c r="F2574" s="1">
        <v>38534</v>
      </c>
      <c r="G2574" s="5">
        <v>46251</v>
      </c>
      <c r="H2574" s="2">
        <v>42029.43</v>
      </c>
      <c r="I2574" t="s">
        <v>13</v>
      </c>
      <c r="J2574" s="3">
        <f t="shared" si="81"/>
        <v>44123</v>
      </c>
      <c r="K2574" s="4">
        <f t="shared" si="80"/>
        <v>5589</v>
      </c>
    </row>
    <row r="2575" spans="1:11" x14ac:dyDescent="0.2">
      <c r="A2575">
        <v>572</v>
      </c>
      <c r="B2575" t="s">
        <v>3741</v>
      </c>
      <c r="C2575" s="4" t="s">
        <v>22</v>
      </c>
      <c r="D2575" s="4" t="s">
        <v>63</v>
      </c>
      <c r="E2575" s="4" t="s">
        <v>24</v>
      </c>
      <c r="F2575" s="1">
        <v>31145</v>
      </c>
      <c r="G2575" s="5">
        <v>31387</v>
      </c>
      <c r="H2575" s="2">
        <v>28474.59</v>
      </c>
      <c r="I2575" t="s">
        <v>13</v>
      </c>
      <c r="J2575" s="3">
        <f t="shared" si="81"/>
        <v>44123</v>
      </c>
      <c r="K2575" s="4">
        <f t="shared" si="80"/>
        <v>12978</v>
      </c>
    </row>
    <row r="2576" spans="1:11" x14ac:dyDescent="0.2">
      <c r="A2576">
        <v>439</v>
      </c>
      <c r="B2576" t="s">
        <v>3742</v>
      </c>
      <c r="C2576" s="4" t="s">
        <v>10</v>
      </c>
      <c r="D2576" s="4" t="s">
        <v>357</v>
      </c>
      <c r="E2576" s="4" t="s">
        <v>12</v>
      </c>
      <c r="F2576" s="1">
        <v>39735</v>
      </c>
      <c r="G2576" s="5">
        <v>43034</v>
      </c>
      <c r="H2576" s="2">
        <v>41317.67</v>
      </c>
      <c r="I2576" t="s">
        <v>13</v>
      </c>
      <c r="J2576" s="3">
        <f t="shared" si="81"/>
        <v>44123</v>
      </c>
      <c r="K2576" s="4">
        <f t="shared" si="80"/>
        <v>4388</v>
      </c>
    </row>
    <row r="2577" spans="1:11" x14ac:dyDescent="0.2">
      <c r="A2577">
        <v>1848</v>
      </c>
      <c r="B2577" t="s">
        <v>3743</v>
      </c>
      <c r="C2577" s="4" t="s">
        <v>1207</v>
      </c>
      <c r="D2577" s="4" t="s">
        <v>399</v>
      </c>
      <c r="E2577" s="4" t="s">
        <v>24</v>
      </c>
      <c r="F2577" s="1">
        <v>28490</v>
      </c>
      <c r="G2577" s="5">
        <v>39917</v>
      </c>
      <c r="H2577" s="2">
        <v>38057.14</v>
      </c>
      <c r="I2577" t="s">
        <v>13</v>
      </c>
      <c r="J2577" s="3">
        <f t="shared" si="81"/>
        <v>44123</v>
      </c>
      <c r="K2577" s="4">
        <f t="shared" si="80"/>
        <v>15633</v>
      </c>
    </row>
    <row r="2578" spans="1:11" x14ac:dyDescent="0.2">
      <c r="A2578">
        <v>411</v>
      </c>
      <c r="B2578" t="s">
        <v>3744</v>
      </c>
      <c r="C2578" s="4" t="s">
        <v>1725</v>
      </c>
      <c r="D2578" s="4" t="s">
        <v>567</v>
      </c>
      <c r="E2578" s="4" t="s">
        <v>28</v>
      </c>
      <c r="F2578" s="1">
        <v>32454</v>
      </c>
      <c r="G2578" s="5">
        <v>41067</v>
      </c>
      <c r="H2578" s="2">
        <v>37118.67</v>
      </c>
      <c r="I2578" t="s">
        <v>13</v>
      </c>
      <c r="J2578" s="3">
        <f t="shared" si="81"/>
        <v>44123</v>
      </c>
      <c r="K2578" s="4">
        <f t="shared" si="80"/>
        <v>11669</v>
      </c>
    </row>
    <row r="2579" spans="1:11" x14ac:dyDescent="0.2">
      <c r="A2579">
        <v>2817</v>
      </c>
      <c r="B2579" t="s">
        <v>3745</v>
      </c>
      <c r="C2579" s="4" t="s">
        <v>1155</v>
      </c>
      <c r="D2579" s="4" t="s">
        <v>570</v>
      </c>
      <c r="E2579" s="4" t="s">
        <v>24</v>
      </c>
      <c r="F2579" s="1">
        <v>37209</v>
      </c>
      <c r="G2579" s="5">
        <v>52200</v>
      </c>
      <c r="H2579" s="2">
        <v>46661.42</v>
      </c>
      <c r="I2579" t="s">
        <v>13</v>
      </c>
      <c r="J2579" s="3">
        <f t="shared" si="81"/>
        <v>44123</v>
      </c>
      <c r="K2579" s="4">
        <f t="shared" si="80"/>
        <v>6914</v>
      </c>
    </row>
    <row r="2580" spans="1:11" x14ac:dyDescent="0.2">
      <c r="A2580">
        <v>2334</v>
      </c>
      <c r="B2580" t="s">
        <v>3746</v>
      </c>
      <c r="C2580" s="4" t="s">
        <v>103</v>
      </c>
      <c r="D2580" s="4" t="s">
        <v>254</v>
      </c>
      <c r="E2580" s="4" t="s">
        <v>36</v>
      </c>
      <c r="F2580" s="1">
        <v>35303</v>
      </c>
      <c r="G2580" s="5">
        <v>55904</v>
      </c>
      <c r="H2580" s="2">
        <v>55776.160000000003</v>
      </c>
      <c r="I2580" t="s">
        <v>13</v>
      </c>
      <c r="J2580" s="3">
        <f t="shared" si="81"/>
        <v>44123</v>
      </c>
      <c r="K2580" s="4">
        <f t="shared" si="80"/>
        <v>8820</v>
      </c>
    </row>
    <row r="2581" spans="1:11" x14ac:dyDescent="0.2">
      <c r="A2581">
        <v>2136</v>
      </c>
      <c r="B2581" t="s">
        <v>3747</v>
      </c>
      <c r="C2581" s="4" t="s">
        <v>30</v>
      </c>
      <c r="D2581" s="4" t="s">
        <v>1463</v>
      </c>
      <c r="E2581" s="4" t="s">
        <v>119</v>
      </c>
      <c r="F2581" s="1">
        <v>40161</v>
      </c>
      <c r="G2581" s="5">
        <v>15080</v>
      </c>
      <c r="H2581" s="2">
        <v>1732.75</v>
      </c>
      <c r="I2581" t="s">
        <v>13</v>
      </c>
      <c r="J2581" s="3">
        <f t="shared" si="81"/>
        <v>44123</v>
      </c>
      <c r="K2581" s="4">
        <f t="shared" si="80"/>
        <v>3962</v>
      </c>
    </row>
    <row r="2582" spans="1:11" x14ac:dyDescent="0.2">
      <c r="A2582">
        <v>2822</v>
      </c>
      <c r="B2582" t="s">
        <v>3748</v>
      </c>
      <c r="C2582" s="4" t="s">
        <v>208</v>
      </c>
      <c r="D2582" s="4" t="s">
        <v>700</v>
      </c>
      <c r="E2582" s="4" t="s">
        <v>12</v>
      </c>
      <c r="F2582" s="1">
        <v>38328</v>
      </c>
      <c r="G2582" s="5">
        <v>61990</v>
      </c>
      <c r="H2582" s="2">
        <v>57934.38</v>
      </c>
      <c r="I2582" t="s">
        <v>13</v>
      </c>
      <c r="J2582" s="3">
        <f t="shared" si="81"/>
        <v>44123</v>
      </c>
      <c r="K2582" s="4">
        <f t="shared" si="80"/>
        <v>5795</v>
      </c>
    </row>
    <row r="2583" spans="1:11" x14ac:dyDescent="0.2">
      <c r="A2583">
        <v>1491</v>
      </c>
      <c r="B2583" t="s">
        <v>3749</v>
      </c>
      <c r="C2583" s="4" t="s">
        <v>614</v>
      </c>
      <c r="D2583" s="4" t="s">
        <v>94</v>
      </c>
      <c r="E2583" s="4" t="s">
        <v>60</v>
      </c>
      <c r="F2583" s="1">
        <v>39139</v>
      </c>
      <c r="G2583" s="5">
        <v>80244</v>
      </c>
      <c r="H2583" s="2">
        <v>72837.149999999994</v>
      </c>
      <c r="I2583" t="s">
        <v>13</v>
      </c>
      <c r="J2583" s="3">
        <f t="shared" si="81"/>
        <v>44123</v>
      </c>
      <c r="K2583" s="4">
        <f t="shared" si="80"/>
        <v>4984</v>
      </c>
    </row>
    <row r="2584" spans="1:11" x14ac:dyDescent="0.2">
      <c r="A2584">
        <v>150</v>
      </c>
      <c r="B2584" t="s">
        <v>3750</v>
      </c>
      <c r="C2584" s="4" t="s">
        <v>38</v>
      </c>
      <c r="D2584" s="4" t="s">
        <v>39</v>
      </c>
      <c r="E2584" s="4" t="s">
        <v>40</v>
      </c>
      <c r="F2584" s="1">
        <v>39135</v>
      </c>
      <c r="G2584" s="5">
        <v>9413</v>
      </c>
      <c r="H2584" s="2">
        <v>7264.85</v>
      </c>
      <c r="I2584" t="s">
        <v>13</v>
      </c>
      <c r="J2584" s="3">
        <f t="shared" si="81"/>
        <v>44123</v>
      </c>
      <c r="K2584" s="4">
        <f t="shared" si="80"/>
        <v>4988</v>
      </c>
    </row>
    <row r="2585" spans="1:11" x14ac:dyDescent="0.2">
      <c r="A2585">
        <v>165</v>
      </c>
      <c r="B2585" t="s">
        <v>3751</v>
      </c>
      <c r="C2585" s="4" t="s">
        <v>22</v>
      </c>
      <c r="D2585" s="4" t="s">
        <v>1916</v>
      </c>
      <c r="E2585" s="4" t="s">
        <v>236</v>
      </c>
      <c r="F2585" s="1">
        <v>37690</v>
      </c>
      <c r="G2585" s="5">
        <v>28145</v>
      </c>
      <c r="H2585" s="2">
        <v>27881.200000000001</v>
      </c>
      <c r="I2585" t="s">
        <v>13</v>
      </c>
      <c r="J2585" s="3">
        <f t="shared" si="81"/>
        <v>44123</v>
      </c>
      <c r="K2585" s="4">
        <f t="shared" si="80"/>
        <v>6433</v>
      </c>
    </row>
    <row r="2586" spans="1:11" x14ac:dyDescent="0.2">
      <c r="A2586">
        <v>1000</v>
      </c>
      <c r="B2586" t="s">
        <v>3752</v>
      </c>
      <c r="C2586" s="4" t="s">
        <v>97</v>
      </c>
      <c r="D2586" s="4" t="s">
        <v>142</v>
      </c>
      <c r="E2586" s="4" t="s">
        <v>36</v>
      </c>
      <c r="F2586" s="1">
        <v>38796</v>
      </c>
      <c r="G2586" s="5">
        <v>55544</v>
      </c>
      <c r="H2586" s="2">
        <v>55677.87</v>
      </c>
      <c r="I2586" t="s">
        <v>13</v>
      </c>
      <c r="J2586" s="3">
        <f t="shared" si="81"/>
        <v>44123</v>
      </c>
      <c r="K2586" s="4">
        <f t="shared" si="80"/>
        <v>5327</v>
      </c>
    </row>
    <row r="2587" spans="1:11" x14ac:dyDescent="0.2">
      <c r="A2587">
        <v>2440</v>
      </c>
      <c r="B2587" t="s">
        <v>3753</v>
      </c>
      <c r="C2587" s="4" t="s">
        <v>174</v>
      </c>
      <c r="D2587" s="4" t="s">
        <v>3754</v>
      </c>
      <c r="E2587" s="4" t="s">
        <v>60</v>
      </c>
      <c r="F2587" s="1">
        <v>36647</v>
      </c>
      <c r="G2587" s="5">
        <v>101934</v>
      </c>
      <c r="H2587" s="2">
        <v>90174</v>
      </c>
      <c r="I2587" t="s">
        <v>13</v>
      </c>
      <c r="J2587" s="3">
        <f t="shared" si="81"/>
        <v>44123</v>
      </c>
      <c r="K2587" s="4">
        <f t="shared" si="80"/>
        <v>7476</v>
      </c>
    </row>
    <row r="2588" spans="1:11" x14ac:dyDescent="0.2">
      <c r="A2588">
        <v>415</v>
      </c>
      <c r="B2588" t="s">
        <v>3755</v>
      </c>
      <c r="C2588" s="4" t="s">
        <v>10</v>
      </c>
      <c r="D2588" s="4" t="s">
        <v>1635</v>
      </c>
      <c r="E2588" s="4" t="s">
        <v>12</v>
      </c>
      <c r="F2588" s="1">
        <v>39433</v>
      </c>
      <c r="G2588" s="5">
        <v>58245</v>
      </c>
      <c r="H2588" s="2">
        <v>55602.63</v>
      </c>
      <c r="I2588" t="s">
        <v>13</v>
      </c>
      <c r="J2588" s="3">
        <f t="shared" si="81"/>
        <v>44123</v>
      </c>
      <c r="K2588" s="4">
        <f t="shared" si="80"/>
        <v>4690</v>
      </c>
    </row>
    <row r="2589" spans="1:11" x14ac:dyDescent="0.2">
      <c r="A2589">
        <v>1980</v>
      </c>
      <c r="B2589" t="s">
        <v>3756</v>
      </c>
      <c r="C2589" s="4" t="s">
        <v>10</v>
      </c>
      <c r="D2589" s="4" t="s">
        <v>379</v>
      </c>
      <c r="E2589" s="4" t="s">
        <v>12</v>
      </c>
      <c r="F2589" s="1">
        <v>39300</v>
      </c>
      <c r="G2589" s="5">
        <v>42391</v>
      </c>
      <c r="H2589" s="2">
        <v>46253.09</v>
      </c>
      <c r="I2589" t="s">
        <v>13</v>
      </c>
      <c r="J2589" s="3">
        <f t="shared" si="81"/>
        <v>44123</v>
      </c>
      <c r="K2589" s="4">
        <f t="shared" si="80"/>
        <v>4823</v>
      </c>
    </row>
    <row r="2590" spans="1:11" x14ac:dyDescent="0.2">
      <c r="A2590">
        <v>2541</v>
      </c>
      <c r="B2590" t="s">
        <v>3757</v>
      </c>
      <c r="C2590" s="4" t="s">
        <v>208</v>
      </c>
      <c r="D2590" s="4" t="s">
        <v>258</v>
      </c>
      <c r="E2590" s="4" t="s">
        <v>12</v>
      </c>
      <c r="F2590" s="1">
        <v>39007</v>
      </c>
      <c r="G2590" s="5">
        <v>55553</v>
      </c>
      <c r="H2590" s="2">
        <v>52602.239999999998</v>
      </c>
      <c r="I2590" t="s">
        <v>13</v>
      </c>
      <c r="J2590" s="3">
        <f t="shared" si="81"/>
        <v>44123</v>
      </c>
      <c r="K2590" s="4">
        <f t="shared" si="80"/>
        <v>5116</v>
      </c>
    </row>
    <row r="2591" spans="1:11" x14ac:dyDescent="0.2">
      <c r="A2591">
        <v>673</v>
      </c>
      <c r="B2591" t="s">
        <v>3758</v>
      </c>
      <c r="C2591" s="4" t="s">
        <v>2252</v>
      </c>
      <c r="D2591" s="4" t="s">
        <v>692</v>
      </c>
      <c r="E2591" s="4" t="s">
        <v>44</v>
      </c>
      <c r="F2591" s="1">
        <v>31141</v>
      </c>
      <c r="G2591" s="5">
        <v>35401</v>
      </c>
      <c r="H2591" s="2">
        <v>39030.78</v>
      </c>
      <c r="I2591" t="s">
        <v>13</v>
      </c>
      <c r="J2591" s="3">
        <f t="shared" si="81"/>
        <v>44123</v>
      </c>
      <c r="K2591" s="4">
        <f t="shared" si="80"/>
        <v>12982</v>
      </c>
    </row>
    <row r="2592" spans="1:11" x14ac:dyDescent="0.2">
      <c r="A2592">
        <v>2630</v>
      </c>
      <c r="B2592" t="s">
        <v>3759</v>
      </c>
      <c r="C2592" s="4" t="s">
        <v>3760</v>
      </c>
      <c r="D2592" s="4" t="s">
        <v>408</v>
      </c>
      <c r="E2592" s="4" t="s">
        <v>236</v>
      </c>
      <c r="F2592" s="1">
        <v>31271</v>
      </c>
      <c r="G2592" s="5">
        <v>49651</v>
      </c>
      <c r="H2592" s="2">
        <v>61325.7</v>
      </c>
      <c r="I2592" t="s">
        <v>13</v>
      </c>
      <c r="J2592" s="3">
        <f t="shared" si="81"/>
        <v>44123</v>
      </c>
      <c r="K2592" s="4">
        <f t="shared" si="80"/>
        <v>12852</v>
      </c>
    </row>
    <row r="2593" spans="1:11" x14ac:dyDescent="0.2">
      <c r="A2593">
        <v>1519</v>
      </c>
      <c r="B2593" t="s">
        <v>3761</v>
      </c>
      <c r="C2593" s="4" t="s">
        <v>1536</v>
      </c>
      <c r="D2593" s="4" t="s">
        <v>1667</v>
      </c>
      <c r="E2593" s="4" t="s">
        <v>1668</v>
      </c>
      <c r="F2593" s="1">
        <v>35462</v>
      </c>
      <c r="G2593" s="5">
        <v>32557</v>
      </c>
      <c r="H2593" s="2">
        <v>30052.74</v>
      </c>
      <c r="I2593" t="s">
        <v>13</v>
      </c>
      <c r="J2593" s="3">
        <f t="shared" si="81"/>
        <v>44123</v>
      </c>
      <c r="K2593" s="4">
        <f t="shared" si="80"/>
        <v>8661</v>
      </c>
    </row>
    <row r="2594" spans="1:11" x14ac:dyDescent="0.2">
      <c r="A2594">
        <v>1282</v>
      </c>
      <c r="B2594" t="s">
        <v>3762</v>
      </c>
      <c r="C2594" s="4" t="s">
        <v>669</v>
      </c>
      <c r="D2594" s="4" t="s">
        <v>670</v>
      </c>
      <c r="E2594" s="4" t="s">
        <v>12</v>
      </c>
      <c r="F2594" s="1">
        <v>30028</v>
      </c>
      <c r="G2594" s="5">
        <v>49651</v>
      </c>
      <c r="H2594" s="2">
        <v>64801.32</v>
      </c>
      <c r="I2594" t="s">
        <v>13</v>
      </c>
      <c r="J2594" s="3">
        <f t="shared" si="81"/>
        <v>44123</v>
      </c>
      <c r="K2594" s="4">
        <f t="shared" si="80"/>
        <v>14095</v>
      </c>
    </row>
    <row r="2595" spans="1:11" x14ac:dyDescent="0.2">
      <c r="A2595">
        <v>2682</v>
      </c>
      <c r="B2595" t="s">
        <v>3763</v>
      </c>
      <c r="C2595" s="4" t="s">
        <v>792</v>
      </c>
      <c r="D2595" s="4" t="s">
        <v>793</v>
      </c>
      <c r="E2595" s="4" t="s">
        <v>12</v>
      </c>
      <c r="F2595" s="1">
        <v>29313</v>
      </c>
      <c r="G2595" s="5">
        <v>38916</v>
      </c>
      <c r="H2595" s="2">
        <v>34269.18</v>
      </c>
      <c r="I2595" t="s">
        <v>13</v>
      </c>
      <c r="J2595" s="3">
        <f t="shared" si="81"/>
        <v>44123</v>
      </c>
      <c r="K2595" s="4">
        <f t="shared" si="80"/>
        <v>14810</v>
      </c>
    </row>
    <row r="2596" spans="1:11" x14ac:dyDescent="0.2">
      <c r="A2596">
        <v>2368</v>
      </c>
      <c r="B2596" t="s">
        <v>3764</v>
      </c>
      <c r="C2596" s="4" t="s">
        <v>1890</v>
      </c>
      <c r="D2596" s="4" t="s">
        <v>376</v>
      </c>
      <c r="E2596" s="4" t="s">
        <v>28</v>
      </c>
      <c r="F2596" s="1">
        <v>27673</v>
      </c>
      <c r="G2596" s="5">
        <v>33726</v>
      </c>
      <c r="H2596" s="2">
        <v>31279.43</v>
      </c>
      <c r="I2596" t="s">
        <v>13</v>
      </c>
      <c r="J2596" s="3">
        <f t="shared" si="81"/>
        <v>44123</v>
      </c>
      <c r="K2596" s="4">
        <f t="shared" si="80"/>
        <v>16450</v>
      </c>
    </row>
    <row r="2597" spans="1:11" x14ac:dyDescent="0.2">
      <c r="A2597">
        <v>2653</v>
      </c>
      <c r="B2597" t="s">
        <v>3765</v>
      </c>
      <c r="C2597" s="4" t="s">
        <v>30</v>
      </c>
      <c r="D2597" s="4" t="s">
        <v>290</v>
      </c>
      <c r="E2597" s="4" t="s">
        <v>119</v>
      </c>
      <c r="F2597" s="1">
        <v>40630</v>
      </c>
      <c r="G2597" s="5">
        <v>15080</v>
      </c>
      <c r="H2597">
        <v>630.75</v>
      </c>
      <c r="I2597" t="s">
        <v>13</v>
      </c>
      <c r="J2597" s="3">
        <f t="shared" si="81"/>
        <v>44123</v>
      </c>
      <c r="K2597" s="4">
        <f t="shared" si="80"/>
        <v>3493</v>
      </c>
    </row>
    <row r="2598" spans="1:11" x14ac:dyDescent="0.2">
      <c r="A2598">
        <v>246</v>
      </c>
      <c r="B2598" t="s">
        <v>3766</v>
      </c>
      <c r="C2598" s="4" t="s">
        <v>691</v>
      </c>
      <c r="D2598" s="4" t="s">
        <v>692</v>
      </c>
      <c r="E2598" s="4" t="s">
        <v>44</v>
      </c>
      <c r="F2598" s="1">
        <v>31894</v>
      </c>
      <c r="G2598" s="5">
        <v>31966</v>
      </c>
      <c r="H2598" s="2">
        <v>29345.31</v>
      </c>
      <c r="I2598" t="s">
        <v>13</v>
      </c>
      <c r="J2598" s="3">
        <f t="shared" si="81"/>
        <v>44123</v>
      </c>
      <c r="K2598" s="4">
        <f t="shared" si="80"/>
        <v>12229</v>
      </c>
    </row>
    <row r="2599" spans="1:11" x14ac:dyDescent="0.2">
      <c r="A2599">
        <v>1428</v>
      </c>
      <c r="B2599" t="s">
        <v>3767</v>
      </c>
      <c r="C2599" s="4" t="s">
        <v>136</v>
      </c>
      <c r="D2599" s="4" t="s">
        <v>137</v>
      </c>
      <c r="E2599" s="4" t="s">
        <v>138</v>
      </c>
      <c r="F2599" s="1">
        <v>38450</v>
      </c>
      <c r="G2599" s="5">
        <v>17576</v>
      </c>
      <c r="H2599" s="2">
        <v>6147.38</v>
      </c>
      <c r="I2599" t="s">
        <v>13</v>
      </c>
      <c r="J2599" s="3">
        <f t="shared" si="81"/>
        <v>44123</v>
      </c>
      <c r="K2599" s="4">
        <f t="shared" si="80"/>
        <v>5673</v>
      </c>
    </row>
    <row r="2600" spans="1:11" x14ac:dyDescent="0.2">
      <c r="A2600">
        <v>875</v>
      </c>
      <c r="B2600" t="s">
        <v>3768</v>
      </c>
      <c r="C2600" s="4" t="s">
        <v>732</v>
      </c>
      <c r="D2600" s="4" t="s">
        <v>733</v>
      </c>
      <c r="E2600" s="4" t="s">
        <v>309</v>
      </c>
      <c r="F2600" s="1">
        <v>31353</v>
      </c>
      <c r="G2600" s="5">
        <v>40554</v>
      </c>
      <c r="H2600" s="2">
        <v>37382.74</v>
      </c>
      <c r="I2600" t="s">
        <v>13</v>
      </c>
      <c r="J2600" s="3">
        <f t="shared" si="81"/>
        <v>44123</v>
      </c>
      <c r="K2600" s="4">
        <f t="shared" si="80"/>
        <v>12770</v>
      </c>
    </row>
    <row r="2601" spans="1:11" x14ac:dyDescent="0.2">
      <c r="A2601">
        <v>1424</v>
      </c>
      <c r="B2601" t="s">
        <v>3769</v>
      </c>
      <c r="C2601" s="4" t="s">
        <v>97</v>
      </c>
      <c r="D2601" s="4" t="s">
        <v>303</v>
      </c>
      <c r="E2601" s="4" t="s">
        <v>36</v>
      </c>
      <c r="F2601" s="1">
        <v>37263</v>
      </c>
      <c r="G2601" s="5">
        <v>55544</v>
      </c>
      <c r="H2601" s="2">
        <v>51537.69</v>
      </c>
      <c r="I2601" t="s">
        <v>13</v>
      </c>
      <c r="J2601" s="3">
        <f t="shared" si="81"/>
        <v>44123</v>
      </c>
      <c r="K2601" s="4">
        <f t="shared" si="80"/>
        <v>6860</v>
      </c>
    </row>
    <row r="2602" spans="1:11" x14ac:dyDescent="0.2">
      <c r="A2602">
        <v>2323</v>
      </c>
      <c r="B2602" t="s">
        <v>3770</v>
      </c>
      <c r="C2602" s="4" t="s">
        <v>38</v>
      </c>
      <c r="D2602" s="4" t="s">
        <v>39</v>
      </c>
      <c r="E2602" s="4" t="s">
        <v>40</v>
      </c>
      <c r="F2602" s="1">
        <v>39352</v>
      </c>
      <c r="G2602" s="5">
        <v>9413</v>
      </c>
      <c r="H2602" s="2">
        <v>9027.01</v>
      </c>
      <c r="I2602" t="s">
        <v>13</v>
      </c>
      <c r="J2602" s="3">
        <f t="shared" si="81"/>
        <v>44123</v>
      </c>
      <c r="K2602" s="4">
        <f t="shared" si="80"/>
        <v>4771</v>
      </c>
    </row>
    <row r="2603" spans="1:11" x14ac:dyDescent="0.2">
      <c r="A2603">
        <v>2100</v>
      </c>
      <c r="B2603" t="s">
        <v>3771</v>
      </c>
      <c r="C2603" s="4" t="s">
        <v>757</v>
      </c>
      <c r="D2603" s="4" t="s">
        <v>229</v>
      </c>
      <c r="E2603" s="4" t="s">
        <v>12</v>
      </c>
      <c r="F2603" s="1">
        <v>40647</v>
      </c>
      <c r="G2603" s="5">
        <v>41290</v>
      </c>
      <c r="H2603" s="2">
        <v>2382.12</v>
      </c>
      <c r="I2603" t="s">
        <v>13</v>
      </c>
      <c r="J2603" s="3">
        <f t="shared" si="81"/>
        <v>44123</v>
      </c>
      <c r="K2603" s="4">
        <f t="shared" si="80"/>
        <v>3476</v>
      </c>
    </row>
    <row r="2604" spans="1:11" x14ac:dyDescent="0.2">
      <c r="A2604">
        <v>923</v>
      </c>
      <c r="B2604" t="s">
        <v>3772</v>
      </c>
      <c r="C2604" s="4" t="s">
        <v>391</v>
      </c>
      <c r="D2604" s="4" t="s">
        <v>87</v>
      </c>
      <c r="E2604" s="4" t="s">
        <v>88</v>
      </c>
      <c r="F2604" s="1">
        <v>39111</v>
      </c>
      <c r="G2604" s="5">
        <v>31421</v>
      </c>
      <c r="H2604" s="2">
        <v>28308.39</v>
      </c>
      <c r="I2604" t="s">
        <v>13</v>
      </c>
      <c r="J2604" s="3">
        <f t="shared" si="81"/>
        <v>44123</v>
      </c>
      <c r="K2604" s="4">
        <f t="shared" si="80"/>
        <v>5012</v>
      </c>
    </row>
    <row r="2605" spans="1:11" x14ac:dyDescent="0.2">
      <c r="A2605">
        <v>2765</v>
      </c>
      <c r="B2605" t="s">
        <v>3773</v>
      </c>
      <c r="C2605" s="4" t="s">
        <v>1460</v>
      </c>
      <c r="D2605" s="4" t="s">
        <v>175</v>
      </c>
      <c r="E2605" s="4" t="s">
        <v>60</v>
      </c>
      <c r="F2605" s="1">
        <v>35807</v>
      </c>
      <c r="G2605" s="5">
        <v>51875</v>
      </c>
      <c r="H2605" s="2">
        <v>46288.74</v>
      </c>
      <c r="I2605" t="s">
        <v>13</v>
      </c>
      <c r="J2605" s="3">
        <f t="shared" si="81"/>
        <v>44123</v>
      </c>
      <c r="K2605" s="4">
        <f t="shared" si="80"/>
        <v>8316</v>
      </c>
    </row>
    <row r="2606" spans="1:11" x14ac:dyDescent="0.2">
      <c r="A2606">
        <v>113</v>
      </c>
      <c r="B2606" t="s">
        <v>3774</v>
      </c>
      <c r="C2606" s="4" t="s">
        <v>208</v>
      </c>
      <c r="D2606" s="4" t="s">
        <v>825</v>
      </c>
      <c r="E2606" s="4" t="s">
        <v>12</v>
      </c>
      <c r="F2606" s="1">
        <v>38959</v>
      </c>
      <c r="G2606" s="5">
        <v>60819</v>
      </c>
      <c r="H2606" s="2">
        <v>82131.929999999993</v>
      </c>
      <c r="I2606" t="s">
        <v>13</v>
      </c>
      <c r="J2606" s="3">
        <f t="shared" si="81"/>
        <v>44123</v>
      </c>
      <c r="K2606" s="4">
        <f t="shared" si="80"/>
        <v>5164</v>
      </c>
    </row>
    <row r="2607" spans="1:11" x14ac:dyDescent="0.2">
      <c r="A2607">
        <v>842</v>
      </c>
      <c r="B2607" t="s">
        <v>3775</v>
      </c>
      <c r="C2607" s="4" t="s">
        <v>2435</v>
      </c>
      <c r="D2607" s="4" t="s">
        <v>2436</v>
      </c>
      <c r="E2607" s="4" t="s">
        <v>236</v>
      </c>
      <c r="F2607" s="1">
        <v>39559</v>
      </c>
      <c r="G2607" s="5">
        <v>29630</v>
      </c>
      <c r="H2607" s="2">
        <v>20806.63</v>
      </c>
      <c r="I2607" t="s">
        <v>13</v>
      </c>
      <c r="J2607" s="3">
        <f t="shared" si="81"/>
        <v>44123</v>
      </c>
      <c r="K2607" s="4">
        <f t="shared" si="80"/>
        <v>4564</v>
      </c>
    </row>
    <row r="2608" spans="1:11" x14ac:dyDescent="0.2">
      <c r="A2608">
        <v>186</v>
      </c>
      <c r="B2608" t="s">
        <v>3776</v>
      </c>
      <c r="C2608" s="4" t="s">
        <v>10</v>
      </c>
      <c r="D2608" s="4" t="s">
        <v>2507</v>
      </c>
      <c r="E2608" s="4" t="s">
        <v>12</v>
      </c>
      <c r="F2608" s="1">
        <v>38685</v>
      </c>
      <c r="G2608" s="5">
        <v>57102</v>
      </c>
      <c r="H2608" s="2">
        <v>52895.02</v>
      </c>
      <c r="I2608" t="s">
        <v>13</v>
      </c>
      <c r="J2608" s="3">
        <f t="shared" si="81"/>
        <v>44123</v>
      </c>
      <c r="K2608" s="4">
        <f t="shared" si="80"/>
        <v>5438</v>
      </c>
    </row>
    <row r="2609" spans="1:11" x14ac:dyDescent="0.2">
      <c r="A2609">
        <v>2262</v>
      </c>
      <c r="B2609" t="s">
        <v>3777</v>
      </c>
      <c r="C2609" s="4" t="s">
        <v>389</v>
      </c>
      <c r="D2609" s="4" t="s">
        <v>91</v>
      </c>
      <c r="E2609" s="4" t="s">
        <v>67</v>
      </c>
      <c r="F2609" s="1">
        <v>36776</v>
      </c>
      <c r="G2609" s="5">
        <v>30206</v>
      </c>
      <c r="H2609" s="2">
        <v>33326.620000000003</v>
      </c>
      <c r="I2609" t="s">
        <v>13</v>
      </c>
      <c r="J2609" s="3">
        <f t="shared" si="81"/>
        <v>44123</v>
      </c>
      <c r="K2609" s="4">
        <f t="shared" si="80"/>
        <v>7347</v>
      </c>
    </row>
    <row r="2610" spans="1:11" x14ac:dyDescent="0.2">
      <c r="A2610">
        <v>2903</v>
      </c>
      <c r="B2610" t="s">
        <v>3778</v>
      </c>
      <c r="C2610" s="4" t="s">
        <v>621</v>
      </c>
      <c r="D2610" s="4" t="s">
        <v>622</v>
      </c>
      <c r="E2610" s="4" t="s">
        <v>213</v>
      </c>
      <c r="F2610" s="1">
        <v>33515</v>
      </c>
      <c r="G2610" s="5">
        <v>55742</v>
      </c>
      <c r="H2610" s="2">
        <v>49525.2</v>
      </c>
      <c r="I2610" t="s">
        <v>13</v>
      </c>
      <c r="J2610" s="3">
        <f t="shared" si="81"/>
        <v>44123</v>
      </c>
      <c r="K2610" s="4">
        <f t="shared" si="80"/>
        <v>10608</v>
      </c>
    </row>
    <row r="2611" spans="1:11" x14ac:dyDescent="0.2">
      <c r="A2611">
        <v>310</v>
      </c>
      <c r="B2611" t="s">
        <v>3779</v>
      </c>
      <c r="C2611" s="4" t="s">
        <v>15</v>
      </c>
      <c r="D2611" s="4" t="s">
        <v>16</v>
      </c>
      <c r="E2611" s="4" t="s">
        <v>17</v>
      </c>
      <c r="F2611" s="1">
        <v>39240</v>
      </c>
      <c r="G2611" s="5">
        <v>35458</v>
      </c>
      <c r="H2611" s="2">
        <v>34484.730000000003</v>
      </c>
      <c r="I2611" t="s">
        <v>13</v>
      </c>
      <c r="J2611" s="3">
        <f t="shared" si="81"/>
        <v>44123</v>
      </c>
      <c r="K2611" s="4">
        <f t="shared" si="80"/>
        <v>4883</v>
      </c>
    </row>
    <row r="2612" spans="1:11" x14ac:dyDescent="0.2">
      <c r="A2612">
        <v>1066</v>
      </c>
      <c r="B2612" t="s">
        <v>3780</v>
      </c>
      <c r="C2612" s="4" t="s">
        <v>757</v>
      </c>
      <c r="D2612" s="4" t="s">
        <v>229</v>
      </c>
      <c r="E2612" s="4" t="s">
        <v>12</v>
      </c>
      <c r="F2612" s="1">
        <v>40602</v>
      </c>
      <c r="G2612" s="5">
        <v>41290</v>
      </c>
      <c r="H2612" s="2">
        <v>7622.74</v>
      </c>
      <c r="I2612" t="s">
        <v>13</v>
      </c>
      <c r="J2612" s="3">
        <f t="shared" si="81"/>
        <v>44123</v>
      </c>
      <c r="K2612" s="4">
        <f t="shared" si="80"/>
        <v>3521</v>
      </c>
    </row>
    <row r="2613" spans="1:11" x14ac:dyDescent="0.2">
      <c r="A2613">
        <v>410</v>
      </c>
      <c r="B2613" t="s">
        <v>3781</v>
      </c>
      <c r="C2613" s="4" t="s">
        <v>250</v>
      </c>
      <c r="D2613" s="4" t="s">
        <v>267</v>
      </c>
      <c r="E2613" s="4" t="s">
        <v>36</v>
      </c>
      <c r="F2613" s="1">
        <v>33371</v>
      </c>
      <c r="G2613" s="5">
        <v>59916</v>
      </c>
      <c r="H2613" s="2">
        <v>62251.54</v>
      </c>
      <c r="I2613" t="s">
        <v>13</v>
      </c>
      <c r="J2613" s="3">
        <f t="shared" si="81"/>
        <v>44123</v>
      </c>
      <c r="K2613" s="4">
        <f t="shared" si="80"/>
        <v>10752</v>
      </c>
    </row>
    <row r="2614" spans="1:11" x14ac:dyDescent="0.2">
      <c r="A2614">
        <v>612</v>
      </c>
      <c r="B2614" t="s">
        <v>3782</v>
      </c>
      <c r="C2614" s="4" t="s">
        <v>22</v>
      </c>
      <c r="D2614" s="4" t="s">
        <v>63</v>
      </c>
      <c r="E2614" s="4" t="s">
        <v>24</v>
      </c>
      <c r="F2614" s="1">
        <v>34312</v>
      </c>
      <c r="G2614" s="5">
        <v>29723</v>
      </c>
      <c r="H2614" s="2">
        <v>26946.01</v>
      </c>
      <c r="I2614" t="s">
        <v>13</v>
      </c>
      <c r="J2614" s="3">
        <f t="shared" si="81"/>
        <v>44123</v>
      </c>
      <c r="K2614" s="4">
        <f t="shared" si="80"/>
        <v>9811</v>
      </c>
    </row>
    <row r="2615" spans="1:11" x14ac:dyDescent="0.2">
      <c r="A2615">
        <v>2354</v>
      </c>
      <c r="B2615" t="s">
        <v>3783</v>
      </c>
      <c r="C2615" s="4" t="s">
        <v>3784</v>
      </c>
      <c r="D2615" s="4" t="s">
        <v>157</v>
      </c>
      <c r="E2615" s="4" t="s">
        <v>71</v>
      </c>
      <c r="F2615" s="1">
        <v>38015</v>
      </c>
      <c r="G2615" s="5">
        <v>33841</v>
      </c>
      <c r="H2615" s="2">
        <v>35465.07</v>
      </c>
      <c r="I2615" t="s">
        <v>13</v>
      </c>
      <c r="J2615" s="3">
        <f t="shared" si="81"/>
        <v>44123</v>
      </c>
      <c r="K2615" s="4">
        <f t="shared" si="80"/>
        <v>6108</v>
      </c>
    </row>
    <row r="2616" spans="1:11" x14ac:dyDescent="0.2">
      <c r="A2616">
        <v>1048</v>
      </c>
      <c r="B2616" t="s">
        <v>3785</v>
      </c>
      <c r="C2616" s="4" t="s">
        <v>10</v>
      </c>
      <c r="D2616" s="4" t="s">
        <v>1056</v>
      </c>
      <c r="E2616" s="4" t="s">
        <v>12</v>
      </c>
      <c r="F2616" s="1">
        <v>35282</v>
      </c>
      <c r="G2616" s="5">
        <v>62242</v>
      </c>
      <c r="H2616" s="2">
        <v>97961.97</v>
      </c>
      <c r="I2616" t="s">
        <v>13</v>
      </c>
      <c r="J2616" s="3">
        <f t="shared" si="81"/>
        <v>44123</v>
      </c>
      <c r="K2616" s="4">
        <f t="shared" si="80"/>
        <v>8841</v>
      </c>
    </row>
    <row r="2617" spans="1:11" x14ac:dyDescent="0.2">
      <c r="A2617">
        <v>1498</v>
      </c>
      <c r="B2617" t="s">
        <v>3786</v>
      </c>
      <c r="C2617" s="4" t="s">
        <v>1343</v>
      </c>
      <c r="D2617" s="4" t="s">
        <v>399</v>
      </c>
      <c r="E2617" s="4" t="s">
        <v>24</v>
      </c>
      <c r="F2617" s="1">
        <v>39098</v>
      </c>
      <c r="G2617" s="5">
        <v>28875</v>
      </c>
      <c r="H2617" s="2">
        <v>26134.78</v>
      </c>
      <c r="I2617" t="s">
        <v>13</v>
      </c>
      <c r="J2617" s="3">
        <f t="shared" si="81"/>
        <v>44123</v>
      </c>
      <c r="K2617" s="4">
        <f t="shared" si="80"/>
        <v>5025</v>
      </c>
    </row>
    <row r="2618" spans="1:11" x14ac:dyDescent="0.2">
      <c r="A2618">
        <v>2566</v>
      </c>
      <c r="B2618" t="s">
        <v>3787</v>
      </c>
      <c r="C2618" s="4" t="s">
        <v>38</v>
      </c>
      <c r="D2618" s="4" t="s">
        <v>642</v>
      </c>
      <c r="E2618" s="4" t="s">
        <v>40</v>
      </c>
      <c r="F2618" s="1">
        <v>40553</v>
      </c>
      <c r="G2618" s="5">
        <v>8751</v>
      </c>
      <c r="H2618" s="2">
        <v>3423.44</v>
      </c>
      <c r="I2618" t="s">
        <v>13</v>
      </c>
      <c r="J2618" s="3">
        <f t="shared" si="81"/>
        <v>44123</v>
      </c>
      <c r="K2618" s="4">
        <f t="shared" si="80"/>
        <v>3570</v>
      </c>
    </row>
    <row r="2619" spans="1:11" x14ac:dyDescent="0.2">
      <c r="A2619">
        <v>2793</v>
      </c>
      <c r="B2619" t="s">
        <v>3788</v>
      </c>
      <c r="C2619" s="4" t="s">
        <v>908</v>
      </c>
      <c r="D2619" s="4" t="s">
        <v>3789</v>
      </c>
      <c r="E2619" s="4" t="s">
        <v>213</v>
      </c>
      <c r="F2619" s="1">
        <v>40266</v>
      </c>
      <c r="G2619" s="5">
        <v>36211</v>
      </c>
      <c r="H2619" s="2">
        <v>30138.62</v>
      </c>
      <c r="I2619" t="s">
        <v>13</v>
      </c>
      <c r="J2619" s="3">
        <f t="shared" si="81"/>
        <v>44123</v>
      </c>
      <c r="K2619" s="4">
        <f t="shared" si="80"/>
        <v>3857</v>
      </c>
    </row>
    <row r="2620" spans="1:11" x14ac:dyDescent="0.2">
      <c r="A2620">
        <v>813</v>
      </c>
      <c r="B2620" t="s">
        <v>3790</v>
      </c>
      <c r="C2620" s="4" t="s">
        <v>3665</v>
      </c>
      <c r="D2620" s="4" t="s">
        <v>1705</v>
      </c>
      <c r="E2620" s="4" t="s">
        <v>236</v>
      </c>
      <c r="F2620" s="1">
        <v>32783</v>
      </c>
      <c r="G2620" s="5">
        <v>47604</v>
      </c>
      <c r="H2620" s="2">
        <v>47966.03</v>
      </c>
      <c r="I2620" t="s">
        <v>13</v>
      </c>
      <c r="J2620" s="3">
        <f t="shared" si="81"/>
        <v>44123</v>
      </c>
      <c r="K2620" s="4">
        <f t="shared" si="80"/>
        <v>11340</v>
      </c>
    </row>
    <row r="2621" spans="1:11" x14ac:dyDescent="0.2">
      <c r="A2621">
        <v>1033</v>
      </c>
      <c r="B2621" t="s">
        <v>3791</v>
      </c>
      <c r="C2621" s="4" t="s">
        <v>103</v>
      </c>
      <c r="D2621" s="4" t="s">
        <v>104</v>
      </c>
      <c r="E2621" s="4" t="s">
        <v>105</v>
      </c>
      <c r="F2621" s="1">
        <v>40632</v>
      </c>
      <c r="G2621" s="5">
        <v>33476</v>
      </c>
      <c r="H2621" s="2">
        <v>3862.61</v>
      </c>
      <c r="I2621" t="s">
        <v>13</v>
      </c>
      <c r="J2621" s="3">
        <f t="shared" si="81"/>
        <v>44123</v>
      </c>
      <c r="K2621" s="4">
        <f t="shared" si="80"/>
        <v>3491</v>
      </c>
    </row>
    <row r="2622" spans="1:11" x14ac:dyDescent="0.2">
      <c r="A2622">
        <v>2561</v>
      </c>
      <c r="B2622" t="s">
        <v>3792</v>
      </c>
      <c r="C2622" s="4" t="s">
        <v>2452</v>
      </c>
      <c r="D2622" s="4" t="s">
        <v>2453</v>
      </c>
      <c r="E2622" s="4" t="s">
        <v>2454</v>
      </c>
      <c r="F2622" s="1">
        <v>36136</v>
      </c>
      <c r="G2622" s="5">
        <v>42053</v>
      </c>
      <c r="H2622" s="2">
        <v>37847.89</v>
      </c>
      <c r="I2622" t="s">
        <v>13</v>
      </c>
      <c r="J2622" s="3">
        <f t="shared" si="81"/>
        <v>44123</v>
      </c>
      <c r="K2622" s="4">
        <f t="shared" si="80"/>
        <v>7987</v>
      </c>
    </row>
    <row r="2623" spans="1:11" x14ac:dyDescent="0.2">
      <c r="A2623">
        <v>1411</v>
      </c>
      <c r="B2623" t="s">
        <v>3793</v>
      </c>
      <c r="C2623" s="4" t="s">
        <v>2594</v>
      </c>
      <c r="D2623" s="4" t="s">
        <v>483</v>
      </c>
      <c r="E2623" s="4" t="s">
        <v>24</v>
      </c>
      <c r="F2623" s="1">
        <v>28514</v>
      </c>
      <c r="G2623" s="5">
        <v>60600</v>
      </c>
      <c r="H2623" s="2">
        <v>54307.49</v>
      </c>
      <c r="I2623" t="s">
        <v>13</v>
      </c>
      <c r="J2623" s="3">
        <f t="shared" si="81"/>
        <v>44123</v>
      </c>
      <c r="K2623" s="4">
        <f t="shared" si="80"/>
        <v>15609</v>
      </c>
    </row>
    <row r="2624" spans="1:11" x14ac:dyDescent="0.2">
      <c r="A2624">
        <v>1746</v>
      </c>
      <c r="B2624" t="s">
        <v>3794</v>
      </c>
      <c r="C2624" s="4" t="s">
        <v>171</v>
      </c>
      <c r="D2624" s="4" t="s">
        <v>172</v>
      </c>
      <c r="E2624" s="4" t="s">
        <v>138</v>
      </c>
      <c r="F2624" s="1">
        <v>36199</v>
      </c>
      <c r="G2624" s="5">
        <v>16640</v>
      </c>
      <c r="H2624">
        <v>740</v>
      </c>
      <c r="I2624" t="s">
        <v>13</v>
      </c>
      <c r="J2624" s="3">
        <f t="shared" si="81"/>
        <v>44123</v>
      </c>
      <c r="K2624" s="4">
        <f t="shared" si="80"/>
        <v>7924</v>
      </c>
    </row>
    <row r="2625" spans="1:11" x14ac:dyDescent="0.2">
      <c r="A2625">
        <v>1369</v>
      </c>
      <c r="B2625" t="s">
        <v>3795</v>
      </c>
      <c r="C2625" s="4" t="s">
        <v>10</v>
      </c>
      <c r="D2625" s="4" t="s">
        <v>1387</v>
      </c>
      <c r="E2625" s="4" t="s">
        <v>12</v>
      </c>
      <c r="F2625" s="1">
        <v>40157</v>
      </c>
      <c r="G2625" s="5">
        <v>42391</v>
      </c>
      <c r="H2625" s="2">
        <v>39398.68</v>
      </c>
      <c r="I2625" t="s">
        <v>13</v>
      </c>
      <c r="J2625" s="3">
        <f t="shared" si="81"/>
        <v>44123</v>
      </c>
      <c r="K2625" s="4">
        <f t="shared" si="80"/>
        <v>3966</v>
      </c>
    </row>
    <row r="2626" spans="1:11" x14ac:dyDescent="0.2">
      <c r="A2626">
        <v>315</v>
      </c>
      <c r="B2626" t="s">
        <v>3796</v>
      </c>
      <c r="C2626" s="4" t="s">
        <v>3797</v>
      </c>
      <c r="D2626" s="4" t="s">
        <v>3657</v>
      </c>
      <c r="E2626" s="4" t="s">
        <v>3658</v>
      </c>
      <c r="F2626" s="1">
        <v>40085</v>
      </c>
      <c r="G2626" s="5">
        <v>10400</v>
      </c>
      <c r="H2626" s="2">
        <v>3400</v>
      </c>
      <c r="I2626" t="s">
        <v>13</v>
      </c>
      <c r="J2626" s="3">
        <f t="shared" si="81"/>
        <v>44123</v>
      </c>
      <c r="K2626" s="4">
        <f t="shared" si="80"/>
        <v>4038</v>
      </c>
    </row>
    <row r="2627" spans="1:11" x14ac:dyDescent="0.2">
      <c r="A2627">
        <v>987</v>
      </c>
      <c r="B2627" t="s">
        <v>3798</v>
      </c>
      <c r="C2627" s="4" t="s">
        <v>3799</v>
      </c>
      <c r="D2627" s="4" t="s">
        <v>2973</v>
      </c>
      <c r="E2627" s="4" t="s">
        <v>1378</v>
      </c>
      <c r="F2627" s="1">
        <v>34365</v>
      </c>
      <c r="G2627" s="5">
        <v>76000</v>
      </c>
      <c r="H2627" s="2">
        <v>68108.38</v>
      </c>
      <c r="I2627" t="s">
        <v>13</v>
      </c>
      <c r="J2627" s="3">
        <f t="shared" si="81"/>
        <v>44123</v>
      </c>
      <c r="K2627" s="4">
        <f t="shared" si="80"/>
        <v>9758</v>
      </c>
    </row>
    <row r="2628" spans="1:11" x14ac:dyDescent="0.2">
      <c r="A2628">
        <v>971</v>
      </c>
      <c r="B2628" t="s">
        <v>3800</v>
      </c>
      <c r="C2628" s="4" t="s">
        <v>1533</v>
      </c>
      <c r="D2628" s="4" t="s">
        <v>1534</v>
      </c>
      <c r="E2628" s="4" t="s">
        <v>138</v>
      </c>
      <c r="F2628" s="1">
        <v>29167</v>
      </c>
      <c r="G2628" s="5">
        <v>45090</v>
      </c>
      <c r="H2628" s="2">
        <v>41761.94</v>
      </c>
      <c r="I2628" t="s">
        <v>13</v>
      </c>
      <c r="J2628" s="3">
        <f t="shared" si="81"/>
        <v>44123</v>
      </c>
      <c r="K2628" s="4">
        <f t="shared" si="80"/>
        <v>14956</v>
      </c>
    </row>
    <row r="2629" spans="1:11" x14ac:dyDescent="0.2">
      <c r="A2629">
        <v>1472</v>
      </c>
      <c r="B2629" t="s">
        <v>3801</v>
      </c>
      <c r="C2629" s="4" t="s">
        <v>22</v>
      </c>
      <c r="D2629" s="4" t="s">
        <v>319</v>
      </c>
      <c r="E2629" s="4" t="s">
        <v>24</v>
      </c>
      <c r="F2629" s="1">
        <v>35394</v>
      </c>
      <c r="G2629" s="5">
        <v>28891</v>
      </c>
      <c r="H2629" s="2">
        <v>26224.1</v>
      </c>
      <c r="I2629" t="s">
        <v>13</v>
      </c>
      <c r="J2629" s="3">
        <f t="shared" si="81"/>
        <v>44123</v>
      </c>
      <c r="K2629" s="4">
        <f t="shared" si="80"/>
        <v>8729</v>
      </c>
    </row>
    <row r="2630" spans="1:11" x14ac:dyDescent="0.2">
      <c r="A2630">
        <v>374</v>
      </c>
      <c r="B2630" t="s">
        <v>3802</v>
      </c>
      <c r="C2630" s="4" t="s">
        <v>10</v>
      </c>
      <c r="D2630" s="4" t="s">
        <v>1904</v>
      </c>
      <c r="E2630" s="4" t="s">
        <v>12</v>
      </c>
      <c r="F2630" s="1">
        <v>35905</v>
      </c>
      <c r="G2630" s="5">
        <v>62242</v>
      </c>
      <c r="H2630" s="2">
        <v>64764.13</v>
      </c>
      <c r="I2630" t="s">
        <v>13</v>
      </c>
      <c r="J2630" s="3">
        <f t="shared" si="81"/>
        <v>44123</v>
      </c>
      <c r="K2630" s="4">
        <f t="shared" si="80"/>
        <v>8218</v>
      </c>
    </row>
    <row r="2631" spans="1:11" x14ac:dyDescent="0.2">
      <c r="A2631">
        <v>2733</v>
      </c>
      <c r="B2631" t="s">
        <v>3803</v>
      </c>
      <c r="C2631" s="4" t="s">
        <v>136</v>
      </c>
      <c r="D2631" s="4" t="s">
        <v>455</v>
      </c>
      <c r="E2631" s="4" t="s">
        <v>456</v>
      </c>
      <c r="F2631" s="1">
        <v>37044</v>
      </c>
      <c r="G2631" s="5">
        <v>20800</v>
      </c>
      <c r="H2631" s="2">
        <v>13409.05</v>
      </c>
      <c r="I2631" t="s">
        <v>13</v>
      </c>
      <c r="J2631" s="3">
        <f t="shared" si="81"/>
        <v>44123</v>
      </c>
      <c r="K2631" s="4">
        <f t="shared" si="80"/>
        <v>7079</v>
      </c>
    </row>
    <row r="2632" spans="1:11" x14ac:dyDescent="0.2">
      <c r="A2632">
        <v>2778</v>
      </c>
      <c r="B2632" t="s">
        <v>3804</v>
      </c>
      <c r="C2632" s="4" t="s">
        <v>665</v>
      </c>
      <c r="D2632" s="4" t="s">
        <v>2154</v>
      </c>
      <c r="E2632" s="4" t="s">
        <v>24</v>
      </c>
      <c r="F2632" s="1">
        <v>37040</v>
      </c>
      <c r="G2632" s="5">
        <v>31609</v>
      </c>
      <c r="H2632" s="2">
        <v>28564.6</v>
      </c>
      <c r="I2632" t="s">
        <v>13</v>
      </c>
      <c r="J2632" s="3">
        <f t="shared" si="81"/>
        <v>44123</v>
      </c>
      <c r="K2632" s="4">
        <f t="shared" si="80"/>
        <v>7083</v>
      </c>
    </row>
    <row r="2633" spans="1:11" x14ac:dyDescent="0.2">
      <c r="A2633">
        <v>625</v>
      </c>
      <c r="B2633" t="s">
        <v>3805</v>
      </c>
      <c r="C2633" s="4" t="s">
        <v>109</v>
      </c>
      <c r="D2633" s="4" t="s">
        <v>954</v>
      </c>
      <c r="E2633" s="4" t="s">
        <v>236</v>
      </c>
      <c r="F2633" s="1">
        <v>36689</v>
      </c>
      <c r="G2633" s="5">
        <v>31033</v>
      </c>
      <c r="H2633" s="2">
        <v>31007.040000000001</v>
      </c>
      <c r="I2633" t="s">
        <v>13</v>
      </c>
      <c r="J2633" s="3">
        <f t="shared" si="81"/>
        <v>44123</v>
      </c>
      <c r="K2633" s="4">
        <f t="shared" si="80"/>
        <v>7434</v>
      </c>
    </row>
    <row r="2634" spans="1:11" x14ac:dyDescent="0.2">
      <c r="A2634">
        <v>2065</v>
      </c>
      <c r="B2634" t="s">
        <v>3806</v>
      </c>
      <c r="C2634" s="4" t="s">
        <v>10</v>
      </c>
      <c r="D2634" s="4" t="s">
        <v>19</v>
      </c>
      <c r="E2634" s="4" t="s">
        <v>12</v>
      </c>
      <c r="F2634" s="1">
        <v>34835</v>
      </c>
      <c r="G2634" s="5">
        <v>63384</v>
      </c>
      <c r="H2634" s="2">
        <v>56318.78</v>
      </c>
      <c r="I2634" t="s">
        <v>13</v>
      </c>
      <c r="J2634" s="3">
        <f t="shared" si="81"/>
        <v>44123</v>
      </c>
      <c r="K2634" s="4">
        <f t="shared" ref="K2634:K2697" si="82">J2634-F2634</f>
        <v>9288</v>
      </c>
    </row>
    <row r="2635" spans="1:11" x14ac:dyDescent="0.2">
      <c r="A2635">
        <v>1965</v>
      </c>
      <c r="B2635" t="s">
        <v>3807</v>
      </c>
      <c r="C2635" s="4" t="s">
        <v>2572</v>
      </c>
      <c r="D2635" s="4" t="s">
        <v>172</v>
      </c>
      <c r="E2635" s="4" t="s">
        <v>138</v>
      </c>
      <c r="F2635" s="1">
        <v>40087</v>
      </c>
      <c r="G2635" s="5">
        <v>17680</v>
      </c>
      <c r="H2635">
        <v>590.75</v>
      </c>
      <c r="I2635" t="s">
        <v>13</v>
      </c>
      <c r="J2635" s="3">
        <f t="shared" ref="J2635:J2698" si="83">J2634</f>
        <v>44123</v>
      </c>
      <c r="K2635" s="4">
        <f t="shared" si="82"/>
        <v>4036</v>
      </c>
    </row>
    <row r="2636" spans="1:11" x14ac:dyDescent="0.2">
      <c r="A2636">
        <v>1577</v>
      </c>
      <c r="B2636" t="s">
        <v>3808</v>
      </c>
      <c r="C2636" s="4" t="s">
        <v>391</v>
      </c>
      <c r="D2636" s="4" t="s">
        <v>425</v>
      </c>
      <c r="E2636" s="4" t="s">
        <v>88</v>
      </c>
      <c r="F2636" s="1">
        <v>39503</v>
      </c>
      <c r="G2636" s="5">
        <v>41414</v>
      </c>
      <c r="H2636" s="2">
        <v>37750.36</v>
      </c>
      <c r="I2636" t="s">
        <v>13</v>
      </c>
      <c r="J2636" s="3">
        <f t="shared" si="83"/>
        <v>44123</v>
      </c>
      <c r="K2636" s="4">
        <f t="shared" si="82"/>
        <v>4620</v>
      </c>
    </row>
    <row r="2637" spans="1:11" x14ac:dyDescent="0.2">
      <c r="A2637">
        <v>784</v>
      </c>
      <c r="B2637" t="s">
        <v>3809</v>
      </c>
      <c r="C2637" s="4" t="s">
        <v>22</v>
      </c>
      <c r="D2637" s="4" t="s">
        <v>1598</v>
      </c>
      <c r="E2637" s="4" t="s">
        <v>111</v>
      </c>
      <c r="F2637" s="1">
        <v>38859</v>
      </c>
      <c r="G2637" s="5">
        <v>28059</v>
      </c>
      <c r="H2637" s="2">
        <v>25361.200000000001</v>
      </c>
      <c r="I2637" t="s">
        <v>13</v>
      </c>
      <c r="J2637" s="3">
        <f t="shared" si="83"/>
        <v>44123</v>
      </c>
      <c r="K2637" s="4">
        <f t="shared" si="82"/>
        <v>5264</v>
      </c>
    </row>
    <row r="2638" spans="1:11" x14ac:dyDescent="0.2">
      <c r="A2638">
        <v>1212</v>
      </c>
      <c r="B2638" t="s">
        <v>3810</v>
      </c>
      <c r="C2638" s="4" t="s">
        <v>86</v>
      </c>
      <c r="D2638" s="4" t="s">
        <v>471</v>
      </c>
      <c r="E2638" s="4" t="s">
        <v>88</v>
      </c>
      <c r="F2638" s="1">
        <v>39672</v>
      </c>
      <c r="G2638" s="5">
        <v>30282</v>
      </c>
      <c r="H2638" s="2">
        <v>26128.11</v>
      </c>
      <c r="I2638" t="s">
        <v>13</v>
      </c>
      <c r="J2638" s="3">
        <f t="shared" si="83"/>
        <v>44123</v>
      </c>
      <c r="K2638" s="4">
        <f t="shared" si="82"/>
        <v>4451</v>
      </c>
    </row>
    <row r="2639" spans="1:11" x14ac:dyDescent="0.2">
      <c r="A2639">
        <v>2936</v>
      </c>
      <c r="B2639" t="s">
        <v>3811</v>
      </c>
      <c r="C2639" s="4" t="s">
        <v>78</v>
      </c>
      <c r="D2639" s="4" t="s">
        <v>1415</v>
      </c>
      <c r="E2639" s="4" t="s">
        <v>36</v>
      </c>
      <c r="F2639" s="1">
        <v>36908</v>
      </c>
      <c r="G2639" s="5">
        <v>57524</v>
      </c>
      <c r="H2639" s="2">
        <v>57577.75</v>
      </c>
      <c r="I2639" t="s">
        <v>13</v>
      </c>
      <c r="J2639" s="3">
        <f t="shared" si="83"/>
        <v>44123</v>
      </c>
      <c r="K2639" s="4">
        <f t="shared" si="82"/>
        <v>7215</v>
      </c>
    </row>
    <row r="2640" spans="1:11" x14ac:dyDescent="0.2">
      <c r="A2640">
        <v>601</v>
      </c>
      <c r="B2640" t="s">
        <v>3812</v>
      </c>
      <c r="C2640" s="4" t="s">
        <v>38</v>
      </c>
      <c r="D2640" s="4" t="s">
        <v>39</v>
      </c>
      <c r="E2640" s="4" t="s">
        <v>40</v>
      </c>
      <c r="F2640" s="1">
        <v>39412</v>
      </c>
      <c r="G2640" s="5">
        <v>9413</v>
      </c>
      <c r="H2640" s="2">
        <v>8886.66</v>
      </c>
      <c r="I2640" t="s">
        <v>13</v>
      </c>
      <c r="J2640" s="3">
        <f t="shared" si="83"/>
        <v>44123</v>
      </c>
      <c r="K2640" s="4">
        <f t="shared" si="82"/>
        <v>4711</v>
      </c>
    </row>
    <row r="2641" spans="1:11" x14ac:dyDescent="0.2">
      <c r="A2641">
        <v>1574</v>
      </c>
      <c r="B2641" t="s">
        <v>3813</v>
      </c>
      <c r="C2641" s="4" t="s">
        <v>253</v>
      </c>
      <c r="D2641" s="4" t="s">
        <v>84</v>
      </c>
      <c r="E2641" s="4" t="s">
        <v>36</v>
      </c>
      <c r="F2641" s="1">
        <v>36353</v>
      </c>
      <c r="G2641" s="5">
        <v>58739</v>
      </c>
      <c r="H2641" s="2">
        <v>63352.82</v>
      </c>
      <c r="I2641" t="s">
        <v>13</v>
      </c>
      <c r="J2641" s="3">
        <f t="shared" si="83"/>
        <v>44123</v>
      </c>
      <c r="K2641" s="4">
        <f t="shared" si="82"/>
        <v>7770</v>
      </c>
    </row>
    <row r="2642" spans="1:11" x14ac:dyDescent="0.2">
      <c r="A2642">
        <v>2913</v>
      </c>
      <c r="B2642" t="s">
        <v>3814</v>
      </c>
      <c r="C2642" s="4" t="s">
        <v>244</v>
      </c>
      <c r="D2642" s="4" t="s">
        <v>536</v>
      </c>
      <c r="E2642" s="4" t="s">
        <v>36</v>
      </c>
      <c r="F2642" s="1">
        <v>38656</v>
      </c>
      <c r="G2642" s="5">
        <v>60517</v>
      </c>
      <c r="H2642" s="2">
        <v>62866.13</v>
      </c>
      <c r="I2642" t="s">
        <v>13</v>
      </c>
      <c r="J2642" s="3">
        <f t="shared" si="83"/>
        <v>44123</v>
      </c>
      <c r="K2642" s="4">
        <f t="shared" si="82"/>
        <v>5467</v>
      </c>
    </row>
    <row r="2643" spans="1:11" x14ac:dyDescent="0.2">
      <c r="A2643">
        <v>2382</v>
      </c>
      <c r="B2643" t="s">
        <v>3815</v>
      </c>
      <c r="C2643" s="4" t="s">
        <v>807</v>
      </c>
      <c r="D2643" s="4" t="s">
        <v>222</v>
      </c>
      <c r="E2643" s="4" t="s">
        <v>56</v>
      </c>
      <c r="F2643" s="1">
        <v>39377</v>
      </c>
      <c r="G2643" s="5">
        <v>25708</v>
      </c>
      <c r="H2643" s="2">
        <v>5394.92</v>
      </c>
      <c r="I2643" t="s">
        <v>13</v>
      </c>
      <c r="J2643" s="3">
        <f t="shared" si="83"/>
        <v>44123</v>
      </c>
      <c r="K2643" s="4">
        <f t="shared" si="82"/>
        <v>4746</v>
      </c>
    </row>
    <row r="2644" spans="1:11" x14ac:dyDescent="0.2">
      <c r="A2644">
        <v>384</v>
      </c>
      <c r="B2644" t="s">
        <v>3816</v>
      </c>
      <c r="C2644" s="4" t="s">
        <v>22</v>
      </c>
      <c r="D2644" s="4" t="s">
        <v>1137</v>
      </c>
      <c r="E2644" s="4" t="s">
        <v>236</v>
      </c>
      <c r="F2644" s="1">
        <v>33421</v>
      </c>
      <c r="G2644" s="5">
        <v>29723</v>
      </c>
      <c r="H2644" s="2">
        <v>27750.97</v>
      </c>
      <c r="I2644" t="s">
        <v>13</v>
      </c>
      <c r="J2644" s="3">
        <f t="shared" si="83"/>
        <v>44123</v>
      </c>
      <c r="K2644" s="4">
        <f t="shared" si="82"/>
        <v>10702</v>
      </c>
    </row>
    <row r="2645" spans="1:11" x14ac:dyDescent="0.2">
      <c r="A2645">
        <v>2355</v>
      </c>
      <c r="B2645" t="s">
        <v>3817</v>
      </c>
      <c r="C2645" s="4" t="s">
        <v>103</v>
      </c>
      <c r="D2645" s="4" t="s">
        <v>3818</v>
      </c>
      <c r="E2645" s="4" t="s">
        <v>36</v>
      </c>
      <c r="F2645" s="1">
        <v>39428</v>
      </c>
      <c r="G2645" s="5">
        <v>52192</v>
      </c>
      <c r="H2645" s="2">
        <v>48528.13</v>
      </c>
      <c r="I2645" t="s">
        <v>13</v>
      </c>
      <c r="J2645" s="3">
        <f t="shared" si="83"/>
        <v>44123</v>
      </c>
      <c r="K2645" s="4">
        <f t="shared" si="82"/>
        <v>4695</v>
      </c>
    </row>
    <row r="2646" spans="1:11" x14ac:dyDescent="0.2">
      <c r="A2646">
        <v>1627</v>
      </c>
      <c r="B2646" t="s">
        <v>3819</v>
      </c>
      <c r="C2646" s="4" t="s">
        <v>10</v>
      </c>
      <c r="D2646" s="4" t="s">
        <v>2507</v>
      </c>
      <c r="E2646" s="4" t="s">
        <v>12</v>
      </c>
      <c r="F2646" s="1">
        <v>39302</v>
      </c>
      <c r="G2646" s="5">
        <v>50919</v>
      </c>
      <c r="H2646" s="2">
        <v>50021.3</v>
      </c>
      <c r="I2646" t="s">
        <v>13</v>
      </c>
      <c r="J2646" s="3">
        <f t="shared" si="83"/>
        <v>44123</v>
      </c>
      <c r="K2646" s="4">
        <f t="shared" si="82"/>
        <v>4821</v>
      </c>
    </row>
    <row r="2647" spans="1:11" x14ac:dyDescent="0.2">
      <c r="A2647">
        <v>1215</v>
      </c>
      <c r="B2647" t="s">
        <v>3820</v>
      </c>
      <c r="C2647" s="4" t="s">
        <v>2252</v>
      </c>
      <c r="D2647" s="4" t="s">
        <v>692</v>
      </c>
      <c r="E2647" s="4" t="s">
        <v>44</v>
      </c>
      <c r="F2647" s="1">
        <v>32653</v>
      </c>
      <c r="G2647" s="5">
        <v>34453</v>
      </c>
      <c r="H2647" s="2">
        <v>31025.86</v>
      </c>
      <c r="I2647" t="s">
        <v>13</v>
      </c>
      <c r="J2647" s="3">
        <f t="shared" si="83"/>
        <v>44123</v>
      </c>
      <c r="K2647" s="4">
        <f t="shared" si="82"/>
        <v>11470</v>
      </c>
    </row>
    <row r="2648" spans="1:11" x14ac:dyDescent="0.2">
      <c r="A2648">
        <v>2784</v>
      </c>
      <c r="B2648" t="s">
        <v>3821</v>
      </c>
      <c r="C2648" s="4" t="s">
        <v>3822</v>
      </c>
      <c r="D2648" s="4" t="s">
        <v>148</v>
      </c>
      <c r="E2648" s="4" t="s">
        <v>149</v>
      </c>
      <c r="F2648" s="1">
        <v>26231</v>
      </c>
      <c r="G2648" s="5">
        <v>55497</v>
      </c>
      <c r="H2648" s="2">
        <v>51197.77</v>
      </c>
      <c r="I2648" t="s">
        <v>13</v>
      </c>
      <c r="J2648" s="3">
        <f t="shared" si="83"/>
        <v>44123</v>
      </c>
      <c r="K2648" s="4">
        <f t="shared" si="82"/>
        <v>17892</v>
      </c>
    </row>
    <row r="2649" spans="1:11" x14ac:dyDescent="0.2">
      <c r="A2649">
        <v>2397</v>
      </c>
      <c r="B2649" t="s">
        <v>3823</v>
      </c>
      <c r="C2649" s="4" t="s">
        <v>2867</v>
      </c>
      <c r="D2649" s="4" t="s">
        <v>505</v>
      </c>
      <c r="E2649" s="4" t="s">
        <v>36</v>
      </c>
      <c r="F2649" s="1">
        <v>35541</v>
      </c>
      <c r="G2649" s="5">
        <v>64116</v>
      </c>
      <c r="H2649" s="2">
        <v>64430.3</v>
      </c>
      <c r="I2649" t="s">
        <v>13</v>
      </c>
      <c r="J2649" s="3">
        <f t="shared" si="83"/>
        <v>44123</v>
      </c>
      <c r="K2649" s="4">
        <f t="shared" si="82"/>
        <v>8582</v>
      </c>
    </row>
    <row r="2650" spans="1:11" x14ac:dyDescent="0.2">
      <c r="A2650">
        <v>38</v>
      </c>
      <c r="B2650" t="s">
        <v>3824</v>
      </c>
      <c r="C2650" s="4" t="s">
        <v>122</v>
      </c>
      <c r="D2650" s="4" t="s">
        <v>2907</v>
      </c>
      <c r="E2650" s="4" t="s">
        <v>111</v>
      </c>
      <c r="F2650" s="1">
        <v>40387</v>
      </c>
      <c r="G2650" s="5">
        <v>16432</v>
      </c>
      <c r="H2650" s="2">
        <v>16100.22</v>
      </c>
      <c r="I2650" t="s">
        <v>13</v>
      </c>
      <c r="J2650" s="3">
        <f t="shared" si="83"/>
        <v>44123</v>
      </c>
      <c r="K2650" s="4">
        <f t="shared" si="82"/>
        <v>3736</v>
      </c>
    </row>
    <row r="2651" spans="1:11" x14ac:dyDescent="0.2">
      <c r="A2651">
        <v>1060</v>
      </c>
      <c r="B2651" t="s">
        <v>3825</v>
      </c>
      <c r="C2651" s="4" t="s">
        <v>78</v>
      </c>
      <c r="D2651" s="4" t="s">
        <v>1192</v>
      </c>
      <c r="E2651" s="4" t="s">
        <v>36</v>
      </c>
      <c r="F2651" s="1">
        <v>34043</v>
      </c>
      <c r="G2651" s="5">
        <v>59451</v>
      </c>
      <c r="H2651" s="2">
        <v>57849.73</v>
      </c>
      <c r="I2651" t="s">
        <v>13</v>
      </c>
      <c r="J2651" s="3">
        <f t="shared" si="83"/>
        <v>44123</v>
      </c>
      <c r="K2651" s="4">
        <f t="shared" si="82"/>
        <v>10080</v>
      </c>
    </row>
    <row r="2652" spans="1:11" x14ac:dyDescent="0.2">
      <c r="A2652">
        <v>1252</v>
      </c>
      <c r="B2652" t="s">
        <v>3826</v>
      </c>
      <c r="C2652" s="4" t="s">
        <v>856</v>
      </c>
      <c r="D2652" s="4" t="s">
        <v>539</v>
      </c>
      <c r="E2652" s="4" t="s">
        <v>24</v>
      </c>
      <c r="F2652" s="1">
        <v>37991</v>
      </c>
      <c r="G2652" s="5">
        <v>48257</v>
      </c>
      <c r="H2652" s="2">
        <v>44544.44</v>
      </c>
      <c r="I2652" t="s">
        <v>13</v>
      </c>
      <c r="J2652" s="3">
        <f t="shared" si="83"/>
        <v>44123</v>
      </c>
      <c r="K2652" s="4">
        <f t="shared" si="82"/>
        <v>6132</v>
      </c>
    </row>
    <row r="2653" spans="1:11" x14ac:dyDescent="0.2">
      <c r="A2653">
        <v>1462</v>
      </c>
      <c r="B2653" t="s">
        <v>3827</v>
      </c>
      <c r="C2653" s="4" t="s">
        <v>3115</v>
      </c>
      <c r="D2653" s="4" t="s">
        <v>3116</v>
      </c>
      <c r="E2653" s="4" t="s">
        <v>24</v>
      </c>
      <c r="F2653" s="1">
        <v>32111</v>
      </c>
      <c r="G2653" s="5">
        <v>40886</v>
      </c>
      <c r="H2653" s="2">
        <v>42512.85</v>
      </c>
      <c r="I2653" t="s">
        <v>13</v>
      </c>
      <c r="J2653" s="3">
        <f t="shared" si="83"/>
        <v>44123</v>
      </c>
      <c r="K2653" s="4">
        <f t="shared" si="82"/>
        <v>12012</v>
      </c>
    </row>
    <row r="2654" spans="1:11" x14ac:dyDescent="0.2">
      <c r="A2654">
        <v>557</v>
      </c>
      <c r="B2654" t="s">
        <v>3828</v>
      </c>
      <c r="C2654" s="4" t="s">
        <v>1307</v>
      </c>
      <c r="D2654" s="4" t="s">
        <v>3370</v>
      </c>
      <c r="E2654" s="4" t="s">
        <v>56</v>
      </c>
      <c r="F2654" s="1">
        <v>39489</v>
      </c>
      <c r="G2654" s="5">
        <v>43614</v>
      </c>
      <c r="H2654" s="2">
        <v>32277.91</v>
      </c>
      <c r="I2654" t="s">
        <v>13</v>
      </c>
      <c r="J2654" s="3">
        <f t="shared" si="83"/>
        <v>44123</v>
      </c>
      <c r="K2654" s="4">
        <f t="shared" si="82"/>
        <v>4634</v>
      </c>
    </row>
    <row r="2655" spans="1:11" x14ac:dyDescent="0.2">
      <c r="A2655">
        <v>2524</v>
      </c>
      <c r="B2655" t="s">
        <v>3829</v>
      </c>
      <c r="C2655" s="4" t="s">
        <v>3830</v>
      </c>
      <c r="D2655" s="4" t="s">
        <v>1244</v>
      </c>
      <c r="E2655" s="4" t="s">
        <v>138</v>
      </c>
      <c r="F2655" s="1">
        <v>40348</v>
      </c>
      <c r="G2655" s="5">
        <v>15288</v>
      </c>
      <c r="H2655" s="2">
        <v>4799.6000000000004</v>
      </c>
      <c r="I2655" t="s">
        <v>13</v>
      </c>
      <c r="J2655" s="3">
        <f t="shared" si="83"/>
        <v>44123</v>
      </c>
      <c r="K2655" s="4">
        <f t="shared" si="82"/>
        <v>3775</v>
      </c>
    </row>
    <row r="2656" spans="1:11" x14ac:dyDescent="0.2">
      <c r="A2656">
        <v>807</v>
      </c>
      <c r="B2656" t="s">
        <v>3831</v>
      </c>
      <c r="C2656" s="4" t="s">
        <v>3298</v>
      </c>
      <c r="D2656" s="4" t="s">
        <v>3144</v>
      </c>
      <c r="E2656" s="4" t="s">
        <v>67</v>
      </c>
      <c r="F2656" s="1">
        <v>39867</v>
      </c>
      <c r="G2656" s="5">
        <v>28091</v>
      </c>
      <c r="H2656" s="2">
        <v>23944.99</v>
      </c>
      <c r="I2656" t="s">
        <v>13</v>
      </c>
      <c r="J2656" s="3">
        <f t="shared" si="83"/>
        <v>44123</v>
      </c>
      <c r="K2656" s="4">
        <f t="shared" si="82"/>
        <v>4256</v>
      </c>
    </row>
    <row r="2657" spans="1:11" x14ac:dyDescent="0.2">
      <c r="A2657">
        <v>1985</v>
      </c>
      <c r="B2657" t="s">
        <v>3832</v>
      </c>
      <c r="C2657" s="4" t="s">
        <v>250</v>
      </c>
      <c r="D2657" s="4" t="s">
        <v>1022</v>
      </c>
      <c r="E2657" s="4" t="s">
        <v>36</v>
      </c>
      <c r="F2657" s="1">
        <v>31887</v>
      </c>
      <c r="G2657" s="5">
        <v>59916</v>
      </c>
      <c r="H2657" s="2">
        <v>60221.59</v>
      </c>
      <c r="I2657" t="s">
        <v>13</v>
      </c>
      <c r="J2657" s="3">
        <f t="shared" si="83"/>
        <v>44123</v>
      </c>
      <c r="K2657" s="4">
        <f t="shared" si="82"/>
        <v>12236</v>
      </c>
    </row>
    <row r="2658" spans="1:11" x14ac:dyDescent="0.2">
      <c r="A2658">
        <v>2068</v>
      </c>
      <c r="B2658" t="s">
        <v>3833</v>
      </c>
      <c r="C2658" s="4" t="s">
        <v>1412</v>
      </c>
      <c r="D2658" s="4" t="s">
        <v>3834</v>
      </c>
      <c r="E2658" s="4" t="s">
        <v>56</v>
      </c>
      <c r="F2658" s="1">
        <v>36703</v>
      </c>
      <c r="G2658" s="5">
        <v>32557</v>
      </c>
      <c r="H2658" s="2">
        <v>28263.35</v>
      </c>
      <c r="I2658" t="s">
        <v>13</v>
      </c>
      <c r="J2658" s="3">
        <f t="shared" si="83"/>
        <v>44123</v>
      </c>
      <c r="K2658" s="4">
        <f t="shared" si="82"/>
        <v>7420</v>
      </c>
    </row>
    <row r="2659" spans="1:11" x14ac:dyDescent="0.2">
      <c r="A2659">
        <v>2937</v>
      </c>
      <c r="B2659" t="s">
        <v>3835</v>
      </c>
      <c r="C2659" s="4" t="s">
        <v>1412</v>
      </c>
      <c r="D2659" s="4" t="s">
        <v>3175</v>
      </c>
      <c r="E2659" s="4" t="s">
        <v>56</v>
      </c>
      <c r="F2659" s="1">
        <v>29688</v>
      </c>
      <c r="G2659" s="5">
        <v>36349</v>
      </c>
      <c r="H2659" s="2">
        <v>33593.64</v>
      </c>
      <c r="I2659" t="s">
        <v>13</v>
      </c>
      <c r="J2659" s="3">
        <f t="shared" si="83"/>
        <v>44123</v>
      </c>
      <c r="K2659" s="4">
        <f t="shared" si="82"/>
        <v>14435</v>
      </c>
    </row>
    <row r="2660" spans="1:11" x14ac:dyDescent="0.2">
      <c r="A2660">
        <v>2799</v>
      </c>
      <c r="B2660" t="s">
        <v>3836</v>
      </c>
      <c r="C2660" s="4" t="s">
        <v>10</v>
      </c>
      <c r="D2660" s="4" t="s">
        <v>2080</v>
      </c>
      <c r="E2660" s="4" t="s">
        <v>12</v>
      </c>
      <c r="F2660" s="1">
        <v>38937</v>
      </c>
      <c r="G2660" s="5">
        <v>54125</v>
      </c>
      <c r="H2660" s="2">
        <v>53045.86</v>
      </c>
      <c r="I2660" t="s">
        <v>13</v>
      </c>
      <c r="J2660" s="3">
        <f t="shared" si="83"/>
        <v>44123</v>
      </c>
      <c r="K2660" s="4">
        <f t="shared" si="82"/>
        <v>5186</v>
      </c>
    </row>
    <row r="2661" spans="1:11" x14ac:dyDescent="0.2">
      <c r="A2661">
        <v>1172</v>
      </c>
      <c r="B2661" t="s">
        <v>3837</v>
      </c>
      <c r="C2661" s="4" t="s">
        <v>164</v>
      </c>
      <c r="D2661" s="4" t="s">
        <v>431</v>
      </c>
      <c r="E2661" s="4" t="s">
        <v>71</v>
      </c>
      <c r="F2661" s="1">
        <v>40491</v>
      </c>
      <c r="G2661" s="5">
        <v>72800</v>
      </c>
      <c r="H2661" s="2">
        <v>25904.2</v>
      </c>
      <c r="I2661" t="s">
        <v>13</v>
      </c>
      <c r="J2661" s="3">
        <f t="shared" si="83"/>
        <v>44123</v>
      </c>
      <c r="K2661" s="4">
        <f t="shared" si="82"/>
        <v>3632</v>
      </c>
    </row>
    <row r="2662" spans="1:11" x14ac:dyDescent="0.2">
      <c r="A2662">
        <v>932</v>
      </c>
      <c r="B2662" t="s">
        <v>3838</v>
      </c>
      <c r="C2662" s="4" t="s">
        <v>208</v>
      </c>
      <c r="D2662" s="4" t="s">
        <v>19</v>
      </c>
      <c r="E2662" s="4" t="s">
        <v>12</v>
      </c>
      <c r="F2662" s="1">
        <v>31422</v>
      </c>
      <c r="G2662" s="5">
        <v>70176</v>
      </c>
      <c r="H2662" s="2">
        <v>89706.2</v>
      </c>
      <c r="I2662" t="s">
        <v>13</v>
      </c>
      <c r="J2662" s="3">
        <f t="shared" si="83"/>
        <v>44123</v>
      </c>
      <c r="K2662" s="4">
        <f t="shared" si="82"/>
        <v>12701</v>
      </c>
    </row>
    <row r="2663" spans="1:11" x14ac:dyDescent="0.2">
      <c r="A2663">
        <v>460</v>
      </c>
      <c r="B2663" t="s">
        <v>3839</v>
      </c>
      <c r="C2663" s="4" t="s">
        <v>2806</v>
      </c>
      <c r="D2663" s="4" t="s">
        <v>281</v>
      </c>
      <c r="E2663" s="4" t="s">
        <v>12</v>
      </c>
      <c r="F2663" s="1">
        <v>38764</v>
      </c>
      <c r="G2663" s="5">
        <v>51732</v>
      </c>
      <c r="H2663" s="2">
        <v>35963.94</v>
      </c>
      <c r="I2663" t="s">
        <v>13</v>
      </c>
      <c r="J2663" s="3">
        <f t="shared" si="83"/>
        <v>44123</v>
      </c>
      <c r="K2663" s="4">
        <f t="shared" si="82"/>
        <v>5359</v>
      </c>
    </row>
    <row r="2664" spans="1:11" x14ac:dyDescent="0.2">
      <c r="A2664">
        <v>2174</v>
      </c>
      <c r="B2664" t="s">
        <v>3840</v>
      </c>
      <c r="C2664" s="4" t="s">
        <v>732</v>
      </c>
      <c r="D2664" s="4" t="s">
        <v>733</v>
      </c>
      <c r="E2664" s="4" t="s">
        <v>309</v>
      </c>
      <c r="F2664" s="1">
        <v>30151</v>
      </c>
      <c r="G2664" s="5">
        <v>40554</v>
      </c>
      <c r="H2664" s="2">
        <v>36693.230000000003</v>
      </c>
      <c r="I2664" t="s">
        <v>13</v>
      </c>
      <c r="J2664" s="3">
        <f t="shared" si="83"/>
        <v>44123</v>
      </c>
      <c r="K2664" s="4">
        <f t="shared" si="82"/>
        <v>13972</v>
      </c>
    </row>
    <row r="2665" spans="1:11" x14ac:dyDescent="0.2">
      <c r="A2665">
        <v>1689</v>
      </c>
      <c r="B2665" t="s">
        <v>3841</v>
      </c>
      <c r="C2665" s="4" t="s">
        <v>164</v>
      </c>
      <c r="D2665" s="4" t="s">
        <v>292</v>
      </c>
      <c r="E2665" s="4" t="s">
        <v>71</v>
      </c>
      <c r="F2665" s="1">
        <v>39377</v>
      </c>
      <c r="G2665" s="5">
        <v>16640</v>
      </c>
      <c r="H2665" s="2">
        <v>7202.56</v>
      </c>
      <c r="I2665" t="s">
        <v>13</v>
      </c>
      <c r="J2665" s="3">
        <f t="shared" si="83"/>
        <v>44123</v>
      </c>
      <c r="K2665" s="4">
        <f t="shared" si="82"/>
        <v>4746</v>
      </c>
    </row>
    <row r="2666" spans="1:11" x14ac:dyDescent="0.2">
      <c r="A2666">
        <v>19</v>
      </c>
      <c r="B2666" t="s">
        <v>3842</v>
      </c>
      <c r="C2666" s="4" t="s">
        <v>1207</v>
      </c>
      <c r="D2666" s="4" t="s">
        <v>2416</v>
      </c>
      <c r="E2666" s="4" t="s">
        <v>24</v>
      </c>
      <c r="F2666" s="1">
        <v>39447</v>
      </c>
      <c r="G2666" s="5">
        <v>32853</v>
      </c>
      <c r="H2666" s="2">
        <v>29696.79</v>
      </c>
      <c r="I2666" t="s">
        <v>13</v>
      </c>
      <c r="J2666" s="3">
        <f t="shared" si="83"/>
        <v>44123</v>
      </c>
      <c r="K2666" s="4">
        <f t="shared" si="82"/>
        <v>4676</v>
      </c>
    </row>
    <row r="2667" spans="1:11" x14ac:dyDescent="0.2">
      <c r="A2667">
        <v>1141</v>
      </c>
      <c r="B2667" t="s">
        <v>3843</v>
      </c>
      <c r="C2667" s="4" t="s">
        <v>10</v>
      </c>
      <c r="D2667" s="4" t="s">
        <v>2143</v>
      </c>
      <c r="E2667" s="4" t="s">
        <v>12</v>
      </c>
      <c r="F2667" s="1">
        <v>40015</v>
      </c>
      <c r="G2667" s="5">
        <v>42391</v>
      </c>
      <c r="H2667" s="2">
        <v>39818.949999999997</v>
      </c>
      <c r="I2667" t="s">
        <v>13</v>
      </c>
      <c r="J2667" s="3">
        <f t="shared" si="83"/>
        <v>44123</v>
      </c>
      <c r="K2667" s="4">
        <f t="shared" si="82"/>
        <v>4108</v>
      </c>
    </row>
    <row r="2668" spans="1:11" x14ac:dyDescent="0.2">
      <c r="A2668">
        <v>144</v>
      </c>
      <c r="B2668" t="s">
        <v>3844</v>
      </c>
      <c r="C2668" s="4" t="s">
        <v>3845</v>
      </c>
      <c r="D2668" s="4" t="s">
        <v>3116</v>
      </c>
      <c r="E2668" s="4" t="s">
        <v>24</v>
      </c>
      <c r="F2668" s="1">
        <v>33750</v>
      </c>
      <c r="G2668" s="5">
        <v>44618</v>
      </c>
      <c r="H2668" s="2">
        <v>47113.88</v>
      </c>
      <c r="I2668" t="s">
        <v>13</v>
      </c>
      <c r="J2668" s="3">
        <f t="shared" si="83"/>
        <v>44123</v>
      </c>
      <c r="K2668" s="4">
        <f t="shared" si="82"/>
        <v>10373</v>
      </c>
    </row>
    <row r="2669" spans="1:11" x14ac:dyDescent="0.2">
      <c r="A2669">
        <v>419</v>
      </c>
      <c r="B2669" t="s">
        <v>3846</v>
      </c>
      <c r="C2669" s="4" t="s">
        <v>38</v>
      </c>
      <c r="D2669" s="4" t="s">
        <v>39</v>
      </c>
      <c r="E2669" s="4" t="s">
        <v>40</v>
      </c>
      <c r="F2669" s="1">
        <v>36038</v>
      </c>
      <c r="G2669" s="5">
        <v>9840</v>
      </c>
      <c r="H2669" s="2">
        <v>16604.669999999998</v>
      </c>
      <c r="I2669" t="s">
        <v>13</v>
      </c>
      <c r="J2669" s="3">
        <f t="shared" si="83"/>
        <v>44123</v>
      </c>
      <c r="K2669" s="4">
        <f t="shared" si="82"/>
        <v>8085</v>
      </c>
    </row>
    <row r="2670" spans="1:11" x14ac:dyDescent="0.2">
      <c r="A2670">
        <v>2571</v>
      </c>
      <c r="B2670" t="s">
        <v>3847</v>
      </c>
      <c r="C2670" s="4" t="s">
        <v>840</v>
      </c>
      <c r="D2670" s="4" t="s">
        <v>582</v>
      </c>
      <c r="E2670" s="4" t="s">
        <v>28</v>
      </c>
      <c r="F2670" s="1">
        <v>40665</v>
      </c>
      <c r="G2670" s="5">
        <v>38175</v>
      </c>
      <c r="H2670" s="2">
        <v>1468.27</v>
      </c>
      <c r="I2670" t="s">
        <v>13</v>
      </c>
      <c r="J2670" s="3">
        <f t="shared" si="83"/>
        <v>44123</v>
      </c>
      <c r="K2670" s="4">
        <f t="shared" si="82"/>
        <v>3458</v>
      </c>
    </row>
    <row r="2671" spans="1:11" x14ac:dyDescent="0.2">
      <c r="A2671">
        <v>1075</v>
      </c>
      <c r="B2671" t="s">
        <v>3848</v>
      </c>
      <c r="C2671" s="4" t="s">
        <v>10</v>
      </c>
      <c r="D2671" s="4" t="s">
        <v>950</v>
      </c>
      <c r="E2671" s="4" t="s">
        <v>12</v>
      </c>
      <c r="F2671" s="1">
        <v>35453</v>
      </c>
      <c r="G2671" s="5">
        <v>62242</v>
      </c>
      <c r="H2671" s="2">
        <v>68514</v>
      </c>
      <c r="I2671" t="s">
        <v>13</v>
      </c>
      <c r="J2671" s="3">
        <f t="shared" si="83"/>
        <v>44123</v>
      </c>
      <c r="K2671" s="4">
        <f t="shared" si="82"/>
        <v>8670</v>
      </c>
    </row>
    <row r="2672" spans="1:11" x14ac:dyDescent="0.2">
      <c r="A2672">
        <v>589</v>
      </c>
      <c r="B2672" t="s">
        <v>3849</v>
      </c>
      <c r="C2672" s="4" t="s">
        <v>3850</v>
      </c>
      <c r="D2672" s="4" t="s">
        <v>212</v>
      </c>
      <c r="E2672" s="4" t="s">
        <v>213</v>
      </c>
      <c r="F2672" s="1">
        <v>30273</v>
      </c>
      <c r="G2672" s="5">
        <v>40554</v>
      </c>
      <c r="H2672" s="2">
        <v>36968.980000000003</v>
      </c>
      <c r="I2672" t="s">
        <v>13</v>
      </c>
      <c r="J2672" s="3">
        <f t="shared" si="83"/>
        <v>44123</v>
      </c>
      <c r="K2672" s="4">
        <f t="shared" si="82"/>
        <v>13850</v>
      </c>
    </row>
    <row r="2673" spans="1:11" x14ac:dyDescent="0.2">
      <c r="A2673">
        <v>1677</v>
      </c>
      <c r="B2673" t="s">
        <v>3851</v>
      </c>
      <c r="C2673" s="4" t="s">
        <v>3852</v>
      </c>
      <c r="D2673" s="4" t="s">
        <v>932</v>
      </c>
      <c r="E2673" s="4" t="s">
        <v>88</v>
      </c>
      <c r="F2673" s="1">
        <v>34904</v>
      </c>
      <c r="G2673" s="5">
        <v>50106</v>
      </c>
      <c r="H2673" s="2">
        <v>44978.41</v>
      </c>
      <c r="I2673" t="s">
        <v>13</v>
      </c>
      <c r="J2673" s="3">
        <f t="shared" si="83"/>
        <v>44123</v>
      </c>
      <c r="K2673" s="4">
        <f t="shared" si="82"/>
        <v>9219</v>
      </c>
    </row>
    <row r="2674" spans="1:11" x14ac:dyDescent="0.2">
      <c r="A2674">
        <v>836</v>
      </c>
      <c r="B2674" t="s">
        <v>3853</v>
      </c>
      <c r="C2674" s="4" t="s">
        <v>109</v>
      </c>
      <c r="D2674" s="4" t="s">
        <v>971</v>
      </c>
      <c r="E2674" s="4" t="s">
        <v>403</v>
      </c>
      <c r="F2674" s="1">
        <v>25832</v>
      </c>
      <c r="G2674" s="5">
        <v>34611</v>
      </c>
      <c r="H2674" s="2">
        <v>34032.959999999999</v>
      </c>
      <c r="I2674" t="s">
        <v>13</v>
      </c>
      <c r="J2674" s="3">
        <f t="shared" si="83"/>
        <v>44123</v>
      </c>
      <c r="K2674" s="4">
        <f t="shared" si="82"/>
        <v>18291</v>
      </c>
    </row>
    <row r="2675" spans="1:11" x14ac:dyDescent="0.2">
      <c r="A2675">
        <v>1722</v>
      </c>
      <c r="B2675" t="s">
        <v>3854</v>
      </c>
      <c r="C2675" s="4" t="s">
        <v>2252</v>
      </c>
      <c r="D2675" s="4" t="s">
        <v>692</v>
      </c>
      <c r="E2675" s="4" t="s">
        <v>44</v>
      </c>
      <c r="F2675" s="1">
        <v>31673</v>
      </c>
      <c r="G2675" s="5">
        <v>34453</v>
      </c>
      <c r="H2675" s="2">
        <v>44304.68</v>
      </c>
      <c r="I2675" t="s">
        <v>13</v>
      </c>
      <c r="J2675" s="3">
        <f t="shared" si="83"/>
        <v>44123</v>
      </c>
      <c r="K2675" s="4">
        <f t="shared" si="82"/>
        <v>12450</v>
      </c>
    </row>
    <row r="2676" spans="1:11" x14ac:dyDescent="0.2">
      <c r="A2676">
        <v>2593</v>
      </c>
      <c r="B2676" t="s">
        <v>3855</v>
      </c>
      <c r="C2676" s="4" t="s">
        <v>669</v>
      </c>
      <c r="D2676" s="4" t="s">
        <v>670</v>
      </c>
      <c r="E2676" s="4" t="s">
        <v>12</v>
      </c>
      <c r="F2676" s="1">
        <v>35467</v>
      </c>
      <c r="G2676" s="5">
        <v>45661</v>
      </c>
      <c r="H2676" s="2">
        <v>60531.47</v>
      </c>
      <c r="I2676" t="s">
        <v>13</v>
      </c>
      <c r="J2676" s="3">
        <f t="shared" si="83"/>
        <v>44123</v>
      </c>
      <c r="K2676" s="4">
        <f t="shared" si="82"/>
        <v>8656</v>
      </c>
    </row>
    <row r="2677" spans="1:11" x14ac:dyDescent="0.2">
      <c r="A2677">
        <v>1549</v>
      </c>
      <c r="B2677" t="s">
        <v>3856</v>
      </c>
      <c r="C2677" s="4" t="s">
        <v>3857</v>
      </c>
      <c r="D2677" s="4" t="s">
        <v>359</v>
      </c>
      <c r="E2677" s="4" t="s">
        <v>71</v>
      </c>
      <c r="F2677" s="1">
        <v>38995</v>
      </c>
      <c r="G2677" s="5">
        <v>36210</v>
      </c>
      <c r="H2677" s="2">
        <v>33135.5</v>
      </c>
      <c r="I2677" t="s">
        <v>13</v>
      </c>
      <c r="J2677" s="3">
        <f t="shared" si="83"/>
        <v>44123</v>
      </c>
      <c r="K2677" s="4">
        <f t="shared" si="82"/>
        <v>5128</v>
      </c>
    </row>
    <row r="2678" spans="1:11" x14ac:dyDescent="0.2">
      <c r="A2678">
        <v>480</v>
      </c>
      <c r="B2678" t="s">
        <v>3858</v>
      </c>
      <c r="C2678" s="4" t="s">
        <v>10</v>
      </c>
      <c r="D2678" s="4" t="s">
        <v>1122</v>
      </c>
      <c r="E2678" s="4" t="s">
        <v>12</v>
      </c>
      <c r="F2678" s="1">
        <v>36843</v>
      </c>
      <c r="G2678" s="5">
        <v>59388</v>
      </c>
      <c r="H2678" s="2">
        <v>58570.85</v>
      </c>
      <c r="I2678" t="s">
        <v>13</v>
      </c>
      <c r="J2678" s="3">
        <f t="shared" si="83"/>
        <v>44123</v>
      </c>
      <c r="K2678" s="4">
        <f t="shared" si="82"/>
        <v>7280</v>
      </c>
    </row>
    <row r="2679" spans="1:11" x14ac:dyDescent="0.2">
      <c r="A2679">
        <v>2719</v>
      </c>
      <c r="B2679" t="s">
        <v>3859</v>
      </c>
      <c r="C2679" s="4" t="s">
        <v>2096</v>
      </c>
      <c r="D2679" s="4" t="s">
        <v>1188</v>
      </c>
      <c r="E2679" s="4" t="s">
        <v>71</v>
      </c>
      <c r="F2679" s="1">
        <v>37949</v>
      </c>
      <c r="G2679" s="5">
        <v>52700</v>
      </c>
      <c r="H2679" s="2">
        <v>46110.18</v>
      </c>
      <c r="I2679" t="s">
        <v>13</v>
      </c>
      <c r="J2679" s="3">
        <f t="shared" si="83"/>
        <v>44123</v>
      </c>
      <c r="K2679" s="4">
        <f t="shared" si="82"/>
        <v>6174</v>
      </c>
    </row>
    <row r="2680" spans="1:11" x14ac:dyDescent="0.2">
      <c r="A2680">
        <v>892</v>
      </c>
      <c r="B2680" t="s">
        <v>3860</v>
      </c>
      <c r="C2680" s="4" t="s">
        <v>250</v>
      </c>
      <c r="D2680" s="4" t="s">
        <v>127</v>
      </c>
      <c r="E2680" s="4" t="s">
        <v>36</v>
      </c>
      <c r="F2680" s="1">
        <v>32181</v>
      </c>
      <c r="G2680" s="5">
        <v>59916</v>
      </c>
      <c r="H2680" s="2">
        <v>59205.84</v>
      </c>
      <c r="I2680" t="s">
        <v>13</v>
      </c>
      <c r="J2680" s="3">
        <f t="shared" si="83"/>
        <v>44123</v>
      </c>
      <c r="K2680" s="4">
        <f t="shared" si="82"/>
        <v>11942</v>
      </c>
    </row>
    <row r="2681" spans="1:11" x14ac:dyDescent="0.2">
      <c r="A2681">
        <v>697</v>
      </c>
      <c r="B2681" t="s">
        <v>3861</v>
      </c>
      <c r="C2681" s="4" t="s">
        <v>10</v>
      </c>
      <c r="D2681" s="4" t="s">
        <v>1483</v>
      </c>
      <c r="E2681" s="4" t="s">
        <v>12</v>
      </c>
      <c r="F2681" s="1">
        <v>34801</v>
      </c>
      <c r="G2681" s="5">
        <v>63384</v>
      </c>
      <c r="H2681" s="2">
        <v>62001.52</v>
      </c>
      <c r="I2681" t="s">
        <v>13</v>
      </c>
      <c r="J2681" s="3">
        <f t="shared" si="83"/>
        <v>44123</v>
      </c>
      <c r="K2681" s="4">
        <f t="shared" si="82"/>
        <v>9322</v>
      </c>
    </row>
    <row r="2682" spans="1:11" x14ac:dyDescent="0.2">
      <c r="A2682">
        <v>1998</v>
      </c>
      <c r="B2682" t="s">
        <v>3862</v>
      </c>
      <c r="C2682" s="4" t="s">
        <v>78</v>
      </c>
      <c r="D2682" s="4" t="s">
        <v>1022</v>
      </c>
      <c r="E2682" s="4" t="s">
        <v>36</v>
      </c>
      <c r="F2682" s="1">
        <v>35919</v>
      </c>
      <c r="G2682" s="5">
        <v>57524</v>
      </c>
      <c r="H2682" s="2">
        <v>58712.15</v>
      </c>
      <c r="I2682" t="s">
        <v>13</v>
      </c>
      <c r="J2682" s="3">
        <f t="shared" si="83"/>
        <v>44123</v>
      </c>
      <c r="K2682" s="4">
        <f t="shared" si="82"/>
        <v>8204</v>
      </c>
    </row>
    <row r="2683" spans="1:11" x14ac:dyDescent="0.2">
      <c r="A2683">
        <v>2337</v>
      </c>
      <c r="B2683" t="s">
        <v>3863</v>
      </c>
      <c r="C2683" s="4" t="s">
        <v>10</v>
      </c>
      <c r="D2683" s="4" t="s">
        <v>3864</v>
      </c>
      <c r="E2683" s="4" t="s">
        <v>12</v>
      </c>
      <c r="F2683" s="1">
        <v>33850</v>
      </c>
      <c r="G2683" s="5">
        <v>64525</v>
      </c>
      <c r="H2683" s="2">
        <v>65530.45</v>
      </c>
      <c r="I2683" t="s">
        <v>13</v>
      </c>
      <c r="J2683" s="3">
        <f t="shared" si="83"/>
        <v>44123</v>
      </c>
      <c r="K2683" s="4">
        <f t="shared" si="82"/>
        <v>10273</v>
      </c>
    </row>
    <row r="2684" spans="1:11" x14ac:dyDescent="0.2">
      <c r="A2684">
        <v>1763</v>
      </c>
      <c r="B2684" t="s">
        <v>3865</v>
      </c>
      <c r="C2684" s="4" t="s">
        <v>30</v>
      </c>
      <c r="D2684" s="4" t="s">
        <v>31</v>
      </c>
      <c r="E2684" s="4" t="s">
        <v>32</v>
      </c>
      <c r="F2684" s="1">
        <v>40504</v>
      </c>
      <c r="G2684" s="5">
        <v>15080</v>
      </c>
      <c r="H2684" s="2">
        <v>2958</v>
      </c>
      <c r="I2684" t="s">
        <v>13</v>
      </c>
      <c r="J2684" s="3">
        <f t="shared" si="83"/>
        <v>44123</v>
      </c>
      <c r="K2684" s="4">
        <f t="shared" si="82"/>
        <v>3619</v>
      </c>
    </row>
    <row r="2685" spans="1:11" x14ac:dyDescent="0.2">
      <c r="A2685">
        <v>2088</v>
      </c>
      <c r="B2685" t="s">
        <v>3866</v>
      </c>
      <c r="C2685" s="4" t="s">
        <v>103</v>
      </c>
      <c r="D2685" s="4" t="s">
        <v>114</v>
      </c>
      <c r="E2685" s="4" t="s">
        <v>36</v>
      </c>
      <c r="F2685" s="1">
        <v>39678</v>
      </c>
      <c r="G2685" s="5">
        <v>39853</v>
      </c>
      <c r="H2685" s="2">
        <v>43664.3</v>
      </c>
      <c r="I2685" t="s">
        <v>13</v>
      </c>
      <c r="J2685" s="3">
        <f t="shared" si="83"/>
        <v>44123</v>
      </c>
      <c r="K2685" s="4">
        <f t="shared" si="82"/>
        <v>4445</v>
      </c>
    </row>
    <row r="2686" spans="1:11" x14ac:dyDescent="0.2">
      <c r="A2686">
        <v>1123</v>
      </c>
      <c r="B2686" t="s">
        <v>3867</v>
      </c>
      <c r="C2686" s="4" t="s">
        <v>34</v>
      </c>
      <c r="D2686" s="4" t="s">
        <v>1221</v>
      </c>
      <c r="E2686" s="4" t="s">
        <v>36</v>
      </c>
      <c r="F2686" s="1">
        <v>34960</v>
      </c>
      <c r="G2686" s="5">
        <v>59092</v>
      </c>
      <c r="H2686" s="2">
        <v>66778.25</v>
      </c>
      <c r="I2686" t="s">
        <v>13</v>
      </c>
      <c r="J2686" s="3">
        <f t="shared" si="83"/>
        <v>44123</v>
      </c>
      <c r="K2686" s="4">
        <f t="shared" si="82"/>
        <v>9163</v>
      </c>
    </row>
    <row r="2687" spans="1:11" x14ac:dyDescent="0.2">
      <c r="A2687">
        <v>2070</v>
      </c>
      <c r="B2687" t="s">
        <v>3868</v>
      </c>
      <c r="C2687" s="4" t="s">
        <v>241</v>
      </c>
      <c r="D2687" s="4" t="s">
        <v>845</v>
      </c>
      <c r="E2687" s="4" t="s">
        <v>12</v>
      </c>
      <c r="F2687" s="1">
        <v>34512</v>
      </c>
      <c r="G2687" s="5">
        <v>74552</v>
      </c>
      <c r="H2687" s="2">
        <v>74020.23</v>
      </c>
      <c r="I2687" t="s">
        <v>13</v>
      </c>
      <c r="J2687" s="3">
        <f t="shared" si="83"/>
        <v>44123</v>
      </c>
      <c r="K2687" s="4">
        <f t="shared" si="82"/>
        <v>9611</v>
      </c>
    </row>
    <row r="2688" spans="1:11" x14ac:dyDescent="0.2">
      <c r="A2688">
        <v>2293</v>
      </c>
      <c r="B2688" t="s">
        <v>3869</v>
      </c>
      <c r="C2688" s="4" t="s">
        <v>323</v>
      </c>
      <c r="D2688" s="4" t="s">
        <v>1364</v>
      </c>
      <c r="E2688" s="4" t="s">
        <v>12</v>
      </c>
      <c r="F2688" s="1">
        <v>31901</v>
      </c>
      <c r="G2688" s="5">
        <v>42738</v>
      </c>
      <c r="H2688" s="2">
        <v>36771.67</v>
      </c>
      <c r="I2688" t="s">
        <v>13</v>
      </c>
      <c r="J2688" s="3">
        <f t="shared" si="83"/>
        <v>44123</v>
      </c>
      <c r="K2688" s="4">
        <f t="shared" si="82"/>
        <v>12222</v>
      </c>
    </row>
    <row r="2689" spans="1:11" x14ac:dyDescent="0.2">
      <c r="A2689">
        <v>1429</v>
      </c>
      <c r="B2689" t="s">
        <v>3870</v>
      </c>
      <c r="C2689" s="4" t="s">
        <v>15</v>
      </c>
      <c r="D2689" s="4" t="s">
        <v>16</v>
      </c>
      <c r="E2689" s="4" t="s">
        <v>17</v>
      </c>
      <c r="F2689" s="1">
        <v>32450</v>
      </c>
      <c r="G2689" s="5">
        <v>42477</v>
      </c>
      <c r="H2689" s="2">
        <v>42323.28</v>
      </c>
      <c r="I2689" t="s">
        <v>13</v>
      </c>
      <c r="J2689" s="3">
        <f t="shared" si="83"/>
        <v>44123</v>
      </c>
      <c r="K2689" s="4">
        <f t="shared" si="82"/>
        <v>11673</v>
      </c>
    </row>
    <row r="2690" spans="1:11" x14ac:dyDescent="0.2">
      <c r="A2690">
        <v>276</v>
      </c>
      <c r="B2690" t="s">
        <v>3871</v>
      </c>
      <c r="C2690" s="4" t="s">
        <v>10</v>
      </c>
      <c r="D2690" s="4" t="s">
        <v>294</v>
      </c>
      <c r="E2690" s="4" t="s">
        <v>12</v>
      </c>
      <c r="F2690" s="1">
        <v>34605</v>
      </c>
      <c r="G2690" s="5">
        <v>63384</v>
      </c>
      <c r="H2690" s="2">
        <v>65041.81</v>
      </c>
      <c r="I2690" t="s">
        <v>13</v>
      </c>
      <c r="J2690" s="3">
        <f t="shared" si="83"/>
        <v>44123</v>
      </c>
      <c r="K2690" s="4">
        <f t="shared" si="82"/>
        <v>9518</v>
      </c>
    </row>
    <row r="2691" spans="1:11" x14ac:dyDescent="0.2">
      <c r="A2691">
        <v>2296</v>
      </c>
      <c r="B2691" t="s">
        <v>3872</v>
      </c>
      <c r="C2691" s="4" t="s">
        <v>241</v>
      </c>
      <c r="D2691" s="4" t="s">
        <v>1544</v>
      </c>
      <c r="E2691" s="4" t="s">
        <v>12</v>
      </c>
      <c r="F2691" s="1">
        <v>34876</v>
      </c>
      <c r="G2691" s="5">
        <v>73880</v>
      </c>
      <c r="H2691" s="2">
        <v>90125.54</v>
      </c>
      <c r="I2691" t="s">
        <v>13</v>
      </c>
      <c r="J2691" s="3">
        <f t="shared" si="83"/>
        <v>44123</v>
      </c>
      <c r="K2691" s="4">
        <f t="shared" si="82"/>
        <v>9247</v>
      </c>
    </row>
    <row r="2692" spans="1:11" x14ac:dyDescent="0.2">
      <c r="A2692">
        <v>2844</v>
      </c>
      <c r="B2692" t="s">
        <v>3873</v>
      </c>
      <c r="C2692" s="4" t="s">
        <v>22</v>
      </c>
      <c r="D2692" s="4" t="s">
        <v>1424</v>
      </c>
      <c r="E2692" s="4" t="s">
        <v>24</v>
      </c>
      <c r="F2692" s="1">
        <v>38621</v>
      </c>
      <c r="G2692" s="5">
        <v>27560</v>
      </c>
      <c r="H2692" s="2">
        <v>16721.5</v>
      </c>
      <c r="I2692" t="s">
        <v>13</v>
      </c>
      <c r="J2692" s="3">
        <f t="shared" si="83"/>
        <v>44123</v>
      </c>
      <c r="K2692" s="4">
        <f t="shared" si="82"/>
        <v>5502</v>
      </c>
    </row>
    <row r="2693" spans="1:11" x14ac:dyDescent="0.2">
      <c r="A2693">
        <v>991</v>
      </c>
      <c r="B2693" t="s">
        <v>3874</v>
      </c>
      <c r="C2693" s="4" t="s">
        <v>241</v>
      </c>
      <c r="D2693" s="4" t="s">
        <v>298</v>
      </c>
      <c r="E2693" s="4" t="s">
        <v>12</v>
      </c>
      <c r="F2693" s="1">
        <v>32268</v>
      </c>
      <c r="G2693" s="5">
        <v>78511</v>
      </c>
      <c r="H2693" s="2">
        <v>92763.94</v>
      </c>
      <c r="I2693" t="s">
        <v>13</v>
      </c>
      <c r="J2693" s="3">
        <f t="shared" si="83"/>
        <v>44123</v>
      </c>
      <c r="K2693" s="4">
        <f t="shared" si="82"/>
        <v>11855</v>
      </c>
    </row>
    <row r="2694" spans="1:11" x14ac:dyDescent="0.2">
      <c r="A2694">
        <v>752</v>
      </c>
      <c r="B2694" t="s">
        <v>3875</v>
      </c>
      <c r="C2694" s="4" t="s">
        <v>113</v>
      </c>
      <c r="D2694" s="4" t="s">
        <v>35</v>
      </c>
      <c r="E2694" s="4" t="s">
        <v>36</v>
      </c>
      <c r="F2694" s="1">
        <v>34387</v>
      </c>
      <c r="G2694" s="5">
        <v>66263</v>
      </c>
      <c r="H2694" s="2">
        <v>70218.22</v>
      </c>
      <c r="I2694" t="s">
        <v>13</v>
      </c>
      <c r="J2694" s="3">
        <f t="shared" si="83"/>
        <v>44123</v>
      </c>
      <c r="K2694" s="4">
        <f t="shared" si="82"/>
        <v>9736</v>
      </c>
    </row>
    <row r="2695" spans="1:11" x14ac:dyDescent="0.2">
      <c r="A2695">
        <v>2459</v>
      </c>
      <c r="B2695" t="s">
        <v>3876</v>
      </c>
      <c r="C2695" s="4" t="s">
        <v>560</v>
      </c>
      <c r="D2695" s="4" t="s">
        <v>561</v>
      </c>
      <c r="E2695" s="4" t="s">
        <v>49</v>
      </c>
      <c r="F2695" s="1">
        <v>40382</v>
      </c>
      <c r="G2695" s="5">
        <v>19760</v>
      </c>
      <c r="H2695" s="2">
        <v>3489.69</v>
      </c>
      <c r="I2695" t="s">
        <v>13</v>
      </c>
      <c r="J2695" s="3">
        <f t="shared" si="83"/>
        <v>44123</v>
      </c>
      <c r="K2695" s="4">
        <f t="shared" si="82"/>
        <v>3741</v>
      </c>
    </row>
    <row r="2696" spans="1:11" x14ac:dyDescent="0.2">
      <c r="A2696">
        <v>2251</v>
      </c>
      <c r="B2696" t="s">
        <v>3877</v>
      </c>
      <c r="C2696" s="4" t="s">
        <v>874</v>
      </c>
      <c r="D2696" s="4" t="s">
        <v>875</v>
      </c>
      <c r="E2696" s="4" t="s">
        <v>12</v>
      </c>
      <c r="F2696" s="1">
        <v>36324</v>
      </c>
      <c r="G2696" s="5">
        <v>38807</v>
      </c>
      <c r="H2696" s="2">
        <v>34208.65</v>
      </c>
      <c r="I2696" t="s">
        <v>13</v>
      </c>
      <c r="J2696" s="3">
        <f t="shared" si="83"/>
        <v>44123</v>
      </c>
      <c r="K2696" s="4">
        <f t="shared" si="82"/>
        <v>7799</v>
      </c>
    </row>
    <row r="2697" spans="1:11" x14ac:dyDescent="0.2">
      <c r="A2697">
        <v>507</v>
      </c>
      <c r="B2697" t="s">
        <v>3878</v>
      </c>
      <c r="C2697" s="4" t="s">
        <v>271</v>
      </c>
      <c r="D2697" s="4" t="s">
        <v>796</v>
      </c>
      <c r="E2697" s="4" t="s">
        <v>71</v>
      </c>
      <c r="F2697" s="1">
        <v>36948</v>
      </c>
      <c r="G2697" s="5">
        <v>119000</v>
      </c>
      <c r="H2697" s="2">
        <v>103290.62</v>
      </c>
      <c r="I2697" t="s">
        <v>13</v>
      </c>
      <c r="J2697" s="3">
        <f t="shared" si="83"/>
        <v>44123</v>
      </c>
      <c r="K2697" s="4">
        <f t="shared" si="82"/>
        <v>7175</v>
      </c>
    </row>
    <row r="2698" spans="1:11" x14ac:dyDescent="0.2">
      <c r="A2698">
        <v>2286</v>
      </c>
      <c r="B2698" t="s">
        <v>3879</v>
      </c>
      <c r="C2698" s="4" t="s">
        <v>362</v>
      </c>
      <c r="D2698" s="4" t="s">
        <v>587</v>
      </c>
      <c r="E2698" s="4" t="s">
        <v>364</v>
      </c>
      <c r="F2698" s="1">
        <v>38365</v>
      </c>
      <c r="G2698" s="5">
        <v>43448</v>
      </c>
      <c r="H2698" s="2">
        <v>41610.019999999997</v>
      </c>
      <c r="I2698" t="s">
        <v>13</v>
      </c>
      <c r="J2698" s="3">
        <f t="shared" si="83"/>
        <v>44123</v>
      </c>
      <c r="K2698" s="4">
        <f t="shared" ref="K2698:K2761" si="84">J2698-F2698</f>
        <v>5758</v>
      </c>
    </row>
    <row r="2699" spans="1:11" x14ac:dyDescent="0.2">
      <c r="A2699">
        <v>442</v>
      </c>
      <c r="B2699" t="s">
        <v>3880</v>
      </c>
      <c r="C2699" s="4" t="s">
        <v>665</v>
      </c>
      <c r="D2699" s="4" t="s">
        <v>312</v>
      </c>
      <c r="E2699" s="4" t="s">
        <v>67</v>
      </c>
      <c r="F2699" s="1">
        <v>36108</v>
      </c>
      <c r="G2699" s="5">
        <v>32557</v>
      </c>
      <c r="H2699" s="2">
        <v>29997.39</v>
      </c>
      <c r="I2699" t="s">
        <v>13</v>
      </c>
      <c r="J2699" s="3">
        <f t="shared" ref="J2699:J2762" si="85">J2698</f>
        <v>44123</v>
      </c>
      <c r="K2699" s="4">
        <f t="shared" si="84"/>
        <v>8015</v>
      </c>
    </row>
    <row r="2700" spans="1:11" x14ac:dyDescent="0.2">
      <c r="A2700">
        <v>866</v>
      </c>
      <c r="B2700" t="s">
        <v>3881</v>
      </c>
      <c r="C2700" s="4" t="s">
        <v>1326</v>
      </c>
      <c r="D2700" s="4" t="s">
        <v>1025</v>
      </c>
      <c r="E2700" s="4" t="s">
        <v>24</v>
      </c>
      <c r="F2700" s="1">
        <v>32783</v>
      </c>
      <c r="G2700" s="5">
        <v>40886</v>
      </c>
      <c r="H2700" s="2">
        <v>43243.47</v>
      </c>
      <c r="I2700" t="s">
        <v>13</v>
      </c>
      <c r="J2700" s="3">
        <f t="shared" si="85"/>
        <v>44123</v>
      </c>
      <c r="K2700" s="4">
        <f t="shared" si="84"/>
        <v>11340</v>
      </c>
    </row>
    <row r="2701" spans="1:11" x14ac:dyDescent="0.2">
      <c r="A2701">
        <v>153</v>
      </c>
      <c r="B2701" t="s">
        <v>3882</v>
      </c>
      <c r="C2701" s="4" t="s">
        <v>560</v>
      </c>
      <c r="D2701" s="4" t="s">
        <v>561</v>
      </c>
      <c r="E2701" s="4" t="s">
        <v>49</v>
      </c>
      <c r="F2701" s="1">
        <v>37630</v>
      </c>
      <c r="G2701" s="5">
        <v>19760</v>
      </c>
      <c r="H2701" s="2">
        <v>3375.6</v>
      </c>
      <c r="I2701" t="s">
        <v>13</v>
      </c>
      <c r="J2701" s="3">
        <f t="shared" si="85"/>
        <v>44123</v>
      </c>
      <c r="K2701" s="4">
        <f t="shared" si="84"/>
        <v>6493</v>
      </c>
    </row>
    <row r="2702" spans="1:11" x14ac:dyDescent="0.2">
      <c r="A2702">
        <v>817</v>
      </c>
      <c r="B2702" t="s">
        <v>3883</v>
      </c>
      <c r="C2702" s="4" t="s">
        <v>65</v>
      </c>
      <c r="D2702" s="4" t="s">
        <v>3884</v>
      </c>
      <c r="E2702" s="4" t="s">
        <v>659</v>
      </c>
      <c r="F2702" s="1">
        <v>35688</v>
      </c>
      <c r="G2702" s="5">
        <v>40386</v>
      </c>
      <c r="H2702" s="2">
        <v>36540.47</v>
      </c>
      <c r="I2702" t="s">
        <v>13</v>
      </c>
      <c r="J2702" s="3">
        <f t="shared" si="85"/>
        <v>44123</v>
      </c>
      <c r="K2702" s="4">
        <f t="shared" si="84"/>
        <v>8435</v>
      </c>
    </row>
    <row r="2703" spans="1:11" x14ac:dyDescent="0.2">
      <c r="A2703">
        <v>1690</v>
      </c>
      <c r="B2703" t="s">
        <v>3885</v>
      </c>
      <c r="C2703" s="4" t="s">
        <v>250</v>
      </c>
      <c r="D2703" s="4" t="s">
        <v>544</v>
      </c>
      <c r="E2703" s="4" t="s">
        <v>36</v>
      </c>
      <c r="F2703" s="1">
        <v>32076</v>
      </c>
      <c r="G2703" s="5">
        <v>59916</v>
      </c>
      <c r="H2703" s="2">
        <v>59123.79</v>
      </c>
      <c r="I2703" t="s">
        <v>13</v>
      </c>
      <c r="J2703" s="3">
        <f t="shared" si="85"/>
        <v>44123</v>
      </c>
      <c r="K2703" s="4">
        <f t="shared" si="84"/>
        <v>12047</v>
      </c>
    </row>
    <row r="2704" spans="1:11" x14ac:dyDescent="0.2">
      <c r="A2704">
        <v>2277</v>
      </c>
      <c r="B2704" t="s">
        <v>3886</v>
      </c>
      <c r="C2704" s="4" t="s">
        <v>78</v>
      </c>
      <c r="D2704" s="4" t="s">
        <v>411</v>
      </c>
      <c r="E2704" s="4" t="s">
        <v>36</v>
      </c>
      <c r="F2704" s="1">
        <v>35521</v>
      </c>
      <c r="G2704" s="5">
        <v>59087</v>
      </c>
      <c r="H2704" s="2">
        <v>67743.69</v>
      </c>
      <c r="I2704" t="s">
        <v>13</v>
      </c>
      <c r="J2704" s="3">
        <f t="shared" si="85"/>
        <v>44123</v>
      </c>
      <c r="K2704" s="4">
        <f t="shared" si="84"/>
        <v>8602</v>
      </c>
    </row>
    <row r="2705" spans="1:11" x14ac:dyDescent="0.2">
      <c r="A2705">
        <v>1026</v>
      </c>
      <c r="B2705" t="s">
        <v>3887</v>
      </c>
      <c r="C2705" s="4" t="s">
        <v>1886</v>
      </c>
      <c r="D2705" s="4" t="s">
        <v>1965</v>
      </c>
      <c r="E2705" s="4" t="s">
        <v>60</v>
      </c>
      <c r="F2705" s="1">
        <v>38117</v>
      </c>
      <c r="G2705" s="5">
        <v>33841</v>
      </c>
      <c r="H2705" s="2">
        <v>30196.87</v>
      </c>
      <c r="I2705" t="s">
        <v>13</v>
      </c>
      <c r="J2705" s="3">
        <f t="shared" si="85"/>
        <v>44123</v>
      </c>
      <c r="K2705" s="4">
        <f t="shared" si="84"/>
        <v>6006</v>
      </c>
    </row>
    <row r="2706" spans="1:11" x14ac:dyDescent="0.2">
      <c r="A2706">
        <v>2134</v>
      </c>
      <c r="B2706" t="s">
        <v>3888</v>
      </c>
      <c r="C2706" s="4" t="s">
        <v>2419</v>
      </c>
      <c r="D2706" s="4" t="s">
        <v>895</v>
      </c>
      <c r="E2706" s="4" t="s">
        <v>236</v>
      </c>
      <c r="F2706" s="1">
        <v>37963</v>
      </c>
      <c r="G2706" s="5">
        <v>36127</v>
      </c>
      <c r="H2706" s="2">
        <v>34340.26</v>
      </c>
      <c r="I2706" t="s">
        <v>13</v>
      </c>
      <c r="J2706" s="3">
        <f t="shared" si="85"/>
        <v>44123</v>
      </c>
      <c r="K2706" s="4">
        <f t="shared" si="84"/>
        <v>6160</v>
      </c>
    </row>
    <row r="2707" spans="1:11" x14ac:dyDescent="0.2">
      <c r="A2707">
        <v>89</v>
      </c>
      <c r="B2707" t="s">
        <v>3889</v>
      </c>
      <c r="C2707" s="4" t="s">
        <v>1950</v>
      </c>
      <c r="D2707" s="4" t="s">
        <v>992</v>
      </c>
      <c r="E2707" s="4" t="s">
        <v>24</v>
      </c>
      <c r="F2707" s="1">
        <v>37322</v>
      </c>
      <c r="G2707" s="5">
        <v>79300</v>
      </c>
      <c r="H2707" s="2">
        <v>70455.600000000006</v>
      </c>
      <c r="I2707" t="s">
        <v>13</v>
      </c>
      <c r="J2707" s="3">
        <f t="shared" si="85"/>
        <v>44123</v>
      </c>
      <c r="K2707" s="4">
        <f t="shared" si="84"/>
        <v>6801</v>
      </c>
    </row>
    <row r="2708" spans="1:11" x14ac:dyDescent="0.2">
      <c r="A2708">
        <v>1258</v>
      </c>
      <c r="B2708" t="s">
        <v>3890</v>
      </c>
      <c r="C2708" s="4" t="s">
        <v>253</v>
      </c>
      <c r="D2708" s="4" t="s">
        <v>1139</v>
      </c>
      <c r="E2708" s="4" t="s">
        <v>36</v>
      </c>
      <c r="F2708" s="1">
        <v>38796</v>
      </c>
      <c r="G2708" s="5">
        <v>56772</v>
      </c>
      <c r="H2708" s="2">
        <v>56522.19</v>
      </c>
      <c r="I2708" t="s">
        <v>13</v>
      </c>
      <c r="J2708" s="3">
        <f t="shared" si="85"/>
        <v>44123</v>
      </c>
      <c r="K2708" s="4">
        <f t="shared" si="84"/>
        <v>5327</v>
      </c>
    </row>
    <row r="2709" spans="1:11" x14ac:dyDescent="0.2">
      <c r="A2709">
        <v>1251</v>
      </c>
      <c r="B2709" t="s">
        <v>3891</v>
      </c>
      <c r="C2709" s="4" t="s">
        <v>253</v>
      </c>
      <c r="D2709" s="4" t="s">
        <v>544</v>
      </c>
      <c r="E2709" s="4" t="s">
        <v>36</v>
      </c>
      <c r="F2709" s="1">
        <v>37263</v>
      </c>
      <c r="G2709" s="5">
        <v>56772</v>
      </c>
      <c r="H2709" s="2">
        <v>63174.720000000001</v>
      </c>
      <c r="I2709" t="s">
        <v>13</v>
      </c>
      <c r="J2709" s="3">
        <f t="shared" si="85"/>
        <v>44123</v>
      </c>
      <c r="K2709" s="4">
        <f t="shared" si="84"/>
        <v>6860</v>
      </c>
    </row>
    <row r="2710" spans="1:11" x14ac:dyDescent="0.2">
      <c r="A2710">
        <v>2021</v>
      </c>
      <c r="B2710" t="s">
        <v>3892</v>
      </c>
      <c r="C2710" s="4" t="s">
        <v>2415</v>
      </c>
      <c r="D2710" s="4" t="s">
        <v>2416</v>
      </c>
      <c r="E2710" s="4" t="s">
        <v>24</v>
      </c>
      <c r="F2710" s="1">
        <v>35987</v>
      </c>
      <c r="G2710" s="5">
        <v>45661</v>
      </c>
      <c r="H2710" s="2">
        <v>40627.79</v>
      </c>
      <c r="I2710" t="s">
        <v>13</v>
      </c>
      <c r="J2710" s="3">
        <f t="shared" si="85"/>
        <v>44123</v>
      </c>
      <c r="K2710" s="4">
        <f t="shared" si="84"/>
        <v>8136</v>
      </c>
    </row>
    <row r="2711" spans="1:11" x14ac:dyDescent="0.2">
      <c r="A2711">
        <v>2066</v>
      </c>
      <c r="B2711" t="s">
        <v>3893</v>
      </c>
      <c r="C2711" s="4" t="s">
        <v>1348</v>
      </c>
      <c r="D2711" s="4" t="s">
        <v>683</v>
      </c>
      <c r="E2711" s="4" t="s">
        <v>56</v>
      </c>
      <c r="F2711" s="1">
        <v>38971</v>
      </c>
      <c r="G2711" s="5">
        <v>24328</v>
      </c>
      <c r="H2711" s="2">
        <v>22051.4</v>
      </c>
      <c r="I2711" t="s">
        <v>13</v>
      </c>
      <c r="J2711" s="3">
        <f t="shared" si="85"/>
        <v>44123</v>
      </c>
      <c r="K2711" s="4">
        <f t="shared" si="84"/>
        <v>5152</v>
      </c>
    </row>
    <row r="2712" spans="1:11" x14ac:dyDescent="0.2">
      <c r="A2712">
        <v>2710</v>
      </c>
      <c r="B2712" t="s">
        <v>3894</v>
      </c>
      <c r="C2712" s="4" t="s">
        <v>614</v>
      </c>
      <c r="D2712" s="4" t="s">
        <v>3754</v>
      </c>
      <c r="E2712" s="4" t="s">
        <v>60</v>
      </c>
      <c r="F2712" s="1">
        <v>39405</v>
      </c>
      <c r="G2712" s="5">
        <v>62424</v>
      </c>
      <c r="H2712" s="2">
        <v>56181.99</v>
      </c>
      <c r="I2712" t="s">
        <v>13</v>
      </c>
      <c r="J2712" s="3">
        <f t="shared" si="85"/>
        <v>44123</v>
      </c>
      <c r="K2712" s="4">
        <f t="shared" si="84"/>
        <v>4718</v>
      </c>
    </row>
    <row r="2713" spans="1:11" x14ac:dyDescent="0.2">
      <c r="A2713">
        <v>75</v>
      </c>
      <c r="B2713" t="s">
        <v>3895</v>
      </c>
      <c r="C2713" s="4" t="s">
        <v>285</v>
      </c>
      <c r="D2713" s="4" t="s">
        <v>2884</v>
      </c>
      <c r="E2713" s="4" t="s">
        <v>88</v>
      </c>
      <c r="F2713" s="1">
        <v>32195</v>
      </c>
      <c r="G2713" s="5">
        <v>88800</v>
      </c>
      <c r="H2713" s="2">
        <v>78796.83</v>
      </c>
      <c r="I2713" t="s">
        <v>13</v>
      </c>
      <c r="J2713" s="3">
        <f t="shared" si="85"/>
        <v>44123</v>
      </c>
      <c r="K2713" s="4">
        <f t="shared" si="84"/>
        <v>11928</v>
      </c>
    </row>
    <row r="2714" spans="1:11" x14ac:dyDescent="0.2">
      <c r="A2714">
        <v>2299</v>
      </c>
      <c r="B2714" t="s">
        <v>3896</v>
      </c>
      <c r="C2714" s="4" t="s">
        <v>164</v>
      </c>
      <c r="D2714" s="4" t="s">
        <v>292</v>
      </c>
      <c r="E2714" s="4" t="s">
        <v>71</v>
      </c>
      <c r="F2714" s="1">
        <v>39209</v>
      </c>
      <c r="G2714" s="5">
        <v>41600</v>
      </c>
      <c r="H2714">
        <v>60</v>
      </c>
      <c r="I2714" t="s">
        <v>13</v>
      </c>
      <c r="J2714" s="3">
        <f t="shared" si="85"/>
        <v>44123</v>
      </c>
      <c r="K2714" s="4">
        <f t="shared" si="84"/>
        <v>4914</v>
      </c>
    </row>
    <row r="2715" spans="1:11" x14ac:dyDescent="0.2">
      <c r="A2715">
        <v>1673</v>
      </c>
      <c r="B2715" t="s">
        <v>3897</v>
      </c>
      <c r="C2715" s="4" t="s">
        <v>1383</v>
      </c>
      <c r="D2715" s="4" t="s">
        <v>227</v>
      </c>
      <c r="E2715" s="4" t="s">
        <v>24</v>
      </c>
      <c r="F2715" s="1">
        <v>29066</v>
      </c>
      <c r="G2715" s="5">
        <v>50981</v>
      </c>
      <c r="H2715" s="2">
        <v>52429.77</v>
      </c>
      <c r="I2715" t="s">
        <v>13</v>
      </c>
      <c r="J2715" s="3">
        <f t="shared" si="85"/>
        <v>44123</v>
      </c>
      <c r="K2715" s="4">
        <f t="shared" si="84"/>
        <v>15057</v>
      </c>
    </row>
    <row r="2716" spans="1:11" x14ac:dyDescent="0.2">
      <c r="A2716">
        <v>2346</v>
      </c>
      <c r="B2716" t="s">
        <v>3898</v>
      </c>
      <c r="C2716" s="4" t="s">
        <v>113</v>
      </c>
      <c r="D2716" s="4" t="s">
        <v>1415</v>
      </c>
      <c r="E2716" s="4" t="s">
        <v>36</v>
      </c>
      <c r="F2716" s="1">
        <v>34387</v>
      </c>
      <c r="G2716" s="5">
        <v>66263</v>
      </c>
      <c r="H2716" s="2">
        <v>68834.27</v>
      </c>
      <c r="I2716" t="s">
        <v>13</v>
      </c>
      <c r="J2716" s="3">
        <f t="shared" si="85"/>
        <v>44123</v>
      </c>
      <c r="K2716" s="4">
        <f t="shared" si="84"/>
        <v>9736</v>
      </c>
    </row>
    <row r="2717" spans="1:11" x14ac:dyDescent="0.2">
      <c r="A2717">
        <v>1754</v>
      </c>
      <c r="B2717" t="s">
        <v>3899</v>
      </c>
      <c r="C2717" s="4" t="s">
        <v>10</v>
      </c>
      <c r="D2717" s="4" t="s">
        <v>485</v>
      </c>
      <c r="E2717" s="4" t="s">
        <v>12</v>
      </c>
      <c r="F2717" s="1">
        <v>37427</v>
      </c>
      <c r="G2717" s="5">
        <v>58815</v>
      </c>
      <c r="H2717" s="2">
        <v>56937.120000000003</v>
      </c>
      <c r="I2717" t="s">
        <v>13</v>
      </c>
      <c r="J2717" s="3">
        <f t="shared" si="85"/>
        <v>44123</v>
      </c>
      <c r="K2717" s="4">
        <f t="shared" si="84"/>
        <v>6696</v>
      </c>
    </row>
    <row r="2718" spans="1:11" x14ac:dyDescent="0.2">
      <c r="A2718">
        <v>2332</v>
      </c>
      <c r="B2718" t="s">
        <v>3900</v>
      </c>
      <c r="C2718" s="4" t="s">
        <v>38</v>
      </c>
      <c r="D2718" s="4" t="s">
        <v>39</v>
      </c>
      <c r="E2718" s="4" t="s">
        <v>40</v>
      </c>
      <c r="F2718" s="1">
        <v>34120</v>
      </c>
      <c r="G2718" s="5">
        <v>10127</v>
      </c>
      <c r="H2718" s="2">
        <v>8321.94</v>
      </c>
      <c r="I2718" t="s">
        <v>13</v>
      </c>
      <c r="J2718" s="3">
        <f t="shared" si="85"/>
        <v>44123</v>
      </c>
      <c r="K2718" s="4">
        <f t="shared" si="84"/>
        <v>10003</v>
      </c>
    </row>
    <row r="2719" spans="1:11" x14ac:dyDescent="0.2">
      <c r="A2719">
        <v>2403</v>
      </c>
      <c r="B2719" t="s">
        <v>3901</v>
      </c>
      <c r="C2719" s="4" t="s">
        <v>164</v>
      </c>
      <c r="D2719" s="4" t="s">
        <v>286</v>
      </c>
      <c r="E2719" s="4" t="s">
        <v>36</v>
      </c>
      <c r="F2719" s="1">
        <v>39846</v>
      </c>
      <c r="G2719" s="5">
        <v>92440</v>
      </c>
      <c r="H2719" s="2">
        <v>80675.22</v>
      </c>
      <c r="I2719" t="s">
        <v>13</v>
      </c>
      <c r="J2719" s="3">
        <f t="shared" si="85"/>
        <v>44123</v>
      </c>
      <c r="K2719" s="4">
        <f t="shared" si="84"/>
        <v>4277</v>
      </c>
    </row>
    <row r="2720" spans="1:11" x14ac:dyDescent="0.2">
      <c r="A2720">
        <v>2141</v>
      </c>
      <c r="B2720" t="s">
        <v>3902</v>
      </c>
      <c r="C2720" s="4" t="s">
        <v>822</v>
      </c>
      <c r="D2720" s="4" t="s">
        <v>663</v>
      </c>
      <c r="E2720" s="4" t="s">
        <v>71</v>
      </c>
      <c r="F2720" s="1">
        <v>37959</v>
      </c>
      <c r="G2720" s="5">
        <v>28775</v>
      </c>
      <c r="H2720" s="2">
        <v>27512.44</v>
      </c>
      <c r="I2720" t="s">
        <v>13</v>
      </c>
      <c r="J2720" s="3">
        <f t="shared" si="85"/>
        <v>44123</v>
      </c>
      <c r="K2720" s="4">
        <f t="shared" si="84"/>
        <v>6164</v>
      </c>
    </row>
    <row r="2721" spans="1:11" x14ac:dyDescent="0.2">
      <c r="A2721">
        <v>18</v>
      </c>
      <c r="B2721" t="s">
        <v>3903</v>
      </c>
      <c r="C2721" s="4" t="s">
        <v>22</v>
      </c>
      <c r="D2721" s="4" t="s">
        <v>584</v>
      </c>
      <c r="E2721" s="4" t="s">
        <v>111</v>
      </c>
      <c r="F2721" s="1">
        <v>36815</v>
      </c>
      <c r="G2721" s="5">
        <v>28891</v>
      </c>
      <c r="H2721" s="2">
        <v>26998.37</v>
      </c>
      <c r="I2721" t="s">
        <v>13</v>
      </c>
      <c r="J2721" s="3">
        <f t="shared" si="85"/>
        <v>44123</v>
      </c>
      <c r="K2721" s="4">
        <f t="shared" si="84"/>
        <v>7308</v>
      </c>
    </row>
    <row r="2722" spans="1:11" x14ac:dyDescent="0.2">
      <c r="A2722">
        <v>2358</v>
      </c>
      <c r="B2722" t="s">
        <v>3904</v>
      </c>
      <c r="C2722" s="4" t="s">
        <v>277</v>
      </c>
      <c r="D2722" s="4" t="s">
        <v>278</v>
      </c>
      <c r="E2722" s="4" t="s">
        <v>111</v>
      </c>
      <c r="F2722" s="1">
        <v>31299</v>
      </c>
      <c r="G2722" s="5">
        <v>32572</v>
      </c>
      <c r="H2722" s="2">
        <v>28532.93</v>
      </c>
      <c r="I2722" t="s">
        <v>13</v>
      </c>
      <c r="J2722" s="3">
        <f t="shared" si="85"/>
        <v>44123</v>
      </c>
      <c r="K2722" s="4">
        <f t="shared" si="84"/>
        <v>12824</v>
      </c>
    </row>
    <row r="2723" spans="1:11" x14ac:dyDescent="0.2">
      <c r="A2723">
        <v>1748</v>
      </c>
      <c r="B2723" t="s">
        <v>3905</v>
      </c>
      <c r="C2723" s="4" t="s">
        <v>280</v>
      </c>
      <c r="D2723" s="4" t="s">
        <v>281</v>
      </c>
      <c r="E2723" s="4" t="s">
        <v>12</v>
      </c>
      <c r="F2723" s="1">
        <v>38988</v>
      </c>
      <c r="G2723" s="5">
        <v>59100</v>
      </c>
      <c r="H2723" s="2">
        <v>70776.639999999999</v>
      </c>
      <c r="I2723" t="s">
        <v>13</v>
      </c>
      <c r="J2723" s="3">
        <f t="shared" si="85"/>
        <v>44123</v>
      </c>
      <c r="K2723" s="4">
        <f t="shared" si="84"/>
        <v>5135</v>
      </c>
    </row>
    <row r="2724" spans="1:11" x14ac:dyDescent="0.2">
      <c r="A2724">
        <v>2750</v>
      </c>
      <c r="B2724" t="s">
        <v>3906</v>
      </c>
      <c r="C2724" s="4" t="s">
        <v>10</v>
      </c>
      <c r="D2724" s="4" t="s">
        <v>956</v>
      </c>
      <c r="E2724" s="4" t="s">
        <v>12</v>
      </c>
      <c r="F2724" s="1">
        <v>35069</v>
      </c>
      <c r="G2724" s="5">
        <v>62814</v>
      </c>
      <c r="H2724" s="2">
        <v>64183.95</v>
      </c>
      <c r="I2724" t="s">
        <v>13</v>
      </c>
      <c r="J2724" s="3">
        <f t="shared" si="85"/>
        <v>44123</v>
      </c>
      <c r="K2724" s="4">
        <f t="shared" si="84"/>
        <v>9054</v>
      </c>
    </row>
    <row r="2725" spans="1:11" x14ac:dyDescent="0.2">
      <c r="A2725">
        <v>2632</v>
      </c>
      <c r="B2725" t="s">
        <v>3907</v>
      </c>
      <c r="C2725" s="4" t="s">
        <v>22</v>
      </c>
      <c r="D2725" s="4" t="s">
        <v>1893</v>
      </c>
      <c r="E2725" s="4" t="s">
        <v>236</v>
      </c>
      <c r="F2725" s="1">
        <v>39265</v>
      </c>
      <c r="G2725" s="5">
        <v>28059</v>
      </c>
      <c r="H2725" s="2">
        <v>27735.41</v>
      </c>
      <c r="I2725" t="s">
        <v>13</v>
      </c>
      <c r="J2725" s="3">
        <f t="shared" si="85"/>
        <v>44123</v>
      </c>
      <c r="K2725" s="4">
        <f t="shared" si="84"/>
        <v>4858</v>
      </c>
    </row>
    <row r="2726" spans="1:11" x14ac:dyDescent="0.2">
      <c r="A2726">
        <v>745</v>
      </c>
      <c r="B2726" t="s">
        <v>3908</v>
      </c>
      <c r="C2726" s="4" t="s">
        <v>3909</v>
      </c>
      <c r="D2726" s="4" t="s">
        <v>875</v>
      </c>
      <c r="E2726" s="4" t="s">
        <v>12</v>
      </c>
      <c r="F2726" s="1">
        <v>32204</v>
      </c>
      <c r="G2726" s="5">
        <v>46336</v>
      </c>
      <c r="H2726" s="2">
        <v>40299.15</v>
      </c>
      <c r="I2726" t="s">
        <v>13</v>
      </c>
      <c r="J2726" s="3">
        <f t="shared" si="85"/>
        <v>44123</v>
      </c>
      <c r="K2726" s="4">
        <f t="shared" si="84"/>
        <v>11919</v>
      </c>
    </row>
    <row r="2727" spans="1:11" x14ac:dyDescent="0.2">
      <c r="A2727">
        <v>456</v>
      </c>
      <c r="B2727" t="s">
        <v>3910</v>
      </c>
      <c r="C2727" s="4" t="s">
        <v>171</v>
      </c>
      <c r="D2727" s="4" t="s">
        <v>172</v>
      </c>
      <c r="E2727" s="4" t="s">
        <v>138</v>
      </c>
      <c r="F2727" s="1">
        <v>40018</v>
      </c>
      <c r="G2727" s="5">
        <v>16640</v>
      </c>
      <c r="H2727" s="2">
        <v>1552</v>
      </c>
      <c r="I2727" t="s">
        <v>13</v>
      </c>
      <c r="J2727" s="3">
        <f t="shared" si="85"/>
        <v>44123</v>
      </c>
      <c r="K2727" s="4">
        <f t="shared" si="84"/>
        <v>4105</v>
      </c>
    </row>
    <row r="2728" spans="1:11" x14ac:dyDescent="0.2">
      <c r="A2728">
        <v>696</v>
      </c>
      <c r="B2728" t="s">
        <v>3911</v>
      </c>
      <c r="C2728" s="4" t="s">
        <v>1196</v>
      </c>
      <c r="D2728" s="4" t="s">
        <v>1188</v>
      </c>
      <c r="E2728" s="4" t="s">
        <v>71</v>
      </c>
      <c r="F2728" s="1">
        <v>34983</v>
      </c>
      <c r="G2728" s="5">
        <v>58200</v>
      </c>
      <c r="H2728" s="2">
        <v>51381.55</v>
      </c>
      <c r="I2728" t="s">
        <v>13</v>
      </c>
      <c r="J2728" s="3">
        <f t="shared" si="85"/>
        <v>44123</v>
      </c>
      <c r="K2728" s="4">
        <f t="shared" si="84"/>
        <v>9140</v>
      </c>
    </row>
    <row r="2729" spans="1:11" x14ac:dyDescent="0.2">
      <c r="A2729">
        <v>1176</v>
      </c>
      <c r="B2729" t="s">
        <v>3912</v>
      </c>
      <c r="C2729" s="4" t="s">
        <v>3913</v>
      </c>
      <c r="D2729" s="4" t="s">
        <v>2957</v>
      </c>
      <c r="E2729" s="4" t="s">
        <v>71</v>
      </c>
      <c r="F2729" s="1">
        <v>38601</v>
      </c>
      <c r="G2729" s="5">
        <v>55300</v>
      </c>
      <c r="H2729" s="2">
        <v>49975.26</v>
      </c>
      <c r="I2729" t="s">
        <v>13</v>
      </c>
      <c r="J2729" s="3">
        <f t="shared" si="85"/>
        <v>44123</v>
      </c>
      <c r="K2729" s="4">
        <f t="shared" si="84"/>
        <v>5522</v>
      </c>
    </row>
    <row r="2730" spans="1:11" x14ac:dyDescent="0.2">
      <c r="A2730">
        <v>1785</v>
      </c>
      <c r="B2730" t="s">
        <v>3914</v>
      </c>
      <c r="C2730" s="4" t="s">
        <v>10</v>
      </c>
      <c r="D2730" s="4" t="s">
        <v>825</v>
      </c>
      <c r="E2730" s="4" t="s">
        <v>12</v>
      </c>
      <c r="F2730" s="1">
        <v>39359</v>
      </c>
      <c r="G2730" s="5">
        <v>43034</v>
      </c>
      <c r="H2730" s="2">
        <v>45259.07</v>
      </c>
      <c r="I2730" t="s">
        <v>13</v>
      </c>
      <c r="J2730" s="3">
        <f t="shared" si="85"/>
        <v>44123</v>
      </c>
      <c r="K2730" s="4">
        <f t="shared" si="84"/>
        <v>4764</v>
      </c>
    </row>
    <row r="2731" spans="1:11" x14ac:dyDescent="0.2">
      <c r="A2731">
        <v>2575</v>
      </c>
      <c r="B2731" t="s">
        <v>3915</v>
      </c>
      <c r="C2731" s="4" t="s">
        <v>3916</v>
      </c>
      <c r="D2731" s="4" t="s">
        <v>3917</v>
      </c>
      <c r="E2731" s="4" t="s">
        <v>71</v>
      </c>
      <c r="F2731" s="1">
        <v>40213</v>
      </c>
      <c r="G2731" s="5">
        <v>30606</v>
      </c>
      <c r="H2731" s="2">
        <v>26921.9</v>
      </c>
      <c r="I2731" t="s">
        <v>13</v>
      </c>
      <c r="J2731" s="3">
        <f t="shared" si="85"/>
        <v>44123</v>
      </c>
      <c r="K2731" s="4">
        <f t="shared" si="84"/>
        <v>3910</v>
      </c>
    </row>
    <row r="2732" spans="1:11" x14ac:dyDescent="0.2">
      <c r="A2732">
        <v>1052</v>
      </c>
      <c r="B2732" t="s">
        <v>3918</v>
      </c>
      <c r="C2732" s="4" t="s">
        <v>171</v>
      </c>
      <c r="D2732" s="4" t="s">
        <v>3692</v>
      </c>
      <c r="E2732" s="4" t="s">
        <v>456</v>
      </c>
      <c r="F2732" s="1">
        <v>40072</v>
      </c>
      <c r="G2732" s="5">
        <v>33280</v>
      </c>
      <c r="H2732" s="2">
        <v>21517.279999999999</v>
      </c>
      <c r="I2732" t="s">
        <v>13</v>
      </c>
      <c r="J2732" s="3">
        <f t="shared" si="85"/>
        <v>44123</v>
      </c>
      <c r="K2732" s="4">
        <f t="shared" si="84"/>
        <v>4051</v>
      </c>
    </row>
    <row r="2733" spans="1:11" x14ac:dyDescent="0.2">
      <c r="A2733">
        <v>586</v>
      </c>
      <c r="B2733" t="s">
        <v>3919</v>
      </c>
      <c r="C2733" s="4" t="s">
        <v>687</v>
      </c>
      <c r="D2733" s="4" t="s">
        <v>1269</v>
      </c>
      <c r="E2733" s="4" t="s">
        <v>28</v>
      </c>
      <c r="F2733" s="1">
        <v>38418</v>
      </c>
      <c r="G2733" s="5">
        <v>43614</v>
      </c>
      <c r="H2733" s="2">
        <v>39679.120000000003</v>
      </c>
      <c r="I2733" t="s">
        <v>13</v>
      </c>
      <c r="J2733" s="3">
        <f t="shared" si="85"/>
        <v>44123</v>
      </c>
      <c r="K2733" s="4">
        <f t="shared" si="84"/>
        <v>5705</v>
      </c>
    </row>
    <row r="2734" spans="1:11" x14ac:dyDescent="0.2">
      <c r="A2734">
        <v>2721</v>
      </c>
      <c r="B2734" t="s">
        <v>3920</v>
      </c>
      <c r="C2734" s="4" t="s">
        <v>196</v>
      </c>
      <c r="D2734" s="4" t="s">
        <v>539</v>
      </c>
      <c r="E2734" s="4" t="s">
        <v>24</v>
      </c>
      <c r="F2734" s="1">
        <v>29311</v>
      </c>
      <c r="G2734" s="5">
        <v>65966</v>
      </c>
      <c r="H2734" s="2">
        <v>60920.32</v>
      </c>
      <c r="I2734" t="s">
        <v>13</v>
      </c>
      <c r="J2734" s="3">
        <f t="shared" si="85"/>
        <v>44123</v>
      </c>
      <c r="K2734" s="4">
        <f t="shared" si="84"/>
        <v>14812</v>
      </c>
    </row>
    <row r="2735" spans="1:11" x14ac:dyDescent="0.2">
      <c r="A2735">
        <v>142</v>
      </c>
      <c r="B2735" t="s">
        <v>3921</v>
      </c>
      <c r="C2735" s="4" t="s">
        <v>208</v>
      </c>
      <c r="D2735" s="4" t="s">
        <v>825</v>
      </c>
      <c r="E2735" s="4" t="s">
        <v>12</v>
      </c>
      <c r="F2735" s="1">
        <v>38950</v>
      </c>
      <c r="G2735" s="5">
        <v>60819</v>
      </c>
      <c r="H2735" s="2">
        <v>61298.64</v>
      </c>
      <c r="I2735" t="s">
        <v>13</v>
      </c>
      <c r="J2735" s="3">
        <f t="shared" si="85"/>
        <v>44123</v>
      </c>
      <c r="K2735" s="4">
        <f t="shared" si="84"/>
        <v>5173</v>
      </c>
    </row>
    <row r="2736" spans="1:11" x14ac:dyDescent="0.2">
      <c r="A2736">
        <v>318</v>
      </c>
      <c r="B2736" t="s">
        <v>3922</v>
      </c>
      <c r="C2736" s="4" t="s">
        <v>2096</v>
      </c>
      <c r="D2736" s="4" t="s">
        <v>1551</v>
      </c>
      <c r="E2736" s="4" t="s">
        <v>28</v>
      </c>
      <c r="F2736" s="1">
        <v>39048</v>
      </c>
      <c r="G2736" s="5">
        <v>48900</v>
      </c>
      <c r="H2736" s="2">
        <v>44386.5</v>
      </c>
      <c r="I2736" t="s">
        <v>13</v>
      </c>
      <c r="J2736" s="3">
        <f t="shared" si="85"/>
        <v>44123</v>
      </c>
      <c r="K2736" s="4">
        <f t="shared" si="84"/>
        <v>5075</v>
      </c>
    </row>
    <row r="2737" spans="1:11" x14ac:dyDescent="0.2">
      <c r="A2737">
        <v>1606</v>
      </c>
      <c r="B2737" t="s">
        <v>3923</v>
      </c>
      <c r="C2737" s="4" t="s">
        <v>109</v>
      </c>
      <c r="D2737" s="4" t="s">
        <v>777</v>
      </c>
      <c r="E2737" s="4" t="s">
        <v>111</v>
      </c>
      <c r="F2737" s="1">
        <v>37389</v>
      </c>
      <c r="G2737" s="5">
        <v>29349</v>
      </c>
      <c r="H2737" s="2">
        <v>27316.28</v>
      </c>
      <c r="I2737" t="s">
        <v>13</v>
      </c>
      <c r="J2737" s="3">
        <f t="shared" si="85"/>
        <v>44123</v>
      </c>
      <c r="K2737" s="4">
        <f t="shared" si="84"/>
        <v>6734</v>
      </c>
    </row>
    <row r="2738" spans="1:11" x14ac:dyDescent="0.2">
      <c r="A2738">
        <v>197</v>
      </c>
      <c r="B2738" t="s">
        <v>3924</v>
      </c>
      <c r="C2738" s="4" t="s">
        <v>3676</v>
      </c>
      <c r="D2738" s="4" t="s">
        <v>2362</v>
      </c>
      <c r="E2738" s="4" t="s">
        <v>12</v>
      </c>
      <c r="F2738" s="1">
        <v>35037</v>
      </c>
      <c r="G2738" s="5">
        <v>62100</v>
      </c>
      <c r="H2738" s="2">
        <v>52599.82</v>
      </c>
      <c r="I2738" t="s">
        <v>13</v>
      </c>
      <c r="J2738" s="3">
        <f t="shared" si="85"/>
        <v>44123</v>
      </c>
      <c r="K2738" s="4">
        <f t="shared" si="84"/>
        <v>9086</v>
      </c>
    </row>
    <row r="2739" spans="1:11" x14ac:dyDescent="0.2">
      <c r="A2739">
        <v>1533</v>
      </c>
      <c r="B2739" t="s">
        <v>3925</v>
      </c>
      <c r="C2739" s="4" t="s">
        <v>97</v>
      </c>
      <c r="D2739" s="4" t="s">
        <v>556</v>
      </c>
      <c r="E2739" s="4" t="s">
        <v>36</v>
      </c>
      <c r="F2739" s="1">
        <v>37263</v>
      </c>
      <c r="G2739" s="5">
        <v>55544</v>
      </c>
      <c r="H2739" s="2">
        <v>54314.57</v>
      </c>
      <c r="I2739" t="s">
        <v>13</v>
      </c>
      <c r="J2739" s="3">
        <f t="shared" si="85"/>
        <v>44123</v>
      </c>
      <c r="K2739" s="4">
        <f t="shared" si="84"/>
        <v>6860</v>
      </c>
    </row>
    <row r="2740" spans="1:11" x14ac:dyDescent="0.2">
      <c r="A2740">
        <v>2636</v>
      </c>
      <c r="B2740" t="s">
        <v>3926</v>
      </c>
      <c r="C2740" s="4" t="s">
        <v>244</v>
      </c>
      <c r="D2740" s="4" t="s">
        <v>245</v>
      </c>
      <c r="E2740" s="4" t="s">
        <v>36</v>
      </c>
      <c r="F2740" s="1">
        <v>38614</v>
      </c>
      <c r="G2740" s="5">
        <v>60517</v>
      </c>
      <c r="H2740" s="2">
        <v>85463.53</v>
      </c>
      <c r="I2740" t="s">
        <v>13</v>
      </c>
      <c r="J2740" s="3">
        <f t="shared" si="85"/>
        <v>44123</v>
      </c>
      <c r="K2740" s="4">
        <f t="shared" si="84"/>
        <v>5509</v>
      </c>
    </row>
    <row r="2741" spans="1:11" x14ac:dyDescent="0.2">
      <c r="A2741">
        <v>1287</v>
      </c>
      <c r="B2741" t="s">
        <v>3927</v>
      </c>
      <c r="C2741" s="4" t="s">
        <v>2831</v>
      </c>
      <c r="D2741" s="4" t="s">
        <v>212</v>
      </c>
      <c r="E2741" s="4" t="s">
        <v>213</v>
      </c>
      <c r="F2741" s="1">
        <v>40017</v>
      </c>
      <c r="G2741" s="5">
        <v>36045</v>
      </c>
      <c r="H2741" s="2">
        <v>32717.94</v>
      </c>
      <c r="I2741" t="s">
        <v>13</v>
      </c>
      <c r="J2741" s="3">
        <f t="shared" si="85"/>
        <v>44123</v>
      </c>
      <c r="K2741" s="4">
        <f t="shared" si="84"/>
        <v>4106</v>
      </c>
    </row>
    <row r="2742" spans="1:11" x14ac:dyDescent="0.2">
      <c r="A2742">
        <v>2456</v>
      </c>
      <c r="B2742" t="s">
        <v>3928</v>
      </c>
      <c r="C2742" s="4" t="s">
        <v>103</v>
      </c>
      <c r="D2742" s="4" t="s">
        <v>3050</v>
      </c>
      <c r="E2742" s="4" t="s">
        <v>36</v>
      </c>
      <c r="F2742" s="1">
        <v>39428</v>
      </c>
      <c r="G2742" s="5">
        <v>52192</v>
      </c>
      <c r="H2742" s="2">
        <v>44165</v>
      </c>
      <c r="I2742" t="s">
        <v>13</v>
      </c>
      <c r="J2742" s="3">
        <f t="shared" si="85"/>
        <v>44123</v>
      </c>
      <c r="K2742" s="4">
        <f t="shared" si="84"/>
        <v>4695</v>
      </c>
    </row>
    <row r="2743" spans="1:11" x14ac:dyDescent="0.2">
      <c r="A2743">
        <v>652</v>
      </c>
      <c r="B2743" t="s">
        <v>3929</v>
      </c>
      <c r="C2743" s="4" t="s">
        <v>1945</v>
      </c>
      <c r="D2743" s="4" t="s">
        <v>1267</v>
      </c>
      <c r="E2743" s="4" t="s">
        <v>49</v>
      </c>
      <c r="F2743" s="1">
        <v>35824</v>
      </c>
      <c r="G2743" s="5">
        <v>41706</v>
      </c>
      <c r="H2743" s="2">
        <v>37108.769999999997</v>
      </c>
      <c r="I2743" t="s">
        <v>13</v>
      </c>
      <c r="J2743" s="3">
        <f t="shared" si="85"/>
        <v>44123</v>
      </c>
      <c r="K2743" s="4">
        <f t="shared" si="84"/>
        <v>8299</v>
      </c>
    </row>
    <row r="2744" spans="1:11" x14ac:dyDescent="0.2">
      <c r="A2744">
        <v>1284</v>
      </c>
      <c r="B2744" t="s">
        <v>3930</v>
      </c>
      <c r="C2744" s="4" t="s">
        <v>3931</v>
      </c>
      <c r="D2744" s="4" t="s">
        <v>527</v>
      </c>
      <c r="E2744" s="4" t="s">
        <v>36</v>
      </c>
      <c r="F2744" s="1">
        <v>32160</v>
      </c>
      <c r="G2744" s="5">
        <v>82209</v>
      </c>
      <c r="H2744" s="2">
        <v>97343.16</v>
      </c>
      <c r="I2744" t="s">
        <v>13</v>
      </c>
      <c r="J2744" s="3">
        <f t="shared" si="85"/>
        <v>44123</v>
      </c>
      <c r="K2744" s="4">
        <f t="shared" si="84"/>
        <v>11963</v>
      </c>
    </row>
    <row r="2745" spans="1:11" x14ac:dyDescent="0.2">
      <c r="A2745">
        <v>2713</v>
      </c>
      <c r="B2745" t="s">
        <v>3932</v>
      </c>
      <c r="C2745" s="4" t="s">
        <v>784</v>
      </c>
      <c r="D2745" s="4" t="s">
        <v>235</v>
      </c>
      <c r="E2745" s="4" t="s">
        <v>236</v>
      </c>
      <c r="F2745" s="1">
        <v>32393</v>
      </c>
      <c r="G2745" s="5">
        <v>48321</v>
      </c>
      <c r="H2745" s="2">
        <v>49929.96</v>
      </c>
      <c r="I2745" t="s">
        <v>13</v>
      </c>
      <c r="J2745" s="3">
        <f t="shared" si="85"/>
        <v>44123</v>
      </c>
      <c r="K2745" s="4">
        <f t="shared" si="84"/>
        <v>11730</v>
      </c>
    </row>
    <row r="2746" spans="1:11" x14ac:dyDescent="0.2">
      <c r="A2746">
        <v>1505</v>
      </c>
      <c r="B2746" t="s">
        <v>3933</v>
      </c>
      <c r="C2746" s="4" t="s">
        <v>15</v>
      </c>
      <c r="D2746" s="4" t="s">
        <v>16</v>
      </c>
      <c r="E2746" s="4" t="s">
        <v>17</v>
      </c>
      <c r="F2746" s="1">
        <v>38974</v>
      </c>
      <c r="G2746" s="5">
        <v>35458</v>
      </c>
      <c r="H2746" s="2">
        <v>32791.07</v>
      </c>
      <c r="I2746" t="s">
        <v>13</v>
      </c>
      <c r="J2746" s="3">
        <f t="shared" si="85"/>
        <v>44123</v>
      </c>
      <c r="K2746" s="4">
        <f t="shared" si="84"/>
        <v>5149</v>
      </c>
    </row>
    <row r="2747" spans="1:11" x14ac:dyDescent="0.2">
      <c r="A2747">
        <v>29</v>
      </c>
      <c r="B2747" t="s">
        <v>3934</v>
      </c>
      <c r="C2747" s="4" t="s">
        <v>598</v>
      </c>
      <c r="D2747" s="4" t="s">
        <v>283</v>
      </c>
      <c r="E2747" s="4" t="s">
        <v>36</v>
      </c>
      <c r="F2747" s="1">
        <v>37536</v>
      </c>
      <c r="G2747" s="5">
        <v>57108</v>
      </c>
      <c r="H2747" s="2">
        <v>58267.99</v>
      </c>
      <c r="I2747" t="s">
        <v>13</v>
      </c>
      <c r="J2747" s="3">
        <f t="shared" si="85"/>
        <v>44123</v>
      </c>
      <c r="K2747" s="4">
        <f t="shared" si="84"/>
        <v>6587</v>
      </c>
    </row>
    <row r="2748" spans="1:11" x14ac:dyDescent="0.2">
      <c r="A2748">
        <v>2852</v>
      </c>
      <c r="B2748" t="s">
        <v>3935</v>
      </c>
      <c r="C2748" s="4" t="s">
        <v>10</v>
      </c>
      <c r="D2748" s="4" t="s">
        <v>2143</v>
      </c>
      <c r="E2748" s="4" t="s">
        <v>12</v>
      </c>
      <c r="F2748" s="1">
        <v>37636</v>
      </c>
      <c r="G2748" s="5">
        <v>58815</v>
      </c>
      <c r="H2748" s="2">
        <v>60410.78</v>
      </c>
      <c r="I2748" t="s">
        <v>13</v>
      </c>
      <c r="J2748" s="3">
        <f t="shared" si="85"/>
        <v>44123</v>
      </c>
      <c r="K2748" s="4">
        <f t="shared" si="84"/>
        <v>6487</v>
      </c>
    </row>
    <row r="2749" spans="1:11" x14ac:dyDescent="0.2">
      <c r="A2749">
        <v>1622</v>
      </c>
      <c r="B2749" t="s">
        <v>3936</v>
      </c>
      <c r="C2749" s="4" t="s">
        <v>10</v>
      </c>
      <c r="D2749" s="4" t="s">
        <v>294</v>
      </c>
      <c r="E2749" s="4" t="s">
        <v>12</v>
      </c>
      <c r="F2749" s="1">
        <v>38804</v>
      </c>
      <c r="G2749" s="5">
        <v>57102</v>
      </c>
      <c r="H2749" s="2">
        <v>62576.56</v>
      </c>
      <c r="I2749" t="s">
        <v>13</v>
      </c>
      <c r="J2749" s="3">
        <f t="shared" si="85"/>
        <v>44123</v>
      </c>
      <c r="K2749" s="4">
        <f t="shared" si="84"/>
        <v>5319</v>
      </c>
    </row>
    <row r="2750" spans="1:11" x14ac:dyDescent="0.2">
      <c r="A2750">
        <v>2320</v>
      </c>
      <c r="B2750" t="s">
        <v>3937</v>
      </c>
      <c r="C2750" s="4" t="s">
        <v>10</v>
      </c>
      <c r="D2750" s="4" t="s">
        <v>661</v>
      </c>
      <c r="E2750" s="4" t="s">
        <v>12</v>
      </c>
      <c r="F2750" s="1">
        <v>31775</v>
      </c>
      <c r="G2750" s="5">
        <v>67953</v>
      </c>
      <c r="H2750" s="2">
        <v>60014.18</v>
      </c>
      <c r="I2750" t="s">
        <v>13</v>
      </c>
      <c r="J2750" s="3">
        <f t="shared" si="85"/>
        <v>44123</v>
      </c>
      <c r="K2750" s="4">
        <f t="shared" si="84"/>
        <v>12348</v>
      </c>
    </row>
    <row r="2751" spans="1:11" x14ac:dyDescent="0.2">
      <c r="A2751">
        <v>94</v>
      </c>
      <c r="B2751" t="s">
        <v>3938</v>
      </c>
      <c r="C2751" s="4" t="s">
        <v>2994</v>
      </c>
      <c r="D2751" s="4" t="s">
        <v>786</v>
      </c>
      <c r="E2751" s="4" t="s">
        <v>24</v>
      </c>
      <c r="F2751" s="1">
        <v>32433</v>
      </c>
      <c r="G2751" s="5">
        <v>72300</v>
      </c>
      <c r="H2751" s="2">
        <v>62305.47</v>
      </c>
      <c r="I2751" t="s">
        <v>13</v>
      </c>
      <c r="J2751" s="3">
        <f t="shared" si="85"/>
        <v>44123</v>
      </c>
      <c r="K2751" s="4">
        <f t="shared" si="84"/>
        <v>11690</v>
      </c>
    </row>
    <row r="2752" spans="1:11" x14ac:dyDescent="0.2">
      <c r="A2752">
        <v>2501</v>
      </c>
      <c r="B2752" t="s">
        <v>3939</v>
      </c>
      <c r="C2752" s="4" t="s">
        <v>83</v>
      </c>
      <c r="D2752" s="4" t="s">
        <v>2701</v>
      </c>
      <c r="E2752" s="4" t="s">
        <v>36</v>
      </c>
      <c r="F2752" s="1">
        <v>31978</v>
      </c>
      <c r="G2752" s="5">
        <v>77863</v>
      </c>
      <c r="H2752" s="2">
        <v>89364.14</v>
      </c>
      <c r="I2752" t="s">
        <v>13</v>
      </c>
      <c r="J2752" s="3">
        <f t="shared" si="85"/>
        <v>44123</v>
      </c>
      <c r="K2752" s="4">
        <f t="shared" si="84"/>
        <v>12145</v>
      </c>
    </row>
    <row r="2753" spans="1:11" x14ac:dyDescent="0.2">
      <c r="A2753">
        <v>1174</v>
      </c>
      <c r="B2753" t="s">
        <v>3940</v>
      </c>
      <c r="C2753" s="4" t="s">
        <v>323</v>
      </c>
      <c r="D2753" s="4" t="s">
        <v>3941</v>
      </c>
      <c r="E2753" s="4" t="s">
        <v>12</v>
      </c>
      <c r="F2753" s="1">
        <v>29759</v>
      </c>
      <c r="G2753" s="5">
        <v>43914</v>
      </c>
      <c r="H2753" s="2">
        <v>38002.949999999997</v>
      </c>
      <c r="I2753" t="s">
        <v>13</v>
      </c>
      <c r="J2753" s="3">
        <f t="shared" si="85"/>
        <v>44123</v>
      </c>
      <c r="K2753" s="4">
        <f t="shared" si="84"/>
        <v>14364</v>
      </c>
    </row>
    <row r="2754" spans="1:11" x14ac:dyDescent="0.2">
      <c r="A2754">
        <v>1536</v>
      </c>
      <c r="B2754" t="s">
        <v>3942</v>
      </c>
      <c r="C2754" s="4" t="s">
        <v>389</v>
      </c>
      <c r="D2754" s="4" t="s">
        <v>786</v>
      </c>
      <c r="E2754" s="4" t="s">
        <v>24</v>
      </c>
      <c r="F2754" s="1">
        <v>39741</v>
      </c>
      <c r="G2754" s="5">
        <v>26388</v>
      </c>
      <c r="H2754" s="2">
        <v>24176.400000000001</v>
      </c>
      <c r="I2754" t="s">
        <v>13</v>
      </c>
      <c r="J2754" s="3">
        <f t="shared" si="85"/>
        <v>44123</v>
      </c>
      <c r="K2754" s="4">
        <f t="shared" si="84"/>
        <v>4382</v>
      </c>
    </row>
    <row r="2755" spans="1:11" x14ac:dyDescent="0.2">
      <c r="A2755">
        <v>354</v>
      </c>
      <c r="B2755" t="s">
        <v>3943</v>
      </c>
      <c r="C2755" s="4" t="s">
        <v>2671</v>
      </c>
      <c r="D2755" s="4" t="s">
        <v>2261</v>
      </c>
      <c r="E2755" s="4" t="s">
        <v>12</v>
      </c>
      <c r="F2755" s="1">
        <v>39434</v>
      </c>
      <c r="G2755" s="5">
        <v>29994</v>
      </c>
      <c r="H2755" s="2">
        <v>26417.89</v>
      </c>
      <c r="I2755" t="s">
        <v>13</v>
      </c>
      <c r="J2755" s="3">
        <f t="shared" si="85"/>
        <v>44123</v>
      </c>
      <c r="K2755" s="4">
        <f t="shared" si="84"/>
        <v>4689</v>
      </c>
    </row>
    <row r="2756" spans="1:11" x14ac:dyDescent="0.2">
      <c r="A2756">
        <v>1557</v>
      </c>
      <c r="B2756" t="s">
        <v>3944</v>
      </c>
      <c r="C2756" s="4" t="s">
        <v>1412</v>
      </c>
      <c r="D2756" s="4" t="s">
        <v>3945</v>
      </c>
      <c r="E2756" s="4" t="s">
        <v>56</v>
      </c>
      <c r="F2756" s="1">
        <v>27428</v>
      </c>
      <c r="G2756" s="5">
        <v>36349</v>
      </c>
      <c r="H2756" s="2">
        <v>31595.99</v>
      </c>
      <c r="I2756" t="s">
        <v>13</v>
      </c>
      <c r="J2756" s="3">
        <f t="shared" si="85"/>
        <v>44123</v>
      </c>
      <c r="K2756" s="4">
        <f t="shared" si="84"/>
        <v>16695</v>
      </c>
    </row>
    <row r="2757" spans="1:11" x14ac:dyDescent="0.2">
      <c r="A2757">
        <v>1067</v>
      </c>
      <c r="B2757" t="s">
        <v>3946</v>
      </c>
      <c r="C2757" s="4" t="s">
        <v>34</v>
      </c>
      <c r="D2757" s="4" t="s">
        <v>84</v>
      </c>
      <c r="E2757" s="4" t="s">
        <v>36</v>
      </c>
      <c r="F2757" s="1">
        <v>29346</v>
      </c>
      <c r="G2757" s="5">
        <v>63470</v>
      </c>
      <c r="H2757" s="2">
        <v>61152.34</v>
      </c>
      <c r="I2757" t="s">
        <v>13</v>
      </c>
      <c r="J2757" s="3">
        <f t="shared" si="85"/>
        <v>44123</v>
      </c>
      <c r="K2757" s="4">
        <f t="shared" si="84"/>
        <v>14777</v>
      </c>
    </row>
    <row r="2758" spans="1:11" x14ac:dyDescent="0.2">
      <c r="A2758">
        <v>1776</v>
      </c>
      <c r="B2758" t="s">
        <v>3947</v>
      </c>
      <c r="C2758" s="4" t="s">
        <v>807</v>
      </c>
      <c r="D2758" s="4" t="s">
        <v>3948</v>
      </c>
      <c r="E2758" s="4" t="s">
        <v>56</v>
      </c>
      <c r="F2758" s="1">
        <v>38285</v>
      </c>
      <c r="G2758" s="5">
        <v>25709</v>
      </c>
      <c r="H2758" s="2">
        <v>10611.06</v>
      </c>
      <c r="I2758" t="s">
        <v>13</v>
      </c>
      <c r="J2758" s="3">
        <f t="shared" si="85"/>
        <v>44123</v>
      </c>
      <c r="K2758" s="4">
        <f t="shared" si="84"/>
        <v>5838</v>
      </c>
    </row>
    <row r="2759" spans="1:11" x14ac:dyDescent="0.2">
      <c r="A2759">
        <v>1878</v>
      </c>
      <c r="B2759" t="s">
        <v>3949</v>
      </c>
      <c r="C2759" s="4" t="s">
        <v>1553</v>
      </c>
      <c r="D2759" s="4" t="s">
        <v>16</v>
      </c>
      <c r="E2759" s="4" t="s">
        <v>17</v>
      </c>
      <c r="F2759" s="1">
        <v>31516</v>
      </c>
      <c r="G2759" s="5">
        <v>56408</v>
      </c>
      <c r="H2759" s="2">
        <v>61243.7</v>
      </c>
      <c r="I2759" t="s">
        <v>13</v>
      </c>
      <c r="J2759" s="3">
        <f t="shared" si="85"/>
        <v>44123</v>
      </c>
      <c r="K2759" s="4">
        <f t="shared" si="84"/>
        <v>12607</v>
      </c>
    </row>
    <row r="2760" spans="1:11" x14ac:dyDescent="0.2">
      <c r="A2760">
        <v>1717</v>
      </c>
      <c r="B2760" t="s">
        <v>3950</v>
      </c>
      <c r="C2760" s="4" t="s">
        <v>3951</v>
      </c>
      <c r="D2760" s="4" t="s">
        <v>567</v>
      </c>
      <c r="E2760" s="4" t="s">
        <v>28</v>
      </c>
      <c r="F2760" s="1">
        <v>28467</v>
      </c>
      <c r="G2760" s="5">
        <v>36349</v>
      </c>
      <c r="H2760" s="2">
        <v>32854.120000000003</v>
      </c>
      <c r="I2760" t="s">
        <v>13</v>
      </c>
      <c r="J2760" s="3">
        <f t="shared" si="85"/>
        <v>44123</v>
      </c>
      <c r="K2760" s="4">
        <f t="shared" si="84"/>
        <v>15656</v>
      </c>
    </row>
    <row r="2761" spans="1:11" x14ac:dyDescent="0.2">
      <c r="A2761">
        <v>302</v>
      </c>
      <c r="B2761" t="s">
        <v>3952</v>
      </c>
      <c r="C2761" s="4" t="s">
        <v>1225</v>
      </c>
      <c r="D2761" s="4" t="s">
        <v>2839</v>
      </c>
      <c r="E2761" s="4" t="s">
        <v>213</v>
      </c>
      <c r="F2761" s="1">
        <v>32622</v>
      </c>
      <c r="G2761" s="5">
        <v>52601</v>
      </c>
      <c r="H2761" s="2">
        <v>46940.09</v>
      </c>
      <c r="I2761" t="s">
        <v>13</v>
      </c>
      <c r="J2761" s="3">
        <f t="shared" si="85"/>
        <v>44123</v>
      </c>
      <c r="K2761" s="4">
        <f t="shared" si="84"/>
        <v>11501</v>
      </c>
    </row>
    <row r="2762" spans="1:11" x14ac:dyDescent="0.2">
      <c r="A2762">
        <v>1632</v>
      </c>
      <c r="B2762" t="s">
        <v>3953</v>
      </c>
      <c r="C2762" s="4" t="s">
        <v>208</v>
      </c>
      <c r="D2762" s="4" t="s">
        <v>405</v>
      </c>
      <c r="E2762" s="4" t="s">
        <v>12</v>
      </c>
      <c r="F2762" s="1">
        <v>38993</v>
      </c>
      <c r="G2762" s="5">
        <v>60819</v>
      </c>
      <c r="H2762" s="2">
        <v>65027.39</v>
      </c>
      <c r="I2762" t="s">
        <v>13</v>
      </c>
      <c r="J2762" s="3">
        <f t="shared" si="85"/>
        <v>44123</v>
      </c>
      <c r="K2762" s="4">
        <f t="shared" ref="K2762:K2825" si="86">J2762-F2762</f>
        <v>5130</v>
      </c>
    </row>
    <row r="2763" spans="1:11" x14ac:dyDescent="0.2">
      <c r="A2763">
        <v>1666</v>
      </c>
      <c r="B2763" t="s">
        <v>3954</v>
      </c>
      <c r="C2763" s="4" t="s">
        <v>3955</v>
      </c>
      <c r="D2763" s="4" t="s">
        <v>192</v>
      </c>
      <c r="E2763" s="4" t="s">
        <v>17</v>
      </c>
      <c r="F2763" s="1">
        <v>38110</v>
      </c>
      <c r="G2763" s="5">
        <v>30103</v>
      </c>
      <c r="H2763" s="2">
        <v>27563.95</v>
      </c>
      <c r="I2763" t="s">
        <v>13</v>
      </c>
      <c r="J2763" s="3">
        <f t="shared" ref="J2763:J2826" si="87">J2762</f>
        <v>44123</v>
      </c>
      <c r="K2763" s="4">
        <f t="shared" si="86"/>
        <v>6013</v>
      </c>
    </row>
    <row r="2764" spans="1:11" x14ac:dyDescent="0.2">
      <c r="A2764">
        <v>2671</v>
      </c>
      <c r="B2764" t="s">
        <v>3956</v>
      </c>
      <c r="C2764" s="4" t="s">
        <v>3077</v>
      </c>
      <c r="D2764" s="4" t="s">
        <v>319</v>
      </c>
      <c r="E2764" s="4" t="s">
        <v>24</v>
      </c>
      <c r="F2764" s="1">
        <v>29815</v>
      </c>
      <c r="G2764" s="5">
        <v>65500</v>
      </c>
      <c r="H2764" s="2">
        <v>57572.43</v>
      </c>
      <c r="I2764" t="s">
        <v>13</v>
      </c>
      <c r="J2764" s="3">
        <f t="shared" si="87"/>
        <v>44123</v>
      </c>
      <c r="K2764" s="4">
        <f t="shared" si="86"/>
        <v>14308</v>
      </c>
    </row>
    <row r="2765" spans="1:11" x14ac:dyDescent="0.2">
      <c r="A2765">
        <v>1482</v>
      </c>
      <c r="B2765" t="s">
        <v>3957</v>
      </c>
      <c r="C2765" s="4" t="s">
        <v>10</v>
      </c>
      <c r="D2765" s="4" t="s">
        <v>2507</v>
      </c>
      <c r="E2765" s="4" t="s">
        <v>12</v>
      </c>
      <c r="F2765" s="1">
        <v>39063</v>
      </c>
      <c r="G2765" s="5">
        <v>54125</v>
      </c>
      <c r="H2765" s="2">
        <v>68058.720000000001</v>
      </c>
      <c r="I2765" t="s">
        <v>13</v>
      </c>
      <c r="J2765" s="3">
        <f t="shared" si="87"/>
        <v>44123</v>
      </c>
      <c r="K2765" s="4">
        <f t="shared" si="86"/>
        <v>5060</v>
      </c>
    </row>
    <row r="2766" spans="1:11" x14ac:dyDescent="0.2">
      <c r="A2766">
        <v>1804</v>
      </c>
      <c r="B2766" t="s">
        <v>3958</v>
      </c>
      <c r="C2766" s="4" t="s">
        <v>250</v>
      </c>
      <c r="D2766" s="4" t="s">
        <v>975</v>
      </c>
      <c r="E2766" s="4" t="s">
        <v>36</v>
      </c>
      <c r="F2766" s="1">
        <v>31435</v>
      </c>
      <c r="G2766" s="5">
        <v>62056</v>
      </c>
      <c r="H2766" s="2">
        <v>68145.56</v>
      </c>
      <c r="I2766" t="s">
        <v>13</v>
      </c>
      <c r="J2766" s="3">
        <f t="shared" si="87"/>
        <v>44123</v>
      </c>
      <c r="K2766" s="4">
        <f t="shared" si="86"/>
        <v>12688</v>
      </c>
    </row>
    <row r="2767" spans="1:11" x14ac:dyDescent="0.2">
      <c r="A2767">
        <v>267</v>
      </c>
      <c r="B2767" t="s">
        <v>3959</v>
      </c>
      <c r="C2767" s="4" t="s">
        <v>38</v>
      </c>
      <c r="D2767" s="4" t="s">
        <v>39</v>
      </c>
      <c r="E2767" s="4" t="s">
        <v>40</v>
      </c>
      <c r="F2767" s="1">
        <v>33026</v>
      </c>
      <c r="G2767" s="5">
        <v>10414</v>
      </c>
      <c r="H2767" s="2">
        <v>9353.31</v>
      </c>
      <c r="I2767" t="s">
        <v>13</v>
      </c>
      <c r="J2767" s="3">
        <f t="shared" si="87"/>
        <v>44123</v>
      </c>
      <c r="K2767" s="4">
        <f t="shared" si="86"/>
        <v>11097</v>
      </c>
    </row>
    <row r="2768" spans="1:11" x14ac:dyDescent="0.2">
      <c r="A2768">
        <v>1550</v>
      </c>
      <c r="B2768" t="s">
        <v>3960</v>
      </c>
      <c r="C2768" s="4" t="s">
        <v>1778</v>
      </c>
      <c r="D2768" s="4" t="s">
        <v>431</v>
      </c>
      <c r="E2768" s="4" t="s">
        <v>71</v>
      </c>
      <c r="F2768" s="1">
        <v>39993</v>
      </c>
      <c r="G2768" s="5">
        <v>35409</v>
      </c>
      <c r="H2768" s="2">
        <v>31195.06</v>
      </c>
      <c r="I2768" t="s">
        <v>13</v>
      </c>
      <c r="J2768" s="3">
        <f t="shared" si="87"/>
        <v>44123</v>
      </c>
      <c r="K2768" s="4">
        <f t="shared" si="86"/>
        <v>4130</v>
      </c>
    </row>
    <row r="2769" spans="1:11" x14ac:dyDescent="0.2">
      <c r="A2769">
        <v>1070</v>
      </c>
      <c r="B2769" t="s">
        <v>3961</v>
      </c>
      <c r="C2769" s="4" t="s">
        <v>1383</v>
      </c>
      <c r="D2769" s="4" t="s">
        <v>483</v>
      </c>
      <c r="E2769" s="4" t="s">
        <v>24</v>
      </c>
      <c r="F2769" s="1">
        <v>31523</v>
      </c>
      <c r="G2769" s="5">
        <v>49651</v>
      </c>
      <c r="H2769" s="2">
        <v>47518.76</v>
      </c>
      <c r="I2769" t="s">
        <v>13</v>
      </c>
      <c r="J2769" s="3">
        <f t="shared" si="87"/>
        <v>44123</v>
      </c>
      <c r="K2769" s="4">
        <f t="shared" si="86"/>
        <v>12600</v>
      </c>
    </row>
    <row r="2770" spans="1:11" x14ac:dyDescent="0.2">
      <c r="A2770">
        <v>2306</v>
      </c>
      <c r="B2770" t="s">
        <v>3962</v>
      </c>
      <c r="C2770" s="4" t="s">
        <v>464</v>
      </c>
      <c r="D2770" s="4" t="s">
        <v>2926</v>
      </c>
      <c r="E2770" s="4" t="s">
        <v>12</v>
      </c>
      <c r="F2770" s="1">
        <v>29223</v>
      </c>
      <c r="G2770" s="5">
        <v>90365</v>
      </c>
      <c r="H2770" s="2">
        <v>94533.97</v>
      </c>
      <c r="I2770" t="s">
        <v>13</v>
      </c>
      <c r="J2770" s="3">
        <f t="shared" si="87"/>
        <v>44123</v>
      </c>
      <c r="K2770" s="4">
        <f t="shared" si="86"/>
        <v>14900</v>
      </c>
    </row>
    <row r="2771" spans="1:11" x14ac:dyDescent="0.2">
      <c r="A2771">
        <v>2909</v>
      </c>
      <c r="B2771" t="s">
        <v>3963</v>
      </c>
      <c r="C2771" s="4" t="s">
        <v>3964</v>
      </c>
      <c r="D2771" s="4" t="s">
        <v>2635</v>
      </c>
      <c r="E2771" s="4" t="s">
        <v>71</v>
      </c>
      <c r="F2771" s="1">
        <v>33056</v>
      </c>
      <c r="G2771" s="5">
        <v>52700</v>
      </c>
      <c r="H2771" s="2">
        <v>47763.12</v>
      </c>
      <c r="I2771" t="s">
        <v>13</v>
      </c>
      <c r="J2771" s="3">
        <f t="shared" si="87"/>
        <v>44123</v>
      </c>
      <c r="K2771" s="4">
        <f t="shared" si="86"/>
        <v>11067</v>
      </c>
    </row>
    <row r="2772" spans="1:11" x14ac:dyDescent="0.2">
      <c r="A2772">
        <v>1197</v>
      </c>
      <c r="B2772" t="s">
        <v>3965</v>
      </c>
      <c r="C2772" s="4" t="s">
        <v>807</v>
      </c>
      <c r="D2772" s="4" t="s">
        <v>222</v>
      </c>
      <c r="E2772" s="4" t="s">
        <v>56</v>
      </c>
      <c r="F2772" s="1">
        <v>37676</v>
      </c>
      <c r="G2772" s="5">
        <v>25709</v>
      </c>
      <c r="H2772" s="2">
        <v>20310.72</v>
      </c>
      <c r="I2772" t="s">
        <v>13</v>
      </c>
      <c r="J2772" s="3">
        <f t="shared" si="87"/>
        <v>44123</v>
      </c>
      <c r="K2772" s="4">
        <f t="shared" si="86"/>
        <v>6447</v>
      </c>
    </row>
    <row r="2773" spans="1:11" x14ac:dyDescent="0.2">
      <c r="A2773">
        <v>1231</v>
      </c>
      <c r="B2773" t="s">
        <v>3966</v>
      </c>
      <c r="C2773" s="4" t="s">
        <v>180</v>
      </c>
      <c r="D2773" s="4" t="s">
        <v>1079</v>
      </c>
      <c r="E2773" s="4" t="s">
        <v>12</v>
      </c>
      <c r="F2773" s="1">
        <v>31694</v>
      </c>
      <c r="G2773" s="5">
        <v>78790</v>
      </c>
      <c r="H2773" s="2">
        <v>71698.990000000005</v>
      </c>
      <c r="I2773" t="s">
        <v>13</v>
      </c>
      <c r="J2773" s="3">
        <f t="shared" si="87"/>
        <v>44123</v>
      </c>
      <c r="K2773" s="4">
        <f t="shared" si="86"/>
        <v>12429</v>
      </c>
    </row>
    <row r="2774" spans="1:11" x14ac:dyDescent="0.2">
      <c r="A2774">
        <v>2201</v>
      </c>
      <c r="B2774" t="s">
        <v>3967</v>
      </c>
      <c r="C2774" s="4" t="s">
        <v>1709</v>
      </c>
      <c r="D2774" s="4" t="s">
        <v>235</v>
      </c>
      <c r="E2774" s="4" t="s">
        <v>236</v>
      </c>
      <c r="F2774" s="1">
        <v>37585</v>
      </c>
      <c r="G2774" s="5">
        <v>56500</v>
      </c>
      <c r="H2774" s="2">
        <v>50416.1</v>
      </c>
      <c r="I2774" t="s">
        <v>13</v>
      </c>
      <c r="J2774" s="3">
        <f t="shared" si="87"/>
        <v>44123</v>
      </c>
      <c r="K2774" s="4">
        <f t="shared" si="86"/>
        <v>6538</v>
      </c>
    </row>
    <row r="2775" spans="1:11" x14ac:dyDescent="0.2">
      <c r="A2775">
        <v>2191</v>
      </c>
      <c r="B2775" t="s">
        <v>3968</v>
      </c>
      <c r="C2775" s="4" t="s">
        <v>113</v>
      </c>
      <c r="D2775" s="4" t="s">
        <v>967</v>
      </c>
      <c r="E2775" s="4" t="s">
        <v>36</v>
      </c>
      <c r="F2775" s="1">
        <v>31649</v>
      </c>
      <c r="G2775" s="5">
        <v>68717</v>
      </c>
      <c r="H2775" s="2">
        <v>69312.929999999993</v>
      </c>
      <c r="I2775" t="s">
        <v>13</v>
      </c>
      <c r="J2775" s="3">
        <f t="shared" si="87"/>
        <v>44123</v>
      </c>
      <c r="K2775" s="4">
        <f t="shared" si="86"/>
        <v>12474</v>
      </c>
    </row>
    <row r="2776" spans="1:11" x14ac:dyDescent="0.2">
      <c r="A2776">
        <v>1962</v>
      </c>
      <c r="B2776" t="s">
        <v>3969</v>
      </c>
      <c r="C2776" s="4" t="s">
        <v>3970</v>
      </c>
      <c r="D2776" s="4" t="s">
        <v>1537</v>
      </c>
      <c r="E2776" s="4" t="s">
        <v>71</v>
      </c>
      <c r="F2776" s="1">
        <v>39264</v>
      </c>
      <c r="G2776" s="5">
        <v>48257</v>
      </c>
      <c r="H2776" s="2">
        <v>39983.43</v>
      </c>
      <c r="I2776" t="s">
        <v>13</v>
      </c>
      <c r="J2776" s="3">
        <f t="shared" si="87"/>
        <v>44123</v>
      </c>
      <c r="K2776" s="4">
        <f t="shared" si="86"/>
        <v>4859</v>
      </c>
    </row>
    <row r="2777" spans="1:11" x14ac:dyDescent="0.2">
      <c r="A2777">
        <v>1422</v>
      </c>
      <c r="B2777" t="s">
        <v>3971</v>
      </c>
      <c r="C2777" s="4" t="s">
        <v>38</v>
      </c>
      <c r="D2777" s="4" t="s">
        <v>642</v>
      </c>
      <c r="E2777" s="4" t="s">
        <v>40</v>
      </c>
      <c r="F2777" s="1">
        <v>39898</v>
      </c>
      <c r="G2777" s="5">
        <v>8863</v>
      </c>
      <c r="H2777" s="2">
        <v>9361.35</v>
      </c>
      <c r="I2777" t="s">
        <v>13</v>
      </c>
      <c r="J2777" s="3">
        <f t="shared" si="87"/>
        <v>44123</v>
      </c>
      <c r="K2777" s="4">
        <f t="shared" si="86"/>
        <v>4225</v>
      </c>
    </row>
    <row r="2778" spans="1:11" x14ac:dyDescent="0.2">
      <c r="A2778">
        <v>1744</v>
      </c>
      <c r="B2778" t="s">
        <v>3972</v>
      </c>
      <c r="C2778" s="4" t="s">
        <v>113</v>
      </c>
      <c r="D2778" s="4" t="s">
        <v>275</v>
      </c>
      <c r="E2778" s="4" t="s">
        <v>36</v>
      </c>
      <c r="F2778" s="1">
        <v>34387</v>
      </c>
      <c r="G2778" s="5">
        <v>66263</v>
      </c>
      <c r="H2778" s="2">
        <v>71942.48</v>
      </c>
      <c r="I2778" t="s">
        <v>13</v>
      </c>
      <c r="J2778" s="3">
        <f t="shared" si="87"/>
        <v>44123</v>
      </c>
      <c r="K2778" s="4">
        <f t="shared" si="86"/>
        <v>9736</v>
      </c>
    </row>
    <row r="2779" spans="1:11" x14ac:dyDescent="0.2">
      <c r="A2779">
        <v>1405</v>
      </c>
      <c r="B2779" t="s">
        <v>3973</v>
      </c>
      <c r="C2779" s="4" t="s">
        <v>10</v>
      </c>
      <c r="D2779" s="4" t="s">
        <v>397</v>
      </c>
      <c r="E2779" s="4" t="s">
        <v>12</v>
      </c>
      <c r="F2779" s="1">
        <v>34234</v>
      </c>
      <c r="G2779" s="5">
        <v>63955</v>
      </c>
      <c r="H2779" s="2">
        <v>70052.649999999994</v>
      </c>
      <c r="I2779" t="s">
        <v>13</v>
      </c>
      <c r="J2779" s="3">
        <f t="shared" si="87"/>
        <v>44123</v>
      </c>
      <c r="K2779" s="4">
        <f t="shared" si="86"/>
        <v>9889</v>
      </c>
    </row>
    <row r="2780" spans="1:11" x14ac:dyDescent="0.2">
      <c r="A2780">
        <v>2514</v>
      </c>
      <c r="B2780" t="s">
        <v>3974</v>
      </c>
      <c r="C2780" s="4" t="s">
        <v>51</v>
      </c>
      <c r="D2780" s="4" t="s">
        <v>1663</v>
      </c>
      <c r="E2780" s="4" t="s">
        <v>12</v>
      </c>
      <c r="F2780" s="1">
        <v>29374</v>
      </c>
      <c r="G2780" s="5">
        <v>36349</v>
      </c>
      <c r="H2780" s="2">
        <v>31764.29</v>
      </c>
      <c r="I2780" t="s">
        <v>13</v>
      </c>
      <c r="J2780" s="3">
        <f t="shared" si="87"/>
        <v>44123</v>
      </c>
      <c r="K2780" s="4">
        <f t="shared" si="86"/>
        <v>14749</v>
      </c>
    </row>
    <row r="2781" spans="1:11" x14ac:dyDescent="0.2">
      <c r="A2781">
        <v>1645</v>
      </c>
      <c r="B2781" t="s">
        <v>3975</v>
      </c>
      <c r="C2781" s="4" t="s">
        <v>381</v>
      </c>
      <c r="D2781" s="4" t="s">
        <v>1673</v>
      </c>
      <c r="E2781" s="4" t="s">
        <v>24</v>
      </c>
      <c r="F2781" s="1">
        <v>31859</v>
      </c>
      <c r="G2781" s="5">
        <v>44136</v>
      </c>
      <c r="H2781" s="2">
        <v>40849.980000000003</v>
      </c>
      <c r="I2781" t="s">
        <v>13</v>
      </c>
      <c r="J2781" s="3">
        <f t="shared" si="87"/>
        <v>44123</v>
      </c>
      <c r="K2781" s="4">
        <f t="shared" si="86"/>
        <v>12264</v>
      </c>
    </row>
    <row r="2782" spans="1:11" x14ac:dyDescent="0.2">
      <c r="A2782">
        <v>1978</v>
      </c>
      <c r="B2782" t="s">
        <v>3976</v>
      </c>
      <c r="C2782" s="4" t="s">
        <v>3977</v>
      </c>
      <c r="D2782" s="4" t="s">
        <v>219</v>
      </c>
      <c r="E2782" s="4" t="s">
        <v>17</v>
      </c>
      <c r="F2782" s="1">
        <v>38876</v>
      </c>
      <c r="G2782" s="5">
        <v>30103</v>
      </c>
      <c r="H2782" s="2">
        <v>26871.8</v>
      </c>
      <c r="I2782" t="s">
        <v>13</v>
      </c>
      <c r="J2782" s="3">
        <f t="shared" si="87"/>
        <v>44123</v>
      </c>
      <c r="K2782" s="4">
        <f t="shared" si="86"/>
        <v>5247</v>
      </c>
    </row>
    <row r="2783" spans="1:11" x14ac:dyDescent="0.2">
      <c r="A2783">
        <v>2232</v>
      </c>
      <c r="B2783" t="s">
        <v>3978</v>
      </c>
      <c r="C2783" s="4" t="s">
        <v>10</v>
      </c>
      <c r="D2783" s="4" t="s">
        <v>905</v>
      </c>
      <c r="E2783" s="4" t="s">
        <v>12</v>
      </c>
      <c r="F2783" s="1">
        <v>35724</v>
      </c>
      <c r="G2783" s="5">
        <v>61672</v>
      </c>
      <c r="H2783" s="2">
        <v>62927.57</v>
      </c>
      <c r="I2783" t="s">
        <v>13</v>
      </c>
      <c r="J2783" s="3">
        <f t="shared" si="87"/>
        <v>44123</v>
      </c>
      <c r="K2783" s="4">
        <f t="shared" si="86"/>
        <v>8399</v>
      </c>
    </row>
    <row r="2784" spans="1:11" x14ac:dyDescent="0.2">
      <c r="A2784">
        <v>1624</v>
      </c>
      <c r="B2784" t="s">
        <v>3979</v>
      </c>
      <c r="C2784" s="4" t="s">
        <v>271</v>
      </c>
      <c r="D2784" s="4" t="s">
        <v>1488</v>
      </c>
      <c r="E2784" s="4" t="s">
        <v>309</v>
      </c>
      <c r="F2784" s="1">
        <v>33077</v>
      </c>
      <c r="G2784" s="5">
        <v>130000</v>
      </c>
      <c r="H2784" s="2">
        <v>105580.59</v>
      </c>
      <c r="I2784" t="s">
        <v>13</v>
      </c>
      <c r="J2784" s="3">
        <f t="shared" si="87"/>
        <v>44123</v>
      </c>
      <c r="K2784" s="4">
        <f t="shared" si="86"/>
        <v>11046</v>
      </c>
    </row>
    <row r="2785" spans="1:11" x14ac:dyDescent="0.2">
      <c r="A2785">
        <v>2175</v>
      </c>
      <c r="B2785" t="s">
        <v>3980</v>
      </c>
      <c r="C2785" s="4" t="s">
        <v>1734</v>
      </c>
      <c r="D2785" s="4" t="s">
        <v>1735</v>
      </c>
      <c r="E2785" s="4" t="s">
        <v>1736</v>
      </c>
      <c r="F2785" s="1">
        <v>38677</v>
      </c>
      <c r="G2785" s="5">
        <v>70200</v>
      </c>
      <c r="H2785" s="2">
        <v>63180.77</v>
      </c>
      <c r="I2785" t="s">
        <v>13</v>
      </c>
      <c r="J2785" s="3">
        <f t="shared" si="87"/>
        <v>44123</v>
      </c>
      <c r="K2785" s="4">
        <f t="shared" si="86"/>
        <v>5446</v>
      </c>
    </row>
    <row r="2786" spans="1:11" x14ac:dyDescent="0.2">
      <c r="A2786">
        <v>2747</v>
      </c>
      <c r="B2786" t="s">
        <v>3981</v>
      </c>
      <c r="C2786" s="4" t="s">
        <v>22</v>
      </c>
      <c r="D2786" s="4" t="s">
        <v>3982</v>
      </c>
      <c r="E2786" s="4" t="s">
        <v>111</v>
      </c>
      <c r="F2786" s="1">
        <v>36717</v>
      </c>
      <c r="G2786" s="5">
        <v>28891</v>
      </c>
      <c r="H2786" s="2">
        <v>26880.720000000001</v>
      </c>
      <c r="I2786" t="s">
        <v>13</v>
      </c>
      <c r="J2786" s="3">
        <f t="shared" si="87"/>
        <v>44123</v>
      </c>
      <c r="K2786" s="4">
        <f t="shared" si="86"/>
        <v>7406</v>
      </c>
    </row>
    <row r="2787" spans="1:11" x14ac:dyDescent="0.2">
      <c r="A2787">
        <v>1891</v>
      </c>
      <c r="B2787" t="s">
        <v>3983</v>
      </c>
      <c r="C2787" s="4" t="s">
        <v>26</v>
      </c>
      <c r="D2787" s="4" t="s">
        <v>909</v>
      </c>
      <c r="E2787" s="4" t="s">
        <v>910</v>
      </c>
      <c r="F2787" s="1">
        <v>39256</v>
      </c>
      <c r="G2787" s="5">
        <v>22880</v>
      </c>
      <c r="H2787" s="2">
        <v>8833</v>
      </c>
      <c r="I2787" t="s">
        <v>13</v>
      </c>
      <c r="J2787" s="3">
        <f t="shared" si="87"/>
        <v>44123</v>
      </c>
      <c r="K2787" s="4">
        <f t="shared" si="86"/>
        <v>4867</v>
      </c>
    </row>
    <row r="2788" spans="1:11" x14ac:dyDescent="0.2">
      <c r="A2788">
        <v>855</v>
      </c>
      <c r="B2788" t="s">
        <v>3984</v>
      </c>
      <c r="C2788" s="4" t="s">
        <v>205</v>
      </c>
      <c r="D2788" s="4" t="s">
        <v>661</v>
      </c>
      <c r="E2788" s="4" t="s">
        <v>12</v>
      </c>
      <c r="F2788" s="1">
        <v>32029</v>
      </c>
      <c r="G2788" s="5">
        <v>89889</v>
      </c>
      <c r="H2788" s="2">
        <v>79385.39</v>
      </c>
      <c r="I2788" t="s">
        <v>13</v>
      </c>
      <c r="J2788" s="3">
        <f t="shared" si="87"/>
        <v>44123</v>
      </c>
      <c r="K2788" s="4">
        <f t="shared" si="86"/>
        <v>12094</v>
      </c>
    </row>
    <row r="2789" spans="1:11" x14ac:dyDescent="0.2">
      <c r="A2789">
        <v>1935</v>
      </c>
      <c r="B2789" t="s">
        <v>3985</v>
      </c>
      <c r="C2789" s="4" t="s">
        <v>164</v>
      </c>
      <c r="D2789" s="4" t="s">
        <v>216</v>
      </c>
      <c r="E2789" s="4" t="s">
        <v>71</v>
      </c>
      <c r="F2789" s="1">
        <v>39751</v>
      </c>
      <c r="G2789" s="5">
        <v>21320</v>
      </c>
      <c r="H2789" s="2">
        <v>9682.99</v>
      </c>
      <c r="I2789" t="s">
        <v>13</v>
      </c>
      <c r="J2789" s="3">
        <f t="shared" si="87"/>
        <v>44123</v>
      </c>
      <c r="K2789" s="4">
        <f t="shared" si="86"/>
        <v>4372</v>
      </c>
    </row>
    <row r="2790" spans="1:11" x14ac:dyDescent="0.2">
      <c r="A2790">
        <v>2213</v>
      </c>
      <c r="B2790" t="s">
        <v>3986</v>
      </c>
      <c r="C2790" s="4" t="s">
        <v>3987</v>
      </c>
      <c r="D2790" s="4" t="s">
        <v>328</v>
      </c>
      <c r="E2790" s="4" t="s">
        <v>329</v>
      </c>
      <c r="F2790" s="1">
        <v>39685</v>
      </c>
      <c r="G2790" s="5">
        <v>68500</v>
      </c>
      <c r="H2790" s="2">
        <v>61387.16</v>
      </c>
      <c r="I2790" t="s">
        <v>13</v>
      </c>
      <c r="J2790" s="3">
        <f t="shared" si="87"/>
        <v>44123</v>
      </c>
      <c r="K2790" s="4">
        <f t="shared" si="86"/>
        <v>4438</v>
      </c>
    </row>
    <row r="2791" spans="1:11" x14ac:dyDescent="0.2">
      <c r="A2791">
        <v>2002</v>
      </c>
      <c r="B2791" t="s">
        <v>3988</v>
      </c>
      <c r="C2791" s="4" t="s">
        <v>51</v>
      </c>
      <c r="D2791" s="4" t="s">
        <v>1897</v>
      </c>
      <c r="E2791" s="4" t="s">
        <v>111</v>
      </c>
      <c r="F2791" s="1">
        <v>39022</v>
      </c>
      <c r="G2791" s="5">
        <v>31609</v>
      </c>
      <c r="H2791" s="2">
        <v>28521.99</v>
      </c>
      <c r="I2791" t="s">
        <v>13</v>
      </c>
      <c r="J2791" s="3">
        <f t="shared" si="87"/>
        <v>44123</v>
      </c>
      <c r="K2791" s="4">
        <f t="shared" si="86"/>
        <v>5101</v>
      </c>
    </row>
    <row r="2792" spans="1:11" x14ac:dyDescent="0.2">
      <c r="A2792">
        <v>2703</v>
      </c>
      <c r="B2792" t="s">
        <v>3989</v>
      </c>
      <c r="C2792" s="4" t="s">
        <v>840</v>
      </c>
      <c r="D2792" s="4" t="s">
        <v>582</v>
      </c>
      <c r="E2792" s="4" t="s">
        <v>28</v>
      </c>
      <c r="F2792" s="1">
        <v>40667</v>
      </c>
      <c r="G2792" s="5">
        <v>38175</v>
      </c>
      <c r="H2792" s="2">
        <v>1174.57</v>
      </c>
      <c r="I2792" t="s">
        <v>13</v>
      </c>
      <c r="J2792" s="3">
        <f t="shared" si="87"/>
        <v>44123</v>
      </c>
      <c r="K2792" s="4">
        <f t="shared" si="86"/>
        <v>3456</v>
      </c>
    </row>
    <row r="2793" spans="1:11" x14ac:dyDescent="0.2">
      <c r="A2793">
        <v>166</v>
      </c>
      <c r="B2793" t="s">
        <v>3990</v>
      </c>
      <c r="C2793" s="4" t="s">
        <v>244</v>
      </c>
      <c r="D2793" s="4" t="s">
        <v>619</v>
      </c>
      <c r="E2793" s="4" t="s">
        <v>36</v>
      </c>
      <c r="F2793" s="1">
        <v>38796</v>
      </c>
      <c r="G2793" s="5">
        <v>60517</v>
      </c>
      <c r="H2793" s="2">
        <v>59922.9</v>
      </c>
      <c r="I2793" t="s">
        <v>13</v>
      </c>
      <c r="J2793" s="3">
        <f t="shared" si="87"/>
        <v>44123</v>
      </c>
      <c r="K2793" s="4">
        <f t="shared" si="86"/>
        <v>5327</v>
      </c>
    </row>
    <row r="2794" spans="1:11" x14ac:dyDescent="0.2">
      <c r="A2794">
        <v>482</v>
      </c>
      <c r="B2794" t="s">
        <v>3991</v>
      </c>
      <c r="C2794" s="4" t="s">
        <v>78</v>
      </c>
      <c r="D2794" s="4" t="s">
        <v>599</v>
      </c>
      <c r="E2794" s="4" t="s">
        <v>36</v>
      </c>
      <c r="F2794" s="1">
        <v>36122</v>
      </c>
      <c r="G2794" s="5">
        <v>57524</v>
      </c>
      <c r="H2794" s="2">
        <v>63596.5</v>
      </c>
      <c r="I2794" t="s">
        <v>13</v>
      </c>
      <c r="J2794" s="3">
        <f t="shared" si="87"/>
        <v>44123</v>
      </c>
      <c r="K2794" s="4">
        <f t="shared" si="86"/>
        <v>8001</v>
      </c>
    </row>
    <row r="2795" spans="1:11" x14ac:dyDescent="0.2">
      <c r="A2795">
        <v>2648</v>
      </c>
      <c r="B2795" t="s">
        <v>3992</v>
      </c>
      <c r="C2795" s="4" t="s">
        <v>621</v>
      </c>
      <c r="D2795" s="4" t="s">
        <v>622</v>
      </c>
      <c r="E2795" s="4" t="s">
        <v>213</v>
      </c>
      <c r="F2795" s="1">
        <v>40255</v>
      </c>
      <c r="G2795" s="5">
        <v>43220</v>
      </c>
      <c r="H2795" s="2">
        <v>38233.35</v>
      </c>
      <c r="I2795" t="s">
        <v>13</v>
      </c>
      <c r="J2795" s="3">
        <f t="shared" si="87"/>
        <v>44123</v>
      </c>
      <c r="K2795" s="4">
        <f t="shared" si="86"/>
        <v>3868</v>
      </c>
    </row>
    <row r="2796" spans="1:11" x14ac:dyDescent="0.2">
      <c r="A2796">
        <v>2769</v>
      </c>
      <c r="B2796" t="s">
        <v>3993</v>
      </c>
      <c r="C2796" s="4" t="s">
        <v>10</v>
      </c>
      <c r="D2796" s="4" t="s">
        <v>939</v>
      </c>
      <c r="E2796" s="4" t="s">
        <v>12</v>
      </c>
      <c r="F2796" s="1">
        <v>39295</v>
      </c>
      <c r="G2796" s="5">
        <v>50919</v>
      </c>
      <c r="H2796" s="2">
        <v>47829.86</v>
      </c>
      <c r="I2796" t="s">
        <v>13</v>
      </c>
      <c r="J2796" s="3">
        <f t="shared" si="87"/>
        <v>44123</v>
      </c>
      <c r="K2796" s="4">
        <f t="shared" si="86"/>
        <v>4828</v>
      </c>
    </row>
    <row r="2797" spans="1:11" x14ac:dyDescent="0.2">
      <c r="A2797">
        <v>1977</v>
      </c>
      <c r="B2797" t="s">
        <v>3994</v>
      </c>
      <c r="C2797" s="4" t="s">
        <v>103</v>
      </c>
      <c r="D2797" s="4" t="s">
        <v>104</v>
      </c>
      <c r="E2797" s="4" t="s">
        <v>105</v>
      </c>
      <c r="F2797" s="1">
        <v>40632</v>
      </c>
      <c r="G2797" s="5">
        <v>33476</v>
      </c>
      <c r="H2797" s="2">
        <v>3862.61</v>
      </c>
      <c r="I2797" t="s">
        <v>13</v>
      </c>
      <c r="J2797" s="3">
        <f t="shared" si="87"/>
        <v>44123</v>
      </c>
      <c r="K2797" s="4">
        <f t="shared" si="86"/>
        <v>3491</v>
      </c>
    </row>
    <row r="2798" spans="1:11" x14ac:dyDescent="0.2">
      <c r="A2798">
        <v>2758</v>
      </c>
      <c r="B2798" t="s">
        <v>3995</v>
      </c>
      <c r="C2798" s="4" t="s">
        <v>208</v>
      </c>
      <c r="D2798" s="4" t="s">
        <v>183</v>
      </c>
      <c r="E2798" s="4" t="s">
        <v>12</v>
      </c>
      <c r="F2798" s="1">
        <v>31869</v>
      </c>
      <c r="G2798" s="5">
        <v>69592</v>
      </c>
      <c r="H2798" s="2">
        <v>68363.73</v>
      </c>
      <c r="I2798" t="s">
        <v>13</v>
      </c>
      <c r="J2798" s="3">
        <f t="shared" si="87"/>
        <v>44123</v>
      </c>
      <c r="K2798" s="4">
        <f t="shared" si="86"/>
        <v>12254</v>
      </c>
    </row>
    <row r="2799" spans="1:11" x14ac:dyDescent="0.2">
      <c r="A2799">
        <v>2804</v>
      </c>
      <c r="B2799" t="s">
        <v>3996</v>
      </c>
      <c r="C2799" s="4" t="s">
        <v>614</v>
      </c>
      <c r="D2799" s="4" t="s">
        <v>94</v>
      </c>
      <c r="E2799" s="4" t="s">
        <v>60</v>
      </c>
      <c r="F2799" s="1">
        <v>35223</v>
      </c>
      <c r="G2799" s="5">
        <v>84900</v>
      </c>
      <c r="H2799" s="2">
        <v>75430.14</v>
      </c>
      <c r="I2799" t="s">
        <v>13</v>
      </c>
      <c r="J2799" s="3">
        <f t="shared" si="87"/>
        <v>44123</v>
      </c>
      <c r="K2799" s="4">
        <f t="shared" si="86"/>
        <v>8900</v>
      </c>
    </row>
    <row r="2800" spans="1:11" x14ac:dyDescent="0.2">
      <c r="A2800">
        <v>1106</v>
      </c>
      <c r="B2800" t="s">
        <v>3997</v>
      </c>
      <c r="C2800" s="4" t="s">
        <v>948</v>
      </c>
      <c r="D2800" s="4" t="s">
        <v>2268</v>
      </c>
      <c r="E2800" s="4" t="s">
        <v>71</v>
      </c>
      <c r="F2800" s="1">
        <v>38899</v>
      </c>
      <c r="G2800" s="5">
        <v>23395</v>
      </c>
      <c r="H2800" s="2">
        <v>20758.23</v>
      </c>
      <c r="I2800" t="s">
        <v>13</v>
      </c>
      <c r="J2800" s="3">
        <f t="shared" si="87"/>
        <v>44123</v>
      </c>
      <c r="K2800" s="4">
        <f t="shared" si="86"/>
        <v>5224</v>
      </c>
    </row>
    <row r="2801" spans="1:11" x14ac:dyDescent="0.2">
      <c r="A2801">
        <v>1085</v>
      </c>
      <c r="B2801" t="s">
        <v>3998</v>
      </c>
      <c r="C2801" s="4" t="s">
        <v>22</v>
      </c>
      <c r="D2801" s="4" t="s">
        <v>633</v>
      </c>
      <c r="E2801" s="4" t="s">
        <v>111</v>
      </c>
      <c r="F2801" s="1">
        <v>38601</v>
      </c>
      <c r="G2801" s="5">
        <v>28059</v>
      </c>
      <c r="H2801" s="2">
        <v>26751.55</v>
      </c>
      <c r="I2801" t="s">
        <v>13</v>
      </c>
      <c r="J2801" s="3">
        <f t="shared" si="87"/>
        <v>44123</v>
      </c>
      <c r="K2801" s="4">
        <f t="shared" si="86"/>
        <v>5522</v>
      </c>
    </row>
    <row r="2802" spans="1:11" x14ac:dyDescent="0.2">
      <c r="A2802">
        <v>513</v>
      </c>
      <c r="B2802" t="s">
        <v>3999</v>
      </c>
      <c r="C2802" s="4" t="s">
        <v>97</v>
      </c>
      <c r="D2802" s="4" t="s">
        <v>283</v>
      </c>
      <c r="E2802" s="4" t="s">
        <v>36</v>
      </c>
      <c r="F2802" s="1">
        <v>37846</v>
      </c>
      <c r="G2802" s="5">
        <v>55544</v>
      </c>
      <c r="H2802" s="2">
        <v>60458.06</v>
      </c>
      <c r="I2802" t="s">
        <v>13</v>
      </c>
      <c r="J2802" s="3">
        <f t="shared" si="87"/>
        <v>44123</v>
      </c>
      <c r="K2802" s="4">
        <f t="shared" si="86"/>
        <v>6277</v>
      </c>
    </row>
    <row r="2803" spans="1:11" x14ac:dyDescent="0.2">
      <c r="A2803">
        <v>1619</v>
      </c>
      <c r="B2803" t="s">
        <v>4000</v>
      </c>
      <c r="C2803" s="4" t="s">
        <v>497</v>
      </c>
      <c r="D2803" s="4" t="s">
        <v>281</v>
      </c>
      <c r="E2803" s="4" t="s">
        <v>12</v>
      </c>
      <c r="F2803" s="1">
        <v>40644</v>
      </c>
      <c r="G2803" s="5">
        <v>35242</v>
      </c>
      <c r="H2803" s="2">
        <v>2304.3200000000002</v>
      </c>
      <c r="I2803" t="s">
        <v>13</v>
      </c>
      <c r="J2803" s="3">
        <f t="shared" si="87"/>
        <v>44123</v>
      </c>
      <c r="K2803" s="4">
        <f t="shared" si="86"/>
        <v>3479</v>
      </c>
    </row>
    <row r="2804" spans="1:11" x14ac:dyDescent="0.2">
      <c r="A2804">
        <v>458</v>
      </c>
      <c r="B2804" t="s">
        <v>4001</v>
      </c>
      <c r="C2804" s="4" t="s">
        <v>614</v>
      </c>
      <c r="D2804" s="4" t="s">
        <v>175</v>
      </c>
      <c r="E2804" s="4" t="s">
        <v>60</v>
      </c>
      <c r="F2804" s="1">
        <v>32756</v>
      </c>
      <c r="G2804" s="5">
        <v>86700</v>
      </c>
      <c r="H2804" s="2">
        <v>77697.36</v>
      </c>
      <c r="I2804" t="s">
        <v>13</v>
      </c>
      <c r="J2804" s="3">
        <f t="shared" si="87"/>
        <v>44123</v>
      </c>
      <c r="K2804" s="4">
        <f t="shared" si="86"/>
        <v>11367</v>
      </c>
    </row>
    <row r="2805" spans="1:11" x14ac:dyDescent="0.2">
      <c r="A2805">
        <v>2284</v>
      </c>
      <c r="B2805" t="s">
        <v>4002</v>
      </c>
      <c r="C2805" s="4" t="s">
        <v>38</v>
      </c>
      <c r="D2805" s="4" t="s">
        <v>642</v>
      </c>
      <c r="E2805" s="4" t="s">
        <v>40</v>
      </c>
      <c r="F2805" s="1">
        <v>40546</v>
      </c>
      <c r="G2805" s="5">
        <v>8751</v>
      </c>
      <c r="H2805" s="2">
        <v>3322.14</v>
      </c>
      <c r="I2805" t="s">
        <v>13</v>
      </c>
      <c r="J2805" s="3">
        <f t="shared" si="87"/>
        <v>44123</v>
      </c>
      <c r="K2805" s="4">
        <f t="shared" si="86"/>
        <v>3577</v>
      </c>
    </row>
    <row r="2806" spans="1:11" x14ac:dyDescent="0.2">
      <c r="A2806">
        <v>2612</v>
      </c>
      <c r="B2806" t="s">
        <v>4003</v>
      </c>
      <c r="C2806" s="4" t="s">
        <v>614</v>
      </c>
      <c r="D2806" s="4" t="s">
        <v>3754</v>
      </c>
      <c r="E2806" s="4" t="s">
        <v>60</v>
      </c>
      <c r="F2806" s="1">
        <v>39364</v>
      </c>
      <c r="G2806" s="5">
        <v>53900</v>
      </c>
      <c r="H2806" s="2">
        <v>48717.35</v>
      </c>
      <c r="I2806" t="s">
        <v>13</v>
      </c>
      <c r="J2806" s="3">
        <f t="shared" si="87"/>
        <v>44123</v>
      </c>
      <c r="K2806" s="4">
        <f t="shared" si="86"/>
        <v>4759</v>
      </c>
    </row>
    <row r="2807" spans="1:11" x14ac:dyDescent="0.2">
      <c r="A2807">
        <v>946</v>
      </c>
      <c r="B2807" t="s">
        <v>4004</v>
      </c>
      <c r="C2807" s="4" t="s">
        <v>10</v>
      </c>
      <c r="D2807" s="4" t="s">
        <v>325</v>
      </c>
      <c r="E2807" s="4" t="s">
        <v>12</v>
      </c>
      <c r="F2807" s="1">
        <v>31686</v>
      </c>
      <c r="G2807" s="5">
        <v>67953</v>
      </c>
      <c r="H2807" s="2">
        <v>61658.14</v>
      </c>
      <c r="I2807" t="s">
        <v>13</v>
      </c>
      <c r="J2807" s="3">
        <f t="shared" si="87"/>
        <v>44123</v>
      </c>
      <c r="K2807" s="4">
        <f t="shared" si="86"/>
        <v>12437</v>
      </c>
    </row>
    <row r="2808" spans="1:11" x14ac:dyDescent="0.2">
      <c r="A2808">
        <v>847</v>
      </c>
      <c r="B2808" t="s">
        <v>4005</v>
      </c>
      <c r="C2808" s="4" t="s">
        <v>208</v>
      </c>
      <c r="D2808" s="4" t="s">
        <v>845</v>
      </c>
      <c r="E2808" s="4" t="s">
        <v>12</v>
      </c>
      <c r="F2808" s="1">
        <v>36301</v>
      </c>
      <c r="G2808" s="5">
        <v>62549</v>
      </c>
      <c r="H2808" s="2">
        <v>58105.39</v>
      </c>
      <c r="I2808" t="s">
        <v>13</v>
      </c>
      <c r="J2808" s="3">
        <f t="shared" si="87"/>
        <v>44123</v>
      </c>
      <c r="K2808" s="4">
        <f t="shared" si="86"/>
        <v>7822</v>
      </c>
    </row>
    <row r="2809" spans="1:11" x14ac:dyDescent="0.2">
      <c r="A2809">
        <v>1761</v>
      </c>
      <c r="B2809" t="s">
        <v>4006</v>
      </c>
      <c r="C2809" s="4" t="s">
        <v>401</v>
      </c>
      <c r="D2809" s="4" t="s">
        <v>308</v>
      </c>
      <c r="E2809" s="4" t="s">
        <v>309</v>
      </c>
      <c r="F2809" s="1">
        <v>30349</v>
      </c>
      <c r="G2809" s="5">
        <v>54049</v>
      </c>
      <c r="H2809" s="2">
        <v>48228.99</v>
      </c>
      <c r="I2809" t="s">
        <v>13</v>
      </c>
      <c r="J2809" s="3">
        <f t="shared" si="87"/>
        <v>44123</v>
      </c>
      <c r="K2809" s="4">
        <f t="shared" si="86"/>
        <v>13774</v>
      </c>
    </row>
    <row r="2810" spans="1:11" x14ac:dyDescent="0.2">
      <c r="A2810">
        <v>2071</v>
      </c>
      <c r="B2810" t="s">
        <v>4007</v>
      </c>
      <c r="C2810" s="4" t="s">
        <v>10</v>
      </c>
      <c r="D2810" s="4" t="s">
        <v>905</v>
      </c>
      <c r="E2810" s="4" t="s">
        <v>12</v>
      </c>
      <c r="F2810" s="1">
        <v>40064</v>
      </c>
      <c r="G2810" s="5">
        <v>42391</v>
      </c>
      <c r="H2810" s="2">
        <v>40899.769999999997</v>
      </c>
      <c r="I2810" t="s">
        <v>13</v>
      </c>
      <c r="J2810" s="3">
        <f t="shared" si="87"/>
        <v>44123</v>
      </c>
      <c r="K2810" s="4">
        <f t="shared" si="86"/>
        <v>4059</v>
      </c>
    </row>
    <row r="2811" spans="1:11" x14ac:dyDescent="0.2">
      <c r="A2811">
        <v>2344</v>
      </c>
      <c r="B2811" t="s">
        <v>4008</v>
      </c>
      <c r="C2811" s="4" t="s">
        <v>4009</v>
      </c>
      <c r="D2811" s="4" t="s">
        <v>1160</v>
      </c>
      <c r="E2811" s="4" t="s">
        <v>914</v>
      </c>
      <c r="F2811" s="1">
        <v>39098</v>
      </c>
      <c r="G2811" s="5">
        <v>160000</v>
      </c>
      <c r="H2811" s="2">
        <v>142771.99</v>
      </c>
      <c r="I2811" t="s">
        <v>13</v>
      </c>
      <c r="J2811" s="3">
        <f t="shared" si="87"/>
        <v>44123</v>
      </c>
      <c r="K2811" s="4">
        <f t="shared" si="86"/>
        <v>5025</v>
      </c>
    </row>
    <row r="2812" spans="1:11" x14ac:dyDescent="0.2">
      <c r="A2812">
        <v>796</v>
      </c>
      <c r="B2812" t="s">
        <v>4010</v>
      </c>
      <c r="C2812" s="4" t="s">
        <v>103</v>
      </c>
      <c r="D2812" s="4" t="s">
        <v>493</v>
      </c>
      <c r="E2812" s="4" t="s">
        <v>36</v>
      </c>
      <c r="F2812" s="1">
        <v>39428</v>
      </c>
      <c r="G2812" s="5">
        <v>52192</v>
      </c>
      <c r="H2812" s="2">
        <v>46798.46</v>
      </c>
      <c r="I2812" t="s">
        <v>13</v>
      </c>
      <c r="J2812" s="3">
        <f t="shared" si="87"/>
        <v>44123</v>
      </c>
      <c r="K2812" s="4">
        <f t="shared" si="86"/>
        <v>4695</v>
      </c>
    </row>
    <row r="2813" spans="1:11" x14ac:dyDescent="0.2">
      <c r="A2813">
        <v>2342</v>
      </c>
      <c r="B2813" t="s">
        <v>4011</v>
      </c>
      <c r="C2813" s="4" t="s">
        <v>10</v>
      </c>
      <c r="D2813" s="4" t="s">
        <v>229</v>
      </c>
      <c r="E2813" s="4" t="s">
        <v>12</v>
      </c>
      <c r="F2813" s="1">
        <v>40365</v>
      </c>
      <c r="G2813" s="5">
        <v>42290</v>
      </c>
      <c r="H2813" s="2">
        <v>36447.35</v>
      </c>
      <c r="I2813" t="s">
        <v>13</v>
      </c>
      <c r="J2813" s="3">
        <f t="shared" si="87"/>
        <v>44123</v>
      </c>
      <c r="K2813" s="4">
        <f t="shared" si="86"/>
        <v>3758</v>
      </c>
    </row>
    <row r="2814" spans="1:11" x14ac:dyDescent="0.2">
      <c r="A2814">
        <v>1745</v>
      </c>
      <c r="B2814" t="s">
        <v>4012</v>
      </c>
      <c r="C2814" s="4" t="s">
        <v>3319</v>
      </c>
      <c r="D2814" s="4" t="s">
        <v>1089</v>
      </c>
      <c r="E2814" s="4" t="s">
        <v>36</v>
      </c>
      <c r="F2814" s="1">
        <v>34387</v>
      </c>
      <c r="G2814" s="5">
        <v>63096</v>
      </c>
      <c r="H2814" s="2">
        <v>63838.85</v>
      </c>
      <c r="I2814" t="s">
        <v>13</v>
      </c>
      <c r="J2814" s="3">
        <f t="shared" si="87"/>
        <v>44123</v>
      </c>
      <c r="K2814" s="4">
        <f t="shared" si="86"/>
        <v>9736</v>
      </c>
    </row>
    <row r="2815" spans="1:11" x14ac:dyDescent="0.2">
      <c r="A2815">
        <v>1504</v>
      </c>
      <c r="B2815" t="s">
        <v>4013</v>
      </c>
      <c r="C2815" s="4" t="s">
        <v>1798</v>
      </c>
      <c r="D2815" s="4" t="s">
        <v>43</v>
      </c>
      <c r="E2815" s="4" t="s">
        <v>44</v>
      </c>
      <c r="F2815" s="1">
        <v>37371</v>
      </c>
      <c r="G2815" s="5">
        <v>31609</v>
      </c>
      <c r="H2815" s="2">
        <v>26606.19</v>
      </c>
      <c r="I2815" t="s">
        <v>13</v>
      </c>
      <c r="J2815" s="3">
        <f t="shared" si="87"/>
        <v>44123</v>
      </c>
      <c r="K2815" s="4">
        <f t="shared" si="86"/>
        <v>6752</v>
      </c>
    </row>
    <row r="2816" spans="1:11" x14ac:dyDescent="0.2">
      <c r="A2816">
        <v>2889</v>
      </c>
      <c r="B2816" t="s">
        <v>4014</v>
      </c>
      <c r="C2816" s="4" t="s">
        <v>948</v>
      </c>
      <c r="D2816" s="4" t="s">
        <v>216</v>
      </c>
      <c r="E2816" s="4" t="s">
        <v>71</v>
      </c>
      <c r="F2816" s="1">
        <v>38899</v>
      </c>
      <c r="G2816" s="5">
        <v>23395</v>
      </c>
      <c r="H2816" s="2">
        <v>20112.02</v>
      </c>
      <c r="I2816" t="s">
        <v>13</v>
      </c>
      <c r="J2816" s="3">
        <f t="shared" si="87"/>
        <v>44123</v>
      </c>
      <c r="K2816" s="4">
        <f t="shared" si="86"/>
        <v>5224</v>
      </c>
    </row>
    <row r="2817" spans="1:11" x14ac:dyDescent="0.2">
      <c r="A2817">
        <v>1178</v>
      </c>
      <c r="B2817" t="s">
        <v>4015</v>
      </c>
      <c r="C2817" s="4" t="s">
        <v>10</v>
      </c>
      <c r="D2817" s="4" t="s">
        <v>1483</v>
      </c>
      <c r="E2817" s="4" t="s">
        <v>12</v>
      </c>
      <c r="F2817" s="1">
        <v>39553</v>
      </c>
      <c r="G2817" s="5">
        <v>50919</v>
      </c>
      <c r="H2817" s="2">
        <v>42633.52</v>
      </c>
      <c r="I2817" t="s">
        <v>13</v>
      </c>
      <c r="J2817" s="3">
        <f t="shared" si="87"/>
        <v>44123</v>
      </c>
      <c r="K2817" s="4">
        <f t="shared" si="86"/>
        <v>4570</v>
      </c>
    </row>
    <row r="2818" spans="1:11" x14ac:dyDescent="0.2">
      <c r="A2818">
        <v>1318</v>
      </c>
      <c r="B2818" t="s">
        <v>4016</v>
      </c>
      <c r="C2818" s="4" t="s">
        <v>908</v>
      </c>
      <c r="D2818" s="4" t="s">
        <v>909</v>
      </c>
      <c r="E2818" s="4" t="s">
        <v>910</v>
      </c>
      <c r="F2818" s="1">
        <v>39741</v>
      </c>
      <c r="G2818" s="5">
        <v>40000</v>
      </c>
      <c r="H2818" s="2">
        <v>36308.019999999997</v>
      </c>
      <c r="I2818" t="s">
        <v>13</v>
      </c>
      <c r="J2818" s="3">
        <f t="shared" si="87"/>
        <v>44123</v>
      </c>
      <c r="K2818" s="4">
        <f t="shared" si="86"/>
        <v>4382</v>
      </c>
    </row>
    <row r="2819" spans="1:11" x14ac:dyDescent="0.2">
      <c r="A2819">
        <v>1111</v>
      </c>
      <c r="B2819" t="s">
        <v>4017</v>
      </c>
      <c r="C2819" s="4" t="s">
        <v>10</v>
      </c>
      <c r="D2819" s="4" t="s">
        <v>1079</v>
      </c>
      <c r="E2819" s="4" t="s">
        <v>12</v>
      </c>
      <c r="F2819" s="1">
        <v>38301</v>
      </c>
      <c r="G2819" s="5">
        <v>57674</v>
      </c>
      <c r="H2819" s="2">
        <v>51467.45</v>
      </c>
      <c r="I2819" t="s">
        <v>13</v>
      </c>
      <c r="J2819" s="3">
        <f t="shared" si="87"/>
        <v>44123</v>
      </c>
      <c r="K2819" s="4">
        <f t="shared" si="86"/>
        <v>5822</v>
      </c>
    </row>
    <row r="2820" spans="1:11" x14ac:dyDescent="0.2">
      <c r="A2820">
        <v>2226</v>
      </c>
      <c r="B2820" t="s">
        <v>4018</v>
      </c>
      <c r="C2820" s="4" t="s">
        <v>10</v>
      </c>
      <c r="D2820" s="4" t="s">
        <v>715</v>
      </c>
      <c r="E2820" s="4" t="s">
        <v>12</v>
      </c>
      <c r="F2820" s="1">
        <v>37035</v>
      </c>
      <c r="G2820" s="5">
        <v>59958</v>
      </c>
      <c r="H2820" s="2">
        <v>52725.49</v>
      </c>
      <c r="I2820" t="s">
        <v>13</v>
      </c>
      <c r="J2820" s="3">
        <f t="shared" si="87"/>
        <v>44123</v>
      </c>
      <c r="K2820" s="4">
        <f t="shared" si="86"/>
        <v>7088</v>
      </c>
    </row>
    <row r="2821" spans="1:11" x14ac:dyDescent="0.2">
      <c r="A2821">
        <v>1637</v>
      </c>
      <c r="B2821" t="s">
        <v>4019</v>
      </c>
      <c r="C2821" s="4" t="s">
        <v>367</v>
      </c>
      <c r="D2821" s="4" t="s">
        <v>368</v>
      </c>
      <c r="E2821" s="4" t="s">
        <v>369</v>
      </c>
      <c r="F2821" s="1">
        <v>38957</v>
      </c>
      <c r="G2821" s="5">
        <v>33841</v>
      </c>
      <c r="H2821" s="2">
        <v>31047.200000000001</v>
      </c>
      <c r="I2821" t="s">
        <v>13</v>
      </c>
      <c r="J2821" s="3">
        <f t="shared" si="87"/>
        <v>44123</v>
      </c>
      <c r="K2821" s="4">
        <f t="shared" si="86"/>
        <v>5166</v>
      </c>
    </row>
    <row r="2822" spans="1:11" x14ac:dyDescent="0.2">
      <c r="A2822">
        <v>2480</v>
      </c>
      <c r="B2822" t="s">
        <v>4020</v>
      </c>
      <c r="C2822" s="4" t="s">
        <v>215</v>
      </c>
      <c r="D2822" s="4" t="s">
        <v>952</v>
      </c>
      <c r="E2822" s="4" t="s">
        <v>71</v>
      </c>
      <c r="F2822" s="1">
        <v>37959</v>
      </c>
      <c r="G2822" s="5">
        <v>52882</v>
      </c>
      <c r="H2822" s="2">
        <v>46225.52</v>
      </c>
      <c r="I2822" t="s">
        <v>13</v>
      </c>
      <c r="J2822" s="3">
        <f t="shared" si="87"/>
        <v>44123</v>
      </c>
      <c r="K2822" s="4">
        <f t="shared" si="86"/>
        <v>6164</v>
      </c>
    </row>
    <row r="2823" spans="1:11" x14ac:dyDescent="0.2">
      <c r="A2823">
        <v>2240</v>
      </c>
      <c r="B2823" t="s">
        <v>4021</v>
      </c>
      <c r="C2823" s="4" t="s">
        <v>10</v>
      </c>
      <c r="D2823" s="4" t="s">
        <v>258</v>
      </c>
      <c r="E2823" s="4" t="s">
        <v>12</v>
      </c>
      <c r="F2823" s="1">
        <v>39626</v>
      </c>
      <c r="G2823" s="5">
        <v>43034</v>
      </c>
      <c r="H2823" s="2">
        <v>41018.21</v>
      </c>
      <c r="I2823" t="s">
        <v>13</v>
      </c>
      <c r="J2823" s="3">
        <f t="shared" si="87"/>
        <v>44123</v>
      </c>
      <c r="K2823" s="4">
        <f t="shared" si="86"/>
        <v>4497</v>
      </c>
    </row>
    <row r="2824" spans="1:11" x14ac:dyDescent="0.2">
      <c r="A2824">
        <v>2875</v>
      </c>
      <c r="B2824" t="s">
        <v>4022</v>
      </c>
      <c r="C2824" s="4" t="s">
        <v>2380</v>
      </c>
      <c r="D2824" s="4" t="s">
        <v>265</v>
      </c>
      <c r="E2824" s="4" t="s">
        <v>28</v>
      </c>
      <c r="F2824" s="1">
        <v>40582</v>
      </c>
      <c r="G2824" s="5">
        <v>19760</v>
      </c>
      <c r="H2824" s="2">
        <v>4597.93</v>
      </c>
      <c r="I2824" t="s">
        <v>13</v>
      </c>
      <c r="J2824" s="3">
        <f t="shared" si="87"/>
        <v>44123</v>
      </c>
      <c r="K2824" s="4">
        <f t="shared" si="86"/>
        <v>3541</v>
      </c>
    </row>
    <row r="2825" spans="1:11" x14ac:dyDescent="0.2">
      <c r="A2825">
        <v>1734</v>
      </c>
      <c r="B2825" t="s">
        <v>4023</v>
      </c>
      <c r="C2825" s="4" t="s">
        <v>381</v>
      </c>
      <c r="D2825" s="4" t="s">
        <v>76</v>
      </c>
      <c r="E2825" s="4" t="s">
        <v>24</v>
      </c>
      <c r="F2825" s="1">
        <v>31761</v>
      </c>
      <c r="G2825" s="5">
        <v>44136</v>
      </c>
      <c r="H2825" s="2">
        <v>39722.300000000003</v>
      </c>
      <c r="I2825" t="s">
        <v>13</v>
      </c>
      <c r="J2825" s="3">
        <f t="shared" si="87"/>
        <v>44123</v>
      </c>
      <c r="K2825" s="4">
        <f t="shared" si="86"/>
        <v>12362</v>
      </c>
    </row>
    <row r="2826" spans="1:11" x14ac:dyDescent="0.2">
      <c r="A2826">
        <v>2896</v>
      </c>
      <c r="B2826" t="s">
        <v>4024</v>
      </c>
      <c r="C2826" s="4" t="s">
        <v>174</v>
      </c>
      <c r="D2826" s="4" t="s">
        <v>3754</v>
      </c>
      <c r="E2826" s="4" t="s">
        <v>60</v>
      </c>
      <c r="F2826" s="1">
        <v>36241</v>
      </c>
      <c r="G2826" s="5">
        <v>95505</v>
      </c>
      <c r="H2826" s="2">
        <v>85587.57</v>
      </c>
      <c r="I2826" t="s">
        <v>13</v>
      </c>
      <c r="J2826" s="3">
        <f t="shared" si="87"/>
        <v>44123</v>
      </c>
      <c r="K2826" s="4">
        <f t="shared" ref="K2826:K2889" si="88">J2826-F2826</f>
        <v>7882</v>
      </c>
    </row>
    <row r="2827" spans="1:11" x14ac:dyDescent="0.2">
      <c r="A2827">
        <v>2283</v>
      </c>
      <c r="B2827" t="s">
        <v>4025</v>
      </c>
      <c r="C2827" s="4" t="s">
        <v>185</v>
      </c>
      <c r="D2827" s="4" t="s">
        <v>530</v>
      </c>
      <c r="E2827" s="4" t="s">
        <v>111</v>
      </c>
      <c r="F2827" s="1">
        <v>28912</v>
      </c>
      <c r="G2827" s="5">
        <v>55497</v>
      </c>
      <c r="H2827" s="2">
        <v>48760.98</v>
      </c>
      <c r="I2827" t="s">
        <v>13</v>
      </c>
      <c r="J2827" s="3">
        <f t="shared" ref="J2827:J2890" si="89">J2826</f>
        <v>44123</v>
      </c>
      <c r="K2827" s="4">
        <f t="shared" si="88"/>
        <v>15211</v>
      </c>
    </row>
    <row r="2828" spans="1:11" x14ac:dyDescent="0.2">
      <c r="A2828">
        <v>786</v>
      </c>
      <c r="B2828" t="s">
        <v>4026</v>
      </c>
      <c r="C2828" s="4" t="s">
        <v>10</v>
      </c>
      <c r="D2828" s="4" t="s">
        <v>229</v>
      </c>
      <c r="E2828" s="4" t="s">
        <v>12</v>
      </c>
      <c r="F2828" s="1">
        <v>40338</v>
      </c>
      <c r="G2828" s="5">
        <v>42290</v>
      </c>
      <c r="H2828" s="2">
        <v>36916.97</v>
      </c>
      <c r="I2828" t="s">
        <v>13</v>
      </c>
      <c r="J2828" s="3">
        <f t="shared" si="89"/>
        <v>44123</v>
      </c>
      <c r="K2828" s="4">
        <f t="shared" si="88"/>
        <v>3785</v>
      </c>
    </row>
    <row r="2829" spans="1:11" x14ac:dyDescent="0.2">
      <c r="A2829">
        <v>882</v>
      </c>
      <c r="B2829" t="s">
        <v>4027</v>
      </c>
      <c r="C2829" s="4" t="s">
        <v>598</v>
      </c>
      <c r="D2829" s="4" t="s">
        <v>1022</v>
      </c>
      <c r="E2829" s="4" t="s">
        <v>36</v>
      </c>
      <c r="F2829" s="1">
        <v>37636</v>
      </c>
      <c r="G2829" s="5">
        <v>57108</v>
      </c>
      <c r="H2829" s="2">
        <v>60946.65</v>
      </c>
      <c r="I2829" t="s">
        <v>13</v>
      </c>
      <c r="J2829" s="3">
        <f t="shared" si="89"/>
        <v>44123</v>
      </c>
      <c r="K2829" s="4">
        <f t="shared" si="88"/>
        <v>6487</v>
      </c>
    </row>
    <row r="2830" spans="1:11" x14ac:dyDescent="0.2">
      <c r="A2830">
        <v>1395</v>
      </c>
      <c r="B2830" t="s">
        <v>4028</v>
      </c>
      <c r="C2830" s="4" t="s">
        <v>859</v>
      </c>
      <c r="D2830" s="4" t="s">
        <v>43</v>
      </c>
      <c r="E2830" s="4" t="s">
        <v>44</v>
      </c>
      <c r="F2830" s="1">
        <v>39989</v>
      </c>
      <c r="G2830" s="5">
        <v>26927</v>
      </c>
      <c r="H2830" s="2">
        <v>24439.5</v>
      </c>
      <c r="I2830" t="s">
        <v>13</v>
      </c>
      <c r="J2830" s="3">
        <f t="shared" si="89"/>
        <v>44123</v>
      </c>
      <c r="K2830" s="4">
        <f t="shared" si="88"/>
        <v>4134</v>
      </c>
    </row>
    <row r="2831" spans="1:11" x14ac:dyDescent="0.2">
      <c r="A2831">
        <v>2866</v>
      </c>
      <c r="B2831" t="s">
        <v>4029</v>
      </c>
      <c r="C2831" s="4" t="s">
        <v>687</v>
      </c>
      <c r="D2831" s="4" t="s">
        <v>1269</v>
      </c>
      <c r="E2831" s="4" t="s">
        <v>28</v>
      </c>
      <c r="F2831" s="1">
        <v>39181</v>
      </c>
      <c r="G2831" s="5">
        <v>43614</v>
      </c>
      <c r="H2831" s="2">
        <v>38285.39</v>
      </c>
      <c r="I2831" t="s">
        <v>13</v>
      </c>
      <c r="J2831" s="3">
        <f t="shared" si="89"/>
        <v>44123</v>
      </c>
      <c r="K2831" s="4">
        <f t="shared" si="88"/>
        <v>4942</v>
      </c>
    </row>
    <row r="2832" spans="1:11" x14ac:dyDescent="0.2">
      <c r="A2832">
        <v>412</v>
      </c>
      <c r="B2832" t="s">
        <v>4030</v>
      </c>
      <c r="C2832" s="4" t="s">
        <v>1836</v>
      </c>
      <c r="D2832" s="4" t="s">
        <v>708</v>
      </c>
      <c r="E2832" s="4" t="s">
        <v>236</v>
      </c>
      <c r="F2832" s="1">
        <v>40119</v>
      </c>
      <c r="G2832" s="5">
        <v>65042.31</v>
      </c>
      <c r="H2832" s="2">
        <v>58038.52</v>
      </c>
      <c r="I2832" t="s">
        <v>13</v>
      </c>
      <c r="J2832" s="3">
        <f t="shared" si="89"/>
        <v>44123</v>
      </c>
      <c r="K2832" s="4">
        <f t="shared" si="88"/>
        <v>4004</v>
      </c>
    </row>
    <row r="2833" spans="1:11" x14ac:dyDescent="0.2">
      <c r="A2833">
        <v>715</v>
      </c>
      <c r="B2833" t="s">
        <v>4031</v>
      </c>
      <c r="C2833" s="4" t="s">
        <v>22</v>
      </c>
      <c r="D2833" s="4" t="s">
        <v>1137</v>
      </c>
      <c r="E2833" s="4" t="s">
        <v>236</v>
      </c>
      <c r="F2833" s="1">
        <v>37236</v>
      </c>
      <c r="G2833" s="5">
        <v>28059</v>
      </c>
      <c r="H2833" s="2">
        <v>26359.27</v>
      </c>
      <c r="I2833" t="s">
        <v>13</v>
      </c>
      <c r="J2833" s="3">
        <f t="shared" si="89"/>
        <v>44123</v>
      </c>
      <c r="K2833" s="4">
        <f t="shared" si="88"/>
        <v>6887</v>
      </c>
    </row>
    <row r="2834" spans="1:11" x14ac:dyDescent="0.2">
      <c r="A2834">
        <v>2267</v>
      </c>
      <c r="B2834" t="s">
        <v>4032</v>
      </c>
      <c r="C2834" s="4" t="s">
        <v>22</v>
      </c>
      <c r="D2834" s="4" t="s">
        <v>1598</v>
      </c>
      <c r="E2834" s="4" t="s">
        <v>111</v>
      </c>
      <c r="F2834" s="1">
        <v>38812</v>
      </c>
      <c r="G2834" s="5">
        <v>28059</v>
      </c>
      <c r="H2834" s="2">
        <v>25533.19</v>
      </c>
      <c r="I2834" t="s">
        <v>13</v>
      </c>
      <c r="J2834" s="3">
        <f t="shared" si="89"/>
        <v>44123</v>
      </c>
      <c r="K2834" s="4">
        <f t="shared" si="88"/>
        <v>5311</v>
      </c>
    </row>
    <row r="2835" spans="1:11" x14ac:dyDescent="0.2">
      <c r="A2835">
        <v>1465</v>
      </c>
      <c r="B2835" t="s">
        <v>4033</v>
      </c>
      <c r="C2835" s="4" t="s">
        <v>164</v>
      </c>
      <c r="D2835" s="4" t="s">
        <v>212</v>
      </c>
      <c r="E2835" s="4" t="s">
        <v>213</v>
      </c>
      <c r="F2835" s="1">
        <v>39426</v>
      </c>
      <c r="G2835" s="5">
        <v>44013</v>
      </c>
      <c r="H2835" s="2">
        <v>36401.879999999997</v>
      </c>
      <c r="I2835" t="s">
        <v>13</v>
      </c>
      <c r="J2835" s="3">
        <f t="shared" si="89"/>
        <v>44123</v>
      </c>
      <c r="K2835" s="4">
        <f t="shared" si="88"/>
        <v>4697</v>
      </c>
    </row>
    <row r="2836" spans="1:11" x14ac:dyDescent="0.2">
      <c r="A2836">
        <v>943</v>
      </c>
      <c r="B2836" t="s">
        <v>4034</v>
      </c>
      <c r="C2836" s="4" t="s">
        <v>10</v>
      </c>
      <c r="D2836" s="4" t="s">
        <v>1385</v>
      </c>
      <c r="E2836" s="4" t="s">
        <v>12</v>
      </c>
      <c r="F2836" s="1">
        <v>38407</v>
      </c>
      <c r="G2836" s="5">
        <v>57674</v>
      </c>
      <c r="H2836" s="2">
        <v>66602.11</v>
      </c>
      <c r="I2836" t="s">
        <v>13</v>
      </c>
      <c r="J2836" s="3">
        <f t="shared" si="89"/>
        <v>44123</v>
      </c>
      <c r="K2836" s="4">
        <f t="shared" si="88"/>
        <v>5716</v>
      </c>
    </row>
    <row r="2837" spans="1:11" x14ac:dyDescent="0.2">
      <c r="A2837">
        <v>2717</v>
      </c>
      <c r="B2837" t="s">
        <v>4035</v>
      </c>
      <c r="C2837" s="4" t="s">
        <v>1950</v>
      </c>
      <c r="D2837" s="4" t="s">
        <v>805</v>
      </c>
      <c r="E2837" s="4" t="s">
        <v>28</v>
      </c>
      <c r="F2837" s="1">
        <v>31400</v>
      </c>
      <c r="G2837" s="5">
        <v>83300</v>
      </c>
      <c r="H2837" s="2">
        <v>72947.95</v>
      </c>
      <c r="I2837" t="s">
        <v>13</v>
      </c>
      <c r="J2837" s="3">
        <f t="shared" si="89"/>
        <v>44123</v>
      </c>
      <c r="K2837" s="4">
        <f t="shared" si="88"/>
        <v>12723</v>
      </c>
    </row>
    <row r="2838" spans="1:11" x14ac:dyDescent="0.2">
      <c r="A2838">
        <v>83</v>
      </c>
      <c r="B2838" t="s">
        <v>4036</v>
      </c>
      <c r="C2838" s="4" t="s">
        <v>831</v>
      </c>
      <c r="D2838" s="4" t="s">
        <v>76</v>
      </c>
      <c r="E2838" s="4" t="s">
        <v>24</v>
      </c>
      <c r="F2838" s="1">
        <v>37181</v>
      </c>
      <c r="G2838" s="5">
        <v>62200</v>
      </c>
      <c r="H2838" s="2">
        <v>55477.51</v>
      </c>
      <c r="I2838" t="s">
        <v>13</v>
      </c>
      <c r="J2838" s="3">
        <f t="shared" si="89"/>
        <v>44123</v>
      </c>
      <c r="K2838" s="4">
        <f t="shared" si="88"/>
        <v>6942</v>
      </c>
    </row>
    <row r="2839" spans="1:11" x14ac:dyDescent="0.2">
      <c r="A2839">
        <v>750</v>
      </c>
      <c r="B2839" t="s">
        <v>4037</v>
      </c>
      <c r="C2839" s="4" t="s">
        <v>1419</v>
      </c>
      <c r="D2839" s="4" t="s">
        <v>902</v>
      </c>
      <c r="E2839" s="4" t="s">
        <v>309</v>
      </c>
      <c r="F2839" s="1">
        <v>26004</v>
      </c>
      <c r="G2839" s="5">
        <v>63141</v>
      </c>
      <c r="H2839" s="2">
        <v>56340.95</v>
      </c>
      <c r="I2839" t="s">
        <v>13</v>
      </c>
      <c r="J2839" s="3">
        <f t="shared" si="89"/>
        <v>44123</v>
      </c>
      <c r="K2839" s="4">
        <f t="shared" si="88"/>
        <v>18119</v>
      </c>
    </row>
    <row r="2840" spans="1:11" x14ac:dyDescent="0.2">
      <c r="A2840">
        <v>678</v>
      </c>
      <c r="B2840" t="s">
        <v>4038</v>
      </c>
      <c r="C2840" s="4" t="s">
        <v>790</v>
      </c>
      <c r="D2840" s="4" t="s">
        <v>281</v>
      </c>
      <c r="E2840" s="4" t="s">
        <v>12</v>
      </c>
      <c r="F2840" s="1">
        <v>32251</v>
      </c>
      <c r="G2840" s="5">
        <v>84600</v>
      </c>
      <c r="H2840" s="2">
        <v>38330.82</v>
      </c>
      <c r="I2840" t="s">
        <v>13</v>
      </c>
      <c r="J2840" s="3">
        <f t="shared" si="89"/>
        <v>44123</v>
      </c>
      <c r="K2840" s="4">
        <f t="shared" si="88"/>
        <v>11872</v>
      </c>
    </row>
    <row r="2841" spans="1:11" x14ac:dyDescent="0.2">
      <c r="A2841">
        <v>1420</v>
      </c>
      <c r="B2841" t="s">
        <v>4039</v>
      </c>
      <c r="C2841" s="4" t="s">
        <v>51</v>
      </c>
      <c r="D2841" s="4" t="s">
        <v>866</v>
      </c>
      <c r="E2841" s="4" t="s">
        <v>17</v>
      </c>
      <c r="F2841" s="1">
        <v>29324</v>
      </c>
      <c r="G2841" s="5">
        <v>36349</v>
      </c>
      <c r="H2841" s="2">
        <v>32024.52</v>
      </c>
      <c r="I2841" t="s">
        <v>13</v>
      </c>
      <c r="J2841" s="3">
        <f t="shared" si="89"/>
        <v>44123</v>
      </c>
      <c r="K2841" s="4">
        <f t="shared" si="88"/>
        <v>14799</v>
      </c>
    </row>
    <row r="2842" spans="1:11" x14ac:dyDescent="0.2">
      <c r="A2842">
        <v>1702</v>
      </c>
      <c r="B2842" t="s">
        <v>4040</v>
      </c>
      <c r="C2842" s="4" t="s">
        <v>159</v>
      </c>
      <c r="D2842" s="4" t="s">
        <v>160</v>
      </c>
      <c r="E2842" s="4" t="s">
        <v>71</v>
      </c>
      <c r="F2842" s="1">
        <v>39693</v>
      </c>
      <c r="G2842" s="5">
        <v>16952</v>
      </c>
      <c r="H2842" s="2">
        <v>8365.99</v>
      </c>
      <c r="I2842" t="s">
        <v>13</v>
      </c>
      <c r="J2842" s="3">
        <f t="shared" si="89"/>
        <v>44123</v>
      </c>
      <c r="K2842" s="4">
        <f t="shared" si="88"/>
        <v>4430</v>
      </c>
    </row>
    <row r="2843" spans="1:11" x14ac:dyDescent="0.2">
      <c r="A2843">
        <v>816</v>
      </c>
      <c r="B2843" t="s">
        <v>4041</v>
      </c>
      <c r="C2843" s="4" t="s">
        <v>164</v>
      </c>
      <c r="D2843" s="4" t="s">
        <v>292</v>
      </c>
      <c r="E2843" s="4" t="s">
        <v>71</v>
      </c>
      <c r="F2843" s="1">
        <v>39630</v>
      </c>
      <c r="G2843" s="5">
        <v>15080</v>
      </c>
      <c r="H2843" s="2">
        <v>6570.97</v>
      </c>
      <c r="I2843" t="s">
        <v>13</v>
      </c>
      <c r="J2843" s="3">
        <f t="shared" si="89"/>
        <v>44123</v>
      </c>
      <c r="K2843" s="4">
        <f t="shared" si="88"/>
        <v>4493</v>
      </c>
    </row>
    <row r="2844" spans="1:11" x14ac:dyDescent="0.2">
      <c r="A2844">
        <v>1242</v>
      </c>
      <c r="B2844" t="s">
        <v>4042</v>
      </c>
      <c r="C2844" s="4" t="s">
        <v>4043</v>
      </c>
      <c r="D2844" s="4" t="s">
        <v>292</v>
      </c>
      <c r="E2844" s="4" t="s">
        <v>71</v>
      </c>
      <c r="F2844" s="1">
        <v>32468</v>
      </c>
      <c r="G2844" s="5">
        <v>76200</v>
      </c>
      <c r="H2844" s="2">
        <v>67408.09</v>
      </c>
      <c r="I2844" t="s">
        <v>13</v>
      </c>
      <c r="J2844" s="3">
        <f t="shared" si="89"/>
        <v>44123</v>
      </c>
      <c r="K2844" s="4">
        <f t="shared" si="88"/>
        <v>11655</v>
      </c>
    </row>
    <row r="2845" spans="1:11" x14ac:dyDescent="0.2">
      <c r="A2845">
        <v>25</v>
      </c>
      <c r="B2845" t="s">
        <v>4044</v>
      </c>
      <c r="C2845" s="4" t="s">
        <v>215</v>
      </c>
      <c r="D2845" s="4" t="s">
        <v>952</v>
      </c>
      <c r="E2845" s="4" t="s">
        <v>71</v>
      </c>
      <c r="F2845" s="1">
        <v>37860</v>
      </c>
      <c r="G2845" s="5">
        <v>52882</v>
      </c>
      <c r="H2845" s="2">
        <v>46151.44</v>
      </c>
      <c r="I2845" t="s">
        <v>13</v>
      </c>
      <c r="J2845" s="3">
        <f t="shared" si="89"/>
        <v>44123</v>
      </c>
      <c r="K2845" s="4">
        <f t="shared" si="88"/>
        <v>6263</v>
      </c>
    </row>
    <row r="2846" spans="1:11" x14ac:dyDescent="0.2">
      <c r="A2846">
        <v>2383</v>
      </c>
      <c r="B2846" t="s">
        <v>4045</v>
      </c>
      <c r="C2846" s="4" t="s">
        <v>22</v>
      </c>
      <c r="D2846" s="4" t="s">
        <v>490</v>
      </c>
      <c r="E2846" s="4" t="s">
        <v>24</v>
      </c>
      <c r="F2846" s="1">
        <v>36953</v>
      </c>
      <c r="G2846" s="5">
        <v>28891</v>
      </c>
      <c r="H2846" s="2">
        <v>25399.73</v>
      </c>
      <c r="I2846" t="s">
        <v>13</v>
      </c>
      <c r="J2846" s="3">
        <f t="shared" si="89"/>
        <v>44123</v>
      </c>
      <c r="K2846" s="4">
        <f t="shared" si="88"/>
        <v>7170</v>
      </c>
    </row>
    <row r="2847" spans="1:11" x14ac:dyDescent="0.2">
      <c r="A2847">
        <v>832</v>
      </c>
      <c r="B2847" t="s">
        <v>4046</v>
      </c>
      <c r="C2847" s="4" t="s">
        <v>4047</v>
      </c>
      <c r="D2847" s="4" t="s">
        <v>1294</v>
      </c>
      <c r="E2847" s="4" t="s">
        <v>1295</v>
      </c>
      <c r="F2847" s="1">
        <v>40259</v>
      </c>
      <c r="G2847" s="5">
        <v>36674</v>
      </c>
      <c r="H2847" s="2">
        <v>27633.88</v>
      </c>
      <c r="I2847" t="s">
        <v>13</v>
      </c>
      <c r="J2847" s="3">
        <f t="shared" si="89"/>
        <v>44123</v>
      </c>
      <c r="K2847" s="4">
        <f t="shared" si="88"/>
        <v>3864</v>
      </c>
    </row>
    <row r="2848" spans="1:11" x14ac:dyDescent="0.2">
      <c r="A2848">
        <v>2084</v>
      </c>
      <c r="B2848" t="s">
        <v>4048</v>
      </c>
      <c r="C2848" s="4" t="s">
        <v>10</v>
      </c>
      <c r="D2848" s="4" t="s">
        <v>11</v>
      </c>
      <c r="E2848" s="4" t="s">
        <v>12</v>
      </c>
      <c r="F2848" s="1">
        <v>39771</v>
      </c>
      <c r="G2848" s="5">
        <v>43034</v>
      </c>
      <c r="H2848" s="2">
        <v>43859.83</v>
      </c>
      <c r="I2848" t="s">
        <v>13</v>
      </c>
      <c r="J2848" s="3">
        <f t="shared" si="89"/>
        <v>44123</v>
      </c>
      <c r="K2848" s="4">
        <f t="shared" si="88"/>
        <v>4352</v>
      </c>
    </row>
    <row r="2849" spans="1:11" x14ac:dyDescent="0.2">
      <c r="A2849">
        <v>395</v>
      </c>
      <c r="B2849" t="s">
        <v>4049</v>
      </c>
      <c r="C2849" s="4" t="s">
        <v>4050</v>
      </c>
      <c r="D2849" s="4" t="s">
        <v>4051</v>
      </c>
      <c r="E2849" s="4" t="s">
        <v>71</v>
      </c>
      <c r="F2849" s="1">
        <v>34703</v>
      </c>
      <c r="G2849" s="5">
        <v>49027</v>
      </c>
      <c r="H2849" s="2">
        <v>44075.26</v>
      </c>
      <c r="I2849" t="s">
        <v>13</v>
      </c>
      <c r="J2849" s="3">
        <f t="shared" si="89"/>
        <v>44123</v>
      </c>
      <c r="K2849" s="4">
        <f t="shared" si="88"/>
        <v>9420</v>
      </c>
    </row>
    <row r="2850" spans="1:11" x14ac:dyDescent="0.2">
      <c r="A2850">
        <v>1589</v>
      </c>
      <c r="B2850" t="s">
        <v>4052</v>
      </c>
      <c r="C2850" s="4" t="s">
        <v>391</v>
      </c>
      <c r="D2850" s="4" t="s">
        <v>87</v>
      </c>
      <c r="E2850" s="4" t="s">
        <v>88</v>
      </c>
      <c r="F2850" s="1">
        <v>39791</v>
      </c>
      <c r="G2850" s="5">
        <v>44106</v>
      </c>
      <c r="H2850" s="2">
        <v>39598.53</v>
      </c>
      <c r="I2850" t="s">
        <v>13</v>
      </c>
      <c r="J2850" s="3">
        <f t="shared" si="89"/>
        <v>44123</v>
      </c>
      <c r="K2850" s="4">
        <f t="shared" si="88"/>
        <v>4332</v>
      </c>
    </row>
    <row r="2851" spans="1:11" x14ac:dyDescent="0.2">
      <c r="A2851">
        <v>2393</v>
      </c>
      <c r="B2851" t="s">
        <v>4053</v>
      </c>
      <c r="C2851" s="4" t="s">
        <v>208</v>
      </c>
      <c r="D2851" s="4" t="s">
        <v>576</v>
      </c>
      <c r="E2851" s="4" t="s">
        <v>12</v>
      </c>
      <c r="F2851" s="1">
        <v>33106</v>
      </c>
      <c r="G2851" s="5">
        <v>67252</v>
      </c>
      <c r="H2851" s="2">
        <v>91057.78</v>
      </c>
      <c r="I2851" t="s">
        <v>13</v>
      </c>
      <c r="J2851" s="3">
        <f t="shared" si="89"/>
        <v>44123</v>
      </c>
      <c r="K2851" s="4">
        <f t="shared" si="88"/>
        <v>11017</v>
      </c>
    </row>
    <row r="2852" spans="1:11" x14ac:dyDescent="0.2">
      <c r="A2852">
        <v>1484</v>
      </c>
      <c r="B2852" t="s">
        <v>4054</v>
      </c>
      <c r="C2852" s="4" t="s">
        <v>221</v>
      </c>
      <c r="D2852" s="4" t="s">
        <v>683</v>
      </c>
      <c r="E2852" s="4" t="s">
        <v>56</v>
      </c>
      <c r="F2852" s="1">
        <v>38971</v>
      </c>
      <c r="G2852" s="5">
        <v>19282</v>
      </c>
      <c r="H2852" s="2">
        <v>10541.13</v>
      </c>
      <c r="I2852" t="s">
        <v>13</v>
      </c>
      <c r="J2852" s="3">
        <f t="shared" si="89"/>
        <v>44123</v>
      </c>
      <c r="K2852" s="4">
        <f t="shared" si="88"/>
        <v>5152</v>
      </c>
    </row>
    <row r="2853" spans="1:11" x14ac:dyDescent="0.2">
      <c r="A2853">
        <v>1346</v>
      </c>
      <c r="B2853" t="s">
        <v>4055</v>
      </c>
      <c r="C2853" s="4" t="s">
        <v>10</v>
      </c>
      <c r="D2853" s="4" t="s">
        <v>1048</v>
      </c>
      <c r="E2853" s="4" t="s">
        <v>12</v>
      </c>
      <c r="F2853" s="1">
        <v>40135</v>
      </c>
      <c r="G2853" s="5">
        <v>42391</v>
      </c>
      <c r="H2853" s="2">
        <v>39792.49</v>
      </c>
      <c r="I2853" t="s">
        <v>13</v>
      </c>
      <c r="J2853" s="3">
        <f t="shared" si="89"/>
        <v>44123</v>
      </c>
      <c r="K2853" s="4">
        <f t="shared" si="88"/>
        <v>3988</v>
      </c>
    </row>
    <row r="2854" spans="1:11" x14ac:dyDescent="0.2">
      <c r="A2854">
        <v>2539</v>
      </c>
      <c r="B2854" t="s">
        <v>4056</v>
      </c>
      <c r="C2854" s="4" t="s">
        <v>10</v>
      </c>
      <c r="D2854" s="4" t="s">
        <v>3864</v>
      </c>
      <c r="E2854" s="4" t="s">
        <v>12</v>
      </c>
      <c r="F2854" s="1">
        <v>30259</v>
      </c>
      <c r="G2854" s="5">
        <v>68523</v>
      </c>
      <c r="H2854" s="2">
        <v>64296.08</v>
      </c>
      <c r="I2854" t="s">
        <v>13</v>
      </c>
      <c r="J2854" s="3">
        <f t="shared" si="89"/>
        <v>44123</v>
      </c>
      <c r="K2854" s="4">
        <f t="shared" si="88"/>
        <v>13864</v>
      </c>
    </row>
    <row r="2855" spans="1:11" x14ac:dyDescent="0.2">
      <c r="A2855">
        <v>449</v>
      </c>
      <c r="B2855" t="s">
        <v>4057</v>
      </c>
      <c r="C2855" s="4" t="s">
        <v>4058</v>
      </c>
      <c r="D2855" s="4" t="s">
        <v>670</v>
      </c>
      <c r="E2855" s="4" t="s">
        <v>12</v>
      </c>
      <c r="F2855" s="1">
        <v>32183</v>
      </c>
      <c r="G2855" s="5">
        <v>52601</v>
      </c>
      <c r="H2855" s="2">
        <v>60831.72</v>
      </c>
      <c r="I2855" t="s">
        <v>13</v>
      </c>
      <c r="J2855" s="3">
        <f t="shared" si="89"/>
        <v>44123</v>
      </c>
      <c r="K2855" s="4">
        <f t="shared" si="88"/>
        <v>11940</v>
      </c>
    </row>
    <row r="2856" spans="1:11" x14ac:dyDescent="0.2">
      <c r="A2856">
        <v>2242</v>
      </c>
      <c r="B2856" t="s">
        <v>4059</v>
      </c>
      <c r="C2856" s="4" t="s">
        <v>3665</v>
      </c>
      <c r="D2856" s="4" t="s">
        <v>653</v>
      </c>
      <c r="E2856" s="4" t="s">
        <v>236</v>
      </c>
      <c r="F2856" s="1">
        <v>32315</v>
      </c>
      <c r="G2856" s="5">
        <v>47604</v>
      </c>
      <c r="H2856" s="2">
        <v>49191.12</v>
      </c>
      <c r="I2856" t="s">
        <v>13</v>
      </c>
      <c r="J2856" s="3">
        <f t="shared" si="89"/>
        <v>44123</v>
      </c>
      <c r="K2856" s="4">
        <f t="shared" si="88"/>
        <v>11808</v>
      </c>
    </row>
    <row r="2857" spans="1:11" x14ac:dyDescent="0.2">
      <c r="A2857">
        <v>2663</v>
      </c>
      <c r="B2857" t="s">
        <v>4060</v>
      </c>
      <c r="C2857" s="4" t="s">
        <v>2441</v>
      </c>
      <c r="D2857" s="4" t="s">
        <v>157</v>
      </c>
      <c r="E2857" s="4" t="s">
        <v>71</v>
      </c>
      <c r="F2857" s="1">
        <v>35611</v>
      </c>
      <c r="G2857" s="5">
        <v>36634</v>
      </c>
      <c r="H2857" s="2">
        <v>32903.06</v>
      </c>
      <c r="I2857" t="s">
        <v>13</v>
      </c>
      <c r="J2857" s="3">
        <f t="shared" si="89"/>
        <v>44123</v>
      </c>
      <c r="K2857" s="4">
        <f t="shared" si="88"/>
        <v>8512</v>
      </c>
    </row>
    <row r="2858" spans="1:11" x14ac:dyDescent="0.2">
      <c r="A2858">
        <v>1971</v>
      </c>
      <c r="B2858" t="s">
        <v>4061</v>
      </c>
      <c r="C2858" s="4" t="s">
        <v>1641</v>
      </c>
      <c r="D2858" s="4" t="s">
        <v>978</v>
      </c>
      <c r="E2858" s="4" t="s">
        <v>24</v>
      </c>
      <c r="F2858" s="1">
        <v>35213</v>
      </c>
      <c r="G2858" s="5">
        <v>37296</v>
      </c>
      <c r="H2858" s="2">
        <v>34518.83</v>
      </c>
      <c r="I2858" t="s">
        <v>13</v>
      </c>
      <c r="J2858" s="3">
        <f t="shared" si="89"/>
        <v>44123</v>
      </c>
      <c r="K2858" s="4">
        <f t="shared" si="88"/>
        <v>8910</v>
      </c>
    </row>
    <row r="2859" spans="1:11" x14ac:dyDescent="0.2">
      <c r="A2859">
        <v>787</v>
      </c>
      <c r="B2859" t="s">
        <v>4062</v>
      </c>
      <c r="C2859" s="4" t="s">
        <v>103</v>
      </c>
      <c r="D2859" s="4" t="s">
        <v>104</v>
      </c>
      <c r="E2859" s="4" t="s">
        <v>105</v>
      </c>
      <c r="F2859" s="1">
        <v>40562</v>
      </c>
      <c r="G2859" s="5">
        <v>33476</v>
      </c>
      <c r="H2859" s="2">
        <v>10563.89</v>
      </c>
      <c r="I2859" t="s">
        <v>13</v>
      </c>
      <c r="J2859" s="3">
        <f t="shared" si="89"/>
        <v>44123</v>
      </c>
      <c r="K2859" s="4">
        <f t="shared" si="88"/>
        <v>3561</v>
      </c>
    </row>
    <row r="2860" spans="1:11" x14ac:dyDescent="0.2">
      <c r="A2860">
        <v>256</v>
      </c>
      <c r="B2860" t="s">
        <v>4063</v>
      </c>
      <c r="C2860" s="4" t="s">
        <v>980</v>
      </c>
      <c r="D2860" s="4" t="s">
        <v>518</v>
      </c>
      <c r="E2860" s="4" t="s">
        <v>88</v>
      </c>
      <c r="F2860" s="1">
        <v>39954</v>
      </c>
      <c r="G2860" s="5">
        <v>33112</v>
      </c>
      <c r="H2860" s="2">
        <v>29057.17</v>
      </c>
      <c r="I2860" t="s">
        <v>13</v>
      </c>
      <c r="J2860" s="3">
        <f t="shared" si="89"/>
        <v>44123</v>
      </c>
      <c r="K2860" s="4">
        <f t="shared" si="88"/>
        <v>4169</v>
      </c>
    </row>
    <row r="2861" spans="1:11" x14ac:dyDescent="0.2">
      <c r="A2861">
        <v>2694</v>
      </c>
      <c r="B2861" t="s">
        <v>4064</v>
      </c>
      <c r="C2861" s="4" t="s">
        <v>1438</v>
      </c>
      <c r="D2861" s="4" t="s">
        <v>444</v>
      </c>
      <c r="E2861" s="4" t="s">
        <v>149</v>
      </c>
      <c r="F2861" s="1">
        <v>39399</v>
      </c>
      <c r="G2861" s="5">
        <v>43220</v>
      </c>
      <c r="H2861" s="2">
        <v>37402.43</v>
      </c>
      <c r="I2861" t="s">
        <v>13</v>
      </c>
      <c r="J2861" s="3">
        <f t="shared" si="89"/>
        <v>44123</v>
      </c>
      <c r="K2861" s="4">
        <f t="shared" si="88"/>
        <v>4724</v>
      </c>
    </row>
    <row r="2862" spans="1:11" x14ac:dyDescent="0.2">
      <c r="A2862">
        <v>822</v>
      </c>
      <c r="B2862" t="s">
        <v>4065</v>
      </c>
      <c r="C2862" s="4" t="s">
        <v>437</v>
      </c>
      <c r="D2862" s="4" t="s">
        <v>212</v>
      </c>
      <c r="E2862" s="4" t="s">
        <v>213</v>
      </c>
      <c r="F2862" s="1">
        <v>39513</v>
      </c>
      <c r="G2862" s="5">
        <v>50364</v>
      </c>
      <c r="H2862" s="2">
        <v>44494</v>
      </c>
      <c r="I2862" t="s">
        <v>13</v>
      </c>
      <c r="J2862" s="3">
        <f t="shared" si="89"/>
        <v>44123</v>
      </c>
      <c r="K2862" s="4">
        <f t="shared" si="88"/>
        <v>4610</v>
      </c>
    </row>
    <row r="2863" spans="1:11" x14ac:dyDescent="0.2">
      <c r="A2863">
        <v>1073</v>
      </c>
      <c r="B2863" t="s">
        <v>4066</v>
      </c>
      <c r="C2863" s="4" t="s">
        <v>226</v>
      </c>
      <c r="D2863" s="4" t="s">
        <v>483</v>
      </c>
      <c r="E2863" s="4" t="s">
        <v>24</v>
      </c>
      <c r="F2863" s="1">
        <v>31103</v>
      </c>
      <c r="G2863" s="5">
        <v>42011</v>
      </c>
      <c r="H2863" s="2">
        <v>43615.44</v>
      </c>
      <c r="I2863" t="s">
        <v>13</v>
      </c>
      <c r="J2863" s="3">
        <f t="shared" si="89"/>
        <v>44123</v>
      </c>
      <c r="K2863" s="4">
        <f t="shared" si="88"/>
        <v>13020</v>
      </c>
    </row>
    <row r="2864" spans="1:11" x14ac:dyDescent="0.2">
      <c r="A2864">
        <v>2120</v>
      </c>
      <c r="B2864" t="s">
        <v>4067</v>
      </c>
      <c r="C2864" s="4" t="s">
        <v>4068</v>
      </c>
      <c r="D2864" s="4" t="s">
        <v>909</v>
      </c>
      <c r="E2864" s="4" t="s">
        <v>910</v>
      </c>
      <c r="F2864" s="1">
        <v>39364</v>
      </c>
      <c r="G2864" s="5">
        <v>68500</v>
      </c>
      <c r="H2864" s="2">
        <v>58178.65</v>
      </c>
      <c r="I2864" t="s">
        <v>13</v>
      </c>
      <c r="J2864" s="3">
        <f t="shared" si="89"/>
        <v>44123</v>
      </c>
      <c r="K2864" s="4">
        <f t="shared" si="88"/>
        <v>4759</v>
      </c>
    </row>
    <row r="2865" spans="1:11" x14ac:dyDescent="0.2">
      <c r="A2865">
        <v>955</v>
      </c>
      <c r="B2865" t="s">
        <v>4069</v>
      </c>
      <c r="C2865" s="4" t="s">
        <v>4070</v>
      </c>
      <c r="D2865" s="4" t="s">
        <v>866</v>
      </c>
      <c r="E2865" s="4" t="s">
        <v>17</v>
      </c>
      <c r="F2865" s="1">
        <v>26270</v>
      </c>
      <c r="G2865" s="5">
        <v>55497</v>
      </c>
      <c r="H2865" s="2">
        <v>47600.160000000003</v>
      </c>
      <c r="I2865" t="s">
        <v>13</v>
      </c>
      <c r="J2865" s="3">
        <f t="shared" si="89"/>
        <v>44123</v>
      </c>
      <c r="K2865" s="4">
        <f t="shared" si="88"/>
        <v>17853</v>
      </c>
    </row>
    <row r="2866" spans="1:11" x14ac:dyDescent="0.2">
      <c r="A2866">
        <v>1638</v>
      </c>
      <c r="B2866" t="s">
        <v>4071</v>
      </c>
      <c r="C2866" s="4" t="s">
        <v>103</v>
      </c>
      <c r="D2866" s="4" t="s">
        <v>741</v>
      </c>
      <c r="E2866" s="4" t="s">
        <v>36</v>
      </c>
      <c r="F2866" s="1">
        <v>39867</v>
      </c>
      <c r="G2866" s="5">
        <v>39853</v>
      </c>
      <c r="H2866" s="2">
        <v>39302.14</v>
      </c>
      <c r="I2866" t="s">
        <v>13</v>
      </c>
      <c r="J2866" s="3">
        <f t="shared" si="89"/>
        <v>44123</v>
      </c>
      <c r="K2866" s="4">
        <f t="shared" si="88"/>
        <v>4256</v>
      </c>
    </row>
    <row r="2867" spans="1:11" x14ac:dyDescent="0.2">
      <c r="A2867">
        <v>829</v>
      </c>
      <c r="B2867" t="s">
        <v>4072</v>
      </c>
      <c r="C2867" s="4" t="s">
        <v>2614</v>
      </c>
      <c r="D2867" s="4" t="s">
        <v>2957</v>
      </c>
      <c r="E2867" s="4" t="s">
        <v>71</v>
      </c>
      <c r="F2867" s="1">
        <v>34644</v>
      </c>
      <c r="G2867" s="5">
        <v>51153</v>
      </c>
      <c r="H2867" s="2">
        <v>46350.66</v>
      </c>
      <c r="I2867" t="s">
        <v>13</v>
      </c>
      <c r="J2867" s="3">
        <f t="shared" si="89"/>
        <v>44123</v>
      </c>
      <c r="K2867" s="4">
        <f t="shared" si="88"/>
        <v>9479</v>
      </c>
    </row>
    <row r="2868" spans="1:11" x14ac:dyDescent="0.2">
      <c r="A2868">
        <v>1938</v>
      </c>
      <c r="B2868" t="s">
        <v>4073</v>
      </c>
      <c r="C2868" s="4" t="s">
        <v>22</v>
      </c>
      <c r="D2868" s="4" t="s">
        <v>478</v>
      </c>
      <c r="E2868" s="4" t="s">
        <v>24</v>
      </c>
      <c r="F2868" s="1">
        <v>26644</v>
      </c>
      <c r="G2868" s="5">
        <v>32219</v>
      </c>
      <c r="H2868" s="2">
        <v>29361.07</v>
      </c>
      <c r="I2868" t="s">
        <v>13</v>
      </c>
      <c r="J2868" s="3">
        <f t="shared" si="89"/>
        <v>44123</v>
      </c>
      <c r="K2868" s="4">
        <f t="shared" si="88"/>
        <v>17479</v>
      </c>
    </row>
    <row r="2869" spans="1:11" x14ac:dyDescent="0.2">
      <c r="A2869">
        <v>1301</v>
      </c>
      <c r="B2869" t="s">
        <v>4074</v>
      </c>
      <c r="C2869" s="4" t="s">
        <v>113</v>
      </c>
      <c r="D2869" s="4" t="s">
        <v>3231</v>
      </c>
      <c r="E2869" s="4" t="s">
        <v>36</v>
      </c>
      <c r="F2869" s="1">
        <v>30963</v>
      </c>
      <c r="G2869" s="5">
        <v>71171</v>
      </c>
      <c r="H2869" s="2">
        <v>78562.429999999993</v>
      </c>
      <c r="I2869" t="s">
        <v>13</v>
      </c>
      <c r="J2869" s="3">
        <f t="shared" si="89"/>
        <v>44123</v>
      </c>
      <c r="K2869" s="4">
        <f t="shared" si="88"/>
        <v>13160</v>
      </c>
    </row>
    <row r="2870" spans="1:11" x14ac:dyDescent="0.2">
      <c r="A2870">
        <v>241</v>
      </c>
      <c r="B2870" t="s">
        <v>4075</v>
      </c>
      <c r="C2870" s="4" t="s">
        <v>4076</v>
      </c>
      <c r="D2870" s="4" t="s">
        <v>1960</v>
      </c>
      <c r="E2870" s="4" t="s">
        <v>1378</v>
      </c>
      <c r="F2870" s="1">
        <v>28807</v>
      </c>
      <c r="G2870" s="5">
        <v>57919</v>
      </c>
      <c r="H2870" s="2">
        <v>51682.15</v>
      </c>
      <c r="I2870" t="s">
        <v>13</v>
      </c>
      <c r="J2870" s="3">
        <f t="shared" si="89"/>
        <v>44123</v>
      </c>
      <c r="K2870" s="4">
        <f t="shared" si="88"/>
        <v>15316</v>
      </c>
    </row>
    <row r="2871" spans="1:11" x14ac:dyDescent="0.2">
      <c r="A2871">
        <v>1453</v>
      </c>
      <c r="B2871" t="s">
        <v>4077</v>
      </c>
      <c r="C2871" s="4" t="s">
        <v>4078</v>
      </c>
      <c r="D2871" s="4" t="s">
        <v>4079</v>
      </c>
      <c r="E2871" s="4" t="s">
        <v>56</v>
      </c>
      <c r="F2871" s="1">
        <v>36046</v>
      </c>
      <c r="G2871" s="5">
        <v>64408</v>
      </c>
      <c r="H2871" s="2">
        <v>54995.22</v>
      </c>
      <c r="I2871" t="s">
        <v>13</v>
      </c>
      <c r="J2871" s="3">
        <f t="shared" si="89"/>
        <v>44123</v>
      </c>
      <c r="K2871" s="4">
        <f t="shared" si="88"/>
        <v>8077</v>
      </c>
    </row>
    <row r="2872" spans="1:11" x14ac:dyDescent="0.2">
      <c r="A2872">
        <v>1670</v>
      </c>
      <c r="B2872" t="s">
        <v>4080</v>
      </c>
      <c r="C2872" s="4" t="s">
        <v>10</v>
      </c>
      <c r="D2872" s="4" t="s">
        <v>229</v>
      </c>
      <c r="E2872" s="4" t="s">
        <v>12</v>
      </c>
      <c r="F2872" s="1">
        <v>40380</v>
      </c>
      <c r="G2872" s="5">
        <v>42290</v>
      </c>
      <c r="H2872" s="2">
        <v>34488.35</v>
      </c>
      <c r="I2872" t="s">
        <v>13</v>
      </c>
      <c r="J2872" s="3">
        <f t="shared" si="89"/>
        <v>44123</v>
      </c>
      <c r="K2872" s="4">
        <f t="shared" si="88"/>
        <v>3743</v>
      </c>
    </row>
    <row r="2873" spans="1:11" x14ac:dyDescent="0.2">
      <c r="A2873">
        <v>2241</v>
      </c>
      <c r="B2873" t="s">
        <v>4081</v>
      </c>
      <c r="C2873" s="4" t="s">
        <v>22</v>
      </c>
      <c r="D2873" s="4" t="s">
        <v>3982</v>
      </c>
      <c r="E2873" s="4" t="s">
        <v>111</v>
      </c>
      <c r="F2873" s="1">
        <v>32706</v>
      </c>
      <c r="G2873" s="5">
        <v>30555</v>
      </c>
      <c r="H2873" s="2">
        <v>27147.119999999999</v>
      </c>
      <c r="I2873" t="s">
        <v>13</v>
      </c>
      <c r="J2873" s="3">
        <f t="shared" si="89"/>
        <v>44123</v>
      </c>
      <c r="K2873" s="4">
        <f t="shared" si="88"/>
        <v>11417</v>
      </c>
    </row>
    <row r="2874" spans="1:11" x14ac:dyDescent="0.2">
      <c r="A2874">
        <v>2091</v>
      </c>
      <c r="B2874" t="s">
        <v>4082</v>
      </c>
      <c r="C2874" s="4" t="s">
        <v>113</v>
      </c>
      <c r="D2874" s="4" t="s">
        <v>254</v>
      </c>
      <c r="E2874" s="4" t="s">
        <v>36</v>
      </c>
      <c r="F2874" s="1">
        <v>36353</v>
      </c>
      <c r="G2874" s="5">
        <v>64116</v>
      </c>
      <c r="H2874" s="2">
        <v>77777.8</v>
      </c>
      <c r="I2874" t="s">
        <v>13</v>
      </c>
      <c r="J2874" s="3">
        <f t="shared" si="89"/>
        <v>44123</v>
      </c>
      <c r="K2874" s="4">
        <f t="shared" si="88"/>
        <v>7770</v>
      </c>
    </row>
    <row r="2875" spans="1:11" x14ac:dyDescent="0.2">
      <c r="A2875">
        <v>2064</v>
      </c>
      <c r="B2875" t="s">
        <v>4083</v>
      </c>
      <c r="C2875" s="4" t="s">
        <v>3987</v>
      </c>
      <c r="D2875" s="4" t="s">
        <v>328</v>
      </c>
      <c r="E2875" s="4" t="s">
        <v>329</v>
      </c>
      <c r="F2875" s="1">
        <v>30270</v>
      </c>
      <c r="G2875" s="5">
        <v>84600</v>
      </c>
      <c r="H2875" s="2">
        <v>74049.95</v>
      </c>
      <c r="I2875" t="s">
        <v>13</v>
      </c>
      <c r="J2875" s="3">
        <f t="shared" si="89"/>
        <v>44123</v>
      </c>
      <c r="K2875" s="4">
        <f t="shared" si="88"/>
        <v>13853</v>
      </c>
    </row>
    <row r="2876" spans="1:11" x14ac:dyDescent="0.2">
      <c r="A2876">
        <v>4</v>
      </c>
      <c r="B2876" t="s">
        <v>4084</v>
      </c>
      <c r="C2876" s="4" t="s">
        <v>103</v>
      </c>
      <c r="D2876" s="4" t="s">
        <v>104</v>
      </c>
      <c r="E2876" s="4" t="s">
        <v>105</v>
      </c>
      <c r="F2876" s="1">
        <v>40632</v>
      </c>
      <c r="G2876" s="5">
        <v>33476</v>
      </c>
      <c r="H2876" s="2">
        <v>3888.95</v>
      </c>
      <c r="I2876" t="s">
        <v>13</v>
      </c>
      <c r="J2876" s="3">
        <f t="shared" si="89"/>
        <v>44123</v>
      </c>
      <c r="K2876" s="4">
        <f t="shared" si="88"/>
        <v>3491</v>
      </c>
    </row>
    <row r="2877" spans="1:11" x14ac:dyDescent="0.2">
      <c r="A2877">
        <v>934</v>
      </c>
      <c r="B2877" t="s">
        <v>4085</v>
      </c>
      <c r="C2877" s="4" t="s">
        <v>676</v>
      </c>
      <c r="D2877" s="4" t="s">
        <v>157</v>
      </c>
      <c r="E2877" s="4" t="s">
        <v>71</v>
      </c>
      <c r="F2877" s="1">
        <v>38785</v>
      </c>
      <c r="G2877" s="5">
        <v>52586</v>
      </c>
      <c r="H2877" s="2">
        <v>47069.85</v>
      </c>
      <c r="I2877" t="s">
        <v>13</v>
      </c>
      <c r="J2877" s="3">
        <f t="shared" si="89"/>
        <v>44123</v>
      </c>
      <c r="K2877" s="4">
        <f t="shared" si="88"/>
        <v>5338</v>
      </c>
    </row>
    <row r="2878" spans="1:11" x14ac:dyDescent="0.2">
      <c r="A2878">
        <v>2839</v>
      </c>
      <c r="B2878" t="s">
        <v>4086</v>
      </c>
      <c r="C2878" s="4" t="s">
        <v>10</v>
      </c>
      <c r="D2878" s="4" t="s">
        <v>258</v>
      </c>
      <c r="E2878" s="4" t="s">
        <v>12</v>
      </c>
      <c r="F2878" s="1">
        <v>39680</v>
      </c>
      <c r="G2878" s="5">
        <v>43034</v>
      </c>
      <c r="H2878" s="2">
        <v>41851</v>
      </c>
      <c r="I2878" t="s">
        <v>13</v>
      </c>
      <c r="J2878" s="3">
        <f t="shared" si="89"/>
        <v>44123</v>
      </c>
      <c r="K2878" s="4">
        <f t="shared" si="88"/>
        <v>4443</v>
      </c>
    </row>
    <row r="2879" spans="1:11" x14ac:dyDescent="0.2">
      <c r="A2879">
        <v>1334</v>
      </c>
      <c r="B2879" t="s">
        <v>4087</v>
      </c>
      <c r="C2879" s="4" t="s">
        <v>874</v>
      </c>
      <c r="D2879" s="4" t="s">
        <v>875</v>
      </c>
      <c r="E2879" s="4" t="s">
        <v>12</v>
      </c>
      <c r="F2879" s="1">
        <v>39142</v>
      </c>
      <c r="G2879" s="5">
        <v>37073</v>
      </c>
      <c r="H2879" s="2">
        <v>32153.79</v>
      </c>
      <c r="I2879" t="s">
        <v>13</v>
      </c>
      <c r="J2879" s="3">
        <f t="shared" si="89"/>
        <v>44123</v>
      </c>
      <c r="K2879" s="4">
        <f t="shared" si="88"/>
        <v>4981</v>
      </c>
    </row>
    <row r="2880" spans="1:11" x14ac:dyDescent="0.2">
      <c r="A2880">
        <v>2163</v>
      </c>
      <c r="B2880" t="s">
        <v>4088</v>
      </c>
      <c r="C2880" s="4" t="s">
        <v>10</v>
      </c>
      <c r="D2880" s="4" t="s">
        <v>905</v>
      </c>
      <c r="E2880" s="4" t="s">
        <v>12</v>
      </c>
      <c r="F2880" s="1">
        <v>39534</v>
      </c>
      <c r="G2880" s="5">
        <v>50919</v>
      </c>
      <c r="H2880" s="2">
        <v>43162.37</v>
      </c>
      <c r="I2880" t="s">
        <v>13</v>
      </c>
      <c r="J2880" s="3">
        <f t="shared" si="89"/>
        <v>44123</v>
      </c>
      <c r="K2880" s="4">
        <f t="shared" si="88"/>
        <v>4589</v>
      </c>
    </row>
    <row r="2881" spans="1:11" x14ac:dyDescent="0.2">
      <c r="A2881">
        <v>619</v>
      </c>
      <c r="B2881" t="s">
        <v>4089</v>
      </c>
      <c r="C2881" s="4" t="s">
        <v>4090</v>
      </c>
      <c r="D2881" s="4" t="s">
        <v>549</v>
      </c>
      <c r="E2881" s="4" t="s">
        <v>56</v>
      </c>
      <c r="F2881" s="1">
        <v>40329</v>
      </c>
      <c r="G2881" s="5">
        <v>31609</v>
      </c>
      <c r="H2881" s="2">
        <v>27289.11</v>
      </c>
      <c r="I2881" t="s">
        <v>13</v>
      </c>
      <c r="J2881" s="3">
        <f t="shared" si="89"/>
        <v>44123</v>
      </c>
      <c r="K2881" s="4">
        <f t="shared" si="88"/>
        <v>3794</v>
      </c>
    </row>
    <row r="2882" spans="1:11" x14ac:dyDescent="0.2">
      <c r="A2882">
        <v>857</v>
      </c>
      <c r="B2882" t="s">
        <v>4091</v>
      </c>
      <c r="C2882" s="4" t="s">
        <v>164</v>
      </c>
      <c r="D2882" s="4" t="s">
        <v>1160</v>
      </c>
      <c r="E2882" s="4" t="s">
        <v>914</v>
      </c>
      <c r="F2882" s="1">
        <v>40483</v>
      </c>
      <c r="G2882" s="5">
        <v>49920</v>
      </c>
      <c r="H2882" s="2">
        <v>22488.240000000002</v>
      </c>
      <c r="I2882" t="s">
        <v>13</v>
      </c>
      <c r="J2882" s="3">
        <f t="shared" si="89"/>
        <v>44123</v>
      </c>
      <c r="K2882" s="4">
        <f t="shared" si="88"/>
        <v>3640</v>
      </c>
    </row>
    <row r="2883" spans="1:11" x14ac:dyDescent="0.2">
      <c r="A2883">
        <v>1208</v>
      </c>
      <c r="B2883" t="s">
        <v>4092</v>
      </c>
      <c r="C2883" s="4" t="s">
        <v>136</v>
      </c>
      <c r="D2883" s="4" t="s">
        <v>655</v>
      </c>
      <c r="E2883" s="4" t="s">
        <v>403</v>
      </c>
      <c r="F2883" s="1">
        <v>39629</v>
      </c>
      <c r="G2883" s="5">
        <v>20800</v>
      </c>
      <c r="H2883" s="2">
        <v>16110.05</v>
      </c>
      <c r="I2883" t="s">
        <v>13</v>
      </c>
      <c r="J2883" s="3">
        <f t="shared" si="89"/>
        <v>44123</v>
      </c>
      <c r="K2883" s="4">
        <f t="shared" si="88"/>
        <v>4494</v>
      </c>
    </row>
    <row r="2884" spans="1:11" x14ac:dyDescent="0.2">
      <c r="A2884">
        <v>1546</v>
      </c>
      <c r="B2884" t="s">
        <v>4093</v>
      </c>
      <c r="C2884" s="4" t="s">
        <v>122</v>
      </c>
      <c r="D2884" s="4" t="s">
        <v>2064</v>
      </c>
      <c r="E2884" s="4" t="s">
        <v>111</v>
      </c>
      <c r="F2884" s="1">
        <v>40491</v>
      </c>
      <c r="G2884" s="5">
        <v>16432</v>
      </c>
      <c r="H2884" s="2">
        <v>8842.08</v>
      </c>
      <c r="I2884" t="s">
        <v>13</v>
      </c>
      <c r="J2884" s="3">
        <f t="shared" si="89"/>
        <v>44123</v>
      </c>
      <c r="K2884" s="4">
        <f t="shared" si="88"/>
        <v>3632</v>
      </c>
    </row>
    <row r="2885" spans="1:11" x14ac:dyDescent="0.2">
      <c r="A2885">
        <v>1648</v>
      </c>
      <c r="B2885" t="s">
        <v>4094</v>
      </c>
      <c r="C2885" s="4" t="s">
        <v>241</v>
      </c>
      <c r="D2885" s="4" t="s">
        <v>1122</v>
      </c>
      <c r="E2885" s="4" t="s">
        <v>12</v>
      </c>
      <c r="F2885" s="1">
        <v>34464</v>
      </c>
      <c r="G2885" s="5">
        <v>74552</v>
      </c>
      <c r="H2885" s="2">
        <v>92800.14</v>
      </c>
      <c r="I2885" t="s">
        <v>13</v>
      </c>
      <c r="J2885" s="3">
        <f t="shared" si="89"/>
        <v>44123</v>
      </c>
      <c r="K2885" s="4">
        <f t="shared" si="88"/>
        <v>9659</v>
      </c>
    </row>
    <row r="2886" spans="1:11" x14ac:dyDescent="0.2">
      <c r="A2886">
        <v>669</v>
      </c>
      <c r="B2886" t="s">
        <v>4095</v>
      </c>
      <c r="C2886" s="4" t="s">
        <v>10</v>
      </c>
      <c r="D2886" s="4" t="s">
        <v>314</v>
      </c>
      <c r="E2886" s="4" t="s">
        <v>12</v>
      </c>
      <c r="F2886" s="1">
        <v>33809</v>
      </c>
      <c r="G2886" s="5">
        <v>65098</v>
      </c>
      <c r="H2886" s="2">
        <v>58585.68</v>
      </c>
      <c r="I2886" t="s">
        <v>13</v>
      </c>
      <c r="J2886" s="3">
        <f t="shared" si="89"/>
        <v>44123</v>
      </c>
      <c r="K2886" s="4">
        <f t="shared" si="88"/>
        <v>10314</v>
      </c>
    </row>
    <row r="2887" spans="1:11" x14ac:dyDescent="0.2">
      <c r="A2887">
        <v>1324</v>
      </c>
      <c r="B2887" t="s">
        <v>4096</v>
      </c>
      <c r="C2887" s="4" t="s">
        <v>4097</v>
      </c>
      <c r="D2887" s="4" t="s">
        <v>212</v>
      </c>
      <c r="E2887" s="4" t="s">
        <v>213</v>
      </c>
      <c r="F2887" s="1">
        <v>36270</v>
      </c>
      <c r="G2887" s="5">
        <v>36157</v>
      </c>
      <c r="H2887" s="2">
        <v>32541.1</v>
      </c>
      <c r="I2887" t="s">
        <v>13</v>
      </c>
      <c r="J2887" s="3">
        <f t="shared" si="89"/>
        <v>44123</v>
      </c>
      <c r="K2887" s="4">
        <f t="shared" si="88"/>
        <v>7853</v>
      </c>
    </row>
    <row r="2888" spans="1:11" x14ac:dyDescent="0.2">
      <c r="A2888">
        <v>1095</v>
      </c>
      <c r="B2888" t="s">
        <v>4098</v>
      </c>
      <c r="C2888" s="4" t="s">
        <v>2449</v>
      </c>
      <c r="D2888" s="4" t="s">
        <v>1364</v>
      </c>
      <c r="E2888" s="4" t="s">
        <v>12</v>
      </c>
      <c r="F2888" s="1">
        <v>36342</v>
      </c>
      <c r="G2888" s="5">
        <v>45661</v>
      </c>
      <c r="H2888" s="2">
        <v>40288.74</v>
      </c>
      <c r="I2888" t="s">
        <v>13</v>
      </c>
      <c r="J2888" s="3">
        <f t="shared" si="89"/>
        <v>44123</v>
      </c>
      <c r="K2888" s="4">
        <f t="shared" si="88"/>
        <v>7781</v>
      </c>
    </row>
    <row r="2889" spans="1:11" x14ac:dyDescent="0.2">
      <c r="A2889">
        <v>1128</v>
      </c>
      <c r="B2889" t="s">
        <v>4099</v>
      </c>
      <c r="C2889" s="4" t="s">
        <v>97</v>
      </c>
      <c r="D2889" s="4" t="s">
        <v>245</v>
      </c>
      <c r="E2889" s="4" t="s">
        <v>36</v>
      </c>
      <c r="F2889" s="1">
        <v>38306</v>
      </c>
      <c r="G2889" s="5">
        <v>55544</v>
      </c>
      <c r="H2889" s="2">
        <v>70531.41</v>
      </c>
      <c r="I2889" t="s">
        <v>13</v>
      </c>
      <c r="J2889" s="3">
        <f t="shared" si="89"/>
        <v>44123</v>
      </c>
      <c r="K2889" s="4">
        <f t="shared" si="88"/>
        <v>5817</v>
      </c>
    </row>
    <row r="2890" spans="1:11" x14ac:dyDescent="0.2">
      <c r="A2890">
        <v>1602</v>
      </c>
      <c r="B2890" t="s">
        <v>4100</v>
      </c>
      <c r="C2890" s="4" t="s">
        <v>391</v>
      </c>
      <c r="D2890" s="4" t="s">
        <v>425</v>
      </c>
      <c r="E2890" s="4" t="s">
        <v>88</v>
      </c>
      <c r="F2890" s="1">
        <v>39902</v>
      </c>
      <c r="G2890" s="5">
        <v>31622</v>
      </c>
      <c r="H2890" s="2">
        <v>11318.26</v>
      </c>
      <c r="I2890" t="s">
        <v>13</v>
      </c>
      <c r="J2890" s="3">
        <f t="shared" si="89"/>
        <v>44123</v>
      </c>
      <c r="K2890" s="4">
        <f t="shared" ref="K2890:K2953" si="90">J2890-F2890</f>
        <v>4221</v>
      </c>
    </row>
    <row r="2891" spans="1:11" x14ac:dyDescent="0.2">
      <c r="A2891">
        <v>429</v>
      </c>
      <c r="B2891" t="s">
        <v>4101</v>
      </c>
      <c r="C2891" s="4" t="s">
        <v>1037</v>
      </c>
      <c r="D2891" s="4" t="s">
        <v>165</v>
      </c>
      <c r="E2891" s="4" t="s">
        <v>17</v>
      </c>
      <c r="F2891" s="1">
        <v>39499</v>
      </c>
      <c r="G2891" s="5">
        <v>125000</v>
      </c>
      <c r="H2891" s="2">
        <v>104616.04</v>
      </c>
      <c r="I2891" t="s">
        <v>13</v>
      </c>
      <c r="J2891" s="3">
        <f t="shared" ref="J2891:J2954" si="91">J2890</f>
        <v>44123</v>
      </c>
      <c r="K2891" s="4">
        <f t="shared" si="90"/>
        <v>4624</v>
      </c>
    </row>
    <row r="2892" spans="1:11" x14ac:dyDescent="0.2">
      <c r="A2892">
        <v>1483</v>
      </c>
      <c r="B2892" t="s">
        <v>4102</v>
      </c>
      <c r="C2892" s="4" t="s">
        <v>10</v>
      </c>
      <c r="D2892" s="4" t="s">
        <v>1219</v>
      </c>
      <c r="E2892" s="4" t="s">
        <v>12</v>
      </c>
      <c r="F2892" s="1">
        <v>33924</v>
      </c>
      <c r="G2892" s="5">
        <v>64525</v>
      </c>
      <c r="H2892" s="2">
        <v>68639.37</v>
      </c>
      <c r="I2892" t="s">
        <v>13</v>
      </c>
      <c r="J2892" s="3">
        <f t="shared" si="91"/>
        <v>44123</v>
      </c>
      <c r="K2892" s="4">
        <f t="shared" si="90"/>
        <v>10199</v>
      </c>
    </row>
    <row r="2893" spans="1:11" x14ac:dyDescent="0.2">
      <c r="A2893">
        <v>1643</v>
      </c>
      <c r="B2893" t="s">
        <v>4103</v>
      </c>
      <c r="C2893" s="4" t="s">
        <v>10</v>
      </c>
      <c r="D2893" s="4" t="s">
        <v>229</v>
      </c>
      <c r="E2893" s="4" t="s">
        <v>12</v>
      </c>
      <c r="F2893" s="1">
        <v>40525</v>
      </c>
      <c r="G2893" s="5">
        <v>42290</v>
      </c>
      <c r="H2893" s="2">
        <v>16753.13</v>
      </c>
      <c r="I2893" t="s">
        <v>13</v>
      </c>
      <c r="J2893" s="3">
        <f t="shared" si="91"/>
        <v>44123</v>
      </c>
      <c r="K2893" s="4">
        <f t="shared" si="90"/>
        <v>3598</v>
      </c>
    </row>
    <row r="2894" spans="1:11" x14ac:dyDescent="0.2">
      <c r="A2894">
        <v>497</v>
      </c>
      <c r="B2894" t="s">
        <v>4104</v>
      </c>
      <c r="C2894" s="4" t="s">
        <v>3476</v>
      </c>
      <c r="D2894" s="4" t="s">
        <v>76</v>
      </c>
      <c r="E2894" s="4" t="s">
        <v>24</v>
      </c>
      <c r="F2894" s="1">
        <v>39279</v>
      </c>
      <c r="G2894" s="5">
        <v>30253</v>
      </c>
      <c r="H2894" s="2">
        <v>28254.03</v>
      </c>
      <c r="I2894" t="s">
        <v>13</v>
      </c>
      <c r="J2894" s="3">
        <f t="shared" si="91"/>
        <v>44123</v>
      </c>
      <c r="K2894" s="4">
        <f t="shared" si="90"/>
        <v>4844</v>
      </c>
    </row>
    <row r="2895" spans="1:11" x14ac:dyDescent="0.2">
      <c r="A2895">
        <v>639</v>
      </c>
      <c r="B2895" t="s">
        <v>4105</v>
      </c>
      <c r="C2895" s="4" t="s">
        <v>97</v>
      </c>
      <c r="D2895" s="4" t="s">
        <v>2910</v>
      </c>
      <c r="E2895" s="4" t="s">
        <v>36</v>
      </c>
      <c r="F2895" s="1">
        <v>39034</v>
      </c>
      <c r="G2895" s="5">
        <v>53652</v>
      </c>
      <c r="H2895" s="2">
        <v>62448.11</v>
      </c>
      <c r="I2895" t="s">
        <v>13</v>
      </c>
      <c r="J2895" s="3">
        <f t="shared" si="91"/>
        <v>44123</v>
      </c>
      <c r="K2895" s="4">
        <f t="shared" si="90"/>
        <v>5089</v>
      </c>
    </row>
    <row r="2896" spans="1:11" x14ac:dyDescent="0.2">
      <c r="A2896">
        <v>232</v>
      </c>
      <c r="B2896" t="s">
        <v>4106</v>
      </c>
      <c r="C2896" s="4" t="s">
        <v>2441</v>
      </c>
      <c r="D2896" s="4" t="s">
        <v>2396</v>
      </c>
      <c r="E2896" s="4" t="s">
        <v>28</v>
      </c>
      <c r="F2896" s="1">
        <v>37438</v>
      </c>
      <c r="G2896" s="5">
        <v>40828</v>
      </c>
      <c r="H2896" s="2">
        <v>36902.5</v>
      </c>
      <c r="I2896" t="s">
        <v>13</v>
      </c>
      <c r="J2896" s="3">
        <f t="shared" si="91"/>
        <v>44123</v>
      </c>
      <c r="K2896" s="4">
        <f t="shared" si="90"/>
        <v>6685</v>
      </c>
    </row>
    <row r="2897" spans="1:11" x14ac:dyDescent="0.2">
      <c r="A2897">
        <v>1582</v>
      </c>
      <c r="B2897" t="s">
        <v>4107</v>
      </c>
      <c r="C2897" s="4" t="s">
        <v>297</v>
      </c>
      <c r="D2897" s="4" t="s">
        <v>1079</v>
      </c>
      <c r="E2897" s="4" t="s">
        <v>12</v>
      </c>
      <c r="F2897" s="1">
        <v>29508</v>
      </c>
      <c r="G2897" s="5">
        <v>93980</v>
      </c>
      <c r="H2897" s="2">
        <v>95755.67</v>
      </c>
      <c r="I2897" t="s">
        <v>13</v>
      </c>
      <c r="J2897" s="3">
        <f t="shared" si="91"/>
        <v>44123</v>
      </c>
      <c r="K2897" s="4">
        <f t="shared" si="90"/>
        <v>14615</v>
      </c>
    </row>
    <row r="2898" spans="1:11" x14ac:dyDescent="0.2">
      <c r="A2898">
        <v>1583</v>
      </c>
      <c r="B2898" t="s">
        <v>4108</v>
      </c>
      <c r="C2898" s="4" t="s">
        <v>297</v>
      </c>
      <c r="D2898" s="4" t="s">
        <v>2937</v>
      </c>
      <c r="E2898" s="4" t="s">
        <v>12</v>
      </c>
      <c r="F2898" s="1">
        <v>34869</v>
      </c>
      <c r="G2898" s="5">
        <v>86621</v>
      </c>
      <c r="H2898" s="2">
        <v>74355.02</v>
      </c>
      <c r="I2898" t="s">
        <v>13</v>
      </c>
      <c r="J2898" s="3">
        <f t="shared" si="91"/>
        <v>44123</v>
      </c>
      <c r="K2898" s="4">
        <f t="shared" si="90"/>
        <v>9254</v>
      </c>
    </row>
    <row r="2899" spans="1:11" x14ac:dyDescent="0.2">
      <c r="A2899">
        <v>1514</v>
      </c>
      <c r="B2899" t="s">
        <v>4109</v>
      </c>
      <c r="C2899" s="4" t="s">
        <v>10</v>
      </c>
      <c r="D2899" s="4" t="s">
        <v>825</v>
      </c>
      <c r="E2899" s="4" t="s">
        <v>12</v>
      </c>
      <c r="F2899" s="1">
        <v>37223</v>
      </c>
      <c r="G2899" s="5">
        <v>59388</v>
      </c>
      <c r="H2899" s="2">
        <v>61034.239999999998</v>
      </c>
      <c r="I2899" t="s">
        <v>13</v>
      </c>
      <c r="J2899" s="3">
        <f t="shared" si="91"/>
        <v>44123</v>
      </c>
      <c r="K2899" s="4">
        <f t="shared" si="90"/>
        <v>6900</v>
      </c>
    </row>
    <row r="2900" spans="1:11" x14ac:dyDescent="0.2">
      <c r="A2900">
        <v>2123</v>
      </c>
      <c r="B2900" t="s">
        <v>4110</v>
      </c>
      <c r="C2900" s="4" t="s">
        <v>208</v>
      </c>
      <c r="D2900" s="4" t="s">
        <v>1287</v>
      </c>
      <c r="E2900" s="4" t="s">
        <v>12</v>
      </c>
      <c r="F2900" s="1">
        <v>36204</v>
      </c>
      <c r="G2900" s="5">
        <v>62549</v>
      </c>
      <c r="H2900" s="2">
        <v>58151.33</v>
      </c>
      <c r="I2900" t="s">
        <v>13</v>
      </c>
      <c r="J2900" s="3">
        <f t="shared" si="91"/>
        <v>44123</v>
      </c>
      <c r="K2900" s="4">
        <f t="shared" si="90"/>
        <v>7919</v>
      </c>
    </row>
    <row r="2901" spans="1:11" x14ac:dyDescent="0.2">
      <c r="A2901">
        <v>2209</v>
      </c>
      <c r="B2901" t="s">
        <v>4111</v>
      </c>
      <c r="C2901" s="4" t="s">
        <v>520</v>
      </c>
      <c r="D2901" s="4" t="s">
        <v>521</v>
      </c>
      <c r="E2901" s="4" t="s">
        <v>12</v>
      </c>
      <c r="G2901" s="5">
        <v>62242</v>
      </c>
      <c r="H2901" s="2">
        <v>63327.87</v>
      </c>
      <c r="I2901" t="s">
        <v>13</v>
      </c>
      <c r="J2901" s="3">
        <f t="shared" si="91"/>
        <v>44123</v>
      </c>
      <c r="K2901" s="4">
        <f t="shared" si="90"/>
        <v>44123</v>
      </c>
    </row>
    <row r="2902" spans="1:11" x14ac:dyDescent="0.2">
      <c r="A2902">
        <v>199</v>
      </c>
      <c r="B2902" t="s">
        <v>4112</v>
      </c>
      <c r="C2902" s="4" t="s">
        <v>10</v>
      </c>
      <c r="D2902" s="4" t="s">
        <v>298</v>
      </c>
      <c r="E2902" s="4" t="s">
        <v>12</v>
      </c>
      <c r="F2902" s="1">
        <v>33928</v>
      </c>
      <c r="G2902" s="5">
        <v>64525</v>
      </c>
      <c r="H2902" s="2">
        <v>62162.05</v>
      </c>
      <c r="I2902" t="s">
        <v>13</v>
      </c>
      <c r="J2902" s="3">
        <f t="shared" si="91"/>
        <v>44123</v>
      </c>
      <c r="K2902" s="4">
        <f t="shared" si="90"/>
        <v>10195</v>
      </c>
    </row>
    <row r="2903" spans="1:11" x14ac:dyDescent="0.2">
      <c r="A2903">
        <v>2722</v>
      </c>
      <c r="B2903" t="s">
        <v>4113</v>
      </c>
      <c r="C2903" s="4" t="s">
        <v>1612</v>
      </c>
      <c r="D2903" s="4" t="s">
        <v>2154</v>
      </c>
      <c r="E2903" s="4" t="s">
        <v>24</v>
      </c>
      <c r="F2903" s="1">
        <v>29061</v>
      </c>
      <c r="G2903" s="5">
        <v>65966</v>
      </c>
      <c r="H2903" s="2">
        <v>59369.89</v>
      </c>
      <c r="I2903" t="s">
        <v>13</v>
      </c>
      <c r="J2903" s="3">
        <f t="shared" si="91"/>
        <v>44123</v>
      </c>
      <c r="K2903" s="4">
        <f t="shared" si="90"/>
        <v>15062</v>
      </c>
    </row>
    <row r="2904" spans="1:11" x14ac:dyDescent="0.2">
      <c r="A2904">
        <v>2922</v>
      </c>
      <c r="B2904" t="s">
        <v>4114</v>
      </c>
      <c r="C2904" s="4" t="s">
        <v>4115</v>
      </c>
      <c r="D2904" s="4" t="s">
        <v>2736</v>
      </c>
      <c r="E2904" s="4" t="s">
        <v>49</v>
      </c>
      <c r="F2904" s="1">
        <v>39142</v>
      </c>
      <c r="G2904" s="5">
        <v>48900</v>
      </c>
      <c r="H2904" s="2">
        <v>42317.22</v>
      </c>
      <c r="I2904" t="s">
        <v>13</v>
      </c>
      <c r="J2904" s="3">
        <f t="shared" si="91"/>
        <v>44123</v>
      </c>
      <c r="K2904" s="4">
        <f t="shared" si="90"/>
        <v>4981</v>
      </c>
    </row>
    <row r="2905" spans="1:11" x14ac:dyDescent="0.2">
      <c r="A2905">
        <v>2919</v>
      </c>
      <c r="B2905" t="s">
        <v>4116</v>
      </c>
      <c r="C2905" s="4" t="s">
        <v>1630</v>
      </c>
      <c r="D2905" s="4" t="s">
        <v>1097</v>
      </c>
      <c r="E2905" s="4" t="s">
        <v>60</v>
      </c>
      <c r="F2905" s="1">
        <v>35177</v>
      </c>
      <c r="G2905" s="5">
        <v>38382</v>
      </c>
      <c r="H2905" s="2">
        <v>34955.81</v>
      </c>
      <c r="I2905" t="s">
        <v>13</v>
      </c>
      <c r="J2905" s="3">
        <f t="shared" si="91"/>
        <v>44123</v>
      </c>
      <c r="K2905" s="4">
        <f t="shared" si="90"/>
        <v>8946</v>
      </c>
    </row>
    <row r="2906" spans="1:11" x14ac:dyDescent="0.2">
      <c r="A2906">
        <v>31</v>
      </c>
      <c r="B2906" t="s">
        <v>4117</v>
      </c>
      <c r="C2906" s="4" t="s">
        <v>238</v>
      </c>
      <c r="D2906" s="4" t="s">
        <v>1137</v>
      </c>
      <c r="E2906" s="4" t="s">
        <v>236</v>
      </c>
      <c r="F2906" s="1">
        <v>37053</v>
      </c>
      <c r="G2906" s="5">
        <v>32683</v>
      </c>
      <c r="H2906" s="2">
        <v>29643.25</v>
      </c>
      <c r="I2906" t="s">
        <v>13</v>
      </c>
      <c r="J2906" s="3">
        <f t="shared" si="91"/>
        <v>44123</v>
      </c>
      <c r="K2906" s="4">
        <f t="shared" si="90"/>
        <v>7070</v>
      </c>
    </row>
    <row r="2907" spans="1:11" x14ac:dyDescent="0.2">
      <c r="A2907">
        <v>1314</v>
      </c>
      <c r="B2907" t="s">
        <v>4118</v>
      </c>
      <c r="C2907" s="4" t="s">
        <v>78</v>
      </c>
      <c r="D2907" s="4" t="s">
        <v>248</v>
      </c>
      <c r="E2907" s="4" t="s">
        <v>36</v>
      </c>
      <c r="F2907" s="1">
        <v>36207</v>
      </c>
      <c r="G2907" s="5">
        <v>57524</v>
      </c>
      <c r="H2907" s="2">
        <v>62542.81</v>
      </c>
      <c r="I2907" t="s">
        <v>13</v>
      </c>
      <c r="J2907" s="3">
        <f t="shared" si="91"/>
        <v>44123</v>
      </c>
      <c r="K2907" s="4">
        <f t="shared" si="90"/>
        <v>7916</v>
      </c>
    </row>
    <row r="2908" spans="1:11" x14ac:dyDescent="0.2">
      <c r="A2908">
        <v>1664</v>
      </c>
      <c r="B2908" t="s">
        <v>4119</v>
      </c>
      <c r="C2908" s="4" t="s">
        <v>991</v>
      </c>
      <c r="D2908" s="4" t="s">
        <v>992</v>
      </c>
      <c r="E2908" s="4" t="s">
        <v>24</v>
      </c>
      <c r="F2908" s="1">
        <v>30795</v>
      </c>
      <c r="G2908" s="5">
        <v>54049</v>
      </c>
      <c r="H2908" s="2">
        <v>48644.54</v>
      </c>
      <c r="I2908" t="s">
        <v>13</v>
      </c>
      <c r="J2908" s="3">
        <f t="shared" si="91"/>
        <v>44123</v>
      </c>
      <c r="K2908" s="4">
        <f t="shared" si="90"/>
        <v>13328</v>
      </c>
    </row>
    <row r="2909" spans="1:11" x14ac:dyDescent="0.2">
      <c r="A2909">
        <v>2444</v>
      </c>
      <c r="B2909" t="s">
        <v>4120</v>
      </c>
      <c r="C2909" s="4" t="s">
        <v>171</v>
      </c>
      <c r="D2909" s="4" t="s">
        <v>1198</v>
      </c>
      <c r="E2909" s="4" t="s">
        <v>403</v>
      </c>
      <c r="F2909" s="1">
        <v>37786</v>
      </c>
      <c r="G2909" s="5">
        <v>24960</v>
      </c>
      <c r="H2909" s="2">
        <v>14194</v>
      </c>
      <c r="I2909" t="s">
        <v>13</v>
      </c>
      <c r="J2909" s="3">
        <f t="shared" si="91"/>
        <v>44123</v>
      </c>
      <c r="K2909" s="4">
        <f t="shared" si="90"/>
        <v>6337</v>
      </c>
    </row>
    <row r="2910" spans="1:11" x14ac:dyDescent="0.2">
      <c r="A2910">
        <v>2266</v>
      </c>
      <c r="B2910" t="s">
        <v>4121</v>
      </c>
      <c r="C2910" s="4" t="s">
        <v>629</v>
      </c>
      <c r="D2910" s="4" t="s">
        <v>219</v>
      </c>
      <c r="E2910" s="4" t="s">
        <v>17</v>
      </c>
      <c r="F2910" s="1">
        <v>39366</v>
      </c>
      <c r="G2910" s="5">
        <v>32683</v>
      </c>
      <c r="H2910" s="2">
        <v>29030.61</v>
      </c>
      <c r="I2910" t="s">
        <v>13</v>
      </c>
      <c r="J2910" s="3">
        <f t="shared" si="91"/>
        <v>44123</v>
      </c>
      <c r="K2910" s="4">
        <f t="shared" si="90"/>
        <v>4757</v>
      </c>
    </row>
    <row r="2911" spans="1:11" x14ac:dyDescent="0.2">
      <c r="A2911">
        <v>719</v>
      </c>
      <c r="B2911" t="s">
        <v>4122</v>
      </c>
      <c r="C2911" s="4" t="s">
        <v>250</v>
      </c>
      <c r="D2911" s="4" t="s">
        <v>726</v>
      </c>
      <c r="E2911" s="4" t="s">
        <v>36</v>
      </c>
      <c r="F2911" s="1">
        <v>34960</v>
      </c>
      <c r="G2911" s="5">
        <v>57776</v>
      </c>
      <c r="H2911" s="2">
        <v>53486.34</v>
      </c>
      <c r="I2911" t="s">
        <v>13</v>
      </c>
      <c r="J2911" s="3">
        <f t="shared" si="91"/>
        <v>44123</v>
      </c>
      <c r="K2911" s="4">
        <f t="shared" si="90"/>
        <v>9163</v>
      </c>
    </row>
    <row r="2912" spans="1:11" x14ac:dyDescent="0.2">
      <c r="A2912">
        <v>2715</v>
      </c>
      <c r="B2912" t="s">
        <v>4123</v>
      </c>
      <c r="C2912" s="4" t="s">
        <v>1062</v>
      </c>
      <c r="D2912" s="4" t="s">
        <v>235</v>
      </c>
      <c r="E2912" s="4" t="s">
        <v>236</v>
      </c>
      <c r="F2912" s="1">
        <v>31051</v>
      </c>
      <c r="G2912" s="5">
        <v>61494</v>
      </c>
      <c r="H2912" s="2">
        <v>62464.44</v>
      </c>
      <c r="I2912" t="s">
        <v>13</v>
      </c>
      <c r="J2912" s="3">
        <f t="shared" si="91"/>
        <v>44123</v>
      </c>
      <c r="K2912" s="4">
        <f t="shared" si="90"/>
        <v>13072</v>
      </c>
    </row>
    <row r="2913" spans="1:11" x14ac:dyDescent="0.2">
      <c r="A2913">
        <v>1674</v>
      </c>
      <c r="B2913" t="s">
        <v>4124</v>
      </c>
      <c r="C2913" s="4" t="s">
        <v>874</v>
      </c>
      <c r="D2913" s="4" t="s">
        <v>875</v>
      </c>
      <c r="E2913" s="4" t="s">
        <v>12</v>
      </c>
      <c r="F2913" s="1">
        <v>34719</v>
      </c>
      <c r="G2913" s="5">
        <v>39937</v>
      </c>
      <c r="H2913" s="2">
        <v>37990.22</v>
      </c>
      <c r="I2913" t="s">
        <v>13</v>
      </c>
      <c r="J2913" s="3">
        <f t="shared" si="91"/>
        <v>44123</v>
      </c>
      <c r="K2913" s="4">
        <f t="shared" si="90"/>
        <v>9404</v>
      </c>
    </row>
    <row r="2914" spans="1:11" x14ac:dyDescent="0.2">
      <c r="A2914">
        <v>213</v>
      </c>
      <c r="B2914" t="s">
        <v>4125</v>
      </c>
      <c r="C2914" s="4" t="s">
        <v>136</v>
      </c>
      <c r="D2914" s="4" t="s">
        <v>431</v>
      </c>
      <c r="E2914" s="4" t="s">
        <v>71</v>
      </c>
      <c r="F2914" s="1">
        <v>40318</v>
      </c>
      <c r="G2914" s="5">
        <v>26000</v>
      </c>
      <c r="H2914" s="2">
        <v>19781.400000000001</v>
      </c>
      <c r="I2914" t="s">
        <v>13</v>
      </c>
      <c r="J2914" s="3">
        <f t="shared" si="91"/>
        <v>44123</v>
      </c>
      <c r="K2914" s="4">
        <f t="shared" si="90"/>
        <v>3805</v>
      </c>
    </row>
    <row r="2915" spans="1:11" x14ac:dyDescent="0.2">
      <c r="A2915">
        <v>2322</v>
      </c>
      <c r="B2915" t="s">
        <v>4126</v>
      </c>
      <c r="C2915" s="4" t="s">
        <v>285</v>
      </c>
      <c r="D2915" s="4" t="s">
        <v>4127</v>
      </c>
      <c r="E2915" s="4" t="s">
        <v>88</v>
      </c>
      <c r="F2915" s="1">
        <v>34150</v>
      </c>
      <c r="G2915" s="5">
        <v>88100</v>
      </c>
      <c r="H2915" s="2">
        <v>77735.53</v>
      </c>
      <c r="I2915" t="s">
        <v>13</v>
      </c>
      <c r="J2915" s="3">
        <f t="shared" si="91"/>
        <v>44123</v>
      </c>
      <c r="K2915" s="4">
        <f t="shared" si="90"/>
        <v>9973</v>
      </c>
    </row>
    <row r="2916" spans="1:11" x14ac:dyDescent="0.2">
      <c r="A2916">
        <v>920</v>
      </c>
      <c r="B2916" t="s">
        <v>4128</v>
      </c>
      <c r="C2916" s="4" t="s">
        <v>4129</v>
      </c>
      <c r="D2916" s="4" t="s">
        <v>4130</v>
      </c>
      <c r="E2916" s="4" t="s">
        <v>236</v>
      </c>
      <c r="F2916" s="1">
        <v>29381</v>
      </c>
      <c r="G2916" s="5">
        <v>46953</v>
      </c>
      <c r="H2916" s="2">
        <v>42594.48</v>
      </c>
      <c r="I2916" t="s">
        <v>13</v>
      </c>
      <c r="J2916" s="3">
        <f t="shared" si="91"/>
        <v>44123</v>
      </c>
      <c r="K2916" s="4">
        <f t="shared" si="90"/>
        <v>14742</v>
      </c>
    </row>
    <row r="2917" spans="1:11" x14ac:dyDescent="0.2">
      <c r="A2917">
        <v>1811</v>
      </c>
      <c r="B2917" t="s">
        <v>4131</v>
      </c>
      <c r="C2917" s="4" t="s">
        <v>3143</v>
      </c>
      <c r="D2917" s="4" t="s">
        <v>3144</v>
      </c>
      <c r="E2917" s="4" t="s">
        <v>67</v>
      </c>
      <c r="F2917" s="1">
        <v>37364</v>
      </c>
      <c r="G2917" s="5">
        <v>28106</v>
      </c>
      <c r="H2917" s="2">
        <v>24595.62</v>
      </c>
      <c r="I2917" t="s">
        <v>13</v>
      </c>
      <c r="J2917" s="3">
        <f t="shared" si="91"/>
        <v>44123</v>
      </c>
      <c r="K2917" s="4">
        <f t="shared" si="90"/>
        <v>6759</v>
      </c>
    </row>
    <row r="2918" spans="1:11" x14ac:dyDescent="0.2">
      <c r="A2918">
        <v>2629</v>
      </c>
      <c r="B2918" t="s">
        <v>4132</v>
      </c>
      <c r="C2918" s="4" t="s">
        <v>10</v>
      </c>
      <c r="D2918" s="4" t="s">
        <v>206</v>
      </c>
      <c r="E2918" s="4" t="s">
        <v>12</v>
      </c>
      <c r="F2918" s="1">
        <v>33729</v>
      </c>
      <c r="G2918" s="5">
        <v>65098</v>
      </c>
      <c r="H2918" s="2">
        <v>60993.59</v>
      </c>
      <c r="I2918" t="s">
        <v>13</v>
      </c>
      <c r="J2918" s="3">
        <f t="shared" si="91"/>
        <v>44123</v>
      </c>
      <c r="K2918" s="4">
        <f t="shared" si="90"/>
        <v>10394</v>
      </c>
    </row>
    <row r="2919" spans="1:11" x14ac:dyDescent="0.2">
      <c r="A2919">
        <v>2227</v>
      </c>
      <c r="B2919" t="s">
        <v>4133</v>
      </c>
      <c r="C2919" s="4" t="s">
        <v>4134</v>
      </c>
      <c r="D2919" s="4" t="s">
        <v>4135</v>
      </c>
      <c r="E2919" s="4" t="s">
        <v>36</v>
      </c>
      <c r="F2919" s="1">
        <v>34780</v>
      </c>
      <c r="G2919" s="5">
        <v>67881</v>
      </c>
      <c r="H2919" s="2">
        <v>58771.3</v>
      </c>
      <c r="I2919" t="s">
        <v>13</v>
      </c>
      <c r="J2919" s="3">
        <f t="shared" si="91"/>
        <v>44123</v>
      </c>
      <c r="K2919" s="4">
        <f t="shared" si="90"/>
        <v>9343</v>
      </c>
    </row>
    <row r="2920" spans="1:11" x14ac:dyDescent="0.2">
      <c r="A2920">
        <v>1598</v>
      </c>
      <c r="B2920" t="s">
        <v>4136</v>
      </c>
      <c r="C2920" s="4" t="s">
        <v>22</v>
      </c>
      <c r="D2920" s="4" t="s">
        <v>1598</v>
      </c>
      <c r="E2920" s="4" t="s">
        <v>111</v>
      </c>
      <c r="F2920" s="1">
        <v>39239</v>
      </c>
      <c r="G2920" s="5">
        <v>28059</v>
      </c>
      <c r="H2920" s="2">
        <v>25550.07</v>
      </c>
      <c r="I2920" t="s">
        <v>13</v>
      </c>
      <c r="J2920" s="3">
        <f t="shared" si="91"/>
        <v>44123</v>
      </c>
      <c r="K2920" s="4">
        <f t="shared" si="90"/>
        <v>4884</v>
      </c>
    </row>
    <row r="2921" spans="1:11" x14ac:dyDescent="0.2">
      <c r="A2921">
        <v>427</v>
      </c>
      <c r="B2921" t="s">
        <v>4137</v>
      </c>
      <c r="C2921" s="4" t="s">
        <v>4138</v>
      </c>
      <c r="D2921" s="4" t="s">
        <v>786</v>
      </c>
      <c r="E2921" s="4" t="s">
        <v>24</v>
      </c>
      <c r="F2921" s="1">
        <v>40483</v>
      </c>
      <c r="G2921" s="5">
        <v>100000</v>
      </c>
      <c r="H2921" s="2">
        <v>52692.91</v>
      </c>
      <c r="I2921" t="s">
        <v>13</v>
      </c>
      <c r="J2921" s="3">
        <f t="shared" si="91"/>
        <v>44123</v>
      </c>
      <c r="K2921" s="4">
        <f t="shared" si="90"/>
        <v>3640</v>
      </c>
    </row>
    <row r="2922" spans="1:11" x14ac:dyDescent="0.2">
      <c r="A2922">
        <v>1806</v>
      </c>
      <c r="B2922" t="s">
        <v>4139</v>
      </c>
      <c r="C2922" s="4" t="s">
        <v>136</v>
      </c>
      <c r="D2922" s="4" t="s">
        <v>1236</v>
      </c>
      <c r="E2922" s="4" t="s">
        <v>203</v>
      </c>
      <c r="F2922" s="1">
        <v>39104</v>
      </c>
      <c r="G2922" s="5">
        <v>20800</v>
      </c>
      <c r="H2922" s="2">
        <v>17030.650000000001</v>
      </c>
      <c r="I2922" t="s">
        <v>13</v>
      </c>
      <c r="J2922" s="3">
        <f t="shared" si="91"/>
        <v>44123</v>
      </c>
      <c r="K2922" s="4">
        <f t="shared" si="90"/>
        <v>5019</v>
      </c>
    </row>
    <row r="2923" spans="1:11" x14ac:dyDescent="0.2">
      <c r="A2923">
        <v>795</v>
      </c>
      <c r="B2923" t="s">
        <v>4140</v>
      </c>
      <c r="C2923" s="4" t="s">
        <v>3431</v>
      </c>
      <c r="D2923" s="4" t="s">
        <v>921</v>
      </c>
      <c r="E2923" s="4" t="s">
        <v>36</v>
      </c>
      <c r="F2923" s="1">
        <v>29514</v>
      </c>
      <c r="G2923" s="5">
        <v>63855</v>
      </c>
      <c r="H2923" s="2">
        <v>62073.120000000003</v>
      </c>
      <c r="I2923" t="s">
        <v>13</v>
      </c>
      <c r="J2923" s="3">
        <f t="shared" si="91"/>
        <v>44123</v>
      </c>
      <c r="K2923" s="4">
        <f t="shared" si="90"/>
        <v>14609</v>
      </c>
    </row>
    <row r="2924" spans="1:11" x14ac:dyDescent="0.2">
      <c r="A2924">
        <v>2471</v>
      </c>
      <c r="B2924" t="s">
        <v>4141</v>
      </c>
      <c r="C2924" s="4" t="s">
        <v>231</v>
      </c>
      <c r="D2924" s="4" t="s">
        <v>4142</v>
      </c>
      <c r="E2924" s="4" t="s">
        <v>56</v>
      </c>
      <c r="F2924" s="1">
        <v>24950</v>
      </c>
      <c r="G2924" s="5">
        <v>45090</v>
      </c>
      <c r="H2924" s="2">
        <v>39194.050000000003</v>
      </c>
      <c r="I2924" t="s">
        <v>13</v>
      </c>
      <c r="J2924" s="3">
        <f t="shared" si="91"/>
        <v>44123</v>
      </c>
      <c r="K2924" s="4">
        <f t="shared" si="90"/>
        <v>19173</v>
      </c>
    </row>
    <row r="2925" spans="1:11" x14ac:dyDescent="0.2">
      <c r="A2925">
        <v>2846</v>
      </c>
      <c r="B2925" t="s">
        <v>4143</v>
      </c>
      <c r="C2925" s="4" t="s">
        <v>10</v>
      </c>
      <c r="D2925" s="4" t="s">
        <v>294</v>
      </c>
      <c r="E2925" s="4" t="s">
        <v>12</v>
      </c>
      <c r="F2925" s="1">
        <v>32778</v>
      </c>
      <c r="G2925" s="5">
        <v>66239</v>
      </c>
      <c r="H2925" s="2">
        <v>61102.59</v>
      </c>
      <c r="I2925" t="s">
        <v>13</v>
      </c>
      <c r="J2925" s="3">
        <f t="shared" si="91"/>
        <v>44123</v>
      </c>
      <c r="K2925" s="4">
        <f t="shared" si="90"/>
        <v>11345</v>
      </c>
    </row>
    <row r="2926" spans="1:11" x14ac:dyDescent="0.2">
      <c r="A2926">
        <v>2487</v>
      </c>
      <c r="B2926" t="s">
        <v>4144</v>
      </c>
      <c r="C2926" s="4" t="s">
        <v>10</v>
      </c>
      <c r="D2926" s="4" t="s">
        <v>229</v>
      </c>
      <c r="E2926" s="4" t="s">
        <v>12</v>
      </c>
      <c r="F2926" s="1">
        <v>40378</v>
      </c>
      <c r="G2926" s="5">
        <v>42290</v>
      </c>
      <c r="H2926" s="2">
        <v>34671.410000000003</v>
      </c>
      <c r="I2926" t="s">
        <v>13</v>
      </c>
      <c r="J2926" s="3">
        <f t="shared" si="91"/>
        <v>44123</v>
      </c>
      <c r="K2926" s="4">
        <f t="shared" si="90"/>
        <v>3745</v>
      </c>
    </row>
    <row r="2927" spans="1:11" x14ac:dyDescent="0.2">
      <c r="A2927">
        <v>2489</v>
      </c>
      <c r="B2927" t="s">
        <v>4145</v>
      </c>
      <c r="C2927" s="4" t="s">
        <v>1348</v>
      </c>
      <c r="D2927" s="4" t="s">
        <v>683</v>
      </c>
      <c r="E2927" s="4" t="s">
        <v>56</v>
      </c>
      <c r="F2927" s="1">
        <v>38131</v>
      </c>
      <c r="G2927" s="5">
        <v>26628</v>
      </c>
      <c r="H2927" s="2">
        <v>23453.06</v>
      </c>
      <c r="I2927" t="s">
        <v>13</v>
      </c>
      <c r="J2927" s="3">
        <f t="shared" si="91"/>
        <v>44123</v>
      </c>
      <c r="K2927" s="4">
        <f t="shared" si="90"/>
        <v>5992</v>
      </c>
    </row>
    <row r="2928" spans="1:11" x14ac:dyDescent="0.2">
      <c r="A2928">
        <v>2943</v>
      </c>
      <c r="B2928" t="s">
        <v>4146</v>
      </c>
      <c r="C2928" s="4" t="s">
        <v>38</v>
      </c>
      <c r="D2928" s="4" t="s">
        <v>39</v>
      </c>
      <c r="E2928" s="4" t="s">
        <v>40</v>
      </c>
      <c r="F2928" s="1">
        <v>36363</v>
      </c>
      <c r="G2928" s="5">
        <v>9840</v>
      </c>
      <c r="H2928" s="2">
        <v>9487.25</v>
      </c>
      <c r="I2928" t="s">
        <v>13</v>
      </c>
      <c r="J2928" s="3">
        <f t="shared" si="91"/>
        <v>44123</v>
      </c>
      <c r="K2928" s="4">
        <f t="shared" si="90"/>
        <v>7760</v>
      </c>
    </row>
    <row r="2929" spans="1:11" x14ac:dyDescent="0.2">
      <c r="A2929">
        <v>670</v>
      </c>
      <c r="B2929" t="s">
        <v>4147</v>
      </c>
      <c r="C2929" s="4" t="s">
        <v>297</v>
      </c>
      <c r="D2929" s="4" t="s">
        <v>2820</v>
      </c>
      <c r="E2929" s="4" t="s">
        <v>12</v>
      </c>
      <c r="F2929" s="1">
        <v>34449</v>
      </c>
      <c r="G2929" s="5">
        <v>85843</v>
      </c>
      <c r="H2929" s="2">
        <v>74437.240000000005</v>
      </c>
      <c r="I2929" t="s">
        <v>13</v>
      </c>
      <c r="J2929" s="3">
        <f t="shared" si="91"/>
        <v>44123</v>
      </c>
      <c r="K2929" s="4">
        <f t="shared" si="90"/>
        <v>9674</v>
      </c>
    </row>
    <row r="2930" spans="1:11" x14ac:dyDescent="0.2">
      <c r="A2930">
        <v>1192</v>
      </c>
      <c r="B2930" t="s">
        <v>4148</v>
      </c>
      <c r="C2930" s="4" t="s">
        <v>1326</v>
      </c>
      <c r="D2930" s="4" t="s">
        <v>1025</v>
      </c>
      <c r="E2930" s="4" t="s">
        <v>24</v>
      </c>
      <c r="F2930" s="1">
        <v>39069</v>
      </c>
      <c r="G2930" s="5">
        <v>37511</v>
      </c>
      <c r="H2930" s="2">
        <v>42342.61</v>
      </c>
      <c r="I2930" t="s">
        <v>13</v>
      </c>
      <c r="J2930" s="3">
        <f t="shared" si="91"/>
        <v>44123</v>
      </c>
      <c r="K2930" s="4">
        <f t="shared" si="90"/>
        <v>5054</v>
      </c>
    </row>
    <row r="2931" spans="1:11" x14ac:dyDescent="0.2">
      <c r="A2931">
        <v>1581</v>
      </c>
      <c r="B2931" t="s">
        <v>4149</v>
      </c>
      <c r="C2931" s="4" t="s">
        <v>208</v>
      </c>
      <c r="D2931" s="4" t="s">
        <v>576</v>
      </c>
      <c r="E2931" s="4" t="s">
        <v>12</v>
      </c>
      <c r="F2931" s="1">
        <v>37203</v>
      </c>
      <c r="G2931" s="5">
        <v>60819</v>
      </c>
      <c r="H2931" s="2">
        <v>54013.17</v>
      </c>
      <c r="I2931" t="s">
        <v>13</v>
      </c>
      <c r="J2931" s="3">
        <f t="shared" si="91"/>
        <v>44123</v>
      </c>
      <c r="K2931" s="4">
        <f t="shared" si="90"/>
        <v>6920</v>
      </c>
    </row>
    <row r="2932" spans="1:11" x14ac:dyDescent="0.2">
      <c r="A2932">
        <v>1037</v>
      </c>
      <c r="B2932" t="s">
        <v>4150</v>
      </c>
      <c r="C2932" s="4" t="s">
        <v>15</v>
      </c>
      <c r="D2932" s="4" t="s">
        <v>16</v>
      </c>
      <c r="E2932" s="4" t="s">
        <v>17</v>
      </c>
      <c r="F2932" s="1">
        <v>38012</v>
      </c>
      <c r="G2932" s="5">
        <v>38970</v>
      </c>
      <c r="H2932" s="2">
        <v>43317.22</v>
      </c>
      <c r="I2932" t="s">
        <v>13</v>
      </c>
      <c r="J2932" s="3">
        <f t="shared" si="91"/>
        <v>44123</v>
      </c>
      <c r="K2932" s="4">
        <f t="shared" si="90"/>
        <v>6111</v>
      </c>
    </row>
    <row r="2933" spans="1:11" x14ac:dyDescent="0.2">
      <c r="A2933">
        <v>1905</v>
      </c>
      <c r="B2933" t="s">
        <v>4151</v>
      </c>
      <c r="C2933" s="4" t="s">
        <v>621</v>
      </c>
      <c r="D2933" s="4" t="s">
        <v>622</v>
      </c>
      <c r="E2933" s="4" t="s">
        <v>213</v>
      </c>
      <c r="F2933" s="1">
        <v>37306</v>
      </c>
      <c r="G2933" s="5">
        <v>52586</v>
      </c>
      <c r="H2933" s="2">
        <v>46923.53</v>
      </c>
      <c r="I2933" t="s">
        <v>13</v>
      </c>
      <c r="J2933" s="3">
        <f t="shared" si="91"/>
        <v>44123</v>
      </c>
      <c r="K2933" s="4">
        <f t="shared" si="90"/>
        <v>6817</v>
      </c>
    </row>
    <row r="2934" spans="1:11" x14ac:dyDescent="0.2">
      <c r="A2934">
        <v>242</v>
      </c>
      <c r="B2934" t="s">
        <v>4152</v>
      </c>
      <c r="C2934" s="4" t="s">
        <v>2481</v>
      </c>
      <c r="D2934" s="4" t="s">
        <v>572</v>
      </c>
      <c r="E2934" s="4" t="s">
        <v>456</v>
      </c>
      <c r="F2934" s="1">
        <v>33631</v>
      </c>
      <c r="G2934" s="5">
        <v>41562</v>
      </c>
      <c r="H2934" s="2">
        <v>38966.15</v>
      </c>
      <c r="I2934" t="s">
        <v>13</v>
      </c>
      <c r="J2934" s="3">
        <f t="shared" si="91"/>
        <v>44123</v>
      </c>
      <c r="K2934" s="4">
        <f t="shared" si="90"/>
        <v>10492</v>
      </c>
    </row>
    <row r="2935" spans="1:11" x14ac:dyDescent="0.2">
      <c r="A2935">
        <v>576</v>
      </c>
      <c r="B2935" t="s">
        <v>4153</v>
      </c>
      <c r="C2935" s="4" t="s">
        <v>51</v>
      </c>
      <c r="D2935" s="4" t="s">
        <v>4154</v>
      </c>
      <c r="E2935" s="4" t="s">
        <v>627</v>
      </c>
      <c r="F2935" s="1">
        <v>38901</v>
      </c>
      <c r="G2935" s="5">
        <v>31609</v>
      </c>
      <c r="H2935" s="2">
        <v>28456.959999999999</v>
      </c>
      <c r="I2935" t="s">
        <v>13</v>
      </c>
      <c r="J2935" s="3">
        <f t="shared" si="91"/>
        <v>44123</v>
      </c>
      <c r="K2935" s="4">
        <f t="shared" si="90"/>
        <v>5222</v>
      </c>
    </row>
    <row r="2936" spans="1:11" x14ac:dyDescent="0.2">
      <c r="A2936">
        <v>2944</v>
      </c>
      <c r="B2936" t="s">
        <v>4155</v>
      </c>
      <c r="C2936" s="4" t="s">
        <v>589</v>
      </c>
      <c r="D2936" s="4" t="s">
        <v>590</v>
      </c>
      <c r="E2936" s="4" t="s">
        <v>364</v>
      </c>
      <c r="F2936" s="1">
        <v>39737</v>
      </c>
      <c r="G2936" s="5">
        <v>35409</v>
      </c>
      <c r="H2936" s="2">
        <v>32438.799999999999</v>
      </c>
      <c r="I2936" t="s">
        <v>13</v>
      </c>
      <c r="J2936" s="3">
        <f t="shared" si="91"/>
        <v>44123</v>
      </c>
      <c r="K2936" s="4">
        <f t="shared" si="90"/>
        <v>4386</v>
      </c>
    </row>
    <row r="2937" spans="1:11" x14ac:dyDescent="0.2">
      <c r="A2937">
        <v>632</v>
      </c>
      <c r="B2937" t="s">
        <v>4156</v>
      </c>
      <c r="C2937" s="4" t="s">
        <v>103</v>
      </c>
      <c r="D2937" s="4" t="s">
        <v>134</v>
      </c>
      <c r="E2937" s="4" t="s">
        <v>36</v>
      </c>
      <c r="F2937" s="1">
        <v>35717</v>
      </c>
      <c r="G2937" s="5">
        <v>55904</v>
      </c>
      <c r="H2937" s="2">
        <v>62819.7</v>
      </c>
      <c r="I2937" t="s">
        <v>13</v>
      </c>
      <c r="J2937" s="3">
        <f t="shared" si="91"/>
        <v>44123</v>
      </c>
      <c r="K2937" s="4">
        <f t="shared" si="90"/>
        <v>8406</v>
      </c>
    </row>
    <row r="2938" spans="1:11" x14ac:dyDescent="0.2">
      <c r="A2938">
        <v>12</v>
      </c>
      <c r="B2938" t="s">
        <v>4157</v>
      </c>
      <c r="C2938" s="4" t="s">
        <v>4158</v>
      </c>
      <c r="D2938" s="4" t="s">
        <v>4130</v>
      </c>
      <c r="E2938" s="4" t="s">
        <v>236</v>
      </c>
      <c r="F2938" s="1">
        <v>23595</v>
      </c>
      <c r="G2938" s="5">
        <v>55497</v>
      </c>
      <c r="H2938" s="2">
        <v>49947.91</v>
      </c>
      <c r="I2938" t="s">
        <v>13</v>
      </c>
      <c r="J2938" s="3">
        <f t="shared" si="91"/>
        <v>44123</v>
      </c>
      <c r="K2938" s="4">
        <f t="shared" si="90"/>
        <v>20528</v>
      </c>
    </row>
    <row r="2939" spans="1:11" x14ac:dyDescent="0.2">
      <c r="A2939">
        <v>2255</v>
      </c>
      <c r="B2939" t="s">
        <v>4159</v>
      </c>
      <c r="C2939" s="4" t="s">
        <v>10</v>
      </c>
      <c r="D2939" s="4" t="s">
        <v>229</v>
      </c>
      <c r="E2939" s="4" t="s">
        <v>12</v>
      </c>
      <c r="F2939" s="1">
        <v>40382</v>
      </c>
      <c r="G2939" s="5">
        <v>42290</v>
      </c>
      <c r="H2939" s="2">
        <v>33656.5</v>
      </c>
      <c r="I2939" t="s">
        <v>13</v>
      </c>
      <c r="J2939" s="3">
        <f t="shared" si="91"/>
        <v>44123</v>
      </c>
      <c r="K2939" s="4">
        <f t="shared" si="90"/>
        <v>3741</v>
      </c>
    </row>
    <row r="2940" spans="1:11" x14ac:dyDescent="0.2">
      <c r="A2940">
        <v>2953</v>
      </c>
      <c r="B2940" t="s">
        <v>4160</v>
      </c>
      <c r="C2940" s="4" t="s">
        <v>51</v>
      </c>
      <c r="D2940" s="4" t="s">
        <v>1236</v>
      </c>
      <c r="E2940" s="4" t="s">
        <v>203</v>
      </c>
      <c r="F2940" s="1">
        <v>32783</v>
      </c>
      <c r="G2940" s="5">
        <v>34453</v>
      </c>
      <c r="H2940" s="2">
        <v>29923.89</v>
      </c>
      <c r="I2940" t="s">
        <v>13</v>
      </c>
      <c r="J2940" s="3">
        <f t="shared" si="91"/>
        <v>44123</v>
      </c>
      <c r="K2940" s="4">
        <f t="shared" si="90"/>
        <v>11340</v>
      </c>
    </row>
    <row r="2941" spans="1:11" x14ac:dyDescent="0.2">
      <c r="A2941">
        <v>2443</v>
      </c>
      <c r="B2941" t="s">
        <v>4161</v>
      </c>
      <c r="C2941" s="4" t="s">
        <v>665</v>
      </c>
      <c r="D2941" s="4" t="s">
        <v>689</v>
      </c>
      <c r="E2941" s="4" t="s">
        <v>12</v>
      </c>
      <c r="F2941" s="1">
        <v>38936</v>
      </c>
      <c r="G2941" s="5">
        <v>31119</v>
      </c>
      <c r="H2941" s="2">
        <v>26706.87</v>
      </c>
      <c r="I2941" t="s">
        <v>13</v>
      </c>
      <c r="J2941" s="3">
        <f t="shared" si="91"/>
        <v>44123</v>
      </c>
      <c r="K2941" s="4">
        <f t="shared" si="90"/>
        <v>5187</v>
      </c>
    </row>
    <row r="2942" spans="1:11" x14ac:dyDescent="0.2">
      <c r="A2942">
        <v>2479</v>
      </c>
      <c r="B2942" t="s">
        <v>4162</v>
      </c>
      <c r="C2942" s="4" t="s">
        <v>3173</v>
      </c>
      <c r="D2942" s="4" t="s">
        <v>1429</v>
      </c>
      <c r="E2942" s="4" t="s">
        <v>71</v>
      </c>
      <c r="F2942" s="1">
        <v>40616</v>
      </c>
      <c r="G2942" s="5">
        <v>39104</v>
      </c>
      <c r="H2942" s="2">
        <v>7604.31</v>
      </c>
      <c r="I2942" t="s">
        <v>13</v>
      </c>
      <c r="J2942" s="3">
        <f t="shared" si="91"/>
        <v>44123</v>
      </c>
      <c r="K2942" s="4">
        <f t="shared" si="90"/>
        <v>3507</v>
      </c>
    </row>
    <row r="2943" spans="1:11" x14ac:dyDescent="0.2">
      <c r="A2943">
        <v>554</v>
      </c>
      <c r="B2943" t="s">
        <v>4163</v>
      </c>
      <c r="C2943" s="4" t="s">
        <v>327</v>
      </c>
      <c r="D2943" s="4" t="s">
        <v>328</v>
      </c>
      <c r="E2943" s="4" t="s">
        <v>329</v>
      </c>
      <c r="F2943" s="1">
        <v>39307</v>
      </c>
      <c r="G2943" s="5">
        <v>57900</v>
      </c>
      <c r="H2943" s="2">
        <v>51207.34</v>
      </c>
      <c r="I2943" t="s">
        <v>13</v>
      </c>
      <c r="J2943" s="3">
        <f t="shared" si="91"/>
        <v>44123</v>
      </c>
      <c r="K2943" s="4">
        <f t="shared" si="90"/>
        <v>4816</v>
      </c>
    </row>
    <row r="2944" spans="1:11" x14ac:dyDescent="0.2">
      <c r="A2944">
        <v>2654</v>
      </c>
      <c r="B2944" t="s">
        <v>4164</v>
      </c>
      <c r="C2944" s="4" t="s">
        <v>1263</v>
      </c>
      <c r="D2944" s="4" t="s">
        <v>4165</v>
      </c>
      <c r="E2944" s="4" t="s">
        <v>28</v>
      </c>
      <c r="F2944" s="1">
        <v>31910</v>
      </c>
      <c r="G2944" s="5">
        <v>54080</v>
      </c>
      <c r="H2944" s="2">
        <v>52832.83</v>
      </c>
      <c r="I2944" t="s">
        <v>13</v>
      </c>
      <c r="J2944" s="3">
        <f t="shared" si="91"/>
        <v>44123</v>
      </c>
      <c r="K2944" s="4">
        <f t="shared" si="90"/>
        <v>12213</v>
      </c>
    </row>
    <row r="2945" spans="1:11" x14ac:dyDescent="0.2">
      <c r="A2945">
        <v>650</v>
      </c>
      <c r="B2945" t="s">
        <v>4166</v>
      </c>
      <c r="C2945" s="4" t="s">
        <v>226</v>
      </c>
      <c r="D2945" s="4" t="s">
        <v>227</v>
      </c>
      <c r="E2945" s="4" t="s">
        <v>24</v>
      </c>
      <c r="F2945" s="1">
        <v>30249</v>
      </c>
      <c r="G2945" s="5">
        <v>42011</v>
      </c>
      <c r="H2945" s="2">
        <v>39616.47</v>
      </c>
      <c r="I2945" t="s">
        <v>13</v>
      </c>
      <c r="J2945" s="3">
        <f t="shared" si="91"/>
        <v>44123</v>
      </c>
      <c r="K2945" s="4">
        <f t="shared" si="90"/>
        <v>13874</v>
      </c>
    </row>
    <row r="2946" spans="1:11" x14ac:dyDescent="0.2">
      <c r="A2946">
        <v>888</v>
      </c>
      <c r="B2946" t="s">
        <v>4167</v>
      </c>
      <c r="C2946" s="4" t="s">
        <v>103</v>
      </c>
      <c r="D2946" s="4" t="s">
        <v>986</v>
      </c>
      <c r="E2946" s="4" t="s">
        <v>36</v>
      </c>
      <c r="F2946" s="1">
        <v>39678</v>
      </c>
      <c r="G2946" s="5">
        <v>39853</v>
      </c>
      <c r="H2946" s="2">
        <v>42656.92</v>
      </c>
      <c r="I2946" t="s">
        <v>13</v>
      </c>
      <c r="J2946" s="3">
        <f t="shared" si="91"/>
        <v>44123</v>
      </c>
      <c r="K2946" s="4">
        <f t="shared" si="90"/>
        <v>4445</v>
      </c>
    </row>
    <row r="2947" spans="1:11" x14ac:dyDescent="0.2">
      <c r="A2947">
        <v>2085</v>
      </c>
      <c r="B2947" t="s">
        <v>4168</v>
      </c>
      <c r="C2947" s="4" t="s">
        <v>2315</v>
      </c>
      <c r="D2947" s="4" t="s">
        <v>1649</v>
      </c>
      <c r="E2947" s="4" t="s">
        <v>28</v>
      </c>
      <c r="F2947" s="1">
        <v>40042</v>
      </c>
      <c r="G2947" s="5">
        <v>44300</v>
      </c>
      <c r="H2947" s="2">
        <v>39416.69</v>
      </c>
      <c r="I2947" t="s">
        <v>13</v>
      </c>
      <c r="J2947" s="3">
        <f t="shared" si="91"/>
        <v>44123</v>
      </c>
      <c r="K2947" s="4">
        <f t="shared" si="90"/>
        <v>4081</v>
      </c>
    </row>
    <row r="2948" spans="1:11" x14ac:dyDescent="0.2">
      <c r="A2948">
        <v>1794</v>
      </c>
      <c r="B2948" t="s">
        <v>4169</v>
      </c>
      <c r="C2948" s="4" t="s">
        <v>1810</v>
      </c>
      <c r="D2948" s="4" t="s">
        <v>292</v>
      </c>
      <c r="E2948" s="4" t="s">
        <v>71</v>
      </c>
      <c r="F2948" s="1">
        <v>38859</v>
      </c>
      <c r="G2948" s="5">
        <v>29326</v>
      </c>
      <c r="H2948" s="2">
        <v>26412.89</v>
      </c>
      <c r="I2948" t="s">
        <v>13</v>
      </c>
      <c r="J2948" s="3">
        <f t="shared" si="91"/>
        <v>44123</v>
      </c>
      <c r="K2948" s="4">
        <f t="shared" si="90"/>
        <v>5264</v>
      </c>
    </row>
    <row r="2949" spans="1:11" x14ac:dyDescent="0.2">
      <c r="A2949">
        <v>566</v>
      </c>
      <c r="B2949" t="s">
        <v>4170</v>
      </c>
      <c r="C2949" s="4" t="s">
        <v>136</v>
      </c>
      <c r="D2949" s="4" t="s">
        <v>137</v>
      </c>
      <c r="E2949" s="4" t="s">
        <v>138</v>
      </c>
      <c r="F2949" s="1">
        <v>40101</v>
      </c>
      <c r="G2949" s="5">
        <v>17576</v>
      </c>
      <c r="H2949" s="2">
        <v>7731.75</v>
      </c>
      <c r="I2949" t="s">
        <v>13</v>
      </c>
      <c r="J2949" s="3">
        <f t="shared" si="91"/>
        <v>44123</v>
      </c>
      <c r="K2949" s="4">
        <f t="shared" si="90"/>
        <v>4022</v>
      </c>
    </row>
    <row r="2950" spans="1:11" x14ac:dyDescent="0.2">
      <c r="A2950">
        <v>550</v>
      </c>
      <c r="B2950" t="s">
        <v>4171</v>
      </c>
      <c r="C2950" s="4" t="s">
        <v>2452</v>
      </c>
      <c r="D2950" s="4" t="s">
        <v>2453</v>
      </c>
      <c r="E2950" s="4" t="s">
        <v>2454</v>
      </c>
      <c r="F2950" s="1">
        <v>35165</v>
      </c>
      <c r="G2950" s="5">
        <v>43278</v>
      </c>
      <c r="H2950" s="2">
        <v>38308.160000000003</v>
      </c>
      <c r="I2950" t="s">
        <v>13</v>
      </c>
      <c r="J2950" s="3">
        <f t="shared" si="91"/>
        <v>44123</v>
      </c>
      <c r="K2950" s="4">
        <f t="shared" si="90"/>
        <v>8958</v>
      </c>
    </row>
    <row r="2951" spans="1:11" x14ac:dyDescent="0.2">
      <c r="A2951">
        <v>2287</v>
      </c>
      <c r="B2951" t="s">
        <v>4172</v>
      </c>
      <c r="C2951" s="4" t="s">
        <v>10</v>
      </c>
      <c r="D2951" s="4" t="s">
        <v>140</v>
      </c>
      <c r="E2951" s="4" t="s">
        <v>12</v>
      </c>
      <c r="F2951" s="1">
        <v>39904</v>
      </c>
      <c r="G2951" s="5">
        <v>43034</v>
      </c>
      <c r="H2951" s="2">
        <v>41998.83</v>
      </c>
      <c r="I2951" t="s">
        <v>13</v>
      </c>
      <c r="J2951" s="3">
        <f t="shared" si="91"/>
        <v>44123</v>
      </c>
      <c r="K2951" s="4">
        <f t="shared" si="90"/>
        <v>4219</v>
      </c>
    </row>
    <row r="2952" spans="1:11" x14ac:dyDescent="0.2">
      <c r="A2952">
        <v>236</v>
      </c>
      <c r="B2952" t="s">
        <v>4173</v>
      </c>
      <c r="C2952" s="4" t="s">
        <v>15</v>
      </c>
      <c r="D2952" s="4" t="s">
        <v>16</v>
      </c>
      <c r="E2952" s="4" t="s">
        <v>17</v>
      </c>
      <c r="F2952" s="1">
        <v>29816</v>
      </c>
      <c r="G2952" s="5">
        <v>43646</v>
      </c>
      <c r="H2952" s="2">
        <v>43830.85</v>
      </c>
      <c r="I2952" t="s">
        <v>13</v>
      </c>
      <c r="J2952" s="3">
        <f t="shared" si="91"/>
        <v>44123</v>
      </c>
      <c r="K2952" s="4">
        <f t="shared" si="90"/>
        <v>14307</v>
      </c>
    </row>
    <row r="2953" spans="1:11" x14ac:dyDescent="0.2">
      <c r="A2953">
        <v>2324</v>
      </c>
      <c r="B2953" t="s">
        <v>4174</v>
      </c>
      <c r="C2953" s="4" t="s">
        <v>10</v>
      </c>
      <c r="D2953" s="4" t="s">
        <v>405</v>
      </c>
      <c r="E2953" s="4" t="s">
        <v>12</v>
      </c>
      <c r="F2953" s="1">
        <v>39225</v>
      </c>
      <c r="G2953" s="5">
        <v>54125</v>
      </c>
      <c r="H2953" s="2">
        <v>47951.76</v>
      </c>
      <c r="I2953" t="s">
        <v>13</v>
      </c>
      <c r="J2953" s="3">
        <f t="shared" si="91"/>
        <v>44123</v>
      </c>
      <c r="K2953" s="4">
        <f t="shared" si="90"/>
        <v>4898</v>
      </c>
    </row>
    <row r="2954" spans="1:11" x14ac:dyDescent="0.2">
      <c r="A2954">
        <v>1316</v>
      </c>
      <c r="B2954" t="s">
        <v>4175</v>
      </c>
      <c r="C2954" s="4" t="s">
        <v>238</v>
      </c>
      <c r="D2954" s="4" t="s">
        <v>893</v>
      </c>
      <c r="E2954" s="4" t="s">
        <v>236</v>
      </c>
      <c r="F2954" s="1">
        <v>36647</v>
      </c>
      <c r="G2954" s="5">
        <v>33663</v>
      </c>
      <c r="H2954" s="2">
        <v>49637.9</v>
      </c>
      <c r="I2954" t="s">
        <v>13</v>
      </c>
      <c r="J2954" s="3">
        <f t="shared" si="91"/>
        <v>44123</v>
      </c>
      <c r="K2954" s="4">
        <f t="shared" ref="K2954:K3017" si="92">J2954-F2954</f>
        <v>7476</v>
      </c>
    </row>
    <row r="2955" spans="1:11" x14ac:dyDescent="0.2">
      <c r="A2955">
        <v>2405</v>
      </c>
      <c r="B2955" t="s">
        <v>4176</v>
      </c>
      <c r="C2955" s="4" t="s">
        <v>948</v>
      </c>
      <c r="D2955" s="4" t="s">
        <v>1504</v>
      </c>
      <c r="E2955" s="4" t="s">
        <v>71</v>
      </c>
      <c r="F2955" s="1">
        <v>38899</v>
      </c>
      <c r="G2955" s="5">
        <v>24541</v>
      </c>
      <c r="H2955" s="2">
        <v>21482.22</v>
      </c>
      <c r="I2955" t="s">
        <v>13</v>
      </c>
      <c r="J2955" s="3">
        <f t="shared" ref="J2955:J3018" si="93">J2954</f>
        <v>44123</v>
      </c>
      <c r="K2955" s="4">
        <f t="shared" si="92"/>
        <v>5224</v>
      </c>
    </row>
    <row r="2956" spans="1:11" x14ac:dyDescent="0.2">
      <c r="A2956">
        <v>2244</v>
      </c>
      <c r="B2956" t="s">
        <v>4177</v>
      </c>
      <c r="C2956" s="4" t="s">
        <v>4178</v>
      </c>
      <c r="D2956" s="4" t="s">
        <v>394</v>
      </c>
      <c r="E2956" s="4" t="s">
        <v>56</v>
      </c>
      <c r="F2956" s="1">
        <v>37221</v>
      </c>
      <c r="G2956" s="5">
        <v>56500</v>
      </c>
      <c r="H2956" s="2">
        <v>48460.22</v>
      </c>
      <c r="I2956" t="s">
        <v>13</v>
      </c>
      <c r="J2956" s="3">
        <f t="shared" si="93"/>
        <v>44123</v>
      </c>
      <c r="K2956" s="4">
        <f t="shared" si="92"/>
        <v>6902</v>
      </c>
    </row>
    <row r="2957" spans="1:11" x14ac:dyDescent="0.2">
      <c r="A2957">
        <v>2104</v>
      </c>
      <c r="B2957" t="s">
        <v>4179</v>
      </c>
      <c r="C2957" s="4" t="s">
        <v>621</v>
      </c>
      <c r="D2957" s="4" t="s">
        <v>622</v>
      </c>
      <c r="E2957" s="4" t="s">
        <v>213</v>
      </c>
      <c r="F2957" s="1">
        <v>39884</v>
      </c>
      <c r="G2957" s="5">
        <v>45303</v>
      </c>
      <c r="H2957" s="2">
        <v>40734.769999999997</v>
      </c>
      <c r="I2957" t="s">
        <v>13</v>
      </c>
      <c r="J2957" s="3">
        <f t="shared" si="93"/>
        <v>44123</v>
      </c>
      <c r="K2957" s="4">
        <f t="shared" si="92"/>
        <v>4239</v>
      </c>
    </row>
    <row r="2958" spans="1:11" x14ac:dyDescent="0.2">
      <c r="A2958">
        <v>593</v>
      </c>
      <c r="B2958" t="s">
        <v>4180</v>
      </c>
      <c r="C2958" s="4" t="s">
        <v>4181</v>
      </c>
      <c r="D2958" s="4" t="s">
        <v>799</v>
      </c>
      <c r="E2958" s="4" t="s">
        <v>364</v>
      </c>
      <c r="F2958" s="1">
        <v>39933</v>
      </c>
      <c r="G2958" s="5">
        <v>36280</v>
      </c>
      <c r="H2958" s="2">
        <v>45002.69</v>
      </c>
      <c r="I2958" t="s">
        <v>13</v>
      </c>
      <c r="J2958" s="3">
        <f t="shared" si="93"/>
        <v>44123</v>
      </c>
      <c r="K2958" s="4">
        <f t="shared" si="92"/>
        <v>4190</v>
      </c>
    </row>
    <row r="2959" spans="1:11" x14ac:dyDescent="0.2">
      <c r="A2959">
        <v>1681</v>
      </c>
      <c r="B2959" t="s">
        <v>4182</v>
      </c>
      <c r="C2959" s="4" t="s">
        <v>948</v>
      </c>
      <c r="D2959" s="4" t="s">
        <v>2565</v>
      </c>
      <c r="E2959" s="4" t="s">
        <v>71</v>
      </c>
      <c r="F2959" s="1">
        <v>31754</v>
      </c>
      <c r="G2959" s="5">
        <v>26749</v>
      </c>
      <c r="H2959" s="2">
        <v>23900.720000000001</v>
      </c>
      <c r="I2959" t="s">
        <v>13</v>
      </c>
      <c r="J2959" s="3">
        <f t="shared" si="93"/>
        <v>44123</v>
      </c>
      <c r="K2959" s="4">
        <f t="shared" si="92"/>
        <v>12369</v>
      </c>
    </row>
    <row r="2960" spans="1:11" x14ac:dyDescent="0.2">
      <c r="A2960">
        <v>1330</v>
      </c>
      <c r="B2960" t="s">
        <v>4183</v>
      </c>
      <c r="C2960" s="4" t="s">
        <v>389</v>
      </c>
      <c r="D2960" s="4" t="s">
        <v>602</v>
      </c>
      <c r="E2960" s="4" t="s">
        <v>71</v>
      </c>
      <c r="F2960" s="1">
        <v>31749</v>
      </c>
      <c r="G2960" s="5">
        <v>31966</v>
      </c>
      <c r="H2960" s="2">
        <v>25163.31</v>
      </c>
      <c r="I2960" t="s">
        <v>13</v>
      </c>
      <c r="J2960" s="3">
        <f t="shared" si="93"/>
        <v>44123</v>
      </c>
      <c r="K2960" s="4">
        <f t="shared" si="92"/>
        <v>12374</v>
      </c>
    </row>
    <row r="2961" spans="1:11" x14ac:dyDescent="0.2">
      <c r="A2961">
        <v>773</v>
      </c>
      <c r="B2961" t="s">
        <v>4184</v>
      </c>
      <c r="C2961" s="4" t="s">
        <v>136</v>
      </c>
      <c r="D2961" s="4" t="s">
        <v>172</v>
      </c>
      <c r="E2961" s="4" t="s">
        <v>138</v>
      </c>
      <c r="F2961" s="1">
        <v>38892</v>
      </c>
      <c r="G2961" s="5">
        <v>20800</v>
      </c>
      <c r="H2961" s="2">
        <v>4340</v>
      </c>
      <c r="I2961" t="s">
        <v>13</v>
      </c>
      <c r="J2961" s="3">
        <f t="shared" si="93"/>
        <v>44123</v>
      </c>
      <c r="K2961" s="4">
        <f t="shared" si="92"/>
        <v>5231</v>
      </c>
    </row>
    <row r="2962" spans="1:11" x14ac:dyDescent="0.2">
      <c r="A2962">
        <v>2954</v>
      </c>
      <c r="B2962" t="s">
        <v>4185</v>
      </c>
      <c r="C2962" s="4" t="s">
        <v>1460</v>
      </c>
      <c r="D2962" s="4" t="s">
        <v>175</v>
      </c>
      <c r="E2962" s="4" t="s">
        <v>60</v>
      </c>
      <c r="F2962" s="1">
        <v>37081</v>
      </c>
      <c r="G2962" s="5">
        <v>50364</v>
      </c>
      <c r="H2962" s="2">
        <v>46912.03</v>
      </c>
      <c r="I2962" t="s">
        <v>13</v>
      </c>
      <c r="J2962" s="3">
        <f t="shared" si="93"/>
        <v>44123</v>
      </c>
      <c r="K2962" s="4">
        <f t="shared" si="92"/>
        <v>7042</v>
      </c>
    </row>
    <row r="2963" spans="1:11" x14ac:dyDescent="0.2">
      <c r="A2963">
        <v>2955</v>
      </c>
      <c r="B2963" t="s">
        <v>4186</v>
      </c>
      <c r="C2963" s="4" t="s">
        <v>2614</v>
      </c>
      <c r="D2963" s="4" t="s">
        <v>524</v>
      </c>
      <c r="E2963" s="4" t="s">
        <v>71</v>
      </c>
      <c r="F2963" s="1">
        <v>39000</v>
      </c>
      <c r="G2963" s="5">
        <v>47476</v>
      </c>
      <c r="H2963" s="2">
        <v>40548.57</v>
      </c>
      <c r="I2963" t="s">
        <v>13</v>
      </c>
      <c r="J2963" s="3">
        <f t="shared" si="93"/>
        <v>44123</v>
      </c>
      <c r="K2963" s="4">
        <f t="shared" si="92"/>
        <v>5123</v>
      </c>
    </row>
    <row r="2964" spans="1:11" x14ac:dyDescent="0.2">
      <c r="A2964">
        <v>2956</v>
      </c>
      <c r="B2964" t="s">
        <v>4187</v>
      </c>
      <c r="C2964" s="4" t="s">
        <v>51</v>
      </c>
      <c r="D2964" s="4" t="s">
        <v>52</v>
      </c>
      <c r="E2964" s="4" t="s">
        <v>24</v>
      </c>
      <c r="F2964" s="1">
        <v>25555</v>
      </c>
      <c r="G2964" s="5">
        <v>36349</v>
      </c>
      <c r="H2964" s="2">
        <v>32993.97</v>
      </c>
      <c r="I2964" t="s">
        <v>13</v>
      </c>
      <c r="J2964" s="3">
        <f t="shared" si="93"/>
        <v>44123</v>
      </c>
      <c r="K2964" s="4">
        <f t="shared" si="92"/>
        <v>18568</v>
      </c>
    </row>
    <row r="2965" spans="1:11" x14ac:dyDescent="0.2">
      <c r="A2965">
        <v>2957</v>
      </c>
      <c r="B2965" t="s">
        <v>4188</v>
      </c>
      <c r="C2965" s="4" t="s">
        <v>10</v>
      </c>
      <c r="D2965" s="4" t="s">
        <v>258</v>
      </c>
      <c r="E2965" s="4" t="s">
        <v>12</v>
      </c>
      <c r="F2965" s="1">
        <v>37081</v>
      </c>
      <c r="G2965" s="5">
        <v>59388</v>
      </c>
      <c r="H2965" s="2">
        <v>54355.1</v>
      </c>
      <c r="I2965" t="s">
        <v>13</v>
      </c>
      <c r="J2965" s="3">
        <f t="shared" si="93"/>
        <v>44123</v>
      </c>
      <c r="K2965" s="4">
        <f t="shared" si="92"/>
        <v>7042</v>
      </c>
    </row>
    <row r="2966" spans="1:11" x14ac:dyDescent="0.2">
      <c r="A2966">
        <v>2958</v>
      </c>
      <c r="B2966" t="s">
        <v>4189</v>
      </c>
      <c r="C2966" s="4" t="s">
        <v>122</v>
      </c>
      <c r="D2966" s="4" t="s">
        <v>638</v>
      </c>
      <c r="E2966" s="4" t="s">
        <v>236</v>
      </c>
      <c r="F2966" s="1">
        <v>40021</v>
      </c>
      <c r="G2966" s="5">
        <v>16432</v>
      </c>
      <c r="H2966" s="2">
        <v>14226.35</v>
      </c>
      <c r="I2966" t="s">
        <v>13</v>
      </c>
      <c r="J2966" s="3">
        <f t="shared" si="93"/>
        <v>44123</v>
      </c>
      <c r="K2966" s="4">
        <f t="shared" si="92"/>
        <v>4102</v>
      </c>
    </row>
    <row r="2967" spans="1:11" x14ac:dyDescent="0.2">
      <c r="A2967">
        <v>2959</v>
      </c>
      <c r="B2967" t="s">
        <v>4190</v>
      </c>
      <c r="C2967" s="4" t="s">
        <v>4191</v>
      </c>
      <c r="D2967" s="4" t="s">
        <v>1540</v>
      </c>
      <c r="E2967" s="4" t="s">
        <v>28</v>
      </c>
      <c r="F2967" s="1">
        <v>25371</v>
      </c>
      <c r="G2967" s="5">
        <v>80500</v>
      </c>
      <c r="H2967" s="2">
        <v>71137.13</v>
      </c>
      <c r="I2967" t="s">
        <v>13</v>
      </c>
      <c r="J2967" s="3">
        <f t="shared" si="93"/>
        <v>44123</v>
      </c>
      <c r="K2967" s="4">
        <f t="shared" si="92"/>
        <v>18752</v>
      </c>
    </row>
    <row r="2968" spans="1:11" x14ac:dyDescent="0.2">
      <c r="A2968">
        <v>2960</v>
      </c>
      <c r="B2968" t="s">
        <v>4192</v>
      </c>
      <c r="C2968" s="4" t="s">
        <v>614</v>
      </c>
      <c r="D2968" s="4" t="s">
        <v>1097</v>
      </c>
      <c r="E2968" s="4" t="s">
        <v>60</v>
      </c>
      <c r="F2968" s="1">
        <v>40317</v>
      </c>
      <c r="G2968" s="5">
        <v>53900</v>
      </c>
      <c r="H2968" s="2">
        <v>44027.48</v>
      </c>
      <c r="I2968" t="s">
        <v>13</v>
      </c>
      <c r="J2968" s="3">
        <f t="shared" si="93"/>
        <v>44123</v>
      </c>
      <c r="K2968" s="4">
        <f t="shared" si="92"/>
        <v>3806</v>
      </c>
    </row>
    <row r="2969" spans="1:11" x14ac:dyDescent="0.2">
      <c r="A2969">
        <v>2961</v>
      </c>
      <c r="B2969" t="s">
        <v>4193</v>
      </c>
      <c r="C2969" s="4" t="s">
        <v>86</v>
      </c>
      <c r="D2969" s="4" t="s">
        <v>782</v>
      </c>
      <c r="E2969" s="4" t="s">
        <v>88</v>
      </c>
      <c r="F2969" s="1">
        <v>37810</v>
      </c>
      <c r="G2969" s="5">
        <v>39101</v>
      </c>
      <c r="H2969" s="2">
        <v>35285.83</v>
      </c>
      <c r="I2969" t="s">
        <v>13</v>
      </c>
      <c r="J2969" s="3">
        <f t="shared" si="93"/>
        <v>44123</v>
      </c>
      <c r="K2969" s="4">
        <f t="shared" si="92"/>
        <v>6313</v>
      </c>
    </row>
    <row r="2970" spans="1:11" x14ac:dyDescent="0.2">
      <c r="A2970">
        <v>2962</v>
      </c>
      <c r="B2970" t="s">
        <v>4194</v>
      </c>
      <c r="C2970" s="4" t="s">
        <v>10</v>
      </c>
      <c r="D2970" s="4" t="s">
        <v>1056</v>
      </c>
      <c r="E2970" s="4" t="s">
        <v>12</v>
      </c>
      <c r="F2970" s="1">
        <v>33022</v>
      </c>
      <c r="G2970" s="5">
        <v>65669</v>
      </c>
      <c r="H2970" s="2">
        <v>77239.259999999995</v>
      </c>
      <c r="I2970" t="s">
        <v>13</v>
      </c>
      <c r="J2970" s="3">
        <f t="shared" si="93"/>
        <v>44123</v>
      </c>
      <c r="K2970" s="4">
        <f t="shared" si="92"/>
        <v>11101</v>
      </c>
    </row>
    <row r="2971" spans="1:11" x14ac:dyDescent="0.2">
      <c r="A2971">
        <v>2963</v>
      </c>
      <c r="B2971" t="s">
        <v>4195</v>
      </c>
      <c r="C2971" s="4" t="s">
        <v>1326</v>
      </c>
      <c r="D2971" s="4" t="s">
        <v>1025</v>
      </c>
      <c r="E2971" s="4" t="s">
        <v>24</v>
      </c>
      <c r="F2971" s="1">
        <v>35471</v>
      </c>
      <c r="G2971" s="5">
        <v>38636</v>
      </c>
      <c r="H2971" s="2">
        <v>39675.33</v>
      </c>
      <c r="I2971" t="s">
        <v>13</v>
      </c>
      <c r="J2971" s="3">
        <f t="shared" si="93"/>
        <v>44123</v>
      </c>
      <c r="K2971" s="4">
        <f t="shared" si="92"/>
        <v>8652</v>
      </c>
    </row>
    <row r="2972" spans="1:11" x14ac:dyDescent="0.2">
      <c r="A2972">
        <v>2964</v>
      </c>
      <c r="B2972" t="s">
        <v>4196</v>
      </c>
      <c r="C2972" s="4" t="s">
        <v>614</v>
      </c>
      <c r="D2972" s="4" t="s">
        <v>94</v>
      </c>
      <c r="E2972" s="4" t="s">
        <v>60</v>
      </c>
      <c r="F2972" s="1">
        <v>37851</v>
      </c>
      <c r="G2972" s="5">
        <v>65200</v>
      </c>
      <c r="H2972" s="2">
        <v>58178.86</v>
      </c>
      <c r="I2972" t="s">
        <v>13</v>
      </c>
      <c r="J2972" s="3">
        <f t="shared" si="93"/>
        <v>44123</v>
      </c>
      <c r="K2972" s="4">
        <f t="shared" si="92"/>
        <v>6272</v>
      </c>
    </row>
    <row r="2973" spans="1:11" x14ac:dyDescent="0.2">
      <c r="A2973">
        <v>2965</v>
      </c>
      <c r="B2973" t="s">
        <v>4197</v>
      </c>
      <c r="C2973" s="4" t="s">
        <v>10</v>
      </c>
      <c r="D2973" s="4" t="s">
        <v>405</v>
      </c>
      <c r="E2973" s="4" t="s">
        <v>12</v>
      </c>
      <c r="F2973" s="1">
        <v>38320</v>
      </c>
      <c r="G2973" s="5">
        <v>57674</v>
      </c>
      <c r="H2973" s="2">
        <v>52287.13</v>
      </c>
      <c r="I2973" t="s">
        <v>13</v>
      </c>
      <c r="J2973" s="3">
        <f t="shared" si="93"/>
        <v>44123</v>
      </c>
      <c r="K2973" s="4">
        <f t="shared" si="92"/>
        <v>5803</v>
      </c>
    </row>
    <row r="2974" spans="1:11" x14ac:dyDescent="0.2">
      <c r="A2974">
        <v>2966</v>
      </c>
      <c r="B2974" t="s">
        <v>4198</v>
      </c>
      <c r="C2974" s="4" t="s">
        <v>34</v>
      </c>
      <c r="D2974" s="4" t="s">
        <v>1260</v>
      </c>
      <c r="E2974" s="4" t="s">
        <v>36</v>
      </c>
      <c r="F2974" s="1">
        <v>31320</v>
      </c>
      <c r="G2974" s="5">
        <v>63470</v>
      </c>
      <c r="H2974" s="2">
        <v>64664.13</v>
      </c>
      <c r="I2974" t="s">
        <v>13</v>
      </c>
      <c r="J2974" s="3">
        <f t="shared" si="93"/>
        <v>44123</v>
      </c>
      <c r="K2974" s="4">
        <f t="shared" si="92"/>
        <v>12803</v>
      </c>
    </row>
    <row r="2975" spans="1:11" x14ac:dyDescent="0.2">
      <c r="A2975">
        <v>2967</v>
      </c>
      <c r="B2975" t="s">
        <v>4199</v>
      </c>
      <c r="C2975" s="4" t="s">
        <v>208</v>
      </c>
      <c r="D2975" s="4" t="s">
        <v>19</v>
      </c>
      <c r="E2975" s="4" t="s">
        <v>12</v>
      </c>
      <c r="F2975" s="1">
        <v>34610</v>
      </c>
      <c r="G2975" s="5">
        <v>64913</v>
      </c>
      <c r="H2975" s="2">
        <v>133203.79999999999</v>
      </c>
      <c r="I2975" t="s">
        <v>13</v>
      </c>
      <c r="J2975" s="3">
        <f t="shared" si="93"/>
        <v>44123</v>
      </c>
      <c r="K2975" s="4">
        <f t="shared" si="92"/>
        <v>9513</v>
      </c>
    </row>
    <row r="2976" spans="1:11" x14ac:dyDescent="0.2">
      <c r="A2976">
        <v>2968</v>
      </c>
      <c r="B2976" t="s">
        <v>4200</v>
      </c>
      <c r="C2976" s="4" t="s">
        <v>2572</v>
      </c>
      <c r="D2976" s="4" t="s">
        <v>172</v>
      </c>
      <c r="E2976" s="4" t="s">
        <v>138</v>
      </c>
      <c r="F2976" s="1">
        <v>35515</v>
      </c>
      <c r="G2976" s="5">
        <v>22880</v>
      </c>
      <c r="H2976" s="2">
        <v>5838</v>
      </c>
      <c r="I2976" t="s">
        <v>13</v>
      </c>
      <c r="J2976" s="3">
        <f t="shared" si="93"/>
        <v>44123</v>
      </c>
      <c r="K2976" s="4">
        <f t="shared" si="92"/>
        <v>8608</v>
      </c>
    </row>
    <row r="2977" spans="1:11" x14ac:dyDescent="0.2">
      <c r="A2977">
        <v>2969</v>
      </c>
      <c r="B2977" t="s">
        <v>4201</v>
      </c>
      <c r="C2977" s="4" t="s">
        <v>4202</v>
      </c>
      <c r="D2977" s="4" t="s">
        <v>4135</v>
      </c>
      <c r="E2977" s="4" t="s">
        <v>36</v>
      </c>
      <c r="F2977" s="1">
        <v>29425</v>
      </c>
      <c r="G2977" s="5">
        <v>54000</v>
      </c>
      <c r="H2977" s="2">
        <v>48642.82</v>
      </c>
      <c r="I2977" t="s">
        <v>13</v>
      </c>
      <c r="J2977" s="3">
        <f t="shared" si="93"/>
        <v>44123</v>
      </c>
      <c r="K2977" s="4">
        <f t="shared" si="92"/>
        <v>14698</v>
      </c>
    </row>
    <row r="2978" spans="1:11" x14ac:dyDescent="0.2">
      <c r="A2978">
        <v>2970</v>
      </c>
      <c r="B2978" t="s">
        <v>4203</v>
      </c>
      <c r="C2978" s="4" t="s">
        <v>10</v>
      </c>
      <c r="D2978" s="4" t="s">
        <v>298</v>
      </c>
      <c r="E2978" s="4" t="s">
        <v>12</v>
      </c>
      <c r="F2978" s="1">
        <v>34505</v>
      </c>
      <c r="G2978" s="5">
        <v>63384</v>
      </c>
      <c r="H2978" s="2">
        <v>79013.539999999994</v>
      </c>
      <c r="I2978" t="s">
        <v>13</v>
      </c>
      <c r="J2978" s="3">
        <f t="shared" si="93"/>
        <v>44123</v>
      </c>
      <c r="K2978" s="4">
        <f t="shared" si="92"/>
        <v>9618</v>
      </c>
    </row>
    <row r="2979" spans="1:11" x14ac:dyDescent="0.2">
      <c r="A2979">
        <v>2971</v>
      </c>
      <c r="B2979" t="s">
        <v>4204</v>
      </c>
      <c r="C2979" s="4" t="s">
        <v>4050</v>
      </c>
      <c r="D2979" s="4" t="s">
        <v>1160</v>
      </c>
      <c r="E2979" s="4" t="s">
        <v>914</v>
      </c>
      <c r="F2979" s="1">
        <v>30649</v>
      </c>
      <c r="G2979" s="5">
        <v>51803</v>
      </c>
      <c r="H2979" s="2">
        <v>46623.26</v>
      </c>
      <c r="I2979" t="s">
        <v>13</v>
      </c>
      <c r="J2979" s="3">
        <f t="shared" si="93"/>
        <v>44123</v>
      </c>
      <c r="K2979" s="4">
        <f t="shared" si="92"/>
        <v>13474</v>
      </c>
    </row>
    <row r="2980" spans="1:11" x14ac:dyDescent="0.2">
      <c r="A2980">
        <v>2972</v>
      </c>
      <c r="B2980" t="s">
        <v>4205</v>
      </c>
      <c r="C2980" s="4" t="s">
        <v>948</v>
      </c>
      <c r="D2980" s="4" t="s">
        <v>3917</v>
      </c>
      <c r="E2980" s="4" t="s">
        <v>71</v>
      </c>
      <c r="F2980" s="1">
        <v>40549</v>
      </c>
      <c r="G2980" s="5">
        <v>22970</v>
      </c>
      <c r="H2980" s="2">
        <v>9358.1</v>
      </c>
      <c r="I2980" t="s">
        <v>13</v>
      </c>
      <c r="J2980" s="3">
        <f t="shared" si="93"/>
        <v>44123</v>
      </c>
      <c r="K2980" s="4">
        <f t="shared" si="92"/>
        <v>3574</v>
      </c>
    </row>
    <row r="2981" spans="1:11" x14ac:dyDescent="0.2">
      <c r="A2981">
        <v>2973</v>
      </c>
      <c r="B2981" t="s">
        <v>4206</v>
      </c>
      <c r="C2981" s="4" t="s">
        <v>22</v>
      </c>
      <c r="D2981" s="4" t="s">
        <v>1137</v>
      </c>
      <c r="E2981" s="4" t="s">
        <v>236</v>
      </c>
      <c r="F2981" s="1">
        <v>37373</v>
      </c>
      <c r="G2981" s="5">
        <v>28059</v>
      </c>
      <c r="H2981" s="2">
        <v>26541.35</v>
      </c>
      <c r="I2981" t="s">
        <v>13</v>
      </c>
      <c r="J2981" s="3">
        <f t="shared" si="93"/>
        <v>44123</v>
      </c>
      <c r="K2981" s="4">
        <f t="shared" si="92"/>
        <v>6750</v>
      </c>
    </row>
    <row r="2982" spans="1:11" x14ac:dyDescent="0.2">
      <c r="A2982">
        <v>2974</v>
      </c>
      <c r="B2982" t="s">
        <v>4207</v>
      </c>
      <c r="C2982" s="4" t="s">
        <v>22</v>
      </c>
      <c r="D2982" s="4" t="s">
        <v>2136</v>
      </c>
      <c r="E2982" s="4" t="s">
        <v>236</v>
      </c>
      <c r="F2982" s="1">
        <v>33511</v>
      </c>
      <c r="G2982" s="5">
        <v>29723</v>
      </c>
      <c r="H2982" s="2">
        <v>29130.13</v>
      </c>
      <c r="I2982" t="s">
        <v>13</v>
      </c>
      <c r="J2982" s="3">
        <f t="shared" si="93"/>
        <v>44123</v>
      </c>
      <c r="K2982" s="4">
        <f t="shared" si="92"/>
        <v>10612</v>
      </c>
    </row>
    <row r="2983" spans="1:11" x14ac:dyDescent="0.2">
      <c r="A2983">
        <v>2975</v>
      </c>
      <c r="B2983" t="s">
        <v>4208</v>
      </c>
      <c r="C2983" s="4" t="s">
        <v>277</v>
      </c>
      <c r="D2983" s="4" t="s">
        <v>2083</v>
      </c>
      <c r="E2983" s="4" t="s">
        <v>111</v>
      </c>
      <c r="F2983" s="1">
        <v>38593</v>
      </c>
      <c r="G2983" s="5">
        <v>29078</v>
      </c>
      <c r="H2983" s="2">
        <v>26876.1</v>
      </c>
      <c r="I2983" t="s">
        <v>13</v>
      </c>
      <c r="J2983" s="3">
        <f t="shared" si="93"/>
        <v>44123</v>
      </c>
      <c r="K2983" s="4">
        <f t="shared" si="92"/>
        <v>5530</v>
      </c>
    </row>
    <row r="2984" spans="1:11" x14ac:dyDescent="0.2">
      <c r="A2984">
        <v>2976</v>
      </c>
      <c r="B2984" t="s">
        <v>4209</v>
      </c>
      <c r="C2984" s="4" t="s">
        <v>10</v>
      </c>
      <c r="D2984" s="4" t="s">
        <v>154</v>
      </c>
      <c r="E2984" s="4" t="s">
        <v>12</v>
      </c>
      <c r="F2984" s="1">
        <v>37392</v>
      </c>
      <c r="G2984" s="5">
        <v>58245</v>
      </c>
      <c r="H2984" s="2">
        <v>57904.74</v>
      </c>
      <c r="I2984" t="s">
        <v>13</v>
      </c>
      <c r="J2984" s="3">
        <f t="shared" si="93"/>
        <v>44123</v>
      </c>
      <c r="K2984" s="4">
        <f t="shared" si="92"/>
        <v>6731</v>
      </c>
    </row>
    <row r="2985" spans="1:11" x14ac:dyDescent="0.2">
      <c r="A2985">
        <v>2977</v>
      </c>
      <c r="B2985" t="s">
        <v>4210</v>
      </c>
      <c r="C2985" s="4" t="s">
        <v>4211</v>
      </c>
      <c r="D2985" s="4" t="s">
        <v>1613</v>
      </c>
      <c r="E2985" s="4" t="s">
        <v>24</v>
      </c>
      <c r="F2985" s="1">
        <v>32144</v>
      </c>
      <c r="G2985" s="5">
        <v>72000</v>
      </c>
      <c r="H2985" s="2">
        <v>64523.38</v>
      </c>
      <c r="I2985" t="s">
        <v>13</v>
      </c>
      <c r="J2985" s="3">
        <f t="shared" si="93"/>
        <v>44123</v>
      </c>
      <c r="K2985" s="4">
        <f t="shared" si="92"/>
        <v>11979</v>
      </c>
    </row>
    <row r="2986" spans="1:11" x14ac:dyDescent="0.2">
      <c r="A2986">
        <v>2978</v>
      </c>
      <c r="B2986" t="s">
        <v>4212</v>
      </c>
      <c r="C2986" s="4" t="s">
        <v>980</v>
      </c>
      <c r="D2986" s="4" t="s">
        <v>782</v>
      </c>
      <c r="E2986" s="4" t="s">
        <v>88</v>
      </c>
      <c r="F2986" s="1">
        <v>31901</v>
      </c>
      <c r="G2986" s="5">
        <v>30086</v>
      </c>
      <c r="H2986" s="2">
        <v>27291.88</v>
      </c>
      <c r="I2986" t="s">
        <v>13</v>
      </c>
      <c r="J2986" s="3">
        <f t="shared" si="93"/>
        <v>44123</v>
      </c>
      <c r="K2986" s="4">
        <f t="shared" si="92"/>
        <v>12222</v>
      </c>
    </row>
    <row r="2987" spans="1:11" x14ac:dyDescent="0.2">
      <c r="A2987">
        <v>2979</v>
      </c>
      <c r="B2987" t="s">
        <v>4213</v>
      </c>
      <c r="C2987" s="4" t="s">
        <v>38</v>
      </c>
      <c r="D2987" s="4" t="s">
        <v>39</v>
      </c>
      <c r="E2987" s="4" t="s">
        <v>40</v>
      </c>
      <c r="F2987" s="1">
        <v>38588</v>
      </c>
      <c r="G2987" s="5">
        <v>9413</v>
      </c>
      <c r="H2987" s="2">
        <v>8639.41</v>
      </c>
      <c r="I2987" t="s">
        <v>13</v>
      </c>
      <c r="J2987" s="3">
        <f t="shared" si="93"/>
        <v>44123</v>
      </c>
      <c r="K2987" s="4">
        <f t="shared" si="92"/>
        <v>5535</v>
      </c>
    </row>
    <row r="2988" spans="1:11" x14ac:dyDescent="0.2">
      <c r="A2988">
        <v>2980</v>
      </c>
      <c r="B2988" t="s">
        <v>4214</v>
      </c>
      <c r="C2988" s="4" t="s">
        <v>280</v>
      </c>
      <c r="D2988" s="4" t="s">
        <v>281</v>
      </c>
      <c r="E2988" s="4" t="s">
        <v>12</v>
      </c>
      <c r="F2988" s="1">
        <v>36389</v>
      </c>
      <c r="G2988" s="5">
        <v>60600</v>
      </c>
      <c r="H2988" s="2">
        <v>60133.23</v>
      </c>
      <c r="I2988" t="s">
        <v>13</v>
      </c>
      <c r="J2988" s="3">
        <f t="shared" si="93"/>
        <v>44123</v>
      </c>
      <c r="K2988" s="4">
        <f t="shared" si="92"/>
        <v>7734</v>
      </c>
    </row>
    <row r="2989" spans="1:11" x14ac:dyDescent="0.2">
      <c r="A2989">
        <v>2981</v>
      </c>
      <c r="B2989" t="s">
        <v>4215</v>
      </c>
      <c r="C2989" s="4" t="s">
        <v>38</v>
      </c>
      <c r="D2989" s="4" t="s">
        <v>39</v>
      </c>
      <c r="E2989" s="4" t="s">
        <v>40</v>
      </c>
      <c r="F2989" s="1">
        <v>37777</v>
      </c>
      <c r="G2989" s="5">
        <v>9553</v>
      </c>
      <c r="H2989" s="2">
        <v>8668.4699999999993</v>
      </c>
      <c r="I2989" t="s">
        <v>13</v>
      </c>
      <c r="J2989" s="3">
        <f t="shared" si="93"/>
        <v>44123</v>
      </c>
      <c r="K2989" s="4">
        <f t="shared" si="92"/>
        <v>6346</v>
      </c>
    </row>
    <row r="2990" spans="1:11" x14ac:dyDescent="0.2">
      <c r="A2990">
        <v>2982</v>
      </c>
      <c r="B2990" t="s">
        <v>4216</v>
      </c>
      <c r="C2990" s="4" t="s">
        <v>10</v>
      </c>
      <c r="D2990" s="4" t="s">
        <v>728</v>
      </c>
      <c r="E2990" s="4" t="s">
        <v>12</v>
      </c>
      <c r="F2990" s="1">
        <v>31490</v>
      </c>
      <c r="G2990" s="5">
        <v>68523</v>
      </c>
      <c r="H2990" s="2">
        <v>60178.09</v>
      </c>
      <c r="I2990" t="s">
        <v>13</v>
      </c>
      <c r="J2990" s="3">
        <f t="shared" si="93"/>
        <v>44123</v>
      </c>
      <c r="K2990" s="4">
        <f t="shared" si="92"/>
        <v>12633</v>
      </c>
    </row>
    <row r="2991" spans="1:11" x14ac:dyDescent="0.2">
      <c r="A2991">
        <v>2983</v>
      </c>
      <c r="B2991" t="s">
        <v>4217</v>
      </c>
      <c r="C2991" s="4" t="s">
        <v>2122</v>
      </c>
      <c r="D2991" s="4" t="s">
        <v>2123</v>
      </c>
      <c r="E2991" s="4" t="s">
        <v>71</v>
      </c>
      <c r="F2991" s="1">
        <v>40311</v>
      </c>
      <c r="G2991" s="5">
        <v>30613</v>
      </c>
      <c r="H2991" s="2">
        <v>28846.799999999999</v>
      </c>
      <c r="I2991" t="s">
        <v>13</v>
      </c>
      <c r="J2991" s="3">
        <f t="shared" si="93"/>
        <v>44123</v>
      </c>
      <c r="K2991" s="4">
        <f t="shared" si="92"/>
        <v>3812</v>
      </c>
    </row>
    <row r="2992" spans="1:11" x14ac:dyDescent="0.2">
      <c r="A2992">
        <v>2984</v>
      </c>
      <c r="B2992" t="s">
        <v>4218</v>
      </c>
      <c r="C2992" s="4" t="s">
        <v>861</v>
      </c>
      <c r="D2992" s="4" t="s">
        <v>1893</v>
      </c>
      <c r="E2992" s="4" t="s">
        <v>236</v>
      </c>
      <c r="F2992" s="1">
        <v>37396</v>
      </c>
      <c r="G2992" s="5">
        <v>29515</v>
      </c>
      <c r="H2992" s="2">
        <v>28213.27</v>
      </c>
      <c r="I2992" t="s">
        <v>13</v>
      </c>
      <c r="J2992" s="3">
        <f t="shared" si="93"/>
        <v>44123</v>
      </c>
      <c r="K2992" s="4">
        <f t="shared" si="92"/>
        <v>6727</v>
      </c>
    </row>
    <row r="2993" spans="1:11" x14ac:dyDescent="0.2">
      <c r="A2993">
        <v>2985</v>
      </c>
      <c r="B2993" t="s">
        <v>4219</v>
      </c>
      <c r="C2993" s="4" t="s">
        <v>34</v>
      </c>
      <c r="D2993" s="4" t="s">
        <v>1214</v>
      </c>
      <c r="E2993" s="4" t="s">
        <v>36</v>
      </c>
      <c r="F2993" s="1">
        <v>28163</v>
      </c>
      <c r="G2993" s="5">
        <v>63470</v>
      </c>
      <c r="H2993" s="2">
        <v>58587.61</v>
      </c>
      <c r="I2993" t="s">
        <v>13</v>
      </c>
      <c r="J2993" s="3">
        <f t="shared" si="93"/>
        <v>44123</v>
      </c>
      <c r="K2993" s="4">
        <f t="shared" si="92"/>
        <v>15960</v>
      </c>
    </row>
    <row r="2994" spans="1:11" x14ac:dyDescent="0.2">
      <c r="A2994">
        <v>2986</v>
      </c>
      <c r="B2994" t="s">
        <v>4220</v>
      </c>
      <c r="C2994" s="4" t="s">
        <v>1836</v>
      </c>
      <c r="D2994" s="4" t="s">
        <v>680</v>
      </c>
      <c r="E2994" s="4" t="s">
        <v>71</v>
      </c>
      <c r="F2994" s="1">
        <v>40511</v>
      </c>
      <c r="G2994" s="5">
        <v>55000</v>
      </c>
      <c r="H2994" s="2">
        <v>24327.17</v>
      </c>
      <c r="I2994" t="s">
        <v>13</v>
      </c>
      <c r="J2994" s="3">
        <f t="shared" si="93"/>
        <v>44123</v>
      </c>
      <c r="K2994" s="4">
        <f t="shared" si="92"/>
        <v>3612</v>
      </c>
    </row>
    <row r="2995" spans="1:11" x14ac:dyDescent="0.2">
      <c r="A2995">
        <v>2987</v>
      </c>
      <c r="B2995" t="s">
        <v>4221</v>
      </c>
      <c r="C2995" s="4" t="s">
        <v>2867</v>
      </c>
      <c r="D2995" s="4" t="s">
        <v>505</v>
      </c>
      <c r="E2995" s="4" t="s">
        <v>36</v>
      </c>
      <c r="F2995" s="1">
        <v>33098</v>
      </c>
      <c r="G2995" s="5">
        <v>68717</v>
      </c>
      <c r="H2995" s="2">
        <v>72345.919999999998</v>
      </c>
      <c r="I2995" t="s">
        <v>13</v>
      </c>
      <c r="J2995" s="3">
        <f t="shared" si="93"/>
        <v>44123</v>
      </c>
      <c r="K2995" s="4">
        <f t="shared" si="92"/>
        <v>11025</v>
      </c>
    </row>
    <row r="2996" spans="1:11" x14ac:dyDescent="0.2">
      <c r="A2996">
        <v>2988</v>
      </c>
      <c r="B2996" t="s">
        <v>4222</v>
      </c>
      <c r="C2996" s="4" t="s">
        <v>10</v>
      </c>
      <c r="D2996" s="4" t="s">
        <v>2007</v>
      </c>
      <c r="E2996" s="4" t="s">
        <v>12</v>
      </c>
      <c r="F2996" s="1">
        <v>31149</v>
      </c>
      <c r="G2996" s="5">
        <v>68523</v>
      </c>
      <c r="H2996" s="2">
        <v>71569.95</v>
      </c>
      <c r="I2996" t="s">
        <v>13</v>
      </c>
      <c r="J2996" s="3">
        <f t="shared" si="93"/>
        <v>44123</v>
      </c>
      <c r="K2996" s="4">
        <f t="shared" si="92"/>
        <v>12974</v>
      </c>
    </row>
    <row r="2997" spans="1:11" x14ac:dyDescent="0.2">
      <c r="A2997">
        <v>2989</v>
      </c>
      <c r="B2997" t="s">
        <v>4223</v>
      </c>
      <c r="C2997" s="4" t="s">
        <v>10</v>
      </c>
      <c r="D2997" s="4" t="s">
        <v>11</v>
      </c>
      <c r="E2997" s="4" t="s">
        <v>12</v>
      </c>
      <c r="F2997" s="1">
        <v>36871</v>
      </c>
      <c r="G2997" s="5">
        <v>59958</v>
      </c>
      <c r="H2997" s="2">
        <v>67136.28</v>
      </c>
      <c r="I2997" t="s">
        <v>13</v>
      </c>
      <c r="J2997" s="3">
        <f t="shared" si="93"/>
        <v>44123</v>
      </c>
      <c r="K2997" s="4">
        <f t="shared" si="92"/>
        <v>7252</v>
      </c>
    </row>
    <row r="2998" spans="1:11" x14ac:dyDescent="0.2">
      <c r="A2998">
        <v>2990</v>
      </c>
      <c r="B2998" t="s">
        <v>4224</v>
      </c>
      <c r="C2998" s="4" t="s">
        <v>250</v>
      </c>
      <c r="D2998" s="4" t="s">
        <v>134</v>
      </c>
      <c r="E2998" s="4" t="s">
        <v>36</v>
      </c>
      <c r="F2998" s="1">
        <v>29962</v>
      </c>
      <c r="G2998" s="5">
        <v>62056</v>
      </c>
      <c r="H2998" s="2">
        <v>62764.35</v>
      </c>
      <c r="I2998" t="s">
        <v>13</v>
      </c>
      <c r="J2998" s="3">
        <f t="shared" si="93"/>
        <v>44123</v>
      </c>
      <c r="K2998" s="4">
        <f t="shared" si="92"/>
        <v>14161</v>
      </c>
    </row>
    <row r="2999" spans="1:11" x14ac:dyDescent="0.2">
      <c r="A2999">
        <v>2991</v>
      </c>
      <c r="B2999" t="s">
        <v>4225</v>
      </c>
      <c r="C2999" s="4" t="s">
        <v>250</v>
      </c>
      <c r="D2999" s="4" t="s">
        <v>4226</v>
      </c>
      <c r="E2999" s="4" t="s">
        <v>36</v>
      </c>
      <c r="F2999" s="1">
        <v>30651</v>
      </c>
      <c r="G2999" s="5">
        <v>62056</v>
      </c>
      <c r="H2999" s="2">
        <v>70902.13</v>
      </c>
      <c r="I2999" t="s">
        <v>13</v>
      </c>
      <c r="J2999" s="3">
        <f t="shared" si="93"/>
        <v>44123</v>
      </c>
      <c r="K2999" s="4">
        <f t="shared" si="92"/>
        <v>13472</v>
      </c>
    </row>
    <row r="3000" spans="1:11" x14ac:dyDescent="0.2">
      <c r="A3000">
        <v>2992</v>
      </c>
      <c r="B3000" t="s">
        <v>4227</v>
      </c>
      <c r="C3000" s="4" t="s">
        <v>22</v>
      </c>
      <c r="D3000" s="4" t="s">
        <v>570</v>
      </c>
      <c r="E3000" s="4" t="s">
        <v>24</v>
      </c>
      <c r="F3000" s="1">
        <v>38185</v>
      </c>
      <c r="G3000" s="5">
        <v>27560</v>
      </c>
      <c r="H3000" s="2">
        <v>25007.119999999999</v>
      </c>
      <c r="I3000" t="s">
        <v>13</v>
      </c>
      <c r="J3000" s="3">
        <f t="shared" si="93"/>
        <v>44123</v>
      </c>
      <c r="K3000" s="4">
        <f t="shared" si="92"/>
        <v>5938</v>
      </c>
    </row>
    <row r="3001" spans="1:11" x14ac:dyDescent="0.2">
      <c r="A3001">
        <v>2993</v>
      </c>
      <c r="B3001" t="s">
        <v>4228</v>
      </c>
      <c r="C3001" s="4" t="s">
        <v>113</v>
      </c>
      <c r="D3001" s="4" t="s">
        <v>1139</v>
      </c>
      <c r="E3001" s="4" t="s">
        <v>36</v>
      </c>
      <c r="F3001" s="1">
        <v>26758</v>
      </c>
      <c r="G3001" s="5">
        <v>71171</v>
      </c>
      <c r="H3001" s="2">
        <v>66561.429999999993</v>
      </c>
      <c r="I3001" t="s">
        <v>13</v>
      </c>
      <c r="J3001" s="3">
        <f t="shared" si="93"/>
        <v>44123</v>
      </c>
      <c r="K3001" s="4">
        <f t="shared" si="92"/>
        <v>17365</v>
      </c>
    </row>
    <row r="3002" spans="1:11" x14ac:dyDescent="0.2">
      <c r="A3002">
        <v>2994</v>
      </c>
      <c r="B3002" t="s">
        <v>4229</v>
      </c>
      <c r="C3002" s="4" t="s">
        <v>171</v>
      </c>
      <c r="D3002" s="4" t="s">
        <v>172</v>
      </c>
      <c r="E3002" s="4" t="s">
        <v>138</v>
      </c>
      <c r="F3002" s="1">
        <v>38892</v>
      </c>
      <c r="G3002" s="5">
        <v>15600</v>
      </c>
      <c r="H3002" s="2">
        <v>2619</v>
      </c>
      <c r="I3002" t="s">
        <v>13</v>
      </c>
      <c r="J3002" s="3">
        <f t="shared" si="93"/>
        <v>44123</v>
      </c>
      <c r="K3002" s="4">
        <f t="shared" si="92"/>
        <v>5231</v>
      </c>
    </row>
    <row r="3003" spans="1:11" x14ac:dyDescent="0.2">
      <c r="A3003">
        <v>2995</v>
      </c>
      <c r="B3003" t="s">
        <v>4230</v>
      </c>
      <c r="C3003" s="4" t="s">
        <v>221</v>
      </c>
      <c r="D3003" s="4" t="s">
        <v>1354</v>
      </c>
      <c r="E3003" s="4" t="s">
        <v>56</v>
      </c>
      <c r="F3003" s="1">
        <v>39741</v>
      </c>
      <c r="G3003" s="5">
        <v>15080</v>
      </c>
      <c r="H3003" s="2">
        <v>6365.51</v>
      </c>
      <c r="I3003" t="s">
        <v>13</v>
      </c>
      <c r="J3003" s="3">
        <f t="shared" si="93"/>
        <v>44123</v>
      </c>
      <c r="K3003" s="4">
        <f t="shared" si="92"/>
        <v>4382</v>
      </c>
    </row>
    <row r="3004" spans="1:11" x14ac:dyDescent="0.2">
      <c r="A3004">
        <v>2996</v>
      </c>
      <c r="B3004" t="s">
        <v>4231</v>
      </c>
      <c r="C3004" s="4" t="s">
        <v>1585</v>
      </c>
      <c r="D3004" s="4" t="s">
        <v>1847</v>
      </c>
      <c r="E3004" s="4" t="s">
        <v>56</v>
      </c>
      <c r="F3004" s="1">
        <v>28907</v>
      </c>
      <c r="G3004" s="5">
        <v>59300</v>
      </c>
      <c r="H3004" s="2">
        <v>50632.57</v>
      </c>
      <c r="I3004" t="s">
        <v>13</v>
      </c>
      <c r="J3004" s="3">
        <f t="shared" si="93"/>
        <v>44123</v>
      </c>
      <c r="K3004" s="4">
        <f t="shared" si="92"/>
        <v>15216</v>
      </c>
    </row>
    <row r="3005" spans="1:11" x14ac:dyDescent="0.2">
      <c r="A3005">
        <v>2997</v>
      </c>
      <c r="B3005" t="s">
        <v>4232</v>
      </c>
      <c r="C3005" s="4" t="s">
        <v>665</v>
      </c>
      <c r="D3005" s="4" t="s">
        <v>724</v>
      </c>
      <c r="E3005" s="4" t="s">
        <v>67</v>
      </c>
      <c r="F3005" s="1">
        <v>39098</v>
      </c>
      <c r="G3005" s="5">
        <v>31609</v>
      </c>
      <c r="H3005" s="2">
        <v>27104.54</v>
      </c>
      <c r="I3005" t="s">
        <v>13</v>
      </c>
      <c r="J3005" s="3">
        <f t="shared" si="93"/>
        <v>44123</v>
      </c>
      <c r="K3005" s="4">
        <f t="shared" si="92"/>
        <v>5025</v>
      </c>
    </row>
    <row r="3006" spans="1:11" x14ac:dyDescent="0.2">
      <c r="A3006">
        <v>2998</v>
      </c>
      <c r="B3006" t="s">
        <v>4233</v>
      </c>
      <c r="C3006" s="4" t="s">
        <v>1062</v>
      </c>
      <c r="D3006" s="4" t="s">
        <v>235</v>
      </c>
      <c r="E3006" s="4" t="s">
        <v>236</v>
      </c>
      <c r="F3006" s="1">
        <v>27610</v>
      </c>
      <c r="G3006" s="5">
        <v>63141</v>
      </c>
      <c r="H3006" s="2">
        <v>72667.86</v>
      </c>
      <c r="I3006" t="s">
        <v>13</v>
      </c>
      <c r="J3006" s="3">
        <f t="shared" si="93"/>
        <v>44123</v>
      </c>
      <c r="K3006" s="4">
        <f t="shared" si="92"/>
        <v>16513</v>
      </c>
    </row>
    <row r="3007" spans="1:11" x14ac:dyDescent="0.2">
      <c r="A3007">
        <v>2999</v>
      </c>
      <c r="B3007" t="s">
        <v>4234</v>
      </c>
      <c r="C3007" s="4" t="s">
        <v>10</v>
      </c>
      <c r="D3007" s="4" t="s">
        <v>229</v>
      </c>
      <c r="E3007" s="4" t="s">
        <v>12</v>
      </c>
      <c r="F3007" s="1">
        <v>40519</v>
      </c>
      <c r="G3007" s="5">
        <v>42290</v>
      </c>
      <c r="H3007" s="2">
        <v>17403.82</v>
      </c>
      <c r="I3007" t="s">
        <v>13</v>
      </c>
      <c r="J3007" s="3">
        <f t="shared" si="93"/>
        <v>44123</v>
      </c>
      <c r="K3007" s="4">
        <f t="shared" si="92"/>
        <v>3604</v>
      </c>
    </row>
    <row r="3008" spans="1:11" x14ac:dyDescent="0.2">
      <c r="A3008">
        <v>3000</v>
      </c>
      <c r="B3008" t="s">
        <v>4235</v>
      </c>
      <c r="C3008" s="4" t="s">
        <v>10</v>
      </c>
      <c r="D3008" s="4" t="s">
        <v>351</v>
      </c>
      <c r="E3008" s="4" t="s">
        <v>12</v>
      </c>
      <c r="F3008" s="1">
        <v>33777</v>
      </c>
      <c r="G3008" s="5">
        <v>64525</v>
      </c>
      <c r="H3008" s="2">
        <v>61218.23</v>
      </c>
      <c r="I3008" t="s">
        <v>13</v>
      </c>
      <c r="J3008" s="3">
        <f t="shared" si="93"/>
        <v>44123</v>
      </c>
      <c r="K3008" s="4">
        <f t="shared" si="92"/>
        <v>10346</v>
      </c>
    </row>
    <row r="3009" spans="1:11" x14ac:dyDescent="0.2">
      <c r="A3009">
        <v>3001</v>
      </c>
      <c r="B3009" t="s">
        <v>4236</v>
      </c>
      <c r="C3009" s="4" t="s">
        <v>109</v>
      </c>
      <c r="D3009" s="4" t="s">
        <v>954</v>
      </c>
      <c r="E3009" s="4" t="s">
        <v>236</v>
      </c>
      <c r="F3009" s="1">
        <v>39251</v>
      </c>
      <c r="G3009" s="5">
        <v>30139</v>
      </c>
      <c r="H3009" s="2">
        <v>26661.599999999999</v>
      </c>
      <c r="I3009" t="s">
        <v>13</v>
      </c>
      <c r="J3009" s="3">
        <f t="shared" si="93"/>
        <v>44123</v>
      </c>
      <c r="K3009" s="4">
        <f t="shared" si="92"/>
        <v>4872</v>
      </c>
    </row>
    <row r="3010" spans="1:11" x14ac:dyDescent="0.2">
      <c r="A3010">
        <v>3002</v>
      </c>
      <c r="B3010" t="s">
        <v>4237</v>
      </c>
      <c r="C3010" s="4" t="s">
        <v>10</v>
      </c>
      <c r="D3010" s="4" t="s">
        <v>405</v>
      </c>
      <c r="E3010" s="4" t="s">
        <v>12</v>
      </c>
      <c r="F3010" s="1">
        <v>39527</v>
      </c>
      <c r="G3010" s="5">
        <v>50919</v>
      </c>
      <c r="H3010" s="2">
        <v>41077.89</v>
      </c>
      <c r="I3010" t="s">
        <v>13</v>
      </c>
      <c r="J3010" s="3">
        <f t="shared" si="93"/>
        <v>44123</v>
      </c>
      <c r="K3010" s="4">
        <f t="shared" si="92"/>
        <v>4596</v>
      </c>
    </row>
    <row r="3011" spans="1:11" x14ac:dyDescent="0.2">
      <c r="A3011">
        <v>3003</v>
      </c>
      <c r="B3011" t="s">
        <v>4238</v>
      </c>
      <c r="C3011" s="4" t="s">
        <v>180</v>
      </c>
      <c r="D3011" s="4" t="s">
        <v>2143</v>
      </c>
      <c r="E3011" s="4" t="s">
        <v>12</v>
      </c>
      <c r="F3011" s="1">
        <v>31476</v>
      </c>
      <c r="G3011" s="5">
        <v>78790</v>
      </c>
      <c r="H3011" s="2">
        <v>69483.83</v>
      </c>
      <c r="I3011" t="s">
        <v>13</v>
      </c>
      <c r="J3011" s="3">
        <f t="shared" si="93"/>
        <v>44123</v>
      </c>
      <c r="K3011" s="4">
        <f t="shared" si="92"/>
        <v>12647</v>
      </c>
    </row>
    <row r="3012" spans="1:11" x14ac:dyDescent="0.2">
      <c r="A3012">
        <v>3004</v>
      </c>
      <c r="B3012" t="s">
        <v>4239</v>
      </c>
      <c r="C3012" s="4" t="s">
        <v>34</v>
      </c>
      <c r="D3012" s="4" t="s">
        <v>748</v>
      </c>
      <c r="E3012" s="4" t="s">
        <v>36</v>
      </c>
      <c r="F3012" s="1">
        <v>27001</v>
      </c>
      <c r="G3012" s="5">
        <v>63470</v>
      </c>
      <c r="H3012" s="2">
        <v>67672.899999999994</v>
      </c>
      <c r="I3012" t="s">
        <v>13</v>
      </c>
      <c r="J3012" s="3">
        <f t="shared" si="93"/>
        <v>44123</v>
      </c>
      <c r="K3012" s="4">
        <f t="shared" si="92"/>
        <v>17122</v>
      </c>
    </row>
    <row r="3013" spans="1:11" x14ac:dyDescent="0.2">
      <c r="A3013">
        <v>3005</v>
      </c>
      <c r="B3013" t="s">
        <v>4240</v>
      </c>
      <c r="C3013" s="4" t="s">
        <v>171</v>
      </c>
      <c r="D3013" s="4" t="s">
        <v>402</v>
      </c>
      <c r="E3013" s="4" t="s">
        <v>403</v>
      </c>
      <c r="F3013" s="1">
        <v>39260</v>
      </c>
      <c r="G3013" s="5">
        <v>27040</v>
      </c>
      <c r="H3013" s="2">
        <v>19877</v>
      </c>
      <c r="I3013" t="s">
        <v>13</v>
      </c>
      <c r="J3013" s="3">
        <f t="shared" si="93"/>
        <v>44123</v>
      </c>
      <c r="K3013" s="4">
        <f t="shared" si="92"/>
        <v>4863</v>
      </c>
    </row>
    <row r="3014" spans="1:11" x14ac:dyDescent="0.2">
      <c r="A3014">
        <v>3006</v>
      </c>
      <c r="B3014" t="s">
        <v>4241</v>
      </c>
      <c r="C3014" s="4" t="s">
        <v>38</v>
      </c>
      <c r="D3014" s="4" t="s">
        <v>39</v>
      </c>
      <c r="E3014" s="4" t="s">
        <v>40</v>
      </c>
      <c r="F3014" s="1">
        <v>38631</v>
      </c>
      <c r="G3014" s="5">
        <v>9553</v>
      </c>
      <c r="H3014" s="2">
        <v>8557.91</v>
      </c>
      <c r="I3014" t="s">
        <v>13</v>
      </c>
      <c r="J3014" s="3">
        <f t="shared" si="93"/>
        <v>44123</v>
      </c>
      <c r="K3014" s="4">
        <f t="shared" si="92"/>
        <v>5492</v>
      </c>
    </row>
    <row r="3015" spans="1:11" x14ac:dyDescent="0.2">
      <c r="A3015">
        <v>3007</v>
      </c>
      <c r="B3015" t="s">
        <v>4242</v>
      </c>
      <c r="C3015" s="4" t="s">
        <v>22</v>
      </c>
      <c r="D3015" s="4" t="s">
        <v>319</v>
      </c>
      <c r="E3015" s="4" t="s">
        <v>24</v>
      </c>
      <c r="F3015" s="1">
        <v>36306</v>
      </c>
      <c r="G3015" s="5">
        <v>28891</v>
      </c>
      <c r="H3015" s="2">
        <v>26335.200000000001</v>
      </c>
      <c r="I3015" t="s">
        <v>13</v>
      </c>
      <c r="J3015" s="3">
        <f t="shared" si="93"/>
        <v>44123</v>
      </c>
      <c r="K3015" s="4">
        <f t="shared" si="92"/>
        <v>7817</v>
      </c>
    </row>
    <row r="3016" spans="1:11" x14ac:dyDescent="0.2">
      <c r="A3016">
        <v>3008</v>
      </c>
      <c r="B3016" t="s">
        <v>4243</v>
      </c>
      <c r="C3016" s="4" t="s">
        <v>614</v>
      </c>
      <c r="D3016" s="4" t="s">
        <v>1097</v>
      </c>
      <c r="E3016" s="4" t="s">
        <v>60</v>
      </c>
      <c r="F3016" s="1">
        <v>38943</v>
      </c>
      <c r="G3016" s="5">
        <v>53900</v>
      </c>
      <c r="H3016" s="2">
        <v>48510.07</v>
      </c>
      <c r="I3016" t="s">
        <v>13</v>
      </c>
      <c r="J3016" s="3">
        <f t="shared" si="93"/>
        <v>44123</v>
      </c>
      <c r="K3016" s="4">
        <f t="shared" si="92"/>
        <v>5180</v>
      </c>
    </row>
    <row r="3017" spans="1:11" x14ac:dyDescent="0.2">
      <c r="A3017">
        <v>3009</v>
      </c>
      <c r="B3017" t="s">
        <v>4244</v>
      </c>
      <c r="C3017" s="4" t="s">
        <v>22</v>
      </c>
      <c r="D3017" s="4" t="s">
        <v>1893</v>
      </c>
      <c r="E3017" s="4" t="s">
        <v>236</v>
      </c>
      <c r="F3017" s="1">
        <v>36648</v>
      </c>
      <c r="G3017" s="5">
        <v>28891</v>
      </c>
      <c r="H3017" s="2">
        <v>27648.05</v>
      </c>
      <c r="I3017" t="s">
        <v>13</v>
      </c>
      <c r="J3017" s="3">
        <f t="shared" si="93"/>
        <v>44123</v>
      </c>
      <c r="K3017" s="4">
        <f t="shared" si="92"/>
        <v>7475</v>
      </c>
    </row>
    <row r="3018" spans="1:11" x14ac:dyDescent="0.2">
      <c r="A3018">
        <v>3010</v>
      </c>
      <c r="B3018" t="s">
        <v>4245</v>
      </c>
      <c r="C3018" s="4" t="s">
        <v>1062</v>
      </c>
      <c r="D3018" s="4" t="s">
        <v>235</v>
      </c>
      <c r="E3018" s="4" t="s">
        <v>236</v>
      </c>
      <c r="F3018" s="1">
        <v>27883</v>
      </c>
      <c r="G3018" s="5">
        <v>63141</v>
      </c>
      <c r="H3018" s="2">
        <v>60309.52</v>
      </c>
      <c r="I3018" t="s">
        <v>13</v>
      </c>
      <c r="J3018" s="3">
        <f t="shared" si="93"/>
        <v>44123</v>
      </c>
      <c r="K3018" s="4">
        <f t="shared" ref="K3018:K3081" si="94">J3018-F3018</f>
        <v>16240</v>
      </c>
    </row>
    <row r="3019" spans="1:11" x14ac:dyDescent="0.2">
      <c r="A3019">
        <v>3011</v>
      </c>
      <c r="B3019" t="s">
        <v>4246</v>
      </c>
      <c r="C3019" s="4" t="s">
        <v>4247</v>
      </c>
      <c r="D3019" s="4" t="s">
        <v>582</v>
      </c>
      <c r="E3019" s="4" t="s">
        <v>28</v>
      </c>
      <c r="F3019" s="1">
        <v>37235</v>
      </c>
      <c r="G3019" s="5">
        <v>52000</v>
      </c>
      <c r="H3019" s="2">
        <v>46649.23</v>
      </c>
      <c r="I3019" t="s">
        <v>13</v>
      </c>
      <c r="J3019" s="3">
        <f t="shared" ref="J3019:J3082" si="95">J3018</f>
        <v>44123</v>
      </c>
      <c r="K3019" s="4">
        <f t="shared" si="94"/>
        <v>6888</v>
      </c>
    </row>
    <row r="3020" spans="1:11" x14ac:dyDescent="0.2">
      <c r="A3020">
        <v>3012</v>
      </c>
      <c r="B3020" t="s">
        <v>4248</v>
      </c>
      <c r="C3020" s="4" t="s">
        <v>1798</v>
      </c>
      <c r="D3020" s="4" t="s">
        <v>43</v>
      </c>
      <c r="E3020" s="4" t="s">
        <v>44</v>
      </c>
      <c r="F3020" s="1">
        <v>36895</v>
      </c>
      <c r="G3020" s="5">
        <v>32557</v>
      </c>
      <c r="H3020" s="2">
        <v>29378.86</v>
      </c>
      <c r="I3020" t="s">
        <v>13</v>
      </c>
      <c r="J3020" s="3">
        <f t="shared" si="95"/>
        <v>44123</v>
      </c>
      <c r="K3020" s="4">
        <f t="shared" si="94"/>
        <v>7228</v>
      </c>
    </row>
    <row r="3021" spans="1:11" x14ac:dyDescent="0.2">
      <c r="A3021">
        <v>3013</v>
      </c>
      <c r="B3021" t="s">
        <v>4249</v>
      </c>
      <c r="C3021" s="4" t="s">
        <v>185</v>
      </c>
      <c r="D3021" s="4" t="s">
        <v>186</v>
      </c>
      <c r="E3021" s="4" t="s">
        <v>111</v>
      </c>
      <c r="F3021" s="1">
        <v>31992</v>
      </c>
      <c r="G3021" s="5">
        <v>52601</v>
      </c>
      <c r="H3021" s="2">
        <v>47037.24</v>
      </c>
      <c r="I3021" t="s">
        <v>13</v>
      </c>
      <c r="J3021" s="3">
        <f t="shared" si="95"/>
        <v>44123</v>
      </c>
      <c r="K3021" s="4">
        <f t="shared" si="94"/>
        <v>12131</v>
      </c>
    </row>
    <row r="3022" spans="1:11" x14ac:dyDescent="0.2">
      <c r="A3022">
        <v>3014</v>
      </c>
      <c r="B3022" t="s">
        <v>4250</v>
      </c>
      <c r="C3022" s="4" t="s">
        <v>1886</v>
      </c>
      <c r="D3022" s="4" t="s">
        <v>1223</v>
      </c>
      <c r="E3022" s="4" t="s">
        <v>60</v>
      </c>
      <c r="F3022" s="1">
        <v>36570</v>
      </c>
      <c r="G3022" s="5">
        <v>34856</v>
      </c>
      <c r="H3022" s="2">
        <v>31504.75</v>
      </c>
      <c r="I3022" t="s">
        <v>13</v>
      </c>
      <c r="J3022" s="3">
        <f t="shared" si="95"/>
        <v>44123</v>
      </c>
      <c r="K3022" s="4">
        <f t="shared" si="94"/>
        <v>7553</v>
      </c>
    </row>
    <row r="3023" spans="1:11" x14ac:dyDescent="0.2">
      <c r="A3023">
        <v>3015</v>
      </c>
      <c r="B3023" t="s">
        <v>4251</v>
      </c>
      <c r="C3023" s="4" t="s">
        <v>38</v>
      </c>
      <c r="D3023" s="4" t="s">
        <v>39</v>
      </c>
      <c r="E3023" s="4" t="s">
        <v>40</v>
      </c>
      <c r="F3023" s="1">
        <v>33478</v>
      </c>
      <c r="G3023" s="5">
        <v>10127</v>
      </c>
      <c r="H3023" s="2">
        <v>9142.4</v>
      </c>
      <c r="I3023" t="s">
        <v>13</v>
      </c>
      <c r="J3023" s="3">
        <f t="shared" si="95"/>
        <v>44123</v>
      </c>
      <c r="K3023" s="4">
        <f t="shared" si="94"/>
        <v>10645</v>
      </c>
    </row>
    <row r="3024" spans="1:11" x14ac:dyDescent="0.2">
      <c r="A3024">
        <v>3016</v>
      </c>
      <c r="B3024" t="s">
        <v>4252</v>
      </c>
      <c r="C3024" s="4" t="s">
        <v>598</v>
      </c>
      <c r="D3024" s="4" t="s">
        <v>599</v>
      </c>
      <c r="E3024" s="4" t="s">
        <v>36</v>
      </c>
      <c r="F3024" s="1">
        <v>39034</v>
      </c>
      <c r="G3024" s="5">
        <v>55164</v>
      </c>
      <c r="H3024" s="2">
        <v>57442.64</v>
      </c>
      <c r="I3024" t="s">
        <v>13</v>
      </c>
      <c r="J3024" s="3">
        <f t="shared" si="95"/>
        <v>44123</v>
      </c>
      <c r="K3024" s="4">
        <f t="shared" si="94"/>
        <v>5089</v>
      </c>
    </row>
    <row r="3025" spans="1:11" x14ac:dyDescent="0.2">
      <c r="A3025">
        <v>3017</v>
      </c>
      <c r="B3025" t="s">
        <v>4253</v>
      </c>
      <c r="C3025" s="4" t="s">
        <v>440</v>
      </c>
      <c r="D3025" s="4" t="s">
        <v>441</v>
      </c>
      <c r="E3025" s="4" t="s">
        <v>369</v>
      </c>
      <c r="F3025" s="1">
        <v>32020</v>
      </c>
      <c r="G3025" s="5">
        <v>79400</v>
      </c>
      <c r="H3025" s="2">
        <v>70333.960000000006</v>
      </c>
      <c r="I3025" t="s">
        <v>13</v>
      </c>
      <c r="J3025" s="3">
        <f t="shared" si="95"/>
        <v>44123</v>
      </c>
      <c r="K3025" s="4">
        <f t="shared" si="94"/>
        <v>12103</v>
      </c>
    </row>
    <row r="3026" spans="1:11" x14ac:dyDescent="0.2">
      <c r="A3026">
        <v>3018</v>
      </c>
      <c r="B3026" t="s">
        <v>4254</v>
      </c>
      <c r="C3026" s="4" t="s">
        <v>784</v>
      </c>
      <c r="D3026" s="4" t="s">
        <v>235</v>
      </c>
      <c r="E3026" s="4" t="s">
        <v>236</v>
      </c>
      <c r="F3026" s="1">
        <v>30186</v>
      </c>
      <c r="G3026" s="5">
        <v>49651</v>
      </c>
      <c r="H3026" s="2">
        <v>46595.87</v>
      </c>
      <c r="I3026" t="s">
        <v>13</v>
      </c>
      <c r="J3026" s="3">
        <f t="shared" si="95"/>
        <v>44123</v>
      </c>
      <c r="K3026" s="4">
        <f t="shared" si="94"/>
        <v>13937</v>
      </c>
    </row>
    <row r="3027" spans="1:11" x14ac:dyDescent="0.2">
      <c r="A3027">
        <v>3019</v>
      </c>
      <c r="B3027" t="s">
        <v>4255</v>
      </c>
      <c r="C3027" s="4" t="s">
        <v>362</v>
      </c>
      <c r="D3027" s="4" t="s">
        <v>587</v>
      </c>
      <c r="E3027" s="4" t="s">
        <v>364</v>
      </c>
      <c r="F3027" s="1">
        <v>35733</v>
      </c>
      <c r="G3027" s="5">
        <v>51375</v>
      </c>
      <c r="H3027" s="2">
        <v>49213.83</v>
      </c>
      <c r="I3027" t="s">
        <v>13</v>
      </c>
      <c r="J3027" s="3">
        <f t="shared" si="95"/>
        <v>44123</v>
      </c>
      <c r="K3027" s="4">
        <f t="shared" si="94"/>
        <v>8390</v>
      </c>
    </row>
    <row r="3028" spans="1:11" x14ac:dyDescent="0.2">
      <c r="A3028">
        <v>3020</v>
      </c>
      <c r="B3028" t="s">
        <v>4256</v>
      </c>
      <c r="C3028" s="4" t="s">
        <v>3558</v>
      </c>
      <c r="D3028" s="4" t="s">
        <v>1493</v>
      </c>
      <c r="E3028" s="4" t="s">
        <v>24</v>
      </c>
      <c r="F3028" s="1">
        <v>30823</v>
      </c>
      <c r="G3028" s="5">
        <v>40463</v>
      </c>
      <c r="H3028" s="2">
        <v>36572.379999999997</v>
      </c>
      <c r="I3028" t="s">
        <v>13</v>
      </c>
      <c r="J3028" s="3">
        <f t="shared" si="95"/>
        <v>44123</v>
      </c>
      <c r="K3028" s="4">
        <f t="shared" si="94"/>
        <v>13300</v>
      </c>
    </row>
    <row r="3029" spans="1:11" x14ac:dyDescent="0.2">
      <c r="A3029">
        <v>3021</v>
      </c>
      <c r="B3029" t="s">
        <v>4257</v>
      </c>
      <c r="C3029" s="4" t="s">
        <v>4258</v>
      </c>
      <c r="D3029" s="4" t="s">
        <v>2736</v>
      </c>
      <c r="E3029" s="4" t="s">
        <v>49</v>
      </c>
      <c r="F3029" s="1">
        <v>30070</v>
      </c>
      <c r="G3029" s="5">
        <v>62300</v>
      </c>
      <c r="H3029" s="2">
        <v>53195.12</v>
      </c>
      <c r="I3029" t="s">
        <v>13</v>
      </c>
      <c r="J3029" s="3">
        <f t="shared" si="95"/>
        <v>44123</v>
      </c>
      <c r="K3029" s="4">
        <f t="shared" si="94"/>
        <v>14053</v>
      </c>
    </row>
    <row r="3030" spans="1:11" x14ac:dyDescent="0.2">
      <c r="A3030">
        <v>3022</v>
      </c>
      <c r="B3030" t="s">
        <v>4259</v>
      </c>
      <c r="C3030" s="4" t="s">
        <v>3376</v>
      </c>
      <c r="D3030" s="4" t="s">
        <v>570</v>
      </c>
      <c r="E3030" s="4" t="s">
        <v>24</v>
      </c>
      <c r="F3030" s="1">
        <v>35471</v>
      </c>
      <c r="G3030" s="5">
        <v>50100</v>
      </c>
      <c r="H3030" s="2">
        <v>44672.36</v>
      </c>
      <c r="I3030" t="s">
        <v>13</v>
      </c>
      <c r="J3030" s="3">
        <f t="shared" si="95"/>
        <v>44123</v>
      </c>
      <c r="K3030" s="4">
        <f t="shared" si="94"/>
        <v>8652</v>
      </c>
    </row>
    <row r="3031" spans="1:11" x14ac:dyDescent="0.2">
      <c r="A3031">
        <v>3023</v>
      </c>
      <c r="B3031" t="s">
        <v>4260</v>
      </c>
      <c r="C3031" s="4" t="s">
        <v>1343</v>
      </c>
      <c r="D3031" s="4" t="s">
        <v>490</v>
      </c>
      <c r="E3031" s="4" t="s">
        <v>24</v>
      </c>
      <c r="F3031" s="1">
        <v>38642</v>
      </c>
      <c r="G3031" s="5">
        <v>26388</v>
      </c>
      <c r="H3031" s="2">
        <v>23884.66</v>
      </c>
      <c r="I3031" t="s">
        <v>13</v>
      </c>
      <c r="J3031" s="3">
        <f t="shared" si="95"/>
        <v>44123</v>
      </c>
      <c r="K3031" s="4">
        <f t="shared" si="94"/>
        <v>5481</v>
      </c>
    </row>
    <row r="3032" spans="1:11" x14ac:dyDescent="0.2">
      <c r="A3032">
        <v>3024</v>
      </c>
      <c r="B3032" t="s">
        <v>4261</v>
      </c>
      <c r="C3032" s="4" t="s">
        <v>10</v>
      </c>
      <c r="D3032" s="4" t="s">
        <v>1219</v>
      </c>
      <c r="E3032" s="4" t="s">
        <v>12</v>
      </c>
      <c r="F3032" s="1">
        <v>39133</v>
      </c>
      <c r="G3032" s="5">
        <v>59388</v>
      </c>
      <c r="H3032" s="2">
        <v>62635.31</v>
      </c>
      <c r="I3032" t="s">
        <v>13</v>
      </c>
      <c r="J3032" s="3">
        <f t="shared" si="95"/>
        <v>44123</v>
      </c>
      <c r="K3032" s="4">
        <f t="shared" si="94"/>
        <v>4990</v>
      </c>
    </row>
    <row r="3033" spans="1:11" x14ac:dyDescent="0.2">
      <c r="A3033">
        <v>3025</v>
      </c>
      <c r="B3033" t="s">
        <v>4262</v>
      </c>
      <c r="C3033" s="4" t="s">
        <v>241</v>
      </c>
      <c r="D3033" s="4" t="s">
        <v>744</v>
      </c>
      <c r="E3033" s="4" t="s">
        <v>12</v>
      </c>
      <c r="F3033" s="1">
        <v>37221</v>
      </c>
      <c r="G3033" s="5">
        <v>70531</v>
      </c>
      <c r="H3033" s="2">
        <v>73973.2</v>
      </c>
      <c r="I3033" t="s">
        <v>13</v>
      </c>
      <c r="J3033" s="3">
        <f t="shared" si="95"/>
        <v>44123</v>
      </c>
      <c r="K3033" s="4">
        <f t="shared" si="94"/>
        <v>6902</v>
      </c>
    </row>
    <row r="3034" spans="1:11" x14ac:dyDescent="0.2">
      <c r="A3034">
        <v>3026</v>
      </c>
      <c r="B3034" t="s">
        <v>4263</v>
      </c>
      <c r="C3034" s="4" t="s">
        <v>822</v>
      </c>
      <c r="D3034" s="4" t="s">
        <v>1274</v>
      </c>
      <c r="E3034" s="4" t="s">
        <v>111</v>
      </c>
      <c r="F3034" s="1">
        <v>38565</v>
      </c>
      <c r="G3034" s="5">
        <v>28775</v>
      </c>
      <c r="H3034" s="2">
        <v>27556.12</v>
      </c>
      <c r="I3034" t="s">
        <v>13</v>
      </c>
      <c r="J3034" s="3">
        <f t="shared" si="95"/>
        <v>44123</v>
      </c>
      <c r="K3034" s="4">
        <f t="shared" si="94"/>
        <v>5558</v>
      </c>
    </row>
    <row r="3035" spans="1:11" x14ac:dyDescent="0.2">
      <c r="A3035">
        <v>3027</v>
      </c>
      <c r="B3035" t="s">
        <v>4264</v>
      </c>
      <c r="C3035" s="4" t="s">
        <v>38</v>
      </c>
      <c r="D3035" s="4" t="s">
        <v>642</v>
      </c>
      <c r="E3035" s="4" t="s">
        <v>40</v>
      </c>
      <c r="F3035" s="1">
        <v>39751</v>
      </c>
      <c r="G3035" s="5">
        <v>8863</v>
      </c>
      <c r="H3035" s="2">
        <v>6195.88</v>
      </c>
      <c r="I3035" t="s">
        <v>13</v>
      </c>
      <c r="J3035" s="3">
        <f t="shared" si="95"/>
        <v>44123</v>
      </c>
      <c r="K3035" s="4">
        <f t="shared" si="94"/>
        <v>4372</v>
      </c>
    </row>
    <row r="3036" spans="1:11" x14ac:dyDescent="0.2">
      <c r="A3036">
        <v>3028</v>
      </c>
      <c r="B3036" t="s">
        <v>4265</v>
      </c>
      <c r="C3036" s="4" t="s">
        <v>103</v>
      </c>
      <c r="D3036" s="4" t="s">
        <v>967</v>
      </c>
      <c r="E3036" s="4" t="s">
        <v>36</v>
      </c>
      <c r="F3036" s="1">
        <v>39678</v>
      </c>
      <c r="G3036" s="5">
        <v>39853</v>
      </c>
      <c r="H3036" s="2">
        <v>42356.61</v>
      </c>
      <c r="I3036" t="s">
        <v>13</v>
      </c>
      <c r="J3036" s="3">
        <f t="shared" si="95"/>
        <v>44123</v>
      </c>
      <c r="K3036" s="4">
        <f t="shared" si="94"/>
        <v>4445</v>
      </c>
    </row>
    <row r="3037" spans="1:11" x14ac:dyDescent="0.2">
      <c r="A3037">
        <v>3029</v>
      </c>
      <c r="B3037" t="s">
        <v>4266</v>
      </c>
      <c r="C3037" s="4" t="s">
        <v>1432</v>
      </c>
      <c r="D3037" s="4" t="s">
        <v>1433</v>
      </c>
      <c r="E3037" s="4" t="s">
        <v>49</v>
      </c>
      <c r="F3037" s="1">
        <v>35376</v>
      </c>
      <c r="G3037" s="5">
        <v>38807</v>
      </c>
      <c r="H3037" s="2">
        <v>35289.910000000003</v>
      </c>
      <c r="I3037" t="s">
        <v>13</v>
      </c>
      <c r="J3037" s="3">
        <f t="shared" si="95"/>
        <v>44123</v>
      </c>
      <c r="K3037" s="4">
        <f t="shared" si="94"/>
        <v>8747</v>
      </c>
    </row>
    <row r="3038" spans="1:11" x14ac:dyDescent="0.2">
      <c r="A3038">
        <v>3030</v>
      </c>
      <c r="B3038" t="s">
        <v>4267</v>
      </c>
      <c r="C3038" s="4" t="s">
        <v>4268</v>
      </c>
      <c r="D3038" s="4" t="s">
        <v>4130</v>
      </c>
      <c r="E3038" s="4" t="s">
        <v>236</v>
      </c>
      <c r="F3038" s="1">
        <v>37447</v>
      </c>
      <c r="G3038" s="5">
        <v>44331</v>
      </c>
      <c r="H3038" s="2">
        <v>41438.54</v>
      </c>
      <c r="I3038" t="s">
        <v>13</v>
      </c>
      <c r="J3038" s="3">
        <f t="shared" si="95"/>
        <v>44123</v>
      </c>
      <c r="K3038" s="4">
        <f t="shared" si="94"/>
        <v>6676</v>
      </c>
    </row>
    <row r="3039" spans="1:11" x14ac:dyDescent="0.2">
      <c r="A3039">
        <v>3031</v>
      </c>
      <c r="B3039" t="s">
        <v>4269</v>
      </c>
      <c r="C3039" s="4" t="s">
        <v>250</v>
      </c>
      <c r="D3039" s="4" t="s">
        <v>254</v>
      </c>
      <c r="E3039" s="4" t="s">
        <v>36</v>
      </c>
      <c r="F3039" s="1">
        <v>34211</v>
      </c>
      <c r="G3039" s="5">
        <v>57776</v>
      </c>
      <c r="H3039" s="2">
        <v>60667.34</v>
      </c>
      <c r="I3039" t="s">
        <v>13</v>
      </c>
      <c r="J3039" s="3">
        <f t="shared" si="95"/>
        <v>44123</v>
      </c>
      <c r="K3039" s="4">
        <f t="shared" si="94"/>
        <v>9912</v>
      </c>
    </row>
    <row r="3040" spans="1:11" x14ac:dyDescent="0.2">
      <c r="A3040">
        <v>3032</v>
      </c>
      <c r="B3040" t="s">
        <v>4270</v>
      </c>
      <c r="C3040" s="4" t="s">
        <v>10</v>
      </c>
      <c r="D3040" s="4" t="s">
        <v>1219</v>
      </c>
      <c r="E3040" s="4" t="s">
        <v>12</v>
      </c>
      <c r="F3040" s="1">
        <v>39645</v>
      </c>
      <c r="G3040" s="5">
        <v>43034</v>
      </c>
      <c r="H3040" s="2">
        <v>42931.17</v>
      </c>
      <c r="I3040" t="s">
        <v>13</v>
      </c>
      <c r="J3040" s="3">
        <f t="shared" si="95"/>
        <v>44123</v>
      </c>
      <c r="K3040" s="4">
        <f t="shared" si="94"/>
        <v>4478</v>
      </c>
    </row>
    <row r="3041" spans="1:11" x14ac:dyDescent="0.2">
      <c r="A3041">
        <v>3033</v>
      </c>
      <c r="B3041" t="s">
        <v>4271</v>
      </c>
      <c r="C3041" s="4" t="s">
        <v>97</v>
      </c>
      <c r="D3041" s="4" t="s">
        <v>975</v>
      </c>
      <c r="E3041" s="4" t="s">
        <v>36</v>
      </c>
      <c r="F3041" s="1">
        <v>37536</v>
      </c>
      <c r="G3041" s="5">
        <v>55544</v>
      </c>
      <c r="H3041" s="2">
        <v>60743.360000000001</v>
      </c>
      <c r="I3041" t="s">
        <v>13</v>
      </c>
      <c r="J3041" s="3">
        <f t="shared" si="95"/>
        <v>44123</v>
      </c>
      <c r="K3041" s="4">
        <f t="shared" si="94"/>
        <v>6587</v>
      </c>
    </row>
    <row r="3042" spans="1:11" x14ac:dyDescent="0.2">
      <c r="A3042">
        <v>3034</v>
      </c>
      <c r="B3042" t="s">
        <v>4272</v>
      </c>
      <c r="C3042" s="4" t="s">
        <v>526</v>
      </c>
      <c r="D3042" s="4" t="s">
        <v>245</v>
      </c>
      <c r="E3042" s="4" t="s">
        <v>36</v>
      </c>
      <c r="F3042" s="1">
        <v>37790</v>
      </c>
      <c r="G3042" s="5">
        <v>63105</v>
      </c>
      <c r="H3042" s="2">
        <v>59979.42</v>
      </c>
      <c r="I3042" t="s">
        <v>13</v>
      </c>
      <c r="J3042" s="3">
        <f t="shared" si="95"/>
        <v>44123</v>
      </c>
      <c r="K3042" s="4">
        <f t="shared" si="94"/>
        <v>6333</v>
      </c>
    </row>
    <row r="3043" spans="1:11" x14ac:dyDescent="0.2">
      <c r="A3043">
        <v>3035</v>
      </c>
      <c r="B3043" t="s">
        <v>4273</v>
      </c>
      <c r="C3043" s="4" t="s">
        <v>3857</v>
      </c>
      <c r="D3043" s="4" t="s">
        <v>359</v>
      </c>
      <c r="E3043" s="4" t="s">
        <v>71</v>
      </c>
      <c r="F3043" s="1">
        <v>39233</v>
      </c>
      <c r="G3043" s="5">
        <v>36210</v>
      </c>
      <c r="H3043" s="2">
        <v>32904.79</v>
      </c>
      <c r="I3043" t="s">
        <v>13</v>
      </c>
      <c r="J3043" s="3">
        <f t="shared" si="95"/>
        <v>44123</v>
      </c>
      <c r="K3043" s="4">
        <f t="shared" si="94"/>
        <v>4890</v>
      </c>
    </row>
    <row r="3044" spans="1:11" x14ac:dyDescent="0.2">
      <c r="A3044">
        <v>3036</v>
      </c>
      <c r="B3044" t="s">
        <v>4274</v>
      </c>
      <c r="C3044" s="4" t="s">
        <v>10</v>
      </c>
      <c r="D3044" s="4" t="s">
        <v>1571</v>
      </c>
      <c r="E3044" s="4" t="s">
        <v>12</v>
      </c>
      <c r="F3044" s="1">
        <v>32104</v>
      </c>
      <c r="G3044" s="5">
        <v>67381</v>
      </c>
      <c r="H3044" s="2">
        <v>65072.63</v>
      </c>
      <c r="I3044" t="s">
        <v>13</v>
      </c>
      <c r="J3044" s="3">
        <f t="shared" si="95"/>
        <v>44123</v>
      </c>
      <c r="K3044" s="4">
        <f t="shared" si="94"/>
        <v>12019</v>
      </c>
    </row>
    <row r="3045" spans="1:11" x14ac:dyDescent="0.2">
      <c r="A3045">
        <v>3037</v>
      </c>
      <c r="B3045" t="s">
        <v>4275</v>
      </c>
      <c r="C3045" s="4" t="s">
        <v>22</v>
      </c>
      <c r="D3045" s="4" t="s">
        <v>1916</v>
      </c>
      <c r="E3045" s="4" t="s">
        <v>236</v>
      </c>
      <c r="F3045" s="1">
        <v>35833</v>
      </c>
      <c r="G3045" s="5">
        <v>28891</v>
      </c>
      <c r="H3045" s="2">
        <v>27828.45</v>
      </c>
      <c r="I3045" t="s">
        <v>13</v>
      </c>
      <c r="J3045" s="3">
        <f t="shared" si="95"/>
        <v>44123</v>
      </c>
      <c r="K3045" s="4">
        <f t="shared" si="94"/>
        <v>8290</v>
      </c>
    </row>
    <row r="3046" spans="1:11" x14ac:dyDescent="0.2">
      <c r="A3046">
        <v>3038</v>
      </c>
      <c r="B3046" t="s">
        <v>4276</v>
      </c>
      <c r="C3046" s="4" t="s">
        <v>22</v>
      </c>
      <c r="D3046" s="4" t="s">
        <v>4277</v>
      </c>
      <c r="E3046" s="4" t="s">
        <v>111</v>
      </c>
      <c r="F3046" s="1">
        <v>34659</v>
      </c>
      <c r="G3046" s="5">
        <v>29723</v>
      </c>
      <c r="H3046" s="2">
        <v>26879.49</v>
      </c>
      <c r="I3046" t="s">
        <v>13</v>
      </c>
      <c r="J3046" s="3">
        <f t="shared" si="95"/>
        <v>44123</v>
      </c>
      <c r="K3046" s="4">
        <f t="shared" si="94"/>
        <v>9464</v>
      </c>
    </row>
    <row r="3047" spans="1:11" x14ac:dyDescent="0.2">
      <c r="A3047">
        <v>3039</v>
      </c>
      <c r="B3047" t="s">
        <v>4278</v>
      </c>
      <c r="C3047" s="4" t="s">
        <v>241</v>
      </c>
      <c r="D3047" s="4" t="s">
        <v>132</v>
      </c>
      <c r="E3047" s="4" t="s">
        <v>12</v>
      </c>
      <c r="F3047" s="1">
        <v>35298</v>
      </c>
      <c r="G3047" s="5">
        <v>73395</v>
      </c>
      <c r="H3047" s="2">
        <v>71509.69</v>
      </c>
      <c r="I3047" t="s">
        <v>13</v>
      </c>
      <c r="J3047" s="3">
        <f t="shared" si="95"/>
        <v>44123</v>
      </c>
      <c r="K3047" s="4">
        <f t="shared" si="94"/>
        <v>8825</v>
      </c>
    </row>
    <row r="3048" spans="1:11" x14ac:dyDescent="0.2">
      <c r="A3048">
        <v>3040</v>
      </c>
      <c r="B3048" t="s">
        <v>4279</v>
      </c>
      <c r="C3048" s="4" t="s">
        <v>10</v>
      </c>
      <c r="D3048" s="4" t="s">
        <v>140</v>
      </c>
      <c r="E3048" s="4" t="s">
        <v>12</v>
      </c>
      <c r="F3048" s="1">
        <v>34162</v>
      </c>
      <c r="G3048" s="5">
        <v>63955</v>
      </c>
      <c r="H3048" s="2">
        <v>57164.87</v>
      </c>
      <c r="I3048" t="s">
        <v>13</v>
      </c>
      <c r="J3048" s="3">
        <f t="shared" si="95"/>
        <v>44123</v>
      </c>
      <c r="K3048" s="4">
        <f t="shared" si="94"/>
        <v>9961</v>
      </c>
    </row>
    <row r="3049" spans="1:11" x14ac:dyDescent="0.2">
      <c r="A3049">
        <v>3041</v>
      </c>
      <c r="B3049" t="s">
        <v>4280</v>
      </c>
      <c r="C3049" s="4" t="s">
        <v>347</v>
      </c>
      <c r="D3049" s="4" t="s">
        <v>348</v>
      </c>
      <c r="E3049" s="4" t="s">
        <v>349</v>
      </c>
      <c r="F3049" s="1">
        <v>40316</v>
      </c>
      <c r="G3049" s="5">
        <v>32853</v>
      </c>
      <c r="H3049" s="2">
        <v>4962</v>
      </c>
      <c r="I3049" t="s">
        <v>13</v>
      </c>
      <c r="J3049" s="3">
        <f t="shared" si="95"/>
        <v>44123</v>
      </c>
      <c r="K3049" s="4">
        <f t="shared" si="94"/>
        <v>3807</v>
      </c>
    </row>
    <row r="3050" spans="1:11" x14ac:dyDescent="0.2">
      <c r="A3050">
        <v>3042</v>
      </c>
      <c r="B3050" t="s">
        <v>4281</v>
      </c>
      <c r="C3050" s="4" t="s">
        <v>2129</v>
      </c>
      <c r="D3050" s="4" t="s">
        <v>48</v>
      </c>
      <c r="E3050" s="4" t="s">
        <v>49</v>
      </c>
      <c r="F3050" s="1">
        <v>36412</v>
      </c>
      <c r="G3050" s="5">
        <v>31621</v>
      </c>
      <c r="H3050" s="2">
        <v>27998.51</v>
      </c>
      <c r="I3050" t="s">
        <v>13</v>
      </c>
      <c r="J3050" s="3">
        <f t="shared" si="95"/>
        <v>44123</v>
      </c>
      <c r="K3050" s="4">
        <f t="shared" si="94"/>
        <v>7711</v>
      </c>
    </row>
    <row r="3051" spans="1:11" x14ac:dyDescent="0.2">
      <c r="A3051">
        <v>3043</v>
      </c>
      <c r="B3051" t="s">
        <v>4282</v>
      </c>
      <c r="C3051" s="4" t="s">
        <v>669</v>
      </c>
      <c r="D3051" s="4" t="s">
        <v>670</v>
      </c>
      <c r="E3051" s="4" t="s">
        <v>12</v>
      </c>
      <c r="F3051" s="1">
        <v>33416</v>
      </c>
      <c r="G3051" s="5">
        <v>46991</v>
      </c>
      <c r="H3051" s="2">
        <v>45566.76</v>
      </c>
      <c r="I3051" t="s">
        <v>13</v>
      </c>
      <c r="J3051" s="3">
        <f t="shared" si="95"/>
        <v>44123</v>
      </c>
      <c r="K3051" s="4">
        <f t="shared" si="94"/>
        <v>10707</v>
      </c>
    </row>
    <row r="3052" spans="1:11" x14ac:dyDescent="0.2">
      <c r="A3052">
        <v>3044</v>
      </c>
      <c r="B3052" t="s">
        <v>4283</v>
      </c>
      <c r="C3052" s="4" t="s">
        <v>1207</v>
      </c>
      <c r="D3052" s="4" t="s">
        <v>1188</v>
      </c>
      <c r="E3052" s="4" t="s">
        <v>71</v>
      </c>
      <c r="F3052" s="1">
        <v>38991</v>
      </c>
      <c r="G3052" s="5">
        <v>34037</v>
      </c>
      <c r="H3052" s="2">
        <v>27718.38</v>
      </c>
      <c r="I3052" t="s">
        <v>13</v>
      </c>
      <c r="J3052" s="3">
        <f t="shared" si="95"/>
        <v>44123</v>
      </c>
      <c r="K3052" s="4">
        <f t="shared" si="94"/>
        <v>5132</v>
      </c>
    </row>
    <row r="3053" spans="1:11" x14ac:dyDescent="0.2">
      <c r="A3053">
        <v>3045</v>
      </c>
      <c r="B3053" t="s">
        <v>4284</v>
      </c>
      <c r="C3053" s="4" t="s">
        <v>30</v>
      </c>
      <c r="D3053" s="4" t="s">
        <v>829</v>
      </c>
      <c r="E3053" s="4" t="s">
        <v>119</v>
      </c>
      <c r="F3053" s="1">
        <v>40616</v>
      </c>
      <c r="G3053" s="5">
        <v>15080</v>
      </c>
      <c r="H3053">
        <v>362.5</v>
      </c>
      <c r="I3053" t="s">
        <v>13</v>
      </c>
      <c r="J3053" s="3">
        <f t="shared" si="95"/>
        <v>44123</v>
      </c>
      <c r="K3053" s="4">
        <f t="shared" si="94"/>
        <v>3507</v>
      </c>
    </row>
    <row r="3054" spans="1:11" x14ac:dyDescent="0.2">
      <c r="A3054">
        <v>3046</v>
      </c>
      <c r="B3054" t="s">
        <v>4285</v>
      </c>
      <c r="C3054" s="4" t="s">
        <v>2777</v>
      </c>
      <c r="D3054" s="4" t="s">
        <v>1244</v>
      </c>
      <c r="E3054" s="4" t="s">
        <v>138</v>
      </c>
      <c r="F3054" s="1">
        <v>39984</v>
      </c>
      <c r="G3054" s="5">
        <v>16432</v>
      </c>
      <c r="H3054" s="2">
        <v>4957.25</v>
      </c>
      <c r="I3054" t="s">
        <v>13</v>
      </c>
      <c r="J3054" s="3">
        <f t="shared" si="95"/>
        <v>44123</v>
      </c>
      <c r="K3054" s="4">
        <f t="shared" si="94"/>
        <v>4139</v>
      </c>
    </row>
    <row r="3055" spans="1:11" x14ac:dyDescent="0.2">
      <c r="A3055">
        <v>3047</v>
      </c>
      <c r="B3055" t="s">
        <v>4286</v>
      </c>
      <c r="C3055" s="4" t="s">
        <v>22</v>
      </c>
      <c r="D3055" s="4" t="s">
        <v>584</v>
      </c>
      <c r="E3055" s="4" t="s">
        <v>111</v>
      </c>
      <c r="F3055" s="1">
        <v>37165</v>
      </c>
      <c r="G3055" s="5">
        <v>28059</v>
      </c>
      <c r="H3055" s="2">
        <v>26133.52</v>
      </c>
      <c r="I3055" t="s">
        <v>13</v>
      </c>
      <c r="J3055" s="3">
        <f t="shared" si="95"/>
        <v>44123</v>
      </c>
      <c r="K3055" s="4">
        <f t="shared" si="94"/>
        <v>6958</v>
      </c>
    </row>
    <row r="3056" spans="1:11" x14ac:dyDescent="0.2">
      <c r="A3056">
        <v>3048</v>
      </c>
      <c r="B3056" t="s">
        <v>4287</v>
      </c>
      <c r="C3056" s="4" t="s">
        <v>389</v>
      </c>
      <c r="D3056" s="4" t="s">
        <v>3582</v>
      </c>
      <c r="E3056" s="4" t="s">
        <v>3583</v>
      </c>
      <c r="F3056" s="1">
        <v>39443</v>
      </c>
      <c r="G3056" s="5">
        <v>25800</v>
      </c>
      <c r="H3056" s="2">
        <v>23738.7</v>
      </c>
      <c r="I3056" t="s">
        <v>13</v>
      </c>
      <c r="J3056" s="3">
        <f t="shared" si="95"/>
        <v>44123</v>
      </c>
      <c r="K3056" s="4">
        <f t="shared" si="94"/>
        <v>4680</v>
      </c>
    </row>
    <row r="3057" spans="1:11" x14ac:dyDescent="0.2">
      <c r="A3057">
        <v>3049</v>
      </c>
      <c r="B3057" t="s">
        <v>4288</v>
      </c>
      <c r="C3057" s="4" t="s">
        <v>250</v>
      </c>
      <c r="D3057" s="4" t="s">
        <v>493</v>
      </c>
      <c r="E3057" s="4" t="s">
        <v>36</v>
      </c>
      <c r="F3057" s="1">
        <v>26493</v>
      </c>
      <c r="G3057" s="5">
        <v>62056</v>
      </c>
      <c r="H3057" s="2">
        <v>75874.070000000007</v>
      </c>
      <c r="I3057" t="s">
        <v>13</v>
      </c>
      <c r="J3057" s="3">
        <f t="shared" si="95"/>
        <v>44123</v>
      </c>
      <c r="K3057" s="4">
        <f t="shared" si="94"/>
        <v>17630</v>
      </c>
    </row>
    <row r="3058" spans="1:11" x14ac:dyDescent="0.2">
      <c r="A3058">
        <v>3050</v>
      </c>
      <c r="B3058" t="s">
        <v>4289</v>
      </c>
      <c r="C3058" s="4" t="s">
        <v>226</v>
      </c>
      <c r="D3058" s="4" t="s">
        <v>227</v>
      </c>
      <c r="E3058" s="4" t="s">
        <v>24</v>
      </c>
      <c r="F3058" s="1">
        <v>32195</v>
      </c>
      <c r="G3058" s="5">
        <v>40886</v>
      </c>
      <c r="H3058" s="2">
        <v>37269.08</v>
      </c>
      <c r="I3058" t="s">
        <v>13</v>
      </c>
      <c r="J3058" s="3">
        <f t="shared" si="95"/>
        <v>44123</v>
      </c>
      <c r="K3058" s="4">
        <f t="shared" si="94"/>
        <v>11928</v>
      </c>
    </row>
    <row r="3059" spans="1:11" x14ac:dyDescent="0.2">
      <c r="A3059">
        <v>3051</v>
      </c>
      <c r="B3059" t="s">
        <v>4290</v>
      </c>
      <c r="C3059" s="4" t="s">
        <v>311</v>
      </c>
      <c r="D3059" s="4" t="s">
        <v>312</v>
      </c>
      <c r="E3059" s="4" t="s">
        <v>67</v>
      </c>
      <c r="F3059" s="1">
        <v>39310</v>
      </c>
      <c r="G3059" s="5">
        <v>33300</v>
      </c>
      <c r="H3059" s="2">
        <v>26534.25</v>
      </c>
      <c r="I3059" t="s">
        <v>13</v>
      </c>
      <c r="J3059" s="3">
        <f t="shared" si="95"/>
        <v>44123</v>
      </c>
      <c r="K3059" s="4">
        <f t="shared" si="94"/>
        <v>4813</v>
      </c>
    </row>
    <row r="3060" spans="1:11" x14ac:dyDescent="0.2">
      <c r="A3060">
        <v>3052</v>
      </c>
      <c r="B3060" t="s">
        <v>4291</v>
      </c>
      <c r="C3060" s="4" t="s">
        <v>30</v>
      </c>
      <c r="D3060" s="4" t="s">
        <v>829</v>
      </c>
      <c r="E3060" s="4" t="s">
        <v>119</v>
      </c>
      <c r="F3060" s="1">
        <v>40616</v>
      </c>
      <c r="G3060" s="5">
        <v>15080</v>
      </c>
      <c r="H3060">
        <v>362.5</v>
      </c>
      <c r="I3060" t="s">
        <v>13</v>
      </c>
      <c r="J3060" s="3">
        <f t="shared" si="95"/>
        <v>44123</v>
      </c>
      <c r="K3060" s="4">
        <f t="shared" si="94"/>
        <v>3507</v>
      </c>
    </row>
    <row r="3061" spans="1:11" x14ac:dyDescent="0.2">
      <c r="A3061">
        <v>3053</v>
      </c>
      <c r="B3061" t="s">
        <v>4292</v>
      </c>
      <c r="C3061" s="4" t="s">
        <v>38</v>
      </c>
      <c r="D3061" s="4" t="s">
        <v>39</v>
      </c>
      <c r="E3061" s="4" t="s">
        <v>40</v>
      </c>
      <c r="F3061" s="1">
        <v>34692</v>
      </c>
      <c r="G3061" s="5">
        <v>10127</v>
      </c>
      <c r="H3061" s="2">
        <v>9833.4500000000007</v>
      </c>
      <c r="I3061" t="s">
        <v>13</v>
      </c>
      <c r="J3061" s="3">
        <f t="shared" si="95"/>
        <v>44123</v>
      </c>
      <c r="K3061" s="4">
        <f t="shared" si="94"/>
        <v>9431</v>
      </c>
    </row>
    <row r="3062" spans="1:11" x14ac:dyDescent="0.2">
      <c r="A3062">
        <v>3054</v>
      </c>
      <c r="B3062" t="s">
        <v>4293</v>
      </c>
      <c r="C3062" s="4" t="s">
        <v>869</v>
      </c>
      <c r="D3062" s="4" t="s">
        <v>63</v>
      </c>
      <c r="E3062" s="4" t="s">
        <v>24</v>
      </c>
      <c r="F3062" s="1">
        <v>39503</v>
      </c>
      <c r="G3062" s="5">
        <v>32683</v>
      </c>
      <c r="H3062" s="2">
        <v>28150.37</v>
      </c>
      <c r="I3062" t="s">
        <v>13</v>
      </c>
      <c r="J3062" s="3">
        <f t="shared" si="95"/>
        <v>44123</v>
      </c>
      <c r="K3062" s="4">
        <f t="shared" si="94"/>
        <v>4620</v>
      </c>
    </row>
    <row r="3063" spans="1:11" x14ac:dyDescent="0.2">
      <c r="A3063">
        <v>3055</v>
      </c>
      <c r="B3063" t="s">
        <v>4294</v>
      </c>
      <c r="C3063" s="4" t="s">
        <v>10</v>
      </c>
      <c r="D3063" s="4" t="s">
        <v>1571</v>
      </c>
      <c r="E3063" s="4" t="s">
        <v>12</v>
      </c>
      <c r="F3063" s="1">
        <v>33826</v>
      </c>
      <c r="G3063" s="5">
        <v>64525</v>
      </c>
      <c r="H3063" s="2">
        <v>60825.87</v>
      </c>
      <c r="I3063" t="s">
        <v>13</v>
      </c>
      <c r="J3063" s="3">
        <f t="shared" si="95"/>
        <v>44123</v>
      </c>
      <c r="K3063" s="4">
        <f t="shared" si="94"/>
        <v>10297</v>
      </c>
    </row>
    <row r="3064" spans="1:11" x14ac:dyDescent="0.2">
      <c r="A3064">
        <v>3056</v>
      </c>
      <c r="B3064" t="s">
        <v>4295</v>
      </c>
      <c r="C3064" s="4" t="s">
        <v>1207</v>
      </c>
      <c r="D3064" s="4" t="s">
        <v>2667</v>
      </c>
      <c r="E3064" s="4" t="s">
        <v>329</v>
      </c>
      <c r="F3064" s="1">
        <v>28821</v>
      </c>
      <c r="G3064" s="5">
        <v>45090</v>
      </c>
      <c r="H3064" s="2">
        <v>40754.71</v>
      </c>
      <c r="I3064" t="s">
        <v>13</v>
      </c>
      <c r="J3064" s="3">
        <f t="shared" si="95"/>
        <v>44123</v>
      </c>
      <c r="K3064" s="4">
        <f t="shared" si="94"/>
        <v>15302</v>
      </c>
    </row>
    <row r="3065" spans="1:11" x14ac:dyDescent="0.2">
      <c r="A3065">
        <v>3057</v>
      </c>
      <c r="B3065" t="s">
        <v>4296</v>
      </c>
      <c r="C3065" s="4" t="s">
        <v>1621</v>
      </c>
      <c r="D3065" s="4" t="s">
        <v>70</v>
      </c>
      <c r="E3065" s="4" t="s">
        <v>71</v>
      </c>
      <c r="F3065" s="1">
        <v>24295</v>
      </c>
      <c r="G3065" s="5">
        <v>72984</v>
      </c>
      <c r="H3065" s="2">
        <v>65416.74</v>
      </c>
      <c r="I3065" t="s">
        <v>13</v>
      </c>
      <c r="J3065" s="3">
        <f t="shared" si="95"/>
        <v>44123</v>
      </c>
      <c r="K3065" s="4">
        <f t="shared" si="94"/>
        <v>19828</v>
      </c>
    </row>
    <row r="3066" spans="1:11" x14ac:dyDescent="0.2">
      <c r="A3066">
        <v>3058</v>
      </c>
      <c r="B3066" t="s">
        <v>4297</v>
      </c>
      <c r="C3066" s="4" t="s">
        <v>323</v>
      </c>
      <c r="D3066" s="4" t="s">
        <v>605</v>
      </c>
      <c r="E3066" s="4" t="s">
        <v>12</v>
      </c>
      <c r="F3066" s="1">
        <v>25443</v>
      </c>
      <c r="G3066" s="5">
        <v>45090</v>
      </c>
      <c r="H3066" s="2">
        <v>57844.29</v>
      </c>
      <c r="I3066" t="s">
        <v>13</v>
      </c>
      <c r="J3066" s="3">
        <f t="shared" si="95"/>
        <v>44123</v>
      </c>
      <c r="K3066" s="4">
        <f t="shared" si="94"/>
        <v>18680</v>
      </c>
    </row>
    <row r="3067" spans="1:11" x14ac:dyDescent="0.2">
      <c r="A3067">
        <v>3059</v>
      </c>
      <c r="B3067" t="s">
        <v>4298</v>
      </c>
      <c r="C3067" s="4" t="s">
        <v>784</v>
      </c>
      <c r="D3067" s="4" t="s">
        <v>554</v>
      </c>
      <c r="E3067" s="4" t="s">
        <v>236</v>
      </c>
      <c r="F3067" s="1">
        <v>38817</v>
      </c>
      <c r="G3067" s="5">
        <v>43614</v>
      </c>
      <c r="H3067" s="2">
        <v>37250.68</v>
      </c>
      <c r="I3067" t="s">
        <v>13</v>
      </c>
      <c r="J3067" s="3">
        <f t="shared" si="95"/>
        <v>44123</v>
      </c>
      <c r="K3067" s="4">
        <f t="shared" si="94"/>
        <v>5306</v>
      </c>
    </row>
    <row r="3068" spans="1:11" x14ac:dyDescent="0.2">
      <c r="A3068">
        <v>3060</v>
      </c>
      <c r="B3068" t="s">
        <v>4299</v>
      </c>
      <c r="C3068" s="4" t="s">
        <v>4300</v>
      </c>
      <c r="D3068" s="4" t="s">
        <v>1371</v>
      </c>
      <c r="E3068" s="4" t="s">
        <v>36</v>
      </c>
      <c r="F3068" s="1">
        <v>32160</v>
      </c>
      <c r="G3068" s="5">
        <v>77863</v>
      </c>
      <c r="H3068" s="2">
        <v>107855.89</v>
      </c>
      <c r="I3068" t="s">
        <v>13</v>
      </c>
      <c r="J3068" s="3">
        <f t="shared" si="95"/>
        <v>44123</v>
      </c>
      <c r="K3068" s="4">
        <f t="shared" si="94"/>
        <v>11963</v>
      </c>
    </row>
    <row r="3069" spans="1:11" x14ac:dyDescent="0.2">
      <c r="A3069">
        <v>3061</v>
      </c>
      <c r="B3069" t="s">
        <v>4301</v>
      </c>
      <c r="C3069" s="4" t="s">
        <v>10</v>
      </c>
      <c r="D3069" s="4" t="s">
        <v>2784</v>
      </c>
      <c r="E3069" s="4" t="s">
        <v>12</v>
      </c>
      <c r="F3069" s="1">
        <v>39030</v>
      </c>
      <c r="G3069" s="5">
        <v>54125</v>
      </c>
      <c r="H3069" s="2">
        <v>59751.58</v>
      </c>
      <c r="I3069" t="s">
        <v>13</v>
      </c>
      <c r="J3069" s="3">
        <f t="shared" si="95"/>
        <v>44123</v>
      </c>
      <c r="K3069" s="4">
        <f t="shared" si="94"/>
        <v>5093</v>
      </c>
    </row>
    <row r="3070" spans="1:11" x14ac:dyDescent="0.2">
      <c r="A3070">
        <v>3062</v>
      </c>
      <c r="B3070" t="s">
        <v>4302</v>
      </c>
      <c r="C3070" s="4" t="s">
        <v>614</v>
      </c>
      <c r="D3070" s="4" t="s">
        <v>175</v>
      </c>
      <c r="E3070" s="4" t="s">
        <v>60</v>
      </c>
      <c r="F3070" s="1">
        <v>36507</v>
      </c>
      <c r="G3070" s="5">
        <v>74400</v>
      </c>
      <c r="H3070" s="2">
        <v>66960.570000000007</v>
      </c>
      <c r="I3070" t="s">
        <v>13</v>
      </c>
      <c r="J3070" s="3">
        <f t="shared" si="95"/>
        <v>44123</v>
      </c>
      <c r="K3070" s="4">
        <f t="shared" si="94"/>
        <v>7616</v>
      </c>
    </row>
    <row r="3071" spans="1:11" x14ac:dyDescent="0.2">
      <c r="A3071">
        <v>3063</v>
      </c>
      <c r="B3071" t="s">
        <v>4303</v>
      </c>
      <c r="C3071" s="4" t="s">
        <v>1468</v>
      </c>
      <c r="D3071" s="4" t="s">
        <v>1160</v>
      </c>
      <c r="E3071" s="4" t="s">
        <v>914</v>
      </c>
      <c r="F3071" s="1">
        <v>38390</v>
      </c>
      <c r="G3071" s="5">
        <v>93000</v>
      </c>
      <c r="H3071" s="2">
        <v>80832.31</v>
      </c>
      <c r="I3071" t="s">
        <v>13</v>
      </c>
      <c r="J3071" s="3">
        <f t="shared" si="95"/>
        <v>44123</v>
      </c>
      <c r="K3071" s="4">
        <f t="shared" si="94"/>
        <v>5733</v>
      </c>
    </row>
    <row r="3072" spans="1:11" x14ac:dyDescent="0.2">
      <c r="A3072">
        <v>3064</v>
      </c>
      <c r="B3072" t="s">
        <v>4304</v>
      </c>
      <c r="C3072" s="4" t="s">
        <v>253</v>
      </c>
      <c r="D3072" s="4" t="s">
        <v>4226</v>
      </c>
      <c r="E3072" s="4" t="s">
        <v>36</v>
      </c>
      <c r="F3072" s="1">
        <v>37536</v>
      </c>
      <c r="G3072" s="5">
        <v>56772</v>
      </c>
      <c r="H3072" s="2">
        <v>57517.68</v>
      </c>
      <c r="I3072" t="s">
        <v>13</v>
      </c>
      <c r="J3072" s="3">
        <f t="shared" si="95"/>
        <v>44123</v>
      </c>
      <c r="K3072" s="4">
        <f t="shared" si="94"/>
        <v>6587</v>
      </c>
    </row>
    <row r="3073" spans="1:11" x14ac:dyDescent="0.2">
      <c r="A3073">
        <v>3065</v>
      </c>
      <c r="B3073" t="s">
        <v>4305</v>
      </c>
      <c r="C3073" s="4" t="s">
        <v>208</v>
      </c>
      <c r="D3073" s="4" t="s">
        <v>1385</v>
      </c>
      <c r="E3073" s="4" t="s">
        <v>12</v>
      </c>
      <c r="F3073" s="1">
        <v>35068</v>
      </c>
      <c r="G3073" s="5">
        <v>64329</v>
      </c>
      <c r="H3073" s="2">
        <v>58526.67</v>
      </c>
      <c r="I3073" t="s">
        <v>13</v>
      </c>
      <c r="J3073" s="3">
        <f t="shared" si="95"/>
        <v>44123</v>
      </c>
      <c r="K3073" s="4">
        <f t="shared" si="94"/>
        <v>9055</v>
      </c>
    </row>
    <row r="3074" spans="1:11" x14ac:dyDescent="0.2">
      <c r="A3074">
        <v>3066</v>
      </c>
      <c r="B3074" t="s">
        <v>4306</v>
      </c>
      <c r="C3074" s="4" t="s">
        <v>171</v>
      </c>
      <c r="D3074" s="4" t="s">
        <v>172</v>
      </c>
      <c r="E3074" s="4" t="s">
        <v>138</v>
      </c>
      <c r="F3074" s="1">
        <v>39256</v>
      </c>
      <c r="G3074" s="5">
        <v>20800</v>
      </c>
      <c r="H3074" s="2">
        <v>5730</v>
      </c>
      <c r="I3074" t="s">
        <v>13</v>
      </c>
      <c r="J3074" s="3">
        <f t="shared" si="95"/>
        <v>44123</v>
      </c>
      <c r="K3074" s="4">
        <f t="shared" si="94"/>
        <v>4867</v>
      </c>
    </row>
    <row r="3075" spans="1:11" x14ac:dyDescent="0.2">
      <c r="A3075">
        <v>3067</v>
      </c>
      <c r="B3075" t="s">
        <v>4307</v>
      </c>
      <c r="C3075" s="4" t="s">
        <v>10</v>
      </c>
      <c r="D3075" s="4" t="s">
        <v>1387</v>
      </c>
      <c r="E3075" s="4" t="s">
        <v>12</v>
      </c>
      <c r="F3075" s="1">
        <v>39281</v>
      </c>
      <c r="G3075" s="5">
        <v>50919</v>
      </c>
      <c r="H3075" s="2">
        <v>48420.61</v>
      </c>
      <c r="I3075" t="s">
        <v>13</v>
      </c>
      <c r="J3075" s="3">
        <f t="shared" si="95"/>
        <v>44123</v>
      </c>
      <c r="K3075" s="4">
        <f t="shared" si="94"/>
        <v>4842</v>
      </c>
    </row>
    <row r="3076" spans="1:11" x14ac:dyDescent="0.2">
      <c r="A3076">
        <v>3068</v>
      </c>
      <c r="B3076" t="s">
        <v>4308</v>
      </c>
      <c r="C3076" s="4" t="s">
        <v>757</v>
      </c>
      <c r="D3076" s="4" t="s">
        <v>229</v>
      </c>
      <c r="E3076" s="4" t="s">
        <v>12</v>
      </c>
      <c r="F3076" s="1">
        <v>40603</v>
      </c>
      <c r="G3076" s="5">
        <v>41290</v>
      </c>
      <c r="H3076" s="2">
        <v>7463.82</v>
      </c>
      <c r="I3076" t="s">
        <v>13</v>
      </c>
      <c r="J3076" s="3">
        <f t="shared" si="95"/>
        <v>44123</v>
      </c>
      <c r="K3076" s="4">
        <f t="shared" si="94"/>
        <v>3520</v>
      </c>
    </row>
    <row r="3077" spans="1:11" x14ac:dyDescent="0.2">
      <c r="A3077">
        <v>3069</v>
      </c>
      <c r="B3077" t="s">
        <v>4309</v>
      </c>
      <c r="C3077" s="4" t="s">
        <v>221</v>
      </c>
      <c r="D3077" s="4" t="s">
        <v>1354</v>
      </c>
      <c r="E3077" s="4" t="s">
        <v>56</v>
      </c>
      <c r="F3077" s="1">
        <v>39377</v>
      </c>
      <c r="G3077" s="5">
        <v>15080</v>
      </c>
      <c r="H3077" s="2">
        <v>5384.1</v>
      </c>
      <c r="I3077" t="s">
        <v>13</v>
      </c>
      <c r="J3077" s="3">
        <f t="shared" si="95"/>
        <v>44123</v>
      </c>
      <c r="K3077" s="4">
        <f t="shared" si="94"/>
        <v>4746</v>
      </c>
    </row>
    <row r="3078" spans="1:11" x14ac:dyDescent="0.2">
      <c r="A3078">
        <v>3070</v>
      </c>
      <c r="B3078" t="s">
        <v>4310</v>
      </c>
      <c r="C3078" s="4" t="s">
        <v>1444</v>
      </c>
      <c r="D3078" s="4" t="s">
        <v>1588</v>
      </c>
      <c r="E3078" s="4" t="s">
        <v>12</v>
      </c>
      <c r="F3078" s="1">
        <v>35520</v>
      </c>
      <c r="G3078" s="5">
        <v>34856</v>
      </c>
      <c r="H3078" s="2">
        <v>30164.31</v>
      </c>
      <c r="I3078" t="s">
        <v>13</v>
      </c>
      <c r="J3078" s="3">
        <f t="shared" si="95"/>
        <v>44123</v>
      </c>
      <c r="K3078" s="4">
        <f t="shared" si="94"/>
        <v>8603</v>
      </c>
    </row>
    <row r="3079" spans="1:11" x14ac:dyDescent="0.2">
      <c r="A3079">
        <v>3071</v>
      </c>
      <c r="B3079" t="s">
        <v>4311</v>
      </c>
      <c r="C3079" s="4" t="s">
        <v>4312</v>
      </c>
      <c r="D3079" s="4" t="s">
        <v>1308</v>
      </c>
      <c r="E3079" s="4" t="s">
        <v>56</v>
      </c>
      <c r="F3079" s="1">
        <v>39195</v>
      </c>
      <c r="G3079" s="5">
        <v>28875</v>
      </c>
      <c r="H3079" s="2">
        <v>23269.67</v>
      </c>
      <c r="I3079" t="s">
        <v>13</v>
      </c>
      <c r="J3079" s="3">
        <f t="shared" si="95"/>
        <v>44123</v>
      </c>
      <c r="K3079" s="4">
        <f t="shared" si="94"/>
        <v>4928</v>
      </c>
    </row>
    <row r="3080" spans="1:11" x14ac:dyDescent="0.2">
      <c r="A3080">
        <v>3072</v>
      </c>
      <c r="B3080" t="s">
        <v>4313</v>
      </c>
      <c r="C3080" s="4" t="s">
        <v>4314</v>
      </c>
      <c r="D3080" s="4" t="s">
        <v>1455</v>
      </c>
      <c r="E3080" s="4" t="s">
        <v>309</v>
      </c>
      <c r="F3080" s="1">
        <v>30333</v>
      </c>
      <c r="G3080" s="5">
        <v>54049</v>
      </c>
      <c r="H3080" s="2">
        <v>48436.76</v>
      </c>
      <c r="I3080" t="s">
        <v>13</v>
      </c>
      <c r="J3080" s="3">
        <f t="shared" si="95"/>
        <v>44123</v>
      </c>
      <c r="K3080" s="4">
        <f t="shared" si="94"/>
        <v>13790</v>
      </c>
    </row>
    <row r="3081" spans="1:11" x14ac:dyDescent="0.2">
      <c r="A3081">
        <v>3073</v>
      </c>
      <c r="B3081" t="s">
        <v>4315</v>
      </c>
      <c r="C3081" s="4" t="s">
        <v>665</v>
      </c>
      <c r="D3081" s="4" t="s">
        <v>2635</v>
      </c>
      <c r="E3081" s="4" t="s">
        <v>71</v>
      </c>
      <c r="F3081" s="1">
        <v>37021</v>
      </c>
      <c r="G3081" s="5">
        <v>32557</v>
      </c>
      <c r="H3081" s="2">
        <v>28766.09</v>
      </c>
      <c r="I3081" t="s">
        <v>13</v>
      </c>
      <c r="J3081" s="3">
        <f t="shared" si="95"/>
        <v>44123</v>
      </c>
      <c r="K3081" s="4">
        <f t="shared" si="94"/>
        <v>7102</v>
      </c>
    </row>
    <row r="3082" spans="1:11" x14ac:dyDescent="0.2">
      <c r="A3082">
        <v>3074</v>
      </c>
      <c r="B3082" t="s">
        <v>4316</v>
      </c>
      <c r="C3082" s="4" t="s">
        <v>122</v>
      </c>
      <c r="D3082" s="4" t="s">
        <v>16</v>
      </c>
      <c r="E3082" s="4" t="s">
        <v>17</v>
      </c>
      <c r="F3082" s="1">
        <v>40431</v>
      </c>
      <c r="G3082" s="5">
        <v>18720</v>
      </c>
      <c r="H3082" s="2">
        <v>12017.88</v>
      </c>
      <c r="I3082" t="s">
        <v>13</v>
      </c>
      <c r="J3082" s="3">
        <f t="shared" si="95"/>
        <v>44123</v>
      </c>
      <c r="K3082" s="4">
        <f t="shared" ref="K3082:K3145" si="96">J3082-F3082</f>
        <v>3692</v>
      </c>
    </row>
    <row r="3083" spans="1:11" x14ac:dyDescent="0.2">
      <c r="A3083">
        <v>3075</v>
      </c>
      <c r="B3083" t="s">
        <v>4317</v>
      </c>
      <c r="C3083" s="4" t="s">
        <v>144</v>
      </c>
      <c r="D3083" s="4" t="s">
        <v>2713</v>
      </c>
      <c r="E3083" s="4" t="s">
        <v>56</v>
      </c>
      <c r="F3083" s="1">
        <v>31425</v>
      </c>
      <c r="G3083" s="5">
        <v>32846</v>
      </c>
      <c r="H3083" s="2">
        <v>34103.43</v>
      </c>
      <c r="I3083" t="s">
        <v>13</v>
      </c>
      <c r="J3083" s="3">
        <f t="shared" ref="J3083:J3146" si="97">J3082</f>
        <v>44123</v>
      </c>
      <c r="K3083" s="4">
        <f t="shared" si="96"/>
        <v>12698</v>
      </c>
    </row>
    <row r="3084" spans="1:11" x14ac:dyDescent="0.2">
      <c r="A3084">
        <v>3076</v>
      </c>
      <c r="B3084" t="s">
        <v>4318</v>
      </c>
      <c r="C3084" s="4" t="s">
        <v>3797</v>
      </c>
      <c r="D3084" s="4" t="s">
        <v>3657</v>
      </c>
      <c r="E3084" s="4" t="s">
        <v>3658</v>
      </c>
      <c r="F3084" s="1">
        <v>39393</v>
      </c>
      <c r="G3084" s="5">
        <v>10400</v>
      </c>
      <c r="H3084" s="2">
        <v>4400</v>
      </c>
      <c r="I3084" t="s">
        <v>13</v>
      </c>
      <c r="J3084" s="3">
        <f t="shared" si="97"/>
        <v>44123</v>
      </c>
      <c r="K3084" s="4">
        <f t="shared" si="96"/>
        <v>4730</v>
      </c>
    </row>
    <row r="3085" spans="1:11" x14ac:dyDescent="0.2">
      <c r="A3085">
        <v>3077</v>
      </c>
      <c r="B3085" t="s">
        <v>4319</v>
      </c>
      <c r="C3085" s="4" t="s">
        <v>4320</v>
      </c>
      <c r="D3085" s="4" t="s">
        <v>428</v>
      </c>
      <c r="E3085" s="4" t="s">
        <v>28</v>
      </c>
      <c r="F3085" s="1">
        <v>34615</v>
      </c>
      <c r="G3085" s="5">
        <v>50378</v>
      </c>
      <c r="H3085" s="2">
        <v>48451.8</v>
      </c>
      <c r="I3085" t="s">
        <v>13</v>
      </c>
      <c r="J3085" s="3">
        <f t="shared" si="97"/>
        <v>44123</v>
      </c>
      <c r="K3085" s="4">
        <f t="shared" si="96"/>
        <v>9508</v>
      </c>
    </row>
    <row r="3086" spans="1:11" x14ac:dyDescent="0.2">
      <c r="A3086">
        <v>3078</v>
      </c>
      <c r="B3086" t="s">
        <v>4321</v>
      </c>
      <c r="C3086" s="4" t="s">
        <v>948</v>
      </c>
      <c r="D3086" s="4" t="s">
        <v>216</v>
      </c>
      <c r="E3086" s="4" t="s">
        <v>71</v>
      </c>
      <c r="F3086" s="1">
        <v>38899</v>
      </c>
      <c r="G3086" s="5">
        <v>23395</v>
      </c>
      <c r="H3086" s="2">
        <v>20758.21</v>
      </c>
      <c r="I3086" t="s">
        <v>13</v>
      </c>
      <c r="J3086" s="3">
        <f t="shared" si="97"/>
        <v>44123</v>
      </c>
      <c r="K3086" s="4">
        <f t="shared" si="96"/>
        <v>5224</v>
      </c>
    </row>
    <row r="3087" spans="1:11" x14ac:dyDescent="0.2">
      <c r="A3087">
        <v>3079</v>
      </c>
      <c r="B3087" t="s">
        <v>4322</v>
      </c>
      <c r="C3087" s="4" t="s">
        <v>4323</v>
      </c>
      <c r="D3087" s="4" t="s">
        <v>4324</v>
      </c>
      <c r="E3087" s="4" t="s">
        <v>36</v>
      </c>
      <c r="F3087" s="1">
        <v>27694</v>
      </c>
      <c r="G3087" s="5">
        <v>53191</v>
      </c>
      <c r="H3087" s="2">
        <v>55813.440000000002</v>
      </c>
      <c r="I3087" t="s">
        <v>13</v>
      </c>
      <c r="J3087" s="3">
        <f t="shared" si="97"/>
        <v>44123</v>
      </c>
      <c r="K3087" s="4">
        <f t="shared" si="96"/>
        <v>16429</v>
      </c>
    </row>
    <row r="3088" spans="1:11" x14ac:dyDescent="0.2">
      <c r="A3088">
        <v>3080</v>
      </c>
      <c r="B3088" t="s">
        <v>4325</v>
      </c>
      <c r="C3088" s="4" t="s">
        <v>208</v>
      </c>
      <c r="D3088" s="4" t="s">
        <v>905</v>
      </c>
      <c r="E3088" s="4" t="s">
        <v>12</v>
      </c>
      <c r="F3088" s="1">
        <v>37035</v>
      </c>
      <c r="G3088" s="5">
        <v>61406</v>
      </c>
      <c r="H3088" s="2">
        <v>63682.13</v>
      </c>
      <c r="I3088" t="s">
        <v>13</v>
      </c>
      <c r="J3088" s="3">
        <f t="shared" si="97"/>
        <v>44123</v>
      </c>
      <c r="K3088" s="4">
        <f t="shared" si="96"/>
        <v>7088</v>
      </c>
    </row>
    <row r="3089" spans="1:11" x14ac:dyDescent="0.2">
      <c r="A3089">
        <v>3081</v>
      </c>
      <c r="B3089" t="s">
        <v>4326</v>
      </c>
      <c r="C3089" s="4" t="s">
        <v>136</v>
      </c>
      <c r="D3089" s="4" t="s">
        <v>567</v>
      </c>
      <c r="E3089" s="4" t="s">
        <v>28</v>
      </c>
      <c r="F3089" s="1">
        <v>38901</v>
      </c>
      <c r="G3089" s="5">
        <v>20800</v>
      </c>
      <c r="H3089" s="2">
        <v>15521.4</v>
      </c>
      <c r="I3089" t="s">
        <v>13</v>
      </c>
      <c r="J3089" s="3">
        <f t="shared" si="97"/>
        <v>44123</v>
      </c>
      <c r="K3089" s="4">
        <f t="shared" si="96"/>
        <v>5222</v>
      </c>
    </row>
    <row r="3090" spans="1:11" x14ac:dyDescent="0.2">
      <c r="A3090">
        <v>3082</v>
      </c>
      <c r="B3090" t="s">
        <v>4327</v>
      </c>
      <c r="C3090" s="4" t="s">
        <v>10</v>
      </c>
      <c r="D3090" s="4" t="s">
        <v>715</v>
      </c>
      <c r="E3090" s="4" t="s">
        <v>12</v>
      </c>
      <c r="F3090" s="1">
        <v>33501</v>
      </c>
      <c r="G3090" s="5">
        <v>65098</v>
      </c>
      <c r="H3090" s="2">
        <v>59913.01</v>
      </c>
      <c r="I3090" t="s">
        <v>13</v>
      </c>
      <c r="J3090" s="3">
        <f t="shared" si="97"/>
        <v>44123</v>
      </c>
      <c r="K3090" s="4">
        <f t="shared" si="96"/>
        <v>10622</v>
      </c>
    </row>
    <row r="3091" spans="1:11" x14ac:dyDescent="0.2">
      <c r="A3091">
        <v>3083</v>
      </c>
      <c r="B3091" t="s">
        <v>4328</v>
      </c>
      <c r="C3091" s="4" t="s">
        <v>1764</v>
      </c>
      <c r="D3091" s="4" t="s">
        <v>441</v>
      </c>
      <c r="E3091" s="4" t="s">
        <v>369</v>
      </c>
      <c r="F3091" s="1">
        <v>38215</v>
      </c>
      <c r="G3091" s="5">
        <v>56200</v>
      </c>
      <c r="H3091" s="2">
        <v>50148.31</v>
      </c>
      <c r="I3091" t="s">
        <v>13</v>
      </c>
      <c r="J3091" s="3">
        <f t="shared" si="97"/>
        <v>44123</v>
      </c>
      <c r="K3091" s="4">
        <f t="shared" si="96"/>
        <v>5908</v>
      </c>
    </row>
    <row r="3092" spans="1:11" x14ac:dyDescent="0.2">
      <c r="A3092">
        <v>3084</v>
      </c>
      <c r="B3092" t="s">
        <v>4329</v>
      </c>
      <c r="C3092" s="4" t="s">
        <v>97</v>
      </c>
      <c r="D3092" s="4" t="s">
        <v>527</v>
      </c>
      <c r="E3092" s="4" t="s">
        <v>36</v>
      </c>
      <c r="F3092" s="1">
        <v>38796</v>
      </c>
      <c r="G3092" s="5">
        <v>55544</v>
      </c>
      <c r="H3092" s="2">
        <v>64334.28</v>
      </c>
      <c r="I3092" t="s">
        <v>13</v>
      </c>
      <c r="J3092" s="3">
        <f t="shared" si="97"/>
        <v>44123</v>
      </c>
      <c r="K3092" s="4">
        <f t="shared" si="96"/>
        <v>5327</v>
      </c>
    </row>
    <row r="3093" spans="1:11" x14ac:dyDescent="0.2">
      <c r="A3093">
        <v>3085</v>
      </c>
      <c r="B3093" t="s">
        <v>4330</v>
      </c>
      <c r="C3093" s="4" t="s">
        <v>3607</v>
      </c>
      <c r="D3093" s="4" t="s">
        <v>1493</v>
      </c>
      <c r="E3093" s="4" t="s">
        <v>24</v>
      </c>
      <c r="F3093" s="1">
        <v>38061</v>
      </c>
      <c r="G3093" s="5">
        <v>36728</v>
      </c>
      <c r="H3093" s="2">
        <v>30242.11</v>
      </c>
      <c r="I3093" t="s">
        <v>13</v>
      </c>
      <c r="J3093" s="3">
        <f t="shared" si="97"/>
        <v>44123</v>
      </c>
      <c r="K3093" s="4">
        <f t="shared" si="96"/>
        <v>6062</v>
      </c>
    </row>
    <row r="3094" spans="1:11" x14ac:dyDescent="0.2">
      <c r="A3094">
        <v>3086</v>
      </c>
      <c r="B3094" t="s">
        <v>4331</v>
      </c>
      <c r="C3094" s="4" t="s">
        <v>669</v>
      </c>
      <c r="D3094" s="4" t="s">
        <v>670</v>
      </c>
      <c r="E3094" s="4" t="s">
        <v>12</v>
      </c>
      <c r="F3094" s="1">
        <v>32065</v>
      </c>
      <c r="G3094" s="5">
        <v>48321</v>
      </c>
      <c r="H3094" s="2">
        <v>47448.41</v>
      </c>
      <c r="I3094" t="s">
        <v>13</v>
      </c>
      <c r="J3094" s="3">
        <f t="shared" si="97"/>
        <v>44123</v>
      </c>
      <c r="K3094" s="4">
        <f t="shared" si="96"/>
        <v>12058</v>
      </c>
    </row>
    <row r="3095" spans="1:11" x14ac:dyDescent="0.2">
      <c r="A3095">
        <v>3087</v>
      </c>
      <c r="B3095" t="s">
        <v>4332</v>
      </c>
      <c r="C3095" s="4" t="s">
        <v>859</v>
      </c>
      <c r="D3095" s="4" t="s">
        <v>43</v>
      </c>
      <c r="E3095" s="4" t="s">
        <v>44</v>
      </c>
      <c r="F3095" s="1">
        <v>38722</v>
      </c>
      <c r="G3095" s="5">
        <v>29908</v>
      </c>
      <c r="H3095" s="2">
        <v>33061.75</v>
      </c>
      <c r="I3095" t="s">
        <v>13</v>
      </c>
      <c r="J3095" s="3">
        <f t="shared" si="97"/>
        <v>44123</v>
      </c>
      <c r="K3095" s="4">
        <f t="shared" si="96"/>
        <v>5401</v>
      </c>
    </row>
    <row r="3096" spans="1:11" x14ac:dyDescent="0.2">
      <c r="A3096">
        <v>3088</v>
      </c>
      <c r="B3096" t="s">
        <v>4333</v>
      </c>
      <c r="C3096" s="4" t="s">
        <v>381</v>
      </c>
      <c r="D3096" s="4" t="s">
        <v>1493</v>
      </c>
      <c r="E3096" s="4" t="s">
        <v>24</v>
      </c>
      <c r="F3096" s="1">
        <v>31607</v>
      </c>
      <c r="G3096" s="5">
        <v>44136</v>
      </c>
      <c r="H3096" s="2">
        <v>40061.85</v>
      </c>
      <c r="I3096" t="s">
        <v>13</v>
      </c>
      <c r="J3096" s="3">
        <f t="shared" si="97"/>
        <v>44123</v>
      </c>
      <c r="K3096" s="4">
        <f t="shared" si="96"/>
        <v>12516</v>
      </c>
    </row>
    <row r="3097" spans="1:11" x14ac:dyDescent="0.2">
      <c r="A3097">
        <v>3089</v>
      </c>
      <c r="B3097" t="s">
        <v>4334</v>
      </c>
      <c r="C3097" s="4" t="s">
        <v>2987</v>
      </c>
      <c r="D3097" s="4" t="s">
        <v>1137</v>
      </c>
      <c r="E3097" s="4" t="s">
        <v>236</v>
      </c>
      <c r="F3097" s="1">
        <v>29066</v>
      </c>
      <c r="G3097" s="5">
        <v>45090</v>
      </c>
      <c r="H3097" s="2">
        <v>57126.44</v>
      </c>
      <c r="I3097" t="s">
        <v>13</v>
      </c>
      <c r="J3097" s="3">
        <f t="shared" si="97"/>
        <v>44123</v>
      </c>
      <c r="K3097" s="4">
        <f t="shared" si="96"/>
        <v>15057</v>
      </c>
    </row>
    <row r="3098" spans="1:11" x14ac:dyDescent="0.2">
      <c r="A3098">
        <v>3090</v>
      </c>
      <c r="B3098" t="s">
        <v>4335</v>
      </c>
      <c r="C3098" s="4" t="s">
        <v>807</v>
      </c>
      <c r="D3098" s="4" t="s">
        <v>4336</v>
      </c>
      <c r="E3098" s="4" t="s">
        <v>56</v>
      </c>
      <c r="F3098" s="1">
        <v>40595</v>
      </c>
      <c r="G3098" s="5">
        <v>15265</v>
      </c>
      <c r="H3098" s="2">
        <v>2765.55</v>
      </c>
      <c r="I3098" t="s">
        <v>13</v>
      </c>
      <c r="J3098" s="3">
        <f t="shared" si="97"/>
        <v>44123</v>
      </c>
      <c r="K3098" s="4">
        <f t="shared" si="96"/>
        <v>3528</v>
      </c>
    </row>
    <row r="3099" spans="1:11" x14ac:dyDescent="0.2">
      <c r="A3099">
        <v>3091</v>
      </c>
      <c r="B3099" t="s">
        <v>4337</v>
      </c>
      <c r="C3099" s="4" t="s">
        <v>1307</v>
      </c>
      <c r="D3099" s="4" t="s">
        <v>4338</v>
      </c>
      <c r="E3099" s="4" t="s">
        <v>56</v>
      </c>
      <c r="F3099" s="1">
        <v>39377</v>
      </c>
      <c r="G3099" s="5">
        <v>44331</v>
      </c>
      <c r="H3099" s="2">
        <v>38288.83</v>
      </c>
      <c r="I3099" t="s">
        <v>13</v>
      </c>
      <c r="J3099" s="3">
        <f t="shared" si="97"/>
        <v>44123</v>
      </c>
      <c r="K3099" s="4">
        <f t="shared" si="96"/>
        <v>4746</v>
      </c>
    </row>
    <row r="3100" spans="1:11" x14ac:dyDescent="0.2">
      <c r="A3100">
        <v>3092</v>
      </c>
      <c r="B3100" t="s">
        <v>4339</v>
      </c>
      <c r="C3100" s="4" t="s">
        <v>10</v>
      </c>
      <c r="D3100" s="4" t="s">
        <v>2080</v>
      </c>
      <c r="E3100" s="4" t="s">
        <v>12</v>
      </c>
      <c r="F3100" s="1">
        <v>40079</v>
      </c>
      <c r="G3100" s="5">
        <v>42391</v>
      </c>
      <c r="H3100" s="2">
        <v>47615.8</v>
      </c>
      <c r="I3100" t="s">
        <v>13</v>
      </c>
      <c r="J3100" s="3">
        <f t="shared" si="97"/>
        <v>44123</v>
      </c>
      <c r="K3100" s="4">
        <f t="shared" si="96"/>
        <v>4044</v>
      </c>
    </row>
    <row r="3101" spans="1:11" x14ac:dyDescent="0.2">
      <c r="A3101">
        <v>3093</v>
      </c>
      <c r="B3101" t="s">
        <v>4340</v>
      </c>
      <c r="C3101" s="4" t="s">
        <v>3122</v>
      </c>
      <c r="D3101" s="4" t="s">
        <v>441</v>
      </c>
      <c r="E3101" s="4" t="s">
        <v>369</v>
      </c>
      <c r="F3101" s="1">
        <v>28311</v>
      </c>
      <c r="G3101" s="5">
        <v>48886</v>
      </c>
      <c r="H3101" s="2">
        <v>44756.68</v>
      </c>
      <c r="I3101" t="s">
        <v>13</v>
      </c>
      <c r="J3101" s="3">
        <f t="shared" si="97"/>
        <v>44123</v>
      </c>
      <c r="K3101" s="4">
        <f t="shared" si="96"/>
        <v>15812</v>
      </c>
    </row>
    <row r="3102" spans="1:11" x14ac:dyDescent="0.2">
      <c r="A3102">
        <v>3094</v>
      </c>
      <c r="B3102" t="s">
        <v>4341</v>
      </c>
      <c r="C3102" s="4" t="s">
        <v>4342</v>
      </c>
      <c r="D3102" s="4" t="s">
        <v>960</v>
      </c>
      <c r="E3102" s="4" t="s">
        <v>961</v>
      </c>
      <c r="F3102" s="1">
        <v>35038</v>
      </c>
      <c r="G3102" s="5">
        <v>102961</v>
      </c>
      <c r="H3102" s="2">
        <v>91080.92</v>
      </c>
      <c r="I3102" t="s">
        <v>13</v>
      </c>
      <c r="J3102" s="3">
        <f t="shared" si="97"/>
        <v>44123</v>
      </c>
      <c r="K3102" s="4">
        <f t="shared" si="96"/>
        <v>9085</v>
      </c>
    </row>
    <row r="3103" spans="1:11" x14ac:dyDescent="0.2">
      <c r="A3103">
        <v>3095</v>
      </c>
      <c r="B3103" t="s">
        <v>4343</v>
      </c>
      <c r="C3103" s="4" t="s">
        <v>311</v>
      </c>
      <c r="D3103" s="4" t="s">
        <v>312</v>
      </c>
      <c r="E3103" s="4" t="s">
        <v>67</v>
      </c>
      <c r="F3103" s="1">
        <v>38834</v>
      </c>
      <c r="G3103" s="5">
        <v>33841</v>
      </c>
      <c r="H3103" s="2">
        <v>29435.56</v>
      </c>
      <c r="I3103" t="s">
        <v>13</v>
      </c>
      <c r="J3103" s="3">
        <f t="shared" si="97"/>
        <v>44123</v>
      </c>
      <c r="K3103" s="4">
        <f t="shared" si="96"/>
        <v>5289</v>
      </c>
    </row>
    <row r="3104" spans="1:11" x14ac:dyDescent="0.2">
      <c r="A3104">
        <v>3096</v>
      </c>
      <c r="B3104" t="s">
        <v>4344</v>
      </c>
      <c r="C3104" s="4" t="s">
        <v>22</v>
      </c>
      <c r="D3104" s="4" t="s">
        <v>584</v>
      </c>
      <c r="E3104" s="4" t="s">
        <v>111</v>
      </c>
      <c r="F3104" s="1">
        <v>35660</v>
      </c>
      <c r="G3104" s="5">
        <v>28891</v>
      </c>
      <c r="H3104" s="2">
        <v>27561.23</v>
      </c>
      <c r="I3104" t="s">
        <v>13</v>
      </c>
      <c r="J3104" s="3">
        <f t="shared" si="97"/>
        <v>44123</v>
      </c>
      <c r="K3104" s="4">
        <f t="shared" si="96"/>
        <v>8463</v>
      </c>
    </row>
    <row r="3105" spans="1:11" x14ac:dyDescent="0.2">
      <c r="A3105">
        <v>3097</v>
      </c>
      <c r="B3105" t="s">
        <v>4345</v>
      </c>
      <c r="C3105" s="4" t="s">
        <v>10</v>
      </c>
      <c r="D3105" s="4" t="s">
        <v>1385</v>
      </c>
      <c r="E3105" s="4" t="s">
        <v>12</v>
      </c>
      <c r="F3105" s="1">
        <v>35906</v>
      </c>
      <c r="G3105" s="5">
        <v>61672</v>
      </c>
      <c r="H3105" s="2">
        <v>69669.89</v>
      </c>
      <c r="I3105" t="s">
        <v>13</v>
      </c>
      <c r="J3105" s="3">
        <f t="shared" si="97"/>
        <v>44123</v>
      </c>
      <c r="K3105" s="4">
        <f t="shared" si="96"/>
        <v>8217</v>
      </c>
    </row>
    <row r="3106" spans="1:11" x14ac:dyDescent="0.2">
      <c r="A3106">
        <v>3098</v>
      </c>
      <c r="B3106" t="s">
        <v>4346</v>
      </c>
      <c r="C3106" s="4" t="s">
        <v>10</v>
      </c>
      <c r="D3106" s="4" t="s">
        <v>1385</v>
      </c>
      <c r="E3106" s="4" t="s">
        <v>12</v>
      </c>
      <c r="F3106" s="1">
        <v>39680</v>
      </c>
      <c r="G3106" s="5">
        <v>43034</v>
      </c>
      <c r="H3106" s="2">
        <v>51141.599999999999</v>
      </c>
      <c r="I3106" t="s">
        <v>13</v>
      </c>
      <c r="J3106" s="3">
        <f t="shared" si="97"/>
        <v>44123</v>
      </c>
      <c r="K3106" s="4">
        <f t="shared" si="96"/>
        <v>4443</v>
      </c>
    </row>
    <row r="3107" spans="1:11" x14ac:dyDescent="0.2">
      <c r="A3107">
        <v>3099</v>
      </c>
      <c r="B3107" t="s">
        <v>4347</v>
      </c>
      <c r="C3107" s="4" t="s">
        <v>10</v>
      </c>
      <c r="D3107" s="4" t="s">
        <v>1483</v>
      </c>
      <c r="E3107" s="4" t="s">
        <v>12</v>
      </c>
      <c r="F3107" s="1">
        <v>36801</v>
      </c>
      <c r="G3107" s="5">
        <v>59958</v>
      </c>
      <c r="H3107" s="2">
        <v>55523.77</v>
      </c>
      <c r="I3107" t="s">
        <v>13</v>
      </c>
      <c r="J3107" s="3">
        <f t="shared" si="97"/>
        <v>44123</v>
      </c>
      <c r="K3107" s="4">
        <f t="shared" si="96"/>
        <v>7322</v>
      </c>
    </row>
    <row r="3108" spans="1:11" x14ac:dyDescent="0.2">
      <c r="A3108">
        <v>3100</v>
      </c>
      <c r="B3108" t="s">
        <v>4348</v>
      </c>
      <c r="C3108" s="4" t="s">
        <v>10</v>
      </c>
      <c r="D3108" s="4" t="s">
        <v>183</v>
      </c>
      <c r="E3108" s="4" t="s">
        <v>12</v>
      </c>
      <c r="F3108" s="1">
        <v>31111</v>
      </c>
      <c r="G3108" s="5">
        <v>68523</v>
      </c>
      <c r="H3108" s="2">
        <v>87698.32</v>
      </c>
      <c r="I3108" t="s">
        <v>13</v>
      </c>
      <c r="J3108" s="3">
        <f t="shared" si="97"/>
        <v>44123</v>
      </c>
      <c r="K3108" s="4">
        <f t="shared" si="96"/>
        <v>13012</v>
      </c>
    </row>
    <row r="3109" spans="1:11" x14ac:dyDescent="0.2">
      <c r="A3109">
        <v>3101</v>
      </c>
      <c r="B3109" t="s">
        <v>4349</v>
      </c>
      <c r="C3109" s="4" t="s">
        <v>15</v>
      </c>
      <c r="D3109" s="4" t="s">
        <v>16</v>
      </c>
      <c r="E3109" s="4" t="s">
        <v>17</v>
      </c>
      <c r="F3109" s="1">
        <v>31572</v>
      </c>
      <c r="G3109" s="5">
        <v>42477</v>
      </c>
      <c r="H3109" s="2">
        <v>37664.980000000003</v>
      </c>
      <c r="I3109" t="s">
        <v>13</v>
      </c>
      <c r="J3109" s="3">
        <f t="shared" si="97"/>
        <v>44123</v>
      </c>
      <c r="K3109" s="4">
        <f t="shared" si="96"/>
        <v>12551</v>
      </c>
    </row>
    <row r="3110" spans="1:11" x14ac:dyDescent="0.2">
      <c r="A3110">
        <v>3102</v>
      </c>
      <c r="B3110" t="s">
        <v>4350</v>
      </c>
      <c r="C3110" s="4" t="s">
        <v>144</v>
      </c>
      <c r="D3110" s="4" t="s">
        <v>232</v>
      </c>
      <c r="E3110" s="4" t="s">
        <v>56</v>
      </c>
      <c r="F3110" s="1">
        <v>40007</v>
      </c>
      <c r="G3110" s="5">
        <v>26388</v>
      </c>
      <c r="H3110" s="2">
        <v>22920.01</v>
      </c>
      <c r="I3110" t="s">
        <v>13</v>
      </c>
      <c r="J3110" s="3">
        <f t="shared" si="97"/>
        <v>44123</v>
      </c>
      <c r="K3110" s="4">
        <f t="shared" si="96"/>
        <v>4116</v>
      </c>
    </row>
    <row r="3111" spans="1:11" x14ac:dyDescent="0.2">
      <c r="A3111">
        <v>3103</v>
      </c>
      <c r="B3111" t="s">
        <v>4351</v>
      </c>
      <c r="C3111" s="4" t="s">
        <v>180</v>
      </c>
      <c r="D3111" s="4" t="s">
        <v>661</v>
      </c>
      <c r="E3111" s="4" t="s">
        <v>12</v>
      </c>
      <c r="F3111" s="1">
        <v>34561</v>
      </c>
      <c r="G3111" s="5">
        <v>73522</v>
      </c>
      <c r="H3111" s="2">
        <v>64218.3</v>
      </c>
      <c r="I3111" t="s">
        <v>13</v>
      </c>
      <c r="J3111" s="3">
        <f t="shared" si="97"/>
        <v>44123</v>
      </c>
      <c r="K3111" s="4">
        <f t="shared" si="96"/>
        <v>9562</v>
      </c>
    </row>
    <row r="3112" spans="1:11" x14ac:dyDescent="0.2">
      <c r="A3112">
        <v>3104</v>
      </c>
      <c r="B3112" t="s">
        <v>4352</v>
      </c>
      <c r="C3112" s="4" t="s">
        <v>277</v>
      </c>
      <c r="D3112" s="4" t="s">
        <v>2083</v>
      </c>
      <c r="E3112" s="4" t="s">
        <v>111</v>
      </c>
      <c r="F3112" s="1">
        <v>38017</v>
      </c>
      <c r="G3112" s="5">
        <v>29078</v>
      </c>
      <c r="H3112" s="2">
        <v>26376.31</v>
      </c>
      <c r="I3112" t="s">
        <v>13</v>
      </c>
      <c r="J3112" s="3">
        <f t="shared" si="97"/>
        <v>44123</v>
      </c>
      <c r="K3112" s="4">
        <f t="shared" si="96"/>
        <v>6106</v>
      </c>
    </row>
    <row r="3113" spans="1:11" x14ac:dyDescent="0.2">
      <c r="A3113">
        <v>3105</v>
      </c>
      <c r="B3113" t="s">
        <v>4353</v>
      </c>
      <c r="C3113" s="4" t="s">
        <v>10</v>
      </c>
      <c r="D3113" s="4" t="s">
        <v>242</v>
      </c>
      <c r="E3113" s="4" t="s">
        <v>12</v>
      </c>
      <c r="F3113" s="1">
        <v>36657</v>
      </c>
      <c r="G3113" s="5">
        <v>60529</v>
      </c>
      <c r="H3113" s="2">
        <v>58662.55</v>
      </c>
      <c r="I3113" t="s">
        <v>13</v>
      </c>
      <c r="J3113" s="3">
        <f t="shared" si="97"/>
        <v>44123</v>
      </c>
      <c r="K3113" s="4">
        <f t="shared" si="96"/>
        <v>7466</v>
      </c>
    </row>
    <row r="3114" spans="1:11" x14ac:dyDescent="0.2">
      <c r="A3114">
        <v>3106</v>
      </c>
      <c r="B3114" t="s">
        <v>4354</v>
      </c>
      <c r="C3114" s="4" t="s">
        <v>822</v>
      </c>
      <c r="D3114" s="4" t="s">
        <v>265</v>
      </c>
      <c r="E3114" s="4" t="s">
        <v>28</v>
      </c>
      <c r="F3114" s="1">
        <v>39482</v>
      </c>
      <c r="G3114" s="5">
        <v>27546</v>
      </c>
      <c r="H3114" s="2">
        <v>25783.66</v>
      </c>
      <c r="I3114" t="s">
        <v>13</v>
      </c>
      <c r="J3114" s="3">
        <f t="shared" si="97"/>
        <v>44123</v>
      </c>
      <c r="K3114" s="4">
        <f t="shared" si="96"/>
        <v>4641</v>
      </c>
    </row>
    <row r="3115" spans="1:11" x14ac:dyDescent="0.2">
      <c r="A3115">
        <v>3107</v>
      </c>
      <c r="B3115" t="s">
        <v>4355</v>
      </c>
      <c r="C3115" s="4" t="s">
        <v>180</v>
      </c>
      <c r="D3115" s="4" t="s">
        <v>325</v>
      </c>
      <c r="E3115" s="4" t="s">
        <v>12</v>
      </c>
      <c r="F3115" s="1">
        <v>36713</v>
      </c>
      <c r="G3115" s="5">
        <v>70171</v>
      </c>
      <c r="H3115" s="2">
        <v>63825.38</v>
      </c>
      <c r="I3115" t="s">
        <v>13</v>
      </c>
      <c r="J3115" s="3">
        <f t="shared" si="97"/>
        <v>44123</v>
      </c>
      <c r="K3115" s="4">
        <f t="shared" si="96"/>
        <v>7410</v>
      </c>
    </row>
    <row r="3116" spans="1:11" x14ac:dyDescent="0.2">
      <c r="A3116">
        <v>3108</v>
      </c>
      <c r="B3116" t="s">
        <v>4356</v>
      </c>
      <c r="C3116" s="4" t="s">
        <v>546</v>
      </c>
      <c r="D3116" s="4" t="s">
        <v>547</v>
      </c>
      <c r="E3116" s="4" t="s">
        <v>71</v>
      </c>
      <c r="F3116" s="1">
        <v>39264</v>
      </c>
      <c r="G3116" s="5">
        <v>21964</v>
      </c>
      <c r="H3116" s="2">
        <v>18877.48</v>
      </c>
      <c r="I3116" t="s">
        <v>13</v>
      </c>
      <c r="J3116" s="3">
        <f t="shared" si="97"/>
        <v>44123</v>
      </c>
      <c r="K3116" s="4">
        <f t="shared" si="96"/>
        <v>4859</v>
      </c>
    </row>
    <row r="3117" spans="1:11" x14ac:dyDescent="0.2">
      <c r="A3117">
        <v>3109</v>
      </c>
      <c r="B3117" t="s">
        <v>4357</v>
      </c>
      <c r="C3117" s="4" t="s">
        <v>171</v>
      </c>
      <c r="D3117" s="4" t="s">
        <v>572</v>
      </c>
      <c r="E3117" s="4" t="s">
        <v>456</v>
      </c>
      <c r="F3117" s="1">
        <v>39962</v>
      </c>
      <c r="G3117" s="5">
        <v>24960</v>
      </c>
      <c r="H3117" s="2">
        <v>10851.96</v>
      </c>
      <c r="I3117" t="s">
        <v>13</v>
      </c>
      <c r="J3117" s="3">
        <f t="shared" si="97"/>
        <v>44123</v>
      </c>
      <c r="K3117" s="4">
        <f t="shared" si="96"/>
        <v>4161</v>
      </c>
    </row>
    <row r="3118" spans="1:11" x14ac:dyDescent="0.2">
      <c r="A3118">
        <v>3110</v>
      </c>
      <c r="B3118" t="s">
        <v>4358</v>
      </c>
      <c r="C3118" s="4" t="s">
        <v>687</v>
      </c>
      <c r="D3118" s="4" t="s">
        <v>1269</v>
      </c>
      <c r="E3118" s="4" t="s">
        <v>28</v>
      </c>
      <c r="F3118" s="1">
        <v>37117</v>
      </c>
      <c r="G3118" s="5">
        <v>43614</v>
      </c>
      <c r="H3118" s="2">
        <v>35774.07</v>
      </c>
      <c r="I3118" t="s">
        <v>13</v>
      </c>
      <c r="J3118" s="3">
        <f t="shared" si="97"/>
        <v>44123</v>
      </c>
      <c r="K3118" s="4">
        <f t="shared" si="96"/>
        <v>7006</v>
      </c>
    </row>
    <row r="3119" spans="1:11" x14ac:dyDescent="0.2">
      <c r="A3119">
        <v>3111</v>
      </c>
      <c r="B3119" t="s">
        <v>4359</v>
      </c>
      <c r="C3119" s="4" t="s">
        <v>30</v>
      </c>
      <c r="D3119" s="4" t="s">
        <v>888</v>
      </c>
      <c r="E3119" s="4" t="s">
        <v>119</v>
      </c>
      <c r="F3119" s="1">
        <v>39256</v>
      </c>
      <c r="G3119" s="5">
        <v>15080</v>
      </c>
      <c r="H3119" s="2">
        <v>1522.5</v>
      </c>
      <c r="I3119" t="s">
        <v>13</v>
      </c>
      <c r="J3119" s="3">
        <f t="shared" si="97"/>
        <v>44123</v>
      </c>
      <c r="K3119" s="4">
        <f t="shared" si="96"/>
        <v>4867</v>
      </c>
    </row>
    <row r="3120" spans="1:11" x14ac:dyDescent="0.2">
      <c r="A3120">
        <v>3112</v>
      </c>
      <c r="B3120" t="s">
        <v>4360</v>
      </c>
      <c r="C3120" s="4" t="s">
        <v>109</v>
      </c>
      <c r="D3120" s="4" t="s">
        <v>2922</v>
      </c>
      <c r="E3120" s="4" t="s">
        <v>111</v>
      </c>
      <c r="F3120" s="1">
        <v>38915</v>
      </c>
      <c r="G3120" s="5">
        <v>30139</v>
      </c>
      <c r="H3120" s="2">
        <v>27143.58</v>
      </c>
      <c r="I3120" t="s">
        <v>13</v>
      </c>
      <c r="J3120" s="3">
        <f t="shared" si="97"/>
        <v>44123</v>
      </c>
      <c r="K3120" s="4">
        <f t="shared" si="96"/>
        <v>5208</v>
      </c>
    </row>
    <row r="3121" spans="1:11" x14ac:dyDescent="0.2">
      <c r="A3121">
        <v>3113</v>
      </c>
      <c r="B3121" t="s">
        <v>4361</v>
      </c>
      <c r="C3121" s="4" t="s">
        <v>113</v>
      </c>
      <c r="D3121" s="4" t="s">
        <v>975</v>
      </c>
      <c r="E3121" s="4" t="s">
        <v>36</v>
      </c>
      <c r="F3121" s="1">
        <v>34387</v>
      </c>
      <c r="G3121" s="5">
        <v>66263</v>
      </c>
      <c r="H3121" s="2">
        <v>76139.69</v>
      </c>
      <c r="I3121" t="s">
        <v>13</v>
      </c>
      <c r="J3121" s="3">
        <f t="shared" si="97"/>
        <v>44123</v>
      </c>
      <c r="K3121" s="4">
        <f t="shared" si="96"/>
        <v>9736</v>
      </c>
    </row>
    <row r="3122" spans="1:11" x14ac:dyDescent="0.2">
      <c r="A3122">
        <v>3114</v>
      </c>
      <c r="B3122" t="s">
        <v>4362</v>
      </c>
      <c r="C3122" s="4" t="s">
        <v>10</v>
      </c>
      <c r="D3122" s="4" t="s">
        <v>905</v>
      </c>
      <c r="E3122" s="4" t="s">
        <v>12</v>
      </c>
      <c r="F3122" s="1">
        <v>39491</v>
      </c>
      <c r="G3122" s="5">
        <v>50919</v>
      </c>
      <c r="H3122" s="2">
        <v>49214.2</v>
      </c>
      <c r="I3122" t="s">
        <v>13</v>
      </c>
      <c r="J3122" s="3">
        <f t="shared" si="97"/>
        <v>44123</v>
      </c>
      <c r="K3122" s="4">
        <f t="shared" si="96"/>
        <v>4632</v>
      </c>
    </row>
    <row r="3123" spans="1:11" x14ac:dyDescent="0.2">
      <c r="A3123">
        <v>3115</v>
      </c>
      <c r="B3123" t="s">
        <v>4363</v>
      </c>
      <c r="C3123" s="4" t="s">
        <v>389</v>
      </c>
      <c r="D3123" s="4" t="s">
        <v>594</v>
      </c>
      <c r="E3123" s="4" t="s">
        <v>71</v>
      </c>
      <c r="F3123" s="1">
        <v>35790</v>
      </c>
      <c r="G3123" s="5">
        <v>30206</v>
      </c>
      <c r="H3123" s="2">
        <v>27440</v>
      </c>
      <c r="I3123" t="s">
        <v>13</v>
      </c>
      <c r="J3123" s="3">
        <f t="shared" si="97"/>
        <v>44123</v>
      </c>
      <c r="K3123" s="4">
        <f t="shared" si="96"/>
        <v>8333</v>
      </c>
    </row>
    <row r="3124" spans="1:11" x14ac:dyDescent="0.2">
      <c r="A3124">
        <v>3116</v>
      </c>
      <c r="B3124" t="s">
        <v>4364</v>
      </c>
      <c r="C3124" s="4" t="s">
        <v>2024</v>
      </c>
      <c r="D3124" s="4" t="s">
        <v>461</v>
      </c>
      <c r="E3124" s="4" t="s">
        <v>24</v>
      </c>
      <c r="F3124" s="1">
        <v>33945</v>
      </c>
      <c r="G3124" s="5">
        <v>51400</v>
      </c>
      <c r="H3124" s="2">
        <v>45865.16</v>
      </c>
      <c r="I3124" t="s">
        <v>13</v>
      </c>
      <c r="J3124" s="3">
        <f t="shared" si="97"/>
        <v>44123</v>
      </c>
      <c r="K3124" s="4">
        <f t="shared" si="96"/>
        <v>10178</v>
      </c>
    </row>
    <row r="3125" spans="1:11" x14ac:dyDescent="0.2">
      <c r="A3125">
        <v>3117</v>
      </c>
      <c r="B3125" t="s">
        <v>4365</v>
      </c>
      <c r="C3125" s="4" t="s">
        <v>22</v>
      </c>
      <c r="D3125" s="4" t="s">
        <v>319</v>
      </c>
      <c r="E3125" s="4" t="s">
        <v>24</v>
      </c>
      <c r="F3125" s="1">
        <v>36437</v>
      </c>
      <c r="G3125" s="5">
        <v>28891</v>
      </c>
      <c r="H3125" s="2">
        <v>26140.74</v>
      </c>
      <c r="I3125" t="s">
        <v>13</v>
      </c>
      <c r="J3125" s="3">
        <f t="shared" si="97"/>
        <v>44123</v>
      </c>
      <c r="K3125" s="4">
        <f t="shared" si="96"/>
        <v>7686</v>
      </c>
    </row>
    <row r="3126" spans="1:11" x14ac:dyDescent="0.2">
      <c r="A3126">
        <v>3118</v>
      </c>
      <c r="B3126" t="s">
        <v>4366</v>
      </c>
      <c r="C3126" s="4" t="s">
        <v>38</v>
      </c>
      <c r="D3126" s="4" t="s">
        <v>39</v>
      </c>
      <c r="E3126" s="4" t="s">
        <v>40</v>
      </c>
      <c r="F3126" s="1">
        <v>38449</v>
      </c>
      <c r="G3126" s="5">
        <v>9553</v>
      </c>
      <c r="H3126" s="2">
        <v>9440.1200000000008</v>
      </c>
      <c r="I3126" t="s">
        <v>13</v>
      </c>
      <c r="J3126" s="3">
        <f t="shared" si="97"/>
        <v>44123</v>
      </c>
      <c r="K3126" s="4">
        <f t="shared" si="96"/>
        <v>5674</v>
      </c>
    </row>
    <row r="3127" spans="1:11" x14ac:dyDescent="0.2">
      <c r="A3127">
        <v>3119</v>
      </c>
      <c r="B3127" t="s">
        <v>4367</v>
      </c>
      <c r="C3127" s="4" t="s">
        <v>589</v>
      </c>
      <c r="D3127" s="4" t="s">
        <v>590</v>
      </c>
      <c r="E3127" s="4" t="s">
        <v>364</v>
      </c>
      <c r="F3127" s="1">
        <v>40059</v>
      </c>
      <c r="G3127" s="5">
        <v>35409</v>
      </c>
      <c r="H3127" s="2">
        <v>37344.28</v>
      </c>
      <c r="I3127" t="s">
        <v>13</v>
      </c>
      <c r="J3127" s="3">
        <f t="shared" si="97"/>
        <v>44123</v>
      </c>
      <c r="K3127" s="4">
        <f t="shared" si="96"/>
        <v>4064</v>
      </c>
    </row>
    <row r="3128" spans="1:11" x14ac:dyDescent="0.2">
      <c r="A3128">
        <v>3120</v>
      </c>
      <c r="B3128" t="s">
        <v>4368</v>
      </c>
      <c r="C3128" s="4" t="s">
        <v>526</v>
      </c>
      <c r="D3128" s="4" t="s">
        <v>245</v>
      </c>
      <c r="E3128" s="4" t="s">
        <v>36</v>
      </c>
      <c r="F3128" s="1">
        <v>38642</v>
      </c>
      <c r="G3128" s="5">
        <v>63105</v>
      </c>
      <c r="H3128" s="2">
        <v>63499.64</v>
      </c>
      <c r="I3128" t="s">
        <v>13</v>
      </c>
      <c r="J3128" s="3">
        <f t="shared" si="97"/>
        <v>44123</v>
      </c>
      <c r="K3128" s="4">
        <f t="shared" si="96"/>
        <v>5481</v>
      </c>
    </row>
    <row r="3129" spans="1:11" x14ac:dyDescent="0.2">
      <c r="A3129">
        <v>3121</v>
      </c>
      <c r="B3129" t="s">
        <v>4369</v>
      </c>
      <c r="C3129" s="4" t="s">
        <v>10</v>
      </c>
      <c r="D3129" s="4" t="s">
        <v>181</v>
      </c>
      <c r="E3129" s="4" t="s">
        <v>12</v>
      </c>
      <c r="F3129" s="1">
        <v>34891</v>
      </c>
      <c r="G3129" s="5">
        <v>62814</v>
      </c>
      <c r="H3129" s="2">
        <v>93995.66</v>
      </c>
      <c r="I3129" t="s">
        <v>13</v>
      </c>
      <c r="J3129" s="3">
        <f t="shared" si="97"/>
        <v>44123</v>
      </c>
      <c r="K3129" s="4">
        <f t="shared" si="96"/>
        <v>9232</v>
      </c>
    </row>
    <row r="3130" spans="1:11" x14ac:dyDescent="0.2">
      <c r="A3130">
        <v>3122</v>
      </c>
      <c r="B3130" t="s">
        <v>4370</v>
      </c>
      <c r="C3130" s="4" t="s">
        <v>1460</v>
      </c>
      <c r="D3130" s="4" t="s">
        <v>448</v>
      </c>
      <c r="E3130" s="4" t="s">
        <v>60</v>
      </c>
      <c r="F3130" s="1">
        <v>29411</v>
      </c>
      <c r="G3130" s="5">
        <v>57919</v>
      </c>
      <c r="H3130" s="2">
        <v>51624.02</v>
      </c>
      <c r="I3130" t="s">
        <v>13</v>
      </c>
      <c r="J3130" s="3">
        <f t="shared" si="97"/>
        <v>44123</v>
      </c>
      <c r="K3130" s="4">
        <f t="shared" si="96"/>
        <v>14712</v>
      </c>
    </row>
    <row r="3131" spans="1:11" x14ac:dyDescent="0.2">
      <c r="A3131">
        <v>3123</v>
      </c>
      <c r="B3131" t="s">
        <v>4371</v>
      </c>
      <c r="C3131" s="4" t="s">
        <v>22</v>
      </c>
      <c r="D3131" s="4" t="s">
        <v>374</v>
      </c>
      <c r="E3131" s="4" t="s">
        <v>111</v>
      </c>
      <c r="F3131" s="1">
        <v>38262</v>
      </c>
      <c r="G3131" s="5">
        <v>28059</v>
      </c>
      <c r="H3131" s="2">
        <v>26376.32</v>
      </c>
      <c r="I3131" t="s">
        <v>13</v>
      </c>
      <c r="J3131" s="3">
        <f t="shared" si="97"/>
        <v>44123</v>
      </c>
      <c r="K3131" s="4">
        <f t="shared" si="96"/>
        <v>5861</v>
      </c>
    </row>
    <row r="3132" spans="1:11" x14ac:dyDescent="0.2">
      <c r="A3132">
        <v>3124</v>
      </c>
      <c r="B3132" t="s">
        <v>4372</v>
      </c>
      <c r="C3132" s="4" t="s">
        <v>171</v>
      </c>
      <c r="D3132" s="4" t="s">
        <v>172</v>
      </c>
      <c r="E3132" s="4" t="s">
        <v>138</v>
      </c>
      <c r="F3132" s="1">
        <v>39989</v>
      </c>
      <c r="G3132" s="5">
        <v>20800</v>
      </c>
      <c r="H3132" s="2">
        <v>17520</v>
      </c>
      <c r="I3132" t="s">
        <v>13</v>
      </c>
      <c r="J3132" s="3">
        <f t="shared" si="97"/>
        <v>44123</v>
      </c>
      <c r="K3132" s="4">
        <f t="shared" si="96"/>
        <v>4134</v>
      </c>
    </row>
    <row r="3133" spans="1:11" x14ac:dyDescent="0.2">
      <c r="A3133">
        <v>3125</v>
      </c>
      <c r="B3133" t="s">
        <v>4373</v>
      </c>
      <c r="C3133" s="4" t="s">
        <v>10</v>
      </c>
      <c r="D3133" s="4" t="s">
        <v>905</v>
      </c>
      <c r="E3133" s="4" t="s">
        <v>12</v>
      </c>
      <c r="F3133" s="1">
        <v>38892</v>
      </c>
      <c r="G3133" s="5">
        <v>42391</v>
      </c>
      <c r="H3133" s="2">
        <v>40401.14</v>
      </c>
      <c r="I3133" t="s">
        <v>13</v>
      </c>
      <c r="J3133" s="3">
        <f t="shared" si="97"/>
        <v>44123</v>
      </c>
      <c r="K3133" s="4">
        <f t="shared" si="96"/>
        <v>5231</v>
      </c>
    </row>
    <row r="3134" spans="1:11" x14ac:dyDescent="0.2">
      <c r="A3134">
        <v>3126</v>
      </c>
      <c r="B3134" t="s">
        <v>4374</v>
      </c>
      <c r="C3134" s="4" t="s">
        <v>226</v>
      </c>
      <c r="D3134" s="4" t="s">
        <v>227</v>
      </c>
      <c r="E3134" s="4" t="s">
        <v>24</v>
      </c>
      <c r="F3134" s="1">
        <v>36927</v>
      </c>
      <c r="G3134" s="5">
        <v>38636</v>
      </c>
      <c r="H3134" s="2">
        <v>34917.839999999997</v>
      </c>
      <c r="I3134" t="s">
        <v>13</v>
      </c>
      <c r="J3134" s="3">
        <f t="shared" si="97"/>
        <v>44123</v>
      </c>
      <c r="K3134" s="4">
        <f t="shared" si="96"/>
        <v>7196</v>
      </c>
    </row>
    <row r="3135" spans="1:11" x14ac:dyDescent="0.2">
      <c r="A3135">
        <v>3127</v>
      </c>
      <c r="B3135" t="s">
        <v>4375</v>
      </c>
      <c r="C3135" s="4" t="s">
        <v>180</v>
      </c>
      <c r="D3135" s="4" t="s">
        <v>19</v>
      </c>
      <c r="E3135" s="4" t="s">
        <v>12</v>
      </c>
      <c r="F3135" s="1">
        <v>34752</v>
      </c>
      <c r="G3135" s="5">
        <v>72850</v>
      </c>
      <c r="H3135" s="2">
        <v>67840.649999999994</v>
      </c>
      <c r="I3135" t="s">
        <v>13</v>
      </c>
      <c r="J3135" s="3">
        <f t="shared" si="97"/>
        <v>44123</v>
      </c>
      <c r="K3135" s="4">
        <f t="shared" si="96"/>
        <v>9371</v>
      </c>
    </row>
    <row r="3136" spans="1:11" x14ac:dyDescent="0.2">
      <c r="A3136">
        <v>3128</v>
      </c>
      <c r="B3136" t="s">
        <v>4376</v>
      </c>
      <c r="C3136" s="4" t="s">
        <v>22</v>
      </c>
      <c r="D3136" s="4" t="s">
        <v>1893</v>
      </c>
      <c r="E3136" s="4" t="s">
        <v>236</v>
      </c>
      <c r="F3136" s="1">
        <v>38490</v>
      </c>
      <c r="G3136" s="5">
        <v>28059</v>
      </c>
      <c r="H3136" s="2">
        <v>7500.45</v>
      </c>
      <c r="I3136" t="s">
        <v>13</v>
      </c>
      <c r="J3136" s="3">
        <f t="shared" si="97"/>
        <v>44123</v>
      </c>
      <c r="K3136" s="4">
        <f t="shared" si="96"/>
        <v>5633</v>
      </c>
    </row>
    <row r="3137" spans="1:11" x14ac:dyDescent="0.2">
      <c r="A3137">
        <v>3129</v>
      </c>
      <c r="B3137" t="s">
        <v>4377</v>
      </c>
      <c r="C3137" s="4" t="s">
        <v>277</v>
      </c>
      <c r="D3137" s="4" t="s">
        <v>891</v>
      </c>
      <c r="E3137" s="4" t="s">
        <v>111</v>
      </c>
      <c r="F3137" s="1">
        <v>38875</v>
      </c>
      <c r="G3137" s="5">
        <v>28454</v>
      </c>
      <c r="H3137" s="2">
        <v>25704.3</v>
      </c>
      <c r="I3137" t="s">
        <v>13</v>
      </c>
      <c r="J3137" s="3">
        <f t="shared" si="97"/>
        <v>44123</v>
      </c>
      <c r="K3137" s="4">
        <f t="shared" si="96"/>
        <v>5248</v>
      </c>
    </row>
    <row r="3138" spans="1:11" x14ac:dyDescent="0.2">
      <c r="A3138">
        <v>3130</v>
      </c>
      <c r="B3138" t="s">
        <v>4378</v>
      </c>
      <c r="C3138" s="4" t="s">
        <v>22</v>
      </c>
      <c r="D3138" s="4" t="s">
        <v>1067</v>
      </c>
      <c r="E3138" s="4" t="s">
        <v>24</v>
      </c>
      <c r="F3138" s="1">
        <v>35011</v>
      </c>
      <c r="G3138" s="5">
        <v>29723</v>
      </c>
      <c r="H3138" s="2">
        <v>35836.99</v>
      </c>
      <c r="I3138" t="s">
        <v>13</v>
      </c>
      <c r="J3138" s="3">
        <f t="shared" si="97"/>
        <v>44123</v>
      </c>
      <c r="K3138" s="4">
        <f t="shared" si="96"/>
        <v>9112</v>
      </c>
    </row>
    <row r="3139" spans="1:11" x14ac:dyDescent="0.2">
      <c r="A3139">
        <v>3131</v>
      </c>
      <c r="B3139" t="s">
        <v>4379</v>
      </c>
      <c r="C3139" s="4" t="s">
        <v>122</v>
      </c>
      <c r="D3139" s="4" t="s">
        <v>2907</v>
      </c>
      <c r="E3139" s="4" t="s">
        <v>111</v>
      </c>
      <c r="F3139" s="1">
        <v>40323</v>
      </c>
      <c r="G3139" s="5">
        <v>16432</v>
      </c>
      <c r="H3139" s="2">
        <v>16994.84</v>
      </c>
      <c r="I3139" t="s">
        <v>13</v>
      </c>
      <c r="J3139" s="3">
        <f t="shared" si="97"/>
        <v>44123</v>
      </c>
      <c r="K3139" s="4">
        <f t="shared" si="96"/>
        <v>3800</v>
      </c>
    </row>
    <row r="3140" spans="1:11" x14ac:dyDescent="0.2">
      <c r="A3140">
        <v>3132</v>
      </c>
      <c r="B3140" t="s">
        <v>4380</v>
      </c>
      <c r="C3140" s="4" t="s">
        <v>10</v>
      </c>
      <c r="D3140" s="4" t="s">
        <v>715</v>
      </c>
      <c r="E3140" s="4" t="s">
        <v>12</v>
      </c>
      <c r="F3140" s="1">
        <v>37397</v>
      </c>
      <c r="G3140" s="5">
        <v>58815</v>
      </c>
      <c r="H3140" s="2">
        <v>54769.96</v>
      </c>
      <c r="I3140" t="s">
        <v>13</v>
      </c>
      <c r="J3140" s="3">
        <f t="shared" si="97"/>
        <v>44123</v>
      </c>
      <c r="K3140" s="4">
        <f t="shared" si="96"/>
        <v>6726</v>
      </c>
    </row>
    <row r="3141" spans="1:11" x14ac:dyDescent="0.2">
      <c r="A3141">
        <v>3133</v>
      </c>
      <c r="B3141" t="s">
        <v>4381</v>
      </c>
      <c r="C3141" s="4" t="s">
        <v>10</v>
      </c>
      <c r="D3141" s="4" t="s">
        <v>19</v>
      </c>
      <c r="E3141" s="4" t="s">
        <v>12</v>
      </c>
      <c r="F3141" s="1">
        <v>36768</v>
      </c>
      <c r="G3141" s="5">
        <v>59388</v>
      </c>
      <c r="H3141" s="2">
        <v>80696.179999999993</v>
      </c>
      <c r="I3141" t="s">
        <v>13</v>
      </c>
      <c r="J3141" s="3">
        <f t="shared" si="97"/>
        <v>44123</v>
      </c>
      <c r="K3141" s="4">
        <f t="shared" si="96"/>
        <v>7355</v>
      </c>
    </row>
    <row r="3142" spans="1:11" x14ac:dyDescent="0.2">
      <c r="A3142">
        <v>3134</v>
      </c>
      <c r="B3142" t="s">
        <v>4382</v>
      </c>
      <c r="C3142" s="4" t="s">
        <v>1444</v>
      </c>
      <c r="D3142" s="4" t="s">
        <v>4383</v>
      </c>
      <c r="E3142" s="4" t="s">
        <v>12</v>
      </c>
      <c r="F3142" s="1">
        <v>35219</v>
      </c>
      <c r="G3142" s="5">
        <v>34856</v>
      </c>
      <c r="H3142" s="2">
        <v>31090.19</v>
      </c>
      <c r="I3142" t="s">
        <v>13</v>
      </c>
      <c r="J3142" s="3">
        <f t="shared" si="97"/>
        <v>44123</v>
      </c>
      <c r="K3142" s="4">
        <f t="shared" si="96"/>
        <v>8904</v>
      </c>
    </row>
    <row r="3143" spans="1:11" x14ac:dyDescent="0.2">
      <c r="A3143">
        <v>3135</v>
      </c>
      <c r="B3143" t="s">
        <v>4384</v>
      </c>
      <c r="C3143" s="4" t="s">
        <v>109</v>
      </c>
      <c r="D3143" s="4" t="s">
        <v>2136</v>
      </c>
      <c r="E3143" s="4" t="s">
        <v>236</v>
      </c>
      <c r="F3143" s="1">
        <v>39084</v>
      </c>
      <c r="G3143" s="5">
        <v>30139</v>
      </c>
      <c r="H3143" s="2">
        <v>28828.22</v>
      </c>
      <c r="I3143" t="s">
        <v>13</v>
      </c>
      <c r="J3143" s="3">
        <f t="shared" si="97"/>
        <v>44123</v>
      </c>
      <c r="K3143" s="4">
        <f t="shared" si="96"/>
        <v>5039</v>
      </c>
    </row>
    <row r="3144" spans="1:11" x14ac:dyDescent="0.2">
      <c r="A3144">
        <v>3136</v>
      </c>
      <c r="B3144" t="s">
        <v>4385</v>
      </c>
      <c r="C3144" s="4" t="s">
        <v>307</v>
      </c>
      <c r="D3144" s="4" t="s">
        <v>459</v>
      </c>
      <c r="E3144" s="4" t="s">
        <v>28</v>
      </c>
      <c r="F3144" s="1">
        <v>39811</v>
      </c>
      <c r="G3144" s="5">
        <v>31609</v>
      </c>
      <c r="H3144" s="2">
        <v>25178.11</v>
      </c>
      <c r="I3144" t="s">
        <v>13</v>
      </c>
      <c r="J3144" s="3">
        <f t="shared" si="97"/>
        <v>44123</v>
      </c>
      <c r="K3144" s="4">
        <f t="shared" si="96"/>
        <v>4312</v>
      </c>
    </row>
    <row r="3145" spans="1:11" x14ac:dyDescent="0.2">
      <c r="A3145">
        <v>3137</v>
      </c>
      <c r="B3145" t="s">
        <v>4386</v>
      </c>
      <c r="C3145" s="4" t="s">
        <v>1412</v>
      </c>
      <c r="D3145" s="4" t="s">
        <v>1374</v>
      </c>
      <c r="E3145" s="4" t="s">
        <v>56</v>
      </c>
      <c r="F3145" s="1">
        <v>35009</v>
      </c>
      <c r="G3145" s="5">
        <v>33505</v>
      </c>
      <c r="H3145" s="2">
        <v>28670.65</v>
      </c>
      <c r="I3145" t="s">
        <v>13</v>
      </c>
      <c r="J3145" s="3">
        <f t="shared" si="97"/>
        <v>44123</v>
      </c>
      <c r="K3145" s="4">
        <f t="shared" si="96"/>
        <v>9114</v>
      </c>
    </row>
    <row r="3146" spans="1:11" x14ac:dyDescent="0.2">
      <c r="A3146">
        <v>3138</v>
      </c>
      <c r="B3146" t="s">
        <v>4387</v>
      </c>
      <c r="C3146" s="4" t="s">
        <v>42</v>
      </c>
      <c r="D3146" s="4" t="s">
        <v>43</v>
      </c>
      <c r="E3146" s="4" t="s">
        <v>44</v>
      </c>
      <c r="F3146" s="1">
        <v>32233</v>
      </c>
      <c r="G3146" s="5">
        <v>42738</v>
      </c>
      <c r="H3146" s="2">
        <v>43405.94</v>
      </c>
      <c r="I3146" t="s">
        <v>13</v>
      </c>
      <c r="J3146" s="3">
        <f t="shared" si="97"/>
        <v>44123</v>
      </c>
      <c r="K3146" s="4">
        <f t="shared" ref="K3146:K3209" si="98">J3146-F3146</f>
        <v>11890</v>
      </c>
    </row>
    <row r="3147" spans="1:11" x14ac:dyDescent="0.2">
      <c r="A3147">
        <v>3139</v>
      </c>
      <c r="B3147" t="s">
        <v>4388</v>
      </c>
      <c r="C3147" s="4" t="s">
        <v>4389</v>
      </c>
      <c r="D3147" s="4" t="s">
        <v>2736</v>
      </c>
      <c r="E3147" s="4" t="s">
        <v>49</v>
      </c>
      <c r="F3147" s="1">
        <v>36517</v>
      </c>
      <c r="G3147" s="5">
        <v>43786</v>
      </c>
      <c r="H3147" s="2">
        <v>38627.279999999999</v>
      </c>
      <c r="I3147" t="s">
        <v>13</v>
      </c>
      <c r="J3147" s="3">
        <f t="shared" ref="J3147:J3210" si="99">J3146</f>
        <v>44123</v>
      </c>
      <c r="K3147" s="4">
        <f t="shared" si="98"/>
        <v>7606</v>
      </c>
    </row>
    <row r="3148" spans="1:11" x14ac:dyDescent="0.2">
      <c r="A3148">
        <v>3140</v>
      </c>
      <c r="B3148" t="s">
        <v>4390</v>
      </c>
      <c r="C3148" s="4" t="s">
        <v>10</v>
      </c>
      <c r="D3148" s="4" t="s">
        <v>19</v>
      </c>
      <c r="E3148" s="4" t="s">
        <v>12</v>
      </c>
      <c r="F3148" s="1">
        <v>35702</v>
      </c>
      <c r="G3148" s="5">
        <v>61672</v>
      </c>
      <c r="H3148" s="2">
        <v>80635.98</v>
      </c>
      <c r="I3148" t="s">
        <v>13</v>
      </c>
      <c r="J3148" s="3">
        <f t="shared" si="99"/>
        <v>44123</v>
      </c>
      <c r="K3148" s="4">
        <f t="shared" si="98"/>
        <v>8421</v>
      </c>
    </row>
    <row r="3149" spans="1:11" x14ac:dyDescent="0.2">
      <c r="A3149">
        <v>3141</v>
      </c>
      <c r="B3149" t="s">
        <v>4391</v>
      </c>
      <c r="C3149" s="4" t="s">
        <v>566</v>
      </c>
      <c r="D3149" s="4" t="s">
        <v>567</v>
      </c>
      <c r="E3149" s="4" t="s">
        <v>28</v>
      </c>
      <c r="F3149" s="1">
        <v>39265</v>
      </c>
      <c r="G3149" s="5">
        <v>27152</v>
      </c>
      <c r="H3149" s="2">
        <v>24558.79</v>
      </c>
      <c r="I3149" t="s">
        <v>13</v>
      </c>
      <c r="J3149" s="3">
        <f t="shared" si="99"/>
        <v>44123</v>
      </c>
      <c r="K3149" s="4">
        <f t="shared" si="98"/>
        <v>4858</v>
      </c>
    </row>
    <row r="3150" spans="1:11" x14ac:dyDescent="0.2">
      <c r="A3150">
        <v>3142</v>
      </c>
      <c r="B3150" t="s">
        <v>4392</v>
      </c>
      <c r="C3150" s="4" t="s">
        <v>1648</v>
      </c>
      <c r="D3150" s="4" t="s">
        <v>1257</v>
      </c>
      <c r="E3150" s="4" t="s">
        <v>914</v>
      </c>
      <c r="F3150" s="1">
        <v>39650</v>
      </c>
      <c r="G3150" s="5">
        <v>44331</v>
      </c>
      <c r="H3150" s="2">
        <v>40068.86</v>
      </c>
      <c r="I3150" t="s">
        <v>13</v>
      </c>
      <c r="J3150" s="3">
        <f t="shared" si="99"/>
        <v>44123</v>
      </c>
      <c r="K3150" s="4">
        <f t="shared" si="98"/>
        <v>4473</v>
      </c>
    </row>
    <row r="3151" spans="1:11" x14ac:dyDescent="0.2">
      <c r="A3151">
        <v>3143</v>
      </c>
      <c r="B3151" t="s">
        <v>4393</v>
      </c>
      <c r="C3151" s="4" t="s">
        <v>122</v>
      </c>
      <c r="D3151" s="4" t="s">
        <v>3012</v>
      </c>
      <c r="E3151" s="4" t="s">
        <v>111</v>
      </c>
      <c r="F3151" s="1">
        <v>40330</v>
      </c>
      <c r="G3151" s="5">
        <v>22880</v>
      </c>
      <c r="H3151" s="2">
        <v>23406.14</v>
      </c>
      <c r="I3151" t="s">
        <v>13</v>
      </c>
      <c r="J3151" s="3">
        <f t="shared" si="99"/>
        <v>44123</v>
      </c>
      <c r="K3151" s="4">
        <f t="shared" si="98"/>
        <v>3793</v>
      </c>
    </row>
    <row r="3152" spans="1:11" x14ac:dyDescent="0.2">
      <c r="A3152">
        <v>3144</v>
      </c>
      <c r="B3152" t="s">
        <v>4394</v>
      </c>
      <c r="C3152" s="4" t="s">
        <v>30</v>
      </c>
      <c r="D3152" s="4" t="s">
        <v>4395</v>
      </c>
      <c r="E3152" s="4" t="s">
        <v>32</v>
      </c>
      <c r="F3152" s="1">
        <v>40644</v>
      </c>
      <c r="G3152" s="5">
        <v>15080</v>
      </c>
      <c r="H3152">
        <v>547.38</v>
      </c>
      <c r="I3152" t="s">
        <v>13</v>
      </c>
      <c r="J3152" s="3">
        <f t="shared" si="99"/>
        <v>44123</v>
      </c>
      <c r="K3152" s="4">
        <f t="shared" si="98"/>
        <v>3479</v>
      </c>
    </row>
    <row r="3153" spans="1:11" x14ac:dyDescent="0.2">
      <c r="A3153">
        <v>3145</v>
      </c>
      <c r="B3153" t="s">
        <v>4396</v>
      </c>
      <c r="C3153" s="4" t="s">
        <v>822</v>
      </c>
      <c r="D3153" s="4" t="s">
        <v>4397</v>
      </c>
      <c r="E3153" s="4" t="s">
        <v>403</v>
      </c>
      <c r="F3153" s="1">
        <v>38545</v>
      </c>
      <c r="G3153" s="5">
        <v>28775</v>
      </c>
      <c r="H3153" s="2">
        <v>29836</v>
      </c>
      <c r="I3153" t="s">
        <v>13</v>
      </c>
      <c r="J3153" s="3">
        <f t="shared" si="99"/>
        <v>44123</v>
      </c>
      <c r="K3153" s="4">
        <f t="shared" si="98"/>
        <v>5578</v>
      </c>
    </row>
    <row r="3154" spans="1:11" x14ac:dyDescent="0.2">
      <c r="A3154">
        <v>3146</v>
      </c>
      <c r="B3154" t="s">
        <v>4398</v>
      </c>
      <c r="C3154" s="4" t="s">
        <v>10</v>
      </c>
      <c r="D3154" s="4" t="s">
        <v>334</v>
      </c>
      <c r="E3154" s="4" t="s">
        <v>12</v>
      </c>
      <c r="F3154" s="1">
        <v>39412</v>
      </c>
      <c r="G3154" s="5">
        <v>50919</v>
      </c>
      <c r="H3154" s="2">
        <v>48221.8</v>
      </c>
      <c r="I3154" t="s">
        <v>13</v>
      </c>
      <c r="J3154" s="3">
        <f t="shared" si="99"/>
        <v>44123</v>
      </c>
      <c r="K3154" s="4">
        <f t="shared" si="98"/>
        <v>4711</v>
      </c>
    </row>
    <row r="3155" spans="1:11" x14ac:dyDescent="0.2">
      <c r="A3155">
        <v>3147</v>
      </c>
      <c r="B3155" t="s">
        <v>4399</v>
      </c>
      <c r="C3155" s="4" t="s">
        <v>4058</v>
      </c>
      <c r="D3155" s="4" t="s">
        <v>670</v>
      </c>
      <c r="E3155" s="4" t="s">
        <v>12</v>
      </c>
      <c r="F3155" s="1">
        <v>35800</v>
      </c>
      <c r="G3155" s="5">
        <v>48924</v>
      </c>
      <c r="H3155" s="2">
        <v>49618.29</v>
      </c>
      <c r="I3155" t="s">
        <v>13</v>
      </c>
      <c r="J3155" s="3">
        <f t="shared" si="99"/>
        <v>44123</v>
      </c>
      <c r="K3155" s="4">
        <f t="shared" si="98"/>
        <v>8323</v>
      </c>
    </row>
    <row r="3156" spans="1:11" x14ac:dyDescent="0.2">
      <c r="A3156">
        <v>3148</v>
      </c>
      <c r="B3156" t="s">
        <v>4400</v>
      </c>
      <c r="C3156" s="4" t="s">
        <v>464</v>
      </c>
      <c r="D3156" s="4" t="s">
        <v>764</v>
      </c>
      <c r="E3156" s="4" t="s">
        <v>12</v>
      </c>
      <c r="F3156" s="1">
        <v>34876</v>
      </c>
      <c r="G3156" s="5">
        <v>82259</v>
      </c>
      <c r="H3156" s="2">
        <v>79669.039999999994</v>
      </c>
      <c r="I3156" t="s">
        <v>13</v>
      </c>
      <c r="J3156" s="3">
        <f t="shared" si="99"/>
        <v>44123</v>
      </c>
      <c r="K3156" s="4">
        <f t="shared" si="98"/>
        <v>9247</v>
      </c>
    </row>
    <row r="3157" spans="1:11" x14ac:dyDescent="0.2">
      <c r="A3157">
        <v>3149</v>
      </c>
      <c r="B3157" t="s">
        <v>4401</v>
      </c>
      <c r="C3157" s="4" t="s">
        <v>1114</v>
      </c>
      <c r="D3157" s="4" t="s">
        <v>2667</v>
      </c>
      <c r="E3157" s="4" t="s">
        <v>329</v>
      </c>
      <c r="F3157" s="1">
        <v>31936</v>
      </c>
      <c r="G3157" s="5">
        <v>50415</v>
      </c>
      <c r="H3157" s="2">
        <v>44986.52</v>
      </c>
      <c r="I3157" t="s">
        <v>13</v>
      </c>
      <c r="J3157" s="3">
        <f t="shared" si="99"/>
        <v>44123</v>
      </c>
      <c r="K3157" s="4">
        <f t="shared" si="98"/>
        <v>12187</v>
      </c>
    </row>
    <row r="3158" spans="1:11" x14ac:dyDescent="0.2">
      <c r="A3158">
        <v>3150</v>
      </c>
      <c r="B3158" t="s">
        <v>4402</v>
      </c>
      <c r="C3158" s="4" t="s">
        <v>991</v>
      </c>
      <c r="D3158" s="4" t="s">
        <v>937</v>
      </c>
      <c r="E3158" s="4" t="s">
        <v>236</v>
      </c>
      <c r="F3158" s="1">
        <v>32165</v>
      </c>
      <c r="G3158" s="5">
        <v>52601</v>
      </c>
      <c r="H3158" s="2">
        <v>50056.63</v>
      </c>
      <c r="I3158" t="s">
        <v>13</v>
      </c>
      <c r="J3158" s="3">
        <f t="shared" si="99"/>
        <v>44123</v>
      </c>
      <c r="K3158" s="4">
        <f t="shared" si="98"/>
        <v>11958</v>
      </c>
    </row>
    <row r="3159" spans="1:11" x14ac:dyDescent="0.2">
      <c r="A3159">
        <v>3151</v>
      </c>
      <c r="B3159" t="s">
        <v>4403</v>
      </c>
      <c r="C3159" s="4" t="s">
        <v>221</v>
      </c>
      <c r="D3159" s="4" t="s">
        <v>152</v>
      </c>
      <c r="E3159" s="4" t="s">
        <v>56</v>
      </c>
      <c r="F3159" s="1">
        <v>37795</v>
      </c>
      <c r="G3159" s="5">
        <v>21424</v>
      </c>
      <c r="H3159" s="2">
        <v>9786.7999999999993</v>
      </c>
      <c r="I3159" t="s">
        <v>13</v>
      </c>
      <c r="J3159" s="3">
        <f t="shared" si="99"/>
        <v>44123</v>
      </c>
      <c r="K3159" s="4">
        <f t="shared" si="98"/>
        <v>6328</v>
      </c>
    </row>
    <row r="3160" spans="1:11" x14ac:dyDescent="0.2">
      <c r="A3160">
        <v>3152</v>
      </c>
      <c r="B3160" t="s">
        <v>4404</v>
      </c>
      <c r="C3160" s="4" t="s">
        <v>34</v>
      </c>
      <c r="D3160" s="4" t="s">
        <v>1260</v>
      </c>
      <c r="E3160" s="4" t="s">
        <v>36</v>
      </c>
      <c r="F3160" s="1">
        <v>33133</v>
      </c>
      <c r="G3160" s="5">
        <v>61281</v>
      </c>
      <c r="H3160" s="2">
        <v>56505.16</v>
      </c>
      <c r="I3160" t="s">
        <v>13</v>
      </c>
      <c r="J3160" s="3">
        <f t="shared" si="99"/>
        <v>44123</v>
      </c>
      <c r="K3160" s="4">
        <f t="shared" si="98"/>
        <v>10990</v>
      </c>
    </row>
    <row r="3161" spans="1:11" x14ac:dyDescent="0.2">
      <c r="A3161">
        <v>3153</v>
      </c>
      <c r="B3161" t="s">
        <v>4405</v>
      </c>
      <c r="C3161" s="4" t="s">
        <v>22</v>
      </c>
      <c r="D3161" s="4" t="s">
        <v>1442</v>
      </c>
      <c r="E3161" s="4" t="s">
        <v>24</v>
      </c>
      <c r="F3161" s="1">
        <v>39209</v>
      </c>
      <c r="G3161" s="5">
        <v>28059</v>
      </c>
      <c r="H3161" s="2">
        <v>25522.84</v>
      </c>
      <c r="I3161" t="s">
        <v>13</v>
      </c>
      <c r="J3161" s="3">
        <f t="shared" si="99"/>
        <v>44123</v>
      </c>
      <c r="K3161" s="4">
        <f t="shared" si="98"/>
        <v>4914</v>
      </c>
    </row>
    <row r="3162" spans="1:11" x14ac:dyDescent="0.2">
      <c r="A3162">
        <v>3154</v>
      </c>
      <c r="B3162" t="s">
        <v>4406</v>
      </c>
      <c r="C3162" s="4" t="s">
        <v>890</v>
      </c>
      <c r="D3162" s="4" t="s">
        <v>891</v>
      </c>
      <c r="E3162" s="4" t="s">
        <v>111</v>
      </c>
      <c r="F3162" s="1">
        <v>34813</v>
      </c>
      <c r="G3162" s="5">
        <v>34777</v>
      </c>
      <c r="H3162" s="2">
        <v>34037.269999999997</v>
      </c>
      <c r="I3162" t="s">
        <v>13</v>
      </c>
      <c r="J3162" s="3">
        <f t="shared" si="99"/>
        <v>44123</v>
      </c>
      <c r="K3162" s="4">
        <f t="shared" si="98"/>
        <v>9310</v>
      </c>
    </row>
    <row r="3163" spans="1:11" x14ac:dyDescent="0.2">
      <c r="A3163">
        <v>3155</v>
      </c>
      <c r="B3163" t="s">
        <v>4407</v>
      </c>
      <c r="C3163" s="4" t="s">
        <v>10</v>
      </c>
      <c r="D3163" s="4" t="s">
        <v>564</v>
      </c>
      <c r="E3163" s="4" t="s">
        <v>12</v>
      </c>
      <c r="F3163" s="1">
        <v>33525</v>
      </c>
      <c r="G3163" s="5">
        <v>65098</v>
      </c>
      <c r="H3163" s="2">
        <v>65997.740000000005</v>
      </c>
      <c r="I3163" t="s">
        <v>13</v>
      </c>
      <c r="J3163" s="3">
        <f t="shared" si="99"/>
        <v>44123</v>
      </c>
      <c r="K3163" s="4">
        <f t="shared" si="98"/>
        <v>10598</v>
      </c>
    </row>
    <row r="3164" spans="1:11" x14ac:dyDescent="0.2">
      <c r="A3164">
        <v>3156</v>
      </c>
      <c r="B3164" t="s">
        <v>4408</v>
      </c>
      <c r="C3164" s="4" t="s">
        <v>526</v>
      </c>
      <c r="D3164" s="4" t="s">
        <v>536</v>
      </c>
      <c r="E3164" s="4" t="s">
        <v>36</v>
      </c>
      <c r="F3164" s="1">
        <v>39378</v>
      </c>
      <c r="G3164" s="5">
        <v>60955</v>
      </c>
      <c r="H3164" s="2">
        <v>60826.46</v>
      </c>
      <c r="I3164" t="s">
        <v>13</v>
      </c>
      <c r="J3164" s="3">
        <f t="shared" si="99"/>
        <v>44123</v>
      </c>
      <c r="K3164" s="4">
        <f t="shared" si="98"/>
        <v>4745</v>
      </c>
    </row>
    <row r="3165" spans="1:11" x14ac:dyDescent="0.2">
      <c r="A3165">
        <v>3157</v>
      </c>
      <c r="B3165" t="s">
        <v>4409</v>
      </c>
      <c r="C3165" s="4" t="s">
        <v>22</v>
      </c>
      <c r="D3165" s="4" t="s">
        <v>374</v>
      </c>
      <c r="E3165" s="4" t="s">
        <v>111</v>
      </c>
      <c r="F3165" s="1">
        <v>27073</v>
      </c>
      <c r="G3165" s="5">
        <v>32219</v>
      </c>
      <c r="H3165" s="2">
        <v>29903.439999999999</v>
      </c>
      <c r="I3165" t="s">
        <v>13</v>
      </c>
      <c r="J3165" s="3">
        <f t="shared" si="99"/>
        <v>44123</v>
      </c>
      <c r="K3165" s="4">
        <f t="shared" si="98"/>
        <v>17050</v>
      </c>
    </row>
    <row r="3166" spans="1:11" x14ac:dyDescent="0.2">
      <c r="A3166">
        <v>3158</v>
      </c>
      <c r="B3166" t="s">
        <v>4410</v>
      </c>
      <c r="C3166" s="4" t="s">
        <v>1662</v>
      </c>
      <c r="D3166" s="4" t="s">
        <v>1663</v>
      </c>
      <c r="E3166" s="4" t="s">
        <v>12</v>
      </c>
      <c r="F3166" s="1">
        <v>32104</v>
      </c>
      <c r="G3166" s="5">
        <v>44503</v>
      </c>
      <c r="H3166" s="2">
        <v>38854.75</v>
      </c>
      <c r="I3166" t="s">
        <v>13</v>
      </c>
      <c r="J3166" s="3">
        <f t="shared" si="99"/>
        <v>44123</v>
      </c>
      <c r="K3166" s="4">
        <f t="shared" si="98"/>
        <v>12019</v>
      </c>
    </row>
    <row r="3167" spans="1:11" x14ac:dyDescent="0.2">
      <c r="A3167">
        <v>3159</v>
      </c>
      <c r="B3167" t="s">
        <v>4411</v>
      </c>
      <c r="C3167" s="4" t="s">
        <v>30</v>
      </c>
      <c r="D3167" s="4" t="s">
        <v>31</v>
      </c>
      <c r="E3167" s="4" t="s">
        <v>32</v>
      </c>
      <c r="F3167" s="1">
        <v>40574</v>
      </c>
      <c r="G3167" s="5">
        <v>15080</v>
      </c>
      <c r="H3167" s="2">
        <v>1917.63</v>
      </c>
      <c r="I3167" t="s">
        <v>13</v>
      </c>
      <c r="J3167" s="3">
        <f t="shared" si="99"/>
        <v>44123</v>
      </c>
      <c r="K3167" s="4">
        <f t="shared" si="98"/>
        <v>3549</v>
      </c>
    </row>
    <row r="3168" spans="1:11" x14ac:dyDescent="0.2">
      <c r="A3168">
        <v>3160</v>
      </c>
      <c r="B3168" t="s">
        <v>4412</v>
      </c>
      <c r="C3168" s="4" t="s">
        <v>10</v>
      </c>
      <c r="D3168" s="4" t="s">
        <v>2820</v>
      </c>
      <c r="E3168" s="4" t="s">
        <v>12</v>
      </c>
      <c r="F3168" s="1">
        <v>34851</v>
      </c>
      <c r="G3168" s="5">
        <v>62814</v>
      </c>
      <c r="H3168" s="2">
        <v>78310.75</v>
      </c>
      <c r="I3168" t="s">
        <v>13</v>
      </c>
      <c r="J3168" s="3">
        <f t="shared" si="99"/>
        <v>44123</v>
      </c>
      <c r="K3168" s="4">
        <f t="shared" si="98"/>
        <v>9272</v>
      </c>
    </row>
    <row r="3169" spans="1:11" x14ac:dyDescent="0.2">
      <c r="A3169">
        <v>3161</v>
      </c>
      <c r="B3169" t="s">
        <v>4413</v>
      </c>
      <c r="C3169" s="4" t="s">
        <v>109</v>
      </c>
      <c r="D3169" s="4" t="s">
        <v>769</v>
      </c>
      <c r="E3169" s="4" t="s">
        <v>24</v>
      </c>
      <c r="F3169" s="1">
        <v>30300</v>
      </c>
      <c r="G3169" s="5">
        <v>33717</v>
      </c>
      <c r="H3169" s="2">
        <v>31228.78</v>
      </c>
      <c r="I3169" t="s">
        <v>13</v>
      </c>
      <c r="J3169" s="3">
        <f t="shared" si="99"/>
        <v>44123</v>
      </c>
      <c r="K3169" s="4">
        <f t="shared" si="98"/>
        <v>13823</v>
      </c>
    </row>
    <row r="3170" spans="1:11" x14ac:dyDescent="0.2">
      <c r="A3170">
        <v>3162</v>
      </c>
      <c r="B3170" t="s">
        <v>4414</v>
      </c>
      <c r="C3170" s="4" t="s">
        <v>362</v>
      </c>
      <c r="D3170" s="4" t="s">
        <v>587</v>
      </c>
      <c r="E3170" s="4" t="s">
        <v>364</v>
      </c>
      <c r="F3170" s="1">
        <v>37679</v>
      </c>
      <c r="G3170" s="5">
        <v>45074</v>
      </c>
      <c r="H3170" s="2">
        <v>47945.33</v>
      </c>
      <c r="I3170" t="s">
        <v>13</v>
      </c>
      <c r="J3170" s="3">
        <f t="shared" si="99"/>
        <v>44123</v>
      </c>
      <c r="K3170" s="4">
        <f t="shared" si="98"/>
        <v>6444</v>
      </c>
    </row>
    <row r="3171" spans="1:11" x14ac:dyDescent="0.2">
      <c r="A3171">
        <v>3163</v>
      </c>
      <c r="B3171" t="s">
        <v>4415</v>
      </c>
      <c r="C3171" s="4" t="s">
        <v>1114</v>
      </c>
      <c r="D3171" s="4" t="s">
        <v>2362</v>
      </c>
      <c r="E3171" s="4" t="s">
        <v>12</v>
      </c>
      <c r="F3171" s="1">
        <v>35565</v>
      </c>
      <c r="G3171" s="5">
        <v>47639</v>
      </c>
      <c r="H3171" s="2">
        <v>41224.550000000003</v>
      </c>
      <c r="I3171" t="s">
        <v>13</v>
      </c>
      <c r="J3171" s="3">
        <f t="shared" si="99"/>
        <v>44123</v>
      </c>
      <c r="K3171" s="4">
        <f t="shared" si="98"/>
        <v>8558</v>
      </c>
    </row>
    <row r="3172" spans="1:11" x14ac:dyDescent="0.2">
      <c r="A3172">
        <v>3164</v>
      </c>
      <c r="B3172" t="s">
        <v>4416</v>
      </c>
      <c r="C3172" s="4" t="s">
        <v>874</v>
      </c>
      <c r="D3172" s="4" t="s">
        <v>875</v>
      </c>
      <c r="E3172" s="4" t="s">
        <v>12</v>
      </c>
      <c r="F3172" s="1">
        <v>38540</v>
      </c>
      <c r="G3172" s="5">
        <v>37677</v>
      </c>
      <c r="H3172" s="2">
        <v>32605.14</v>
      </c>
      <c r="I3172" t="s">
        <v>13</v>
      </c>
      <c r="J3172" s="3">
        <f t="shared" si="99"/>
        <v>44123</v>
      </c>
      <c r="K3172" s="4">
        <f t="shared" si="98"/>
        <v>5583</v>
      </c>
    </row>
    <row r="3173" spans="1:11" x14ac:dyDescent="0.2">
      <c r="A3173">
        <v>3165</v>
      </c>
      <c r="B3173" t="s">
        <v>4417</v>
      </c>
      <c r="C3173" s="4" t="s">
        <v>4418</v>
      </c>
      <c r="D3173" s="4" t="s">
        <v>186</v>
      </c>
      <c r="E3173" s="4" t="s">
        <v>111</v>
      </c>
      <c r="F3173" s="1">
        <v>31327</v>
      </c>
      <c r="G3173" s="5">
        <v>68700</v>
      </c>
      <c r="H3173" s="2">
        <v>60475.64</v>
      </c>
      <c r="I3173" t="s">
        <v>13</v>
      </c>
      <c r="J3173" s="3">
        <f t="shared" si="99"/>
        <v>44123</v>
      </c>
      <c r="K3173" s="4">
        <f t="shared" si="98"/>
        <v>12796</v>
      </c>
    </row>
    <row r="3174" spans="1:11" x14ac:dyDescent="0.2">
      <c r="A3174">
        <v>3166</v>
      </c>
      <c r="B3174" t="s">
        <v>4419</v>
      </c>
      <c r="C3174" s="4" t="s">
        <v>1402</v>
      </c>
      <c r="D3174" s="4" t="s">
        <v>1403</v>
      </c>
      <c r="E3174" s="4" t="s">
        <v>1404</v>
      </c>
      <c r="F3174" s="1">
        <v>39510</v>
      </c>
      <c r="G3174" s="5">
        <v>20800</v>
      </c>
      <c r="H3174" s="2">
        <v>1574.9</v>
      </c>
      <c r="I3174" t="s">
        <v>13</v>
      </c>
      <c r="J3174" s="3">
        <f t="shared" si="99"/>
        <v>44123</v>
      </c>
      <c r="K3174" s="4">
        <f t="shared" si="98"/>
        <v>4613</v>
      </c>
    </row>
    <row r="3175" spans="1:11" x14ac:dyDescent="0.2">
      <c r="A3175">
        <v>3167</v>
      </c>
      <c r="B3175" t="s">
        <v>4420</v>
      </c>
      <c r="C3175" s="4" t="s">
        <v>10</v>
      </c>
      <c r="D3175" s="4" t="s">
        <v>1635</v>
      </c>
      <c r="E3175" s="4" t="s">
        <v>12</v>
      </c>
      <c r="F3175" s="1">
        <v>39931</v>
      </c>
      <c r="G3175" s="5">
        <v>43034</v>
      </c>
      <c r="H3175" s="2">
        <v>41998.03</v>
      </c>
      <c r="I3175" t="s">
        <v>13</v>
      </c>
      <c r="J3175" s="3">
        <f t="shared" si="99"/>
        <v>44123</v>
      </c>
      <c r="K3175" s="4">
        <f t="shared" si="98"/>
        <v>4192</v>
      </c>
    </row>
    <row r="3176" spans="1:11" x14ac:dyDescent="0.2">
      <c r="A3176">
        <v>3168</v>
      </c>
      <c r="B3176" t="s">
        <v>4421</v>
      </c>
      <c r="C3176" s="4" t="s">
        <v>413</v>
      </c>
      <c r="D3176" s="4" t="s">
        <v>1223</v>
      </c>
      <c r="E3176" s="4" t="s">
        <v>60</v>
      </c>
      <c r="F3176" s="1">
        <v>40049</v>
      </c>
      <c r="G3176" s="5">
        <v>35409</v>
      </c>
      <c r="H3176" s="2">
        <v>27382.32</v>
      </c>
      <c r="I3176" t="s">
        <v>13</v>
      </c>
      <c r="J3176" s="3">
        <f t="shared" si="99"/>
        <v>44123</v>
      </c>
      <c r="K3176" s="4">
        <f t="shared" si="98"/>
        <v>4074</v>
      </c>
    </row>
    <row r="3177" spans="1:11" x14ac:dyDescent="0.2">
      <c r="A3177">
        <v>3169</v>
      </c>
      <c r="B3177" t="s">
        <v>4422</v>
      </c>
      <c r="C3177" s="4" t="s">
        <v>51</v>
      </c>
      <c r="D3177" s="4" t="s">
        <v>2820</v>
      </c>
      <c r="E3177" s="4" t="s">
        <v>12</v>
      </c>
      <c r="F3177" s="1">
        <v>38657</v>
      </c>
      <c r="G3177" s="5">
        <v>31609</v>
      </c>
      <c r="H3177" s="2">
        <v>28624.14</v>
      </c>
      <c r="I3177" t="s">
        <v>13</v>
      </c>
      <c r="J3177" s="3">
        <f t="shared" si="99"/>
        <v>44123</v>
      </c>
      <c r="K3177" s="4">
        <f t="shared" si="98"/>
        <v>5466</v>
      </c>
    </row>
    <row r="3178" spans="1:11" x14ac:dyDescent="0.2">
      <c r="A3178">
        <v>3170</v>
      </c>
      <c r="B3178" t="s">
        <v>4423</v>
      </c>
      <c r="C3178" s="4" t="s">
        <v>464</v>
      </c>
      <c r="D3178" s="4" t="s">
        <v>357</v>
      </c>
      <c r="E3178" s="4" t="s">
        <v>12</v>
      </c>
      <c r="F3178" s="1">
        <v>32722</v>
      </c>
      <c r="G3178" s="5">
        <v>87293</v>
      </c>
      <c r="H3178" s="2">
        <v>81176.03</v>
      </c>
      <c r="I3178" t="s">
        <v>13</v>
      </c>
      <c r="J3178" s="3">
        <f t="shared" si="99"/>
        <v>44123</v>
      </c>
      <c r="K3178" s="4">
        <f t="shared" si="98"/>
        <v>11401</v>
      </c>
    </row>
    <row r="3179" spans="1:11" x14ac:dyDescent="0.2">
      <c r="A3179">
        <v>3171</v>
      </c>
      <c r="B3179" t="s">
        <v>4424</v>
      </c>
      <c r="C3179" s="4" t="s">
        <v>2196</v>
      </c>
      <c r="D3179" s="4" t="s">
        <v>2197</v>
      </c>
      <c r="E3179" s="4" t="s">
        <v>71</v>
      </c>
      <c r="F3179" s="1">
        <v>39264</v>
      </c>
      <c r="G3179" s="5">
        <v>61534</v>
      </c>
      <c r="H3179" s="2">
        <v>53847.12</v>
      </c>
      <c r="I3179" t="s">
        <v>13</v>
      </c>
      <c r="J3179" s="3">
        <f t="shared" si="99"/>
        <v>44123</v>
      </c>
      <c r="K3179" s="4">
        <f t="shared" si="98"/>
        <v>4859</v>
      </c>
    </row>
    <row r="3180" spans="1:11" x14ac:dyDescent="0.2">
      <c r="A3180">
        <v>3172</v>
      </c>
      <c r="B3180" t="s">
        <v>4425</v>
      </c>
      <c r="C3180" s="4" t="s">
        <v>10</v>
      </c>
      <c r="D3180" s="4" t="s">
        <v>728</v>
      </c>
      <c r="E3180" s="4" t="s">
        <v>12</v>
      </c>
      <c r="F3180" s="1">
        <v>37007</v>
      </c>
      <c r="G3180" s="5">
        <v>60529</v>
      </c>
      <c r="H3180" s="2">
        <v>53386.78</v>
      </c>
      <c r="I3180" t="s">
        <v>13</v>
      </c>
      <c r="J3180" s="3">
        <f t="shared" si="99"/>
        <v>44123</v>
      </c>
      <c r="K3180" s="4">
        <f t="shared" si="98"/>
        <v>7116</v>
      </c>
    </row>
    <row r="3181" spans="1:11" x14ac:dyDescent="0.2">
      <c r="A3181">
        <v>3173</v>
      </c>
      <c r="B3181" t="s">
        <v>4426</v>
      </c>
      <c r="C3181" s="4" t="s">
        <v>38</v>
      </c>
      <c r="D3181" s="4" t="s">
        <v>642</v>
      </c>
      <c r="E3181" s="4" t="s">
        <v>40</v>
      </c>
      <c r="F3181" s="1">
        <v>40553</v>
      </c>
      <c r="G3181" s="5">
        <v>8751</v>
      </c>
      <c r="H3181" s="2">
        <v>2734.7</v>
      </c>
      <c r="I3181" t="s">
        <v>13</v>
      </c>
      <c r="J3181" s="3">
        <f t="shared" si="99"/>
        <v>44123</v>
      </c>
      <c r="K3181" s="4">
        <f t="shared" si="98"/>
        <v>3570</v>
      </c>
    </row>
    <row r="3182" spans="1:11" x14ac:dyDescent="0.2">
      <c r="A3182">
        <v>3174</v>
      </c>
      <c r="B3182" t="s">
        <v>4427</v>
      </c>
      <c r="C3182" s="4" t="s">
        <v>109</v>
      </c>
      <c r="D3182" s="4" t="s">
        <v>579</v>
      </c>
      <c r="E3182" s="4" t="s">
        <v>24</v>
      </c>
      <c r="F3182" s="1">
        <v>37557</v>
      </c>
      <c r="G3182" s="5">
        <v>30139</v>
      </c>
      <c r="H3182" s="2">
        <v>35363.74</v>
      </c>
      <c r="I3182" t="s">
        <v>13</v>
      </c>
      <c r="J3182" s="3">
        <f t="shared" si="99"/>
        <v>44123</v>
      </c>
      <c r="K3182" s="4">
        <f t="shared" si="98"/>
        <v>6566</v>
      </c>
    </row>
    <row r="3183" spans="1:11" x14ac:dyDescent="0.2">
      <c r="A3183">
        <v>3175</v>
      </c>
      <c r="B3183" t="s">
        <v>4428</v>
      </c>
      <c r="C3183" s="4" t="s">
        <v>22</v>
      </c>
      <c r="D3183" s="4" t="s">
        <v>1893</v>
      </c>
      <c r="E3183" s="4" t="s">
        <v>236</v>
      </c>
      <c r="F3183" s="1">
        <v>36452</v>
      </c>
      <c r="G3183" s="5">
        <v>28891</v>
      </c>
      <c r="H3183" s="2">
        <v>25890.959999999999</v>
      </c>
      <c r="I3183" t="s">
        <v>13</v>
      </c>
      <c r="J3183" s="3">
        <f t="shared" si="99"/>
        <v>44123</v>
      </c>
      <c r="K3183" s="4">
        <f t="shared" si="98"/>
        <v>7671</v>
      </c>
    </row>
    <row r="3184" spans="1:11" x14ac:dyDescent="0.2">
      <c r="A3184">
        <v>3176</v>
      </c>
      <c r="B3184" t="s">
        <v>4429</v>
      </c>
      <c r="C3184" s="4" t="s">
        <v>30</v>
      </c>
      <c r="D3184" s="4" t="s">
        <v>1164</v>
      </c>
      <c r="E3184" s="4" t="s">
        <v>119</v>
      </c>
      <c r="F3184" s="1">
        <v>40525</v>
      </c>
      <c r="G3184" s="5">
        <v>15080</v>
      </c>
      <c r="H3184" s="2">
        <v>1054.8800000000001</v>
      </c>
      <c r="I3184" t="s">
        <v>13</v>
      </c>
      <c r="J3184" s="3">
        <f t="shared" si="99"/>
        <v>44123</v>
      </c>
      <c r="K3184" s="4">
        <f t="shared" si="98"/>
        <v>3598</v>
      </c>
    </row>
    <row r="3185" spans="1:11" x14ac:dyDescent="0.2">
      <c r="A3185">
        <v>3177</v>
      </c>
      <c r="B3185" t="s">
        <v>4430</v>
      </c>
      <c r="C3185" s="4" t="s">
        <v>136</v>
      </c>
      <c r="D3185" s="4" t="s">
        <v>2439</v>
      </c>
      <c r="E3185" s="4" t="s">
        <v>28</v>
      </c>
      <c r="F3185" s="1">
        <v>39039</v>
      </c>
      <c r="G3185" s="5">
        <v>20800</v>
      </c>
      <c r="H3185" s="2">
        <v>13135</v>
      </c>
      <c r="I3185" t="s">
        <v>13</v>
      </c>
      <c r="J3185" s="3">
        <f t="shared" si="99"/>
        <v>44123</v>
      </c>
      <c r="K3185" s="4">
        <f t="shared" si="98"/>
        <v>5084</v>
      </c>
    </row>
    <row r="3186" spans="1:11" x14ac:dyDescent="0.2">
      <c r="A3186">
        <v>3178</v>
      </c>
      <c r="B3186" t="s">
        <v>4431</v>
      </c>
      <c r="C3186" s="4" t="s">
        <v>948</v>
      </c>
      <c r="D3186" s="4" t="s">
        <v>1968</v>
      </c>
      <c r="E3186" s="4" t="s">
        <v>71</v>
      </c>
      <c r="F3186" s="1">
        <v>38899</v>
      </c>
      <c r="G3186" s="5">
        <v>24541</v>
      </c>
      <c r="H3186" s="2">
        <v>23795.21</v>
      </c>
      <c r="I3186" t="s">
        <v>13</v>
      </c>
      <c r="J3186" s="3">
        <f t="shared" si="99"/>
        <v>44123</v>
      </c>
      <c r="K3186" s="4">
        <f t="shared" si="98"/>
        <v>5224</v>
      </c>
    </row>
    <row r="3187" spans="1:11" x14ac:dyDescent="0.2">
      <c r="A3187">
        <v>3179</v>
      </c>
      <c r="B3187" t="s">
        <v>4432</v>
      </c>
      <c r="C3187" s="4" t="s">
        <v>3119</v>
      </c>
      <c r="D3187" s="4" t="s">
        <v>4433</v>
      </c>
      <c r="E3187" s="4" t="s">
        <v>71</v>
      </c>
      <c r="F3187" s="1">
        <v>34151</v>
      </c>
      <c r="G3187" s="5">
        <v>73458</v>
      </c>
      <c r="H3187" s="2">
        <v>66677.87</v>
      </c>
      <c r="I3187" t="s">
        <v>13</v>
      </c>
      <c r="J3187" s="3">
        <f t="shared" si="99"/>
        <v>44123</v>
      </c>
      <c r="K3187" s="4">
        <f t="shared" si="98"/>
        <v>9972</v>
      </c>
    </row>
    <row r="3188" spans="1:11" x14ac:dyDescent="0.2">
      <c r="A3188">
        <v>3180</v>
      </c>
      <c r="B3188" t="s">
        <v>4434</v>
      </c>
      <c r="C3188" s="4" t="s">
        <v>3476</v>
      </c>
      <c r="D3188" s="4" t="s">
        <v>63</v>
      </c>
      <c r="E3188" s="4" t="s">
        <v>24</v>
      </c>
      <c r="F3188" s="1">
        <v>39979</v>
      </c>
      <c r="G3188" s="5">
        <v>27530</v>
      </c>
      <c r="H3188" s="2">
        <v>23571.16</v>
      </c>
      <c r="I3188" t="s">
        <v>13</v>
      </c>
      <c r="J3188" s="3">
        <f t="shared" si="99"/>
        <v>44123</v>
      </c>
      <c r="K3188" s="4">
        <f t="shared" si="98"/>
        <v>4144</v>
      </c>
    </row>
    <row r="3189" spans="1:11" x14ac:dyDescent="0.2">
      <c r="A3189">
        <v>3181</v>
      </c>
      <c r="B3189" t="s">
        <v>4435</v>
      </c>
      <c r="C3189" s="4" t="s">
        <v>300</v>
      </c>
      <c r="D3189" s="4" t="s">
        <v>301</v>
      </c>
      <c r="E3189" s="4" t="s">
        <v>44</v>
      </c>
      <c r="F3189" s="1">
        <v>38477</v>
      </c>
      <c r="G3189" s="5">
        <v>34541</v>
      </c>
      <c r="H3189" s="2">
        <v>34815.089999999997</v>
      </c>
      <c r="I3189" t="s">
        <v>13</v>
      </c>
      <c r="J3189" s="3">
        <f t="shared" si="99"/>
        <v>44123</v>
      </c>
      <c r="K3189" s="4">
        <f t="shared" si="98"/>
        <v>5646</v>
      </c>
    </row>
    <row r="3190" spans="1:11" x14ac:dyDescent="0.2">
      <c r="A3190">
        <v>3182</v>
      </c>
      <c r="B3190" t="s">
        <v>4436</v>
      </c>
      <c r="C3190" s="4" t="s">
        <v>589</v>
      </c>
      <c r="D3190" s="4" t="s">
        <v>836</v>
      </c>
      <c r="E3190" s="4" t="s">
        <v>364</v>
      </c>
      <c r="F3190" s="1">
        <v>39275</v>
      </c>
      <c r="G3190" s="5">
        <v>40172</v>
      </c>
      <c r="H3190" s="2">
        <v>36066.79</v>
      </c>
      <c r="I3190" t="s">
        <v>13</v>
      </c>
      <c r="J3190" s="3">
        <f t="shared" si="99"/>
        <v>44123</v>
      </c>
      <c r="K3190" s="4">
        <f t="shared" si="98"/>
        <v>4848</v>
      </c>
    </row>
    <row r="3191" spans="1:11" x14ac:dyDescent="0.2">
      <c r="A3191">
        <v>3183</v>
      </c>
      <c r="B3191" t="s">
        <v>4437</v>
      </c>
      <c r="C3191" s="4" t="s">
        <v>241</v>
      </c>
      <c r="D3191" s="4" t="s">
        <v>298</v>
      </c>
      <c r="E3191" s="4" t="s">
        <v>12</v>
      </c>
      <c r="F3191" s="1">
        <v>34079</v>
      </c>
      <c r="G3191" s="5">
        <v>75225</v>
      </c>
      <c r="H3191" s="2">
        <v>104450.89</v>
      </c>
      <c r="I3191" t="s">
        <v>13</v>
      </c>
      <c r="J3191" s="3">
        <f t="shared" si="99"/>
        <v>44123</v>
      </c>
      <c r="K3191" s="4">
        <f t="shared" si="98"/>
        <v>10044</v>
      </c>
    </row>
    <row r="3192" spans="1:11" x14ac:dyDescent="0.2">
      <c r="A3192">
        <v>3184</v>
      </c>
      <c r="B3192" t="s">
        <v>4438</v>
      </c>
      <c r="C3192" s="4" t="s">
        <v>136</v>
      </c>
      <c r="D3192" s="4" t="s">
        <v>1198</v>
      </c>
      <c r="E3192" s="4" t="s">
        <v>403</v>
      </c>
      <c r="F3192" s="1">
        <v>37170</v>
      </c>
      <c r="G3192" s="5">
        <v>20800</v>
      </c>
      <c r="H3192" s="2">
        <v>3231.7</v>
      </c>
      <c r="I3192" t="s">
        <v>13</v>
      </c>
      <c r="J3192" s="3">
        <f t="shared" si="99"/>
        <v>44123</v>
      </c>
      <c r="K3192" s="4">
        <f t="shared" si="98"/>
        <v>6953</v>
      </c>
    </row>
    <row r="3193" spans="1:11" x14ac:dyDescent="0.2">
      <c r="A3193">
        <v>3185</v>
      </c>
      <c r="B3193" t="s">
        <v>4439</v>
      </c>
      <c r="C3193" s="4" t="s">
        <v>10</v>
      </c>
      <c r="D3193" s="4" t="s">
        <v>325</v>
      </c>
      <c r="E3193" s="4" t="s">
        <v>12</v>
      </c>
      <c r="F3193" s="1">
        <v>39170</v>
      </c>
      <c r="G3193" s="5">
        <v>54125</v>
      </c>
      <c r="H3193" s="2">
        <v>57290.81</v>
      </c>
      <c r="I3193" t="s">
        <v>13</v>
      </c>
      <c r="J3193" s="3">
        <f t="shared" si="99"/>
        <v>44123</v>
      </c>
      <c r="K3193" s="4">
        <f t="shared" si="98"/>
        <v>4953</v>
      </c>
    </row>
    <row r="3194" spans="1:11" x14ac:dyDescent="0.2">
      <c r="A3194">
        <v>3186</v>
      </c>
      <c r="B3194" t="s">
        <v>4440</v>
      </c>
      <c r="C3194" s="4" t="s">
        <v>676</v>
      </c>
      <c r="D3194" s="4" t="s">
        <v>1537</v>
      </c>
      <c r="E3194" s="4" t="s">
        <v>71</v>
      </c>
      <c r="F3194" s="1">
        <v>25541</v>
      </c>
      <c r="G3194" s="5">
        <v>60476</v>
      </c>
      <c r="H3194" s="2">
        <v>54661.61</v>
      </c>
      <c r="I3194" t="s">
        <v>13</v>
      </c>
      <c r="J3194" s="3">
        <f t="shared" si="99"/>
        <v>44123</v>
      </c>
      <c r="K3194" s="4">
        <f t="shared" si="98"/>
        <v>18582</v>
      </c>
    </row>
    <row r="3195" spans="1:11" x14ac:dyDescent="0.2">
      <c r="A3195">
        <v>3187</v>
      </c>
      <c r="B3195" t="s">
        <v>4441</v>
      </c>
      <c r="C3195" s="4" t="s">
        <v>1256</v>
      </c>
      <c r="D3195" s="4" t="s">
        <v>345</v>
      </c>
      <c r="E3195" s="4" t="s">
        <v>236</v>
      </c>
      <c r="F3195" s="1">
        <v>31395</v>
      </c>
      <c r="G3195" s="5">
        <v>62300</v>
      </c>
      <c r="H3195" s="2">
        <v>54852.74</v>
      </c>
      <c r="I3195" t="s">
        <v>13</v>
      </c>
      <c r="J3195" s="3">
        <f t="shared" si="99"/>
        <v>44123</v>
      </c>
      <c r="K3195" s="4">
        <f t="shared" si="98"/>
        <v>12728</v>
      </c>
    </row>
    <row r="3196" spans="1:11" x14ac:dyDescent="0.2">
      <c r="A3196">
        <v>3188</v>
      </c>
      <c r="B3196" t="s">
        <v>4442</v>
      </c>
      <c r="C3196" s="4" t="s">
        <v>136</v>
      </c>
      <c r="D3196" s="4" t="s">
        <v>708</v>
      </c>
      <c r="E3196" s="4" t="s">
        <v>236</v>
      </c>
      <c r="F3196" s="1">
        <v>39256</v>
      </c>
      <c r="G3196" s="5">
        <v>20800</v>
      </c>
      <c r="H3196" s="2">
        <v>2106.6</v>
      </c>
      <c r="I3196" t="s">
        <v>13</v>
      </c>
      <c r="J3196" s="3">
        <f t="shared" si="99"/>
        <v>44123</v>
      </c>
      <c r="K3196" s="4">
        <f t="shared" si="98"/>
        <v>4867</v>
      </c>
    </row>
    <row r="3197" spans="1:11" x14ac:dyDescent="0.2">
      <c r="A3197">
        <v>3189</v>
      </c>
      <c r="B3197" t="s">
        <v>4443</v>
      </c>
      <c r="C3197" s="4" t="s">
        <v>196</v>
      </c>
      <c r="D3197" s="4" t="s">
        <v>539</v>
      </c>
      <c r="E3197" s="4" t="s">
        <v>24</v>
      </c>
      <c r="F3197" s="1">
        <v>34729</v>
      </c>
      <c r="G3197" s="5">
        <v>60803</v>
      </c>
      <c r="H3197" s="2">
        <v>56155.68</v>
      </c>
      <c r="I3197" t="s">
        <v>13</v>
      </c>
      <c r="J3197" s="3">
        <f t="shared" si="99"/>
        <v>44123</v>
      </c>
      <c r="K3197" s="4">
        <f t="shared" si="98"/>
        <v>9394</v>
      </c>
    </row>
    <row r="3198" spans="1:11" x14ac:dyDescent="0.2">
      <c r="A3198">
        <v>3190</v>
      </c>
      <c r="B3198" t="s">
        <v>4444</v>
      </c>
      <c r="C3198" s="4" t="s">
        <v>1950</v>
      </c>
      <c r="D3198" s="4" t="s">
        <v>992</v>
      </c>
      <c r="E3198" s="4" t="s">
        <v>24</v>
      </c>
      <c r="F3198" s="1">
        <v>33112</v>
      </c>
      <c r="G3198" s="5">
        <v>83300</v>
      </c>
      <c r="H3198" s="2">
        <v>74009.009999999995</v>
      </c>
      <c r="I3198" t="s">
        <v>13</v>
      </c>
      <c r="J3198" s="3">
        <f t="shared" si="99"/>
        <v>44123</v>
      </c>
      <c r="K3198" s="4">
        <f t="shared" si="98"/>
        <v>11011</v>
      </c>
    </row>
    <row r="3199" spans="1:11" x14ac:dyDescent="0.2">
      <c r="A3199">
        <v>3191</v>
      </c>
      <c r="B3199" t="s">
        <v>4445</v>
      </c>
      <c r="C3199" s="4" t="s">
        <v>10</v>
      </c>
      <c r="D3199" s="4" t="s">
        <v>939</v>
      </c>
      <c r="E3199" s="4" t="s">
        <v>12</v>
      </c>
      <c r="F3199" s="1">
        <v>39247</v>
      </c>
      <c r="G3199" s="5">
        <v>50919</v>
      </c>
      <c r="H3199" s="2">
        <v>47107.41</v>
      </c>
      <c r="I3199" t="s">
        <v>13</v>
      </c>
      <c r="J3199" s="3">
        <f t="shared" si="99"/>
        <v>44123</v>
      </c>
      <c r="K3199" s="4">
        <f t="shared" si="98"/>
        <v>4876</v>
      </c>
    </row>
    <row r="3200" spans="1:11" x14ac:dyDescent="0.2">
      <c r="A3200">
        <v>3192</v>
      </c>
      <c r="B3200" t="s">
        <v>4446</v>
      </c>
      <c r="C3200" s="4" t="s">
        <v>97</v>
      </c>
      <c r="D3200" s="4" t="s">
        <v>1168</v>
      </c>
      <c r="E3200" s="4" t="s">
        <v>36</v>
      </c>
      <c r="F3200" s="1">
        <v>36207</v>
      </c>
      <c r="G3200" s="5">
        <v>57469</v>
      </c>
      <c r="H3200" s="2">
        <v>58637.48</v>
      </c>
      <c r="I3200" t="s">
        <v>13</v>
      </c>
      <c r="J3200" s="3">
        <f t="shared" si="99"/>
        <v>44123</v>
      </c>
      <c r="K3200" s="4">
        <f t="shared" si="98"/>
        <v>7916</v>
      </c>
    </row>
    <row r="3201" spans="1:11" x14ac:dyDescent="0.2">
      <c r="A3201">
        <v>3193</v>
      </c>
      <c r="B3201" t="s">
        <v>4447</v>
      </c>
      <c r="C3201" s="4" t="s">
        <v>4448</v>
      </c>
      <c r="D3201" s="4" t="s">
        <v>960</v>
      </c>
      <c r="E3201" s="4" t="s">
        <v>961</v>
      </c>
      <c r="F3201" s="1">
        <v>35068</v>
      </c>
      <c r="G3201" s="5">
        <v>53386</v>
      </c>
      <c r="H3201" s="2">
        <v>45646.63</v>
      </c>
      <c r="I3201" t="s">
        <v>13</v>
      </c>
      <c r="J3201" s="3">
        <f t="shared" si="99"/>
        <v>44123</v>
      </c>
      <c r="K3201" s="4">
        <f t="shared" si="98"/>
        <v>9055</v>
      </c>
    </row>
    <row r="3202" spans="1:11" x14ac:dyDescent="0.2">
      <c r="A3202">
        <v>3194</v>
      </c>
      <c r="B3202" t="s">
        <v>4449</v>
      </c>
      <c r="C3202" s="4" t="s">
        <v>687</v>
      </c>
      <c r="D3202" s="4" t="s">
        <v>1264</v>
      </c>
      <c r="E3202" s="4" t="s">
        <v>28</v>
      </c>
      <c r="F3202" s="1">
        <v>39993</v>
      </c>
      <c r="G3202" s="5">
        <v>38355</v>
      </c>
      <c r="H3202" s="2">
        <v>33796.089999999997</v>
      </c>
      <c r="I3202" t="s">
        <v>13</v>
      </c>
      <c r="J3202" s="3">
        <f t="shared" si="99"/>
        <v>44123</v>
      </c>
      <c r="K3202" s="4">
        <f t="shared" si="98"/>
        <v>4130</v>
      </c>
    </row>
    <row r="3203" spans="1:11" x14ac:dyDescent="0.2">
      <c r="A3203">
        <v>3195</v>
      </c>
      <c r="B3203" t="s">
        <v>4450</v>
      </c>
      <c r="C3203" s="4" t="s">
        <v>3319</v>
      </c>
      <c r="D3203" s="4" t="s">
        <v>1089</v>
      </c>
      <c r="E3203" s="4" t="s">
        <v>36</v>
      </c>
      <c r="F3203" s="1">
        <v>34211</v>
      </c>
      <c r="G3203" s="5">
        <v>63096</v>
      </c>
      <c r="H3203" s="2">
        <v>71197.25</v>
      </c>
      <c r="I3203" t="s">
        <v>13</v>
      </c>
      <c r="J3203" s="3">
        <f t="shared" si="99"/>
        <v>44123</v>
      </c>
      <c r="K3203" s="4">
        <f t="shared" si="98"/>
        <v>9912</v>
      </c>
    </row>
    <row r="3204" spans="1:11" x14ac:dyDescent="0.2">
      <c r="A3204">
        <v>3196</v>
      </c>
      <c r="B3204" t="s">
        <v>4451</v>
      </c>
      <c r="C3204" s="4" t="s">
        <v>136</v>
      </c>
      <c r="D3204" s="4" t="s">
        <v>137</v>
      </c>
      <c r="E3204" s="4" t="s">
        <v>138</v>
      </c>
      <c r="F3204" s="1">
        <v>39247</v>
      </c>
      <c r="G3204" s="5">
        <v>17576</v>
      </c>
      <c r="H3204" s="2">
        <v>7590.89</v>
      </c>
      <c r="I3204" t="s">
        <v>13</v>
      </c>
      <c r="J3204" s="3">
        <f t="shared" si="99"/>
        <v>44123</v>
      </c>
      <c r="K3204" s="4">
        <f t="shared" si="98"/>
        <v>4876</v>
      </c>
    </row>
    <row r="3205" spans="1:11" x14ac:dyDescent="0.2">
      <c r="A3205">
        <v>3197</v>
      </c>
      <c r="B3205" t="s">
        <v>4452</v>
      </c>
      <c r="C3205" s="4" t="s">
        <v>869</v>
      </c>
      <c r="D3205" s="4" t="s">
        <v>319</v>
      </c>
      <c r="E3205" s="4" t="s">
        <v>24</v>
      </c>
      <c r="F3205" s="1">
        <v>39699</v>
      </c>
      <c r="G3205" s="5">
        <v>30464</v>
      </c>
      <c r="H3205" s="2">
        <v>27824.68</v>
      </c>
      <c r="I3205" t="s">
        <v>13</v>
      </c>
      <c r="J3205" s="3">
        <f t="shared" si="99"/>
        <v>44123</v>
      </c>
      <c r="K3205" s="4">
        <f t="shared" si="98"/>
        <v>4424</v>
      </c>
    </row>
    <row r="3206" spans="1:11" x14ac:dyDescent="0.2">
      <c r="A3206">
        <v>3198</v>
      </c>
      <c r="B3206" t="s">
        <v>4453</v>
      </c>
      <c r="C3206" s="4" t="s">
        <v>504</v>
      </c>
      <c r="D3206" s="4" t="s">
        <v>505</v>
      </c>
      <c r="E3206" s="4" t="s">
        <v>36</v>
      </c>
      <c r="F3206" s="1">
        <v>36578</v>
      </c>
      <c r="G3206" s="5">
        <v>46545</v>
      </c>
      <c r="H3206" s="2">
        <v>51609.91</v>
      </c>
      <c r="I3206" t="s">
        <v>13</v>
      </c>
      <c r="J3206" s="3">
        <f t="shared" si="99"/>
        <v>44123</v>
      </c>
      <c r="K3206" s="4">
        <f t="shared" si="98"/>
        <v>7545</v>
      </c>
    </row>
    <row r="3207" spans="1:11" x14ac:dyDescent="0.2">
      <c r="A3207">
        <v>3199</v>
      </c>
      <c r="B3207" t="s">
        <v>4454</v>
      </c>
      <c r="C3207" s="4" t="s">
        <v>1778</v>
      </c>
      <c r="D3207" s="4" t="s">
        <v>594</v>
      </c>
      <c r="E3207" s="4" t="s">
        <v>71</v>
      </c>
      <c r="F3207" s="1">
        <v>39303</v>
      </c>
      <c r="G3207" s="5">
        <v>40172</v>
      </c>
      <c r="H3207" s="2">
        <v>35731.33</v>
      </c>
      <c r="I3207" t="s">
        <v>13</v>
      </c>
      <c r="J3207" s="3">
        <f t="shared" si="99"/>
        <v>44123</v>
      </c>
      <c r="K3207" s="4">
        <f t="shared" si="98"/>
        <v>4820</v>
      </c>
    </row>
    <row r="3208" spans="1:11" x14ac:dyDescent="0.2">
      <c r="A3208">
        <v>3200</v>
      </c>
      <c r="B3208" t="s">
        <v>4455</v>
      </c>
      <c r="C3208" s="4" t="s">
        <v>1326</v>
      </c>
      <c r="D3208" s="4" t="s">
        <v>1025</v>
      </c>
      <c r="E3208" s="4" t="s">
        <v>24</v>
      </c>
      <c r="F3208" s="1">
        <v>37404</v>
      </c>
      <c r="G3208" s="5">
        <v>37511</v>
      </c>
      <c r="H3208" s="2">
        <v>40739.449999999997</v>
      </c>
      <c r="I3208" t="s">
        <v>13</v>
      </c>
      <c r="J3208" s="3">
        <f t="shared" si="99"/>
        <v>44123</v>
      </c>
      <c r="K3208" s="4">
        <f t="shared" si="98"/>
        <v>6719</v>
      </c>
    </row>
    <row r="3209" spans="1:11" x14ac:dyDescent="0.2">
      <c r="A3209">
        <v>3201</v>
      </c>
      <c r="B3209" t="s">
        <v>4456</v>
      </c>
      <c r="C3209" s="4" t="s">
        <v>4457</v>
      </c>
      <c r="D3209" s="4" t="s">
        <v>963</v>
      </c>
      <c r="E3209" s="4" t="s">
        <v>659</v>
      </c>
      <c r="F3209" s="1">
        <v>39167</v>
      </c>
      <c r="G3209" s="5">
        <v>76000</v>
      </c>
      <c r="H3209" s="2">
        <v>67523.7</v>
      </c>
      <c r="I3209" t="s">
        <v>13</v>
      </c>
      <c r="J3209" s="3">
        <f t="shared" si="99"/>
        <v>44123</v>
      </c>
      <c r="K3209" s="4">
        <f t="shared" si="98"/>
        <v>4956</v>
      </c>
    </row>
    <row r="3210" spans="1:11" x14ac:dyDescent="0.2">
      <c r="A3210">
        <v>3202</v>
      </c>
      <c r="B3210" t="s">
        <v>4458</v>
      </c>
      <c r="C3210" s="4" t="s">
        <v>22</v>
      </c>
      <c r="D3210" s="4" t="s">
        <v>954</v>
      </c>
      <c r="E3210" s="4" t="s">
        <v>236</v>
      </c>
      <c r="F3210" s="1">
        <v>38355</v>
      </c>
      <c r="G3210" s="5">
        <v>28059</v>
      </c>
      <c r="H3210" s="2">
        <v>27529.73</v>
      </c>
      <c r="I3210" t="s">
        <v>13</v>
      </c>
      <c r="J3210" s="3">
        <f t="shared" si="99"/>
        <v>44123</v>
      </c>
      <c r="K3210" s="4">
        <f t="shared" ref="K3210:K3273" si="100">J3210-F3210</f>
        <v>5768</v>
      </c>
    </row>
    <row r="3211" spans="1:11" x14ac:dyDescent="0.2">
      <c r="A3211">
        <v>3203</v>
      </c>
      <c r="B3211" t="s">
        <v>4459</v>
      </c>
      <c r="C3211" s="4" t="s">
        <v>10</v>
      </c>
      <c r="D3211" s="4" t="s">
        <v>2507</v>
      </c>
      <c r="E3211" s="4" t="s">
        <v>12</v>
      </c>
      <c r="F3211" s="1">
        <v>38622</v>
      </c>
      <c r="G3211" s="5">
        <v>54125</v>
      </c>
      <c r="H3211" s="2">
        <v>60940.73</v>
      </c>
      <c r="I3211" t="s">
        <v>13</v>
      </c>
      <c r="J3211" s="3">
        <f t="shared" ref="J3211:J3274" si="101">J3210</f>
        <v>44123</v>
      </c>
      <c r="K3211" s="4">
        <f t="shared" si="100"/>
        <v>5501</v>
      </c>
    </row>
    <row r="3212" spans="1:11" x14ac:dyDescent="0.2">
      <c r="A3212">
        <v>3204</v>
      </c>
      <c r="B3212" t="s">
        <v>4460</v>
      </c>
      <c r="C3212" s="4" t="s">
        <v>171</v>
      </c>
      <c r="D3212" s="4" t="s">
        <v>172</v>
      </c>
      <c r="E3212" s="4" t="s">
        <v>138</v>
      </c>
      <c r="F3212" s="1">
        <v>36470</v>
      </c>
      <c r="G3212" s="5">
        <v>41600</v>
      </c>
      <c r="H3212" s="2">
        <v>1075.5999999999999</v>
      </c>
      <c r="I3212" t="s">
        <v>13</v>
      </c>
      <c r="J3212" s="3">
        <f t="shared" si="101"/>
        <v>44123</v>
      </c>
      <c r="K3212" s="4">
        <f t="shared" si="100"/>
        <v>7653</v>
      </c>
    </row>
    <row r="3213" spans="1:11" x14ac:dyDescent="0.2">
      <c r="A3213">
        <v>3205</v>
      </c>
      <c r="B3213" t="s">
        <v>4461</v>
      </c>
      <c r="C3213" s="4" t="s">
        <v>113</v>
      </c>
      <c r="D3213" s="4" t="s">
        <v>134</v>
      </c>
      <c r="E3213" s="4" t="s">
        <v>36</v>
      </c>
      <c r="F3213" s="1">
        <v>33371</v>
      </c>
      <c r="G3213" s="5">
        <v>68717</v>
      </c>
      <c r="H3213" s="2">
        <v>69787.179999999993</v>
      </c>
      <c r="I3213" t="s">
        <v>13</v>
      </c>
      <c r="J3213" s="3">
        <f t="shared" si="101"/>
        <v>44123</v>
      </c>
      <c r="K3213" s="4">
        <f t="shared" si="100"/>
        <v>10752</v>
      </c>
    </row>
    <row r="3214" spans="1:11" x14ac:dyDescent="0.2">
      <c r="A3214">
        <v>3206</v>
      </c>
      <c r="B3214" t="s">
        <v>4462</v>
      </c>
      <c r="C3214" s="4" t="s">
        <v>22</v>
      </c>
      <c r="D3214" s="4" t="s">
        <v>2132</v>
      </c>
      <c r="E3214" s="4" t="s">
        <v>24</v>
      </c>
      <c r="F3214" s="1">
        <v>36234</v>
      </c>
      <c r="G3214" s="5">
        <v>28891</v>
      </c>
      <c r="H3214" s="2">
        <v>26501.91</v>
      </c>
      <c r="I3214" t="s">
        <v>13</v>
      </c>
      <c r="J3214" s="3">
        <f t="shared" si="101"/>
        <v>44123</v>
      </c>
      <c r="K3214" s="4">
        <f t="shared" si="100"/>
        <v>7889</v>
      </c>
    </row>
    <row r="3215" spans="1:11" x14ac:dyDescent="0.2">
      <c r="A3215">
        <v>3207</v>
      </c>
      <c r="B3215" t="s">
        <v>4462</v>
      </c>
      <c r="C3215" s="4" t="s">
        <v>861</v>
      </c>
      <c r="D3215" s="4" t="s">
        <v>769</v>
      </c>
      <c r="E3215" s="4" t="s">
        <v>24</v>
      </c>
      <c r="F3215" s="1">
        <v>35142</v>
      </c>
      <c r="G3215" s="5">
        <v>31304</v>
      </c>
      <c r="H3215" s="2">
        <v>48366.67</v>
      </c>
      <c r="I3215" t="s">
        <v>13</v>
      </c>
      <c r="J3215" s="3">
        <f t="shared" si="101"/>
        <v>44123</v>
      </c>
      <c r="K3215" s="4">
        <f t="shared" si="100"/>
        <v>8981</v>
      </c>
    </row>
    <row r="3216" spans="1:11" x14ac:dyDescent="0.2">
      <c r="A3216">
        <v>3208</v>
      </c>
      <c r="B3216" t="s">
        <v>4463</v>
      </c>
      <c r="C3216" s="4" t="s">
        <v>208</v>
      </c>
      <c r="D3216" s="4" t="s">
        <v>533</v>
      </c>
      <c r="E3216" s="4" t="s">
        <v>12</v>
      </c>
      <c r="F3216" s="1">
        <v>39364</v>
      </c>
      <c r="G3216" s="5">
        <v>52348</v>
      </c>
      <c r="H3216" s="2">
        <v>47801.46</v>
      </c>
      <c r="I3216" t="s">
        <v>13</v>
      </c>
      <c r="J3216" s="3">
        <f t="shared" si="101"/>
        <v>44123</v>
      </c>
      <c r="K3216" s="4">
        <f t="shared" si="100"/>
        <v>4759</v>
      </c>
    </row>
    <row r="3217" spans="1:11" x14ac:dyDescent="0.2">
      <c r="A3217">
        <v>3209</v>
      </c>
      <c r="B3217" t="s">
        <v>4464</v>
      </c>
      <c r="C3217" s="4" t="s">
        <v>337</v>
      </c>
      <c r="D3217" s="4" t="s">
        <v>1819</v>
      </c>
      <c r="E3217" s="4" t="s">
        <v>88</v>
      </c>
      <c r="F3217" s="1">
        <v>28087</v>
      </c>
      <c r="G3217" s="5">
        <v>63400</v>
      </c>
      <c r="H3217" s="2">
        <v>56105.39</v>
      </c>
      <c r="I3217" t="s">
        <v>13</v>
      </c>
      <c r="J3217" s="3">
        <f t="shared" si="101"/>
        <v>44123</v>
      </c>
      <c r="K3217" s="4">
        <f t="shared" si="100"/>
        <v>16036</v>
      </c>
    </row>
    <row r="3218" spans="1:11" x14ac:dyDescent="0.2">
      <c r="A3218">
        <v>3210</v>
      </c>
      <c r="B3218" t="s">
        <v>4465</v>
      </c>
      <c r="C3218" s="4" t="s">
        <v>679</v>
      </c>
      <c r="D3218" s="4" t="s">
        <v>157</v>
      </c>
      <c r="E3218" s="4" t="s">
        <v>71</v>
      </c>
      <c r="F3218" s="1">
        <v>40147</v>
      </c>
      <c r="G3218" s="5">
        <v>30464</v>
      </c>
      <c r="H3218" s="2">
        <v>27401.86</v>
      </c>
      <c r="I3218" t="s">
        <v>13</v>
      </c>
      <c r="J3218" s="3">
        <f t="shared" si="101"/>
        <v>44123</v>
      </c>
      <c r="K3218" s="4">
        <f t="shared" si="100"/>
        <v>3976</v>
      </c>
    </row>
    <row r="3219" spans="1:11" x14ac:dyDescent="0.2">
      <c r="A3219">
        <v>3211</v>
      </c>
      <c r="B3219" t="s">
        <v>4466</v>
      </c>
      <c r="C3219" s="4" t="s">
        <v>113</v>
      </c>
      <c r="D3219" s="4" t="s">
        <v>880</v>
      </c>
      <c r="E3219" s="4" t="s">
        <v>36</v>
      </c>
      <c r="F3219" s="1">
        <v>36654</v>
      </c>
      <c r="G3219" s="5">
        <v>64116</v>
      </c>
      <c r="H3219" s="2">
        <v>69369.97</v>
      </c>
      <c r="I3219" t="s">
        <v>13</v>
      </c>
      <c r="J3219" s="3">
        <f t="shared" si="101"/>
        <v>44123</v>
      </c>
      <c r="K3219" s="4">
        <f t="shared" si="100"/>
        <v>7469</v>
      </c>
    </row>
    <row r="3220" spans="1:11" x14ac:dyDescent="0.2">
      <c r="A3220">
        <v>3212</v>
      </c>
      <c r="B3220" t="s">
        <v>4467</v>
      </c>
      <c r="C3220" s="4" t="s">
        <v>51</v>
      </c>
      <c r="D3220" s="4" t="s">
        <v>692</v>
      </c>
      <c r="E3220" s="4" t="s">
        <v>44</v>
      </c>
      <c r="F3220" s="1">
        <v>31271</v>
      </c>
      <c r="G3220" s="5">
        <v>35401</v>
      </c>
      <c r="H3220" s="2">
        <v>35208.01</v>
      </c>
      <c r="I3220" t="s">
        <v>13</v>
      </c>
      <c r="J3220" s="3">
        <f t="shared" si="101"/>
        <v>44123</v>
      </c>
      <c r="K3220" s="4">
        <f t="shared" si="100"/>
        <v>12852</v>
      </c>
    </row>
    <row r="3221" spans="1:11" x14ac:dyDescent="0.2">
      <c r="A3221">
        <v>3213</v>
      </c>
      <c r="B3221" t="s">
        <v>4468</v>
      </c>
      <c r="C3221" s="4" t="s">
        <v>1207</v>
      </c>
      <c r="D3221" s="4" t="s">
        <v>836</v>
      </c>
      <c r="E3221" s="4" t="s">
        <v>364</v>
      </c>
      <c r="F3221" s="1">
        <v>36601</v>
      </c>
      <c r="G3221" s="5">
        <v>40386</v>
      </c>
      <c r="H3221" s="2">
        <v>36580.28</v>
      </c>
      <c r="I3221" t="s">
        <v>13</v>
      </c>
      <c r="J3221" s="3">
        <f t="shared" si="101"/>
        <v>44123</v>
      </c>
      <c r="K3221" s="4">
        <f t="shared" si="100"/>
        <v>7522</v>
      </c>
    </row>
    <row r="3222" spans="1:11" x14ac:dyDescent="0.2">
      <c r="A3222">
        <v>3214</v>
      </c>
      <c r="B3222" t="s">
        <v>4469</v>
      </c>
      <c r="C3222" s="4" t="s">
        <v>1307</v>
      </c>
      <c r="D3222" s="4" t="s">
        <v>2713</v>
      </c>
      <c r="E3222" s="4" t="s">
        <v>56</v>
      </c>
      <c r="F3222" s="1">
        <v>36451</v>
      </c>
      <c r="G3222" s="5">
        <v>45661</v>
      </c>
      <c r="H3222" s="2">
        <v>39514.6</v>
      </c>
      <c r="I3222" t="s">
        <v>13</v>
      </c>
      <c r="J3222" s="3">
        <f t="shared" si="101"/>
        <v>44123</v>
      </c>
      <c r="K3222" s="4">
        <f t="shared" si="100"/>
        <v>7672</v>
      </c>
    </row>
    <row r="3223" spans="1:11" x14ac:dyDescent="0.2">
      <c r="A3223">
        <v>3215</v>
      </c>
      <c r="B3223" t="s">
        <v>4470</v>
      </c>
      <c r="C3223" s="4" t="s">
        <v>4471</v>
      </c>
      <c r="D3223" s="4" t="s">
        <v>946</v>
      </c>
      <c r="E3223" s="4" t="s">
        <v>659</v>
      </c>
      <c r="F3223" s="1">
        <v>28884</v>
      </c>
      <c r="G3223" s="5">
        <v>60800</v>
      </c>
      <c r="H3223" s="2">
        <v>54720.42</v>
      </c>
      <c r="I3223" t="s">
        <v>13</v>
      </c>
      <c r="J3223" s="3">
        <f t="shared" si="101"/>
        <v>44123</v>
      </c>
      <c r="K3223" s="4">
        <f t="shared" si="100"/>
        <v>15239</v>
      </c>
    </row>
    <row r="3224" spans="1:11" x14ac:dyDescent="0.2">
      <c r="A3224">
        <v>3216</v>
      </c>
      <c r="B3224" t="s">
        <v>4472</v>
      </c>
      <c r="C3224" s="4" t="s">
        <v>136</v>
      </c>
      <c r="D3224" s="4" t="s">
        <v>172</v>
      </c>
      <c r="E3224" s="4" t="s">
        <v>138</v>
      </c>
      <c r="F3224" s="1">
        <v>39420</v>
      </c>
      <c r="G3224" s="5">
        <v>16640</v>
      </c>
      <c r="H3224" s="2">
        <v>3516</v>
      </c>
      <c r="I3224" t="s">
        <v>13</v>
      </c>
      <c r="J3224" s="3">
        <f t="shared" si="101"/>
        <v>44123</v>
      </c>
      <c r="K3224" s="4">
        <f t="shared" si="100"/>
        <v>4703</v>
      </c>
    </row>
    <row r="3225" spans="1:11" x14ac:dyDescent="0.2">
      <c r="A3225">
        <v>3217</v>
      </c>
      <c r="B3225" t="s">
        <v>4473</v>
      </c>
      <c r="C3225" s="4" t="s">
        <v>109</v>
      </c>
      <c r="D3225" s="4" t="s">
        <v>1137</v>
      </c>
      <c r="E3225" s="4" t="s">
        <v>236</v>
      </c>
      <c r="F3225" s="1">
        <v>40161</v>
      </c>
      <c r="G3225" s="5">
        <v>28829</v>
      </c>
      <c r="H3225" s="2">
        <v>26620.880000000001</v>
      </c>
      <c r="I3225" t="s">
        <v>13</v>
      </c>
      <c r="J3225" s="3">
        <f t="shared" si="101"/>
        <v>44123</v>
      </c>
      <c r="K3225" s="4">
        <f t="shared" si="100"/>
        <v>3962</v>
      </c>
    </row>
    <row r="3226" spans="1:11" x14ac:dyDescent="0.2">
      <c r="A3226">
        <v>3218</v>
      </c>
      <c r="B3226" t="s">
        <v>4474</v>
      </c>
      <c r="C3226" s="4" t="s">
        <v>10</v>
      </c>
      <c r="D3226" s="4" t="s">
        <v>2261</v>
      </c>
      <c r="E3226" s="4" t="s">
        <v>12</v>
      </c>
      <c r="F3226" s="1">
        <v>31506</v>
      </c>
      <c r="G3226" s="5">
        <v>68523</v>
      </c>
      <c r="H3226" s="2">
        <v>77894.55</v>
      </c>
      <c r="I3226" t="s">
        <v>13</v>
      </c>
      <c r="J3226" s="3">
        <f t="shared" si="101"/>
        <v>44123</v>
      </c>
      <c r="K3226" s="4">
        <f t="shared" si="100"/>
        <v>12617</v>
      </c>
    </row>
    <row r="3227" spans="1:11" x14ac:dyDescent="0.2">
      <c r="A3227">
        <v>3219</v>
      </c>
      <c r="B3227" t="s">
        <v>4475</v>
      </c>
      <c r="C3227" s="4" t="s">
        <v>3173</v>
      </c>
      <c r="D3227" s="4" t="s">
        <v>952</v>
      </c>
      <c r="E3227" s="4" t="s">
        <v>71</v>
      </c>
      <c r="F3227" s="1">
        <v>40561</v>
      </c>
      <c r="G3227" s="5">
        <v>39104</v>
      </c>
      <c r="H3227" s="2">
        <v>13953.05</v>
      </c>
      <c r="I3227" t="s">
        <v>13</v>
      </c>
      <c r="J3227" s="3">
        <f t="shared" si="101"/>
        <v>44123</v>
      </c>
      <c r="K3227" s="4">
        <f t="shared" si="100"/>
        <v>3562</v>
      </c>
    </row>
    <row r="3228" spans="1:11" x14ac:dyDescent="0.2">
      <c r="A3228">
        <v>3220</v>
      </c>
      <c r="B3228" t="s">
        <v>4476</v>
      </c>
      <c r="C3228" s="4" t="s">
        <v>10</v>
      </c>
      <c r="D3228" s="4" t="s">
        <v>512</v>
      </c>
      <c r="E3228" s="4" t="s">
        <v>12</v>
      </c>
      <c r="F3228" s="1">
        <v>36479</v>
      </c>
      <c r="G3228" s="5">
        <v>60529</v>
      </c>
      <c r="H3228" s="2">
        <v>60960.04</v>
      </c>
      <c r="I3228" t="s">
        <v>13</v>
      </c>
      <c r="J3228" s="3">
        <f t="shared" si="101"/>
        <v>44123</v>
      </c>
      <c r="K3228" s="4">
        <f t="shared" si="100"/>
        <v>7644</v>
      </c>
    </row>
    <row r="3229" spans="1:11" x14ac:dyDescent="0.2">
      <c r="A3229">
        <v>3221</v>
      </c>
      <c r="B3229" t="s">
        <v>4477</v>
      </c>
      <c r="C3229" s="4" t="s">
        <v>4478</v>
      </c>
      <c r="D3229" s="4" t="s">
        <v>3366</v>
      </c>
      <c r="E3229" s="4" t="s">
        <v>236</v>
      </c>
      <c r="F3229" s="1">
        <v>39510</v>
      </c>
      <c r="G3229" s="5">
        <v>33884</v>
      </c>
      <c r="H3229" s="2">
        <v>32175.01</v>
      </c>
      <c r="I3229" t="s">
        <v>13</v>
      </c>
      <c r="J3229" s="3">
        <f t="shared" si="101"/>
        <v>44123</v>
      </c>
      <c r="K3229" s="4">
        <f t="shared" si="100"/>
        <v>4613</v>
      </c>
    </row>
    <row r="3230" spans="1:11" x14ac:dyDescent="0.2">
      <c r="A3230">
        <v>3222</v>
      </c>
      <c r="B3230" t="s">
        <v>4479</v>
      </c>
      <c r="C3230" s="4" t="s">
        <v>4480</v>
      </c>
      <c r="D3230" s="4" t="s">
        <v>3366</v>
      </c>
      <c r="E3230" s="4" t="s">
        <v>236</v>
      </c>
      <c r="F3230" s="1">
        <v>31495</v>
      </c>
      <c r="G3230" s="5">
        <v>65300</v>
      </c>
      <c r="H3230" s="2">
        <v>57318.51</v>
      </c>
      <c r="I3230" t="s">
        <v>13</v>
      </c>
      <c r="J3230" s="3">
        <f t="shared" si="101"/>
        <v>44123</v>
      </c>
      <c r="K3230" s="4">
        <f t="shared" si="100"/>
        <v>12628</v>
      </c>
    </row>
    <row r="3231" spans="1:11" x14ac:dyDescent="0.2">
      <c r="A3231">
        <v>3223</v>
      </c>
      <c r="B3231" t="s">
        <v>4481</v>
      </c>
      <c r="C3231" s="4" t="s">
        <v>10</v>
      </c>
      <c r="D3231" s="4" t="s">
        <v>229</v>
      </c>
      <c r="E3231" s="4" t="s">
        <v>12</v>
      </c>
      <c r="F3231" s="1">
        <v>40519</v>
      </c>
      <c r="G3231" s="5">
        <v>42290</v>
      </c>
      <c r="H3231" s="2">
        <v>14638.86</v>
      </c>
      <c r="I3231" t="s">
        <v>13</v>
      </c>
      <c r="J3231" s="3">
        <f t="shared" si="101"/>
        <v>44123</v>
      </c>
      <c r="K3231" s="4">
        <f t="shared" si="100"/>
        <v>3604</v>
      </c>
    </row>
    <row r="3232" spans="1:11" x14ac:dyDescent="0.2">
      <c r="A3232">
        <v>3224</v>
      </c>
      <c r="B3232" t="s">
        <v>4482</v>
      </c>
      <c r="C3232" s="4" t="s">
        <v>250</v>
      </c>
      <c r="D3232" s="4" t="s">
        <v>3818</v>
      </c>
      <c r="E3232" s="4" t="s">
        <v>36</v>
      </c>
      <c r="F3232" s="1">
        <v>34960</v>
      </c>
      <c r="G3232" s="5">
        <v>57776</v>
      </c>
      <c r="H3232" s="2">
        <v>57510.83</v>
      </c>
      <c r="I3232" t="s">
        <v>13</v>
      </c>
      <c r="J3232" s="3">
        <f t="shared" si="101"/>
        <v>44123</v>
      </c>
      <c r="K3232" s="4">
        <f t="shared" si="100"/>
        <v>9163</v>
      </c>
    </row>
    <row r="3233" spans="1:11" x14ac:dyDescent="0.2">
      <c r="A3233">
        <v>3225</v>
      </c>
      <c r="B3233" t="s">
        <v>4483</v>
      </c>
      <c r="C3233" s="4" t="s">
        <v>113</v>
      </c>
      <c r="D3233" s="4" t="s">
        <v>84</v>
      </c>
      <c r="E3233" s="4" t="s">
        <v>36</v>
      </c>
      <c r="F3233" s="1">
        <v>33133</v>
      </c>
      <c r="G3233" s="5">
        <v>68717</v>
      </c>
      <c r="H3233" s="2">
        <v>74672.259999999995</v>
      </c>
      <c r="I3233" t="s">
        <v>13</v>
      </c>
      <c r="J3233" s="3">
        <f t="shared" si="101"/>
        <v>44123</v>
      </c>
      <c r="K3233" s="4">
        <f t="shared" si="100"/>
        <v>10990</v>
      </c>
    </row>
    <row r="3234" spans="1:11" x14ac:dyDescent="0.2">
      <c r="A3234">
        <v>3226</v>
      </c>
      <c r="B3234" t="s">
        <v>4484</v>
      </c>
      <c r="C3234" s="4" t="s">
        <v>504</v>
      </c>
      <c r="D3234" s="4" t="s">
        <v>505</v>
      </c>
      <c r="E3234" s="4" t="s">
        <v>36</v>
      </c>
      <c r="F3234" s="1">
        <v>39862</v>
      </c>
      <c r="G3234" s="5">
        <v>38354</v>
      </c>
      <c r="H3234" s="2">
        <v>39436.79</v>
      </c>
      <c r="I3234" t="s">
        <v>13</v>
      </c>
      <c r="J3234" s="3">
        <f t="shared" si="101"/>
        <v>44123</v>
      </c>
      <c r="K3234" s="4">
        <f t="shared" si="100"/>
        <v>4261</v>
      </c>
    </row>
    <row r="3235" spans="1:11" x14ac:dyDescent="0.2">
      <c r="A3235">
        <v>3227</v>
      </c>
      <c r="B3235" t="s">
        <v>4485</v>
      </c>
      <c r="C3235" s="4" t="s">
        <v>2315</v>
      </c>
      <c r="D3235" s="4" t="s">
        <v>576</v>
      </c>
      <c r="E3235" s="4" t="s">
        <v>12</v>
      </c>
      <c r="F3235" s="1">
        <v>37560</v>
      </c>
      <c r="G3235" s="5">
        <v>56200</v>
      </c>
      <c r="H3235" s="2">
        <v>49607.06</v>
      </c>
      <c r="I3235" t="s">
        <v>13</v>
      </c>
      <c r="J3235" s="3">
        <f t="shared" si="101"/>
        <v>44123</v>
      </c>
      <c r="K3235" s="4">
        <f t="shared" si="100"/>
        <v>6563</v>
      </c>
    </row>
    <row r="3236" spans="1:11" x14ac:dyDescent="0.2">
      <c r="A3236">
        <v>3228</v>
      </c>
      <c r="B3236" t="s">
        <v>4486</v>
      </c>
      <c r="C3236" s="4" t="s">
        <v>307</v>
      </c>
      <c r="D3236" s="4" t="s">
        <v>4487</v>
      </c>
      <c r="E3236" s="4" t="s">
        <v>56</v>
      </c>
      <c r="F3236" s="1">
        <v>32055</v>
      </c>
      <c r="G3236" s="5">
        <v>34453</v>
      </c>
      <c r="H3236" s="2">
        <v>29815.47</v>
      </c>
      <c r="I3236" t="s">
        <v>13</v>
      </c>
      <c r="J3236" s="3">
        <f t="shared" si="101"/>
        <v>44123</v>
      </c>
      <c r="K3236" s="4">
        <f t="shared" si="100"/>
        <v>12068</v>
      </c>
    </row>
    <row r="3237" spans="1:11" x14ac:dyDescent="0.2">
      <c r="A3237">
        <v>3229</v>
      </c>
      <c r="B3237" t="s">
        <v>4488</v>
      </c>
      <c r="C3237" s="4" t="s">
        <v>241</v>
      </c>
      <c r="D3237" s="4" t="s">
        <v>298</v>
      </c>
      <c r="E3237" s="4" t="s">
        <v>12</v>
      </c>
      <c r="F3237" s="1">
        <v>33056</v>
      </c>
      <c r="G3237" s="5">
        <v>77202</v>
      </c>
      <c r="H3237" s="2">
        <v>74450.850000000006</v>
      </c>
      <c r="I3237" t="s">
        <v>13</v>
      </c>
      <c r="J3237" s="3">
        <f t="shared" si="101"/>
        <v>44123</v>
      </c>
      <c r="K3237" s="4">
        <f t="shared" si="100"/>
        <v>11067</v>
      </c>
    </row>
    <row r="3238" spans="1:11" x14ac:dyDescent="0.2">
      <c r="A3238">
        <v>3230</v>
      </c>
      <c r="B3238" t="s">
        <v>4489</v>
      </c>
      <c r="C3238" s="4" t="s">
        <v>4490</v>
      </c>
      <c r="D3238" s="4" t="s">
        <v>992</v>
      </c>
      <c r="E3238" s="4" t="s">
        <v>24</v>
      </c>
      <c r="F3238" s="1">
        <v>38892</v>
      </c>
      <c r="G3238" s="5">
        <v>24690</v>
      </c>
      <c r="H3238" s="2">
        <v>21062.93</v>
      </c>
      <c r="I3238" t="s">
        <v>13</v>
      </c>
      <c r="J3238" s="3">
        <f t="shared" si="101"/>
        <v>44123</v>
      </c>
      <c r="K3238" s="4">
        <f t="shared" si="100"/>
        <v>5231</v>
      </c>
    </row>
    <row r="3239" spans="1:11" x14ac:dyDescent="0.2">
      <c r="A3239">
        <v>3231</v>
      </c>
      <c r="B3239" t="s">
        <v>4491</v>
      </c>
      <c r="C3239" s="4" t="s">
        <v>10</v>
      </c>
      <c r="D3239" s="4" t="s">
        <v>379</v>
      </c>
      <c r="E3239" s="4" t="s">
        <v>12</v>
      </c>
      <c r="F3239" s="1">
        <v>38799</v>
      </c>
      <c r="G3239" s="5">
        <v>50919</v>
      </c>
      <c r="H3239" s="2">
        <v>44426</v>
      </c>
      <c r="I3239" t="s">
        <v>13</v>
      </c>
      <c r="J3239" s="3">
        <f t="shared" si="101"/>
        <v>44123</v>
      </c>
      <c r="K3239" s="4">
        <f t="shared" si="100"/>
        <v>5324</v>
      </c>
    </row>
    <row r="3240" spans="1:11" x14ac:dyDescent="0.2">
      <c r="A3240">
        <v>3232</v>
      </c>
      <c r="B3240" t="s">
        <v>4492</v>
      </c>
      <c r="C3240" s="4" t="s">
        <v>10</v>
      </c>
      <c r="D3240" s="4" t="s">
        <v>1385</v>
      </c>
      <c r="E3240" s="4" t="s">
        <v>12</v>
      </c>
      <c r="F3240" s="1">
        <v>35709</v>
      </c>
      <c r="G3240" s="5">
        <v>61672</v>
      </c>
      <c r="H3240" s="2">
        <v>69485.5</v>
      </c>
      <c r="I3240" t="s">
        <v>13</v>
      </c>
      <c r="J3240" s="3">
        <f t="shared" si="101"/>
        <v>44123</v>
      </c>
      <c r="K3240" s="4">
        <f t="shared" si="100"/>
        <v>8414</v>
      </c>
    </row>
    <row r="3241" spans="1:11" x14ac:dyDescent="0.2">
      <c r="A3241">
        <v>3233</v>
      </c>
      <c r="B3241" t="s">
        <v>4493</v>
      </c>
      <c r="C3241" s="4" t="s">
        <v>362</v>
      </c>
      <c r="D3241" s="4" t="s">
        <v>587</v>
      </c>
      <c r="E3241" s="4" t="s">
        <v>364</v>
      </c>
      <c r="F3241" s="1">
        <v>39899</v>
      </c>
      <c r="G3241" s="5">
        <v>41899</v>
      </c>
      <c r="H3241" s="2">
        <v>39930.620000000003</v>
      </c>
      <c r="I3241" t="s">
        <v>13</v>
      </c>
      <c r="J3241" s="3">
        <f t="shared" si="101"/>
        <v>44123</v>
      </c>
      <c r="K3241" s="4">
        <f t="shared" si="100"/>
        <v>4224</v>
      </c>
    </row>
    <row r="3242" spans="1:11" x14ac:dyDescent="0.2">
      <c r="A3242">
        <v>3234</v>
      </c>
      <c r="B3242" t="s">
        <v>4494</v>
      </c>
      <c r="C3242" s="4" t="s">
        <v>241</v>
      </c>
      <c r="D3242" s="4" t="s">
        <v>224</v>
      </c>
      <c r="E3242" s="4" t="s">
        <v>12</v>
      </c>
      <c r="F3242" s="1">
        <v>32475</v>
      </c>
      <c r="G3242" s="5">
        <v>78511</v>
      </c>
      <c r="H3242" s="2">
        <v>80133.61</v>
      </c>
      <c r="I3242" t="s">
        <v>13</v>
      </c>
      <c r="J3242" s="3">
        <f t="shared" si="101"/>
        <v>44123</v>
      </c>
      <c r="K3242" s="4">
        <f t="shared" si="100"/>
        <v>11648</v>
      </c>
    </row>
    <row r="3243" spans="1:11" x14ac:dyDescent="0.2">
      <c r="A3243">
        <v>3235</v>
      </c>
      <c r="B3243" t="s">
        <v>4495</v>
      </c>
      <c r="C3243" s="4" t="s">
        <v>208</v>
      </c>
      <c r="D3243" s="4" t="s">
        <v>2257</v>
      </c>
      <c r="E3243" s="4" t="s">
        <v>12</v>
      </c>
      <c r="F3243" s="1">
        <v>36010</v>
      </c>
      <c r="G3243" s="5">
        <v>62549</v>
      </c>
      <c r="H3243" s="2">
        <v>55267.3</v>
      </c>
      <c r="I3243" t="s">
        <v>13</v>
      </c>
      <c r="J3243" s="3">
        <f t="shared" si="101"/>
        <v>44123</v>
      </c>
      <c r="K3243" s="4">
        <f t="shared" si="100"/>
        <v>8113</v>
      </c>
    </row>
    <row r="3244" spans="1:11" x14ac:dyDescent="0.2">
      <c r="A3244">
        <v>3236</v>
      </c>
      <c r="B3244" t="s">
        <v>4496</v>
      </c>
      <c r="C3244" s="4" t="s">
        <v>890</v>
      </c>
      <c r="D3244" s="4" t="s">
        <v>278</v>
      </c>
      <c r="E3244" s="4" t="s">
        <v>111</v>
      </c>
      <c r="F3244" s="1">
        <v>32258</v>
      </c>
      <c r="G3244" s="5">
        <v>35755</v>
      </c>
      <c r="H3244" s="2">
        <v>44328.76</v>
      </c>
      <c r="I3244" t="s">
        <v>13</v>
      </c>
      <c r="J3244" s="3">
        <f t="shared" si="101"/>
        <v>44123</v>
      </c>
      <c r="K3244" s="4">
        <f t="shared" si="100"/>
        <v>11865</v>
      </c>
    </row>
    <row r="3245" spans="1:11" x14ac:dyDescent="0.2">
      <c r="A3245">
        <v>3237</v>
      </c>
      <c r="B3245" t="s">
        <v>4497</v>
      </c>
      <c r="C3245" s="4" t="s">
        <v>218</v>
      </c>
      <c r="D3245" s="4" t="s">
        <v>219</v>
      </c>
      <c r="E3245" s="4" t="s">
        <v>17</v>
      </c>
      <c r="F3245" s="1">
        <v>32098</v>
      </c>
      <c r="G3245" s="5">
        <v>62524</v>
      </c>
      <c r="H3245" s="2">
        <v>54143.38</v>
      </c>
      <c r="I3245" t="s">
        <v>13</v>
      </c>
      <c r="J3245" s="3">
        <f t="shared" si="101"/>
        <v>44123</v>
      </c>
      <c r="K3245" s="4">
        <f t="shared" si="100"/>
        <v>12025</v>
      </c>
    </row>
    <row r="3246" spans="1:11" x14ac:dyDescent="0.2">
      <c r="A3246">
        <v>3238</v>
      </c>
      <c r="B3246" t="s">
        <v>4498</v>
      </c>
      <c r="C3246" s="4" t="s">
        <v>10</v>
      </c>
      <c r="D3246" s="4" t="s">
        <v>1334</v>
      </c>
      <c r="E3246" s="4" t="s">
        <v>12</v>
      </c>
      <c r="F3246" s="1">
        <v>39134</v>
      </c>
      <c r="G3246" s="5">
        <v>54125</v>
      </c>
      <c r="H3246" s="2">
        <v>50589.47</v>
      </c>
      <c r="I3246" t="s">
        <v>13</v>
      </c>
      <c r="J3246" s="3">
        <f t="shared" si="101"/>
        <v>44123</v>
      </c>
      <c r="K3246" s="4">
        <f t="shared" si="100"/>
        <v>4989</v>
      </c>
    </row>
    <row r="3247" spans="1:11" x14ac:dyDescent="0.2">
      <c r="A3247">
        <v>3239</v>
      </c>
      <c r="B3247" t="s">
        <v>4499</v>
      </c>
      <c r="C3247" s="4" t="s">
        <v>54</v>
      </c>
      <c r="D3247" s="4" t="s">
        <v>222</v>
      </c>
      <c r="E3247" s="4" t="s">
        <v>56</v>
      </c>
      <c r="F3247" s="1">
        <v>34659</v>
      </c>
      <c r="G3247" s="5">
        <v>65400</v>
      </c>
      <c r="H3247" s="2">
        <v>56093.35</v>
      </c>
      <c r="I3247" t="s">
        <v>13</v>
      </c>
      <c r="J3247" s="3">
        <f t="shared" si="101"/>
        <v>44123</v>
      </c>
      <c r="K3247" s="4">
        <f t="shared" si="100"/>
        <v>9464</v>
      </c>
    </row>
    <row r="3248" spans="1:11" x14ac:dyDescent="0.2">
      <c r="A3248">
        <v>3240</v>
      </c>
      <c r="B3248" t="s">
        <v>4500</v>
      </c>
      <c r="C3248" s="4" t="s">
        <v>10</v>
      </c>
      <c r="D3248" s="4" t="s">
        <v>298</v>
      </c>
      <c r="E3248" s="4" t="s">
        <v>12</v>
      </c>
      <c r="F3248" s="1">
        <v>35282</v>
      </c>
      <c r="G3248" s="5">
        <v>62242</v>
      </c>
      <c r="H3248" s="2">
        <v>92451.89</v>
      </c>
      <c r="I3248" t="s">
        <v>13</v>
      </c>
      <c r="J3248" s="3">
        <f t="shared" si="101"/>
        <v>44123</v>
      </c>
      <c r="K3248" s="4">
        <f t="shared" si="100"/>
        <v>8841</v>
      </c>
    </row>
    <row r="3249" spans="1:11" x14ac:dyDescent="0.2">
      <c r="A3249">
        <v>3241</v>
      </c>
      <c r="B3249" t="s">
        <v>4501</v>
      </c>
      <c r="C3249" s="4" t="s">
        <v>38</v>
      </c>
      <c r="D3249" s="4" t="s">
        <v>39</v>
      </c>
      <c r="E3249" s="4" t="s">
        <v>40</v>
      </c>
      <c r="F3249" s="1">
        <v>39499</v>
      </c>
      <c r="G3249" s="5">
        <v>9413</v>
      </c>
      <c r="H3249" s="2">
        <v>8115.57</v>
      </c>
      <c r="I3249" t="s">
        <v>13</v>
      </c>
      <c r="J3249" s="3">
        <f t="shared" si="101"/>
        <v>44123</v>
      </c>
      <c r="K3249" s="4">
        <f t="shared" si="100"/>
        <v>4624</v>
      </c>
    </row>
    <row r="3250" spans="1:11" x14ac:dyDescent="0.2">
      <c r="A3250">
        <v>3242</v>
      </c>
      <c r="B3250" t="s">
        <v>4502</v>
      </c>
      <c r="C3250" s="4" t="s">
        <v>4418</v>
      </c>
      <c r="D3250" s="4" t="s">
        <v>186</v>
      </c>
      <c r="E3250" s="4" t="s">
        <v>111</v>
      </c>
      <c r="F3250" s="1">
        <v>34659</v>
      </c>
      <c r="G3250" s="5">
        <v>62200</v>
      </c>
      <c r="H3250" s="2">
        <v>56433.85</v>
      </c>
      <c r="I3250" t="s">
        <v>13</v>
      </c>
      <c r="J3250" s="3">
        <f t="shared" si="101"/>
        <v>44123</v>
      </c>
      <c r="K3250" s="4">
        <f t="shared" si="100"/>
        <v>9464</v>
      </c>
    </row>
    <row r="3251" spans="1:11" x14ac:dyDescent="0.2">
      <c r="A3251">
        <v>3243</v>
      </c>
      <c r="B3251" t="s">
        <v>4503</v>
      </c>
      <c r="C3251" s="4" t="s">
        <v>874</v>
      </c>
      <c r="D3251" s="4" t="s">
        <v>875</v>
      </c>
      <c r="E3251" s="4" t="s">
        <v>12</v>
      </c>
      <c r="F3251" s="1">
        <v>30467</v>
      </c>
      <c r="G3251" s="5">
        <v>42197</v>
      </c>
      <c r="H3251" s="2">
        <v>36756.31</v>
      </c>
      <c r="I3251" t="s">
        <v>13</v>
      </c>
      <c r="J3251" s="3">
        <f t="shared" si="101"/>
        <v>44123</v>
      </c>
      <c r="K3251" s="4">
        <f t="shared" si="100"/>
        <v>13656</v>
      </c>
    </row>
    <row r="3252" spans="1:11" x14ac:dyDescent="0.2">
      <c r="A3252">
        <v>3244</v>
      </c>
      <c r="B3252" t="s">
        <v>4504</v>
      </c>
      <c r="C3252" s="4" t="s">
        <v>10</v>
      </c>
      <c r="D3252" s="4" t="s">
        <v>1582</v>
      </c>
      <c r="E3252" s="4" t="s">
        <v>12</v>
      </c>
      <c r="F3252" s="1">
        <v>38638</v>
      </c>
      <c r="G3252" s="5">
        <v>43034</v>
      </c>
      <c r="H3252" s="2">
        <v>43962.97</v>
      </c>
      <c r="I3252" t="s">
        <v>13</v>
      </c>
      <c r="J3252" s="3">
        <f t="shared" si="101"/>
        <v>44123</v>
      </c>
      <c r="K3252" s="4">
        <f t="shared" si="100"/>
        <v>5485</v>
      </c>
    </row>
    <row r="3253" spans="1:11" x14ac:dyDescent="0.2">
      <c r="A3253">
        <v>3245</v>
      </c>
      <c r="B3253" t="s">
        <v>4505</v>
      </c>
      <c r="C3253" s="4" t="s">
        <v>4506</v>
      </c>
      <c r="D3253" s="4" t="s">
        <v>1649</v>
      </c>
      <c r="E3253" s="4" t="s">
        <v>28</v>
      </c>
      <c r="F3253" s="1">
        <v>39741</v>
      </c>
      <c r="G3253" s="5">
        <v>48600</v>
      </c>
      <c r="H3253" s="2">
        <v>43079.29</v>
      </c>
      <c r="I3253" t="s">
        <v>13</v>
      </c>
      <c r="J3253" s="3">
        <f t="shared" si="101"/>
        <v>44123</v>
      </c>
      <c r="K3253" s="4">
        <f t="shared" si="100"/>
        <v>4382</v>
      </c>
    </row>
    <row r="3254" spans="1:11" x14ac:dyDescent="0.2">
      <c r="A3254">
        <v>3246</v>
      </c>
      <c r="B3254" t="s">
        <v>4507</v>
      </c>
      <c r="C3254" s="4" t="s">
        <v>159</v>
      </c>
      <c r="D3254" s="4" t="s">
        <v>160</v>
      </c>
      <c r="E3254" s="4" t="s">
        <v>71</v>
      </c>
      <c r="F3254" s="1">
        <v>40302</v>
      </c>
      <c r="G3254" s="5">
        <v>15080</v>
      </c>
      <c r="H3254" s="2">
        <v>5553.5</v>
      </c>
      <c r="I3254" t="s">
        <v>13</v>
      </c>
      <c r="J3254" s="3">
        <f t="shared" si="101"/>
        <v>44123</v>
      </c>
      <c r="K3254" s="4">
        <f t="shared" si="100"/>
        <v>3821</v>
      </c>
    </row>
    <row r="3255" spans="1:11" x14ac:dyDescent="0.2">
      <c r="A3255">
        <v>3247</v>
      </c>
      <c r="B3255" t="s">
        <v>4508</v>
      </c>
      <c r="C3255" s="4" t="s">
        <v>1709</v>
      </c>
      <c r="D3255" s="4" t="s">
        <v>805</v>
      </c>
      <c r="E3255" s="4" t="s">
        <v>28</v>
      </c>
      <c r="F3255" s="1">
        <v>39755</v>
      </c>
      <c r="G3255" s="5">
        <v>48600</v>
      </c>
      <c r="H3255" s="2">
        <v>43927.44</v>
      </c>
      <c r="I3255" t="s">
        <v>13</v>
      </c>
      <c r="J3255" s="3">
        <f t="shared" si="101"/>
        <v>44123</v>
      </c>
      <c r="K3255" s="4">
        <f t="shared" si="100"/>
        <v>4368</v>
      </c>
    </row>
    <row r="3256" spans="1:11" x14ac:dyDescent="0.2">
      <c r="A3256">
        <v>3248</v>
      </c>
      <c r="B3256" t="s">
        <v>4509</v>
      </c>
      <c r="C3256" s="4" t="s">
        <v>759</v>
      </c>
      <c r="D3256" s="4" t="s">
        <v>4510</v>
      </c>
      <c r="E3256" s="4" t="s">
        <v>28</v>
      </c>
      <c r="F3256" s="1">
        <v>31533</v>
      </c>
      <c r="G3256" s="5">
        <v>49067</v>
      </c>
      <c r="H3256" s="2">
        <v>44101.25</v>
      </c>
      <c r="I3256" t="s">
        <v>13</v>
      </c>
      <c r="J3256" s="3">
        <f t="shared" si="101"/>
        <v>44123</v>
      </c>
      <c r="K3256" s="4">
        <f t="shared" si="100"/>
        <v>12590</v>
      </c>
    </row>
    <row r="3257" spans="1:11" x14ac:dyDescent="0.2">
      <c r="A3257">
        <v>3249</v>
      </c>
      <c r="B3257" t="s">
        <v>4511</v>
      </c>
      <c r="C3257" s="4" t="s">
        <v>10</v>
      </c>
      <c r="D3257" s="4" t="s">
        <v>154</v>
      </c>
      <c r="E3257" s="4" t="s">
        <v>12</v>
      </c>
      <c r="F3257" s="1">
        <v>35965</v>
      </c>
      <c r="G3257" s="5">
        <v>61102</v>
      </c>
      <c r="H3257" s="2">
        <v>56396.74</v>
      </c>
      <c r="I3257" t="s">
        <v>13</v>
      </c>
      <c r="J3257" s="3">
        <f t="shared" si="101"/>
        <v>44123</v>
      </c>
      <c r="K3257" s="4">
        <f t="shared" si="100"/>
        <v>8158</v>
      </c>
    </row>
    <row r="3258" spans="1:11" x14ac:dyDescent="0.2">
      <c r="A3258">
        <v>3250</v>
      </c>
      <c r="B3258" t="s">
        <v>4512</v>
      </c>
      <c r="C3258" s="4" t="s">
        <v>51</v>
      </c>
      <c r="D3258" s="4" t="s">
        <v>843</v>
      </c>
      <c r="E3258" s="4" t="s">
        <v>24</v>
      </c>
      <c r="F3258" s="1">
        <v>29164</v>
      </c>
      <c r="G3258" s="5">
        <v>36349</v>
      </c>
      <c r="H3258" s="2">
        <v>32854.269999999997</v>
      </c>
      <c r="I3258" t="s">
        <v>13</v>
      </c>
      <c r="J3258" s="3">
        <f t="shared" si="101"/>
        <v>44123</v>
      </c>
      <c r="K3258" s="4">
        <f t="shared" si="100"/>
        <v>14959</v>
      </c>
    </row>
    <row r="3259" spans="1:11" x14ac:dyDescent="0.2">
      <c r="A3259">
        <v>3251</v>
      </c>
      <c r="B3259" t="s">
        <v>4513</v>
      </c>
      <c r="C3259" s="4" t="s">
        <v>174</v>
      </c>
      <c r="D3259" s="4" t="s">
        <v>1223</v>
      </c>
      <c r="E3259" s="4" t="s">
        <v>60</v>
      </c>
      <c r="F3259" s="1">
        <v>37354</v>
      </c>
      <c r="G3259" s="5">
        <v>77200</v>
      </c>
      <c r="H3259" s="2">
        <v>70074.429999999993</v>
      </c>
      <c r="I3259" t="s">
        <v>13</v>
      </c>
      <c r="J3259" s="3">
        <f t="shared" si="101"/>
        <v>44123</v>
      </c>
      <c r="K3259" s="4">
        <f t="shared" si="100"/>
        <v>6769</v>
      </c>
    </row>
    <row r="3260" spans="1:11" x14ac:dyDescent="0.2">
      <c r="A3260">
        <v>3252</v>
      </c>
      <c r="B3260" t="s">
        <v>4514</v>
      </c>
      <c r="C3260" s="4" t="s">
        <v>730</v>
      </c>
      <c r="D3260" s="4" t="s">
        <v>441</v>
      </c>
      <c r="E3260" s="4" t="s">
        <v>369</v>
      </c>
      <c r="F3260" s="1">
        <v>30263</v>
      </c>
      <c r="G3260" s="5">
        <v>63700</v>
      </c>
      <c r="H3260" s="2">
        <v>56841.19</v>
      </c>
      <c r="I3260" t="s">
        <v>13</v>
      </c>
      <c r="J3260" s="3">
        <f t="shared" si="101"/>
        <v>44123</v>
      </c>
      <c r="K3260" s="4">
        <f t="shared" si="100"/>
        <v>13860</v>
      </c>
    </row>
    <row r="3261" spans="1:11" x14ac:dyDescent="0.2">
      <c r="A3261">
        <v>3253</v>
      </c>
      <c r="B3261" t="s">
        <v>4515</v>
      </c>
      <c r="C3261" s="4" t="s">
        <v>10</v>
      </c>
      <c r="D3261" s="4" t="s">
        <v>183</v>
      </c>
      <c r="E3261" s="4" t="s">
        <v>12</v>
      </c>
      <c r="F3261" s="1">
        <v>35880</v>
      </c>
      <c r="G3261" s="5">
        <v>61672</v>
      </c>
      <c r="H3261" s="2">
        <v>58045.24</v>
      </c>
      <c r="I3261" t="s">
        <v>13</v>
      </c>
      <c r="J3261" s="3">
        <f t="shared" si="101"/>
        <v>44123</v>
      </c>
      <c r="K3261" s="4">
        <f t="shared" si="100"/>
        <v>8243</v>
      </c>
    </row>
    <row r="3262" spans="1:11" x14ac:dyDescent="0.2">
      <c r="A3262">
        <v>3254</v>
      </c>
      <c r="B3262" t="s">
        <v>4516</v>
      </c>
      <c r="C3262" s="4" t="s">
        <v>271</v>
      </c>
      <c r="D3262" s="4" t="s">
        <v>1160</v>
      </c>
      <c r="E3262" s="4" t="s">
        <v>914</v>
      </c>
      <c r="F3262" s="1">
        <v>37809</v>
      </c>
      <c r="G3262" s="5">
        <v>132400</v>
      </c>
      <c r="H3262" s="2">
        <v>118142.21</v>
      </c>
      <c r="I3262" t="s">
        <v>13</v>
      </c>
      <c r="J3262" s="3">
        <f t="shared" si="101"/>
        <v>44123</v>
      </c>
      <c r="K3262" s="4">
        <f t="shared" si="100"/>
        <v>6314</v>
      </c>
    </row>
    <row r="3263" spans="1:11" x14ac:dyDescent="0.2">
      <c r="A3263">
        <v>3255</v>
      </c>
      <c r="B3263" t="s">
        <v>4517</v>
      </c>
      <c r="C3263" s="4" t="s">
        <v>10</v>
      </c>
      <c r="D3263" s="4" t="s">
        <v>1571</v>
      </c>
      <c r="E3263" s="4" t="s">
        <v>12</v>
      </c>
      <c r="F3263" s="1">
        <v>32195</v>
      </c>
      <c r="G3263" s="5">
        <v>67381</v>
      </c>
      <c r="H3263" s="2">
        <v>62178.73</v>
      </c>
      <c r="I3263" t="s">
        <v>13</v>
      </c>
      <c r="J3263" s="3">
        <f t="shared" si="101"/>
        <v>44123</v>
      </c>
      <c r="K3263" s="4">
        <f t="shared" si="100"/>
        <v>11928</v>
      </c>
    </row>
    <row r="3264" spans="1:11" x14ac:dyDescent="0.2">
      <c r="A3264">
        <v>3256</v>
      </c>
      <c r="B3264" t="s">
        <v>4518</v>
      </c>
      <c r="C3264" s="4" t="s">
        <v>10</v>
      </c>
      <c r="D3264" s="4" t="s">
        <v>2261</v>
      </c>
      <c r="E3264" s="4" t="s">
        <v>12</v>
      </c>
      <c r="F3264" s="1">
        <v>34613</v>
      </c>
      <c r="G3264" s="5">
        <v>63384</v>
      </c>
      <c r="H3264" s="2">
        <v>90823.13</v>
      </c>
      <c r="I3264" t="s">
        <v>13</v>
      </c>
      <c r="J3264" s="3">
        <f t="shared" si="101"/>
        <v>44123</v>
      </c>
      <c r="K3264" s="4">
        <f t="shared" si="100"/>
        <v>9510</v>
      </c>
    </row>
    <row r="3265" spans="1:11" x14ac:dyDescent="0.2">
      <c r="A3265">
        <v>3257</v>
      </c>
      <c r="B3265" t="s">
        <v>4519</v>
      </c>
      <c r="C3265" s="4" t="s">
        <v>4520</v>
      </c>
      <c r="D3265" s="4" t="s">
        <v>63</v>
      </c>
      <c r="E3265" s="4" t="s">
        <v>24</v>
      </c>
      <c r="F3265" s="1">
        <v>39125</v>
      </c>
      <c r="G3265" s="5">
        <v>33857</v>
      </c>
      <c r="H3265" s="2">
        <v>30627.54</v>
      </c>
      <c r="I3265" t="s">
        <v>13</v>
      </c>
      <c r="J3265" s="3">
        <f t="shared" si="101"/>
        <v>44123</v>
      </c>
      <c r="K3265" s="4">
        <f t="shared" si="100"/>
        <v>4998</v>
      </c>
    </row>
    <row r="3266" spans="1:11" x14ac:dyDescent="0.2">
      <c r="A3266">
        <v>3258</v>
      </c>
      <c r="B3266" t="s">
        <v>4521</v>
      </c>
      <c r="C3266" s="4" t="s">
        <v>4522</v>
      </c>
      <c r="D3266" s="4" t="s">
        <v>76</v>
      </c>
      <c r="E3266" s="4" t="s">
        <v>24</v>
      </c>
      <c r="F3266" s="1">
        <v>31271</v>
      </c>
      <c r="G3266" s="5">
        <v>63700</v>
      </c>
      <c r="H3266" s="2">
        <v>56109.52</v>
      </c>
      <c r="I3266" t="s">
        <v>13</v>
      </c>
      <c r="J3266" s="3">
        <f t="shared" si="101"/>
        <v>44123</v>
      </c>
      <c r="K3266" s="4">
        <f t="shared" si="100"/>
        <v>12852</v>
      </c>
    </row>
    <row r="3267" spans="1:11" x14ac:dyDescent="0.2">
      <c r="A3267">
        <v>3259</v>
      </c>
      <c r="B3267" t="s">
        <v>4523</v>
      </c>
      <c r="C3267" s="4" t="s">
        <v>10</v>
      </c>
      <c r="D3267" s="4" t="s">
        <v>229</v>
      </c>
      <c r="E3267" s="4" t="s">
        <v>12</v>
      </c>
      <c r="F3267" s="1">
        <v>40540</v>
      </c>
      <c r="G3267" s="5">
        <v>42290</v>
      </c>
      <c r="H3267" s="2">
        <v>14964.01</v>
      </c>
      <c r="I3267" t="s">
        <v>13</v>
      </c>
      <c r="J3267" s="3">
        <f t="shared" si="101"/>
        <v>44123</v>
      </c>
      <c r="K3267" s="4">
        <f t="shared" si="100"/>
        <v>3583</v>
      </c>
    </row>
    <row r="3268" spans="1:11" x14ac:dyDescent="0.2">
      <c r="A3268">
        <v>3260</v>
      </c>
      <c r="B3268" t="s">
        <v>4524</v>
      </c>
      <c r="C3268" s="4" t="s">
        <v>208</v>
      </c>
      <c r="D3268" s="4" t="s">
        <v>1122</v>
      </c>
      <c r="E3268" s="4" t="s">
        <v>12</v>
      </c>
      <c r="F3268" s="1">
        <v>35333</v>
      </c>
      <c r="G3268" s="5">
        <v>63745</v>
      </c>
      <c r="H3268" s="2">
        <v>63144.82</v>
      </c>
      <c r="I3268" t="s">
        <v>13</v>
      </c>
      <c r="J3268" s="3">
        <f t="shared" si="101"/>
        <v>44123</v>
      </c>
      <c r="K3268" s="4">
        <f t="shared" si="100"/>
        <v>8790</v>
      </c>
    </row>
    <row r="3269" spans="1:11" x14ac:dyDescent="0.2">
      <c r="A3269">
        <v>3261</v>
      </c>
      <c r="B3269" t="s">
        <v>4525</v>
      </c>
      <c r="C3269" s="4" t="s">
        <v>340</v>
      </c>
      <c r="D3269" s="4" t="s">
        <v>16</v>
      </c>
      <c r="E3269" s="4" t="s">
        <v>17</v>
      </c>
      <c r="F3269" s="1">
        <v>28625</v>
      </c>
      <c r="G3269" s="5">
        <v>50381</v>
      </c>
      <c r="H3269" s="2">
        <v>46190.32</v>
      </c>
      <c r="I3269" t="s">
        <v>13</v>
      </c>
      <c r="J3269" s="3">
        <f t="shared" si="101"/>
        <v>44123</v>
      </c>
      <c r="K3269" s="4">
        <f t="shared" si="100"/>
        <v>15498</v>
      </c>
    </row>
    <row r="3270" spans="1:11" x14ac:dyDescent="0.2">
      <c r="A3270">
        <v>3262</v>
      </c>
      <c r="B3270" t="s">
        <v>4526</v>
      </c>
      <c r="C3270" s="4" t="s">
        <v>1444</v>
      </c>
      <c r="D3270" s="4" t="s">
        <v>512</v>
      </c>
      <c r="E3270" s="4" t="s">
        <v>12</v>
      </c>
      <c r="F3270" s="1">
        <v>35066</v>
      </c>
      <c r="G3270" s="5">
        <v>35871</v>
      </c>
      <c r="H3270" s="2">
        <v>33034.47</v>
      </c>
      <c r="I3270" t="s">
        <v>13</v>
      </c>
      <c r="J3270" s="3">
        <f t="shared" si="101"/>
        <v>44123</v>
      </c>
      <c r="K3270" s="4">
        <f t="shared" si="100"/>
        <v>9057</v>
      </c>
    </row>
    <row r="3271" spans="1:11" x14ac:dyDescent="0.2">
      <c r="A3271">
        <v>3263</v>
      </c>
      <c r="B3271" t="s">
        <v>4527</v>
      </c>
      <c r="C3271" s="4" t="s">
        <v>51</v>
      </c>
      <c r="D3271" s="4" t="s">
        <v>2970</v>
      </c>
      <c r="E3271" s="4" t="s">
        <v>67</v>
      </c>
      <c r="F3271" s="1">
        <v>29038</v>
      </c>
      <c r="G3271" s="5">
        <v>36349</v>
      </c>
      <c r="H3271" s="2">
        <v>34508.800000000003</v>
      </c>
      <c r="I3271" t="s">
        <v>13</v>
      </c>
      <c r="J3271" s="3">
        <f t="shared" si="101"/>
        <v>44123</v>
      </c>
      <c r="K3271" s="4">
        <f t="shared" si="100"/>
        <v>15085</v>
      </c>
    </row>
    <row r="3272" spans="1:11" x14ac:dyDescent="0.2">
      <c r="A3272">
        <v>3264</v>
      </c>
      <c r="B3272" t="s">
        <v>4528</v>
      </c>
      <c r="C3272" s="4" t="s">
        <v>30</v>
      </c>
      <c r="D3272" s="4" t="s">
        <v>1520</v>
      </c>
      <c r="E3272" s="4" t="s">
        <v>119</v>
      </c>
      <c r="F3272" s="1">
        <v>40532</v>
      </c>
      <c r="G3272" s="5">
        <v>15184</v>
      </c>
      <c r="H3272" s="2">
        <v>1168</v>
      </c>
      <c r="I3272" t="s">
        <v>13</v>
      </c>
      <c r="J3272" s="3">
        <f t="shared" si="101"/>
        <v>44123</v>
      </c>
      <c r="K3272" s="4">
        <f t="shared" si="100"/>
        <v>3591</v>
      </c>
    </row>
    <row r="3273" spans="1:11" x14ac:dyDescent="0.2">
      <c r="A3273">
        <v>3265</v>
      </c>
      <c r="B3273" t="s">
        <v>4529</v>
      </c>
      <c r="C3273" s="4" t="s">
        <v>269</v>
      </c>
      <c r="D3273" s="4" t="s">
        <v>319</v>
      </c>
      <c r="E3273" s="4" t="s">
        <v>24</v>
      </c>
      <c r="F3273" s="1">
        <v>30935</v>
      </c>
      <c r="G3273" s="5">
        <v>40463</v>
      </c>
      <c r="H3273" s="2">
        <v>36727.99</v>
      </c>
      <c r="I3273" t="s">
        <v>13</v>
      </c>
      <c r="J3273" s="3">
        <f t="shared" si="101"/>
        <v>44123</v>
      </c>
      <c r="K3273" s="4">
        <f t="shared" si="100"/>
        <v>13188</v>
      </c>
    </row>
    <row r="3274" spans="1:11" x14ac:dyDescent="0.2">
      <c r="A3274">
        <v>3266</v>
      </c>
      <c r="B3274" t="s">
        <v>4530</v>
      </c>
      <c r="C3274" s="4" t="s">
        <v>10</v>
      </c>
      <c r="D3274" s="4" t="s">
        <v>700</v>
      </c>
      <c r="E3274" s="4" t="s">
        <v>12</v>
      </c>
      <c r="F3274" s="1">
        <v>39239</v>
      </c>
      <c r="G3274" s="5">
        <v>58815</v>
      </c>
      <c r="H3274" s="2">
        <v>53249.4</v>
      </c>
      <c r="I3274" t="s">
        <v>13</v>
      </c>
      <c r="J3274" s="3">
        <f t="shared" si="101"/>
        <v>44123</v>
      </c>
      <c r="K3274" s="4">
        <f t="shared" ref="K3274:K3337" si="102">J3274-F3274</f>
        <v>4884</v>
      </c>
    </row>
    <row r="3275" spans="1:11" x14ac:dyDescent="0.2">
      <c r="A3275">
        <v>3267</v>
      </c>
      <c r="B3275" t="s">
        <v>4531</v>
      </c>
      <c r="C3275" s="4" t="s">
        <v>15</v>
      </c>
      <c r="D3275" s="4" t="s">
        <v>16</v>
      </c>
      <c r="E3275" s="4" t="s">
        <v>17</v>
      </c>
      <c r="F3275" s="1">
        <v>39520</v>
      </c>
      <c r="G3275" s="5">
        <v>38970</v>
      </c>
      <c r="H3275" s="2">
        <v>34220.83</v>
      </c>
      <c r="I3275" t="s">
        <v>13</v>
      </c>
      <c r="J3275" s="3">
        <f t="shared" ref="J3275:J3338" si="103">J3274</f>
        <v>44123</v>
      </c>
      <c r="K3275" s="4">
        <f t="shared" si="102"/>
        <v>4603</v>
      </c>
    </row>
    <row r="3276" spans="1:11" x14ac:dyDescent="0.2">
      <c r="A3276">
        <v>3268</v>
      </c>
      <c r="B3276" t="s">
        <v>4532</v>
      </c>
      <c r="C3276" s="4" t="s">
        <v>1906</v>
      </c>
      <c r="D3276" s="4" t="s">
        <v>235</v>
      </c>
      <c r="E3276" s="4" t="s">
        <v>236</v>
      </c>
      <c r="F3276" s="1">
        <v>39181</v>
      </c>
      <c r="G3276" s="5">
        <v>31609</v>
      </c>
      <c r="H3276" s="2">
        <v>28322.97</v>
      </c>
      <c r="I3276" t="s">
        <v>13</v>
      </c>
      <c r="J3276" s="3">
        <f t="shared" si="103"/>
        <v>44123</v>
      </c>
      <c r="K3276" s="4">
        <f t="shared" si="102"/>
        <v>4942</v>
      </c>
    </row>
    <row r="3277" spans="1:11" x14ac:dyDescent="0.2">
      <c r="A3277">
        <v>3269</v>
      </c>
      <c r="B3277" t="s">
        <v>4533</v>
      </c>
      <c r="C3277" s="4" t="s">
        <v>4534</v>
      </c>
      <c r="D3277" s="4" t="s">
        <v>4535</v>
      </c>
      <c r="E3277" s="4" t="s">
        <v>2034</v>
      </c>
      <c r="F3277" s="1">
        <v>35511</v>
      </c>
      <c r="G3277" s="5">
        <v>79300</v>
      </c>
      <c r="H3277" s="2">
        <v>70456.009999999995</v>
      </c>
      <c r="I3277" t="s">
        <v>13</v>
      </c>
      <c r="J3277" s="3">
        <f t="shared" si="103"/>
        <v>44123</v>
      </c>
      <c r="K3277" s="4">
        <f t="shared" si="102"/>
        <v>8612</v>
      </c>
    </row>
    <row r="3278" spans="1:11" x14ac:dyDescent="0.2">
      <c r="A3278">
        <v>3270</v>
      </c>
      <c r="B3278" t="s">
        <v>4536</v>
      </c>
      <c r="C3278" s="4" t="s">
        <v>323</v>
      </c>
      <c r="D3278" s="4" t="s">
        <v>1160</v>
      </c>
      <c r="E3278" s="4" t="s">
        <v>914</v>
      </c>
      <c r="F3278" s="1">
        <v>24404</v>
      </c>
      <c r="G3278" s="5">
        <v>45090</v>
      </c>
      <c r="H3278" s="2">
        <v>40928.28</v>
      </c>
      <c r="I3278" t="s">
        <v>13</v>
      </c>
      <c r="J3278" s="3">
        <f t="shared" si="103"/>
        <v>44123</v>
      </c>
      <c r="K3278" s="4">
        <f t="shared" si="102"/>
        <v>19719</v>
      </c>
    </row>
    <row r="3279" spans="1:11" x14ac:dyDescent="0.2">
      <c r="A3279">
        <v>3271</v>
      </c>
      <c r="B3279" t="s">
        <v>4537</v>
      </c>
      <c r="C3279" s="4" t="s">
        <v>191</v>
      </c>
      <c r="D3279" s="4" t="s">
        <v>66</v>
      </c>
      <c r="E3279" s="4" t="s">
        <v>67</v>
      </c>
      <c r="F3279" s="1">
        <v>37610</v>
      </c>
      <c r="G3279" s="5">
        <v>31609</v>
      </c>
      <c r="H3279" s="2">
        <v>27303.11</v>
      </c>
      <c r="I3279" t="s">
        <v>13</v>
      </c>
      <c r="J3279" s="3">
        <f t="shared" si="103"/>
        <v>44123</v>
      </c>
      <c r="K3279" s="4">
        <f t="shared" si="102"/>
        <v>6513</v>
      </c>
    </row>
    <row r="3280" spans="1:11" x14ac:dyDescent="0.2">
      <c r="A3280">
        <v>3272</v>
      </c>
      <c r="B3280" t="s">
        <v>4538</v>
      </c>
      <c r="C3280" s="4" t="s">
        <v>103</v>
      </c>
      <c r="D3280" s="4" t="s">
        <v>1044</v>
      </c>
      <c r="E3280" s="4" t="s">
        <v>36</v>
      </c>
      <c r="F3280" s="1">
        <v>40492</v>
      </c>
      <c r="G3280" s="5">
        <v>33476</v>
      </c>
      <c r="H3280" s="2">
        <v>17093.599999999999</v>
      </c>
      <c r="I3280" t="s">
        <v>13</v>
      </c>
      <c r="J3280" s="3">
        <f t="shared" si="103"/>
        <v>44123</v>
      </c>
      <c r="K3280" s="4">
        <f t="shared" si="102"/>
        <v>3631</v>
      </c>
    </row>
    <row r="3281" spans="1:11" x14ac:dyDescent="0.2">
      <c r="A3281">
        <v>3273</v>
      </c>
      <c r="B3281" t="s">
        <v>4539</v>
      </c>
      <c r="C3281" s="4" t="s">
        <v>10</v>
      </c>
      <c r="D3281" s="4" t="s">
        <v>2080</v>
      </c>
      <c r="E3281" s="4" t="s">
        <v>12</v>
      </c>
      <c r="F3281" s="1">
        <v>39343</v>
      </c>
      <c r="G3281" s="5">
        <v>50919</v>
      </c>
      <c r="H3281" s="2">
        <v>64540.6</v>
      </c>
      <c r="I3281" t="s">
        <v>13</v>
      </c>
      <c r="J3281" s="3">
        <f t="shared" si="103"/>
        <v>44123</v>
      </c>
      <c r="K3281" s="4">
        <f t="shared" si="102"/>
        <v>4780</v>
      </c>
    </row>
    <row r="3282" spans="1:11" x14ac:dyDescent="0.2">
      <c r="A3282">
        <v>3274</v>
      </c>
      <c r="B3282" t="s">
        <v>4540</v>
      </c>
      <c r="C3282" s="4" t="s">
        <v>65</v>
      </c>
      <c r="D3282" s="4" t="s">
        <v>1160</v>
      </c>
      <c r="E3282" s="4" t="s">
        <v>914</v>
      </c>
      <c r="F3282" s="1">
        <v>29930</v>
      </c>
      <c r="G3282" s="5">
        <v>43914</v>
      </c>
      <c r="H3282" s="2">
        <v>39860.730000000003</v>
      </c>
      <c r="I3282" t="s">
        <v>13</v>
      </c>
      <c r="J3282" s="3">
        <f t="shared" si="103"/>
        <v>44123</v>
      </c>
      <c r="K3282" s="4">
        <f t="shared" si="102"/>
        <v>14193</v>
      </c>
    </row>
    <row r="3283" spans="1:11" x14ac:dyDescent="0.2">
      <c r="A3283">
        <v>3275</v>
      </c>
      <c r="B3283" t="s">
        <v>4541</v>
      </c>
      <c r="C3283" s="4" t="s">
        <v>4542</v>
      </c>
      <c r="D3283" s="4" t="s">
        <v>1294</v>
      </c>
      <c r="E3283" s="4" t="s">
        <v>1295</v>
      </c>
      <c r="F3283" s="1">
        <v>25720</v>
      </c>
      <c r="G3283" s="5">
        <v>59600</v>
      </c>
      <c r="H3283" s="2">
        <v>51118.400000000001</v>
      </c>
      <c r="I3283" t="s">
        <v>13</v>
      </c>
      <c r="J3283" s="3">
        <f t="shared" si="103"/>
        <v>44123</v>
      </c>
      <c r="K3283" s="4">
        <f t="shared" si="102"/>
        <v>18403</v>
      </c>
    </row>
    <row r="3284" spans="1:11" x14ac:dyDescent="0.2">
      <c r="A3284">
        <v>3276</v>
      </c>
      <c r="B3284" t="s">
        <v>4543</v>
      </c>
      <c r="C3284" s="4" t="s">
        <v>103</v>
      </c>
      <c r="D3284" s="4" t="s">
        <v>104</v>
      </c>
      <c r="E3284" s="4" t="s">
        <v>105</v>
      </c>
      <c r="F3284" s="1">
        <v>40632</v>
      </c>
      <c r="G3284" s="5">
        <v>33476</v>
      </c>
      <c r="H3284" s="2">
        <v>3862.61</v>
      </c>
      <c r="I3284" t="s">
        <v>13</v>
      </c>
      <c r="J3284" s="3">
        <f t="shared" si="103"/>
        <v>44123</v>
      </c>
      <c r="K3284" s="4">
        <f t="shared" si="102"/>
        <v>3491</v>
      </c>
    </row>
    <row r="3285" spans="1:11" x14ac:dyDescent="0.2">
      <c r="A3285">
        <v>3277</v>
      </c>
      <c r="B3285" t="s">
        <v>4544</v>
      </c>
      <c r="C3285" s="4" t="s">
        <v>2299</v>
      </c>
      <c r="D3285" s="4" t="s">
        <v>2300</v>
      </c>
      <c r="E3285" s="4" t="s">
        <v>349</v>
      </c>
      <c r="F3285" s="1">
        <v>35147</v>
      </c>
      <c r="G3285" s="5">
        <v>58000</v>
      </c>
      <c r="H3285" s="2">
        <v>51977.42</v>
      </c>
      <c r="I3285" t="s">
        <v>13</v>
      </c>
      <c r="J3285" s="3">
        <f t="shared" si="103"/>
        <v>44123</v>
      </c>
      <c r="K3285" s="4">
        <f t="shared" si="102"/>
        <v>8976</v>
      </c>
    </row>
    <row r="3286" spans="1:11" x14ac:dyDescent="0.2">
      <c r="A3286">
        <v>3278</v>
      </c>
      <c r="B3286" t="s">
        <v>4545</v>
      </c>
      <c r="C3286" s="4" t="s">
        <v>208</v>
      </c>
      <c r="D3286" s="4" t="s">
        <v>495</v>
      </c>
      <c r="E3286" s="4" t="s">
        <v>12</v>
      </c>
      <c r="F3286" s="1">
        <v>35922</v>
      </c>
      <c r="G3286" s="5">
        <v>63159</v>
      </c>
      <c r="H3286" s="2">
        <v>82658.080000000002</v>
      </c>
      <c r="I3286" t="s">
        <v>13</v>
      </c>
      <c r="J3286" s="3">
        <f t="shared" si="103"/>
        <v>44123</v>
      </c>
      <c r="K3286" s="4">
        <f t="shared" si="102"/>
        <v>8201</v>
      </c>
    </row>
    <row r="3287" spans="1:11" x14ac:dyDescent="0.2">
      <c r="A3287">
        <v>3279</v>
      </c>
      <c r="B3287" t="s">
        <v>4546</v>
      </c>
      <c r="C3287" s="4" t="s">
        <v>10</v>
      </c>
      <c r="D3287" s="4" t="s">
        <v>533</v>
      </c>
      <c r="E3287" s="4" t="s">
        <v>12</v>
      </c>
      <c r="F3287" s="1">
        <v>34781</v>
      </c>
      <c r="G3287" s="5">
        <v>63384</v>
      </c>
      <c r="H3287" s="2">
        <v>60100.800000000003</v>
      </c>
      <c r="I3287" t="s">
        <v>13</v>
      </c>
      <c r="J3287" s="3">
        <f t="shared" si="103"/>
        <v>44123</v>
      </c>
      <c r="K3287" s="4">
        <f t="shared" si="102"/>
        <v>9342</v>
      </c>
    </row>
    <row r="3288" spans="1:11" x14ac:dyDescent="0.2">
      <c r="A3288">
        <v>3280</v>
      </c>
      <c r="B3288" t="s">
        <v>4547</v>
      </c>
      <c r="C3288" s="4" t="s">
        <v>10</v>
      </c>
      <c r="D3288" s="4" t="s">
        <v>1321</v>
      </c>
      <c r="E3288" s="4" t="s">
        <v>12</v>
      </c>
      <c r="F3288" s="1">
        <v>37382</v>
      </c>
      <c r="G3288" s="5">
        <v>59388</v>
      </c>
      <c r="H3288" s="2">
        <v>53391.08</v>
      </c>
      <c r="I3288" t="s">
        <v>13</v>
      </c>
      <c r="J3288" s="3">
        <f t="shared" si="103"/>
        <v>44123</v>
      </c>
      <c r="K3288" s="4">
        <f t="shared" si="102"/>
        <v>6741</v>
      </c>
    </row>
    <row r="3289" spans="1:11" x14ac:dyDescent="0.2">
      <c r="A3289">
        <v>3281</v>
      </c>
      <c r="B3289" t="s">
        <v>4548</v>
      </c>
      <c r="C3289" s="4" t="s">
        <v>30</v>
      </c>
      <c r="D3289" s="4" t="s">
        <v>316</v>
      </c>
      <c r="E3289" s="4" t="s">
        <v>119</v>
      </c>
      <c r="F3289" s="1">
        <v>40406</v>
      </c>
      <c r="G3289" s="5">
        <v>16224</v>
      </c>
      <c r="H3289" s="2">
        <v>6039</v>
      </c>
      <c r="I3289" t="s">
        <v>13</v>
      </c>
      <c r="J3289" s="3">
        <f t="shared" si="103"/>
        <v>44123</v>
      </c>
      <c r="K3289" s="4">
        <f t="shared" si="102"/>
        <v>3717</v>
      </c>
    </row>
    <row r="3290" spans="1:11" x14ac:dyDescent="0.2">
      <c r="A3290">
        <v>3282</v>
      </c>
      <c r="B3290" t="s">
        <v>4549</v>
      </c>
      <c r="C3290" s="4" t="s">
        <v>4550</v>
      </c>
      <c r="D3290" s="4" t="s">
        <v>219</v>
      </c>
      <c r="E3290" s="4" t="s">
        <v>17</v>
      </c>
      <c r="F3290" s="1">
        <v>32126</v>
      </c>
      <c r="G3290" s="5">
        <v>39379</v>
      </c>
      <c r="H3290" s="2">
        <v>35313.629999999997</v>
      </c>
      <c r="I3290" t="s">
        <v>13</v>
      </c>
      <c r="J3290" s="3">
        <f t="shared" si="103"/>
        <v>44123</v>
      </c>
      <c r="K3290" s="4">
        <f t="shared" si="102"/>
        <v>11997</v>
      </c>
    </row>
    <row r="3291" spans="1:11" x14ac:dyDescent="0.2">
      <c r="A3291">
        <v>3283</v>
      </c>
      <c r="B3291" t="s">
        <v>4551</v>
      </c>
      <c r="C3291" s="4" t="s">
        <v>122</v>
      </c>
      <c r="D3291" s="4" t="s">
        <v>646</v>
      </c>
      <c r="E3291" s="4" t="s">
        <v>44</v>
      </c>
      <c r="F3291" s="1">
        <v>40638</v>
      </c>
      <c r="G3291" s="5">
        <v>16432</v>
      </c>
      <c r="H3291" s="2">
        <v>1794.68</v>
      </c>
      <c r="I3291" t="s">
        <v>13</v>
      </c>
      <c r="J3291" s="3">
        <f t="shared" si="103"/>
        <v>44123</v>
      </c>
      <c r="K3291" s="4">
        <f t="shared" si="102"/>
        <v>3485</v>
      </c>
    </row>
    <row r="3292" spans="1:11" x14ac:dyDescent="0.2">
      <c r="A3292">
        <v>3284</v>
      </c>
      <c r="B3292" t="s">
        <v>4552</v>
      </c>
      <c r="C3292" s="4" t="s">
        <v>687</v>
      </c>
      <c r="D3292" s="4" t="s">
        <v>4165</v>
      </c>
      <c r="E3292" s="4" t="s">
        <v>28</v>
      </c>
      <c r="F3292" s="1">
        <v>38285</v>
      </c>
      <c r="G3292" s="5">
        <v>44331</v>
      </c>
      <c r="H3292" s="2">
        <v>43864.33</v>
      </c>
      <c r="I3292" t="s">
        <v>13</v>
      </c>
      <c r="J3292" s="3">
        <f t="shared" si="103"/>
        <v>44123</v>
      </c>
      <c r="K3292" s="4">
        <f t="shared" si="102"/>
        <v>5838</v>
      </c>
    </row>
    <row r="3293" spans="1:11" x14ac:dyDescent="0.2">
      <c r="A3293">
        <v>3285</v>
      </c>
      <c r="B3293" t="s">
        <v>4553</v>
      </c>
      <c r="C3293" s="4" t="s">
        <v>30</v>
      </c>
      <c r="D3293" s="4" t="s">
        <v>888</v>
      </c>
      <c r="E3293" s="4" t="s">
        <v>119</v>
      </c>
      <c r="F3293" s="1">
        <v>40588</v>
      </c>
      <c r="G3293" s="5">
        <v>15080</v>
      </c>
      <c r="H3293" s="2">
        <v>1935.75</v>
      </c>
      <c r="I3293" t="s">
        <v>13</v>
      </c>
      <c r="J3293" s="3">
        <f t="shared" si="103"/>
        <v>44123</v>
      </c>
      <c r="K3293" s="4">
        <f t="shared" si="102"/>
        <v>3535</v>
      </c>
    </row>
    <row r="3294" spans="1:11" x14ac:dyDescent="0.2">
      <c r="A3294">
        <v>3286</v>
      </c>
      <c r="B3294" t="s">
        <v>4554</v>
      </c>
      <c r="C3294" s="4" t="s">
        <v>10</v>
      </c>
      <c r="D3294" s="4" t="s">
        <v>229</v>
      </c>
      <c r="E3294" s="4" t="s">
        <v>12</v>
      </c>
      <c r="F3294" s="1">
        <v>40380</v>
      </c>
      <c r="G3294" s="5">
        <v>42290</v>
      </c>
      <c r="H3294" s="2">
        <v>34471</v>
      </c>
      <c r="I3294" t="s">
        <v>13</v>
      </c>
      <c r="J3294" s="3">
        <f t="shared" si="103"/>
        <v>44123</v>
      </c>
      <c r="K3294" s="4">
        <f t="shared" si="102"/>
        <v>3743</v>
      </c>
    </row>
    <row r="3295" spans="1:11" x14ac:dyDescent="0.2">
      <c r="A3295">
        <v>3287</v>
      </c>
      <c r="B3295" t="s">
        <v>4555</v>
      </c>
      <c r="C3295" s="4" t="s">
        <v>3476</v>
      </c>
      <c r="D3295" s="4" t="s">
        <v>2635</v>
      </c>
      <c r="E3295" s="4" t="s">
        <v>71</v>
      </c>
      <c r="F3295" s="1">
        <v>39233</v>
      </c>
      <c r="G3295" s="5">
        <v>30253</v>
      </c>
      <c r="H3295" s="2">
        <v>27460.68</v>
      </c>
      <c r="I3295" t="s">
        <v>13</v>
      </c>
      <c r="J3295" s="3">
        <f t="shared" si="103"/>
        <v>44123</v>
      </c>
      <c r="K3295" s="4">
        <f t="shared" si="102"/>
        <v>4890</v>
      </c>
    </row>
    <row r="3296" spans="1:11" x14ac:dyDescent="0.2">
      <c r="A3296">
        <v>3288</v>
      </c>
      <c r="B3296" t="s">
        <v>4556</v>
      </c>
      <c r="C3296" s="4" t="s">
        <v>1886</v>
      </c>
      <c r="D3296" s="4" t="s">
        <v>1097</v>
      </c>
      <c r="E3296" s="4" t="s">
        <v>60</v>
      </c>
      <c r="F3296" s="1">
        <v>39350</v>
      </c>
      <c r="G3296" s="5">
        <v>33300</v>
      </c>
      <c r="H3296" s="2">
        <v>29394.11</v>
      </c>
      <c r="I3296" t="s">
        <v>13</v>
      </c>
      <c r="J3296" s="3">
        <f t="shared" si="103"/>
        <v>44123</v>
      </c>
      <c r="K3296" s="4">
        <f t="shared" si="102"/>
        <v>4773</v>
      </c>
    </row>
    <row r="3297" spans="1:11" x14ac:dyDescent="0.2">
      <c r="A3297">
        <v>3289</v>
      </c>
      <c r="B3297" t="s">
        <v>4557</v>
      </c>
      <c r="C3297" s="4" t="s">
        <v>2920</v>
      </c>
      <c r="D3297" s="4" t="s">
        <v>2957</v>
      </c>
      <c r="E3297" s="4" t="s">
        <v>71</v>
      </c>
      <c r="F3297" s="1">
        <v>34243</v>
      </c>
      <c r="G3297" s="5">
        <v>49027</v>
      </c>
      <c r="H3297" s="2">
        <v>44313.32</v>
      </c>
      <c r="I3297" t="s">
        <v>13</v>
      </c>
      <c r="J3297" s="3">
        <f t="shared" si="103"/>
        <v>44123</v>
      </c>
      <c r="K3297" s="4">
        <f t="shared" si="102"/>
        <v>9880</v>
      </c>
    </row>
    <row r="3298" spans="1:11" x14ac:dyDescent="0.2">
      <c r="A3298">
        <v>3290</v>
      </c>
      <c r="B3298" t="s">
        <v>4558</v>
      </c>
      <c r="C3298" s="4" t="s">
        <v>482</v>
      </c>
      <c r="D3298" s="4" t="s">
        <v>1025</v>
      </c>
      <c r="E3298" s="4" t="s">
        <v>24</v>
      </c>
      <c r="F3298" s="1">
        <v>39587</v>
      </c>
      <c r="G3298" s="5">
        <v>33857</v>
      </c>
      <c r="H3298" s="2">
        <v>34026.6</v>
      </c>
      <c r="I3298" t="s">
        <v>13</v>
      </c>
      <c r="J3298" s="3">
        <f t="shared" si="103"/>
        <v>44123</v>
      </c>
      <c r="K3298" s="4">
        <f t="shared" si="102"/>
        <v>4536</v>
      </c>
    </row>
    <row r="3299" spans="1:11" x14ac:dyDescent="0.2">
      <c r="A3299">
        <v>3291</v>
      </c>
      <c r="B3299" t="s">
        <v>4559</v>
      </c>
      <c r="C3299" s="4" t="s">
        <v>676</v>
      </c>
      <c r="D3299" s="4" t="s">
        <v>1537</v>
      </c>
      <c r="E3299" s="4" t="s">
        <v>71</v>
      </c>
      <c r="F3299" s="1">
        <v>31320</v>
      </c>
      <c r="G3299" s="5">
        <v>58898</v>
      </c>
      <c r="H3299" s="2">
        <v>52363.47</v>
      </c>
      <c r="I3299" t="s">
        <v>13</v>
      </c>
      <c r="J3299" s="3">
        <f t="shared" si="103"/>
        <v>44123</v>
      </c>
      <c r="K3299" s="4">
        <f t="shared" si="102"/>
        <v>12803</v>
      </c>
    </row>
    <row r="3300" spans="1:11" x14ac:dyDescent="0.2">
      <c r="A3300">
        <v>3292</v>
      </c>
      <c r="B3300" t="s">
        <v>4560</v>
      </c>
      <c r="C3300" s="4" t="s">
        <v>171</v>
      </c>
      <c r="D3300" s="4" t="s">
        <v>172</v>
      </c>
      <c r="E3300" s="4" t="s">
        <v>138</v>
      </c>
      <c r="F3300" s="1">
        <v>35453</v>
      </c>
      <c r="G3300" s="5">
        <v>29120</v>
      </c>
      <c r="H3300" s="2">
        <v>20846</v>
      </c>
      <c r="I3300" t="s">
        <v>13</v>
      </c>
      <c r="J3300" s="3">
        <f t="shared" si="103"/>
        <v>44123</v>
      </c>
      <c r="K3300" s="4">
        <f t="shared" si="102"/>
        <v>8670</v>
      </c>
    </row>
    <row r="3301" spans="1:11" x14ac:dyDescent="0.2">
      <c r="A3301">
        <v>3293</v>
      </c>
      <c r="B3301" t="s">
        <v>4561</v>
      </c>
      <c r="C3301" s="4" t="s">
        <v>22</v>
      </c>
      <c r="D3301" s="4" t="s">
        <v>1227</v>
      </c>
      <c r="E3301" s="4" t="s">
        <v>236</v>
      </c>
      <c r="F3301" s="1">
        <v>36535</v>
      </c>
      <c r="G3301" s="5">
        <v>28891</v>
      </c>
      <c r="H3301" s="2">
        <v>26470.66</v>
      </c>
      <c r="I3301" t="s">
        <v>13</v>
      </c>
      <c r="J3301" s="3">
        <f t="shared" si="103"/>
        <v>44123</v>
      </c>
      <c r="K3301" s="4">
        <f t="shared" si="102"/>
        <v>7588</v>
      </c>
    </row>
    <row r="3302" spans="1:11" x14ac:dyDescent="0.2">
      <c r="A3302">
        <v>3294</v>
      </c>
      <c r="B3302" t="s">
        <v>4562</v>
      </c>
      <c r="C3302" s="4" t="s">
        <v>3665</v>
      </c>
      <c r="D3302" s="4" t="s">
        <v>239</v>
      </c>
      <c r="E3302" s="4" t="s">
        <v>236</v>
      </c>
      <c r="F3302" s="1">
        <v>28702</v>
      </c>
      <c r="G3302" s="5">
        <v>50981</v>
      </c>
      <c r="H3302" s="2">
        <v>50179.69</v>
      </c>
      <c r="I3302" t="s">
        <v>13</v>
      </c>
      <c r="J3302" s="3">
        <f t="shared" si="103"/>
        <v>44123</v>
      </c>
      <c r="K3302" s="4">
        <f t="shared" si="102"/>
        <v>15421</v>
      </c>
    </row>
    <row r="3303" spans="1:11" x14ac:dyDescent="0.2">
      <c r="A3303">
        <v>3295</v>
      </c>
      <c r="B3303" t="s">
        <v>4563</v>
      </c>
      <c r="C3303" s="4" t="s">
        <v>810</v>
      </c>
      <c r="D3303" s="4" t="s">
        <v>1067</v>
      </c>
      <c r="E3303" s="4" t="s">
        <v>24</v>
      </c>
      <c r="F3303" s="1">
        <v>34442</v>
      </c>
      <c r="G3303" s="5">
        <v>38382</v>
      </c>
      <c r="H3303" s="2">
        <v>61276.74</v>
      </c>
      <c r="I3303" t="s">
        <v>13</v>
      </c>
      <c r="J3303" s="3">
        <f t="shared" si="103"/>
        <v>44123</v>
      </c>
      <c r="K3303" s="4">
        <f t="shared" si="102"/>
        <v>9681</v>
      </c>
    </row>
    <row r="3304" spans="1:11" x14ac:dyDescent="0.2">
      <c r="A3304">
        <v>3296</v>
      </c>
      <c r="B3304" t="s">
        <v>4564</v>
      </c>
      <c r="C3304" s="4" t="s">
        <v>10</v>
      </c>
      <c r="D3304" s="4" t="s">
        <v>2092</v>
      </c>
      <c r="E3304" s="4" t="s">
        <v>12</v>
      </c>
      <c r="F3304" s="1">
        <v>37173</v>
      </c>
      <c r="G3304" s="5">
        <v>59388</v>
      </c>
      <c r="H3304" s="2">
        <v>70500.11</v>
      </c>
      <c r="I3304" t="s">
        <v>13</v>
      </c>
      <c r="J3304" s="3">
        <f t="shared" si="103"/>
        <v>44123</v>
      </c>
      <c r="K3304" s="4">
        <f t="shared" si="102"/>
        <v>6950</v>
      </c>
    </row>
    <row r="3305" spans="1:11" x14ac:dyDescent="0.2">
      <c r="A3305">
        <v>3297</v>
      </c>
      <c r="B3305" t="s">
        <v>4565</v>
      </c>
      <c r="C3305" s="4" t="s">
        <v>4566</v>
      </c>
      <c r="D3305" s="4" t="s">
        <v>3277</v>
      </c>
      <c r="E3305" s="4" t="s">
        <v>111</v>
      </c>
      <c r="F3305" s="1">
        <v>33696</v>
      </c>
      <c r="G3305" s="5">
        <v>33505</v>
      </c>
      <c r="H3305" s="2">
        <v>31387.83</v>
      </c>
      <c r="I3305" t="s">
        <v>13</v>
      </c>
      <c r="J3305" s="3">
        <f t="shared" si="103"/>
        <v>44123</v>
      </c>
      <c r="K3305" s="4">
        <f t="shared" si="102"/>
        <v>10427</v>
      </c>
    </row>
    <row r="3306" spans="1:11" x14ac:dyDescent="0.2">
      <c r="A3306">
        <v>3298</v>
      </c>
      <c r="B3306" t="s">
        <v>4567</v>
      </c>
      <c r="C3306" s="4" t="s">
        <v>649</v>
      </c>
      <c r="D3306" s="4" t="s">
        <v>461</v>
      </c>
      <c r="E3306" s="4" t="s">
        <v>24</v>
      </c>
      <c r="F3306" s="1">
        <v>34533</v>
      </c>
      <c r="G3306" s="5">
        <v>33532</v>
      </c>
      <c r="H3306" s="2">
        <v>42383.55</v>
      </c>
      <c r="I3306" t="s">
        <v>13</v>
      </c>
      <c r="J3306" s="3">
        <f t="shared" si="103"/>
        <v>44123</v>
      </c>
      <c r="K3306" s="4">
        <f t="shared" si="102"/>
        <v>9590</v>
      </c>
    </row>
    <row r="3307" spans="1:11" x14ac:dyDescent="0.2">
      <c r="A3307">
        <v>3299</v>
      </c>
      <c r="B3307" t="s">
        <v>4568</v>
      </c>
      <c r="C3307" s="4" t="s">
        <v>10</v>
      </c>
      <c r="D3307" s="4" t="s">
        <v>325</v>
      </c>
      <c r="E3307" s="4" t="s">
        <v>12</v>
      </c>
      <c r="F3307" s="1">
        <v>37273</v>
      </c>
      <c r="G3307" s="5">
        <v>62814</v>
      </c>
      <c r="H3307" s="2">
        <v>58249.61</v>
      </c>
      <c r="I3307" t="s">
        <v>13</v>
      </c>
      <c r="J3307" s="3">
        <f t="shared" si="103"/>
        <v>44123</v>
      </c>
      <c r="K3307" s="4">
        <f t="shared" si="102"/>
        <v>6850</v>
      </c>
    </row>
    <row r="3308" spans="1:11" x14ac:dyDescent="0.2">
      <c r="A3308">
        <v>3300</v>
      </c>
      <c r="B3308" t="s">
        <v>4569</v>
      </c>
      <c r="C3308" s="4" t="s">
        <v>4570</v>
      </c>
      <c r="D3308" s="4" t="s">
        <v>235</v>
      </c>
      <c r="E3308" s="4" t="s">
        <v>236</v>
      </c>
      <c r="F3308" s="1">
        <v>31439</v>
      </c>
      <c r="G3308" s="5">
        <v>51803</v>
      </c>
      <c r="H3308" s="2">
        <v>47619.97</v>
      </c>
      <c r="I3308" t="s">
        <v>13</v>
      </c>
      <c r="J3308" s="3">
        <f t="shared" si="103"/>
        <v>44123</v>
      </c>
      <c r="K3308" s="4">
        <f t="shared" si="102"/>
        <v>12684</v>
      </c>
    </row>
    <row r="3309" spans="1:11" x14ac:dyDescent="0.2">
      <c r="A3309">
        <v>3301</v>
      </c>
      <c r="B3309" t="s">
        <v>4571</v>
      </c>
      <c r="C3309" s="4" t="s">
        <v>2252</v>
      </c>
      <c r="D3309" s="4" t="s">
        <v>692</v>
      </c>
      <c r="E3309" s="4" t="s">
        <v>44</v>
      </c>
      <c r="F3309" s="1">
        <v>31894</v>
      </c>
      <c r="G3309" s="5">
        <v>34453</v>
      </c>
      <c r="H3309" s="2">
        <v>32519.86</v>
      </c>
      <c r="I3309" t="s">
        <v>13</v>
      </c>
      <c r="J3309" s="3">
        <f t="shared" si="103"/>
        <v>44123</v>
      </c>
      <c r="K3309" s="4">
        <f t="shared" si="102"/>
        <v>12229</v>
      </c>
    </row>
    <row r="3310" spans="1:11" x14ac:dyDescent="0.2">
      <c r="A3310">
        <v>3302</v>
      </c>
      <c r="B3310" t="s">
        <v>4572</v>
      </c>
      <c r="C3310" s="4" t="s">
        <v>238</v>
      </c>
      <c r="D3310" s="4" t="s">
        <v>646</v>
      </c>
      <c r="E3310" s="4" t="s">
        <v>44</v>
      </c>
      <c r="F3310" s="1">
        <v>32258</v>
      </c>
      <c r="G3310" s="5">
        <v>35623</v>
      </c>
      <c r="H3310" s="2">
        <v>45714.2</v>
      </c>
      <c r="I3310" t="s">
        <v>13</v>
      </c>
      <c r="J3310" s="3">
        <f t="shared" si="103"/>
        <v>44123</v>
      </c>
      <c r="K3310" s="4">
        <f t="shared" si="102"/>
        <v>11865</v>
      </c>
    </row>
    <row r="3311" spans="1:11" x14ac:dyDescent="0.2">
      <c r="A3311">
        <v>3303</v>
      </c>
      <c r="B3311" t="s">
        <v>4573</v>
      </c>
      <c r="C3311" s="4" t="s">
        <v>665</v>
      </c>
      <c r="D3311" s="4" t="s">
        <v>399</v>
      </c>
      <c r="E3311" s="4" t="s">
        <v>24</v>
      </c>
      <c r="F3311" s="1">
        <v>39469</v>
      </c>
      <c r="G3311" s="5">
        <v>31119</v>
      </c>
      <c r="H3311" s="2">
        <v>26650.23</v>
      </c>
      <c r="I3311" t="s">
        <v>13</v>
      </c>
      <c r="J3311" s="3">
        <f t="shared" si="103"/>
        <v>44123</v>
      </c>
      <c r="K3311" s="4">
        <f t="shared" si="102"/>
        <v>4654</v>
      </c>
    </row>
    <row r="3312" spans="1:11" x14ac:dyDescent="0.2">
      <c r="A3312">
        <v>3304</v>
      </c>
      <c r="B3312" t="s">
        <v>4574</v>
      </c>
      <c r="C3312" s="4" t="s">
        <v>10</v>
      </c>
      <c r="D3312" s="4" t="s">
        <v>357</v>
      </c>
      <c r="E3312" s="4" t="s">
        <v>12</v>
      </c>
      <c r="F3312" s="1">
        <v>33744</v>
      </c>
      <c r="G3312" s="5">
        <v>65098</v>
      </c>
      <c r="H3312" s="2">
        <v>57415.39</v>
      </c>
      <c r="I3312" t="s">
        <v>13</v>
      </c>
      <c r="J3312" s="3">
        <f t="shared" si="103"/>
        <v>44123</v>
      </c>
      <c r="K3312" s="4">
        <f t="shared" si="102"/>
        <v>10379</v>
      </c>
    </row>
    <row r="3313" spans="1:11" x14ac:dyDescent="0.2">
      <c r="A3313">
        <v>3305</v>
      </c>
      <c r="B3313" t="s">
        <v>4575</v>
      </c>
      <c r="C3313" s="4" t="s">
        <v>2492</v>
      </c>
      <c r="D3313" s="4" t="s">
        <v>954</v>
      </c>
      <c r="E3313" s="4" t="s">
        <v>236</v>
      </c>
      <c r="F3313" s="1">
        <v>39218</v>
      </c>
      <c r="G3313" s="5">
        <v>30139</v>
      </c>
      <c r="H3313" s="2">
        <v>30291.34</v>
      </c>
      <c r="I3313" t="s">
        <v>13</v>
      </c>
      <c r="J3313" s="3">
        <f t="shared" si="103"/>
        <v>44123</v>
      </c>
      <c r="K3313" s="4">
        <f t="shared" si="102"/>
        <v>4905</v>
      </c>
    </row>
    <row r="3314" spans="1:11" x14ac:dyDescent="0.2">
      <c r="A3314">
        <v>3306</v>
      </c>
      <c r="B3314" t="s">
        <v>4576</v>
      </c>
      <c r="C3314" s="4" t="s">
        <v>669</v>
      </c>
      <c r="D3314" s="4" t="s">
        <v>670</v>
      </c>
      <c r="E3314" s="4" t="s">
        <v>12</v>
      </c>
      <c r="F3314" s="1">
        <v>37627</v>
      </c>
      <c r="G3314" s="5">
        <v>44331</v>
      </c>
      <c r="H3314" s="2">
        <v>40953.64</v>
      </c>
      <c r="I3314" t="s">
        <v>13</v>
      </c>
      <c r="J3314" s="3">
        <f t="shared" si="103"/>
        <v>44123</v>
      </c>
      <c r="K3314" s="4">
        <f t="shared" si="102"/>
        <v>6496</v>
      </c>
    </row>
    <row r="3315" spans="1:11" x14ac:dyDescent="0.2">
      <c r="A3315">
        <v>3307</v>
      </c>
      <c r="B3315" t="s">
        <v>4577</v>
      </c>
      <c r="C3315" s="4" t="s">
        <v>136</v>
      </c>
      <c r="D3315" s="4" t="s">
        <v>137</v>
      </c>
      <c r="E3315" s="4" t="s">
        <v>138</v>
      </c>
      <c r="F3315" s="1">
        <v>39426</v>
      </c>
      <c r="G3315" s="5">
        <v>17576</v>
      </c>
      <c r="H3315" s="2">
        <v>7875.32</v>
      </c>
      <c r="I3315" t="s">
        <v>13</v>
      </c>
      <c r="J3315" s="3">
        <f t="shared" si="103"/>
        <v>44123</v>
      </c>
      <c r="K3315" s="4">
        <f t="shared" si="102"/>
        <v>4697</v>
      </c>
    </row>
    <row r="3316" spans="1:11" x14ac:dyDescent="0.2">
      <c r="A3316">
        <v>3308</v>
      </c>
      <c r="B3316" t="s">
        <v>4578</v>
      </c>
      <c r="C3316" s="4" t="s">
        <v>4579</v>
      </c>
      <c r="D3316" s="4" t="s">
        <v>909</v>
      </c>
      <c r="E3316" s="4" t="s">
        <v>910</v>
      </c>
      <c r="F3316" s="1">
        <v>35040</v>
      </c>
      <c r="G3316" s="5">
        <v>155493</v>
      </c>
      <c r="H3316" s="2">
        <v>143903.07</v>
      </c>
      <c r="I3316" t="s">
        <v>13</v>
      </c>
      <c r="J3316" s="3">
        <f t="shared" si="103"/>
        <v>44123</v>
      </c>
      <c r="K3316" s="4">
        <f t="shared" si="102"/>
        <v>9083</v>
      </c>
    </row>
    <row r="3317" spans="1:11" x14ac:dyDescent="0.2">
      <c r="A3317">
        <v>3309</v>
      </c>
      <c r="B3317" t="s">
        <v>4580</v>
      </c>
      <c r="C3317" s="4" t="s">
        <v>10</v>
      </c>
      <c r="D3317" s="4" t="s">
        <v>19</v>
      </c>
      <c r="E3317" s="4" t="s">
        <v>12</v>
      </c>
      <c r="F3317" s="1">
        <v>35417</v>
      </c>
      <c r="G3317" s="5">
        <v>62242</v>
      </c>
      <c r="H3317" s="2">
        <v>64777.66</v>
      </c>
      <c r="I3317" t="s">
        <v>13</v>
      </c>
      <c r="J3317" s="3">
        <f t="shared" si="103"/>
        <v>44123</v>
      </c>
      <c r="K3317" s="4">
        <f t="shared" si="102"/>
        <v>8706</v>
      </c>
    </row>
    <row r="3318" spans="1:11" x14ac:dyDescent="0.2">
      <c r="A3318">
        <v>3310</v>
      </c>
      <c r="B3318" t="s">
        <v>4581</v>
      </c>
      <c r="C3318" s="4" t="s">
        <v>4582</v>
      </c>
      <c r="D3318" s="4" t="s">
        <v>692</v>
      </c>
      <c r="E3318" s="4" t="s">
        <v>44</v>
      </c>
      <c r="F3318" s="1">
        <v>33115</v>
      </c>
      <c r="G3318" s="5">
        <v>35593</v>
      </c>
      <c r="H3318" s="2">
        <v>31953.83</v>
      </c>
      <c r="I3318" t="s">
        <v>13</v>
      </c>
      <c r="J3318" s="3">
        <f t="shared" si="103"/>
        <v>44123</v>
      </c>
      <c r="K3318" s="4">
        <f t="shared" si="102"/>
        <v>11008</v>
      </c>
    </row>
    <row r="3319" spans="1:11" x14ac:dyDescent="0.2">
      <c r="A3319">
        <v>3311</v>
      </c>
      <c r="B3319" t="s">
        <v>4583</v>
      </c>
      <c r="C3319" s="4" t="s">
        <v>208</v>
      </c>
      <c r="D3319" s="4" t="s">
        <v>2784</v>
      </c>
      <c r="E3319" s="4" t="s">
        <v>12</v>
      </c>
      <c r="F3319" s="1">
        <v>35297</v>
      </c>
      <c r="G3319" s="5">
        <v>63745</v>
      </c>
      <c r="H3319" s="2">
        <v>72538.38</v>
      </c>
      <c r="I3319" t="s">
        <v>13</v>
      </c>
      <c r="J3319" s="3">
        <f t="shared" si="103"/>
        <v>44123</v>
      </c>
      <c r="K3319" s="4">
        <f t="shared" si="102"/>
        <v>8826</v>
      </c>
    </row>
    <row r="3320" spans="1:11" x14ac:dyDescent="0.2">
      <c r="A3320">
        <v>3312</v>
      </c>
      <c r="B3320" t="s">
        <v>4584</v>
      </c>
      <c r="C3320" s="4" t="s">
        <v>51</v>
      </c>
      <c r="D3320" s="4" t="s">
        <v>355</v>
      </c>
      <c r="E3320" s="4" t="s">
        <v>236</v>
      </c>
      <c r="F3320" s="1">
        <v>31502</v>
      </c>
      <c r="G3320" s="5">
        <v>35401</v>
      </c>
      <c r="H3320" s="2">
        <v>31282.79</v>
      </c>
      <c r="I3320" t="s">
        <v>13</v>
      </c>
      <c r="J3320" s="3">
        <f t="shared" si="103"/>
        <v>44123</v>
      </c>
      <c r="K3320" s="4">
        <f t="shared" si="102"/>
        <v>12621</v>
      </c>
    </row>
    <row r="3321" spans="1:11" x14ac:dyDescent="0.2">
      <c r="A3321">
        <v>3313</v>
      </c>
      <c r="B3321" t="s">
        <v>4585</v>
      </c>
      <c r="C3321" s="4" t="s">
        <v>890</v>
      </c>
      <c r="D3321" s="4" t="s">
        <v>2083</v>
      </c>
      <c r="E3321" s="4" t="s">
        <v>111</v>
      </c>
      <c r="F3321" s="1">
        <v>34932</v>
      </c>
      <c r="G3321" s="5">
        <v>34777</v>
      </c>
      <c r="H3321" s="2">
        <v>35199.769999999997</v>
      </c>
      <c r="I3321" t="s">
        <v>13</v>
      </c>
      <c r="J3321" s="3">
        <f t="shared" si="103"/>
        <v>44123</v>
      </c>
      <c r="K3321" s="4">
        <f t="shared" si="102"/>
        <v>9191</v>
      </c>
    </row>
    <row r="3322" spans="1:11" x14ac:dyDescent="0.2">
      <c r="A3322">
        <v>3314</v>
      </c>
      <c r="B3322" t="s">
        <v>4586</v>
      </c>
      <c r="C3322" s="4" t="s">
        <v>10</v>
      </c>
      <c r="D3322" s="4" t="s">
        <v>956</v>
      </c>
      <c r="E3322" s="4" t="s">
        <v>12</v>
      </c>
      <c r="F3322" s="1">
        <v>36405</v>
      </c>
      <c r="G3322" s="5">
        <v>60529</v>
      </c>
      <c r="H3322" s="2">
        <v>59183.39</v>
      </c>
      <c r="I3322" t="s">
        <v>13</v>
      </c>
      <c r="J3322" s="3">
        <f t="shared" si="103"/>
        <v>44123</v>
      </c>
      <c r="K3322" s="4">
        <f t="shared" si="102"/>
        <v>7718</v>
      </c>
    </row>
    <row r="3323" spans="1:11" x14ac:dyDescent="0.2">
      <c r="A3323">
        <v>3315</v>
      </c>
      <c r="B3323" t="s">
        <v>4587</v>
      </c>
      <c r="C3323" s="4" t="s">
        <v>22</v>
      </c>
      <c r="D3323" s="4" t="s">
        <v>16</v>
      </c>
      <c r="E3323" s="4" t="s">
        <v>17</v>
      </c>
      <c r="F3323" s="1">
        <v>39016</v>
      </c>
      <c r="G3323" s="5">
        <v>28059</v>
      </c>
      <c r="H3323" s="2">
        <v>27542.31</v>
      </c>
      <c r="I3323" t="s">
        <v>13</v>
      </c>
      <c r="J3323" s="3">
        <f t="shared" si="103"/>
        <v>44123</v>
      </c>
      <c r="K3323" s="4">
        <f t="shared" si="102"/>
        <v>5107</v>
      </c>
    </row>
    <row r="3324" spans="1:11" x14ac:dyDescent="0.2">
      <c r="A3324">
        <v>3316</v>
      </c>
      <c r="B3324" t="s">
        <v>4588</v>
      </c>
      <c r="C3324" s="4" t="s">
        <v>164</v>
      </c>
      <c r="D3324" s="4" t="s">
        <v>2957</v>
      </c>
      <c r="E3324" s="4" t="s">
        <v>71</v>
      </c>
      <c r="F3324" s="1">
        <v>39630</v>
      </c>
      <c r="G3324" s="5">
        <v>21840</v>
      </c>
      <c r="H3324" s="2">
        <v>12599.68</v>
      </c>
      <c r="I3324" t="s">
        <v>13</v>
      </c>
      <c r="J3324" s="3">
        <f t="shared" si="103"/>
        <v>44123</v>
      </c>
      <c r="K3324" s="4">
        <f t="shared" si="102"/>
        <v>4493</v>
      </c>
    </row>
    <row r="3325" spans="1:11" x14ac:dyDescent="0.2">
      <c r="A3325">
        <v>3317</v>
      </c>
      <c r="B3325" t="s">
        <v>4589</v>
      </c>
      <c r="C3325" s="4" t="s">
        <v>280</v>
      </c>
      <c r="D3325" s="4" t="s">
        <v>281</v>
      </c>
      <c r="E3325" s="4" t="s">
        <v>12</v>
      </c>
      <c r="F3325" s="1">
        <v>37228</v>
      </c>
      <c r="G3325" s="5">
        <v>59100</v>
      </c>
      <c r="H3325" s="2">
        <v>59472.73</v>
      </c>
      <c r="I3325" t="s">
        <v>13</v>
      </c>
      <c r="J3325" s="3">
        <f t="shared" si="103"/>
        <v>44123</v>
      </c>
      <c r="K3325" s="4">
        <f t="shared" si="102"/>
        <v>6895</v>
      </c>
    </row>
    <row r="3326" spans="1:11" x14ac:dyDescent="0.2">
      <c r="A3326">
        <v>3318</v>
      </c>
      <c r="B3326" t="s">
        <v>4590</v>
      </c>
      <c r="C3326" s="4" t="s">
        <v>2452</v>
      </c>
      <c r="D3326" s="4" t="s">
        <v>2453</v>
      </c>
      <c r="E3326" s="4" t="s">
        <v>2454</v>
      </c>
      <c r="F3326" s="1">
        <v>32349</v>
      </c>
      <c r="G3326" s="5">
        <v>44503</v>
      </c>
      <c r="H3326" s="2">
        <v>40787.699999999997</v>
      </c>
      <c r="I3326" t="s">
        <v>13</v>
      </c>
      <c r="J3326" s="3">
        <f t="shared" si="103"/>
        <v>44123</v>
      </c>
      <c r="K3326" s="4">
        <f t="shared" si="102"/>
        <v>11774</v>
      </c>
    </row>
    <row r="3327" spans="1:11" x14ac:dyDescent="0.2">
      <c r="A3327">
        <v>3319</v>
      </c>
      <c r="B3327" t="s">
        <v>4591</v>
      </c>
      <c r="C3327" s="4" t="s">
        <v>487</v>
      </c>
      <c r="D3327" s="4" t="s">
        <v>488</v>
      </c>
      <c r="E3327" s="4" t="s">
        <v>236</v>
      </c>
      <c r="F3327" s="1">
        <v>28576</v>
      </c>
      <c r="G3327" s="5">
        <v>53191</v>
      </c>
      <c r="H3327" s="2">
        <v>47463.27</v>
      </c>
      <c r="I3327" t="s">
        <v>13</v>
      </c>
      <c r="J3327" s="3">
        <f t="shared" si="103"/>
        <v>44123</v>
      </c>
      <c r="K3327" s="4">
        <f t="shared" si="102"/>
        <v>15547</v>
      </c>
    </row>
    <row r="3328" spans="1:11" x14ac:dyDescent="0.2">
      <c r="A3328">
        <v>3320</v>
      </c>
      <c r="B3328" t="s">
        <v>4592</v>
      </c>
      <c r="C3328" s="4" t="s">
        <v>347</v>
      </c>
      <c r="D3328" s="4" t="s">
        <v>348</v>
      </c>
      <c r="E3328" s="4" t="s">
        <v>349</v>
      </c>
      <c r="F3328" s="1">
        <v>40359</v>
      </c>
      <c r="G3328" s="5">
        <v>32853</v>
      </c>
      <c r="H3328" s="2">
        <v>14373.29</v>
      </c>
      <c r="I3328" t="s">
        <v>13</v>
      </c>
      <c r="J3328" s="3">
        <f t="shared" si="103"/>
        <v>44123</v>
      </c>
      <c r="K3328" s="4">
        <f t="shared" si="102"/>
        <v>3764</v>
      </c>
    </row>
    <row r="3329" spans="1:11" x14ac:dyDescent="0.2">
      <c r="A3329">
        <v>3321</v>
      </c>
      <c r="B3329" t="s">
        <v>4593</v>
      </c>
      <c r="C3329" s="4" t="s">
        <v>4594</v>
      </c>
      <c r="D3329" s="4" t="s">
        <v>434</v>
      </c>
      <c r="E3329" s="4" t="s">
        <v>435</v>
      </c>
      <c r="F3329" s="1">
        <v>32485</v>
      </c>
      <c r="G3329" s="5">
        <v>52700</v>
      </c>
      <c r="H3329" s="2">
        <v>47112.98</v>
      </c>
      <c r="I3329" t="s">
        <v>13</v>
      </c>
      <c r="J3329" s="3">
        <f t="shared" si="103"/>
        <v>44123</v>
      </c>
      <c r="K3329" s="4">
        <f t="shared" si="102"/>
        <v>11638</v>
      </c>
    </row>
    <row r="3330" spans="1:11" x14ac:dyDescent="0.2">
      <c r="A3330">
        <v>3322</v>
      </c>
      <c r="B3330" t="s">
        <v>4595</v>
      </c>
      <c r="C3330" s="4" t="s">
        <v>4596</v>
      </c>
      <c r="D3330" s="4" t="s">
        <v>148</v>
      </c>
      <c r="E3330" s="4" t="s">
        <v>149</v>
      </c>
      <c r="F3330" s="1">
        <v>27246</v>
      </c>
      <c r="G3330" s="5">
        <v>53191</v>
      </c>
      <c r="H3330" s="2">
        <v>47044.36</v>
      </c>
      <c r="I3330" t="s">
        <v>13</v>
      </c>
      <c r="J3330" s="3">
        <f t="shared" si="103"/>
        <v>44123</v>
      </c>
      <c r="K3330" s="4">
        <f t="shared" si="102"/>
        <v>16877</v>
      </c>
    </row>
    <row r="3331" spans="1:11" x14ac:dyDescent="0.2">
      <c r="A3331">
        <v>3323</v>
      </c>
      <c r="B3331" t="s">
        <v>4597</v>
      </c>
      <c r="C3331" s="4" t="s">
        <v>1621</v>
      </c>
      <c r="D3331" s="4" t="s">
        <v>4433</v>
      </c>
      <c r="E3331" s="4" t="s">
        <v>71</v>
      </c>
      <c r="F3331" s="1">
        <v>39233</v>
      </c>
      <c r="G3331" s="5">
        <v>63464</v>
      </c>
      <c r="H3331" s="2">
        <v>50300.52</v>
      </c>
      <c r="I3331" t="s">
        <v>13</v>
      </c>
      <c r="J3331" s="3">
        <f t="shared" si="103"/>
        <v>44123</v>
      </c>
      <c r="K3331" s="4">
        <f t="shared" si="102"/>
        <v>4890</v>
      </c>
    </row>
    <row r="3332" spans="1:11" x14ac:dyDescent="0.2">
      <c r="A3332">
        <v>3324</v>
      </c>
      <c r="B3332" t="s">
        <v>4598</v>
      </c>
      <c r="C3332" s="4" t="s">
        <v>226</v>
      </c>
      <c r="D3332" s="4" t="s">
        <v>227</v>
      </c>
      <c r="E3332" s="4" t="s">
        <v>24</v>
      </c>
      <c r="F3332" s="1">
        <v>30249</v>
      </c>
      <c r="G3332" s="5">
        <v>42011</v>
      </c>
      <c r="H3332" s="2">
        <v>43494.19</v>
      </c>
      <c r="I3332" t="s">
        <v>13</v>
      </c>
      <c r="J3332" s="3">
        <f t="shared" si="103"/>
        <v>44123</v>
      </c>
      <c r="K3332" s="4">
        <f t="shared" si="102"/>
        <v>13874</v>
      </c>
    </row>
    <row r="3333" spans="1:11" x14ac:dyDescent="0.2">
      <c r="A3333">
        <v>3325</v>
      </c>
      <c r="B3333" t="s">
        <v>4599</v>
      </c>
      <c r="C3333" s="4" t="s">
        <v>10</v>
      </c>
      <c r="D3333" s="4" t="s">
        <v>3864</v>
      </c>
      <c r="E3333" s="4" t="s">
        <v>12</v>
      </c>
      <c r="F3333" s="1">
        <v>38545</v>
      </c>
      <c r="G3333" s="5">
        <v>57102</v>
      </c>
      <c r="H3333" s="2">
        <v>54233.62</v>
      </c>
      <c r="I3333" t="s">
        <v>13</v>
      </c>
      <c r="J3333" s="3">
        <f t="shared" si="103"/>
        <v>44123</v>
      </c>
      <c r="K3333" s="4">
        <f t="shared" si="102"/>
        <v>5578</v>
      </c>
    </row>
    <row r="3334" spans="1:11" x14ac:dyDescent="0.2">
      <c r="A3334">
        <v>3326</v>
      </c>
      <c r="B3334" t="s">
        <v>4600</v>
      </c>
      <c r="C3334" s="4" t="s">
        <v>277</v>
      </c>
      <c r="D3334" s="4" t="s">
        <v>891</v>
      </c>
      <c r="E3334" s="4" t="s">
        <v>111</v>
      </c>
      <c r="F3334" s="1">
        <v>39057</v>
      </c>
      <c r="G3334" s="5">
        <v>27997</v>
      </c>
      <c r="H3334" s="2">
        <v>27954.42</v>
      </c>
      <c r="I3334" t="s">
        <v>13</v>
      </c>
      <c r="J3334" s="3">
        <f t="shared" si="103"/>
        <v>44123</v>
      </c>
      <c r="K3334" s="4">
        <f t="shared" si="102"/>
        <v>5066</v>
      </c>
    </row>
    <row r="3335" spans="1:11" x14ac:dyDescent="0.2">
      <c r="A3335">
        <v>3327</v>
      </c>
      <c r="B3335" t="s">
        <v>4601</v>
      </c>
      <c r="C3335" s="4" t="s">
        <v>1037</v>
      </c>
      <c r="D3335" s="4" t="s">
        <v>2973</v>
      </c>
      <c r="E3335" s="4" t="s">
        <v>1378</v>
      </c>
      <c r="F3335" s="1">
        <v>39576</v>
      </c>
      <c r="G3335" s="5">
        <v>135000</v>
      </c>
      <c r="H3335" s="2">
        <v>110683.27</v>
      </c>
      <c r="I3335" t="s">
        <v>13</v>
      </c>
      <c r="J3335" s="3">
        <f t="shared" si="103"/>
        <v>44123</v>
      </c>
      <c r="K3335" s="4">
        <f t="shared" si="102"/>
        <v>4547</v>
      </c>
    </row>
    <row r="3336" spans="1:11" x14ac:dyDescent="0.2">
      <c r="A3336">
        <v>3328</v>
      </c>
      <c r="B3336" t="s">
        <v>4602</v>
      </c>
      <c r="C3336" s="4" t="s">
        <v>38</v>
      </c>
      <c r="D3336" s="4" t="s">
        <v>39</v>
      </c>
      <c r="E3336" s="4" t="s">
        <v>40</v>
      </c>
      <c r="F3336" s="1">
        <v>38967</v>
      </c>
      <c r="G3336" s="5">
        <v>9553</v>
      </c>
      <c r="H3336" s="2">
        <v>9170.09</v>
      </c>
      <c r="I3336" t="s">
        <v>13</v>
      </c>
      <c r="J3336" s="3">
        <f t="shared" si="103"/>
        <v>44123</v>
      </c>
      <c r="K3336" s="4">
        <f t="shared" si="102"/>
        <v>5156</v>
      </c>
    </row>
    <row r="3337" spans="1:11" x14ac:dyDescent="0.2">
      <c r="A3337">
        <v>3329</v>
      </c>
      <c r="B3337" t="s">
        <v>4603</v>
      </c>
      <c r="C3337" s="4" t="s">
        <v>2252</v>
      </c>
      <c r="D3337" s="4" t="s">
        <v>692</v>
      </c>
      <c r="E3337" s="4" t="s">
        <v>44</v>
      </c>
      <c r="F3337" s="1">
        <v>31894</v>
      </c>
      <c r="G3337" s="5">
        <v>34453</v>
      </c>
      <c r="H3337" s="2">
        <v>31937.53</v>
      </c>
      <c r="I3337" t="s">
        <v>13</v>
      </c>
      <c r="J3337" s="3">
        <f t="shared" si="103"/>
        <v>44123</v>
      </c>
      <c r="K3337" s="4">
        <f t="shared" si="102"/>
        <v>12229</v>
      </c>
    </row>
    <row r="3338" spans="1:11" x14ac:dyDescent="0.2">
      <c r="A3338">
        <v>3330</v>
      </c>
      <c r="B3338" t="s">
        <v>4604</v>
      </c>
      <c r="C3338" s="4" t="s">
        <v>1864</v>
      </c>
      <c r="D3338" s="4" t="s">
        <v>1493</v>
      </c>
      <c r="E3338" s="4" t="s">
        <v>24</v>
      </c>
      <c r="F3338" s="1">
        <v>34197</v>
      </c>
      <c r="G3338" s="5">
        <v>42921</v>
      </c>
      <c r="H3338" s="2">
        <v>38694.949999999997</v>
      </c>
      <c r="I3338" t="s">
        <v>13</v>
      </c>
      <c r="J3338" s="3">
        <f t="shared" si="103"/>
        <v>44123</v>
      </c>
      <c r="K3338" s="4">
        <f t="shared" ref="K3338:K3401" si="104">J3338-F3338</f>
        <v>9926</v>
      </c>
    </row>
    <row r="3339" spans="1:11" x14ac:dyDescent="0.2">
      <c r="A3339">
        <v>3331</v>
      </c>
      <c r="B3339" t="s">
        <v>4605</v>
      </c>
      <c r="C3339" s="4" t="s">
        <v>649</v>
      </c>
      <c r="D3339" s="4" t="s">
        <v>490</v>
      </c>
      <c r="E3339" s="4" t="s">
        <v>24</v>
      </c>
      <c r="F3339" s="1">
        <v>32069</v>
      </c>
      <c r="G3339" s="5">
        <v>34481</v>
      </c>
      <c r="H3339" s="2">
        <v>31136.26</v>
      </c>
      <c r="I3339" t="s">
        <v>13</v>
      </c>
      <c r="J3339" s="3">
        <f t="shared" ref="J3339:J3402" si="105">J3338</f>
        <v>44123</v>
      </c>
      <c r="K3339" s="4">
        <f t="shared" si="104"/>
        <v>12054</v>
      </c>
    </row>
    <row r="3340" spans="1:11" x14ac:dyDescent="0.2">
      <c r="A3340">
        <v>3332</v>
      </c>
      <c r="B3340" t="s">
        <v>4606</v>
      </c>
      <c r="C3340" s="4" t="s">
        <v>807</v>
      </c>
      <c r="D3340" s="4" t="s">
        <v>1847</v>
      </c>
      <c r="E3340" s="4" t="s">
        <v>56</v>
      </c>
      <c r="F3340" s="1">
        <v>39741</v>
      </c>
      <c r="G3340" s="5">
        <v>16796</v>
      </c>
      <c r="H3340" s="2">
        <v>5312.5</v>
      </c>
      <c r="I3340" t="s">
        <v>13</v>
      </c>
      <c r="J3340" s="3">
        <f t="shared" si="105"/>
        <v>44123</v>
      </c>
      <c r="K3340" s="4">
        <f t="shared" si="104"/>
        <v>4382</v>
      </c>
    </row>
    <row r="3341" spans="1:11" x14ac:dyDescent="0.2">
      <c r="A3341">
        <v>3333</v>
      </c>
      <c r="B3341" t="s">
        <v>4607</v>
      </c>
      <c r="C3341" s="4" t="s">
        <v>1438</v>
      </c>
      <c r="D3341" s="4" t="s">
        <v>444</v>
      </c>
      <c r="E3341" s="4" t="s">
        <v>149</v>
      </c>
      <c r="F3341" s="1">
        <v>32106</v>
      </c>
      <c r="G3341" s="5">
        <v>56466</v>
      </c>
      <c r="H3341" s="2">
        <v>44900.47</v>
      </c>
      <c r="I3341" t="s">
        <v>13</v>
      </c>
      <c r="J3341" s="3">
        <f t="shared" si="105"/>
        <v>44123</v>
      </c>
      <c r="K3341" s="4">
        <f t="shared" si="104"/>
        <v>12017</v>
      </c>
    </row>
    <row r="3342" spans="1:11" x14ac:dyDescent="0.2">
      <c r="A3342">
        <v>3334</v>
      </c>
      <c r="B3342" t="s">
        <v>4608</v>
      </c>
      <c r="C3342" s="4" t="s">
        <v>1088</v>
      </c>
      <c r="D3342" s="4" t="s">
        <v>1089</v>
      </c>
      <c r="E3342" s="4" t="s">
        <v>36</v>
      </c>
      <c r="F3342" s="1">
        <v>33133</v>
      </c>
      <c r="G3342" s="5">
        <v>68717</v>
      </c>
      <c r="H3342" s="2">
        <v>70986.240000000005</v>
      </c>
      <c r="I3342" t="s">
        <v>13</v>
      </c>
      <c r="J3342" s="3">
        <f t="shared" si="105"/>
        <v>44123</v>
      </c>
      <c r="K3342" s="4">
        <f t="shared" si="104"/>
        <v>10990</v>
      </c>
    </row>
    <row r="3343" spans="1:11" x14ac:dyDescent="0.2">
      <c r="A3343">
        <v>3335</v>
      </c>
      <c r="B3343" t="s">
        <v>4609</v>
      </c>
      <c r="C3343" s="4" t="s">
        <v>988</v>
      </c>
      <c r="D3343" s="4" t="s">
        <v>989</v>
      </c>
      <c r="E3343" s="4" t="s">
        <v>403</v>
      </c>
      <c r="F3343" s="1">
        <v>38257</v>
      </c>
      <c r="G3343" s="5">
        <v>30700</v>
      </c>
      <c r="H3343" s="2">
        <v>28851.5</v>
      </c>
      <c r="I3343" t="s">
        <v>13</v>
      </c>
      <c r="J3343" s="3">
        <f t="shared" si="105"/>
        <v>44123</v>
      </c>
      <c r="K3343" s="4">
        <f t="shared" si="104"/>
        <v>5866</v>
      </c>
    </row>
    <row r="3344" spans="1:11" x14ac:dyDescent="0.2">
      <c r="A3344">
        <v>3336</v>
      </c>
      <c r="B3344" t="s">
        <v>4610</v>
      </c>
      <c r="C3344" s="4" t="s">
        <v>10</v>
      </c>
      <c r="D3344" s="4" t="s">
        <v>2926</v>
      </c>
      <c r="E3344" s="4" t="s">
        <v>12</v>
      </c>
      <c r="F3344" s="1">
        <v>37224</v>
      </c>
      <c r="G3344" s="5">
        <v>59388</v>
      </c>
      <c r="H3344" s="2">
        <v>74818.960000000006</v>
      </c>
      <c r="I3344" t="s">
        <v>13</v>
      </c>
      <c r="J3344" s="3">
        <f t="shared" si="105"/>
        <v>44123</v>
      </c>
      <c r="K3344" s="4">
        <f t="shared" si="104"/>
        <v>6899</v>
      </c>
    </row>
    <row r="3345" spans="1:11" x14ac:dyDescent="0.2">
      <c r="A3345">
        <v>3337</v>
      </c>
      <c r="B3345" t="s">
        <v>4611</v>
      </c>
      <c r="C3345" s="4" t="s">
        <v>3319</v>
      </c>
      <c r="D3345" s="4" t="s">
        <v>1089</v>
      </c>
      <c r="E3345" s="4" t="s">
        <v>36</v>
      </c>
      <c r="F3345" s="1">
        <v>35296</v>
      </c>
      <c r="G3345" s="5">
        <v>61051</v>
      </c>
      <c r="H3345" s="2">
        <v>63078.98</v>
      </c>
      <c r="I3345" t="s">
        <v>13</v>
      </c>
      <c r="J3345" s="3">
        <f t="shared" si="105"/>
        <v>44123</v>
      </c>
      <c r="K3345" s="4">
        <f t="shared" si="104"/>
        <v>8827</v>
      </c>
    </row>
    <row r="3346" spans="1:11" x14ac:dyDescent="0.2">
      <c r="A3346">
        <v>3338</v>
      </c>
      <c r="B3346" t="s">
        <v>4612</v>
      </c>
      <c r="C3346" s="4" t="s">
        <v>347</v>
      </c>
      <c r="D3346" s="4" t="s">
        <v>348</v>
      </c>
      <c r="E3346" s="4" t="s">
        <v>349</v>
      </c>
      <c r="F3346" s="1">
        <v>40297</v>
      </c>
      <c r="G3346" s="5">
        <v>32853</v>
      </c>
      <c r="H3346" s="2">
        <v>15669.76</v>
      </c>
      <c r="I3346" t="s">
        <v>13</v>
      </c>
      <c r="J3346" s="3">
        <f t="shared" si="105"/>
        <v>44123</v>
      </c>
      <c r="K3346" s="4">
        <f t="shared" si="104"/>
        <v>3826</v>
      </c>
    </row>
    <row r="3347" spans="1:11" x14ac:dyDescent="0.2">
      <c r="A3347">
        <v>3339</v>
      </c>
      <c r="B3347" t="s">
        <v>4613</v>
      </c>
      <c r="C3347" s="4" t="s">
        <v>22</v>
      </c>
      <c r="D3347" s="4" t="s">
        <v>374</v>
      </c>
      <c r="E3347" s="4" t="s">
        <v>111</v>
      </c>
      <c r="F3347" s="1">
        <v>38572</v>
      </c>
      <c r="G3347" s="5">
        <v>28059</v>
      </c>
      <c r="H3347" s="2">
        <v>26729.69</v>
      </c>
      <c r="I3347" t="s">
        <v>13</v>
      </c>
      <c r="J3347" s="3">
        <f t="shared" si="105"/>
        <v>44123</v>
      </c>
      <c r="K3347" s="4">
        <f t="shared" si="104"/>
        <v>5551</v>
      </c>
    </row>
    <row r="3348" spans="1:11" x14ac:dyDescent="0.2">
      <c r="A3348">
        <v>3340</v>
      </c>
      <c r="B3348" t="s">
        <v>4614</v>
      </c>
      <c r="C3348" s="4" t="s">
        <v>10</v>
      </c>
      <c r="D3348" s="4" t="s">
        <v>1276</v>
      </c>
      <c r="E3348" s="4" t="s">
        <v>12</v>
      </c>
      <c r="F3348" s="1">
        <v>34466</v>
      </c>
      <c r="G3348" s="5">
        <v>63955</v>
      </c>
      <c r="H3348" s="2">
        <v>61033.51</v>
      </c>
      <c r="I3348" t="s">
        <v>13</v>
      </c>
      <c r="J3348" s="3">
        <f t="shared" si="105"/>
        <v>44123</v>
      </c>
      <c r="K3348" s="4">
        <f t="shared" si="104"/>
        <v>9657</v>
      </c>
    </row>
    <row r="3349" spans="1:11" x14ac:dyDescent="0.2">
      <c r="A3349">
        <v>3341</v>
      </c>
      <c r="B3349" t="s">
        <v>4615</v>
      </c>
      <c r="C3349" s="4" t="s">
        <v>589</v>
      </c>
      <c r="D3349" s="4" t="s">
        <v>590</v>
      </c>
      <c r="E3349" s="4" t="s">
        <v>364</v>
      </c>
      <c r="F3349" s="1">
        <v>39104</v>
      </c>
      <c r="G3349" s="5">
        <v>40172</v>
      </c>
      <c r="H3349" s="2">
        <v>31488.639999999999</v>
      </c>
      <c r="I3349" t="s">
        <v>13</v>
      </c>
      <c r="J3349" s="3">
        <f t="shared" si="105"/>
        <v>44123</v>
      </c>
      <c r="K3349" s="4">
        <f t="shared" si="104"/>
        <v>5019</v>
      </c>
    </row>
    <row r="3350" spans="1:11" x14ac:dyDescent="0.2">
      <c r="A3350">
        <v>3342</v>
      </c>
      <c r="B3350" t="s">
        <v>4616</v>
      </c>
      <c r="C3350" s="4" t="s">
        <v>574</v>
      </c>
      <c r="D3350" s="4" t="s">
        <v>1067</v>
      </c>
      <c r="E3350" s="4" t="s">
        <v>24</v>
      </c>
      <c r="F3350" s="1">
        <v>35262</v>
      </c>
      <c r="G3350" s="5">
        <v>33663</v>
      </c>
      <c r="H3350" s="2">
        <v>47833.1</v>
      </c>
      <c r="I3350" t="s">
        <v>13</v>
      </c>
      <c r="J3350" s="3">
        <f t="shared" si="105"/>
        <v>44123</v>
      </c>
      <c r="K3350" s="4">
        <f t="shared" si="104"/>
        <v>8861</v>
      </c>
    </row>
    <row r="3351" spans="1:11" x14ac:dyDescent="0.2">
      <c r="A3351">
        <v>3343</v>
      </c>
      <c r="B3351" t="s">
        <v>4617</v>
      </c>
      <c r="C3351" s="4" t="s">
        <v>504</v>
      </c>
      <c r="D3351" s="4" t="s">
        <v>505</v>
      </c>
      <c r="E3351" s="4" t="s">
        <v>36</v>
      </c>
      <c r="F3351" s="1">
        <v>31957</v>
      </c>
      <c r="G3351" s="5">
        <v>49886</v>
      </c>
      <c r="H3351" s="2">
        <v>71515.38</v>
      </c>
      <c r="I3351" t="s">
        <v>13</v>
      </c>
      <c r="J3351" s="3">
        <f t="shared" si="105"/>
        <v>44123</v>
      </c>
      <c r="K3351" s="4">
        <f t="shared" si="104"/>
        <v>12166</v>
      </c>
    </row>
    <row r="3352" spans="1:11" x14ac:dyDescent="0.2">
      <c r="A3352">
        <v>3344</v>
      </c>
      <c r="B3352" t="s">
        <v>4618</v>
      </c>
      <c r="C3352" s="4" t="s">
        <v>159</v>
      </c>
      <c r="D3352" s="4" t="s">
        <v>160</v>
      </c>
      <c r="E3352" s="4" t="s">
        <v>71</v>
      </c>
      <c r="F3352" s="1">
        <v>39940</v>
      </c>
      <c r="G3352" s="5">
        <v>15080</v>
      </c>
      <c r="H3352" s="2">
        <v>6365.5</v>
      </c>
      <c r="I3352" t="s">
        <v>13</v>
      </c>
      <c r="J3352" s="3">
        <f t="shared" si="105"/>
        <v>44123</v>
      </c>
      <c r="K3352" s="4">
        <f t="shared" si="104"/>
        <v>4183</v>
      </c>
    </row>
    <row r="3353" spans="1:11" x14ac:dyDescent="0.2">
      <c r="A3353">
        <v>3345</v>
      </c>
      <c r="B3353" t="s">
        <v>4619</v>
      </c>
      <c r="C3353" s="4" t="s">
        <v>4620</v>
      </c>
      <c r="D3353" s="4" t="s">
        <v>875</v>
      </c>
      <c r="E3353" s="4" t="s">
        <v>12</v>
      </c>
      <c r="F3353" s="1">
        <v>37280</v>
      </c>
      <c r="G3353" s="5">
        <v>39210</v>
      </c>
      <c r="H3353" s="2">
        <v>42943.49</v>
      </c>
      <c r="I3353" t="s">
        <v>13</v>
      </c>
      <c r="J3353" s="3">
        <f t="shared" si="105"/>
        <v>44123</v>
      </c>
      <c r="K3353" s="4">
        <f t="shared" si="104"/>
        <v>6843</v>
      </c>
    </row>
    <row r="3354" spans="1:11" x14ac:dyDescent="0.2">
      <c r="A3354">
        <v>3346</v>
      </c>
      <c r="B3354" t="s">
        <v>4621</v>
      </c>
      <c r="C3354" s="4" t="s">
        <v>3143</v>
      </c>
      <c r="D3354" s="4" t="s">
        <v>3144</v>
      </c>
      <c r="E3354" s="4" t="s">
        <v>67</v>
      </c>
      <c r="F3354" s="1">
        <v>33203</v>
      </c>
      <c r="G3354" s="5">
        <v>30635</v>
      </c>
      <c r="H3354" s="2">
        <v>26275.26</v>
      </c>
      <c r="I3354" t="s">
        <v>13</v>
      </c>
      <c r="J3354" s="3">
        <f t="shared" si="105"/>
        <v>44123</v>
      </c>
      <c r="K3354" s="4">
        <f t="shared" si="104"/>
        <v>10920</v>
      </c>
    </row>
    <row r="3355" spans="1:11" x14ac:dyDescent="0.2">
      <c r="A3355">
        <v>3347</v>
      </c>
      <c r="B3355" t="s">
        <v>4622</v>
      </c>
      <c r="C3355" s="4" t="s">
        <v>464</v>
      </c>
      <c r="D3355" s="4" t="s">
        <v>1364</v>
      </c>
      <c r="E3355" s="4" t="s">
        <v>12</v>
      </c>
      <c r="F3355" s="1">
        <v>34400</v>
      </c>
      <c r="G3355" s="5">
        <v>83578</v>
      </c>
      <c r="H3355" s="2">
        <v>78652.78</v>
      </c>
      <c r="I3355" t="s">
        <v>13</v>
      </c>
      <c r="J3355" s="3">
        <f t="shared" si="105"/>
        <v>44123</v>
      </c>
      <c r="K3355" s="4">
        <f t="shared" si="104"/>
        <v>9723</v>
      </c>
    </row>
    <row r="3356" spans="1:11" x14ac:dyDescent="0.2">
      <c r="A3356">
        <v>3348</v>
      </c>
      <c r="B3356" t="s">
        <v>4623</v>
      </c>
      <c r="C3356" s="4" t="s">
        <v>2019</v>
      </c>
      <c r="D3356" s="4" t="s">
        <v>2957</v>
      </c>
      <c r="E3356" s="4" t="s">
        <v>71</v>
      </c>
      <c r="F3356" s="1">
        <v>36897</v>
      </c>
      <c r="G3356" s="5">
        <v>16161</v>
      </c>
      <c r="H3356" s="2">
        <v>8502.86</v>
      </c>
      <c r="I3356" t="s">
        <v>13</v>
      </c>
      <c r="J3356" s="3">
        <f t="shared" si="105"/>
        <v>44123</v>
      </c>
      <c r="K3356" s="4">
        <f t="shared" si="104"/>
        <v>7226</v>
      </c>
    </row>
    <row r="3357" spans="1:11" x14ac:dyDescent="0.2">
      <c r="A3357">
        <v>3349</v>
      </c>
      <c r="B3357" t="s">
        <v>4624</v>
      </c>
      <c r="C3357" s="4" t="s">
        <v>38</v>
      </c>
      <c r="D3357" s="4" t="s">
        <v>39</v>
      </c>
      <c r="E3357" s="4" t="s">
        <v>40</v>
      </c>
      <c r="F3357" s="1">
        <v>32013</v>
      </c>
      <c r="G3357" s="5">
        <v>10414</v>
      </c>
      <c r="H3357" s="2">
        <v>9972.92</v>
      </c>
      <c r="I3357" t="s">
        <v>13</v>
      </c>
      <c r="J3357" s="3">
        <f t="shared" si="105"/>
        <v>44123</v>
      </c>
      <c r="K3357" s="4">
        <f t="shared" si="104"/>
        <v>12110</v>
      </c>
    </row>
    <row r="3358" spans="1:11" x14ac:dyDescent="0.2">
      <c r="A3358">
        <v>3350</v>
      </c>
      <c r="B3358" t="s">
        <v>4625</v>
      </c>
      <c r="C3358" s="4" t="s">
        <v>238</v>
      </c>
      <c r="D3358" s="4" t="s">
        <v>192</v>
      </c>
      <c r="E3358" s="4" t="s">
        <v>17</v>
      </c>
      <c r="F3358" s="1">
        <v>32384</v>
      </c>
      <c r="G3358" s="5">
        <v>35623</v>
      </c>
      <c r="H3358" s="2">
        <v>35660.93</v>
      </c>
      <c r="I3358" t="s">
        <v>13</v>
      </c>
      <c r="J3358" s="3">
        <f t="shared" si="105"/>
        <v>44123</v>
      </c>
      <c r="K3358" s="4">
        <f t="shared" si="104"/>
        <v>11739</v>
      </c>
    </row>
    <row r="3359" spans="1:11" x14ac:dyDescent="0.2">
      <c r="A3359">
        <v>3351</v>
      </c>
      <c r="B3359" t="s">
        <v>4626</v>
      </c>
      <c r="C3359" s="4" t="s">
        <v>113</v>
      </c>
      <c r="D3359" s="4" t="s">
        <v>267</v>
      </c>
      <c r="E3359" s="4" t="s">
        <v>36</v>
      </c>
      <c r="F3359" s="1">
        <v>33049</v>
      </c>
      <c r="G3359" s="5">
        <v>68717</v>
      </c>
      <c r="H3359" s="2">
        <v>77217.899999999994</v>
      </c>
      <c r="I3359" t="s">
        <v>13</v>
      </c>
      <c r="J3359" s="3">
        <f t="shared" si="105"/>
        <v>44123</v>
      </c>
      <c r="K3359" s="4">
        <f t="shared" si="104"/>
        <v>11074</v>
      </c>
    </row>
    <row r="3360" spans="1:11" x14ac:dyDescent="0.2">
      <c r="A3360">
        <v>3352</v>
      </c>
      <c r="B3360" t="s">
        <v>4627</v>
      </c>
      <c r="C3360" s="4" t="s">
        <v>30</v>
      </c>
      <c r="D3360" s="4" t="s">
        <v>31</v>
      </c>
      <c r="E3360" s="4" t="s">
        <v>32</v>
      </c>
      <c r="F3360" s="1">
        <v>40616</v>
      </c>
      <c r="G3360" s="5">
        <v>15080</v>
      </c>
      <c r="H3360" s="2">
        <v>1109.25</v>
      </c>
      <c r="I3360" t="s">
        <v>13</v>
      </c>
      <c r="J3360" s="3">
        <f t="shared" si="105"/>
        <v>44123</v>
      </c>
      <c r="K3360" s="4">
        <f t="shared" si="104"/>
        <v>3507</v>
      </c>
    </row>
    <row r="3361" spans="1:11" x14ac:dyDescent="0.2">
      <c r="A3361">
        <v>3353</v>
      </c>
      <c r="B3361" t="s">
        <v>4628</v>
      </c>
      <c r="C3361" s="4" t="s">
        <v>877</v>
      </c>
      <c r="D3361" s="4" t="s">
        <v>878</v>
      </c>
      <c r="E3361" s="4" t="s">
        <v>71</v>
      </c>
      <c r="F3361" s="1">
        <v>38379</v>
      </c>
      <c r="G3361" s="5">
        <v>31609</v>
      </c>
      <c r="H3361" s="2">
        <v>28691.48</v>
      </c>
      <c r="I3361" t="s">
        <v>13</v>
      </c>
      <c r="J3361" s="3">
        <f t="shared" si="105"/>
        <v>44123</v>
      </c>
      <c r="K3361" s="4">
        <f t="shared" si="104"/>
        <v>5744</v>
      </c>
    </row>
    <row r="3362" spans="1:11" x14ac:dyDescent="0.2">
      <c r="A3362">
        <v>3354</v>
      </c>
      <c r="B3362" t="s">
        <v>4629</v>
      </c>
      <c r="C3362" s="4" t="s">
        <v>631</v>
      </c>
      <c r="D3362" s="4" t="s">
        <v>314</v>
      </c>
      <c r="E3362" s="4" t="s">
        <v>12</v>
      </c>
      <c r="F3362" s="1">
        <v>35066</v>
      </c>
      <c r="G3362" s="5">
        <v>49027</v>
      </c>
      <c r="H3362" s="2">
        <v>48772.79</v>
      </c>
      <c r="I3362" t="s">
        <v>13</v>
      </c>
      <c r="J3362" s="3">
        <f t="shared" si="105"/>
        <v>44123</v>
      </c>
      <c r="K3362" s="4">
        <f t="shared" si="104"/>
        <v>9057</v>
      </c>
    </row>
    <row r="3363" spans="1:11" x14ac:dyDescent="0.2">
      <c r="A3363">
        <v>3355</v>
      </c>
      <c r="B3363" t="s">
        <v>4630</v>
      </c>
      <c r="C3363" s="4" t="s">
        <v>421</v>
      </c>
      <c r="D3363" s="4" t="s">
        <v>192</v>
      </c>
      <c r="E3363" s="4" t="s">
        <v>17</v>
      </c>
      <c r="F3363" s="1">
        <v>34358</v>
      </c>
      <c r="G3363" s="5">
        <v>41308</v>
      </c>
      <c r="H3363" s="2">
        <v>47705.52</v>
      </c>
      <c r="I3363" t="s">
        <v>13</v>
      </c>
      <c r="J3363" s="3">
        <f t="shared" si="105"/>
        <v>44123</v>
      </c>
      <c r="K3363" s="4">
        <f t="shared" si="104"/>
        <v>9765</v>
      </c>
    </row>
    <row r="3364" spans="1:11" x14ac:dyDescent="0.2">
      <c r="A3364">
        <v>3356</v>
      </c>
      <c r="B3364" t="s">
        <v>4631</v>
      </c>
      <c r="C3364" s="4" t="s">
        <v>47</v>
      </c>
      <c r="D3364" s="4" t="s">
        <v>48</v>
      </c>
      <c r="E3364" s="4" t="s">
        <v>49</v>
      </c>
      <c r="F3364" s="1">
        <v>38806</v>
      </c>
      <c r="G3364" s="5">
        <v>28145</v>
      </c>
      <c r="H3364" s="2">
        <v>25350.18</v>
      </c>
      <c r="I3364" t="s">
        <v>13</v>
      </c>
      <c r="J3364" s="3">
        <f t="shared" si="105"/>
        <v>44123</v>
      </c>
      <c r="K3364" s="4">
        <f t="shared" si="104"/>
        <v>5317</v>
      </c>
    </row>
    <row r="3365" spans="1:11" x14ac:dyDescent="0.2">
      <c r="A3365">
        <v>3357</v>
      </c>
      <c r="B3365" t="s">
        <v>4632</v>
      </c>
      <c r="C3365" s="4" t="s">
        <v>22</v>
      </c>
      <c r="D3365" s="4" t="s">
        <v>769</v>
      </c>
      <c r="E3365" s="4" t="s">
        <v>24</v>
      </c>
      <c r="F3365" s="1">
        <v>39461</v>
      </c>
      <c r="G3365" s="5">
        <v>28059</v>
      </c>
      <c r="H3365" s="2">
        <v>20611.98</v>
      </c>
      <c r="I3365" t="s">
        <v>13</v>
      </c>
      <c r="J3365" s="3">
        <f t="shared" si="105"/>
        <v>44123</v>
      </c>
      <c r="K3365" s="4">
        <f t="shared" si="104"/>
        <v>4662</v>
      </c>
    </row>
    <row r="3366" spans="1:11" x14ac:dyDescent="0.2">
      <c r="A3366">
        <v>3358</v>
      </c>
      <c r="B3366" t="s">
        <v>4633</v>
      </c>
      <c r="C3366" s="4" t="s">
        <v>305</v>
      </c>
      <c r="D3366" s="4" t="s">
        <v>16</v>
      </c>
      <c r="E3366" s="4" t="s">
        <v>17</v>
      </c>
      <c r="F3366" s="1">
        <v>40598</v>
      </c>
      <c r="G3366" s="5">
        <v>28057</v>
      </c>
      <c r="H3366" s="2">
        <v>5444.69</v>
      </c>
      <c r="I3366" t="s">
        <v>13</v>
      </c>
      <c r="J3366" s="3">
        <f t="shared" si="105"/>
        <v>44123</v>
      </c>
      <c r="K3366" s="4">
        <f t="shared" si="104"/>
        <v>3525</v>
      </c>
    </row>
    <row r="3367" spans="1:11" x14ac:dyDescent="0.2">
      <c r="A3367">
        <v>3359</v>
      </c>
      <c r="B3367" t="s">
        <v>4634</v>
      </c>
      <c r="C3367" s="4" t="s">
        <v>10</v>
      </c>
      <c r="D3367" s="4" t="s">
        <v>258</v>
      </c>
      <c r="E3367" s="4" t="s">
        <v>12</v>
      </c>
      <c r="F3367" s="1">
        <v>39805</v>
      </c>
      <c r="G3367" s="5">
        <v>43034</v>
      </c>
      <c r="H3367" s="2">
        <v>41640.89</v>
      </c>
      <c r="I3367" t="s">
        <v>13</v>
      </c>
      <c r="J3367" s="3">
        <f t="shared" si="105"/>
        <v>44123</v>
      </c>
      <c r="K3367" s="4">
        <f t="shared" si="104"/>
        <v>4318</v>
      </c>
    </row>
    <row r="3368" spans="1:11" x14ac:dyDescent="0.2">
      <c r="A3368">
        <v>3360</v>
      </c>
      <c r="B3368" t="s">
        <v>4635</v>
      </c>
      <c r="C3368" s="4" t="s">
        <v>38</v>
      </c>
      <c r="D3368" s="4" t="s">
        <v>39</v>
      </c>
      <c r="E3368" s="4" t="s">
        <v>40</v>
      </c>
      <c r="F3368" s="1">
        <v>36643</v>
      </c>
      <c r="G3368" s="5">
        <v>9840</v>
      </c>
      <c r="H3368" s="2">
        <v>9644.93</v>
      </c>
      <c r="I3368" t="s">
        <v>13</v>
      </c>
      <c r="J3368" s="3">
        <f t="shared" si="105"/>
        <v>44123</v>
      </c>
      <c r="K3368" s="4">
        <f t="shared" si="104"/>
        <v>7480</v>
      </c>
    </row>
    <row r="3369" spans="1:11" x14ac:dyDescent="0.2">
      <c r="A3369">
        <v>3361</v>
      </c>
      <c r="B3369" t="s">
        <v>4636</v>
      </c>
      <c r="C3369" s="4" t="s">
        <v>1225</v>
      </c>
      <c r="D3369" s="4" t="s">
        <v>212</v>
      </c>
      <c r="E3369" s="4" t="s">
        <v>213</v>
      </c>
      <c r="F3369" s="1">
        <v>39720</v>
      </c>
      <c r="G3369" s="5">
        <v>41633</v>
      </c>
      <c r="H3369" s="2">
        <v>37469.589999999997</v>
      </c>
      <c r="I3369" t="s">
        <v>13</v>
      </c>
      <c r="J3369" s="3">
        <f t="shared" si="105"/>
        <v>44123</v>
      </c>
      <c r="K3369" s="4">
        <f t="shared" si="104"/>
        <v>4403</v>
      </c>
    </row>
    <row r="3370" spans="1:11" x14ac:dyDescent="0.2">
      <c r="A3370">
        <v>3362</v>
      </c>
      <c r="B3370" t="s">
        <v>4637</v>
      </c>
      <c r="C3370" s="4" t="s">
        <v>277</v>
      </c>
      <c r="D3370" s="4" t="s">
        <v>278</v>
      </c>
      <c r="E3370" s="4" t="s">
        <v>111</v>
      </c>
      <c r="F3370" s="1">
        <v>39650</v>
      </c>
      <c r="G3370" s="5">
        <v>27997</v>
      </c>
      <c r="H3370" s="2">
        <v>28610.49</v>
      </c>
      <c r="I3370" t="s">
        <v>13</v>
      </c>
      <c r="J3370" s="3">
        <f t="shared" si="105"/>
        <v>44123</v>
      </c>
      <c r="K3370" s="4">
        <f t="shared" si="104"/>
        <v>4473</v>
      </c>
    </row>
    <row r="3371" spans="1:11" x14ac:dyDescent="0.2">
      <c r="A3371">
        <v>3363</v>
      </c>
      <c r="B3371" t="s">
        <v>4638</v>
      </c>
      <c r="C3371" s="4" t="s">
        <v>285</v>
      </c>
      <c r="D3371" s="4" t="s">
        <v>312</v>
      </c>
      <c r="E3371" s="4" t="s">
        <v>67</v>
      </c>
      <c r="F3371" s="1">
        <v>40164</v>
      </c>
      <c r="G3371" s="5">
        <v>85000</v>
      </c>
      <c r="H3371" s="2">
        <v>73868.039999999994</v>
      </c>
      <c r="I3371" t="s">
        <v>13</v>
      </c>
      <c r="J3371" s="3">
        <f t="shared" si="105"/>
        <v>44123</v>
      </c>
      <c r="K3371" s="4">
        <f t="shared" si="104"/>
        <v>3959</v>
      </c>
    </row>
    <row r="3372" spans="1:11" x14ac:dyDescent="0.2">
      <c r="A3372">
        <v>3364</v>
      </c>
      <c r="B3372" t="s">
        <v>4639</v>
      </c>
      <c r="C3372" s="4" t="s">
        <v>1307</v>
      </c>
      <c r="D3372" s="4" t="s">
        <v>3945</v>
      </c>
      <c r="E3372" s="4" t="s">
        <v>56</v>
      </c>
      <c r="F3372" s="1">
        <v>39195</v>
      </c>
      <c r="G3372" s="5">
        <v>38355</v>
      </c>
      <c r="H3372" s="2">
        <v>33210.33</v>
      </c>
      <c r="I3372" t="s">
        <v>13</v>
      </c>
      <c r="J3372" s="3">
        <f t="shared" si="105"/>
        <v>44123</v>
      </c>
      <c r="K3372" s="4">
        <f t="shared" si="104"/>
        <v>4928</v>
      </c>
    </row>
    <row r="3373" spans="1:11" x14ac:dyDescent="0.2">
      <c r="A3373">
        <v>3365</v>
      </c>
      <c r="B3373" t="s">
        <v>4640</v>
      </c>
      <c r="C3373" s="4" t="s">
        <v>171</v>
      </c>
      <c r="D3373" s="4" t="s">
        <v>4641</v>
      </c>
      <c r="E3373" s="4" t="s">
        <v>138</v>
      </c>
      <c r="F3373" s="1">
        <v>35924</v>
      </c>
      <c r="G3373" s="5">
        <v>23400</v>
      </c>
      <c r="H3373" s="2">
        <v>10467.290000000001</v>
      </c>
      <c r="I3373" t="s">
        <v>13</v>
      </c>
      <c r="J3373" s="3">
        <f t="shared" si="105"/>
        <v>44123</v>
      </c>
      <c r="K3373" s="4">
        <f t="shared" si="104"/>
        <v>8199</v>
      </c>
    </row>
    <row r="3374" spans="1:11" x14ac:dyDescent="0.2">
      <c r="A3374">
        <v>3366</v>
      </c>
      <c r="B3374" t="s">
        <v>4642</v>
      </c>
      <c r="C3374" s="4" t="s">
        <v>10</v>
      </c>
      <c r="D3374" s="4" t="s">
        <v>845</v>
      </c>
      <c r="E3374" s="4" t="s">
        <v>12</v>
      </c>
      <c r="F3374" s="1">
        <v>38714</v>
      </c>
      <c r="G3374" s="5">
        <v>57102</v>
      </c>
      <c r="H3374" s="2">
        <v>51046.74</v>
      </c>
      <c r="I3374" t="s">
        <v>13</v>
      </c>
      <c r="J3374" s="3">
        <f t="shared" si="105"/>
        <v>44123</v>
      </c>
      <c r="K3374" s="4">
        <f t="shared" si="104"/>
        <v>5409</v>
      </c>
    </row>
    <row r="3375" spans="1:11" x14ac:dyDescent="0.2">
      <c r="A3375">
        <v>3367</v>
      </c>
      <c r="B3375" t="s">
        <v>4643</v>
      </c>
      <c r="C3375" s="4" t="s">
        <v>10</v>
      </c>
      <c r="D3375" s="4" t="s">
        <v>495</v>
      </c>
      <c r="E3375" s="4" t="s">
        <v>12</v>
      </c>
      <c r="F3375" s="1">
        <v>37805</v>
      </c>
      <c r="G3375" s="5">
        <v>57674</v>
      </c>
      <c r="H3375" s="2">
        <v>59437.58</v>
      </c>
      <c r="I3375" t="s">
        <v>13</v>
      </c>
      <c r="J3375" s="3">
        <f t="shared" si="105"/>
        <v>44123</v>
      </c>
      <c r="K3375" s="4">
        <f t="shared" si="104"/>
        <v>6318</v>
      </c>
    </row>
    <row r="3376" spans="1:11" x14ac:dyDescent="0.2">
      <c r="A3376">
        <v>3368</v>
      </c>
      <c r="B3376" t="s">
        <v>4644</v>
      </c>
      <c r="C3376" s="4" t="s">
        <v>4645</v>
      </c>
      <c r="D3376" s="4" t="s">
        <v>1613</v>
      </c>
      <c r="E3376" s="4" t="s">
        <v>24</v>
      </c>
      <c r="F3376" s="1">
        <v>32569</v>
      </c>
      <c r="G3376" s="5">
        <v>52601</v>
      </c>
      <c r="H3376" s="2">
        <v>46934.11</v>
      </c>
      <c r="I3376" t="s">
        <v>13</v>
      </c>
      <c r="J3376" s="3">
        <f t="shared" si="105"/>
        <v>44123</v>
      </c>
      <c r="K3376" s="4">
        <f t="shared" si="104"/>
        <v>11554</v>
      </c>
    </row>
    <row r="3377" spans="1:11" x14ac:dyDescent="0.2">
      <c r="A3377">
        <v>3369</v>
      </c>
      <c r="B3377" t="s">
        <v>4646</v>
      </c>
      <c r="C3377" s="4" t="s">
        <v>167</v>
      </c>
      <c r="D3377" s="4" t="s">
        <v>48</v>
      </c>
      <c r="E3377" s="4" t="s">
        <v>49</v>
      </c>
      <c r="F3377" s="1">
        <v>38892</v>
      </c>
      <c r="G3377" s="5">
        <v>17680</v>
      </c>
      <c r="H3377">
        <v>395.25</v>
      </c>
      <c r="I3377" t="s">
        <v>13</v>
      </c>
      <c r="J3377" s="3">
        <f t="shared" si="105"/>
        <v>44123</v>
      </c>
      <c r="K3377" s="4">
        <f t="shared" si="104"/>
        <v>5231</v>
      </c>
    </row>
    <row r="3378" spans="1:11" x14ac:dyDescent="0.2">
      <c r="A3378">
        <v>3370</v>
      </c>
      <c r="B3378" t="s">
        <v>4647</v>
      </c>
      <c r="C3378" s="4" t="s">
        <v>180</v>
      </c>
      <c r="D3378" s="4" t="s">
        <v>334</v>
      </c>
      <c r="E3378" s="4" t="s">
        <v>12</v>
      </c>
      <c r="F3378" s="1">
        <v>34885</v>
      </c>
      <c r="G3378" s="5">
        <v>72850</v>
      </c>
      <c r="H3378" s="2">
        <v>66545.56</v>
      </c>
      <c r="I3378" t="s">
        <v>13</v>
      </c>
      <c r="J3378" s="3">
        <f t="shared" si="105"/>
        <v>44123</v>
      </c>
      <c r="K3378" s="4">
        <f t="shared" si="104"/>
        <v>9238</v>
      </c>
    </row>
    <row r="3379" spans="1:11" x14ac:dyDescent="0.2">
      <c r="A3379">
        <v>3371</v>
      </c>
      <c r="B3379" t="s">
        <v>4648</v>
      </c>
      <c r="C3379" s="4" t="s">
        <v>4649</v>
      </c>
      <c r="D3379" s="4" t="s">
        <v>1392</v>
      </c>
      <c r="E3379" s="4" t="s">
        <v>71</v>
      </c>
      <c r="F3379" s="1">
        <v>39784</v>
      </c>
      <c r="G3379" s="5">
        <v>23583</v>
      </c>
      <c r="H3379" s="2">
        <v>20905.97</v>
      </c>
      <c r="I3379" t="s">
        <v>13</v>
      </c>
      <c r="J3379" s="3">
        <f t="shared" si="105"/>
        <v>44123</v>
      </c>
      <c r="K3379" s="4">
        <f t="shared" si="104"/>
        <v>4339</v>
      </c>
    </row>
    <row r="3380" spans="1:11" x14ac:dyDescent="0.2">
      <c r="A3380">
        <v>3372</v>
      </c>
      <c r="B3380" t="s">
        <v>4650</v>
      </c>
      <c r="C3380" s="4" t="s">
        <v>103</v>
      </c>
      <c r="D3380" s="4" t="s">
        <v>1174</v>
      </c>
      <c r="E3380" s="4" t="s">
        <v>36</v>
      </c>
      <c r="F3380" s="1">
        <v>39428</v>
      </c>
      <c r="G3380" s="5">
        <v>52192</v>
      </c>
      <c r="H3380" s="2">
        <v>42007.67</v>
      </c>
      <c r="I3380" t="s">
        <v>13</v>
      </c>
      <c r="J3380" s="3">
        <f t="shared" si="105"/>
        <v>44123</v>
      </c>
      <c r="K3380" s="4">
        <f t="shared" si="104"/>
        <v>4695</v>
      </c>
    </row>
    <row r="3381" spans="1:11" x14ac:dyDescent="0.2">
      <c r="A3381">
        <v>3373</v>
      </c>
      <c r="B3381" t="s">
        <v>4651</v>
      </c>
      <c r="C3381" s="4" t="s">
        <v>669</v>
      </c>
      <c r="D3381" s="4" t="s">
        <v>875</v>
      </c>
      <c r="E3381" s="4" t="s">
        <v>12</v>
      </c>
      <c r="F3381" s="1">
        <v>39772</v>
      </c>
      <c r="G3381" s="5">
        <v>38355</v>
      </c>
      <c r="H3381" s="2">
        <v>32245.05</v>
      </c>
      <c r="I3381" t="s">
        <v>13</v>
      </c>
      <c r="J3381" s="3">
        <f t="shared" si="105"/>
        <v>44123</v>
      </c>
      <c r="K3381" s="4">
        <f t="shared" si="104"/>
        <v>4351</v>
      </c>
    </row>
    <row r="3382" spans="1:11" x14ac:dyDescent="0.2">
      <c r="A3382">
        <v>3374</v>
      </c>
      <c r="B3382" t="s">
        <v>4652</v>
      </c>
      <c r="C3382" s="4" t="s">
        <v>65</v>
      </c>
      <c r="D3382" s="4" t="s">
        <v>1294</v>
      </c>
      <c r="E3382" s="4" t="s">
        <v>1295</v>
      </c>
      <c r="F3382" s="1">
        <v>29160</v>
      </c>
      <c r="G3382" s="5">
        <v>45090</v>
      </c>
      <c r="H3382" s="2">
        <v>40491.019999999997</v>
      </c>
      <c r="I3382" t="s">
        <v>13</v>
      </c>
      <c r="J3382" s="3">
        <f t="shared" si="105"/>
        <v>44123</v>
      </c>
      <c r="K3382" s="4">
        <f t="shared" si="104"/>
        <v>14963</v>
      </c>
    </row>
    <row r="3383" spans="1:11" x14ac:dyDescent="0.2">
      <c r="A3383">
        <v>3375</v>
      </c>
      <c r="B3383" t="s">
        <v>4653</v>
      </c>
      <c r="C3383" s="4" t="s">
        <v>10</v>
      </c>
      <c r="D3383" s="4" t="s">
        <v>1635</v>
      </c>
      <c r="E3383" s="4" t="s">
        <v>12</v>
      </c>
      <c r="F3383" s="1">
        <v>39211</v>
      </c>
      <c r="G3383" s="5">
        <v>42391</v>
      </c>
      <c r="H3383" s="2">
        <v>43439.65</v>
      </c>
      <c r="I3383" t="s">
        <v>13</v>
      </c>
      <c r="J3383" s="3">
        <f t="shared" si="105"/>
        <v>44123</v>
      </c>
      <c r="K3383" s="4">
        <f t="shared" si="104"/>
        <v>4912</v>
      </c>
    </row>
    <row r="3384" spans="1:11" x14ac:dyDescent="0.2">
      <c r="A3384">
        <v>3376</v>
      </c>
      <c r="B3384" t="s">
        <v>4654</v>
      </c>
      <c r="C3384" s="4" t="s">
        <v>589</v>
      </c>
      <c r="D3384" s="4" t="s">
        <v>836</v>
      </c>
      <c r="E3384" s="4" t="s">
        <v>364</v>
      </c>
      <c r="F3384" s="1">
        <v>30536</v>
      </c>
      <c r="G3384" s="5">
        <v>40172</v>
      </c>
      <c r="H3384" s="2">
        <v>7570.97</v>
      </c>
      <c r="I3384" t="s">
        <v>13</v>
      </c>
      <c r="J3384" s="3">
        <f t="shared" si="105"/>
        <v>44123</v>
      </c>
      <c r="K3384" s="4">
        <f t="shared" si="104"/>
        <v>13587</v>
      </c>
    </row>
    <row r="3385" spans="1:11" x14ac:dyDescent="0.2">
      <c r="A3385">
        <v>3377</v>
      </c>
      <c r="B3385" t="s">
        <v>4655</v>
      </c>
      <c r="C3385" s="4" t="s">
        <v>4649</v>
      </c>
      <c r="D3385" s="4" t="s">
        <v>2197</v>
      </c>
      <c r="E3385" s="4" t="s">
        <v>71</v>
      </c>
      <c r="F3385" s="1">
        <v>31826</v>
      </c>
      <c r="G3385" s="5">
        <v>28891</v>
      </c>
      <c r="H3385" s="2">
        <v>24921.200000000001</v>
      </c>
      <c r="I3385" t="s">
        <v>13</v>
      </c>
      <c r="J3385" s="3">
        <f t="shared" si="105"/>
        <v>44123</v>
      </c>
      <c r="K3385" s="4">
        <f t="shared" si="104"/>
        <v>12297</v>
      </c>
    </row>
    <row r="3386" spans="1:11" x14ac:dyDescent="0.2">
      <c r="A3386">
        <v>3378</v>
      </c>
      <c r="B3386" t="s">
        <v>4656</v>
      </c>
      <c r="C3386" s="4" t="s">
        <v>3740</v>
      </c>
      <c r="D3386" s="4" t="s">
        <v>547</v>
      </c>
      <c r="E3386" s="4" t="s">
        <v>71</v>
      </c>
      <c r="F3386" s="1">
        <v>38967</v>
      </c>
      <c r="G3386" s="5">
        <v>46251</v>
      </c>
      <c r="H3386" s="2">
        <v>41093.1</v>
      </c>
      <c r="I3386" t="s">
        <v>13</v>
      </c>
      <c r="J3386" s="3">
        <f t="shared" si="105"/>
        <v>44123</v>
      </c>
      <c r="K3386" s="4">
        <f t="shared" si="104"/>
        <v>5156</v>
      </c>
    </row>
    <row r="3387" spans="1:11" x14ac:dyDescent="0.2">
      <c r="A3387">
        <v>3379</v>
      </c>
      <c r="B3387" t="s">
        <v>4657</v>
      </c>
      <c r="C3387" s="4" t="s">
        <v>51</v>
      </c>
      <c r="D3387" s="4" t="s">
        <v>893</v>
      </c>
      <c r="E3387" s="4" t="s">
        <v>236</v>
      </c>
      <c r="F3387" s="1">
        <v>31999</v>
      </c>
      <c r="G3387" s="5">
        <v>34453</v>
      </c>
      <c r="H3387" s="2">
        <v>31248.880000000001</v>
      </c>
      <c r="I3387" t="s">
        <v>13</v>
      </c>
      <c r="J3387" s="3">
        <f t="shared" si="105"/>
        <v>44123</v>
      </c>
      <c r="K3387" s="4">
        <f t="shared" si="104"/>
        <v>12124</v>
      </c>
    </row>
    <row r="3388" spans="1:11" x14ac:dyDescent="0.2">
      <c r="A3388">
        <v>3380</v>
      </c>
      <c r="B3388" t="s">
        <v>4658</v>
      </c>
      <c r="C3388" s="4" t="s">
        <v>109</v>
      </c>
      <c r="D3388" s="4" t="s">
        <v>862</v>
      </c>
      <c r="E3388" s="4" t="s">
        <v>236</v>
      </c>
      <c r="F3388" s="1">
        <v>37697</v>
      </c>
      <c r="G3388" s="5">
        <v>29349</v>
      </c>
      <c r="H3388" s="2">
        <v>37003.46</v>
      </c>
      <c r="I3388" t="s">
        <v>13</v>
      </c>
      <c r="J3388" s="3">
        <f t="shared" si="105"/>
        <v>44123</v>
      </c>
      <c r="K3388" s="4">
        <f t="shared" si="104"/>
        <v>6426</v>
      </c>
    </row>
    <row r="3389" spans="1:11" x14ac:dyDescent="0.2">
      <c r="A3389">
        <v>3381</v>
      </c>
      <c r="B3389" t="s">
        <v>4659</v>
      </c>
      <c r="C3389" s="4" t="s">
        <v>323</v>
      </c>
      <c r="D3389" s="4" t="s">
        <v>4660</v>
      </c>
      <c r="E3389" s="4" t="s">
        <v>236</v>
      </c>
      <c r="F3389" s="1">
        <v>37515</v>
      </c>
      <c r="G3389" s="5">
        <v>38582</v>
      </c>
      <c r="H3389" s="2">
        <v>42224.95</v>
      </c>
      <c r="I3389" t="s">
        <v>13</v>
      </c>
      <c r="J3389" s="3">
        <f t="shared" si="105"/>
        <v>44123</v>
      </c>
      <c r="K3389" s="4">
        <f t="shared" si="104"/>
        <v>6608</v>
      </c>
    </row>
    <row r="3390" spans="1:11" x14ac:dyDescent="0.2">
      <c r="A3390">
        <v>3382</v>
      </c>
      <c r="B3390" t="s">
        <v>4661</v>
      </c>
      <c r="C3390" s="4" t="s">
        <v>10</v>
      </c>
      <c r="D3390" s="4" t="s">
        <v>764</v>
      </c>
      <c r="E3390" s="4" t="s">
        <v>12</v>
      </c>
      <c r="F3390" s="1">
        <v>40157</v>
      </c>
      <c r="G3390" s="5">
        <v>42391</v>
      </c>
      <c r="H3390" s="2">
        <v>41595.53</v>
      </c>
      <c r="I3390" t="s">
        <v>13</v>
      </c>
      <c r="J3390" s="3">
        <f t="shared" si="105"/>
        <v>44123</v>
      </c>
      <c r="K3390" s="4">
        <f t="shared" si="104"/>
        <v>3966</v>
      </c>
    </row>
    <row r="3391" spans="1:11" x14ac:dyDescent="0.2">
      <c r="A3391">
        <v>3383</v>
      </c>
      <c r="B3391" t="s">
        <v>4662</v>
      </c>
      <c r="C3391" s="4" t="s">
        <v>10</v>
      </c>
      <c r="D3391" s="4" t="s">
        <v>325</v>
      </c>
      <c r="E3391" s="4" t="s">
        <v>12</v>
      </c>
      <c r="F3391" s="1">
        <v>39254</v>
      </c>
      <c r="G3391" s="5">
        <v>50919</v>
      </c>
      <c r="H3391" s="2">
        <v>44168.800000000003</v>
      </c>
      <c r="I3391" t="s">
        <v>13</v>
      </c>
      <c r="J3391" s="3">
        <f t="shared" si="105"/>
        <v>44123</v>
      </c>
      <c r="K3391" s="4">
        <f t="shared" si="104"/>
        <v>4869</v>
      </c>
    </row>
    <row r="3392" spans="1:11" x14ac:dyDescent="0.2">
      <c r="A3392">
        <v>3384</v>
      </c>
      <c r="B3392" t="s">
        <v>4663</v>
      </c>
      <c r="C3392" s="4" t="s">
        <v>271</v>
      </c>
      <c r="D3392" s="4" t="s">
        <v>1769</v>
      </c>
      <c r="E3392" s="4" t="s">
        <v>329</v>
      </c>
      <c r="F3392" s="1">
        <v>29130</v>
      </c>
      <c r="G3392" s="5">
        <v>88434</v>
      </c>
      <c r="H3392" s="2">
        <v>77557.039999999994</v>
      </c>
      <c r="I3392" t="s">
        <v>13</v>
      </c>
      <c r="J3392" s="3">
        <f t="shared" si="105"/>
        <v>44123</v>
      </c>
      <c r="K3392" s="4">
        <f t="shared" si="104"/>
        <v>14993</v>
      </c>
    </row>
    <row r="3393" spans="1:11" x14ac:dyDescent="0.2">
      <c r="A3393">
        <v>3385</v>
      </c>
      <c r="B3393" t="s">
        <v>4664</v>
      </c>
      <c r="C3393" s="4" t="s">
        <v>1013</v>
      </c>
      <c r="D3393" s="4" t="s">
        <v>2132</v>
      </c>
      <c r="E3393" s="4" t="s">
        <v>24</v>
      </c>
      <c r="F3393" s="1">
        <v>31228</v>
      </c>
      <c r="G3393" s="5">
        <v>37901</v>
      </c>
      <c r="H3393" s="2">
        <v>41719.339999999997</v>
      </c>
      <c r="I3393" t="s">
        <v>13</v>
      </c>
      <c r="J3393" s="3">
        <f t="shared" si="105"/>
        <v>44123</v>
      </c>
      <c r="K3393" s="4">
        <f t="shared" si="104"/>
        <v>12895</v>
      </c>
    </row>
    <row r="3394" spans="1:11" x14ac:dyDescent="0.2">
      <c r="A3394">
        <v>3386</v>
      </c>
      <c r="B3394" t="s">
        <v>4665</v>
      </c>
      <c r="C3394" s="4" t="s">
        <v>164</v>
      </c>
      <c r="D3394" s="4" t="s">
        <v>524</v>
      </c>
      <c r="E3394" s="4" t="s">
        <v>71</v>
      </c>
      <c r="F3394" s="1">
        <v>38899</v>
      </c>
      <c r="G3394" s="5">
        <v>77230</v>
      </c>
      <c r="H3394" s="2">
        <v>25290.22</v>
      </c>
      <c r="I3394" t="s">
        <v>13</v>
      </c>
      <c r="J3394" s="3">
        <f t="shared" si="105"/>
        <v>44123</v>
      </c>
      <c r="K3394" s="4">
        <f t="shared" si="104"/>
        <v>5224</v>
      </c>
    </row>
    <row r="3395" spans="1:11" x14ac:dyDescent="0.2">
      <c r="A3395">
        <v>3387</v>
      </c>
      <c r="B3395" t="s">
        <v>4666</v>
      </c>
      <c r="C3395" s="4" t="s">
        <v>1444</v>
      </c>
      <c r="D3395" s="4" t="s">
        <v>4383</v>
      </c>
      <c r="E3395" s="4" t="s">
        <v>12</v>
      </c>
      <c r="F3395" s="1">
        <v>35219</v>
      </c>
      <c r="G3395" s="5">
        <v>34856</v>
      </c>
      <c r="H3395" s="2">
        <v>30736.84</v>
      </c>
      <c r="I3395" t="s">
        <v>13</v>
      </c>
      <c r="J3395" s="3">
        <f t="shared" si="105"/>
        <v>44123</v>
      </c>
      <c r="K3395" s="4">
        <f t="shared" si="104"/>
        <v>8904</v>
      </c>
    </row>
    <row r="3396" spans="1:11" x14ac:dyDescent="0.2">
      <c r="A3396">
        <v>3388</v>
      </c>
      <c r="B3396" t="s">
        <v>4667</v>
      </c>
      <c r="C3396" s="4" t="s">
        <v>1742</v>
      </c>
      <c r="D3396" s="4" t="s">
        <v>272</v>
      </c>
      <c r="E3396" s="4" t="s">
        <v>273</v>
      </c>
      <c r="F3396" s="1">
        <v>35353</v>
      </c>
      <c r="G3396" s="5">
        <v>63800</v>
      </c>
      <c r="H3396" s="2">
        <v>52135.99</v>
      </c>
      <c r="I3396" t="s">
        <v>13</v>
      </c>
      <c r="J3396" s="3">
        <f t="shared" si="105"/>
        <v>44123</v>
      </c>
      <c r="K3396" s="4">
        <f t="shared" si="104"/>
        <v>8770</v>
      </c>
    </row>
    <row r="3397" spans="1:11" x14ac:dyDescent="0.2">
      <c r="A3397">
        <v>3389</v>
      </c>
      <c r="B3397" t="s">
        <v>4668</v>
      </c>
      <c r="C3397" s="4" t="s">
        <v>10</v>
      </c>
      <c r="D3397" s="4" t="s">
        <v>298</v>
      </c>
      <c r="E3397" s="4" t="s">
        <v>12</v>
      </c>
      <c r="F3397" s="1">
        <v>34221</v>
      </c>
      <c r="G3397" s="5">
        <v>63955</v>
      </c>
      <c r="H3397" s="2">
        <v>108440.86</v>
      </c>
      <c r="I3397" t="s">
        <v>13</v>
      </c>
      <c r="J3397" s="3">
        <f t="shared" si="105"/>
        <v>44123</v>
      </c>
      <c r="K3397" s="4">
        <f t="shared" si="104"/>
        <v>9902</v>
      </c>
    </row>
    <row r="3398" spans="1:11" x14ac:dyDescent="0.2">
      <c r="A3398">
        <v>3390</v>
      </c>
      <c r="B3398" t="s">
        <v>4669</v>
      </c>
      <c r="C3398" s="4" t="s">
        <v>831</v>
      </c>
      <c r="D3398" s="4" t="s">
        <v>992</v>
      </c>
      <c r="E3398" s="4" t="s">
        <v>24</v>
      </c>
      <c r="F3398" s="1">
        <v>25590</v>
      </c>
      <c r="G3398" s="5">
        <v>72200</v>
      </c>
      <c r="H3398" s="2">
        <v>64702.98</v>
      </c>
      <c r="I3398" t="s">
        <v>13</v>
      </c>
      <c r="J3398" s="3">
        <f t="shared" si="105"/>
        <v>44123</v>
      </c>
      <c r="K3398" s="4">
        <f t="shared" si="104"/>
        <v>18533</v>
      </c>
    </row>
    <row r="3399" spans="1:11" x14ac:dyDescent="0.2">
      <c r="A3399">
        <v>3391</v>
      </c>
      <c r="B3399" t="s">
        <v>4670</v>
      </c>
      <c r="C3399" s="4" t="s">
        <v>2297</v>
      </c>
      <c r="D3399" s="4" t="s">
        <v>227</v>
      </c>
      <c r="E3399" s="4" t="s">
        <v>24</v>
      </c>
      <c r="F3399" s="1">
        <v>30613</v>
      </c>
      <c r="G3399" s="5">
        <v>56408</v>
      </c>
      <c r="H3399" s="2">
        <v>50767.34</v>
      </c>
      <c r="I3399" t="s">
        <v>13</v>
      </c>
      <c r="J3399" s="3">
        <f t="shared" si="105"/>
        <v>44123</v>
      </c>
      <c r="K3399" s="4">
        <f t="shared" si="104"/>
        <v>13510</v>
      </c>
    </row>
    <row r="3400" spans="1:11" x14ac:dyDescent="0.2">
      <c r="A3400">
        <v>3392</v>
      </c>
      <c r="B3400" t="s">
        <v>4671</v>
      </c>
      <c r="C3400" s="4" t="s">
        <v>22</v>
      </c>
      <c r="D3400" s="4" t="s">
        <v>2136</v>
      </c>
      <c r="E3400" s="4" t="s">
        <v>236</v>
      </c>
      <c r="F3400" s="1">
        <v>28296</v>
      </c>
      <c r="G3400" s="5">
        <v>32219</v>
      </c>
      <c r="H3400" s="2">
        <v>29814.38</v>
      </c>
      <c r="I3400" t="s">
        <v>13</v>
      </c>
      <c r="J3400" s="3">
        <f t="shared" si="105"/>
        <v>44123</v>
      </c>
      <c r="K3400" s="4">
        <f t="shared" si="104"/>
        <v>15827</v>
      </c>
    </row>
    <row r="3401" spans="1:11" x14ac:dyDescent="0.2">
      <c r="A3401">
        <v>3393</v>
      </c>
      <c r="B3401" t="s">
        <v>4672</v>
      </c>
      <c r="C3401" s="4" t="s">
        <v>10</v>
      </c>
      <c r="D3401" s="4" t="s">
        <v>956</v>
      </c>
      <c r="E3401" s="4" t="s">
        <v>12</v>
      </c>
      <c r="F3401" s="1">
        <v>39296</v>
      </c>
      <c r="G3401" s="5">
        <v>50919</v>
      </c>
      <c r="H3401" s="2">
        <v>69212.789999999994</v>
      </c>
      <c r="I3401" t="s">
        <v>13</v>
      </c>
      <c r="J3401" s="3">
        <f t="shared" si="105"/>
        <v>44123</v>
      </c>
      <c r="K3401" s="4">
        <f t="shared" si="104"/>
        <v>4827</v>
      </c>
    </row>
    <row r="3402" spans="1:11" x14ac:dyDescent="0.2">
      <c r="A3402">
        <v>3394</v>
      </c>
      <c r="B3402" t="s">
        <v>4673</v>
      </c>
      <c r="C3402" s="4" t="s">
        <v>10</v>
      </c>
      <c r="D3402" s="4" t="s">
        <v>1334</v>
      </c>
      <c r="E3402" s="4" t="s">
        <v>12</v>
      </c>
      <c r="F3402" s="1">
        <v>39014</v>
      </c>
      <c r="G3402" s="5">
        <v>59388</v>
      </c>
      <c r="H3402" s="2">
        <v>58084.78</v>
      </c>
      <c r="I3402" t="s">
        <v>13</v>
      </c>
      <c r="J3402" s="3">
        <f t="shared" si="105"/>
        <v>44123</v>
      </c>
      <c r="K3402" s="4">
        <f t="shared" ref="K3402:K3465" si="106">J3402-F3402</f>
        <v>5109</v>
      </c>
    </row>
    <row r="3403" spans="1:11" x14ac:dyDescent="0.2">
      <c r="A3403">
        <v>3395</v>
      </c>
      <c r="B3403" t="s">
        <v>4674</v>
      </c>
      <c r="C3403" s="4" t="s">
        <v>103</v>
      </c>
      <c r="D3403" s="4" t="s">
        <v>4226</v>
      </c>
      <c r="E3403" s="4" t="s">
        <v>36</v>
      </c>
      <c r="F3403" s="1">
        <v>39867</v>
      </c>
      <c r="G3403" s="5">
        <v>39853</v>
      </c>
      <c r="H3403" s="2">
        <v>38010.89</v>
      </c>
      <c r="I3403" t="s">
        <v>13</v>
      </c>
      <c r="J3403" s="3">
        <f t="shared" ref="J3403:J3466" si="107">J3402</f>
        <v>44123</v>
      </c>
      <c r="K3403" s="4">
        <f t="shared" si="106"/>
        <v>4256</v>
      </c>
    </row>
    <row r="3404" spans="1:11" x14ac:dyDescent="0.2">
      <c r="A3404">
        <v>3396</v>
      </c>
      <c r="B3404" t="s">
        <v>4675</v>
      </c>
      <c r="C3404" s="4" t="s">
        <v>103</v>
      </c>
      <c r="D3404" s="4" t="s">
        <v>695</v>
      </c>
      <c r="E3404" s="4" t="s">
        <v>36</v>
      </c>
      <c r="F3404" s="1">
        <v>39867</v>
      </c>
      <c r="G3404" s="5">
        <v>39853</v>
      </c>
      <c r="H3404" s="2">
        <v>41443.11</v>
      </c>
      <c r="I3404" t="s">
        <v>13</v>
      </c>
      <c r="J3404" s="3">
        <f t="shared" si="107"/>
        <v>44123</v>
      </c>
      <c r="K3404" s="4">
        <f t="shared" si="106"/>
        <v>4256</v>
      </c>
    </row>
    <row r="3405" spans="1:11" x14ac:dyDescent="0.2">
      <c r="A3405">
        <v>3397</v>
      </c>
      <c r="B3405" t="s">
        <v>4676</v>
      </c>
      <c r="C3405" s="4" t="s">
        <v>205</v>
      </c>
      <c r="D3405" s="4" t="s">
        <v>605</v>
      </c>
      <c r="E3405" s="4" t="s">
        <v>12</v>
      </c>
      <c r="F3405" s="1">
        <v>29829</v>
      </c>
      <c r="G3405" s="5">
        <v>91395</v>
      </c>
      <c r="H3405" s="2">
        <v>98154.880000000005</v>
      </c>
      <c r="I3405" t="s">
        <v>13</v>
      </c>
      <c r="J3405" s="3">
        <f t="shared" si="107"/>
        <v>44123</v>
      </c>
      <c r="K3405" s="4">
        <f t="shared" si="106"/>
        <v>14294</v>
      </c>
    </row>
    <row r="3406" spans="1:11" x14ac:dyDescent="0.2">
      <c r="A3406">
        <v>3398</v>
      </c>
      <c r="B3406" t="s">
        <v>4677</v>
      </c>
      <c r="C3406" s="4" t="s">
        <v>144</v>
      </c>
      <c r="D3406" s="4" t="s">
        <v>3571</v>
      </c>
      <c r="E3406" s="4" t="s">
        <v>56</v>
      </c>
      <c r="F3406" s="1">
        <v>32217</v>
      </c>
      <c r="G3406" s="5">
        <v>31966</v>
      </c>
      <c r="H3406" s="2">
        <v>28087.86</v>
      </c>
      <c r="I3406" t="s">
        <v>13</v>
      </c>
      <c r="J3406" s="3">
        <f t="shared" si="107"/>
        <v>44123</v>
      </c>
      <c r="K3406" s="4">
        <f t="shared" si="106"/>
        <v>11906</v>
      </c>
    </row>
    <row r="3407" spans="1:11" x14ac:dyDescent="0.2">
      <c r="A3407">
        <v>3399</v>
      </c>
      <c r="B3407" t="s">
        <v>4678</v>
      </c>
      <c r="C3407" s="4" t="s">
        <v>4679</v>
      </c>
      <c r="D3407" s="4" t="s">
        <v>542</v>
      </c>
      <c r="E3407" s="4" t="s">
        <v>349</v>
      </c>
      <c r="F3407" s="1">
        <v>35040</v>
      </c>
      <c r="G3407" s="5">
        <v>66189</v>
      </c>
      <c r="H3407" s="2">
        <v>61097.52</v>
      </c>
      <c r="I3407" t="s">
        <v>13</v>
      </c>
      <c r="J3407" s="3">
        <f t="shared" si="107"/>
        <v>44123</v>
      </c>
      <c r="K3407" s="4">
        <f t="shared" si="106"/>
        <v>9083</v>
      </c>
    </row>
    <row r="3408" spans="1:11" x14ac:dyDescent="0.2">
      <c r="A3408">
        <v>3400</v>
      </c>
      <c r="B3408" t="s">
        <v>4680</v>
      </c>
      <c r="C3408" s="4" t="s">
        <v>103</v>
      </c>
      <c r="D3408" s="4" t="s">
        <v>104</v>
      </c>
      <c r="E3408" s="4" t="s">
        <v>105</v>
      </c>
      <c r="F3408" s="1">
        <v>40632</v>
      </c>
      <c r="G3408" s="5">
        <v>33476</v>
      </c>
      <c r="H3408" s="2">
        <v>3862.61</v>
      </c>
      <c r="I3408" t="s">
        <v>13</v>
      </c>
      <c r="J3408" s="3">
        <f t="shared" si="107"/>
        <v>44123</v>
      </c>
      <c r="K3408" s="4">
        <f t="shared" si="106"/>
        <v>3491</v>
      </c>
    </row>
    <row r="3409" spans="1:11" x14ac:dyDescent="0.2">
      <c r="A3409">
        <v>3401</v>
      </c>
      <c r="B3409" t="s">
        <v>4681</v>
      </c>
      <c r="C3409" s="4" t="s">
        <v>97</v>
      </c>
      <c r="D3409" s="4" t="s">
        <v>3818</v>
      </c>
      <c r="E3409" s="4" t="s">
        <v>36</v>
      </c>
      <c r="F3409" s="1">
        <v>36122</v>
      </c>
      <c r="G3409" s="5">
        <v>57469</v>
      </c>
      <c r="H3409" s="2">
        <v>58731.3</v>
      </c>
      <c r="I3409" t="s">
        <v>13</v>
      </c>
      <c r="J3409" s="3">
        <f t="shared" si="107"/>
        <v>44123</v>
      </c>
      <c r="K3409" s="4">
        <f t="shared" si="106"/>
        <v>8001</v>
      </c>
    </row>
    <row r="3410" spans="1:11" x14ac:dyDescent="0.2">
      <c r="A3410">
        <v>3402</v>
      </c>
      <c r="B3410" t="s">
        <v>4682</v>
      </c>
      <c r="C3410" s="4" t="s">
        <v>297</v>
      </c>
      <c r="D3410" s="4" t="s">
        <v>2445</v>
      </c>
      <c r="E3410" s="4" t="s">
        <v>12</v>
      </c>
      <c r="F3410" s="1">
        <v>30242</v>
      </c>
      <c r="G3410" s="5">
        <v>93980</v>
      </c>
      <c r="H3410" s="2">
        <v>81082.789999999994</v>
      </c>
      <c r="I3410" t="s">
        <v>13</v>
      </c>
      <c r="J3410" s="3">
        <f t="shared" si="107"/>
        <v>44123</v>
      </c>
      <c r="K3410" s="4">
        <f t="shared" si="106"/>
        <v>13881</v>
      </c>
    </row>
    <row r="3411" spans="1:11" x14ac:dyDescent="0.2">
      <c r="A3411">
        <v>3403</v>
      </c>
      <c r="B3411" t="s">
        <v>4683</v>
      </c>
      <c r="C3411" s="4" t="s">
        <v>614</v>
      </c>
      <c r="D3411" s="4" t="s">
        <v>414</v>
      </c>
      <c r="E3411" s="4" t="s">
        <v>60</v>
      </c>
      <c r="F3411" s="1">
        <v>37550</v>
      </c>
      <c r="G3411" s="5">
        <v>85800</v>
      </c>
      <c r="H3411" s="2">
        <v>77220.62</v>
      </c>
      <c r="I3411" t="s">
        <v>13</v>
      </c>
      <c r="J3411" s="3">
        <f t="shared" si="107"/>
        <v>44123</v>
      </c>
      <c r="K3411" s="4">
        <f t="shared" si="106"/>
        <v>6573</v>
      </c>
    </row>
    <row r="3412" spans="1:11" x14ac:dyDescent="0.2">
      <c r="A3412">
        <v>3404</v>
      </c>
      <c r="B3412" t="s">
        <v>4684</v>
      </c>
      <c r="C3412" s="4" t="s">
        <v>391</v>
      </c>
      <c r="D3412" s="4" t="s">
        <v>3467</v>
      </c>
      <c r="E3412" s="4" t="s">
        <v>88</v>
      </c>
      <c r="F3412" s="1">
        <v>40280</v>
      </c>
      <c r="G3412" s="5">
        <v>36196</v>
      </c>
      <c r="H3412" s="2">
        <v>32715.98</v>
      </c>
      <c r="I3412" t="s">
        <v>13</v>
      </c>
      <c r="J3412" s="3">
        <f t="shared" si="107"/>
        <v>44123</v>
      </c>
      <c r="K3412" s="4">
        <f t="shared" si="106"/>
        <v>3843</v>
      </c>
    </row>
    <row r="3413" spans="1:11" x14ac:dyDescent="0.2">
      <c r="A3413">
        <v>3405</v>
      </c>
      <c r="B3413" t="s">
        <v>4685</v>
      </c>
      <c r="C3413" s="4" t="s">
        <v>103</v>
      </c>
      <c r="D3413" s="4" t="s">
        <v>726</v>
      </c>
      <c r="E3413" s="4" t="s">
        <v>36</v>
      </c>
      <c r="F3413" s="1">
        <v>39378</v>
      </c>
      <c r="G3413" s="5">
        <v>52192</v>
      </c>
      <c r="H3413" s="2">
        <v>52364.86</v>
      </c>
      <c r="I3413" t="s">
        <v>13</v>
      </c>
      <c r="J3413" s="3">
        <f t="shared" si="107"/>
        <v>44123</v>
      </c>
      <c r="K3413" s="4">
        <f t="shared" si="106"/>
        <v>4745</v>
      </c>
    </row>
    <row r="3414" spans="1:11" x14ac:dyDescent="0.2">
      <c r="A3414">
        <v>3406</v>
      </c>
      <c r="B3414" t="s">
        <v>4686</v>
      </c>
      <c r="C3414" s="4" t="s">
        <v>280</v>
      </c>
      <c r="D3414" s="4" t="s">
        <v>281</v>
      </c>
      <c r="E3414" s="4" t="s">
        <v>12</v>
      </c>
      <c r="F3414" s="1">
        <v>38988</v>
      </c>
      <c r="G3414" s="5">
        <v>59100</v>
      </c>
      <c r="H3414" s="2">
        <v>51107.37</v>
      </c>
      <c r="I3414" t="s">
        <v>13</v>
      </c>
      <c r="J3414" s="3">
        <f t="shared" si="107"/>
        <v>44123</v>
      </c>
      <c r="K3414" s="4">
        <f t="shared" si="106"/>
        <v>5135</v>
      </c>
    </row>
    <row r="3415" spans="1:11" x14ac:dyDescent="0.2">
      <c r="A3415">
        <v>3407</v>
      </c>
      <c r="B3415" t="s">
        <v>4687</v>
      </c>
      <c r="C3415" s="4" t="s">
        <v>10</v>
      </c>
      <c r="D3415" s="4" t="s">
        <v>183</v>
      </c>
      <c r="E3415" s="4" t="s">
        <v>12</v>
      </c>
      <c r="F3415" s="1">
        <v>34449</v>
      </c>
      <c r="G3415" s="5">
        <v>64525</v>
      </c>
      <c r="H3415" s="2">
        <v>67292.820000000007</v>
      </c>
      <c r="I3415" t="s">
        <v>13</v>
      </c>
      <c r="J3415" s="3">
        <f t="shared" si="107"/>
        <v>44123</v>
      </c>
      <c r="K3415" s="4">
        <f t="shared" si="106"/>
        <v>9674</v>
      </c>
    </row>
    <row r="3416" spans="1:11" x14ac:dyDescent="0.2">
      <c r="A3416">
        <v>3408</v>
      </c>
      <c r="B3416" t="s">
        <v>4688</v>
      </c>
      <c r="C3416" s="4" t="s">
        <v>504</v>
      </c>
      <c r="D3416" s="4" t="s">
        <v>505</v>
      </c>
      <c r="E3416" s="4" t="s">
        <v>36</v>
      </c>
      <c r="F3416" s="1">
        <v>36978</v>
      </c>
      <c r="G3416" s="5">
        <v>37021</v>
      </c>
      <c r="H3416" s="2">
        <v>8543.2800000000007</v>
      </c>
      <c r="I3416" t="s">
        <v>13</v>
      </c>
      <c r="J3416" s="3">
        <f t="shared" si="107"/>
        <v>44123</v>
      </c>
      <c r="K3416" s="4">
        <f t="shared" si="106"/>
        <v>7145</v>
      </c>
    </row>
    <row r="3417" spans="1:11" x14ac:dyDescent="0.2">
      <c r="A3417">
        <v>3409</v>
      </c>
      <c r="B3417" t="s">
        <v>4689</v>
      </c>
      <c r="C3417" s="4" t="s">
        <v>65</v>
      </c>
      <c r="D3417" s="4" t="s">
        <v>4690</v>
      </c>
      <c r="E3417" s="4" t="s">
        <v>56</v>
      </c>
      <c r="F3417" s="1">
        <v>40203</v>
      </c>
      <c r="G3417" s="5">
        <v>34037</v>
      </c>
      <c r="H3417" s="2">
        <v>29455.38</v>
      </c>
      <c r="I3417" t="s">
        <v>13</v>
      </c>
      <c r="J3417" s="3">
        <f t="shared" si="107"/>
        <v>44123</v>
      </c>
      <c r="K3417" s="4">
        <f t="shared" si="106"/>
        <v>3920</v>
      </c>
    </row>
    <row r="3418" spans="1:11" x14ac:dyDescent="0.2">
      <c r="A3418">
        <v>3410</v>
      </c>
      <c r="B3418" t="s">
        <v>4691</v>
      </c>
      <c r="C3418" s="4" t="s">
        <v>221</v>
      </c>
      <c r="D3418" s="4" t="s">
        <v>711</v>
      </c>
      <c r="E3418" s="4" t="s">
        <v>56</v>
      </c>
      <c r="F3418" s="1">
        <v>35193</v>
      </c>
      <c r="G3418" s="5">
        <v>16744</v>
      </c>
      <c r="H3418" s="2">
        <v>6601.01</v>
      </c>
      <c r="I3418" t="s">
        <v>13</v>
      </c>
      <c r="J3418" s="3">
        <f t="shared" si="107"/>
        <v>44123</v>
      </c>
      <c r="K3418" s="4">
        <f t="shared" si="106"/>
        <v>8930</v>
      </c>
    </row>
    <row r="3419" spans="1:11" x14ac:dyDescent="0.2">
      <c r="A3419">
        <v>3411</v>
      </c>
      <c r="B3419" t="s">
        <v>4692</v>
      </c>
      <c r="C3419" s="4" t="s">
        <v>208</v>
      </c>
      <c r="D3419" s="4" t="s">
        <v>495</v>
      </c>
      <c r="E3419" s="4" t="s">
        <v>12</v>
      </c>
      <c r="F3419" s="1">
        <v>37625</v>
      </c>
      <c r="G3419" s="5">
        <v>60234</v>
      </c>
      <c r="H3419" s="2">
        <v>69501.679999999993</v>
      </c>
      <c r="I3419" t="s">
        <v>13</v>
      </c>
      <c r="J3419" s="3">
        <f t="shared" si="107"/>
        <v>44123</v>
      </c>
      <c r="K3419" s="4">
        <f t="shared" si="106"/>
        <v>6498</v>
      </c>
    </row>
    <row r="3420" spans="1:11" x14ac:dyDescent="0.2">
      <c r="A3420">
        <v>3412</v>
      </c>
      <c r="B3420" t="s">
        <v>4693</v>
      </c>
      <c r="C3420" s="4" t="s">
        <v>307</v>
      </c>
      <c r="D3420" s="4" t="s">
        <v>73</v>
      </c>
      <c r="E3420" s="4" t="s">
        <v>56</v>
      </c>
      <c r="F3420" s="1">
        <v>39293</v>
      </c>
      <c r="G3420" s="5">
        <v>31119</v>
      </c>
      <c r="H3420" s="2">
        <v>26580.66</v>
      </c>
      <c r="I3420" t="s">
        <v>13</v>
      </c>
      <c r="J3420" s="3">
        <f t="shared" si="107"/>
        <v>44123</v>
      </c>
      <c r="K3420" s="4">
        <f t="shared" si="106"/>
        <v>4830</v>
      </c>
    </row>
    <row r="3421" spans="1:11" x14ac:dyDescent="0.2">
      <c r="A3421">
        <v>3413</v>
      </c>
      <c r="B3421" t="s">
        <v>4694</v>
      </c>
      <c r="C3421" s="4" t="s">
        <v>1243</v>
      </c>
      <c r="D3421" s="4" t="s">
        <v>1244</v>
      </c>
      <c r="E3421" s="4" t="s">
        <v>138</v>
      </c>
      <c r="F3421" s="1">
        <v>38243</v>
      </c>
      <c r="G3421" s="5">
        <v>18720</v>
      </c>
      <c r="H3421" s="2">
        <v>10012.5</v>
      </c>
      <c r="I3421" t="s">
        <v>13</v>
      </c>
      <c r="J3421" s="3">
        <f t="shared" si="107"/>
        <v>44123</v>
      </c>
      <c r="K3421" s="4">
        <f t="shared" si="106"/>
        <v>5880</v>
      </c>
    </row>
    <row r="3422" spans="1:11" x14ac:dyDescent="0.2">
      <c r="A3422">
        <v>3414</v>
      </c>
      <c r="B3422" t="s">
        <v>4695</v>
      </c>
      <c r="C3422" s="4" t="s">
        <v>4696</v>
      </c>
      <c r="D3422" s="4" t="s">
        <v>2321</v>
      </c>
      <c r="E3422" s="4" t="s">
        <v>71</v>
      </c>
      <c r="F3422" s="1">
        <v>32958</v>
      </c>
      <c r="G3422" s="5">
        <v>36886</v>
      </c>
      <c r="H3422" s="2">
        <v>33481.39</v>
      </c>
      <c r="I3422" t="s">
        <v>13</v>
      </c>
      <c r="J3422" s="3">
        <f t="shared" si="107"/>
        <v>44123</v>
      </c>
      <c r="K3422" s="4">
        <f t="shared" si="106"/>
        <v>11165</v>
      </c>
    </row>
    <row r="3423" spans="1:11" x14ac:dyDescent="0.2">
      <c r="A3423">
        <v>3415</v>
      </c>
      <c r="B3423" t="s">
        <v>4697</v>
      </c>
      <c r="C3423" s="4" t="s">
        <v>30</v>
      </c>
      <c r="D3423" s="4" t="s">
        <v>1839</v>
      </c>
      <c r="E3423" s="4" t="s">
        <v>119</v>
      </c>
      <c r="F3423" s="1">
        <v>39620</v>
      </c>
      <c r="G3423" s="5">
        <v>15080</v>
      </c>
      <c r="H3423">
        <v>427.75</v>
      </c>
      <c r="I3423" t="s">
        <v>13</v>
      </c>
      <c r="J3423" s="3">
        <f t="shared" si="107"/>
        <v>44123</v>
      </c>
      <c r="K3423" s="4">
        <f t="shared" si="106"/>
        <v>4503</v>
      </c>
    </row>
    <row r="3424" spans="1:11" x14ac:dyDescent="0.2">
      <c r="A3424">
        <v>3416</v>
      </c>
      <c r="B3424" t="s">
        <v>4698</v>
      </c>
      <c r="C3424" s="4" t="s">
        <v>30</v>
      </c>
      <c r="D3424" s="4" t="s">
        <v>316</v>
      </c>
      <c r="E3424" s="4" t="s">
        <v>119</v>
      </c>
      <c r="F3424" s="1">
        <v>39256</v>
      </c>
      <c r="G3424" s="5">
        <v>16224</v>
      </c>
      <c r="H3424" s="2">
        <v>6604.2</v>
      </c>
      <c r="I3424" t="s">
        <v>13</v>
      </c>
      <c r="J3424" s="3">
        <f t="shared" si="107"/>
        <v>44123</v>
      </c>
      <c r="K3424" s="4">
        <f t="shared" si="106"/>
        <v>4867</v>
      </c>
    </row>
    <row r="3425" spans="1:11" x14ac:dyDescent="0.2">
      <c r="A3425">
        <v>3417</v>
      </c>
      <c r="B3425" t="s">
        <v>4699</v>
      </c>
      <c r="C3425" s="4" t="s">
        <v>15</v>
      </c>
      <c r="D3425" s="4" t="s">
        <v>192</v>
      </c>
      <c r="E3425" s="4" t="s">
        <v>17</v>
      </c>
      <c r="F3425" s="1">
        <v>31663</v>
      </c>
      <c r="G3425" s="5">
        <v>42477</v>
      </c>
      <c r="H3425" s="2">
        <v>47048.53</v>
      </c>
      <c r="I3425" t="s">
        <v>13</v>
      </c>
      <c r="J3425" s="3">
        <f t="shared" si="107"/>
        <v>44123</v>
      </c>
      <c r="K3425" s="4">
        <f t="shared" si="106"/>
        <v>12460</v>
      </c>
    </row>
    <row r="3426" spans="1:11" x14ac:dyDescent="0.2">
      <c r="A3426">
        <v>3418</v>
      </c>
      <c r="B3426" t="s">
        <v>4700</v>
      </c>
      <c r="C3426" s="4" t="s">
        <v>1432</v>
      </c>
      <c r="D3426" s="4" t="s">
        <v>1433</v>
      </c>
      <c r="E3426" s="4" t="s">
        <v>49</v>
      </c>
      <c r="F3426" s="1">
        <v>37602</v>
      </c>
      <c r="G3426" s="5">
        <v>37677</v>
      </c>
      <c r="H3426" s="2">
        <v>33611.9</v>
      </c>
      <c r="I3426" t="s">
        <v>13</v>
      </c>
      <c r="J3426" s="3">
        <f t="shared" si="107"/>
        <v>44123</v>
      </c>
      <c r="K3426" s="4">
        <f t="shared" si="106"/>
        <v>6521</v>
      </c>
    </row>
    <row r="3427" spans="1:11" x14ac:dyDescent="0.2">
      <c r="A3427">
        <v>3419</v>
      </c>
      <c r="B3427" t="s">
        <v>4701</v>
      </c>
      <c r="C3427" s="4" t="s">
        <v>297</v>
      </c>
      <c r="D3427" s="4" t="s">
        <v>2143</v>
      </c>
      <c r="E3427" s="4" t="s">
        <v>12</v>
      </c>
      <c r="F3427" s="1">
        <v>36204</v>
      </c>
      <c r="G3427" s="5">
        <v>83434.05</v>
      </c>
      <c r="H3427" s="2">
        <v>70890.28</v>
      </c>
      <c r="I3427" t="s">
        <v>13</v>
      </c>
      <c r="J3427" s="3">
        <f t="shared" si="107"/>
        <v>44123</v>
      </c>
      <c r="K3427" s="4">
        <f t="shared" si="106"/>
        <v>7919</v>
      </c>
    </row>
    <row r="3428" spans="1:11" x14ac:dyDescent="0.2">
      <c r="A3428">
        <v>3420</v>
      </c>
      <c r="B3428" t="s">
        <v>4702</v>
      </c>
      <c r="C3428" s="4" t="s">
        <v>4703</v>
      </c>
      <c r="D3428" s="4" t="s">
        <v>893</v>
      </c>
      <c r="E3428" s="4" t="s">
        <v>236</v>
      </c>
      <c r="F3428" s="1">
        <v>38278</v>
      </c>
      <c r="G3428" s="5">
        <v>36127</v>
      </c>
      <c r="H3428" s="2">
        <v>33588.800000000003</v>
      </c>
      <c r="I3428" t="s">
        <v>13</v>
      </c>
      <c r="J3428" s="3">
        <f t="shared" si="107"/>
        <v>44123</v>
      </c>
      <c r="K3428" s="4">
        <f t="shared" si="106"/>
        <v>5845</v>
      </c>
    </row>
    <row r="3429" spans="1:11" x14ac:dyDescent="0.2">
      <c r="A3429">
        <v>3421</v>
      </c>
      <c r="B3429" t="s">
        <v>4704</v>
      </c>
      <c r="C3429" s="4" t="s">
        <v>10</v>
      </c>
      <c r="D3429" s="4" t="s">
        <v>162</v>
      </c>
      <c r="E3429" s="4" t="s">
        <v>12</v>
      </c>
      <c r="F3429" s="1">
        <v>37082</v>
      </c>
      <c r="G3429" s="5">
        <v>59958</v>
      </c>
      <c r="H3429" s="2">
        <v>67548.81</v>
      </c>
      <c r="I3429" t="s">
        <v>13</v>
      </c>
      <c r="J3429" s="3">
        <f t="shared" si="107"/>
        <v>44123</v>
      </c>
      <c r="K3429" s="4">
        <f t="shared" si="106"/>
        <v>7041</v>
      </c>
    </row>
    <row r="3430" spans="1:11" x14ac:dyDescent="0.2">
      <c r="A3430">
        <v>3422</v>
      </c>
      <c r="B3430" t="s">
        <v>4705</v>
      </c>
      <c r="C3430" s="4" t="s">
        <v>103</v>
      </c>
      <c r="D3430" s="4" t="s">
        <v>104</v>
      </c>
      <c r="E3430" s="4" t="s">
        <v>105</v>
      </c>
      <c r="F3430" s="1">
        <v>40562</v>
      </c>
      <c r="G3430" s="5">
        <v>33476</v>
      </c>
      <c r="H3430" s="2">
        <v>10552.43</v>
      </c>
      <c r="I3430" t="s">
        <v>13</v>
      </c>
      <c r="J3430" s="3">
        <f t="shared" si="107"/>
        <v>44123</v>
      </c>
      <c r="K3430" s="4">
        <f t="shared" si="106"/>
        <v>3561</v>
      </c>
    </row>
    <row r="3431" spans="1:11" x14ac:dyDescent="0.2">
      <c r="A3431">
        <v>3423</v>
      </c>
      <c r="B3431" t="s">
        <v>4706</v>
      </c>
      <c r="C3431" s="4" t="s">
        <v>103</v>
      </c>
      <c r="D3431" s="4" t="s">
        <v>104</v>
      </c>
      <c r="E3431" s="4" t="s">
        <v>105</v>
      </c>
      <c r="F3431" s="1">
        <v>40562</v>
      </c>
      <c r="G3431" s="5">
        <v>33476</v>
      </c>
      <c r="H3431" s="2">
        <v>10552.43</v>
      </c>
      <c r="I3431" t="s">
        <v>13</v>
      </c>
      <c r="J3431" s="3">
        <f t="shared" si="107"/>
        <v>44123</v>
      </c>
      <c r="K3431" s="4">
        <f t="shared" si="106"/>
        <v>3561</v>
      </c>
    </row>
    <row r="3432" spans="1:11" x14ac:dyDescent="0.2">
      <c r="A3432">
        <v>3424</v>
      </c>
      <c r="B3432" t="s">
        <v>4707</v>
      </c>
      <c r="C3432" s="4" t="s">
        <v>948</v>
      </c>
      <c r="D3432" s="4" t="s">
        <v>2565</v>
      </c>
      <c r="E3432" s="4" t="s">
        <v>71</v>
      </c>
      <c r="F3432" s="1">
        <v>38899</v>
      </c>
      <c r="G3432" s="5">
        <v>23395</v>
      </c>
      <c r="H3432" s="2">
        <v>17832.62</v>
      </c>
      <c r="I3432" t="s">
        <v>13</v>
      </c>
      <c r="J3432" s="3">
        <f t="shared" si="107"/>
        <v>44123</v>
      </c>
      <c r="K3432" s="4">
        <f t="shared" si="106"/>
        <v>5224</v>
      </c>
    </row>
    <row r="3433" spans="1:11" x14ac:dyDescent="0.2">
      <c r="A3433">
        <v>3425</v>
      </c>
      <c r="B3433" t="s">
        <v>4708</v>
      </c>
      <c r="C3433" s="4" t="s">
        <v>367</v>
      </c>
      <c r="D3433" s="4" t="s">
        <v>368</v>
      </c>
      <c r="E3433" s="4" t="s">
        <v>369</v>
      </c>
      <c r="F3433" s="1">
        <v>38845</v>
      </c>
      <c r="G3433" s="5">
        <v>33841</v>
      </c>
      <c r="H3433" s="2">
        <v>30808.19</v>
      </c>
      <c r="I3433" t="s">
        <v>13</v>
      </c>
      <c r="J3433" s="3">
        <f t="shared" si="107"/>
        <v>44123</v>
      </c>
      <c r="K3433" s="4">
        <f t="shared" si="106"/>
        <v>5278</v>
      </c>
    </row>
    <row r="3434" spans="1:11" x14ac:dyDescent="0.2">
      <c r="A3434">
        <v>3426</v>
      </c>
      <c r="B3434" t="s">
        <v>4709</v>
      </c>
      <c r="C3434" s="4" t="s">
        <v>10</v>
      </c>
      <c r="D3434" s="4" t="s">
        <v>450</v>
      </c>
      <c r="E3434" s="4" t="s">
        <v>12</v>
      </c>
      <c r="F3434" s="1">
        <v>37634</v>
      </c>
      <c r="G3434" s="5">
        <v>58815</v>
      </c>
      <c r="H3434" s="2">
        <v>58322.17</v>
      </c>
      <c r="I3434" t="s">
        <v>13</v>
      </c>
      <c r="J3434" s="3">
        <f t="shared" si="107"/>
        <v>44123</v>
      </c>
      <c r="K3434" s="4">
        <f t="shared" si="106"/>
        <v>6489</v>
      </c>
    </row>
    <row r="3435" spans="1:11" x14ac:dyDescent="0.2">
      <c r="A3435">
        <v>3427</v>
      </c>
      <c r="B3435" t="s">
        <v>4710</v>
      </c>
      <c r="C3435" s="4" t="s">
        <v>30</v>
      </c>
      <c r="D3435" s="4" t="s">
        <v>1520</v>
      </c>
      <c r="E3435" s="4" t="s">
        <v>119</v>
      </c>
      <c r="F3435" s="1">
        <v>40532</v>
      </c>
      <c r="G3435" s="5">
        <v>15184</v>
      </c>
      <c r="H3435">
        <v>722.7</v>
      </c>
      <c r="I3435" t="s">
        <v>13</v>
      </c>
      <c r="J3435" s="3">
        <f t="shared" si="107"/>
        <v>44123</v>
      </c>
      <c r="K3435" s="4">
        <f t="shared" si="106"/>
        <v>3591</v>
      </c>
    </row>
    <row r="3436" spans="1:11" x14ac:dyDescent="0.2">
      <c r="A3436">
        <v>3428</v>
      </c>
      <c r="B3436" t="s">
        <v>4711</v>
      </c>
      <c r="C3436" s="4" t="s">
        <v>4712</v>
      </c>
      <c r="D3436" s="4" t="s">
        <v>590</v>
      </c>
      <c r="E3436" s="4" t="s">
        <v>364</v>
      </c>
      <c r="F3436" s="1">
        <v>38085</v>
      </c>
      <c r="G3436" s="5">
        <v>48257</v>
      </c>
      <c r="H3436" s="2">
        <v>57087.76</v>
      </c>
      <c r="I3436" t="s">
        <v>13</v>
      </c>
      <c r="J3436" s="3">
        <f t="shared" si="107"/>
        <v>44123</v>
      </c>
      <c r="K3436" s="4">
        <f t="shared" si="106"/>
        <v>6038</v>
      </c>
    </row>
    <row r="3437" spans="1:11" x14ac:dyDescent="0.2">
      <c r="A3437">
        <v>3429</v>
      </c>
      <c r="B3437" t="s">
        <v>4713</v>
      </c>
      <c r="C3437" s="4" t="s">
        <v>144</v>
      </c>
      <c r="D3437" s="4" t="s">
        <v>232</v>
      </c>
      <c r="E3437" s="4" t="s">
        <v>56</v>
      </c>
      <c r="F3437" s="1">
        <v>38845</v>
      </c>
      <c r="G3437" s="5">
        <v>28875</v>
      </c>
      <c r="H3437" s="2">
        <v>25099.34</v>
      </c>
      <c r="I3437" t="s">
        <v>13</v>
      </c>
      <c r="J3437" s="3">
        <f t="shared" si="107"/>
        <v>44123</v>
      </c>
      <c r="K3437" s="4">
        <f t="shared" si="106"/>
        <v>5278</v>
      </c>
    </row>
    <row r="3438" spans="1:11" x14ac:dyDescent="0.2">
      <c r="A3438">
        <v>3430</v>
      </c>
      <c r="B3438" t="s">
        <v>4714</v>
      </c>
      <c r="C3438" s="4" t="s">
        <v>241</v>
      </c>
      <c r="D3438" s="4" t="s">
        <v>2257</v>
      </c>
      <c r="E3438" s="4" t="s">
        <v>12</v>
      </c>
      <c r="F3438" s="1">
        <v>33808</v>
      </c>
      <c r="G3438" s="5">
        <v>75833</v>
      </c>
      <c r="H3438" s="2">
        <v>118540.86</v>
      </c>
      <c r="I3438" t="s">
        <v>13</v>
      </c>
      <c r="J3438" s="3">
        <f t="shared" si="107"/>
        <v>44123</v>
      </c>
      <c r="K3438" s="4">
        <f t="shared" si="106"/>
        <v>10315</v>
      </c>
    </row>
    <row r="3439" spans="1:11" x14ac:dyDescent="0.2">
      <c r="A3439">
        <v>3431</v>
      </c>
      <c r="B3439" t="s">
        <v>4715</v>
      </c>
      <c r="C3439" s="4" t="s">
        <v>2492</v>
      </c>
      <c r="D3439" s="4" t="s">
        <v>954</v>
      </c>
      <c r="E3439" s="4" t="s">
        <v>236</v>
      </c>
      <c r="F3439" s="1">
        <v>32750</v>
      </c>
      <c r="G3439" s="5">
        <v>32822</v>
      </c>
      <c r="H3439" s="2">
        <v>32803.81</v>
      </c>
      <c r="I3439" t="s">
        <v>13</v>
      </c>
      <c r="J3439" s="3">
        <f t="shared" si="107"/>
        <v>44123</v>
      </c>
      <c r="K3439" s="4">
        <f t="shared" si="106"/>
        <v>11373</v>
      </c>
    </row>
    <row r="3440" spans="1:11" x14ac:dyDescent="0.2">
      <c r="A3440">
        <v>3432</v>
      </c>
      <c r="B3440" t="s">
        <v>4716</v>
      </c>
      <c r="C3440" s="4" t="s">
        <v>2849</v>
      </c>
      <c r="D3440" s="4" t="s">
        <v>1433</v>
      </c>
      <c r="E3440" s="4" t="s">
        <v>49</v>
      </c>
      <c r="F3440" s="1">
        <v>33143</v>
      </c>
      <c r="G3440" s="5">
        <v>50415</v>
      </c>
      <c r="H3440" s="2">
        <v>48539.839999999997</v>
      </c>
      <c r="I3440" t="s">
        <v>13</v>
      </c>
      <c r="J3440" s="3">
        <f t="shared" si="107"/>
        <v>44123</v>
      </c>
      <c r="K3440" s="4">
        <f t="shared" si="106"/>
        <v>10980</v>
      </c>
    </row>
    <row r="3441" spans="1:11" x14ac:dyDescent="0.2">
      <c r="A3441">
        <v>3433</v>
      </c>
      <c r="B3441" t="s">
        <v>4717</v>
      </c>
      <c r="C3441" s="4" t="s">
        <v>1207</v>
      </c>
      <c r="D3441" s="4" t="s">
        <v>308</v>
      </c>
      <c r="E3441" s="4" t="s">
        <v>309</v>
      </c>
      <c r="F3441" s="1">
        <v>35735</v>
      </c>
      <c r="G3441" s="5">
        <v>40386</v>
      </c>
      <c r="H3441" s="2">
        <v>52581.56</v>
      </c>
      <c r="I3441" t="s">
        <v>13</v>
      </c>
      <c r="J3441" s="3">
        <f t="shared" si="107"/>
        <v>44123</v>
      </c>
      <c r="K3441" s="4">
        <f t="shared" si="106"/>
        <v>8388</v>
      </c>
    </row>
    <row r="3442" spans="1:11" x14ac:dyDescent="0.2">
      <c r="A3442">
        <v>3434</v>
      </c>
      <c r="B3442" t="s">
        <v>4718</v>
      </c>
      <c r="C3442" s="4" t="s">
        <v>51</v>
      </c>
      <c r="D3442" s="4" t="s">
        <v>402</v>
      </c>
      <c r="E3442" s="4" t="s">
        <v>403</v>
      </c>
      <c r="F3442" s="1">
        <v>29878</v>
      </c>
      <c r="G3442" s="5">
        <v>35401</v>
      </c>
      <c r="H3442" s="2">
        <v>34260.93</v>
      </c>
      <c r="I3442" t="s">
        <v>13</v>
      </c>
      <c r="J3442" s="3">
        <f t="shared" si="107"/>
        <v>44123</v>
      </c>
      <c r="K3442" s="4">
        <f t="shared" si="106"/>
        <v>14245</v>
      </c>
    </row>
    <row r="3443" spans="1:11" x14ac:dyDescent="0.2">
      <c r="A3443">
        <v>3435</v>
      </c>
      <c r="B3443" t="s">
        <v>4719</v>
      </c>
      <c r="C3443" s="4" t="s">
        <v>51</v>
      </c>
      <c r="D3443" s="4" t="s">
        <v>235</v>
      </c>
      <c r="E3443" s="4" t="s">
        <v>236</v>
      </c>
      <c r="F3443" s="1">
        <v>31915</v>
      </c>
      <c r="G3443" s="5">
        <v>34453</v>
      </c>
      <c r="H3443" s="2">
        <v>31140.57</v>
      </c>
      <c r="I3443" t="s">
        <v>13</v>
      </c>
      <c r="J3443" s="3">
        <f t="shared" si="107"/>
        <v>44123</v>
      </c>
      <c r="K3443" s="4">
        <f t="shared" si="106"/>
        <v>12208</v>
      </c>
    </row>
    <row r="3444" spans="1:11" x14ac:dyDescent="0.2">
      <c r="A3444">
        <v>3436</v>
      </c>
      <c r="B3444" t="s">
        <v>4720</v>
      </c>
      <c r="C3444" s="4" t="s">
        <v>22</v>
      </c>
      <c r="D3444" s="4" t="s">
        <v>954</v>
      </c>
      <c r="E3444" s="4" t="s">
        <v>236</v>
      </c>
      <c r="F3444" s="1">
        <v>35593</v>
      </c>
      <c r="G3444" s="5">
        <v>28891</v>
      </c>
      <c r="H3444" s="2">
        <v>27095.91</v>
      </c>
      <c r="I3444" t="s">
        <v>13</v>
      </c>
      <c r="J3444" s="3">
        <f t="shared" si="107"/>
        <v>44123</v>
      </c>
      <c r="K3444" s="4">
        <f t="shared" si="106"/>
        <v>8530</v>
      </c>
    </row>
    <row r="3445" spans="1:11" x14ac:dyDescent="0.2">
      <c r="A3445">
        <v>3437</v>
      </c>
      <c r="B3445" t="s">
        <v>4721</v>
      </c>
      <c r="C3445" s="4" t="s">
        <v>205</v>
      </c>
      <c r="D3445" s="4" t="s">
        <v>379</v>
      </c>
      <c r="E3445" s="4" t="s">
        <v>12</v>
      </c>
      <c r="F3445" s="1">
        <v>35785</v>
      </c>
      <c r="G3445" s="5">
        <v>82541</v>
      </c>
      <c r="H3445" s="2">
        <v>76496.539999999994</v>
      </c>
      <c r="I3445" t="s">
        <v>13</v>
      </c>
      <c r="J3445" s="3">
        <f t="shared" si="107"/>
        <v>44123</v>
      </c>
      <c r="K3445" s="4">
        <f t="shared" si="106"/>
        <v>8338</v>
      </c>
    </row>
    <row r="3446" spans="1:11" x14ac:dyDescent="0.2">
      <c r="A3446">
        <v>3438</v>
      </c>
      <c r="B3446" t="s">
        <v>4722</v>
      </c>
      <c r="C3446" s="4" t="s">
        <v>10</v>
      </c>
      <c r="D3446" s="4" t="s">
        <v>132</v>
      </c>
      <c r="E3446" s="4" t="s">
        <v>12</v>
      </c>
      <c r="F3446" s="1">
        <v>39499</v>
      </c>
      <c r="G3446" s="5">
        <v>50919</v>
      </c>
      <c r="H3446" s="2">
        <v>34352.18</v>
      </c>
      <c r="I3446" t="s">
        <v>13</v>
      </c>
      <c r="J3446" s="3">
        <f t="shared" si="107"/>
        <v>44123</v>
      </c>
      <c r="K3446" s="4">
        <f t="shared" si="106"/>
        <v>4624</v>
      </c>
    </row>
    <row r="3447" spans="1:11" x14ac:dyDescent="0.2">
      <c r="A3447">
        <v>3439</v>
      </c>
      <c r="B3447" t="s">
        <v>4723</v>
      </c>
      <c r="C3447" s="4" t="s">
        <v>679</v>
      </c>
      <c r="D3447" s="4" t="s">
        <v>1819</v>
      </c>
      <c r="E3447" s="4" t="s">
        <v>88</v>
      </c>
      <c r="F3447" s="1">
        <v>38663</v>
      </c>
      <c r="G3447" s="5">
        <v>33780</v>
      </c>
      <c r="H3447" s="2">
        <v>30662.13</v>
      </c>
      <c r="I3447" t="s">
        <v>13</v>
      </c>
      <c r="J3447" s="3">
        <f t="shared" si="107"/>
        <v>44123</v>
      </c>
      <c r="K3447" s="4">
        <f t="shared" si="106"/>
        <v>5460</v>
      </c>
    </row>
    <row r="3448" spans="1:11" x14ac:dyDescent="0.2">
      <c r="A3448">
        <v>3440</v>
      </c>
      <c r="B3448" t="s">
        <v>4724</v>
      </c>
      <c r="C3448" s="4" t="s">
        <v>10</v>
      </c>
      <c r="D3448" s="4" t="s">
        <v>495</v>
      </c>
      <c r="E3448" s="4" t="s">
        <v>12</v>
      </c>
      <c r="F3448" s="1">
        <v>38419</v>
      </c>
      <c r="G3448" s="5">
        <v>57674</v>
      </c>
      <c r="H3448" s="2">
        <v>57415.09</v>
      </c>
      <c r="I3448" t="s">
        <v>13</v>
      </c>
      <c r="J3448" s="3">
        <f t="shared" si="107"/>
        <v>44123</v>
      </c>
      <c r="K3448" s="4">
        <f t="shared" si="106"/>
        <v>5704</v>
      </c>
    </row>
    <row r="3449" spans="1:11" x14ac:dyDescent="0.2">
      <c r="A3449">
        <v>3441</v>
      </c>
      <c r="B3449" t="s">
        <v>4725</v>
      </c>
      <c r="C3449" s="4" t="s">
        <v>250</v>
      </c>
      <c r="D3449" s="4" t="s">
        <v>84</v>
      </c>
      <c r="E3449" s="4" t="s">
        <v>36</v>
      </c>
      <c r="F3449" s="1">
        <v>34211</v>
      </c>
      <c r="G3449" s="5">
        <v>57776</v>
      </c>
      <c r="H3449" s="2">
        <v>64490.43</v>
      </c>
      <c r="I3449" t="s">
        <v>13</v>
      </c>
      <c r="J3449" s="3">
        <f t="shared" si="107"/>
        <v>44123</v>
      </c>
      <c r="K3449" s="4">
        <f t="shared" si="106"/>
        <v>9912</v>
      </c>
    </row>
    <row r="3450" spans="1:11" x14ac:dyDescent="0.2">
      <c r="A3450">
        <v>3442</v>
      </c>
      <c r="B3450" t="s">
        <v>4726</v>
      </c>
      <c r="C3450" s="4" t="s">
        <v>1643</v>
      </c>
      <c r="D3450" s="4" t="s">
        <v>1644</v>
      </c>
      <c r="E3450" s="4" t="s">
        <v>111</v>
      </c>
      <c r="F3450" s="1">
        <v>26861</v>
      </c>
      <c r="G3450" s="5">
        <v>39062</v>
      </c>
      <c r="H3450" s="2">
        <v>36094.730000000003</v>
      </c>
      <c r="I3450" t="s">
        <v>13</v>
      </c>
      <c r="J3450" s="3">
        <f t="shared" si="107"/>
        <v>44123</v>
      </c>
      <c r="K3450" s="4">
        <f t="shared" si="106"/>
        <v>17262</v>
      </c>
    </row>
    <row r="3451" spans="1:11" x14ac:dyDescent="0.2">
      <c r="A3451">
        <v>3443</v>
      </c>
      <c r="B3451" t="s">
        <v>4727</v>
      </c>
      <c r="C3451" s="4" t="s">
        <v>665</v>
      </c>
      <c r="D3451" s="4" t="s">
        <v>192</v>
      </c>
      <c r="E3451" s="4" t="s">
        <v>17</v>
      </c>
      <c r="F3451" s="1">
        <v>34393</v>
      </c>
      <c r="G3451" s="5">
        <v>33505</v>
      </c>
      <c r="H3451" s="2">
        <v>30196.42</v>
      </c>
      <c r="I3451" t="s">
        <v>13</v>
      </c>
      <c r="J3451" s="3">
        <f t="shared" si="107"/>
        <v>44123</v>
      </c>
      <c r="K3451" s="4">
        <f t="shared" si="106"/>
        <v>9730</v>
      </c>
    </row>
    <row r="3452" spans="1:11" x14ac:dyDescent="0.2">
      <c r="A3452">
        <v>3444</v>
      </c>
      <c r="B3452" t="s">
        <v>4728</v>
      </c>
      <c r="C3452" s="4" t="s">
        <v>185</v>
      </c>
      <c r="D3452" s="4" t="s">
        <v>186</v>
      </c>
      <c r="E3452" s="4" t="s">
        <v>111</v>
      </c>
      <c r="F3452" s="1">
        <v>30410</v>
      </c>
      <c r="G3452" s="5">
        <v>54049</v>
      </c>
      <c r="H3452" s="2">
        <v>48851.99</v>
      </c>
      <c r="I3452" t="s">
        <v>13</v>
      </c>
      <c r="J3452" s="3">
        <f t="shared" si="107"/>
        <v>44123</v>
      </c>
      <c r="K3452" s="4">
        <f t="shared" si="106"/>
        <v>13713</v>
      </c>
    </row>
    <row r="3453" spans="1:11" x14ac:dyDescent="0.2">
      <c r="A3453">
        <v>3445</v>
      </c>
      <c r="B3453" t="s">
        <v>4729</v>
      </c>
      <c r="C3453" s="4" t="s">
        <v>2161</v>
      </c>
      <c r="D3453" s="4" t="s">
        <v>101</v>
      </c>
      <c r="E3453" s="4" t="s">
        <v>24</v>
      </c>
      <c r="F3453" s="1">
        <v>34911</v>
      </c>
      <c r="G3453" s="5">
        <v>37210</v>
      </c>
      <c r="H3453" s="2">
        <v>32955.4</v>
      </c>
      <c r="I3453" t="s">
        <v>13</v>
      </c>
      <c r="J3453" s="3">
        <f t="shared" si="107"/>
        <v>44123</v>
      </c>
      <c r="K3453" s="4">
        <f t="shared" si="106"/>
        <v>9212</v>
      </c>
    </row>
    <row r="3454" spans="1:11" x14ac:dyDescent="0.2">
      <c r="A3454">
        <v>3446</v>
      </c>
      <c r="B3454" t="s">
        <v>4730</v>
      </c>
      <c r="C3454" s="4" t="s">
        <v>3242</v>
      </c>
      <c r="D3454" s="4" t="s">
        <v>1921</v>
      </c>
      <c r="E3454" s="4" t="s">
        <v>456</v>
      </c>
      <c r="F3454" s="1">
        <v>29182</v>
      </c>
      <c r="G3454" s="5">
        <v>40369</v>
      </c>
      <c r="H3454" s="2">
        <v>37876.58</v>
      </c>
      <c r="I3454" t="s">
        <v>13</v>
      </c>
      <c r="J3454" s="3">
        <f t="shared" si="107"/>
        <v>44123</v>
      </c>
      <c r="K3454" s="4">
        <f t="shared" si="106"/>
        <v>14941</v>
      </c>
    </row>
    <row r="3455" spans="1:11" x14ac:dyDescent="0.2">
      <c r="A3455">
        <v>3447</v>
      </c>
      <c r="B3455" t="s">
        <v>4731</v>
      </c>
      <c r="C3455" s="4" t="s">
        <v>4732</v>
      </c>
      <c r="D3455" s="4" t="s">
        <v>414</v>
      </c>
      <c r="E3455" s="4" t="s">
        <v>60</v>
      </c>
      <c r="F3455" s="1">
        <v>40644</v>
      </c>
      <c r="G3455" s="5">
        <v>31681</v>
      </c>
      <c r="H3455" s="2">
        <v>3046.25</v>
      </c>
      <c r="I3455" t="s">
        <v>13</v>
      </c>
      <c r="J3455" s="3">
        <f t="shared" si="107"/>
        <v>44123</v>
      </c>
      <c r="K3455" s="4">
        <f t="shared" si="106"/>
        <v>3479</v>
      </c>
    </row>
    <row r="3456" spans="1:11" x14ac:dyDescent="0.2">
      <c r="A3456">
        <v>3448</v>
      </c>
      <c r="B3456" t="s">
        <v>4733</v>
      </c>
      <c r="C3456" s="4" t="s">
        <v>208</v>
      </c>
      <c r="D3456" s="4" t="s">
        <v>357</v>
      </c>
      <c r="E3456" s="4" t="s">
        <v>12</v>
      </c>
      <c r="F3456" s="1">
        <v>37427</v>
      </c>
      <c r="G3456" s="5">
        <v>60234</v>
      </c>
      <c r="H3456" s="2">
        <v>53664.92</v>
      </c>
      <c r="I3456" t="s">
        <v>13</v>
      </c>
      <c r="J3456" s="3">
        <f t="shared" si="107"/>
        <v>44123</v>
      </c>
      <c r="K3456" s="4">
        <f t="shared" si="106"/>
        <v>6696</v>
      </c>
    </row>
    <row r="3457" spans="1:11" x14ac:dyDescent="0.2">
      <c r="A3457">
        <v>3449</v>
      </c>
      <c r="B3457" t="s">
        <v>4734</v>
      </c>
      <c r="C3457" s="4" t="s">
        <v>244</v>
      </c>
      <c r="D3457" s="4" t="s">
        <v>245</v>
      </c>
      <c r="E3457" s="4" t="s">
        <v>36</v>
      </c>
      <c r="F3457" s="1">
        <v>39034</v>
      </c>
      <c r="G3457" s="5">
        <v>58458</v>
      </c>
      <c r="H3457" s="2">
        <v>63929.1</v>
      </c>
      <c r="I3457" t="s">
        <v>13</v>
      </c>
      <c r="J3457" s="3">
        <f t="shared" si="107"/>
        <v>44123</v>
      </c>
      <c r="K3457" s="4">
        <f t="shared" si="106"/>
        <v>5089</v>
      </c>
    </row>
    <row r="3458" spans="1:11" x14ac:dyDescent="0.2">
      <c r="A3458">
        <v>3450</v>
      </c>
      <c r="B3458" t="s">
        <v>4735</v>
      </c>
      <c r="C3458" s="4" t="s">
        <v>1536</v>
      </c>
      <c r="D3458" s="4" t="s">
        <v>786</v>
      </c>
      <c r="E3458" s="4" t="s">
        <v>24</v>
      </c>
      <c r="F3458" s="1">
        <v>39331</v>
      </c>
      <c r="G3458" s="5">
        <v>31119</v>
      </c>
      <c r="H3458" s="2">
        <v>28126.99</v>
      </c>
      <c r="I3458" t="s">
        <v>13</v>
      </c>
      <c r="J3458" s="3">
        <f t="shared" si="107"/>
        <v>44123</v>
      </c>
      <c r="K3458" s="4">
        <f t="shared" si="106"/>
        <v>4792</v>
      </c>
    </row>
    <row r="3459" spans="1:11" x14ac:dyDescent="0.2">
      <c r="A3459">
        <v>3451</v>
      </c>
      <c r="B3459" t="s">
        <v>4736</v>
      </c>
      <c r="C3459" s="4" t="s">
        <v>2196</v>
      </c>
      <c r="D3459" s="4" t="s">
        <v>2197</v>
      </c>
      <c r="E3459" s="4" t="s">
        <v>71</v>
      </c>
      <c r="F3459" s="1">
        <v>40115</v>
      </c>
      <c r="G3459" s="5">
        <v>58568</v>
      </c>
      <c r="H3459" s="2">
        <v>48337.77</v>
      </c>
      <c r="I3459" t="s">
        <v>13</v>
      </c>
      <c r="J3459" s="3">
        <f t="shared" si="107"/>
        <v>44123</v>
      </c>
      <c r="K3459" s="4">
        <f t="shared" si="106"/>
        <v>4008</v>
      </c>
    </row>
    <row r="3460" spans="1:11" x14ac:dyDescent="0.2">
      <c r="A3460">
        <v>3452</v>
      </c>
      <c r="B3460" t="s">
        <v>4737</v>
      </c>
      <c r="C3460" s="4" t="s">
        <v>171</v>
      </c>
      <c r="D3460" s="4" t="s">
        <v>172</v>
      </c>
      <c r="E3460" s="4" t="s">
        <v>138</v>
      </c>
      <c r="F3460" s="1">
        <v>40616</v>
      </c>
      <c r="G3460" s="5">
        <v>33280</v>
      </c>
      <c r="H3460" s="2">
        <v>2416</v>
      </c>
      <c r="I3460" t="s">
        <v>13</v>
      </c>
      <c r="J3460" s="3">
        <f t="shared" si="107"/>
        <v>44123</v>
      </c>
      <c r="K3460" s="4">
        <f t="shared" si="106"/>
        <v>3507</v>
      </c>
    </row>
    <row r="3461" spans="1:11" x14ac:dyDescent="0.2">
      <c r="A3461">
        <v>3453</v>
      </c>
      <c r="B3461" t="s">
        <v>4738</v>
      </c>
      <c r="C3461" s="4" t="s">
        <v>277</v>
      </c>
      <c r="D3461" s="4" t="s">
        <v>891</v>
      </c>
      <c r="E3461" s="4" t="s">
        <v>111</v>
      </c>
      <c r="F3461" s="1">
        <v>38047</v>
      </c>
      <c r="G3461" s="5">
        <v>29078</v>
      </c>
      <c r="H3461" s="2">
        <v>22416.560000000001</v>
      </c>
      <c r="I3461" t="s">
        <v>13</v>
      </c>
      <c r="J3461" s="3">
        <f t="shared" si="107"/>
        <v>44123</v>
      </c>
      <c r="K3461" s="4">
        <f t="shared" si="106"/>
        <v>6076</v>
      </c>
    </row>
    <row r="3462" spans="1:11" x14ac:dyDescent="0.2">
      <c r="A3462">
        <v>3454</v>
      </c>
      <c r="B3462" t="s">
        <v>4739</v>
      </c>
      <c r="C3462" s="4" t="s">
        <v>4740</v>
      </c>
      <c r="D3462" s="4" t="s">
        <v>640</v>
      </c>
      <c r="E3462" s="4" t="s">
        <v>403</v>
      </c>
      <c r="F3462" s="1">
        <v>36774</v>
      </c>
      <c r="G3462" s="5">
        <v>33663</v>
      </c>
      <c r="H3462" s="2">
        <v>36493.69</v>
      </c>
      <c r="I3462" t="s">
        <v>13</v>
      </c>
      <c r="J3462" s="3">
        <f t="shared" si="107"/>
        <v>44123</v>
      </c>
      <c r="K3462" s="4">
        <f t="shared" si="106"/>
        <v>7349</v>
      </c>
    </row>
    <row r="3463" spans="1:11" x14ac:dyDescent="0.2">
      <c r="A3463">
        <v>3455</v>
      </c>
      <c r="B3463" t="s">
        <v>4741</v>
      </c>
      <c r="C3463" s="4" t="s">
        <v>244</v>
      </c>
      <c r="D3463" s="4" t="s">
        <v>619</v>
      </c>
      <c r="E3463" s="4" t="s">
        <v>36</v>
      </c>
      <c r="F3463" s="1">
        <v>38355</v>
      </c>
      <c r="G3463" s="5">
        <v>60517</v>
      </c>
      <c r="H3463" s="2">
        <v>68979.28</v>
      </c>
      <c r="I3463" t="s">
        <v>13</v>
      </c>
      <c r="J3463" s="3">
        <f t="shared" si="107"/>
        <v>44123</v>
      </c>
      <c r="K3463" s="4">
        <f t="shared" si="106"/>
        <v>5768</v>
      </c>
    </row>
    <row r="3464" spans="1:11" x14ac:dyDescent="0.2">
      <c r="A3464">
        <v>3456</v>
      </c>
      <c r="B3464" t="s">
        <v>4742</v>
      </c>
      <c r="C3464" s="4" t="s">
        <v>22</v>
      </c>
      <c r="D3464" s="4" t="s">
        <v>965</v>
      </c>
      <c r="E3464" s="4" t="s">
        <v>111</v>
      </c>
      <c r="F3464" s="1">
        <v>35016</v>
      </c>
      <c r="G3464" s="5">
        <v>29723</v>
      </c>
      <c r="H3464" s="2">
        <v>30251.87</v>
      </c>
      <c r="I3464" t="s">
        <v>13</v>
      </c>
      <c r="J3464" s="3">
        <f t="shared" si="107"/>
        <v>44123</v>
      </c>
      <c r="K3464" s="4">
        <f t="shared" si="106"/>
        <v>9107</v>
      </c>
    </row>
    <row r="3465" spans="1:11" x14ac:dyDescent="0.2">
      <c r="A3465">
        <v>3457</v>
      </c>
      <c r="B3465" t="s">
        <v>4743</v>
      </c>
      <c r="C3465" s="4" t="s">
        <v>801</v>
      </c>
      <c r="D3465" s="4" t="s">
        <v>802</v>
      </c>
      <c r="E3465" s="4" t="s">
        <v>12</v>
      </c>
      <c r="F3465" s="1">
        <v>31306</v>
      </c>
      <c r="G3465" s="5">
        <v>34384</v>
      </c>
      <c r="H3465" s="2">
        <v>29678.69</v>
      </c>
      <c r="I3465" t="s">
        <v>13</v>
      </c>
      <c r="J3465" s="3">
        <f t="shared" si="107"/>
        <v>44123</v>
      </c>
      <c r="K3465" s="4">
        <f t="shared" si="106"/>
        <v>12817</v>
      </c>
    </row>
    <row r="3466" spans="1:11" x14ac:dyDescent="0.2">
      <c r="A3466">
        <v>3458</v>
      </c>
      <c r="B3466" t="s">
        <v>4744</v>
      </c>
      <c r="C3466" s="4" t="s">
        <v>10</v>
      </c>
      <c r="D3466" s="4" t="s">
        <v>229</v>
      </c>
      <c r="E3466" s="4" t="s">
        <v>12</v>
      </c>
      <c r="F3466" s="1">
        <v>40533</v>
      </c>
      <c r="G3466" s="5">
        <v>42290</v>
      </c>
      <c r="H3466" s="2">
        <v>15777.28</v>
      </c>
      <c r="I3466" t="s">
        <v>13</v>
      </c>
      <c r="J3466" s="3">
        <f t="shared" si="107"/>
        <v>44123</v>
      </c>
      <c r="K3466" s="4">
        <f t="shared" ref="K3466:K3529" si="108">J3466-F3466</f>
        <v>3590</v>
      </c>
    </row>
    <row r="3467" spans="1:11" x14ac:dyDescent="0.2">
      <c r="A3467">
        <v>3459</v>
      </c>
      <c r="B3467" t="s">
        <v>4745</v>
      </c>
      <c r="C3467" s="4" t="s">
        <v>1680</v>
      </c>
      <c r="D3467" s="4" t="s">
        <v>1534</v>
      </c>
      <c r="E3467" s="4" t="s">
        <v>138</v>
      </c>
      <c r="F3467" s="1">
        <v>38061</v>
      </c>
      <c r="G3467" s="5">
        <v>32653</v>
      </c>
      <c r="H3467" s="2">
        <v>34146.94</v>
      </c>
      <c r="I3467" t="s">
        <v>13</v>
      </c>
      <c r="J3467" s="3">
        <f t="shared" ref="J3467:J3530" si="109">J3466</f>
        <v>44123</v>
      </c>
      <c r="K3467" s="4">
        <f t="shared" si="108"/>
        <v>6062</v>
      </c>
    </row>
    <row r="3468" spans="1:11" x14ac:dyDescent="0.2">
      <c r="A3468">
        <v>3460</v>
      </c>
      <c r="B3468" t="s">
        <v>4746</v>
      </c>
      <c r="C3468" s="4" t="s">
        <v>277</v>
      </c>
      <c r="D3468" s="4" t="s">
        <v>633</v>
      </c>
      <c r="E3468" s="4" t="s">
        <v>111</v>
      </c>
      <c r="F3468" s="1">
        <v>38012</v>
      </c>
      <c r="G3468" s="5">
        <v>29078</v>
      </c>
      <c r="H3468" s="2">
        <v>27690.44</v>
      </c>
      <c r="I3468" t="s">
        <v>13</v>
      </c>
      <c r="J3468" s="3">
        <f t="shared" si="109"/>
        <v>44123</v>
      </c>
      <c r="K3468" s="4">
        <f t="shared" si="108"/>
        <v>6111</v>
      </c>
    </row>
    <row r="3469" spans="1:11" x14ac:dyDescent="0.2">
      <c r="A3469">
        <v>3461</v>
      </c>
      <c r="B3469" t="s">
        <v>4747</v>
      </c>
      <c r="C3469" s="4" t="s">
        <v>22</v>
      </c>
      <c r="D3469" s="4" t="s">
        <v>1442</v>
      </c>
      <c r="E3469" s="4" t="s">
        <v>24</v>
      </c>
      <c r="F3469" s="1">
        <v>39566</v>
      </c>
      <c r="G3469" s="5">
        <v>28059</v>
      </c>
      <c r="H3469" s="2">
        <v>26363.08</v>
      </c>
      <c r="I3469" t="s">
        <v>13</v>
      </c>
      <c r="J3469" s="3">
        <f t="shared" si="109"/>
        <v>44123</v>
      </c>
      <c r="K3469" s="4">
        <f t="shared" si="108"/>
        <v>4557</v>
      </c>
    </row>
    <row r="3470" spans="1:11" x14ac:dyDescent="0.2">
      <c r="A3470">
        <v>3462</v>
      </c>
      <c r="B3470" t="s">
        <v>4748</v>
      </c>
      <c r="C3470" s="4" t="s">
        <v>250</v>
      </c>
      <c r="D3470" s="4" t="s">
        <v>3556</v>
      </c>
      <c r="E3470" s="4" t="s">
        <v>36</v>
      </c>
      <c r="F3470" s="1">
        <v>31159</v>
      </c>
      <c r="G3470" s="5">
        <v>62056</v>
      </c>
      <c r="H3470" s="2">
        <v>70009.740000000005</v>
      </c>
      <c r="I3470" t="s">
        <v>13</v>
      </c>
      <c r="J3470" s="3">
        <f t="shared" si="109"/>
        <v>44123</v>
      </c>
      <c r="K3470" s="4">
        <f t="shared" si="108"/>
        <v>12964</v>
      </c>
    </row>
    <row r="3471" spans="1:11" x14ac:dyDescent="0.2">
      <c r="A3471">
        <v>3463</v>
      </c>
      <c r="B3471" t="s">
        <v>4749</v>
      </c>
      <c r="C3471" s="4" t="s">
        <v>22</v>
      </c>
      <c r="D3471" s="4" t="s">
        <v>1301</v>
      </c>
      <c r="E3471" s="4" t="s">
        <v>236</v>
      </c>
      <c r="F3471" s="1">
        <v>38747</v>
      </c>
      <c r="G3471" s="5">
        <v>28059</v>
      </c>
      <c r="H3471" s="2">
        <v>25991.84</v>
      </c>
      <c r="I3471" t="s">
        <v>13</v>
      </c>
      <c r="J3471" s="3">
        <f t="shared" si="109"/>
        <v>44123</v>
      </c>
      <c r="K3471" s="4">
        <f t="shared" si="108"/>
        <v>5376</v>
      </c>
    </row>
    <row r="3472" spans="1:11" x14ac:dyDescent="0.2">
      <c r="A3472">
        <v>3464</v>
      </c>
      <c r="B3472" t="s">
        <v>4750</v>
      </c>
      <c r="C3472" s="4" t="s">
        <v>97</v>
      </c>
      <c r="D3472" s="4" t="s">
        <v>3050</v>
      </c>
      <c r="E3472" s="4" t="s">
        <v>36</v>
      </c>
      <c r="F3472" s="1">
        <v>38306</v>
      </c>
      <c r="G3472" s="5">
        <v>55544</v>
      </c>
      <c r="H3472" s="2">
        <v>65460.32</v>
      </c>
      <c r="I3472" t="s">
        <v>13</v>
      </c>
      <c r="J3472" s="3">
        <f t="shared" si="109"/>
        <v>44123</v>
      </c>
      <c r="K3472" s="4">
        <f t="shared" si="108"/>
        <v>5817</v>
      </c>
    </row>
    <row r="3473" spans="1:11" x14ac:dyDescent="0.2">
      <c r="A3473">
        <v>3465</v>
      </c>
      <c r="B3473" t="s">
        <v>4751</v>
      </c>
      <c r="C3473" s="4" t="s">
        <v>103</v>
      </c>
      <c r="D3473" s="4" t="s">
        <v>104</v>
      </c>
      <c r="E3473" s="4" t="s">
        <v>105</v>
      </c>
      <c r="F3473" s="1">
        <v>39429</v>
      </c>
      <c r="G3473" s="5">
        <v>33476</v>
      </c>
      <c r="H3473" s="2">
        <v>3862.61</v>
      </c>
      <c r="I3473" t="s">
        <v>13</v>
      </c>
      <c r="J3473" s="3">
        <f t="shared" si="109"/>
        <v>44123</v>
      </c>
      <c r="K3473" s="4">
        <f t="shared" si="108"/>
        <v>4694</v>
      </c>
    </row>
    <row r="3474" spans="1:11" x14ac:dyDescent="0.2">
      <c r="A3474">
        <v>3466</v>
      </c>
      <c r="B3474" t="s">
        <v>4752</v>
      </c>
      <c r="C3474" s="4" t="s">
        <v>4043</v>
      </c>
      <c r="D3474" s="4" t="s">
        <v>4753</v>
      </c>
      <c r="E3474" s="4" t="s">
        <v>56</v>
      </c>
      <c r="F3474" s="1">
        <v>34393</v>
      </c>
      <c r="G3474" s="5">
        <v>77100</v>
      </c>
      <c r="H3474" s="2">
        <v>66425.210000000006</v>
      </c>
      <c r="I3474" t="s">
        <v>13</v>
      </c>
      <c r="J3474" s="3">
        <f t="shared" si="109"/>
        <v>44123</v>
      </c>
      <c r="K3474" s="4">
        <f t="shared" si="108"/>
        <v>9730</v>
      </c>
    </row>
    <row r="3475" spans="1:11" x14ac:dyDescent="0.2">
      <c r="A3475">
        <v>3467</v>
      </c>
      <c r="B3475" t="s">
        <v>4754</v>
      </c>
      <c r="C3475" s="4" t="s">
        <v>4755</v>
      </c>
      <c r="D3475" s="4" t="s">
        <v>909</v>
      </c>
      <c r="E3475" s="4" t="s">
        <v>910</v>
      </c>
      <c r="F3475" s="1">
        <v>30756</v>
      </c>
      <c r="G3475" s="5">
        <v>35405</v>
      </c>
      <c r="H3475" s="2">
        <v>32137.200000000001</v>
      </c>
      <c r="I3475" t="s">
        <v>13</v>
      </c>
      <c r="J3475" s="3">
        <f t="shared" si="109"/>
        <v>44123</v>
      </c>
      <c r="K3475" s="4">
        <f t="shared" si="108"/>
        <v>13367</v>
      </c>
    </row>
    <row r="3476" spans="1:11" x14ac:dyDescent="0.2">
      <c r="A3476">
        <v>3468</v>
      </c>
      <c r="B3476" t="s">
        <v>4756</v>
      </c>
      <c r="C3476" s="4" t="s">
        <v>4740</v>
      </c>
      <c r="D3476" s="4" t="s">
        <v>640</v>
      </c>
      <c r="E3476" s="4" t="s">
        <v>403</v>
      </c>
      <c r="F3476" s="1">
        <v>34765</v>
      </c>
      <c r="G3476" s="5">
        <v>34643</v>
      </c>
      <c r="H3476" s="2">
        <v>31392.51</v>
      </c>
      <c r="I3476" t="s">
        <v>13</v>
      </c>
      <c r="J3476" s="3">
        <f t="shared" si="109"/>
        <v>44123</v>
      </c>
      <c r="K3476" s="4">
        <f t="shared" si="108"/>
        <v>9358</v>
      </c>
    </row>
    <row r="3477" spans="1:11" x14ac:dyDescent="0.2">
      <c r="A3477">
        <v>3469</v>
      </c>
      <c r="B3477" t="s">
        <v>4757</v>
      </c>
      <c r="C3477" s="4" t="s">
        <v>109</v>
      </c>
      <c r="D3477" s="4" t="s">
        <v>1003</v>
      </c>
      <c r="E3477" s="4" t="s">
        <v>403</v>
      </c>
      <c r="F3477" s="1">
        <v>39293</v>
      </c>
      <c r="G3477" s="5">
        <v>30139</v>
      </c>
      <c r="H3477" s="2">
        <v>30594.55</v>
      </c>
      <c r="I3477" t="s">
        <v>13</v>
      </c>
      <c r="J3477" s="3">
        <f t="shared" si="109"/>
        <v>44123</v>
      </c>
      <c r="K3477" s="4">
        <f t="shared" si="108"/>
        <v>4830</v>
      </c>
    </row>
    <row r="3478" spans="1:11" x14ac:dyDescent="0.2">
      <c r="A3478">
        <v>3470</v>
      </c>
      <c r="B3478" t="s">
        <v>4758</v>
      </c>
      <c r="C3478" s="4" t="s">
        <v>103</v>
      </c>
      <c r="D3478" s="4" t="s">
        <v>104</v>
      </c>
      <c r="E3478" s="4" t="s">
        <v>105</v>
      </c>
      <c r="F3478" s="1">
        <v>39034</v>
      </c>
      <c r="G3478" s="5">
        <v>33476</v>
      </c>
      <c r="H3478" s="2">
        <v>10423.67</v>
      </c>
      <c r="I3478" t="s">
        <v>13</v>
      </c>
      <c r="J3478" s="3">
        <f t="shared" si="109"/>
        <v>44123</v>
      </c>
      <c r="K3478" s="4">
        <f t="shared" si="108"/>
        <v>5089</v>
      </c>
    </row>
    <row r="3479" spans="1:11" x14ac:dyDescent="0.2">
      <c r="A3479">
        <v>3471</v>
      </c>
      <c r="B3479" t="s">
        <v>4759</v>
      </c>
      <c r="C3479" s="4" t="s">
        <v>159</v>
      </c>
      <c r="D3479" s="4" t="s">
        <v>160</v>
      </c>
      <c r="E3479" s="4" t="s">
        <v>71</v>
      </c>
      <c r="F3479" s="1">
        <v>39511</v>
      </c>
      <c r="G3479" s="5">
        <v>15080</v>
      </c>
      <c r="H3479" s="2">
        <v>6981.75</v>
      </c>
      <c r="I3479" t="s">
        <v>13</v>
      </c>
      <c r="J3479" s="3">
        <f t="shared" si="109"/>
        <v>44123</v>
      </c>
      <c r="K3479" s="4">
        <f t="shared" si="108"/>
        <v>4612</v>
      </c>
    </row>
    <row r="3480" spans="1:11" x14ac:dyDescent="0.2">
      <c r="A3480">
        <v>3472</v>
      </c>
      <c r="B3480" t="s">
        <v>4760</v>
      </c>
      <c r="C3480" s="4" t="s">
        <v>226</v>
      </c>
      <c r="D3480" s="4" t="s">
        <v>483</v>
      </c>
      <c r="E3480" s="4" t="s">
        <v>24</v>
      </c>
      <c r="F3480" s="1">
        <v>32344</v>
      </c>
      <c r="G3480" s="5">
        <v>40886</v>
      </c>
      <c r="H3480" s="2">
        <v>38237.879999999997</v>
      </c>
      <c r="I3480" t="s">
        <v>13</v>
      </c>
      <c r="J3480" s="3">
        <f t="shared" si="109"/>
        <v>44123</v>
      </c>
      <c r="K3480" s="4">
        <f t="shared" si="108"/>
        <v>11779</v>
      </c>
    </row>
    <row r="3481" spans="1:11" x14ac:dyDescent="0.2">
      <c r="A3481">
        <v>3473</v>
      </c>
      <c r="B3481" t="s">
        <v>4761</v>
      </c>
      <c r="C3481" s="4" t="s">
        <v>367</v>
      </c>
      <c r="D3481" s="4" t="s">
        <v>368</v>
      </c>
      <c r="E3481" s="4" t="s">
        <v>369</v>
      </c>
      <c r="F3481" s="1">
        <v>38383</v>
      </c>
      <c r="G3481" s="5">
        <v>33841</v>
      </c>
      <c r="H3481" s="2">
        <v>30643.72</v>
      </c>
      <c r="I3481" t="s">
        <v>13</v>
      </c>
      <c r="J3481" s="3">
        <f t="shared" si="109"/>
        <v>44123</v>
      </c>
      <c r="K3481" s="4">
        <f t="shared" si="108"/>
        <v>5740</v>
      </c>
    </row>
    <row r="3482" spans="1:11" x14ac:dyDescent="0.2">
      <c r="A3482">
        <v>3474</v>
      </c>
      <c r="B3482" t="s">
        <v>4762</v>
      </c>
      <c r="C3482" s="4" t="s">
        <v>180</v>
      </c>
      <c r="D3482" s="4" t="s">
        <v>379</v>
      </c>
      <c r="E3482" s="4" t="s">
        <v>12</v>
      </c>
      <c r="F3482" s="1">
        <v>33465</v>
      </c>
      <c r="G3482" s="5">
        <v>75475</v>
      </c>
      <c r="H3482" s="2">
        <v>72969.48</v>
      </c>
      <c r="I3482" t="s">
        <v>13</v>
      </c>
      <c r="J3482" s="3">
        <f t="shared" si="109"/>
        <v>44123</v>
      </c>
      <c r="K3482" s="4">
        <f t="shared" si="108"/>
        <v>10658</v>
      </c>
    </row>
    <row r="3483" spans="1:11" x14ac:dyDescent="0.2">
      <c r="A3483">
        <v>3475</v>
      </c>
      <c r="B3483" t="s">
        <v>4763</v>
      </c>
      <c r="C3483" s="4" t="s">
        <v>10</v>
      </c>
      <c r="D3483" s="4" t="s">
        <v>825</v>
      </c>
      <c r="E3483" s="4" t="s">
        <v>12</v>
      </c>
      <c r="F3483" s="1">
        <v>39056</v>
      </c>
      <c r="G3483" s="5">
        <v>50919</v>
      </c>
      <c r="H3483" s="2">
        <v>40887.65</v>
      </c>
      <c r="I3483" t="s">
        <v>13</v>
      </c>
      <c r="J3483" s="3">
        <f t="shared" si="109"/>
        <v>44123</v>
      </c>
      <c r="K3483" s="4">
        <f t="shared" si="108"/>
        <v>5067</v>
      </c>
    </row>
    <row r="3484" spans="1:11" x14ac:dyDescent="0.2">
      <c r="A3484">
        <v>3476</v>
      </c>
      <c r="B3484" t="s">
        <v>4764</v>
      </c>
      <c r="C3484" s="4" t="s">
        <v>1906</v>
      </c>
      <c r="D3484" s="4" t="s">
        <v>4765</v>
      </c>
      <c r="E3484" s="4" t="s">
        <v>138</v>
      </c>
      <c r="F3484" s="1">
        <v>32821</v>
      </c>
      <c r="G3484" s="5">
        <v>34453</v>
      </c>
      <c r="H3484" s="2">
        <v>32004.799999999999</v>
      </c>
      <c r="I3484" t="s">
        <v>13</v>
      </c>
      <c r="J3484" s="3">
        <f t="shared" si="109"/>
        <v>44123</v>
      </c>
      <c r="K3484" s="4">
        <f t="shared" si="108"/>
        <v>11302</v>
      </c>
    </row>
    <row r="3485" spans="1:11" x14ac:dyDescent="0.2">
      <c r="A3485">
        <v>3477</v>
      </c>
      <c r="B3485" t="s">
        <v>4766</v>
      </c>
      <c r="C3485" s="4" t="s">
        <v>665</v>
      </c>
      <c r="D3485" s="4" t="s">
        <v>1344</v>
      </c>
      <c r="E3485" s="4" t="s">
        <v>28</v>
      </c>
      <c r="F3485" s="1">
        <v>39923</v>
      </c>
      <c r="G3485" s="5">
        <v>28091</v>
      </c>
      <c r="H3485" s="2">
        <v>25262.77</v>
      </c>
      <c r="I3485" t="s">
        <v>13</v>
      </c>
      <c r="J3485" s="3">
        <f t="shared" si="109"/>
        <v>44123</v>
      </c>
      <c r="K3485" s="4">
        <f t="shared" si="108"/>
        <v>4200</v>
      </c>
    </row>
    <row r="3486" spans="1:11" x14ac:dyDescent="0.2">
      <c r="A3486">
        <v>3478</v>
      </c>
      <c r="B3486" t="s">
        <v>4767</v>
      </c>
      <c r="C3486" s="4" t="s">
        <v>208</v>
      </c>
      <c r="D3486" s="4" t="s">
        <v>2937</v>
      </c>
      <c r="E3486" s="4" t="s">
        <v>12</v>
      </c>
      <c r="F3486" s="1">
        <v>35641</v>
      </c>
      <c r="G3486" s="5">
        <v>63159</v>
      </c>
      <c r="H3486" s="2">
        <v>70721.179999999993</v>
      </c>
      <c r="I3486" t="s">
        <v>13</v>
      </c>
      <c r="J3486" s="3">
        <f t="shared" si="109"/>
        <v>44123</v>
      </c>
      <c r="K3486" s="4">
        <f t="shared" si="108"/>
        <v>8482</v>
      </c>
    </row>
    <row r="3487" spans="1:11" x14ac:dyDescent="0.2">
      <c r="A3487">
        <v>3479</v>
      </c>
      <c r="B3487" t="s">
        <v>4768</v>
      </c>
      <c r="C3487" s="4" t="s">
        <v>732</v>
      </c>
      <c r="D3487" s="4" t="s">
        <v>733</v>
      </c>
      <c r="E3487" s="4" t="s">
        <v>309</v>
      </c>
      <c r="F3487" s="1">
        <v>38636</v>
      </c>
      <c r="G3487" s="5">
        <v>36210</v>
      </c>
      <c r="H3487" s="2">
        <v>40658.83</v>
      </c>
      <c r="I3487" t="s">
        <v>13</v>
      </c>
      <c r="J3487" s="3">
        <f t="shared" si="109"/>
        <v>44123</v>
      </c>
      <c r="K3487" s="4">
        <f t="shared" si="108"/>
        <v>5487</v>
      </c>
    </row>
    <row r="3488" spans="1:11" x14ac:dyDescent="0.2">
      <c r="A3488">
        <v>3480</v>
      </c>
      <c r="B3488" t="s">
        <v>4769</v>
      </c>
      <c r="C3488" s="4" t="s">
        <v>30</v>
      </c>
      <c r="D3488" s="4" t="s">
        <v>290</v>
      </c>
      <c r="E3488" s="4" t="s">
        <v>119</v>
      </c>
      <c r="F3488" s="1">
        <v>38892</v>
      </c>
      <c r="G3488" s="5">
        <v>15080</v>
      </c>
      <c r="H3488">
        <v>942.5</v>
      </c>
      <c r="I3488" t="s">
        <v>13</v>
      </c>
      <c r="J3488" s="3">
        <f t="shared" si="109"/>
        <v>44123</v>
      </c>
      <c r="K3488" s="4">
        <f t="shared" si="108"/>
        <v>5231</v>
      </c>
    </row>
    <row r="3489" spans="1:11" x14ac:dyDescent="0.2">
      <c r="A3489">
        <v>3481</v>
      </c>
      <c r="B3489" t="s">
        <v>4770</v>
      </c>
      <c r="C3489" s="4" t="s">
        <v>30</v>
      </c>
      <c r="D3489" s="4" t="s">
        <v>829</v>
      </c>
      <c r="E3489" s="4" t="s">
        <v>119</v>
      </c>
      <c r="F3489" s="1">
        <v>40332</v>
      </c>
      <c r="G3489" s="5">
        <v>15080</v>
      </c>
      <c r="H3489" s="2">
        <v>1624</v>
      </c>
      <c r="I3489" t="s">
        <v>13</v>
      </c>
      <c r="J3489" s="3">
        <f t="shared" si="109"/>
        <v>44123</v>
      </c>
      <c r="K3489" s="4">
        <f t="shared" si="108"/>
        <v>3791</v>
      </c>
    </row>
    <row r="3490" spans="1:11" x14ac:dyDescent="0.2">
      <c r="A3490">
        <v>3482</v>
      </c>
      <c r="B3490" t="s">
        <v>4771</v>
      </c>
      <c r="C3490" s="4" t="s">
        <v>51</v>
      </c>
      <c r="D3490" s="4" t="s">
        <v>52</v>
      </c>
      <c r="E3490" s="4" t="s">
        <v>24</v>
      </c>
      <c r="F3490" s="1">
        <v>37288</v>
      </c>
      <c r="G3490" s="5">
        <v>31609</v>
      </c>
      <c r="H3490" s="2">
        <v>28691.439999999999</v>
      </c>
      <c r="I3490" t="s">
        <v>13</v>
      </c>
      <c r="J3490" s="3">
        <f t="shared" si="109"/>
        <v>44123</v>
      </c>
      <c r="K3490" s="4">
        <f t="shared" si="108"/>
        <v>6835</v>
      </c>
    </row>
    <row r="3491" spans="1:11" x14ac:dyDescent="0.2">
      <c r="A3491">
        <v>3483</v>
      </c>
      <c r="B3491" t="s">
        <v>4772</v>
      </c>
      <c r="C3491" s="4" t="s">
        <v>22</v>
      </c>
      <c r="D3491" s="4" t="s">
        <v>490</v>
      </c>
      <c r="E3491" s="4" t="s">
        <v>24</v>
      </c>
      <c r="F3491" s="1">
        <v>38789</v>
      </c>
      <c r="G3491" s="5">
        <v>28059</v>
      </c>
      <c r="H3491" s="2">
        <v>25398.81</v>
      </c>
      <c r="I3491" t="s">
        <v>13</v>
      </c>
      <c r="J3491" s="3">
        <f t="shared" si="109"/>
        <v>44123</v>
      </c>
      <c r="K3491" s="4">
        <f t="shared" si="108"/>
        <v>5334</v>
      </c>
    </row>
    <row r="3492" spans="1:11" x14ac:dyDescent="0.2">
      <c r="A3492">
        <v>3484</v>
      </c>
      <c r="B3492" t="s">
        <v>4773</v>
      </c>
      <c r="C3492" s="4" t="s">
        <v>861</v>
      </c>
      <c r="D3492" s="4" t="s">
        <v>374</v>
      </c>
      <c r="E3492" s="4" t="s">
        <v>111</v>
      </c>
      <c r="F3492" s="1">
        <v>38845</v>
      </c>
      <c r="G3492" s="5">
        <v>29515</v>
      </c>
      <c r="H3492" s="2">
        <v>27138.38</v>
      </c>
      <c r="I3492" t="s">
        <v>13</v>
      </c>
      <c r="J3492" s="3">
        <f t="shared" si="109"/>
        <v>44123</v>
      </c>
      <c r="K3492" s="4">
        <f t="shared" si="108"/>
        <v>5278</v>
      </c>
    </row>
    <row r="3493" spans="1:11" x14ac:dyDescent="0.2">
      <c r="A3493">
        <v>3485</v>
      </c>
      <c r="B3493" t="s">
        <v>4774</v>
      </c>
      <c r="C3493" s="4" t="s">
        <v>874</v>
      </c>
      <c r="D3493" s="4" t="s">
        <v>875</v>
      </c>
      <c r="E3493" s="4" t="s">
        <v>12</v>
      </c>
      <c r="F3493" s="1">
        <v>31097</v>
      </c>
      <c r="G3493" s="5">
        <v>42197</v>
      </c>
      <c r="H3493" s="2">
        <v>39315.379999999997</v>
      </c>
      <c r="I3493" t="s">
        <v>13</v>
      </c>
      <c r="J3493" s="3">
        <f t="shared" si="109"/>
        <v>44123</v>
      </c>
      <c r="K3493" s="4">
        <f t="shared" si="108"/>
        <v>13026</v>
      </c>
    </row>
    <row r="3494" spans="1:11" x14ac:dyDescent="0.2">
      <c r="A3494">
        <v>3486</v>
      </c>
      <c r="B3494" t="s">
        <v>4775</v>
      </c>
      <c r="C3494" s="4" t="s">
        <v>1536</v>
      </c>
      <c r="D3494" s="4" t="s">
        <v>2823</v>
      </c>
      <c r="E3494" s="4" t="s">
        <v>456</v>
      </c>
      <c r="F3494" s="1">
        <v>35385</v>
      </c>
      <c r="G3494" s="5">
        <v>32557</v>
      </c>
      <c r="H3494" s="2">
        <v>30338.02</v>
      </c>
      <c r="I3494" t="s">
        <v>13</v>
      </c>
      <c r="J3494" s="3">
        <f t="shared" si="109"/>
        <v>44123</v>
      </c>
      <c r="K3494" s="4">
        <f t="shared" si="108"/>
        <v>8738</v>
      </c>
    </row>
    <row r="3495" spans="1:11" x14ac:dyDescent="0.2">
      <c r="A3495">
        <v>3487</v>
      </c>
      <c r="B3495" t="s">
        <v>4776</v>
      </c>
      <c r="C3495" s="4" t="s">
        <v>10</v>
      </c>
      <c r="D3495" s="4" t="s">
        <v>2507</v>
      </c>
      <c r="E3495" s="4" t="s">
        <v>12</v>
      </c>
      <c r="F3495" s="1">
        <v>36531</v>
      </c>
      <c r="G3495" s="5">
        <v>60529</v>
      </c>
      <c r="H3495" s="2">
        <v>61129.4</v>
      </c>
      <c r="I3495" t="s">
        <v>13</v>
      </c>
      <c r="J3495" s="3">
        <f t="shared" si="109"/>
        <v>44123</v>
      </c>
      <c r="K3495" s="4">
        <f t="shared" si="108"/>
        <v>7592</v>
      </c>
    </row>
    <row r="3496" spans="1:11" x14ac:dyDescent="0.2">
      <c r="A3496">
        <v>3488</v>
      </c>
      <c r="B3496" t="s">
        <v>4777</v>
      </c>
      <c r="C3496" s="4" t="s">
        <v>22</v>
      </c>
      <c r="D3496" s="4" t="s">
        <v>2754</v>
      </c>
      <c r="E3496" s="4" t="s">
        <v>111</v>
      </c>
      <c r="F3496" s="1">
        <v>35891</v>
      </c>
      <c r="G3496" s="5">
        <v>28891</v>
      </c>
      <c r="H3496" s="2">
        <v>27016.05</v>
      </c>
      <c r="I3496" t="s">
        <v>13</v>
      </c>
      <c r="J3496" s="3">
        <f t="shared" si="109"/>
        <v>44123</v>
      </c>
      <c r="K3496" s="4">
        <f t="shared" si="108"/>
        <v>8232</v>
      </c>
    </row>
    <row r="3497" spans="1:11" x14ac:dyDescent="0.2">
      <c r="A3497">
        <v>3489</v>
      </c>
      <c r="B3497" t="s">
        <v>4778</v>
      </c>
      <c r="C3497" s="4" t="s">
        <v>10</v>
      </c>
      <c r="D3497" s="4" t="s">
        <v>2080</v>
      </c>
      <c r="E3497" s="4" t="s">
        <v>12</v>
      </c>
      <c r="F3497" s="1">
        <v>28570</v>
      </c>
      <c r="G3497" s="5">
        <v>59958</v>
      </c>
      <c r="H3497" s="2">
        <v>56206.1</v>
      </c>
      <c r="I3497" t="s">
        <v>13</v>
      </c>
      <c r="J3497" s="3">
        <f t="shared" si="109"/>
        <v>44123</v>
      </c>
      <c r="K3497" s="4">
        <f t="shared" si="108"/>
        <v>15553</v>
      </c>
    </row>
    <row r="3498" spans="1:11" x14ac:dyDescent="0.2">
      <c r="A3498">
        <v>3490</v>
      </c>
      <c r="B3498" t="s">
        <v>4779</v>
      </c>
      <c r="C3498" s="4" t="s">
        <v>208</v>
      </c>
      <c r="D3498" s="4" t="s">
        <v>939</v>
      </c>
      <c r="E3498" s="4" t="s">
        <v>12</v>
      </c>
      <c r="F3498" s="1">
        <v>30469</v>
      </c>
      <c r="G3498" s="5">
        <v>70176</v>
      </c>
      <c r="H3498" s="2">
        <v>64399.839999999997</v>
      </c>
      <c r="I3498" t="s">
        <v>13</v>
      </c>
      <c r="J3498" s="3">
        <f t="shared" si="109"/>
        <v>44123</v>
      </c>
      <c r="K3498" s="4">
        <f t="shared" si="108"/>
        <v>13654</v>
      </c>
    </row>
    <row r="3499" spans="1:11" x14ac:dyDescent="0.2">
      <c r="A3499">
        <v>3491</v>
      </c>
      <c r="B3499" t="s">
        <v>4780</v>
      </c>
      <c r="C3499" s="4" t="s">
        <v>10</v>
      </c>
      <c r="D3499" s="4" t="s">
        <v>224</v>
      </c>
      <c r="E3499" s="4" t="s">
        <v>12</v>
      </c>
      <c r="F3499" s="1">
        <v>38047</v>
      </c>
      <c r="G3499" s="5">
        <v>58245</v>
      </c>
      <c r="H3499" s="2">
        <v>51400.76</v>
      </c>
      <c r="I3499" t="s">
        <v>13</v>
      </c>
      <c r="J3499" s="3">
        <f t="shared" si="109"/>
        <v>44123</v>
      </c>
      <c r="K3499" s="4">
        <f t="shared" si="108"/>
        <v>6076</v>
      </c>
    </row>
    <row r="3500" spans="1:11" x14ac:dyDescent="0.2">
      <c r="A3500">
        <v>3492</v>
      </c>
      <c r="B3500" t="s">
        <v>4781</v>
      </c>
      <c r="C3500" s="4" t="s">
        <v>136</v>
      </c>
      <c r="D3500" s="4" t="s">
        <v>172</v>
      </c>
      <c r="E3500" s="4" t="s">
        <v>138</v>
      </c>
      <c r="F3500" s="1">
        <v>38243</v>
      </c>
      <c r="G3500" s="5">
        <v>20800</v>
      </c>
      <c r="H3500" s="2">
        <v>12780</v>
      </c>
      <c r="I3500" t="s">
        <v>13</v>
      </c>
      <c r="J3500" s="3">
        <f t="shared" si="109"/>
        <v>44123</v>
      </c>
      <c r="K3500" s="4">
        <f t="shared" si="108"/>
        <v>5880</v>
      </c>
    </row>
    <row r="3501" spans="1:11" x14ac:dyDescent="0.2">
      <c r="A3501">
        <v>3493</v>
      </c>
      <c r="B3501" t="s">
        <v>4782</v>
      </c>
      <c r="C3501" s="4" t="s">
        <v>614</v>
      </c>
      <c r="D3501" s="4" t="s">
        <v>1223</v>
      </c>
      <c r="E3501" s="4" t="s">
        <v>60</v>
      </c>
      <c r="F3501" s="1">
        <v>39713</v>
      </c>
      <c r="G3501" s="5">
        <v>53900</v>
      </c>
      <c r="H3501" s="2">
        <v>47680.75</v>
      </c>
      <c r="I3501" t="s">
        <v>13</v>
      </c>
      <c r="J3501" s="3">
        <f t="shared" si="109"/>
        <v>44123</v>
      </c>
      <c r="K3501" s="4">
        <f t="shared" si="108"/>
        <v>4410</v>
      </c>
    </row>
    <row r="3502" spans="1:11" x14ac:dyDescent="0.2">
      <c r="A3502">
        <v>3494</v>
      </c>
      <c r="B3502" t="s">
        <v>4783</v>
      </c>
      <c r="C3502" s="4" t="s">
        <v>174</v>
      </c>
      <c r="D3502" s="4" t="s">
        <v>942</v>
      </c>
      <c r="E3502" s="4" t="s">
        <v>60</v>
      </c>
      <c r="F3502" s="1">
        <v>28135</v>
      </c>
      <c r="G3502" s="5">
        <v>94800</v>
      </c>
      <c r="H3502" s="2">
        <v>83132.789999999994</v>
      </c>
      <c r="I3502" t="s">
        <v>13</v>
      </c>
      <c r="J3502" s="3">
        <f t="shared" si="109"/>
        <v>44123</v>
      </c>
      <c r="K3502" s="4">
        <f t="shared" si="108"/>
        <v>15988</v>
      </c>
    </row>
    <row r="3503" spans="1:11" x14ac:dyDescent="0.2">
      <c r="A3503">
        <v>3495</v>
      </c>
      <c r="B3503" t="s">
        <v>4784</v>
      </c>
      <c r="C3503" s="4" t="s">
        <v>22</v>
      </c>
      <c r="D3503" s="4" t="s">
        <v>63</v>
      </c>
      <c r="E3503" s="4" t="s">
        <v>24</v>
      </c>
      <c r="F3503" s="1">
        <v>37557</v>
      </c>
      <c r="G3503" s="5">
        <v>28059</v>
      </c>
      <c r="H3503" s="2">
        <v>24773.09</v>
      </c>
      <c r="I3503" t="s">
        <v>13</v>
      </c>
      <c r="J3503" s="3">
        <f t="shared" si="109"/>
        <v>44123</v>
      </c>
      <c r="K3503" s="4">
        <f t="shared" si="108"/>
        <v>6566</v>
      </c>
    </row>
    <row r="3504" spans="1:11" x14ac:dyDescent="0.2">
      <c r="A3504">
        <v>3496</v>
      </c>
      <c r="B3504" t="s">
        <v>4785</v>
      </c>
      <c r="C3504" s="4" t="s">
        <v>10</v>
      </c>
      <c r="D3504" s="4" t="s">
        <v>1334</v>
      </c>
      <c r="E3504" s="4" t="s">
        <v>12</v>
      </c>
      <c r="F3504" s="1">
        <v>40085</v>
      </c>
      <c r="G3504" s="5">
        <v>42391</v>
      </c>
      <c r="H3504" s="2">
        <v>40348.339999999997</v>
      </c>
      <c r="I3504" t="s">
        <v>13</v>
      </c>
      <c r="J3504" s="3">
        <f t="shared" si="109"/>
        <v>44123</v>
      </c>
      <c r="K3504" s="4">
        <f t="shared" si="108"/>
        <v>4038</v>
      </c>
    </row>
    <row r="3505" spans="1:11" x14ac:dyDescent="0.2">
      <c r="A3505">
        <v>3497</v>
      </c>
      <c r="B3505" t="s">
        <v>4786</v>
      </c>
      <c r="C3505" s="4" t="s">
        <v>10</v>
      </c>
      <c r="D3505" s="4" t="s">
        <v>229</v>
      </c>
      <c r="E3505" s="4" t="s">
        <v>12</v>
      </c>
      <c r="F3505" s="1">
        <v>40470</v>
      </c>
      <c r="G3505" s="5">
        <v>42290</v>
      </c>
      <c r="H3505" s="2">
        <v>23096.71</v>
      </c>
      <c r="I3505" t="s">
        <v>13</v>
      </c>
      <c r="J3505" s="3">
        <f t="shared" si="109"/>
        <v>44123</v>
      </c>
      <c r="K3505" s="4">
        <f t="shared" si="108"/>
        <v>3653</v>
      </c>
    </row>
    <row r="3506" spans="1:11" x14ac:dyDescent="0.2">
      <c r="A3506">
        <v>3498</v>
      </c>
      <c r="B3506" t="s">
        <v>4787</v>
      </c>
      <c r="C3506" s="4" t="s">
        <v>679</v>
      </c>
      <c r="D3506" s="4" t="s">
        <v>708</v>
      </c>
      <c r="E3506" s="4" t="s">
        <v>236</v>
      </c>
      <c r="F3506" s="1">
        <v>39637</v>
      </c>
      <c r="G3506" s="5">
        <v>46812.92</v>
      </c>
      <c r="H3506" s="2">
        <v>42312.24</v>
      </c>
      <c r="I3506" t="s">
        <v>13</v>
      </c>
      <c r="J3506" s="3">
        <f t="shared" si="109"/>
        <v>44123</v>
      </c>
      <c r="K3506" s="4">
        <f t="shared" si="108"/>
        <v>4486</v>
      </c>
    </row>
    <row r="3507" spans="1:11" x14ac:dyDescent="0.2">
      <c r="A3507">
        <v>3499</v>
      </c>
      <c r="B3507" t="s">
        <v>4788</v>
      </c>
      <c r="C3507" s="4" t="s">
        <v>164</v>
      </c>
      <c r="D3507" s="4" t="s">
        <v>292</v>
      </c>
      <c r="E3507" s="4" t="s">
        <v>71</v>
      </c>
      <c r="F3507" s="1">
        <v>40343</v>
      </c>
      <c r="G3507" s="5">
        <v>16640</v>
      </c>
      <c r="H3507" s="2">
        <v>7136</v>
      </c>
      <c r="I3507" t="s">
        <v>13</v>
      </c>
      <c r="J3507" s="3">
        <f t="shared" si="109"/>
        <v>44123</v>
      </c>
      <c r="K3507" s="4">
        <f t="shared" si="108"/>
        <v>3780</v>
      </c>
    </row>
    <row r="3508" spans="1:11" x14ac:dyDescent="0.2">
      <c r="A3508">
        <v>3500</v>
      </c>
      <c r="B3508" t="s">
        <v>4789</v>
      </c>
      <c r="C3508" s="4" t="s">
        <v>38</v>
      </c>
      <c r="D3508" s="4" t="s">
        <v>39</v>
      </c>
      <c r="E3508" s="4" t="s">
        <v>40</v>
      </c>
      <c r="F3508" s="1">
        <v>36237</v>
      </c>
      <c r="G3508" s="5">
        <v>9840</v>
      </c>
      <c r="H3508" s="2">
        <v>14257.59</v>
      </c>
      <c r="I3508" t="s">
        <v>13</v>
      </c>
      <c r="J3508" s="3">
        <f t="shared" si="109"/>
        <v>44123</v>
      </c>
      <c r="K3508" s="4">
        <f t="shared" si="108"/>
        <v>7886</v>
      </c>
    </row>
    <row r="3509" spans="1:11" x14ac:dyDescent="0.2">
      <c r="A3509">
        <v>3501</v>
      </c>
      <c r="B3509" t="s">
        <v>4790</v>
      </c>
      <c r="C3509" s="4" t="s">
        <v>1728</v>
      </c>
      <c r="D3509" s="4" t="s">
        <v>202</v>
      </c>
      <c r="E3509" s="4" t="s">
        <v>203</v>
      </c>
      <c r="F3509" s="1">
        <v>31372</v>
      </c>
      <c r="G3509" s="5">
        <v>34384</v>
      </c>
      <c r="H3509" s="2">
        <v>32962.080000000002</v>
      </c>
      <c r="I3509" t="s">
        <v>13</v>
      </c>
      <c r="J3509" s="3">
        <f t="shared" si="109"/>
        <v>44123</v>
      </c>
      <c r="K3509" s="4">
        <f t="shared" si="108"/>
        <v>12751</v>
      </c>
    </row>
    <row r="3510" spans="1:11" x14ac:dyDescent="0.2">
      <c r="A3510">
        <v>3502</v>
      </c>
      <c r="B3510" t="s">
        <v>4791</v>
      </c>
      <c r="C3510" s="4" t="s">
        <v>890</v>
      </c>
      <c r="D3510" s="4" t="s">
        <v>2083</v>
      </c>
      <c r="E3510" s="4" t="s">
        <v>111</v>
      </c>
      <c r="F3510" s="1">
        <v>38292</v>
      </c>
      <c r="G3510" s="5">
        <v>32822</v>
      </c>
      <c r="H3510" s="2">
        <v>32642.11</v>
      </c>
      <c r="I3510" t="s">
        <v>13</v>
      </c>
      <c r="J3510" s="3">
        <f t="shared" si="109"/>
        <v>44123</v>
      </c>
      <c r="K3510" s="4">
        <f t="shared" si="108"/>
        <v>5831</v>
      </c>
    </row>
    <row r="3511" spans="1:11" x14ac:dyDescent="0.2">
      <c r="A3511">
        <v>3503</v>
      </c>
      <c r="B3511" t="s">
        <v>4792</v>
      </c>
      <c r="C3511" s="4" t="s">
        <v>477</v>
      </c>
      <c r="D3511" s="4" t="s">
        <v>811</v>
      </c>
      <c r="E3511" s="4" t="s">
        <v>24</v>
      </c>
      <c r="F3511" s="1">
        <v>31383</v>
      </c>
      <c r="G3511" s="5">
        <v>32572</v>
      </c>
      <c r="H3511" s="2">
        <v>33476.080000000002</v>
      </c>
      <c r="I3511" t="s">
        <v>13</v>
      </c>
      <c r="J3511" s="3">
        <f t="shared" si="109"/>
        <v>44123</v>
      </c>
      <c r="K3511" s="4">
        <f t="shared" si="108"/>
        <v>12740</v>
      </c>
    </row>
    <row r="3512" spans="1:11" x14ac:dyDescent="0.2">
      <c r="A3512">
        <v>3504</v>
      </c>
      <c r="B3512" t="s">
        <v>4793</v>
      </c>
      <c r="C3512" s="4" t="s">
        <v>144</v>
      </c>
      <c r="D3512" s="4" t="s">
        <v>232</v>
      </c>
      <c r="E3512" s="4" t="s">
        <v>56</v>
      </c>
      <c r="F3512" s="1">
        <v>39993</v>
      </c>
      <c r="G3512" s="5">
        <v>26388</v>
      </c>
      <c r="H3512" s="2">
        <v>22887.360000000001</v>
      </c>
      <c r="I3512" t="s">
        <v>13</v>
      </c>
      <c r="J3512" s="3">
        <f t="shared" si="109"/>
        <v>44123</v>
      </c>
      <c r="K3512" s="4">
        <f t="shared" si="108"/>
        <v>4130</v>
      </c>
    </row>
    <row r="3513" spans="1:11" x14ac:dyDescent="0.2">
      <c r="A3513">
        <v>3505</v>
      </c>
      <c r="B3513" t="s">
        <v>4794</v>
      </c>
      <c r="C3513" s="4" t="s">
        <v>122</v>
      </c>
      <c r="D3513" s="4" t="s">
        <v>2064</v>
      </c>
      <c r="E3513" s="4" t="s">
        <v>111</v>
      </c>
      <c r="F3513" s="1">
        <v>40514</v>
      </c>
      <c r="G3513" s="5">
        <v>16432</v>
      </c>
      <c r="H3513" s="2">
        <v>7505.6</v>
      </c>
      <c r="I3513" t="s">
        <v>13</v>
      </c>
      <c r="J3513" s="3">
        <f t="shared" si="109"/>
        <v>44123</v>
      </c>
      <c r="K3513" s="4">
        <f t="shared" si="108"/>
        <v>3609</v>
      </c>
    </row>
    <row r="3514" spans="1:11" x14ac:dyDescent="0.2">
      <c r="A3514">
        <v>3506</v>
      </c>
      <c r="B3514" t="s">
        <v>4795</v>
      </c>
      <c r="C3514" s="4" t="s">
        <v>736</v>
      </c>
      <c r="D3514" s="4" t="s">
        <v>84</v>
      </c>
      <c r="E3514" s="4" t="s">
        <v>36</v>
      </c>
      <c r="F3514" s="1">
        <v>36122</v>
      </c>
      <c r="G3514" s="5">
        <v>65681</v>
      </c>
      <c r="H3514" s="2">
        <v>72527.149999999994</v>
      </c>
      <c r="I3514" t="s">
        <v>13</v>
      </c>
      <c r="J3514" s="3">
        <f t="shared" si="109"/>
        <v>44123</v>
      </c>
      <c r="K3514" s="4">
        <f t="shared" si="108"/>
        <v>8001</v>
      </c>
    </row>
    <row r="3515" spans="1:11" x14ac:dyDescent="0.2">
      <c r="A3515">
        <v>3507</v>
      </c>
      <c r="B3515" t="s">
        <v>4796</v>
      </c>
      <c r="C3515" s="4" t="s">
        <v>136</v>
      </c>
      <c r="D3515" s="4" t="s">
        <v>172</v>
      </c>
      <c r="E3515" s="4" t="s">
        <v>138</v>
      </c>
      <c r="F3515" s="1">
        <v>40350</v>
      </c>
      <c r="G3515" s="5">
        <v>20800</v>
      </c>
      <c r="H3515" s="2">
        <v>3880</v>
      </c>
      <c r="I3515" t="s">
        <v>13</v>
      </c>
      <c r="J3515" s="3">
        <f t="shared" si="109"/>
        <v>44123</v>
      </c>
      <c r="K3515" s="4">
        <f t="shared" si="108"/>
        <v>3773</v>
      </c>
    </row>
    <row r="3516" spans="1:11" x14ac:dyDescent="0.2">
      <c r="A3516">
        <v>3508</v>
      </c>
      <c r="B3516" t="s">
        <v>4797</v>
      </c>
      <c r="C3516" s="4" t="s">
        <v>10</v>
      </c>
      <c r="D3516" s="4" t="s">
        <v>298</v>
      </c>
      <c r="E3516" s="4" t="s">
        <v>12</v>
      </c>
      <c r="F3516" s="1">
        <v>34127</v>
      </c>
      <c r="G3516" s="5">
        <v>63955</v>
      </c>
      <c r="H3516" s="2">
        <v>93675.59</v>
      </c>
      <c r="I3516" t="s">
        <v>13</v>
      </c>
      <c r="J3516" s="3">
        <f t="shared" si="109"/>
        <v>44123</v>
      </c>
      <c r="K3516" s="4">
        <f t="shared" si="108"/>
        <v>9996</v>
      </c>
    </row>
    <row r="3517" spans="1:11" x14ac:dyDescent="0.2">
      <c r="A3517">
        <v>3509</v>
      </c>
      <c r="B3517" t="s">
        <v>4798</v>
      </c>
      <c r="C3517" s="4" t="s">
        <v>1460</v>
      </c>
      <c r="D3517" s="4" t="s">
        <v>1097</v>
      </c>
      <c r="E3517" s="4" t="s">
        <v>60</v>
      </c>
      <c r="F3517" s="1">
        <v>35353</v>
      </c>
      <c r="G3517" s="5">
        <v>51875</v>
      </c>
      <c r="H3517" s="2">
        <v>47506.17</v>
      </c>
      <c r="I3517" t="s">
        <v>13</v>
      </c>
      <c r="J3517" s="3">
        <f t="shared" si="109"/>
        <v>44123</v>
      </c>
      <c r="K3517" s="4">
        <f t="shared" si="108"/>
        <v>8770</v>
      </c>
    </row>
    <row r="3518" spans="1:11" x14ac:dyDescent="0.2">
      <c r="A3518">
        <v>3510</v>
      </c>
      <c r="B3518" t="s">
        <v>4799</v>
      </c>
      <c r="C3518" s="4" t="s">
        <v>327</v>
      </c>
      <c r="D3518" s="4" t="s">
        <v>2667</v>
      </c>
      <c r="E3518" s="4" t="s">
        <v>329</v>
      </c>
      <c r="F3518" s="1">
        <v>40231</v>
      </c>
      <c r="G3518" s="5">
        <v>46700</v>
      </c>
      <c r="H3518" s="2">
        <v>37416.769999999997</v>
      </c>
      <c r="I3518" t="s">
        <v>13</v>
      </c>
      <c r="J3518" s="3">
        <f t="shared" si="109"/>
        <v>44123</v>
      </c>
      <c r="K3518" s="4">
        <f t="shared" si="108"/>
        <v>3892</v>
      </c>
    </row>
    <row r="3519" spans="1:11" x14ac:dyDescent="0.2">
      <c r="A3519">
        <v>3511</v>
      </c>
      <c r="B3519" t="s">
        <v>4800</v>
      </c>
      <c r="C3519" s="4" t="s">
        <v>487</v>
      </c>
      <c r="D3519" s="4" t="s">
        <v>488</v>
      </c>
      <c r="E3519" s="4" t="s">
        <v>236</v>
      </c>
      <c r="F3519" s="1">
        <v>34512</v>
      </c>
      <c r="G3519" s="5">
        <v>49027</v>
      </c>
      <c r="H3519" s="2">
        <v>45924.31</v>
      </c>
      <c r="I3519" t="s">
        <v>13</v>
      </c>
      <c r="J3519" s="3">
        <f t="shared" si="109"/>
        <v>44123</v>
      </c>
      <c r="K3519" s="4">
        <f t="shared" si="108"/>
        <v>9611</v>
      </c>
    </row>
    <row r="3520" spans="1:11" x14ac:dyDescent="0.2">
      <c r="A3520">
        <v>3512</v>
      </c>
      <c r="B3520" t="s">
        <v>4801</v>
      </c>
      <c r="C3520" s="4" t="s">
        <v>253</v>
      </c>
      <c r="D3520" s="4" t="s">
        <v>2701</v>
      </c>
      <c r="E3520" s="4" t="s">
        <v>36</v>
      </c>
      <c r="F3520" s="1">
        <v>36122</v>
      </c>
      <c r="G3520" s="5">
        <v>58739</v>
      </c>
      <c r="H3520" s="2">
        <v>62467.74</v>
      </c>
      <c r="I3520" t="s">
        <v>13</v>
      </c>
      <c r="J3520" s="3">
        <f t="shared" si="109"/>
        <v>44123</v>
      </c>
      <c r="K3520" s="4">
        <f t="shared" si="108"/>
        <v>8001</v>
      </c>
    </row>
    <row r="3521" spans="1:11" x14ac:dyDescent="0.2">
      <c r="A3521">
        <v>3513</v>
      </c>
      <c r="B3521" t="s">
        <v>4802</v>
      </c>
      <c r="C3521" s="4" t="s">
        <v>2572</v>
      </c>
      <c r="D3521" s="4" t="s">
        <v>172</v>
      </c>
      <c r="E3521" s="4" t="s">
        <v>138</v>
      </c>
      <c r="F3521" s="1">
        <v>38895</v>
      </c>
      <c r="G3521" s="5">
        <v>20800</v>
      </c>
      <c r="H3521" s="2">
        <v>3650</v>
      </c>
      <c r="I3521" t="s">
        <v>13</v>
      </c>
      <c r="J3521" s="3">
        <f t="shared" si="109"/>
        <v>44123</v>
      </c>
      <c r="K3521" s="4">
        <f t="shared" si="108"/>
        <v>5228</v>
      </c>
    </row>
    <row r="3522" spans="1:11" x14ac:dyDescent="0.2">
      <c r="A3522">
        <v>3514</v>
      </c>
      <c r="B3522" t="s">
        <v>4803</v>
      </c>
      <c r="C3522" s="4" t="s">
        <v>991</v>
      </c>
      <c r="D3522" s="4" t="s">
        <v>937</v>
      </c>
      <c r="E3522" s="4" t="s">
        <v>236</v>
      </c>
      <c r="F3522" s="1">
        <v>32181</v>
      </c>
      <c r="G3522" s="5">
        <v>52601</v>
      </c>
      <c r="H3522" s="2">
        <v>47138.75</v>
      </c>
      <c r="I3522" t="s">
        <v>13</v>
      </c>
      <c r="J3522" s="3">
        <f t="shared" si="109"/>
        <v>44123</v>
      </c>
      <c r="K3522" s="4">
        <f t="shared" si="108"/>
        <v>11942</v>
      </c>
    </row>
    <row r="3523" spans="1:11" x14ac:dyDescent="0.2">
      <c r="A3523">
        <v>3515</v>
      </c>
      <c r="B3523" t="s">
        <v>4804</v>
      </c>
      <c r="C3523" s="4" t="s">
        <v>337</v>
      </c>
      <c r="D3523" s="4" t="s">
        <v>338</v>
      </c>
      <c r="E3523" s="4" t="s">
        <v>88</v>
      </c>
      <c r="F3523" s="1">
        <v>30851</v>
      </c>
      <c r="G3523" s="5">
        <v>53300</v>
      </c>
      <c r="H3523" s="2">
        <v>47468.04</v>
      </c>
      <c r="I3523" t="s">
        <v>13</v>
      </c>
      <c r="J3523" s="3">
        <f t="shared" si="109"/>
        <v>44123</v>
      </c>
      <c r="K3523" s="4">
        <f t="shared" si="108"/>
        <v>13272</v>
      </c>
    </row>
    <row r="3524" spans="1:11" x14ac:dyDescent="0.2">
      <c r="A3524">
        <v>3516</v>
      </c>
      <c r="B3524" t="s">
        <v>4805</v>
      </c>
      <c r="C3524" s="4" t="s">
        <v>10</v>
      </c>
      <c r="D3524" s="4" t="s">
        <v>229</v>
      </c>
      <c r="E3524" s="4" t="s">
        <v>12</v>
      </c>
      <c r="F3524" s="1">
        <v>40361</v>
      </c>
      <c r="G3524" s="5">
        <v>42290</v>
      </c>
      <c r="H3524" s="2">
        <v>36395.089999999997</v>
      </c>
      <c r="I3524" t="s">
        <v>13</v>
      </c>
      <c r="J3524" s="3">
        <f t="shared" si="109"/>
        <v>44123</v>
      </c>
      <c r="K3524" s="4">
        <f t="shared" si="108"/>
        <v>3762</v>
      </c>
    </row>
    <row r="3525" spans="1:11" x14ac:dyDescent="0.2">
      <c r="A3525">
        <v>3517</v>
      </c>
      <c r="B3525" t="s">
        <v>4806</v>
      </c>
      <c r="C3525" s="4" t="s">
        <v>3830</v>
      </c>
      <c r="D3525" s="4" t="s">
        <v>1244</v>
      </c>
      <c r="E3525" s="4" t="s">
        <v>138</v>
      </c>
      <c r="F3525" s="1">
        <v>39620</v>
      </c>
      <c r="G3525" s="5">
        <v>15288</v>
      </c>
      <c r="H3525" s="2">
        <v>8287.15</v>
      </c>
      <c r="I3525" t="s">
        <v>13</v>
      </c>
      <c r="J3525" s="3">
        <f t="shared" si="109"/>
        <v>44123</v>
      </c>
      <c r="K3525" s="4">
        <f t="shared" si="108"/>
        <v>4503</v>
      </c>
    </row>
    <row r="3526" spans="1:11" x14ac:dyDescent="0.2">
      <c r="A3526">
        <v>3518</v>
      </c>
      <c r="B3526" t="s">
        <v>4807</v>
      </c>
      <c r="C3526" s="4" t="s">
        <v>464</v>
      </c>
      <c r="D3526" s="4" t="s">
        <v>1364</v>
      </c>
      <c r="E3526" s="4" t="s">
        <v>12</v>
      </c>
      <c r="F3526" s="1">
        <v>33325</v>
      </c>
      <c r="G3526" s="5">
        <v>86587</v>
      </c>
      <c r="H3526" s="2">
        <v>77066.929999999993</v>
      </c>
      <c r="I3526" t="s">
        <v>13</v>
      </c>
      <c r="J3526" s="3">
        <f t="shared" si="109"/>
        <v>44123</v>
      </c>
      <c r="K3526" s="4">
        <f t="shared" si="108"/>
        <v>10798</v>
      </c>
    </row>
    <row r="3527" spans="1:11" x14ac:dyDescent="0.2">
      <c r="A3527">
        <v>3519</v>
      </c>
      <c r="B3527" t="s">
        <v>4808</v>
      </c>
      <c r="C3527" s="4" t="s">
        <v>22</v>
      </c>
      <c r="D3527" s="4" t="s">
        <v>579</v>
      </c>
      <c r="E3527" s="4" t="s">
        <v>24</v>
      </c>
      <c r="F3527" s="1">
        <v>33945</v>
      </c>
      <c r="G3527" s="5">
        <v>29723</v>
      </c>
      <c r="H3527" s="2">
        <v>35192.519999999997</v>
      </c>
      <c r="I3527" t="s">
        <v>13</v>
      </c>
      <c r="J3527" s="3">
        <f t="shared" si="109"/>
        <v>44123</v>
      </c>
      <c r="K3527" s="4">
        <f t="shared" si="108"/>
        <v>10178</v>
      </c>
    </row>
    <row r="3528" spans="1:11" x14ac:dyDescent="0.2">
      <c r="A3528">
        <v>3520</v>
      </c>
      <c r="B3528" t="s">
        <v>4809</v>
      </c>
      <c r="C3528" s="4" t="s">
        <v>136</v>
      </c>
      <c r="D3528" s="4" t="s">
        <v>1198</v>
      </c>
      <c r="E3528" s="4" t="s">
        <v>403</v>
      </c>
      <c r="F3528" s="1">
        <v>39755</v>
      </c>
      <c r="G3528" s="5">
        <v>18720</v>
      </c>
      <c r="H3528">
        <v>607.5</v>
      </c>
      <c r="I3528" t="s">
        <v>13</v>
      </c>
      <c r="J3528" s="3">
        <f t="shared" si="109"/>
        <v>44123</v>
      </c>
      <c r="K3528" s="4">
        <f t="shared" si="108"/>
        <v>4368</v>
      </c>
    </row>
    <row r="3529" spans="1:11" x14ac:dyDescent="0.2">
      <c r="A3529">
        <v>3521</v>
      </c>
      <c r="B3529" t="s">
        <v>4810</v>
      </c>
      <c r="C3529" s="4" t="s">
        <v>241</v>
      </c>
      <c r="D3529" s="4" t="s">
        <v>661</v>
      </c>
      <c r="E3529" s="4" t="s">
        <v>12</v>
      </c>
      <c r="F3529" s="1">
        <v>32002</v>
      </c>
      <c r="G3529" s="5">
        <v>79199</v>
      </c>
      <c r="H3529" s="2">
        <v>70535.460000000006</v>
      </c>
      <c r="I3529" t="s">
        <v>13</v>
      </c>
      <c r="J3529" s="3">
        <f t="shared" si="109"/>
        <v>44123</v>
      </c>
      <c r="K3529" s="4">
        <f t="shared" si="108"/>
        <v>12121</v>
      </c>
    </row>
    <row r="3530" spans="1:11" x14ac:dyDescent="0.2">
      <c r="A3530">
        <v>3522</v>
      </c>
      <c r="B3530" t="s">
        <v>4811</v>
      </c>
      <c r="C3530" s="4" t="s">
        <v>10</v>
      </c>
      <c r="D3530" s="4" t="s">
        <v>2080</v>
      </c>
      <c r="E3530" s="4" t="s">
        <v>12</v>
      </c>
      <c r="F3530" s="1">
        <v>39436</v>
      </c>
      <c r="G3530" s="5">
        <v>50919</v>
      </c>
      <c r="H3530" s="2">
        <v>43534.5</v>
      </c>
      <c r="I3530" t="s">
        <v>13</v>
      </c>
      <c r="J3530" s="3">
        <f t="shared" si="109"/>
        <v>44123</v>
      </c>
      <c r="K3530" s="4">
        <f t="shared" ref="K3530:K3593" si="110">J3530-F3530</f>
        <v>4687</v>
      </c>
    </row>
    <row r="3531" spans="1:11" x14ac:dyDescent="0.2">
      <c r="A3531">
        <v>3523</v>
      </c>
      <c r="B3531" t="s">
        <v>4812</v>
      </c>
      <c r="C3531" s="4" t="s">
        <v>103</v>
      </c>
      <c r="D3531" s="4" t="s">
        <v>104</v>
      </c>
      <c r="E3531" s="4" t="s">
        <v>105</v>
      </c>
      <c r="F3531" s="1">
        <v>40562</v>
      </c>
      <c r="G3531" s="5">
        <v>33476</v>
      </c>
      <c r="H3531" s="2">
        <v>10552.43</v>
      </c>
      <c r="I3531" t="s">
        <v>13</v>
      </c>
      <c r="J3531" s="3">
        <f t="shared" ref="J3531:J3594" si="111">J3530</f>
        <v>44123</v>
      </c>
      <c r="K3531" s="4">
        <f t="shared" si="110"/>
        <v>3561</v>
      </c>
    </row>
    <row r="3532" spans="1:11" x14ac:dyDescent="0.2">
      <c r="A3532">
        <v>3524</v>
      </c>
      <c r="B3532" t="s">
        <v>4813</v>
      </c>
      <c r="C3532" s="4" t="s">
        <v>614</v>
      </c>
      <c r="D3532" s="4" t="s">
        <v>175</v>
      </c>
      <c r="E3532" s="4" t="s">
        <v>60</v>
      </c>
      <c r="F3532" s="1">
        <v>38220</v>
      </c>
      <c r="G3532" s="5">
        <v>59290</v>
      </c>
      <c r="H3532" s="2">
        <v>53133.41</v>
      </c>
      <c r="I3532" t="s">
        <v>13</v>
      </c>
      <c r="J3532" s="3">
        <f t="shared" si="111"/>
        <v>44123</v>
      </c>
      <c r="K3532" s="4">
        <f t="shared" si="110"/>
        <v>5903</v>
      </c>
    </row>
    <row r="3533" spans="1:11" x14ac:dyDescent="0.2">
      <c r="A3533">
        <v>3525</v>
      </c>
      <c r="B3533" t="s">
        <v>4814</v>
      </c>
      <c r="C3533" s="4" t="s">
        <v>10</v>
      </c>
      <c r="D3533" s="4" t="s">
        <v>485</v>
      </c>
      <c r="E3533" s="4" t="s">
        <v>12</v>
      </c>
      <c r="F3533" s="1">
        <v>34449</v>
      </c>
      <c r="G3533" s="5">
        <v>63955</v>
      </c>
      <c r="H3533" s="2">
        <v>59574.47</v>
      </c>
      <c r="I3533" t="s">
        <v>13</v>
      </c>
      <c r="J3533" s="3">
        <f t="shared" si="111"/>
        <v>44123</v>
      </c>
      <c r="K3533" s="4">
        <f t="shared" si="110"/>
        <v>9674</v>
      </c>
    </row>
    <row r="3534" spans="1:11" x14ac:dyDescent="0.2">
      <c r="A3534">
        <v>3526</v>
      </c>
      <c r="B3534" t="s">
        <v>4815</v>
      </c>
      <c r="C3534" s="4" t="s">
        <v>560</v>
      </c>
      <c r="D3534" s="4" t="s">
        <v>561</v>
      </c>
      <c r="E3534" s="4" t="s">
        <v>49</v>
      </c>
      <c r="F3534" s="1">
        <v>32660</v>
      </c>
      <c r="G3534" s="5">
        <v>19760</v>
      </c>
      <c r="H3534" s="2">
        <v>1662.07</v>
      </c>
      <c r="I3534" t="s">
        <v>13</v>
      </c>
      <c r="J3534" s="3">
        <f t="shared" si="111"/>
        <v>44123</v>
      </c>
      <c r="K3534" s="4">
        <f t="shared" si="110"/>
        <v>11463</v>
      </c>
    </row>
    <row r="3535" spans="1:11" x14ac:dyDescent="0.2">
      <c r="A3535">
        <v>3527</v>
      </c>
      <c r="B3535" t="s">
        <v>4816</v>
      </c>
      <c r="C3535" s="4" t="s">
        <v>10</v>
      </c>
      <c r="D3535" s="4" t="s">
        <v>294</v>
      </c>
      <c r="E3535" s="4" t="s">
        <v>12</v>
      </c>
      <c r="F3535" s="1">
        <v>34886</v>
      </c>
      <c r="G3535" s="5">
        <v>62814</v>
      </c>
      <c r="H3535" s="2">
        <v>66909.009999999995</v>
      </c>
      <c r="I3535" t="s">
        <v>13</v>
      </c>
      <c r="J3535" s="3">
        <f t="shared" si="111"/>
        <v>44123</v>
      </c>
      <c r="K3535" s="4">
        <f t="shared" si="110"/>
        <v>9237</v>
      </c>
    </row>
    <row r="3536" spans="1:11" x14ac:dyDescent="0.2">
      <c r="A3536">
        <v>3528</v>
      </c>
      <c r="B3536" t="s">
        <v>4817</v>
      </c>
      <c r="C3536" s="4" t="s">
        <v>10</v>
      </c>
      <c r="D3536" s="4" t="s">
        <v>1046</v>
      </c>
      <c r="E3536" s="4" t="s">
        <v>12</v>
      </c>
      <c r="F3536" s="1">
        <v>38057</v>
      </c>
      <c r="G3536" s="5">
        <v>58245</v>
      </c>
      <c r="H3536" s="2">
        <v>78630.12</v>
      </c>
      <c r="I3536" t="s">
        <v>13</v>
      </c>
      <c r="J3536" s="3">
        <f t="shared" si="111"/>
        <v>44123</v>
      </c>
      <c r="K3536" s="4">
        <f t="shared" si="110"/>
        <v>6066</v>
      </c>
    </row>
    <row r="3537" spans="1:11" x14ac:dyDescent="0.2">
      <c r="A3537">
        <v>3529</v>
      </c>
      <c r="B3537" t="s">
        <v>4818</v>
      </c>
      <c r="C3537" s="4" t="s">
        <v>10</v>
      </c>
      <c r="D3537" s="4" t="s">
        <v>334</v>
      </c>
      <c r="E3537" s="4" t="s">
        <v>12</v>
      </c>
      <c r="F3537" s="1">
        <v>36374</v>
      </c>
      <c r="G3537" s="5">
        <v>60529</v>
      </c>
      <c r="H3537" s="2">
        <v>63198.26</v>
      </c>
      <c r="I3537" t="s">
        <v>13</v>
      </c>
      <c r="J3537" s="3">
        <f t="shared" si="111"/>
        <v>44123</v>
      </c>
      <c r="K3537" s="4">
        <f t="shared" si="110"/>
        <v>7749</v>
      </c>
    </row>
    <row r="3538" spans="1:11" x14ac:dyDescent="0.2">
      <c r="A3538">
        <v>3530</v>
      </c>
      <c r="B3538" t="s">
        <v>4819</v>
      </c>
      <c r="C3538" s="4" t="s">
        <v>526</v>
      </c>
      <c r="D3538" s="4" t="s">
        <v>536</v>
      </c>
      <c r="E3538" s="4" t="s">
        <v>36</v>
      </c>
      <c r="F3538" s="1">
        <v>36908</v>
      </c>
      <c r="G3538" s="5">
        <v>65292</v>
      </c>
      <c r="H3538" s="2">
        <v>68041.899999999994</v>
      </c>
      <c r="I3538" t="s">
        <v>13</v>
      </c>
      <c r="J3538" s="3">
        <f t="shared" si="111"/>
        <v>44123</v>
      </c>
      <c r="K3538" s="4">
        <f t="shared" si="110"/>
        <v>7215</v>
      </c>
    </row>
    <row r="3539" spans="1:11" x14ac:dyDescent="0.2">
      <c r="A3539">
        <v>3531</v>
      </c>
      <c r="B3539" t="s">
        <v>4820</v>
      </c>
      <c r="C3539" s="4" t="s">
        <v>407</v>
      </c>
      <c r="D3539" s="4" t="s">
        <v>408</v>
      </c>
      <c r="E3539" s="4" t="s">
        <v>236</v>
      </c>
      <c r="F3539" s="1">
        <v>39699</v>
      </c>
      <c r="G3539" s="5">
        <v>28091</v>
      </c>
      <c r="H3539" s="2">
        <v>29941.14</v>
      </c>
      <c r="I3539" t="s">
        <v>13</v>
      </c>
      <c r="J3539" s="3">
        <f t="shared" si="111"/>
        <v>44123</v>
      </c>
      <c r="K3539" s="4">
        <f t="shared" si="110"/>
        <v>4424</v>
      </c>
    </row>
    <row r="3540" spans="1:11" x14ac:dyDescent="0.2">
      <c r="A3540">
        <v>3532</v>
      </c>
      <c r="B3540" t="s">
        <v>4821</v>
      </c>
      <c r="C3540" s="4" t="s">
        <v>4703</v>
      </c>
      <c r="D3540" s="4" t="s">
        <v>893</v>
      </c>
      <c r="E3540" s="4" t="s">
        <v>236</v>
      </c>
      <c r="F3540" s="1">
        <v>39307</v>
      </c>
      <c r="G3540" s="5">
        <v>36127</v>
      </c>
      <c r="H3540" s="2">
        <v>55885.16</v>
      </c>
      <c r="I3540" t="s">
        <v>13</v>
      </c>
      <c r="J3540" s="3">
        <f t="shared" si="111"/>
        <v>44123</v>
      </c>
      <c r="K3540" s="4">
        <f t="shared" si="110"/>
        <v>4816</v>
      </c>
    </row>
    <row r="3541" spans="1:11" x14ac:dyDescent="0.2">
      <c r="A3541">
        <v>3533</v>
      </c>
      <c r="B3541" t="s">
        <v>4822</v>
      </c>
      <c r="C3541" s="4" t="s">
        <v>649</v>
      </c>
      <c r="D3541" s="4" t="s">
        <v>1442</v>
      </c>
      <c r="E3541" s="4" t="s">
        <v>24</v>
      </c>
      <c r="F3541" s="1">
        <v>31635</v>
      </c>
      <c r="G3541" s="5">
        <v>34481</v>
      </c>
      <c r="H3541" s="2">
        <v>32901.160000000003</v>
      </c>
      <c r="I3541" t="s">
        <v>13</v>
      </c>
      <c r="J3541" s="3">
        <f t="shared" si="111"/>
        <v>44123</v>
      </c>
      <c r="K3541" s="4">
        <f t="shared" si="110"/>
        <v>12488</v>
      </c>
    </row>
    <row r="3542" spans="1:11" x14ac:dyDescent="0.2">
      <c r="A3542">
        <v>3534</v>
      </c>
      <c r="B3542" t="s">
        <v>4823</v>
      </c>
      <c r="C3542" s="4" t="s">
        <v>874</v>
      </c>
      <c r="D3542" s="4" t="s">
        <v>875</v>
      </c>
      <c r="E3542" s="4" t="s">
        <v>12</v>
      </c>
      <c r="F3542" s="1">
        <v>38834</v>
      </c>
      <c r="G3542" s="5">
        <v>37677</v>
      </c>
      <c r="H3542" s="2">
        <v>33244.379999999997</v>
      </c>
      <c r="I3542" t="s">
        <v>13</v>
      </c>
      <c r="J3542" s="3">
        <f t="shared" si="111"/>
        <v>44123</v>
      </c>
      <c r="K3542" s="4">
        <f t="shared" si="110"/>
        <v>5289</v>
      </c>
    </row>
    <row r="3543" spans="1:11" x14ac:dyDescent="0.2">
      <c r="A3543">
        <v>3535</v>
      </c>
      <c r="B3543" t="s">
        <v>4824</v>
      </c>
      <c r="C3543" s="4" t="s">
        <v>560</v>
      </c>
      <c r="D3543" s="4" t="s">
        <v>561</v>
      </c>
      <c r="E3543" s="4" t="s">
        <v>49</v>
      </c>
      <c r="F3543" s="1">
        <v>39980</v>
      </c>
      <c r="G3543" s="5">
        <v>19760</v>
      </c>
      <c r="H3543" s="2">
        <v>1593.64</v>
      </c>
      <c r="I3543" t="s">
        <v>13</v>
      </c>
      <c r="J3543" s="3">
        <f t="shared" si="111"/>
        <v>44123</v>
      </c>
      <c r="K3543" s="4">
        <f t="shared" si="110"/>
        <v>4143</v>
      </c>
    </row>
    <row r="3544" spans="1:11" x14ac:dyDescent="0.2">
      <c r="A3544">
        <v>3536</v>
      </c>
      <c r="B3544" t="s">
        <v>4825</v>
      </c>
      <c r="C3544" s="4" t="s">
        <v>113</v>
      </c>
      <c r="D3544" s="4" t="s">
        <v>127</v>
      </c>
      <c r="E3544" s="4" t="s">
        <v>36</v>
      </c>
      <c r="F3544" s="1">
        <v>33133</v>
      </c>
      <c r="G3544" s="5">
        <v>68717</v>
      </c>
      <c r="H3544" s="2">
        <v>75193.25</v>
      </c>
      <c r="I3544" t="s">
        <v>13</v>
      </c>
      <c r="J3544" s="3">
        <f t="shared" si="111"/>
        <v>44123</v>
      </c>
      <c r="K3544" s="4">
        <f t="shared" si="110"/>
        <v>10990</v>
      </c>
    </row>
    <row r="3545" spans="1:11" x14ac:dyDescent="0.2">
      <c r="A3545">
        <v>3537</v>
      </c>
      <c r="B3545" t="s">
        <v>4826</v>
      </c>
      <c r="C3545" s="4" t="s">
        <v>10</v>
      </c>
      <c r="D3545" s="4" t="s">
        <v>2080</v>
      </c>
      <c r="E3545" s="4" t="s">
        <v>12</v>
      </c>
      <c r="F3545" s="1">
        <v>38646</v>
      </c>
      <c r="G3545" s="5">
        <v>57102</v>
      </c>
      <c r="H3545" s="2">
        <v>54952.86</v>
      </c>
      <c r="I3545" t="s">
        <v>13</v>
      </c>
      <c r="J3545" s="3">
        <f t="shared" si="111"/>
        <v>44123</v>
      </c>
      <c r="K3545" s="4">
        <f t="shared" si="110"/>
        <v>5477</v>
      </c>
    </row>
    <row r="3546" spans="1:11" x14ac:dyDescent="0.2">
      <c r="A3546">
        <v>3538</v>
      </c>
      <c r="B3546" t="s">
        <v>4827</v>
      </c>
      <c r="C3546" s="4" t="s">
        <v>10</v>
      </c>
      <c r="D3546" s="4" t="s">
        <v>154</v>
      </c>
      <c r="E3546" s="4" t="s">
        <v>12</v>
      </c>
      <c r="F3546" s="1">
        <v>36355</v>
      </c>
      <c r="G3546" s="5">
        <v>60529</v>
      </c>
      <c r="H3546" s="2">
        <v>56333.32</v>
      </c>
      <c r="I3546" t="s">
        <v>13</v>
      </c>
      <c r="J3546" s="3">
        <f t="shared" si="111"/>
        <v>44123</v>
      </c>
      <c r="K3546" s="4">
        <f t="shared" si="110"/>
        <v>7768</v>
      </c>
    </row>
    <row r="3547" spans="1:11" x14ac:dyDescent="0.2">
      <c r="A3547">
        <v>3539</v>
      </c>
      <c r="B3547" t="s">
        <v>4828</v>
      </c>
      <c r="C3547" s="4" t="s">
        <v>51</v>
      </c>
      <c r="D3547" s="4" t="s">
        <v>579</v>
      </c>
      <c r="E3547" s="4" t="s">
        <v>24</v>
      </c>
      <c r="F3547" s="1">
        <v>34985</v>
      </c>
      <c r="G3547" s="5">
        <v>33505</v>
      </c>
      <c r="H3547" s="2">
        <v>30733.63</v>
      </c>
      <c r="I3547" t="s">
        <v>13</v>
      </c>
      <c r="J3547" s="3">
        <f t="shared" si="111"/>
        <v>44123</v>
      </c>
      <c r="K3547" s="4">
        <f t="shared" si="110"/>
        <v>9138</v>
      </c>
    </row>
    <row r="3548" spans="1:11" x14ac:dyDescent="0.2">
      <c r="A3548">
        <v>3540</v>
      </c>
      <c r="B3548" t="s">
        <v>4829</v>
      </c>
      <c r="C3548" s="4" t="s">
        <v>103</v>
      </c>
      <c r="D3548" s="4" t="s">
        <v>1415</v>
      </c>
      <c r="E3548" s="4" t="s">
        <v>36</v>
      </c>
      <c r="F3548" s="1">
        <v>39428</v>
      </c>
      <c r="G3548" s="5">
        <v>52192</v>
      </c>
      <c r="H3548" s="2">
        <v>42007.67</v>
      </c>
      <c r="I3548" t="s">
        <v>13</v>
      </c>
      <c r="J3548" s="3">
        <f t="shared" si="111"/>
        <v>44123</v>
      </c>
      <c r="K3548" s="4">
        <f t="shared" si="110"/>
        <v>4695</v>
      </c>
    </row>
    <row r="3549" spans="1:11" x14ac:dyDescent="0.2">
      <c r="A3549">
        <v>3541</v>
      </c>
      <c r="B3549" t="s">
        <v>4830</v>
      </c>
      <c r="C3549" s="4" t="s">
        <v>10</v>
      </c>
      <c r="D3549" s="4" t="s">
        <v>1445</v>
      </c>
      <c r="E3549" s="4" t="s">
        <v>12</v>
      </c>
      <c r="F3549" s="1">
        <v>34752</v>
      </c>
      <c r="G3549" s="5">
        <v>62242</v>
      </c>
      <c r="H3549" s="2">
        <v>54989.48</v>
      </c>
      <c r="I3549" t="s">
        <v>13</v>
      </c>
      <c r="J3549" s="3">
        <f t="shared" si="111"/>
        <v>44123</v>
      </c>
      <c r="K3549" s="4">
        <f t="shared" si="110"/>
        <v>9371</v>
      </c>
    </row>
    <row r="3550" spans="1:11" x14ac:dyDescent="0.2">
      <c r="A3550">
        <v>3542</v>
      </c>
      <c r="B3550" t="s">
        <v>4831</v>
      </c>
      <c r="C3550" s="4" t="s">
        <v>180</v>
      </c>
      <c r="D3550" s="4" t="s">
        <v>1571</v>
      </c>
      <c r="E3550" s="4" t="s">
        <v>12</v>
      </c>
      <c r="F3550" s="1">
        <v>34424</v>
      </c>
      <c r="G3550" s="5">
        <v>74195</v>
      </c>
      <c r="H3550" s="2">
        <v>81303.64</v>
      </c>
      <c r="I3550" t="s">
        <v>13</v>
      </c>
      <c r="J3550" s="3">
        <f t="shared" si="111"/>
        <v>44123</v>
      </c>
      <c r="K3550" s="4">
        <f t="shared" si="110"/>
        <v>9699</v>
      </c>
    </row>
    <row r="3551" spans="1:11" x14ac:dyDescent="0.2">
      <c r="A3551">
        <v>3543</v>
      </c>
      <c r="B3551" t="s">
        <v>4832</v>
      </c>
      <c r="C3551" s="4" t="s">
        <v>417</v>
      </c>
      <c r="D3551" s="4" t="s">
        <v>2713</v>
      </c>
      <c r="E3551" s="4" t="s">
        <v>56</v>
      </c>
      <c r="F3551" s="1">
        <v>36787</v>
      </c>
      <c r="G3551" s="5">
        <v>50364</v>
      </c>
      <c r="H3551" s="2">
        <v>43091.360000000001</v>
      </c>
      <c r="I3551" t="s">
        <v>13</v>
      </c>
      <c r="J3551" s="3">
        <f t="shared" si="111"/>
        <v>44123</v>
      </c>
      <c r="K3551" s="4">
        <f t="shared" si="110"/>
        <v>7336</v>
      </c>
    </row>
    <row r="3552" spans="1:11" x14ac:dyDescent="0.2">
      <c r="A3552">
        <v>3544</v>
      </c>
      <c r="B3552" t="s">
        <v>4833</v>
      </c>
      <c r="C3552" s="4" t="s">
        <v>4834</v>
      </c>
      <c r="D3552" s="4" t="s">
        <v>2957</v>
      </c>
      <c r="E3552" s="4" t="s">
        <v>71</v>
      </c>
      <c r="F3552" s="1">
        <v>39153</v>
      </c>
      <c r="G3552" s="5">
        <v>42511</v>
      </c>
      <c r="H3552" s="2">
        <v>38587.370000000003</v>
      </c>
      <c r="I3552" t="s">
        <v>13</v>
      </c>
      <c r="J3552" s="3">
        <f t="shared" si="111"/>
        <v>44123</v>
      </c>
      <c r="K3552" s="4">
        <f t="shared" si="110"/>
        <v>4970</v>
      </c>
    </row>
    <row r="3553" spans="1:11" x14ac:dyDescent="0.2">
      <c r="A3553">
        <v>3545</v>
      </c>
      <c r="B3553" t="s">
        <v>4835</v>
      </c>
      <c r="C3553" s="4" t="s">
        <v>614</v>
      </c>
      <c r="D3553" s="4" t="s">
        <v>942</v>
      </c>
      <c r="E3553" s="4" t="s">
        <v>60</v>
      </c>
      <c r="F3553" s="1">
        <v>38601</v>
      </c>
      <c r="G3553" s="5">
        <v>62200</v>
      </c>
      <c r="H3553" s="2">
        <v>55740.75</v>
      </c>
      <c r="I3553" t="s">
        <v>13</v>
      </c>
      <c r="J3553" s="3">
        <f t="shared" si="111"/>
        <v>44123</v>
      </c>
      <c r="K3553" s="4">
        <f t="shared" si="110"/>
        <v>5522</v>
      </c>
    </row>
    <row r="3554" spans="1:11" x14ac:dyDescent="0.2">
      <c r="A3554">
        <v>3546</v>
      </c>
      <c r="B3554" t="s">
        <v>4836</v>
      </c>
      <c r="C3554" s="4" t="s">
        <v>191</v>
      </c>
      <c r="D3554" s="4" t="s">
        <v>872</v>
      </c>
      <c r="E3554" s="4" t="s">
        <v>111</v>
      </c>
      <c r="F3554" s="1">
        <v>32006</v>
      </c>
      <c r="G3554" s="5">
        <v>34453</v>
      </c>
      <c r="H3554" s="2">
        <v>31140.39</v>
      </c>
      <c r="I3554" t="s">
        <v>13</v>
      </c>
      <c r="J3554" s="3">
        <f t="shared" si="111"/>
        <v>44123</v>
      </c>
      <c r="K3554" s="4">
        <f t="shared" si="110"/>
        <v>12117</v>
      </c>
    </row>
    <row r="3555" spans="1:11" x14ac:dyDescent="0.2">
      <c r="A3555">
        <v>3547</v>
      </c>
      <c r="B3555" t="s">
        <v>4837</v>
      </c>
      <c r="C3555" s="4" t="s">
        <v>4838</v>
      </c>
      <c r="D3555" s="4" t="s">
        <v>4839</v>
      </c>
      <c r="E3555" s="4" t="s">
        <v>56</v>
      </c>
      <c r="F3555" s="1">
        <v>32153</v>
      </c>
      <c r="G3555" s="5">
        <v>70600</v>
      </c>
      <c r="H3555" s="2">
        <v>60553.67</v>
      </c>
      <c r="I3555" t="s">
        <v>13</v>
      </c>
      <c r="J3555" s="3">
        <f t="shared" si="111"/>
        <v>44123</v>
      </c>
      <c r="K3555" s="4">
        <f t="shared" si="110"/>
        <v>11970</v>
      </c>
    </row>
    <row r="3556" spans="1:11" x14ac:dyDescent="0.2">
      <c r="A3556">
        <v>3548</v>
      </c>
      <c r="B3556" t="s">
        <v>4840</v>
      </c>
      <c r="C3556" s="4" t="s">
        <v>2161</v>
      </c>
      <c r="D3556" s="4" t="s">
        <v>101</v>
      </c>
      <c r="E3556" s="4" t="s">
        <v>24</v>
      </c>
      <c r="F3556" s="1">
        <v>29353</v>
      </c>
      <c r="G3556" s="5">
        <v>40369</v>
      </c>
      <c r="H3556" s="2">
        <v>36875.65</v>
      </c>
      <c r="I3556" t="s">
        <v>13</v>
      </c>
      <c r="J3556" s="3">
        <f t="shared" si="111"/>
        <v>44123</v>
      </c>
      <c r="K3556" s="4">
        <f t="shared" si="110"/>
        <v>14770</v>
      </c>
    </row>
    <row r="3557" spans="1:11" x14ac:dyDescent="0.2">
      <c r="A3557">
        <v>3549</v>
      </c>
      <c r="B3557" t="s">
        <v>4841</v>
      </c>
      <c r="C3557" s="4" t="s">
        <v>1307</v>
      </c>
      <c r="D3557" s="4" t="s">
        <v>1291</v>
      </c>
      <c r="E3557" s="4" t="s">
        <v>56</v>
      </c>
      <c r="F3557" s="1">
        <v>37879</v>
      </c>
      <c r="G3557" s="5">
        <v>44331</v>
      </c>
      <c r="H3557" s="2">
        <v>38363.81</v>
      </c>
      <c r="I3557" t="s">
        <v>13</v>
      </c>
      <c r="J3557" s="3">
        <f t="shared" si="111"/>
        <v>44123</v>
      </c>
      <c r="K3557" s="4">
        <f t="shared" si="110"/>
        <v>6244</v>
      </c>
    </row>
    <row r="3558" spans="1:11" x14ac:dyDescent="0.2">
      <c r="A3558">
        <v>3550</v>
      </c>
      <c r="B3558" t="s">
        <v>4842</v>
      </c>
      <c r="C3558" s="4" t="s">
        <v>10</v>
      </c>
      <c r="D3558" s="4" t="s">
        <v>357</v>
      </c>
      <c r="E3558" s="4" t="s">
        <v>12</v>
      </c>
      <c r="F3558" s="1">
        <v>38561</v>
      </c>
      <c r="G3558" s="5">
        <v>57102</v>
      </c>
      <c r="H3558" s="2">
        <v>55614.82</v>
      </c>
      <c r="I3558" t="s">
        <v>13</v>
      </c>
      <c r="J3558" s="3">
        <f t="shared" si="111"/>
        <v>44123</v>
      </c>
      <c r="K3558" s="4">
        <f t="shared" si="110"/>
        <v>5562</v>
      </c>
    </row>
    <row r="3559" spans="1:11" x14ac:dyDescent="0.2">
      <c r="A3559">
        <v>3551</v>
      </c>
      <c r="B3559" t="s">
        <v>4843</v>
      </c>
      <c r="C3559" s="4" t="s">
        <v>10</v>
      </c>
      <c r="D3559" s="4" t="s">
        <v>1976</v>
      </c>
      <c r="E3559" s="4" t="s">
        <v>12</v>
      </c>
      <c r="F3559" s="1">
        <v>36724</v>
      </c>
      <c r="G3559" s="5">
        <v>60529</v>
      </c>
      <c r="H3559" s="2">
        <v>67075.38</v>
      </c>
      <c r="I3559" t="s">
        <v>13</v>
      </c>
      <c r="J3559" s="3">
        <f t="shared" si="111"/>
        <v>44123</v>
      </c>
      <c r="K3559" s="4">
        <f t="shared" si="110"/>
        <v>7399</v>
      </c>
    </row>
    <row r="3560" spans="1:11" x14ac:dyDescent="0.2">
      <c r="A3560">
        <v>3552</v>
      </c>
      <c r="B3560" t="s">
        <v>4844</v>
      </c>
      <c r="C3560" s="4" t="s">
        <v>988</v>
      </c>
      <c r="D3560" s="4" t="s">
        <v>989</v>
      </c>
      <c r="E3560" s="4" t="s">
        <v>403</v>
      </c>
      <c r="F3560" s="1">
        <v>38922</v>
      </c>
      <c r="G3560" s="5">
        <v>30700</v>
      </c>
      <c r="H3560" s="2">
        <v>28844.21</v>
      </c>
      <c r="I3560" t="s">
        <v>13</v>
      </c>
      <c r="J3560" s="3">
        <f t="shared" si="111"/>
        <v>44123</v>
      </c>
      <c r="K3560" s="4">
        <f t="shared" si="110"/>
        <v>5201</v>
      </c>
    </row>
    <row r="3561" spans="1:11" x14ac:dyDescent="0.2">
      <c r="A3561">
        <v>3553</v>
      </c>
      <c r="B3561" t="s">
        <v>4845</v>
      </c>
      <c r="C3561" s="4" t="s">
        <v>810</v>
      </c>
      <c r="D3561" s="4" t="s">
        <v>579</v>
      </c>
      <c r="E3561" s="4" t="s">
        <v>24</v>
      </c>
      <c r="F3561" s="1">
        <v>30235</v>
      </c>
      <c r="G3561" s="5">
        <v>40554</v>
      </c>
      <c r="H3561" s="2">
        <v>40717.29</v>
      </c>
      <c r="I3561" t="s">
        <v>13</v>
      </c>
      <c r="J3561" s="3">
        <f t="shared" si="111"/>
        <v>44123</v>
      </c>
      <c r="K3561" s="4">
        <f t="shared" si="110"/>
        <v>13888</v>
      </c>
    </row>
    <row r="3562" spans="1:11" x14ac:dyDescent="0.2">
      <c r="A3562">
        <v>3554</v>
      </c>
      <c r="B3562" t="s">
        <v>4846</v>
      </c>
      <c r="C3562" s="4" t="s">
        <v>22</v>
      </c>
      <c r="D3562" s="4" t="s">
        <v>23</v>
      </c>
      <c r="E3562" s="4" t="s">
        <v>24</v>
      </c>
      <c r="F3562" s="1">
        <v>38565</v>
      </c>
      <c r="G3562" s="5">
        <v>28059</v>
      </c>
      <c r="H3562" s="2">
        <v>27047.25</v>
      </c>
      <c r="I3562" t="s">
        <v>13</v>
      </c>
      <c r="J3562" s="3">
        <f t="shared" si="111"/>
        <v>44123</v>
      </c>
      <c r="K3562" s="4">
        <f t="shared" si="110"/>
        <v>5558</v>
      </c>
    </row>
    <row r="3563" spans="1:11" x14ac:dyDescent="0.2">
      <c r="A3563">
        <v>3555</v>
      </c>
      <c r="B3563" t="s">
        <v>4847</v>
      </c>
      <c r="C3563" s="4" t="s">
        <v>10</v>
      </c>
      <c r="D3563" s="4" t="s">
        <v>262</v>
      </c>
      <c r="E3563" s="4" t="s">
        <v>12</v>
      </c>
      <c r="F3563" s="1">
        <v>34526</v>
      </c>
      <c r="G3563" s="5">
        <v>63384</v>
      </c>
      <c r="H3563" s="2">
        <v>73849.38</v>
      </c>
      <c r="I3563" t="s">
        <v>13</v>
      </c>
      <c r="J3563" s="3">
        <f t="shared" si="111"/>
        <v>44123</v>
      </c>
      <c r="K3563" s="4">
        <f t="shared" si="110"/>
        <v>9597</v>
      </c>
    </row>
    <row r="3564" spans="1:11" x14ac:dyDescent="0.2">
      <c r="A3564">
        <v>3556</v>
      </c>
      <c r="B3564" t="s">
        <v>4848</v>
      </c>
      <c r="C3564" s="4" t="s">
        <v>164</v>
      </c>
      <c r="D3564" s="4" t="s">
        <v>359</v>
      </c>
      <c r="E3564" s="4" t="s">
        <v>71</v>
      </c>
      <c r="F3564" s="1">
        <v>39919</v>
      </c>
      <c r="G3564" s="5">
        <v>31200</v>
      </c>
      <c r="H3564" s="2">
        <v>9423.4500000000007</v>
      </c>
      <c r="I3564" t="s">
        <v>13</v>
      </c>
      <c r="J3564" s="3">
        <f t="shared" si="111"/>
        <v>44123</v>
      </c>
      <c r="K3564" s="4">
        <f t="shared" si="110"/>
        <v>4204</v>
      </c>
    </row>
    <row r="3565" spans="1:11" x14ac:dyDescent="0.2">
      <c r="A3565">
        <v>3557</v>
      </c>
      <c r="B3565" t="s">
        <v>4849</v>
      </c>
      <c r="C3565" s="4" t="s">
        <v>10</v>
      </c>
      <c r="D3565" s="4" t="s">
        <v>939</v>
      </c>
      <c r="E3565" s="4" t="s">
        <v>12</v>
      </c>
      <c r="F3565" s="1">
        <v>37467</v>
      </c>
      <c r="G3565" s="5">
        <v>58815</v>
      </c>
      <c r="H3565" s="2">
        <v>53651.08</v>
      </c>
      <c r="I3565" t="s">
        <v>13</v>
      </c>
      <c r="J3565" s="3">
        <f t="shared" si="111"/>
        <v>44123</v>
      </c>
      <c r="K3565" s="4">
        <f t="shared" si="110"/>
        <v>6656</v>
      </c>
    </row>
    <row r="3566" spans="1:11" x14ac:dyDescent="0.2">
      <c r="A3566">
        <v>3558</v>
      </c>
      <c r="B3566" t="s">
        <v>4850</v>
      </c>
      <c r="C3566" s="4" t="s">
        <v>10</v>
      </c>
      <c r="D3566" s="4" t="s">
        <v>224</v>
      </c>
      <c r="E3566" s="4" t="s">
        <v>12</v>
      </c>
      <c r="F3566" s="1">
        <v>35871</v>
      </c>
      <c r="G3566" s="5">
        <v>61672</v>
      </c>
      <c r="H3566" s="2">
        <v>54261.5</v>
      </c>
      <c r="I3566" t="s">
        <v>13</v>
      </c>
      <c r="J3566" s="3">
        <f t="shared" si="111"/>
        <v>44123</v>
      </c>
      <c r="K3566" s="4">
        <f t="shared" si="110"/>
        <v>8252</v>
      </c>
    </row>
    <row r="3567" spans="1:11" x14ac:dyDescent="0.2">
      <c r="A3567">
        <v>3559</v>
      </c>
      <c r="B3567" t="s">
        <v>4851</v>
      </c>
      <c r="C3567" s="4" t="s">
        <v>10</v>
      </c>
      <c r="D3567" s="4" t="s">
        <v>2926</v>
      </c>
      <c r="E3567" s="4" t="s">
        <v>12</v>
      </c>
      <c r="F3567" s="1">
        <v>37123</v>
      </c>
      <c r="G3567" s="5">
        <v>59388</v>
      </c>
      <c r="H3567" s="2">
        <v>82542.509999999995</v>
      </c>
      <c r="I3567" t="s">
        <v>13</v>
      </c>
      <c r="J3567" s="3">
        <f t="shared" si="111"/>
        <v>44123</v>
      </c>
      <c r="K3567" s="4">
        <f t="shared" si="110"/>
        <v>7000</v>
      </c>
    </row>
    <row r="3568" spans="1:11" x14ac:dyDescent="0.2">
      <c r="A3568">
        <v>3560</v>
      </c>
      <c r="B3568" t="s">
        <v>4852</v>
      </c>
      <c r="C3568" s="4" t="s">
        <v>208</v>
      </c>
      <c r="D3568" s="4" t="s">
        <v>1334</v>
      </c>
      <c r="E3568" s="4" t="s">
        <v>12</v>
      </c>
      <c r="F3568" s="1">
        <v>38950</v>
      </c>
      <c r="G3568" s="5">
        <v>60819</v>
      </c>
      <c r="H3568" s="2">
        <v>59889.47</v>
      </c>
      <c r="I3568" t="s">
        <v>13</v>
      </c>
      <c r="J3568" s="3">
        <f t="shared" si="111"/>
        <v>44123</v>
      </c>
      <c r="K3568" s="4">
        <f t="shared" si="110"/>
        <v>5173</v>
      </c>
    </row>
    <row r="3569" spans="1:11" x14ac:dyDescent="0.2">
      <c r="A3569">
        <v>3561</v>
      </c>
      <c r="B3569" t="s">
        <v>4853</v>
      </c>
      <c r="C3569" s="4" t="s">
        <v>10</v>
      </c>
      <c r="D3569" s="4" t="s">
        <v>1035</v>
      </c>
      <c r="E3569" s="4" t="s">
        <v>12</v>
      </c>
      <c r="F3569" s="1">
        <v>36636</v>
      </c>
      <c r="G3569" s="5">
        <v>60529</v>
      </c>
      <c r="H3569" s="2">
        <v>77677.83</v>
      </c>
      <c r="I3569" t="s">
        <v>13</v>
      </c>
      <c r="J3569" s="3">
        <f t="shared" si="111"/>
        <v>44123</v>
      </c>
      <c r="K3569" s="4">
        <f t="shared" si="110"/>
        <v>7487</v>
      </c>
    </row>
    <row r="3570" spans="1:11" x14ac:dyDescent="0.2">
      <c r="A3570">
        <v>3562</v>
      </c>
      <c r="B3570" t="s">
        <v>4854</v>
      </c>
      <c r="C3570" s="4" t="s">
        <v>2806</v>
      </c>
      <c r="D3570" s="4" t="s">
        <v>281</v>
      </c>
      <c r="E3570" s="4" t="s">
        <v>12</v>
      </c>
      <c r="F3570" s="1">
        <v>33031</v>
      </c>
      <c r="G3570" s="5">
        <v>57320</v>
      </c>
      <c r="H3570" s="2">
        <v>51564.77</v>
      </c>
      <c r="I3570" t="s">
        <v>13</v>
      </c>
      <c r="J3570" s="3">
        <f t="shared" si="111"/>
        <v>44123</v>
      </c>
      <c r="K3570" s="4">
        <f t="shared" si="110"/>
        <v>11092</v>
      </c>
    </row>
    <row r="3571" spans="1:11" x14ac:dyDescent="0.2">
      <c r="A3571">
        <v>3563</v>
      </c>
      <c r="B3571" t="s">
        <v>4855</v>
      </c>
      <c r="C3571" s="4" t="s">
        <v>10</v>
      </c>
      <c r="D3571" s="4" t="s">
        <v>342</v>
      </c>
      <c r="E3571" s="4" t="s">
        <v>12</v>
      </c>
      <c r="F3571" s="1">
        <v>39035</v>
      </c>
      <c r="G3571" s="5">
        <v>59388</v>
      </c>
      <c r="H3571" s="2">
        <v>69882.929999999993</v>
      </c>
      <c r="I3571" t="s">
        <v>13</v>
      </c>
      <c r="J3571" s="3">
        <f t="shared" si="111"/>
        <v>44123</v>
      </c>
      <c r="K3571" s="4">
        <f t="shared" si="110"/>
        <v>5088</v>
      </c>
    </row>
    <row r="3572" spans="1:11" x14ac:dyDescent="0.2">
      <c r="A3572">
        <v>3564</v>
      </c>
      <c r="B3572" t="s">
        <v>4856</v>
      </c>
      <c r="C3572" s="4" t="s">
        <v>10</v>
      </c>
      <c r="D3572" s="4" t="s">
        <v>485</v>
      </c>
      <c r="E3572" s="4" t="s">
        <v>12</v>
      </c>
      <c r="F3572" s="1">
        <v>37286</v>
      </c>
      <c r="G3572" s="5">
        <v>58245</v>
      </c>
      <c r="H3572" s="2">
        <v>59695.71</v>
      </c>
      <c r="I3572" t="s">
        <v>13</v>
      </c>
      <c r="J3572" s="3">
        <f t="shared" si="111"/>
        <v>44123</v>
      </c>
      <c r="K3572" s="4">
        <f t="shared" si="110"/>
        <v>6837</v>
      </c>
    </row>
    <row r="3573" spans="1:11" x14ac:dyDescent="0.2">
      <c r="A3573">
        <v>3565</v>
      </c>
      <c r="B3573" t="s">
        <v>4857</v>
      </c>
      <c r="C3573" s="4" t="s">
        <v>10</v>
      </c>
      <c r="D3573" s="4" t="s">
        <v>229</v>
      </c>
      <c r="E3573" s="4" t="s">
        <v>12</v>
      </c>
      <c r="F3573" s="1">
        <v>40352</v>
      </c>
      <c r="G3573" s="5">
        <v>42290</v>
      </c>
      <c r="H3573" s="2">
        <v>33775.629999999997</v>
      </c>
      <c r="I3573" t="s">
        <v>13</v>
      </c>
      <c r="J3573" s="3">
        <f t="shared" si="111"/>
        <v>44123</v>
      </c>
      <c r="K3573" s="4">
        <f t="shared" si="110"/>
        <v>3771</v>
      </c>
    </row>
    <row r="3574" spans="1:11" x14ac:dyDescent="0.2">
      <c r="A3574">
        <v>3566</v>
      </c>
      <c r="B3574" t="s">
        <v>4858</v>
      </c>
      <c r="C3574" s="4" t="s">
        <v>687</v>
      </c>
      <c r="D3574" s="4" t="s">
        <v>1264</v>
      </c>
      <c r="E3574" s="4" t="s">
        <v>28</v>
      </c>
      <c r="F3574" s="1">
        <v>38873</v>
      </c>
      <c r="G3574" s="5">
        <v>38355</v>
      </c>
      <c r="H3574" s="2">
        <v>33818.050000000003</v>
      </c>
      <c r="I3574" t="s">
        <v>13</v>
      </c>
      <c r="J3574" s="3">
        <f t="shared" si="111"/>
        <v>44123</v>
      </c>
      <c r="K3574" s="4">
        <f t="shared" si="110"/>
        <v>5250</v>
      </c>
    </row>
    <row r="3575" spans="1:11" x14ac:dyDescent="0.2">
      <c r="A3575">
        <v>3567</v>
      </c>
      <c r="B3575" t="s">
        <v>4859</v>
      </c>
      <c r="C3575" s="4" t="s">
        <v>687</v>
      </c>
      <c r="D3575" s="4" t="s">
        <v>4165</v>
      </c>
      <c r="E3575" s="4" t="s">
        <v>28</v>
      </c>
      <c r="F3575" s="1">
        <v>34813</v>
      </c>
      <c r="G3575" s="5">
        <v>46274</v>
      </c>
      <c r="H3575" s="2">
        <v>39389.94</v>
      </c>
      <c r="I3575" t="s">
        <v>13</v>
      </c>
      <c r="J3575" s="3">
        <f t="shared" si="111"/>
        <v>44123</v>
      </c>
      <c r="K3575" s="4">
        <f t="shared" si="110"/>
        <v>9310</v>
      </c>
    </row>
    <row r="3576" spans="1:11" x14ac:dyDescent="0.2">
      <c r="A3576">
        <v>3568</v>
      </c>
      <c r="B3576" t="s">
        <v>4860</v>
      </c>
      <c r="C3576" s="4" t="s">
        <v>389</v>
      </c>
      <c r="D3576" s="4" t="s">
        <v>680</v>
      </c>
      <c r="E3576" s="4" t="s">
        <v>71</v>
      </c>
      <c r="F3576" s="1">
        <v>24687</v>
      </c>
      <c r="G3576" s="5">
        <v>33726</v>
      </c>
      <c r="H3576" s="2">
        <v>30613.19</v>
      </c>
      <c r="I3576" t="s">
        <v>13</v>
      </c>
      <c r="J3576" s="3">
        <f t="shared" si="111"/>
        <v>44123</v>
      </c>
      <c r="K3576" s="4">
        <f t="shared" si="110"/>
        <v>19436</v>
      </c>
    </row>
    <row r="3577" spans="1:11" x14ac:dyDescent="0.2">
      <c r="A3577">
        <v>3569</v>
      </c>
      <c r="B3577" t="s">
        <v>4861</v>
      </c>
      <c r="C3577" s="4" t="s">
        <v>4312</v>
      </c>
      <c r="D3577" s="4" t="s">
        <v>808</v>
      </c>
      <c r="E3577" s="4" t="s">
        <v>56</v>
      </c>
      <c r="F3577" s="1">
        <v>31943</v>
      </c>
      <c r="G3577" s="5">
        <v>31966</v>
      </c>
      <c r="H3577" s="2">
        <v>30312.1</v>
      </c>
      <c r="I3577" t="s">
        <v>13</v>
      </c>
      <c r="J3577" s="3">
        <f t="shared" si="111"/>
        <v>44123</v>
      </c>
      <c r="K3577" s="4">
        <f t="shared" si="110"/>
        <v>12180</v>
      </c>
    </row>
    <row r="3578" spans="1:11" x14ac:dyDescent="0.2">
      <c r="A3578">
        <v>3570</v>
      </c>
      <c r="B3578" t="s">
        <v>4862</v>
      </c>
      <c r="C3578" s="4" t="s">
        <v>520</v>
      </c>
      <c r="D3578" s="4" t="s">
        <v>521</v>
      </c>
      <c r="E3578" s="4" t="s">
        <v>12</v>
      </c>
      <c r="G3578" s="5">
        <v>60529</v>
      </c>
      <c r="H3578" s="2">
        <v>63965.04</v>
      </c>
      <c r="I3578" t="s">
        <v>13</v>
      </c>
      <c r="J3578" s="3">
        <f t="shared" si="111"/>
        <v>44123</v>
      </c>
      <c r="K3578" s="4">
        <f t="shared" si="110"/>
        <v>44123</v>
      </c>
    </row>
    <row r="3579" spans="1:11" x14ac:dyDescent="0.2">
      <c r="A3579">
        <v>3571</v>
      </c>
      <c r="B3579" t="s">
        <v>4863</v>
      </c>
      <c r="C3579" s="4" t="s">
        <v>164</v>
      </c>
      <c r="D3579" s="4" t="s">
        <v>292</v>
      </c>
      <c r="E3579" s="4" t="s">
        <v>71</v>
      </c>
      <c r="F3579" s="1">
        <v>35467</v>
      </c>
      <c r="G3579" s="5">
        <v>41600</v>
      </c>
      <c r="H3579">
        <v>60</v>
      </c>
      <c r="I3579" t="s">
        <v>13</v>
      </c>
      <c r="J3579" s="3">
        <f t="shared" si="111"/>
        <v>44123</v>
      </c>
      <c r="K3579" s="4">
        <f t="shared" si="110"/>
        <v>8656</v>
      </c>
    </row>
    <row r="3580" spans="1:11" x14ac:dyDescent="0.2">
      <c r="A3580">
        <v>3572</v>
      </c>
      <c r="B3580" t="s">
        <v>4864</v>
      </c>
      <c r="C3580" s="4" t="s">
        <v>38</v>
      </c>
      <c r="D3580" s="4" t="s">
        <v>39</v>
      </c>
      <c r="E3580" s="4" t="s">
        <v>40</v>
      </c>
      <c r="F3580" s="1">
        <v>35453</v>
      </c>
      <c r="G3580" s="5">
        <v>9840</v>
      </c>
      <c r="H3580" s="2">
        <v>8792.2800000000007</v>
      </c>
      <c r="I3580" t="s">
        <v>13</v>
      </c>
      <c r="J3580" s="3">
        <f t="shared" si="111"/>
        <v>44123</v>
      </c>
      <c r="K3580" s="4">
        <f t="shared" si="110"/>
        <v>8670</v>
      </c>
    </row>
    <row r="3581" spans="1:11" x14ac:dyDescent="0.2">
      <c r="A3581">
        <v>3573</v>
      </c>
      <c r="B3581" t="s">
        <v>4865</v>
      </c>
      <c r="C3581" s="4" t="s">
        <v>164</v>
      </c>
      <c r="D3581" s="4" t="s">
        <v>165</v>
      </c>
      <c r="E3581" s="4" t="s">
        <v>17</v>
      </c>
      <c r="F3581" s="1">
        <v>40262</v>
      </c>
      <c r="G3581" s="5">
        <v>47653</v>
      </c>
      <c r="H3581" s="2">
        <v>25656.69</v>
      </c>
      <c r="I3581" t="s">
        <v>13</v>
      </c>
      <c r="J3581" s="3">
        <f t="shared" si="111"/>
        <v>44123</v>
      </c>
      <c r="K3581" s="4">
        <f t="shared" si="110"/>
        <v>3861</v>
      </c>
    </row>
    <row r="3582" spans="1:11" x14ac:dyDescent="0.2">
      <c r="A3582">
        <v>3574</v>
      </c>
      <c r="B3582" t="s">
        <v>4866</v>
      </c>
      <c r="C3582" s="4" t="s">
        <v>253</v>
      </c>
      <c r="D3582" s="4" t="s">
        <v>1440</v>
      </c>
      <c r="E3582" s="4" t="s">
        <v>36</v>
      </c>
      <c r="F3582" s="1">
        <v>37636</v>
      </c>
      <c r="G3582" s="5">
        <v>56772</v>
      </c>
      <c r="H3582" s="2">
        <v>55437.599999999999</v>
      </c>
      <c r="I3582" t="s">
        <v>13</v>
      </c>
      <c r="J3582" s="3">
        <f t="shared" si="111"/>
        <v>44123</v>
      </c>
      <c r="K3582" s="4">
        <f t="shared" si="110"/>
        <v>6487</v>
      </c>
    </row>
    <row r="3583" spans="1:11" x14ac:dyDescent="0.2">
      <c r="A3583">
        <v>3575</v>
      </c>
      <c r="B3583" t="s">
        <v>4867</v>
      </c>
      <c r="C3583" s="4" t="s">
        <v>908</v>
      </c>
      <c r="D3583" s="4" t="s">
        <v>438</v>
      </c>
      <c r="E3583" s="4" t="s">
        <v>213</v>
      </c>
      <c r="F3583" s="1">
        <v>39765</v>
      </c>
      <c r="G3583" s="5">
        <v>34300</v>
      </c>
      <c r="H3583" s="2">
        <v>23703.18</v>
      </c>
      <c r="I3583" t="s">
        <v>13</v>
      </c>
      <c r="J3583" s="3">
        <f t="shared" si="111"/>
        <v>44123</v>
      </c>
      <c r="K3583" s="4">
        <f t="shared" si="110"/>
        <v>4358</v>
      </c>
    </row>
    <row r="3584" spans="1:11" x14ac:dyDescent="0.2">
      <c r="A3584">
        <v>3576</v>
      </c>
      <c r="B3584" t="s">
        <v>4868</v>
      </c>
      <c r="C3584" s="4" t="s">
        <v>62</v>
      </c>
      <c r="D3584" s="4" t="s">
        <v>219</v>
      </c>
      <c r="E3584" s="4" t="s">
        <v>17</v>
      </c>
      <c r="F3584" s="1">
        <v>40556</v>
      </c>
      <c r="G3584" s="5">
        <v>32307</v>
      </c>
      <c r="H3584" s="2">
        <v>9968.84</v>
      </c>
      <c r="I3584" t="s">
        <v>13</v>
      </c>
      <c r="J3584" s="3">
        <f t="shared" si="111"/>
        <v>44123</v>
      </c>
      <c r="K3584" s="4">
        <f t="shared" si="110"/>
        <v>3567</v>
      </c>
    </row>
    <row r="3585" spans="1:11" x14ac:dyDescent="0.2">
      <c r="A3585">
        <v>3577</v>
      </c>
      <c r="B3585" t="s">
        <v>4869</v>
      </c>
      <c r="C3585" s="4" t="s">
        <v>10</v>
      </c>
      <c r="D3585" s="4" t="s">
        <v>258</v>
      </c>
      <c r="E3585" s="4" t="s">
        <v>12</v>
      </c>
      <c r="F3585" s="1">
        <v>39520</v>
      </c>
      <c r="G3585" s="5">
        <v>43034</v>
      </c>
      <c r="H3585" s="2">
        <v>40139.97</v>
      </c>
      <c r="I3585" t="s">
        <v>13</v>
      </c>
      <c r="J3585" s="3">
        <f t="shared" si="111"/>
        <v>44123</v>
      </c>
      <c r="K3585" s="4">
        <f t="shared" si="110"/>
        <v>4603</v>
      </c>
    </row>
    <row r="3586" spans="1:11" x14ac:dyDescent="0.2">
      <c r="A3586">
        <v>3578</v>
      </c>
      <c r="B3586" t="s">
        <v>4870</v>
      </c>
      <c r="C3586" s="4" t="s">
        <v>38</v>
      </c>
      <c r="D3586" s="4" t="s">
        <v>39</v>
      </c>
      <c r="E3586" s="4" t="s">
        <v>40</v>
      </c>
      <c r="F3586" s="1">
        <v>37132</v>
      </c>
      <c r="G3586" s="5">
        <v>9553</v>
      </c>
      <c r="H3586" s="2">
        <v>9384.51</v>
      </c>
      <c r="I3586" t="s">
        <v>13</v>
      </c>
      <c r="J3586" s="3">
        <f t="shared" si="111"/>
        <v>44123</v>
      </c>
      <c r="K3586" s="4">
        <f t="shared" si="110"/>
        <v>6991</v>
      </c>
    </row>
    <row r="3587" spans="1:11" x14ac:dyDescent="0.2">
      <c r="A3587">
        <v>3579</v>
      </c>
      <c r="B3587" t="s">
        <v>4871</v>
      </c>
      <c r="C3587" s="4" t="s">
        <v>221</v>
      </c>
      <c r="D3587" s="4" t="s">
        <v>3945</v>
      </c>
      <c r="E3587" s="4" t="s">
        <v>56</v>
      </c>
      <c r="F3587" s="1">
        <v>39727</v>
      </c>
      <c r="G3587" s="5">
        <v>16744</v>
      </c>
      <c r="H3587" s="2">
        <v>6441.39</v>
      </c>
      <c r="I3587" t="s">
        <v>13</v>
      </c>
      <c r="J3587" s="3">
        <f t="shared" si="111"/>
        <v>44123</v>
      </c>
      <c r="K3587" s="4">
        <f t="shared" si="110"/>
        <v>4396</v>
      </c>
    </row>
    <row r="3588" spans="1:11" x14ac:dyDescent="0.2">
      <c r="A3588">
        <v>3580</v>
      </c>
      <c r="B3588" t="s">
        <v>4872</v>
      </c>
      <c r="C3588" s="4" t="s">
        <v>180</v>
      </c>
      <c r="D3588" s="4" t="s">
        <v>2007</v>
      </c>
      <c r="E3588" s="4" t="s">
        <v>12</v>
      </c>
      <c r="F3588" s="1">
        <v>36378</v>
      </c>
      <c r="G3588" s="5">
        <v>70837</v>
      </c>
      <c r="H3588" s="2">
        <v>69510.36</v>
      </c>
      <c r="I3588" t="s">
        <v>13</v>
      </c>
      <c r="J3588" s="3">
        <f t="shared" si="111"/>
        <v>44123</v>
      </c>
      <c r="K3588" s="4">
        <f t="shared" si="110"/>
        <v>7745</v>
      </c>
    </row>
    <row r="3589" spans="1:11" x14ac:dyDescent="0.2">
      <c r="A3589">
        <v>3581</v>
      </c>
      <c r="B3589" t="s">
        <v>4873</v>
      </c>
      <c r="C3589" s="4" t="s">
        <v>22</v>
      </c>
      <c r="D3589" s="4" t="s">
        <v>4277</v>
      </c>
      <c r="E3589" s="4" t="s">
        <v>111</v>
      </c>
      <c r="F3589" s="1">
        <v>39057</v>
      </c>
      <c r="G3589" s="5">
        <v>28059</v>
      </c>
      <c r="H3589" s="2">
        <v>24929.52</v>
      </c>
      <c r="I3589" t="s">
        <v>13</v>
      </c>
      <c r="J3589" s="3">
        <f t="shared" si="111"/>
        <v>44123</v>
      </c>
      <c r="K3589" s="4">
        <f t="shared" si="110"/>
        <v>5066</v>
      </c>
    </row>
    <row r="3590" spans="1:11" x14ac:dyDescent="0.2">
      <c r="A3590">
        <v>3582</v>
      </c>
      <c r="B3590" t="s">
        <v>4874</v>
      </c>
      <c r="C3590" s="4" t="s">
        <v>307</v>
      </c>
      <c r="D3590" s="4" t="s">
        <v>4875</v>
      </c>
      <c r="E3590" s="4" t="s">
        <v>36</v>
      </c>
      <c r="F3590" s="1">
        <v>39134</v>
      </c>
      <c r="G3590" s="5">
        <v>31119</v>
      </c>
      <c r="H3590" s="2">
        <v>29942.880000000001</v>
      </c>
      <c r="I3590" t="s">
        <v>13</v>
      </c>
      <c r="J3590" s="3">
        <f t="shared" si="111"/>
        <v>44123</v>
      </c>
      <c r="K3590" s="4">
        <f t="shared" si="110"/>
        <v>4989</v>
      </c>
    </row>
    <row r="3591" spans="1:11" x14ac:dyDescent="0.2">
      <c r="A3591">
        <v>3583</v>
      </c>
      <c r="B3591" t="s">
        <v>4876</v>
      </c>
      <c r="C3591" s="4" t="s">
        <v>10</v>
      </c>
      <c r="D3591" s="4" t="s">
        <v>294</v>
      </c>
      <c r="E3591" s="4" t="s">
        <v>12</v>
      </c>
      <c r="F3591" s="1">
        <v>35892</v>
      </c>
      <c r="G3591" s="5">
        <v>61672</v>
      </c>
      <c r="H3591" s="2">
        <v>85297.25</v>
      </c>
      <c r="I3591" t="s">
        <v>13</v>
      </c>
      <c r="J3591" s="3">
        <f t="shared" si="111"/>
        <v>44123</v>
      </c>
      <c r="K3591" s="4">
        <f t="shared" si="110"/>
        <v>8231</v>
      </c>
    </row>
    <row r="3592" spans="1:11" x14ac:dyDescent="0.2">
      <c r="A3592">
        <v>3584</v>
      </c>
      <c r="B3592" t="s">
        <v>4877</v>
      </c>
      <c r="C3592" s="4" t="s">
        <v>97</v>
      </c>
      <c r="D3592" s="4" t="s">
        <v>1221</v>
      </c>
      <c r="E3592" s="4" t="s">
        <v>36</v>
      </c>
      <c r="F3592" s="1">
        <v>39034</v>
      </c>
      <c r="G3592" s="5">
        <v>53652</v>
      </c>
      <c r="H3592" s="2">
        <v>53571.28</v>
      </c>
      <c r="I3592" t="s">
        <v>13</v>
      </c>
      <c r="J3592" s="3">
        <f t="shared" si="111"/>
        <v>44123</v>
      </c>
      <c r="K3592" s="4">
        <f t="shared" si="110"/>
        <v>5089</v>
      </c>
    </row>
    <row r="3593" spans="1:11" x14ac:dyDescent="0.2">
      <c r="A3593">
        <v>3585</v>
      </c>
      <c r="B3593" t="s">
        <v>4878</v>
      </c>
      <c r="C3593" s="4" t="s">
        <v>22</v>
      </c>
      <c r="D3593" s="4" t="s">
        <v>3982</v>
      </c>
      <c r="E3593" s="4" t="s">
        <v>111</v>
      </c>
      <c r="F3593" s="1">
        <v>38775</v>
      </c>
      <c r="G3593" s="5">
        <v>28059</v>
      </c>
      <c r="H3593" s="2">
        <v>26062.68</v>
      </c>
      <c r="I3593" t="s">
        <v>13</v>
      </c>
      <c r="J3593" s="3">
        <f t="shared" si="111"/>
        <v>44123</v>
      </c>
      <c r="K3593" s="4">
        <f t="shared" si="110"/>
        <v>5348</v>
      </c>
    </row>
    <row r="3594" spans="1:11" x14ac:dyDescent="0.2">
      <c r="A3594">
        <v>3586</v>
      </c>
      <c r="B3594" t="s">
        <v>4879</v>
      </c>
      <c r="C3594" s="4" t="s">
        <v>2777</v>
      </c>
      <c r="D3594" s="4" t="s">
        <v>172</v>
      </c>
      <c r="E3594" s="4" t="s">
        <v>138</v>
      </c>
      <c r="F3594" s="1">
        <v>38234</v>
      </c>
      <c r="G3594" s="5">
        <v>20800</v>
      </c>
      <c r="H3594" s="2">
        <v>12840</v>
      </c>
      <c r="I3594" t="s">
        <v>13</v>
      </c>
      <c r="J3594" s="3">
        <f t="shared" si="111"/>
        <v>44123</v>
      </c>
      <c r="K3594" s="4">
        <f t="shared" ref="K3594:K3657" si="112">J3594-F3594</f>
        <v>5889</v>
      </c>
    </row>
    <row r="3595" spans="1:11" x14ac:dyDescent="0.2">
      <c r="A3595">
        <v>3587</v>
      </c>
      <c r="B3595" t="s">
        <v>4880</v>
      </c>
      <c r="C3595" s="4" t="s">
        <v>15</v>
      </c>
      <c r="D3595" s="4" t="s">
        <v>192</v>
      </c>
      <c r="E3595" s="4" t="s">
        <v>17</v>
      </c>
      <c r="F3595" s="1">
        <v>39506</v>
      </c>
      <c r="G3595" s="5">
        <v>38970</v>
      </c>
      <c r="H3595" s="2">
        <v>35802.980000000003</v>
      </c>
      <c r="I3595" t="s">
        <v>13</v>
      </c>
      <c r="J3595" s="3">
        <f t="shared" ref="J3595:J3658" si="113">J3594</f>
        <v>44123</v>
      </c>
      <c r="K3595" s="4">
        <f t="shared" si="112"/>
        <v>4617</v>
      </c>
    </row>
    <row r="3596" spans="1:11" x14ac:dyDescent="0.2">
      <c r="A3596">
        <v>3588</v>
      </c>
      <c r="B3596" t="s">
        <v>4881</v>
      </c>
      <c r="C3596" s="4" t="s">
        <v>10</v>
      </c>
      <c r="D3596" s="4" t="s">
        <v>1048</v>
      </c>
      <c r="E3596" s="4" t="s">
        <v>12</v>
      </c>
      <c r="F3596" s="1">
        <v>37518</v>
      </c>
      <c r="G3596" s="5">
        <v>58245</v>
      </c>
      <c r="H3596" s="2">
        <v>58004.26</v>
      </c>
      <c r="I3596" t="s">
        <v>13</v>
      </c>
      <c r="J3596" s="3">
        <f t="shared" si="113"/>
        <v>44123</v>
      </c>
      <c r="K3596" s="4">
        <f t="shared" si="112"/>
        <v>6605</v>
      </c>
    </row>
    <row r="3597" spans="1:11" x14ac:dyDescent="0.2">
      <c r="A3597">
        <v>3589</v>
      </c>
      <c r="B3597" t="s">
        <v>4882</v>
      </c>
      <c r="C3597" s="4" t="s">
        <v>980</v>
      </c>
      <c r="D3597" s="4" t="s">
        <v>466</v>
      </c>
      <c r="E3597" s="4" t="s">
        <v>88</v>
      </c>
      <c r="F3597" s="1">
        <v>31705</v>
      </c>
      <c r="G3597" s="5">
        <v>36601</v>
      </c>
      <c r="H3597" s="2">
        <v>32857.43</v>
      </c>
      <c r="I3597" t="s">
        <v>13</v>
      </c>
      <c r="J3597" s="3">
        <f t="shared" si="113"/>
        <v>44123</v>
      </c>
      <c r="K3597" s="4">
        <f t="shared" si="112"/>
        <v>12418</v>
      </c>
    </row>
    <row r="3598" spans="1:11" x14ac:dyDescent="0.2">
      <c r="A3598">
        <v>3590</v>
      </c>
      <c r="B3598" t="s">
        <v>4883</v>
      </c>
      <c r="C3598" s="4" t="s">
        <v>969</v>
      </c>
      <c r="D3598" s="4" t="s">
        <v>245</v>
      </c>
      <c r="E3598" s="4" t="s">
        <v>36</v>
      </c>
      <c r="F3598" s="1">
        <v>36899</v>
      </c>
      <c r="G3598" s="5">
        <v>55904</v>
      </c>
      <c r="H3598" s="2">
        <v>50595.6</v>
      </c>
      <c r="I3598" t="s">
        <v>13</v>
      </c>
      <c r="J3598" s="3">
        <f t="shared" si="113"/>
        <v>44123</v>
      </c>
      <c r="K3598" s="4">
        <f t="shared" si="112"/>
        <v>7224</v>
      </c>
    </row>
    <row r="3599" spans="1:11" x14ac:dyDescent="0.2">
      <c r="A3599">
        <v>3591</v>
      </c>
      <c r="B3599" t="s">
        <v>4884</v>
      </c>
      <c r="C3599" s="4" t="s">
        <v>122</v>
      </c>
      <c r="D3599" s="4" t="s">
        <v>895</v>
      </c>
      <c r="E3599" s="4" t="s">
        <v>236</v>
      </c>
      <c r="F3599" s="1">
        <v>40665</v>
      </c>
      <c r="G3599" s="5">
        <v>16432</v>
      </c>
      <c r="H3599">
        <v>579.30999999999995</v>
      </c>
      <c r="I3599" t="s">
        <v>13</v>
      </c>
      <c r="J3599" s="3">
        <f t="shared" si="113"/>
        <v>44123</v>
      </c>
      <c r="K3599" s="4">
        <f t="shared" si="112"/>
        <v>3458</v>
      </c>
    </row>
    <row r="3600" spans="1:11" x14ac:dyDescent="0.2">
      <c r="A3600">
        <v>3592</v>
      </c>
      <c r="B3600" t="s">
        <v>4885</v>
      </c>
      <c r="C3600" s="4" t="s">
        <v>164</v>
      </c>
      <c r="D3600" s="4" t="s">
        <v>4886</v>
      </c>
      <c r="E3600" s="4" t="s">
        <v>456</v>
      </c>
      <c r="F3600" s="1">
        <v>38577</v>
      </c>
      <c r="G3600" s="5">
        <v>41600</v>
      </c>
      <c r="H3600">
        <v>709.89</v>
      </c>
      <c r="I3600" t="s">
        <v>13</v>
      </c>
      <c r="J3600" s="3">
        <f t="shared" si="113"/>
        <v>44123</v>
      </c>
      <c r="K3600" s="4">
        <f t="shared" si="112"/>
        <v>5546</v>
      </c>
    </row>
    <row r="3601" spans="1:11" x14ac:dyDescent="0.2">
      <c r="A3601">
        <v>3593</v>
      </c>
      <c r="B3601" t="s">
        <v>4887</v>
      </c>
      <c r="C3601" s="4" t="s">
        <v>144</v>
      </c>
      <c r="D3601" s="4" t="s">
        <v>1291</v>
      </c>
      <c r="E3601" s="4" t="s">
        <v>56</v>
      </c>
      <c r="F3601" s="1">
        <v>38957</v>
      </c>
      <c r="G3601" s="5">
        <v>28875</v>
      </c>
      <c r="H3601" s="2">
        <v>25099.360000000001</v>
      </c>
      <c r="I3601" t="s">
        <v>13</v>
      </c>
      <c r="J3601" s="3">
        <f t="shared" si="113"/>
        <v>44123</v>
      </c>
      <c r="K3601" s="4">
        <f t="shared" si="112"/>
        <v>5166</v>
      </c>
    </row>
    <row r="3602" spans="1:11" x14ac:dyDescent="0.2">
      <c r="A3602">
        <v>3594</v>
      </c>
      <c r="B3602" t="s">
        <v>4888</v>
      </c>
      <c r="C3602" s="4" t="s">
        <v>526</v>
      </c>
      <c r="D3602" s="4" t="s">
        <v>104</v>
      </c>
      <c r="E3602" s="4" t="s">
        <v>105</v>
      </c>
      <c r="F3602" s="1">
        <v>40632</v>
      </c>
      <c r="G3602" s="5">
        <v>41169</v>
      </c>
      <c r="H3602" s="2">
        <v>4750.26</v>
      </c>
      <c r="I3602" t="s">
        <v>13</v>
      </c>
      <c r="J3602" s="3">
        <f t="shared" si="113"/>
        <v>44123</v>
      </c>
      <c r="K3602" s="4">
        <f t="shared" si="112"/>
        <v>3491</v>
      </c>
    </row>
    <row r="3603" spans="1:11" x14ac:dyDescent="0.2">
      <c r="A3603">
        <v>3595</v>
      </c>
      <c r="B3603" t="s">
        <v>4889</v>
      </c>
      <c r="C3603" s="4" t="s">
        <v>859</v>
      </c>
      <c r="D3603" s="4" t="s">
        <v>43</v>
      </c>
      <c r="E3603" s="4" t="s">
        <v>44</v>
      </c>
      <c r="F3603" s="1">
        <v>37413</v>
      </c>
      <c r="G3603" s="5">
        <v>29908</v>
      </c>
      <c r="H3603" s="2">
        <v>29071.86</v>
      </c>
      <c r="I3603" t="s">
        <v>13</v>
      </c>
      <c r="J3603" s="3">
        <f t="shared" si="113"/>
        <v>44123</v>
      </c>
      <c r="K3603" s="4">
        <f t="shared" si="112"/>
        <v>6710</v>
      </c>
    </row>
    <row r="3604" spans="1:11" x14ac:dyDescent="0.2">
      <c r="A3604">
        <v>3596</v>
      </c>
      <c r="B3604" t="s">
        <v>4890</v>
      </c>
      <c r="C3604" s="4" t="s">
        <v>2452</v>
      </c>
      <c r="D3604" s="4" t="s">
        <v>2453</v>
      </c>
      <c r="E3604" s="4" t="s">
        <v>2454</v>
      </c>
      <c r="F3604" s="1">
        <v>36367</v>
      </c>
      <c r="G3604" s="5">
        <v>42053</v>
      </c>
      <c r="H3604" s="2">
        <v>38009.96</v>
      </c>
      <c r="I3604" t="s">
        <v>13</v>
      </c>
      <c r="J3604" s="3">
        <f t="shared" si="113"/>
        <v>44123</v>
      </c>
      <c r="K3604" s="4">
        <f t="shared" si="112"/>
        <v>7756</v>
      </c>
    </row>
    <row r="3605" spans="1:11" x14ac:dyDescent="0.2">
      <c r="A3605">
        <v>3597</v>
      </c>
      <c r="B3605" t="s">
        <v>4891</v>
      </c>
      <c r="C3605" s="4" t="s">
        <v>4892</v>
      </c>
      <c r="D3605" s="4" t="s">
        <v>4893</v>
      </c>
      <c r="E3605" s="4" t="s">
        <v>435</v>
      </c>
      <c r="F3605" s="1">
        <v>31461</v>
      </c>
      <c r="G3605" s="5">
        <v>35401</v>
      </c>
      <c r="H3605" s="2">
        <v>31728.21</v>
      </c>
      <c r="I3605" t="s">
        <v>13</v>
      </c>
      <c r="J3605" s="3">
        <f t="shared" si="113"/>
        <v>44123</v>
      </c>
      <c r="K3605" s="4">
        <f t="shared" si="112"/>
        <v>12662</v>
      </c>
    </row>
    <row r="3606" spans="1:11" x14ac:dyDescent="0.2">
      <c r="A3606">
        <v>3598</v>
      </c>
      <c r="B3606" t="s">
        <v>4894</v>
      </c>
      <c r="C3606" s="4" t="s">
        <v>38</v>
      </c>
      <c r="D3606" s="4" t="s">
        <v>642</v>
      </c>
      <c r="E3606" s="4" t="s">
        <v>40</v>
      </c>
      <c r="F3606" s="1">
        <v>39002</v>
      </c>
      <c r="G3606" s="5">
        <v>8863</v>
      </c>
      <c r="H3606" s="2">
        <v>5940.95</v>
      </c>
      <c r="I3606" t="s">
        <v>13</v>
      </c>
      <c r="J3606" s="3">
        <f t="shared" si="113"/>
        <v>44123</v>
      </c>
      <c r="K3606" s="4">
        <f t="shared" si="112"/>
        <v>5121</v>
      </c>
    </row>
    <row r="3607" spans="1:11" x14ac:dyDescent="0.2">
      <c r="A3607">
        <v>3599</v>
      </c>
      <c r="B3607" t="s">
        <v>4895</v>
      </c>
      <c r="C3607" s="4" t="s">
        <v>2661</v>
      </c>
      <c r="D3607" s="4" t="s">
        <v>579</v>
      </c>
      <c r="E3607" s="4" t="s">
        <v>24</v>
      </c>
      <c r="F3607" s="1">
        <v>29528</v>
      </c>
      <c r="G3607" s="5">
        <v>50981</v>
      </c>
      <c r="H3607" s="2">
        <v>63664.62</v>
      </c>
      <c r="I3607" t="s">
        <v>13</v>
      </c>
      <c r="J3607" s="3">
        <f t="shared" si="113"/>
        <v>44123</v>
      </c>
      <c r="K3607" s="4">
        <f t="shared" si="112"/>
        <v>14595</v>
      </c>
    </row>
    <row r="3608" spans="1:11" x14ac:dyDescent="0.2">
      <c r="A3608">
        <v>3600</v>
      </c>
      <c r="B3608" t="s">
        <v>4896</v>
      </c>
      <c r="C3608" s="4" t="s">
        <v>4897</v>
      </c>
      <c r="D3608" s="4" t="s">
        <v>292</v>
      </c>
      <c r="E3608" s="4" t="s">
        <v>71</v>
      </c>
      <c r="F3608" s="1">
        <v>39125</v>
      </c>
      <c r="G3608" s="5">
        <v>62200</v>
      </c>
      <c r="H3608" s="2">
        <v>55882.65</v>
      </c>
      <c r="I3608" t="s">
        <v>13</v>
      </c>
      <c r="J3608" s="3">
        <f t="shared" si="113"/>
        <v>44123</v>
      </c>
      <c r="K3608" s="4">
        <f t="shared" si="112"/>
        <v>4998</v>
      </c>
    </row>
    <row r="3609" spans="1:11" x14ac:dyDescent="0.2">
      <c r="A3609">
        <v>3601</v>
      </c>
      <c r="B3609" t="s">
        <v>4898</v>
      </c>
      <c r="C3609" s="4" t="s">
        <v>22</v>
      </c>
      <c r="D3609" s="4" t="s">
        <v>1748</v>
      </c>
      <c r="E3609" s="4" t="s">
        <v>111</v>
      </c>
      <c r="F3609" s="1">
        <v>40080</v>
      </c>
      <c r="G3609" s="5">
        <v>27144</v>
      </c>
      <c r="H3609" s="2">
        <v>14441.91</v>
      </c>
      <c r="I3609" t="s">
        <v>13</v>
      </c>
      <c r="J3609" s="3">
        <f t="shared" si="113"/>
        <v>44123</v>
      </c>
      <c r="K3609" s="4">
        <f t="shared" si="112"/>
        <v>4043</v>
      </c>
    </row>
    <row r="3610" spans="1:11" x14ac:dyDescent="0.2">
      <c r="A3610">
        <v>3602</v>
      </c>
      <c r="B3610" t="s">
        <v>4899</v>
      </c>
      <c r="C3610" s="4" t="s">
        <v>2987</v>
      </c>
      <c r="D3610" s="4" t="s">
        <v>786</v>
      </c>
      <c r="E3610" s="4" t="s">
        <v>24</v>
      </c>
      <c r="F3610" s="1">
        <v>36886</v>
      </c>
      <c r="G3610" s="5">
        <v>40386</v>
      </c>
      <c r="H3610" s="2">
        <v>39553.11</v>
      </c>
      <c r="I3610" t="s">
        <v>13</v>
      </c>
      <c r="J3610" s="3">
        <f t="shared" si="113"/>
        <v>44123</v>
      </c>
      <c r="K3610" s="4">
        <f t="shared" si="112"/>
        <v>7237</v>
      </c>
    </row>
    <row r="3611" spans="1:11" x14ac:dyDescent="0.2">
      <c r="A3611">
        <v>3603</v>
      </c>
      <c r="B3611" t="s">
        <v>4900</v>
      </c>
      <c r="C3611" s="4" t="s">
        <v>781</v>
      </c>
      <c r="D3611" s="4" t="s">
        <v>1819</v>
      </c>
      <c r="E3611" s="4" t="s">
        <v>88</v>
      </c>
      <c r="F3611" s="1">
        <v>39772</v>
      </c>
      <c r="G3611" s="5">
        <v>59400</v>
      </c>
      <c r="H3611" s="2">
        <v>53387.74</v>
      </c>
      <c r="I3611" t="s">
        <v>13</v>
      </c>
      <c r="J3611" s="3">
        <f t="shared" si="113"/>
        <v>44123</v>
      </c>
      <c r="K3611" s="4">
        <f t="shared" si="112"/>
        <v>4351</v>
      </c>
    </row>
    <row r="3612" spans="1:11" x14ac:dyDescent="0.2">
      <c r="A3612">
        <v>3604</v>
      </c>
      <c r="B3612" t="s">
        <v>4901</v>
      </c>
      <c r="C3612" s="4" t="s">
        <v>1908</v>
      </c>
      <c r="D3612" s="4" t="s">
        <v>219</v>
      </c>
      <c r="E3612" s="4" t="s">
        <v>17</v>
      </c>
      <c r="F3612" s="1">
        <v>37223</v>
      </c>
      <c r="G3612" s="5">
        <v>29326</v>
      </c>
      <c r="H3612" s="2">
        <v>25487.06</v>
      </c>
      <c r="I3612" t="s">
        <v>13</v>
      </c>
      <c r="J3612" s="3">
        <f t="shared" si="113"/>
        <v>44123</v>
      </c>
      <c r="K3612" s="4">
        <f t="shared" si="112"/>
        <v>6900</v>
      </c>
    </row>
    <row r="3613" spans="1:11" x14ac:dyDescent="0.2">
      <c r="A3613">
        <v>3605</v>
      </c>
      <c r="B3613" t="s">
        <v>4902</v>
      </c>
      <c r="C3613" s="4" t="s">
        <v>10</v>
      </c>
      <c r="D3613" s="4" t="s">
        <v>845</v>
      </c>
      <c r="E3613" s="4" t="s">
        <v>12</v>
      </c>
      <c r="F3613" s="1">
        <v>36423</v>
      </c>
      <c r="G3613" s="5">
        <v>60529</v>
      </c>
      <c r="H3613" s="2">
        <v>54981.33</v>
      </c>
      <c r="I3613" t="s">
        <v>13</v>
      </c>
      <c r="J3613" s="3">
        <f t="shared" si="113"/>
        <v>44123</v>
      </c>
      <c r="K3613" s="4">
        <f t="shared" si="112"/>
        <v>7700</v>
      </c>
    </row>
    <row r="3614" spans="1:11" x14ac:dyDescent="0.2">
      <c r="A3614">
        <v>3606</v>
      </c>
      <c r="B3614" t="s">
        <v>4903</v>
      </c>
      <c r="C3614" s="4" t="s">
        <v>271</v>
      </c>
      <c r="D3614" s="4" t="s">
        <v>328</v>
      </c>
      <c r="E3614" s="4" t="s">
        <v>329</v>
      </c>
      <c r="F3614" s="1">
        <v>40517</v>
      </c>
      <c r="G3614" s="5">
        <v>86000</v>
      </c>
      <c r="H3614" s="2">
        <v>36715.629999999997</v>
      </c>
      <c r="I3614" t="s">
        <v>13</v>
      </c>
      <c r="J3614" s="3">
        <f t="shared" si="113"/>
        <v>44123</v>
      </c>
      <c r="K3614" s="4">
        <f t="shared" si="112"/>
        <v>3606</v>
      </c>
    </row>
    <row r="3615" spans="1:11" x14ac:dyDescent="0.2">
      <c r="A3615">
        <v>3607</v>
      </c>
      <c r="B3615" t="s">
        <v>4904</v>
      </c>
      <c r="C3615" s="4" t="s">
        <v>10</v>
      </c>
      <c r="D3615" s="4" t="s">
        <v>334</v>
      </c>
      <c r="E3615" s="4" t="s">
        <v>12</v>
      </c>
      <c r="F3615" s="1">
        <v>39931</v>
      </c>
      <c r="G3615" s="5">
        <v>43034</v>
      </c>
      <c r="H3615" s="2">
        <v>45237</v>
      </c>
      <c r="I3615" t="s">
        <v>13</v>
      </c>
      <c r="J3615" s="3">
        <f t="shared" si="113"/>
        <v>44123</v>
      </c>
      <c r="K3615" s="4">
        <f t="shared" si="112"/>
        <v>4192</v>
      </c>
    </row>
    <row r="3616" spans="1:11" x14ac:dyDescent="0.2">
      <c r="A3616">
        <v>3608</v>
      </c>
      <c r="B3616" t="s">
        <v>4905</v>
      </c>
      <c r="C3616" s="4" t="s">
        <v>226</v>
      </c>
      <c r="D3616" s="4" t="s">
        <v>227</v>
      </c>
      <c r="E3616" s="4" t="s">
        <v>24</v>
      </c>
      <c r="F3616" s="1">
        <v>31341</v>
      </c>
      <c r="G3616" s="5">
        <v>42011</v>
      </c>
      <c r="H3616" s="2">
        <v>40244.61</v>
      </c>
      <c r="I3616" t="s">
        <v>13</v>
      </c>
      <c r="J3616" s="3">
        <f t="shared" si="113"/>
        <v>44123</v>
      </c>
      <c r="K3616" s="4">
        <f t="shared" si="112"/>
        <v>12782</v>
      </c>
    </row>
    <row r="3617" spans="1:11" x14ac:dyDescent="0.2">
      <c r="A3617">
        <v>3609</v>
      </c>
      <c r="B3617" t="s">
        <v>4906</v>
      </c>
      <c r="C3617" s="4" t="s">
        <v>4907</v>
      </c>
      <c r="D3617" s="4" t="s">
        <v>448</v>
      </c>
      <c r="E3617" s="4" t="s">
        <v>60</v>
      </c>
      <c r="F3617" s="1">
        <v>32399</v>
      </c>
      <c r="G3617" s="5">
        <v>52601</v>
      </c>
      <c r="H3617" s="2">
        <v>51512.6</v>
      </c>
      <c r="I3617" t="s">
        <v>13</v>
      </c>
      <c r="J3617" s="3">
        <f t="shared" si="113"/>
        <v>44123</v>
      </c>
      <c r="K3617" s="4">
        <f t="shared" si="112"/>
        <v>11724</v>
      </c>
    </row>
    <row r="3618" spans="1:11" x14ac:dyDescent="0.2">
      <c r="A3618">
        <v>3610</v>
      </c>
      <c r="B3618" t="s">
        <v>4908</v>
      </c>
      <c r="C3618" s="4" t="s">
        <v>10</v>
      </c>
      <c r="D3618" s="4" t="s">
        <v>728</v>
      </c>
      <c r="E3618" s="4" t="s">
        <v>12</v>
      </c>
      <c r="F3618" s="1">
        <v>32006</v>
      </c>
      <c r="G3618" s="5">
        <v>67381</v>
      </c>
      <c r="H3618" s="2">
        <v>61901.53</v>
      </c>
      <c r="I3618" t="s">
        <v>13</v>
      </c>
      <c r="J3618" s="3">
        <f t="shared" si="113"/>
        <v>44123</v>
      </c>
      <c r="K3618" s="4">
        <f t="shared" si="112"/>
        <v>12117</v>
      </c>
    </row>
    <row r="3619" spans="1:11" x14ac:dyDescent="0.2">
      <c r="A3619">
        <v>3611</v>
      </c>
      <c r="B3619" t="s">
        <v>4909</v>
      </c>
      <c r="C3619" s="4" t="s">
        <v>38</v>
      </c>
      <c r="D3619" s="4" t="s">
        <v>39</v>
      </c>
      <c r="E3619" s="4" t="s">
        <v>40</v>
      </c>
      <c r="F3619" s="1">
        <v>34806</v>
      </c>
      <c r="G3619" s="5">
        <v>10127</v>
      </c>
      <c r="H3619" s="2">
        <v>11122.65</v>
      </c>
      <c r="I3619" t="s">
        <v>13</v>
      </c>
      <c r="J3619" s="3">
        <f t="shared" si="113"/>
        <v>44123</v>
      </c>
      <c r="K3619" s="4">
        <f t="shared" si="112"/>
        <v>9317</v>
      </c>
    </row>
    <row r="3620" spans="1:11" x14ac:dyDescent="0.2">
      <c r="A3620">
        <v>3612</v>
      </c>
      <c r="B3620" t="s">
        <v>4910</v>
      </c>
      <c r="C3620" s="4" t="s">
        <v>30</v>
      </c>
      <c r="D3620" s="4" t="s">
        <v>888</v>
      </c>
      <c r="E3620" s="4" t="s">
        <v>119</v>
      </c>
      <c r="F3620" s="1">
        <v>40588</v>
      </c>
      <c r="G3620" s="5">
        <v>15080</v>
      </c>
      <c r="H3620" s="2">
        <v>1667.5</v>
      </c>
      <c r="I3620" t="s">
        <v>13</v>
      </c>
      <c r="J3620" s="3">
        <f t="shared" si="113"/>
        <v>44123</v>
      </c>
      <c r="K3620" s="4">
        <f t="shared" si="112"/>
        <v>3535</v>
      </c>
    </row>
    <row r="3621" spans="1:11" x14ac:dyDescent="0.2">
      <c r="A3621">
        <v>3613</v>
      </c>
      <c r="B3621" t="s">
        <v>4911</v>
      </c>
      <c r="C3621" s="4" t="s">
        <v>22</v>
      </c>
      <c r="D3621" s="4" t="s">
        <v>1301</v>
      </c>
      <c r="E3621" s="4" t="s">
        <v>236</v>
      </c>
      <c r="F3621" s="1">
        <v>36514</v>
      </c>
      <c r="G3621" s="5">
        <v>28891</v>
      </c>
      <c r="H3621" s="2">
        <v>28568.25</v>
      </c>
      <c r="I3621" t="s">
        <v>13</v>
      </c>
      <c r="J3621" s="3">
        <f t="shared" si="113"/>
        <v>44123</v>
      </c>
      <c r="K3621" s="4">
        <f t="shared" si="112"/>
        <v>7609</v>
      </c>
    </row>
    <row r="3622" spans="1:11" x14ac:dyDescent="0.2">
      <c r="A3622">
        <v>3614</v>
      </c>
      <c r="B3622" t="s">
        <v>4912</v>
      </c>
      <c r="C3622" s="4" t="s">
        <v>22</v>
      </c>
      <c r="D3622" s="4" t="s">
        <v>4913</v>
      </c>
      <c r="E3622" s="4" t="s">
        <v>111</v>
      </c>
      <c r="F3622" s="1">
        <v>38677</v>
      </c>
      <c r="G3622" s="5">
        <v>28059</v>
      </c>
      <c r="H3622" s="2">
        <v>26233.77</v>
      </c>
      <c r="I3622" t="s">
        <v>13</v>
      </c>
      <c r="J3622" s="3">
        <f t="shared" si="113"/>
        <v>44123</v>
      </c>
      <c r="K3622" s="4">
        <f t="shared" si="112"/>
        <v>5446</v>
      </c>
    </row>
    <row r="3623" spans="1:11" x14ac:dyDescent="0.2">
      <c r="A3623">
        <v>3615</v>
      </c>
      <c r="B3623" t="s">
        <v>4914</v>
      </c>
      <c r="C3623" s="4" t="s">
        <v>2312</v>
      </c>
      <c r="D3623" s="4" t="s">
        <v>459</v>
      </c>
      <c r="E3623" s="4" t="s">
        <v>28</v>
      </c>
      <c r="F3623" s="1">
        <v>39629</v>
      </c>
      <c r="G3623" s="5">
        <v>55300</v>
      </c>
      <c r="H3623" s="2">
        <v>49770.79</v>
      </c>
      <c r="I3623" t="s">
        <v>13</v>
      </c>
      <c r="J3623" s="3">
        <f t="shared" si="113"/>
        <v>44123</v>
      </c>
      <c r="K3623" s="4">
        <f t="shared" si="112"/>
        <v>4494</v>
      </c>
    </row>
    <row r="3624" spans="1:11" x14ac:dyDescent="0.2">
      <c r="A3624">
        <v>3616</v>
      </c>
      <c r="B3624" t="s">
        <v>4915</v>
      </c>
      <c r="C3624" s="4" t="s">
        <v>10</v>
      </c>
      <c r="D3624" s="4" t="s">
        <v>744</v>
      </c>
      <c r="E3624" s="4" t="s">
        <v>12</v>
      </c>
      <c r="F3624" s="1">
        <v>37511</v>
      </c>
      <c r="G3624" s="5">
        <v>58815</v>
      </c>
      <c r="H3624" s="2">
        <v>52200.2</v>
      </c>
      <c r="I3624" t="s">
        <v>13</v>
      </c>
      <c r="J3624" s="3">
        <f t="shared" si="113"/>
        <v>44123</v>
      </c>
      <c r="K3624" s="4">
        <f t="shared" si="112"/>
        <v>6612</v>
      </c>
    </row>
    <row r="3625" spans="1:11" x14ac:dyDescent="0.2">
      <c r="A3625">
        <v>3617</v>
      </c>
      <c r="B3625" t="s">
        <v>4916</v>
      </c>
      <c r="C3625" s="4" t="s">
        <v>389</v>
      </c>
      <c r="D3625" s="4" t="s">
        <v>1869</v>
      </c>
      <c r="E3625" s="4" t="s">
        <v>71</v>
      </c>
      <c r="F3625" s="1">
        <v>39135</v>
      </c>
      <c r="G3625" s="5">
        <v>28875</v>
      </c>
      <c r="H3625" s="2">
        <v>26209.97</v>
      </c>
      <c r="I3625" t="s">
        <v>13</v>
      </c>
      <c r="J3625" s="3">
        <f t="shared" si="113"/>
        <v>44123</v>
      </c>
      <c r="K3625" s="4">
        <f t="shared" si="112"/>
        <v>4988</v>
      </c>
    </row>
    <row r="3626" spans="1:11" x14ac:dyDescent="0.2">
      <c r="A3626">
        <v>3618</v>
      </c>
      <c r="B3626" t="s">
        <v>4917</v>
      </c>
      <c r="C3626" s="4" t="s">
        <v>1348</v>
      </c>
      <c r="D3626" s="4" t="s">
        <v>683</v>
      </c>
      <c r="E3626" s="4" t="s">
        <v>56</v>
      </c>
      <c r="F3626" s="1">
        <v>37235</v>
      </c>
      <c r="G3626" s="5">
        <v>26628</v>
      </c>
      <c r="H3626" s="2">
        <v>23146.18</v>
      </c>
      <c r="I3626" t="s">
        <v>13</v>
      </c>
      <c r="J3626" s="3">
        <f t="shared" si="113"/>
        <v>44123</v>
      </c>
      <c r="K3626" s="4">
        <f t="shared" si="112"/>
        <v>6888</v>
      </c>
    </row>
    <row r="3627" spans="1:11" x14ac:dyDescent="0.2">
      <c r="A3627">
        <v>3619</v>
      </c>
      <c r="B3627" t="s">
        <v>4918</v>
      </c>
      <c r="C3627" s="4" t="s">
        <v>1207</v>
      </c>
      <c r="D3627" s="4" t="s">
        <v>345</v>
      </c>
      <c r="E3627" s="4" t="s">
        <v>236</v>
      </c>
      <c r="F3627" s="1">
        <v>32893</v>
      </c>
      <c r="G3627" s="5">
        <v>42738</v>
      </c>
      <c r="H3627" s="2">
        <v>38625.730000000003</v>
      </c>
      <c r="I3627" t="s">
        <v>13</v>
      </c>
      <c r="J3627" s="3">
        <f t="shared" si="113"/>
        <v>44123</v>
      </c>
      <c r="K3627" s="4">
        <f t="shared" si="112"/>
        <v>11230</v>
      </c>
    </row>
    <row r="3628" spans="1:11" x14ac:dyDescent="0.2">
      <c r="A3628">
        <v>3620</v>
      </c>
      <c r="B3628" t="s">
        <v>4919</v>
      </c>
      <c r="C3628" s="4" t="s">
        <v>4920</v>
      </c>
      <c r="D3628" s="4" t="s">
        <v>843</v>
      </c>
      <c r="E3628" s="4" t="s">
        <v>24</v>
      </c>
      <c r="F3628" s="1">
        <v>38740</v>
      </c>
      <c r="G3628" s="5">
        <v>27076</v>
      </c>
      <c r="H3628" s="2">
        <v>24530.69</v>
      </c>
      <c r="I3628" t="s">
        <v>13</v>
      </c>
      <c r="J3628" s="3">
        <f t="shared" si="113"/>
        <v>44123</v>
      </c>
      <c r="K3628" s="4">
        <f t="shared" si="112"/>
        <v>5383</v>
      </c>
    </row>
    <row r="3629" spans="1:11" x14ac:dyDescent="0.2">
      <c r="A3629">
        <v>3621</v>
      </c>
      <c r="B3629" t="s">
        <v>4921</v>
      </c>
      <c r="C3629" s="4" t="s">
        <v>859</v>
      </c>
      <c r="D3629" s="4" t="s">
        <v>43</v>
      </c>
      <c r="E3629" s="4" t="s">
        <v>44</v>
      </c>
      <c r="F3629" s="1">
        <v>39989</v>
      </c>
      <c r="G3629" s="5">
        <v>26927</v>
      </c>
      <c r="H3629" s="2">
        <v>29078.19</v>
      </c>
      <c r="I3629" t="s">
        <v>13</v>
      </c>
      <c r="J3629" s="3">
        <f t="shared" si="113"/>
        <v>44123</v>
      </c>
      <c r="K3629" s="4">
        <f t="shared" si="112"/>
        <v>4134</v>
      </c>
    </row>
    <row r="3630" spans="1:11" x14ac:dyDescent="0.2">
      <c r="A3630">
        <v>3622</v>
      </c>
      <c r="B3630" t="s">
        <v>4922</v>
      </c>
      <c r="C3630" s="4" t="s">
        <v>185</v>
      </c>
      <c r="D3630" s="4" t="s">
        <v>186</v>
      </c>
      <c r="E3630" s="4" t="s">
        <v>111</v>
      </c>
      <c r="F3630" s="1">
        <v>31825</v>
      </c>
      <c r="G3630" s="5">
        <v>52601</v>
      </c>
      <c r="H3630" s="2">
        <v>47745.85</v>
      </c>
      <c r="I3630" t="s">
        <v>13</v>
      </c>
      <c r="J3630" s="3">
        <f t="shared" si="113"/>
        <v>44123</v>
      </c>
      <c r="K3630" s="4">
        <f t="shared" si="112"/>
        <v>12298</v>
      </c>
    </row>
    <row r="3631" spans="1:11" x14ac:dyDescent="0.2">
      <c r="A3631">
        <v>3623</v>
      </c>
      <c r="B3631" t="s">
        <v>4923</v>
      </c>
      <c r="C3631" s="4" t="s">
        <v>205</v>
      </c>
      <c r="D3631" s="4" t="s">
        <v>132</v>
      </c>
      <c r="E3631" s="4" t="s">
        <v>12</v>
      </c>
      <c r="F3631" s="1">
        <v>34235</v>
      </c>
      <c r="G3631" s="5">
        <v>85372</v>
      </c>
      <c r="H3631" s="2">
        <v>69711.16</v>
      </c>
      <c r="I3631" t="s">
        <v>13</v>
      </c>
      <c r="J3631" s="3">
        <f t="shared" si="113"/>
        <v>44123</v>
      </c>
      <c r="K3631" s="4">
        <f t="shared" si="112"/>
        <v>9888</v>
      </c>
    </row>
    <row r="3632" spans="1:11" x14ac:dyDescent="0.2">
      <c r="A3632">
        <v>3624</v>
      </c>
      <c r="B3632" t="s">
        <v>4924</v>
      </c>
      <c r="C3632" s="4" t="s">
        <v>75</v>
      </c>
      <c r="D3632" s="4" t="s">
        <v>63</v>
      </c>
      <c r="E3632" s="4" t="s">
        <v>24</v>
      </c>
      <c r="F3632" s="1">
        <v>34652</v>
      </c>
      <c r="G3632" s="5">
        <v>41562</v>
      </c>
      <c r="H3632" s="2">
        <v>38955.67</v>
      </c>
      <c r="I3632" t="s">
        <v>13</v>
      </c>
      <c r="J3632" s="3">
        <f t="shared" si="113"/>
        <v>44123</v>
      </c>
      <c r="K3632" s="4">
        <f t="shared" si="112"/>
        <v>9471</v>
      </c>
    </row>
    <row r="3633" spans="1:11" x14ac:dyDescent="0.2">
      <c r="A3633">
        <v>3625</v>
      </c>
      <c r="B3633" t="s">
        <v>4925</v>
      </c>
      <c r="C3633" s="4" t="s">
        <v>38</v>
      </c>
      <c r="D3633" s="4" t="s">
        <v>642</v>
      </c>
      <c r="E3633" s="4" t="s">
        <v>40</v>
      </c>
      <c r="F3633" s="1">
        <v>40633</v>
      </c>
      <c r="G3633" s="5">
        <v>8751</v>
      </c>
      <c r="H3633">
        <v>729.25</v>
      </c>
      <c r="I3633" t="s">
        <v>13</v>
      </c>
      <c r="J3633" s="3">
        <f t="shared" si="113"/>
        <v>44123</v>
      </c>
      <c r="K3633" s="4">
        <f t="shared" si="112"/>
        <v>3490</v>
      </c>
    </row>
    <row r="3634" spans="1:11" x14ac:dyDescent="0.2">
      <c r="A3634">
        <v>3626</v>
      </c>
      <c r="B3634" t="s">
        <v>4926</v>
      </c>
      <c r="C3634" s="4" t="s">
        <v>969</v>
      </c>
      <c r="D3634" s="4" t="s">
        <v>1221</v>
      </c>
      <c r="E3634" s="4" t="s">
        <v>36</v>
      </c>
      <c r="F3634" s="1">
        <v>39034</v>
      </c>
      <c r="G3634" s="5">
        <v>52192</v>
      </c>
      <c r="H3634" s="2">
        <v>48927.86</v>
      </c>
      <c r="I3634" t="s">
        <v>13</v>
      </c>
      <c r="J3634" s="3">
        <f t="shared" si="113"/>
        <v>44123</v>
      </c>
      <c r="K3634" s="4">
        <f t="shared" si="112"/>
        <v>5089</v>
      </c>
    </row>
    <row r="3635" spans="1:11" x14ac:dyDescent="0.2">
      <c r="A3635">
        <v>3627</v>
      </c>
      <c r="B3635" t="s">
        <v>4927</v>
      </c>
      <c r="C3635" s="4" t="s">
        <v>241</v>
      </c>
      <c r="D3635" s="4" t="s">
        <v>1683</v>
      </c>
      <c r="E3635" s="4" t="s">
        <v>12</v>
      </c>
      <c r="F3635" s="1">
        <v>34892</v>
      </c>
      <c r="G3635" s="5">
        <v>73880</v>
      </c>
      <c r="H3635" s="2">
        <v>66399.3</v>
      </c>
      <c r="I3635" t="s">
        <v>13</v>
      </c>
      <c r="J3635" s="3">
        <f t="shared" si="113"/>
        <v>44123</v>
      </c>
      <c r="K3635" s="4">
        <f t="shared" si="112"/>
        <v>9231</v>
      </c>
    </row>
    <row r="3636" spans="1:11" x14ac:dyDescent="0.2">
      <c r="A3636">
        <v>3628</v>
      </c>
      <c r="B3636" t="s">
        <v>4928</v>
      </c>
      <c r="C3636" s="4" t="s">
        <v>1974</v>
      </c>
      <c r="D3636" s="4" t="s">
        <v>909</v>
      </c>
      <c r="E3636" s="4" t="s">
        <v>910</v>
      </c>
      <c r="F3636" s="1">
        <v>39629</v>
      </c>
      <c r="G3636" s="5">
        <v>50000</v>
      </c>
      <c r="H3636" s="2">
        <v>45192.81</v>
      </c>
      <c r="I3636" t="s">
        <v>13</v>
      </c>
      <c r="J3636" s="3">
        <f t="shared" si="113"/>
        <v>44123</v>
      </c>
      <c r="K3636" s="4">
        <f t="shared" si="112"/>
        <v>4494</v>
      </c>
    </row>
    <row r="3637" spans="1:11" x14ac:dyDescent="0.2">
      <c r="A3637">
        <v>3629</v>
      </c>
      <c r="B3637" t="s">
        <v>4929</v>
      </c>
      <c r="C3637" s="4" t="s">
        <v>185</v>
      </c>
      <c r="D3637" s="4" t="s">
        <v>4930</v>
      </c>
      <c r="E3637" s="4" t="s">
        <v>111</v>
      </c>
      <c r="F3637" s="1">
        <v>31915</v>
      </c>
      <c r="G3637" s="5">
        <v>52601</v>
      </c>
      <c r="H3637" s="2">
        <v>47639.65</v>
      </c>
      <c r="I3637" t="s">
        <v>13</v>
      </c>
      <c r="J3637" s="3">
        <f t="shared" si="113"/>
        <v>44123</v>
      </c>
      <c r="K3637" s="4">
        <f t="shared" si="112"/>
        <v>12208</v>
      </c>
    </row>
    <row r="3638" spans="1:11" x14ac:dyDescent="0.2">
      <c r="A3638">
        <v>3630</v>
      </c>
      <c r="B3638" t="s">
        <v>4931</v>
      </c>
      <c r="C3638" s="4" t="s">
        <v>30</v>
      </c>
      <c r="D3638" s="4" t="s">
        <v>316</v>
      </c>
      <c r="E3638" s="4" t="s">
        <v>119</v>
      </c>
      <c r="F3638" s="1">
        <v>39230</v>
      </c>
      <c r="G3638" s="5">
        <v>16224</v>
      </c>
      <c r="H3638" s="2">
        <v>6586.8</v>
      </c>
      <c r="I3638" t="s">
        <v>13</v>
      </c>
      <c r="J3638" s="3">
        <f t="shared" si="113"/>
        <v>44123</v>
      </c>
      <c r="K3638" s="4">
        <f t="shared" si="112"/>
        <v>4893</v>
      </c>
    </row>
    <row r="3639" spans="1:11" x14ac:dyDescent="0.2">
      <c r="A3639">
        <v>3631</v>
      </c>
      <c r="B3639" t="s">
        <v>4932</v>
      </c>
      <c r="C3639" s="4" t="s">
        <v>10</v>
      </c>
      <c r="D3639" s="4" t="s">
        <v>2007</v>
      </c>
      <c r="E3639" s="4" t="s">
        <v>12</v>
      </c>
      <c r="F3639" s="1">
        <v>34359</v>
      </c>
      <c r="G3639" s="5">
        <v>63955</v>
      </c>
      <c r="H3639" s="2">
        <v>56955.86</v>
      </c>
      <c r="I3639" t="s">
        <v>13</v>
      </c>
      <c r="J3639" s="3">
        <f t="shared" si="113"/>
        <v>44123</v>
      </c>
      <c r="K3639" s="4">
        <f t="shared" si="112"/>
        <v>9764</v>
      </c>
    </row>
    <row r="3640" spans="1:11" x14ac:dyDescent="0.2">
      <c r="A3640">
        <v>3632</v>
      </c>
      <c r="B3640" t="s">
        <v>4933</v>
      </c>
      <c r="C3640" s="4" t="s">
        <v>100</v>
      </c>
      <c r="D3640" s="4" t="s">
        <v>101</v>
      </c>
      <c r="E3640" s="4" t="s">
        <v>24</v>
      </c>
      <c r="F3640" s="1">
        <v>37081</v>
      </c>
      <c r="G3640" s="5">
        <v>31609</v>
      </c>
      <c r="H3640" s="2">
        <v>26315.35</v>
      </c>
      <c r="I3640" t="s">
        <v>13</v>
      </c>
      <c r="J3640" s="3">
        <f t="shared" si="113"/>
        <v>44123</v>
      </c>
      <c r="K3640" s="4">
        <f t="shared" si="112"/>
        <v>7042</v>
      </c>
    </row>
    <row r="3641" spans="1:11" x14ac:dyDescent="0.2">
      <c r="A3641">
        <v>3633</v>
      </c>
      <c r="B3641" t="s">
        <v>4934</v>
      </c>
      <c r="C3641" s="4" t="s">
        <v>1643</v>
      </c>
      <c r="D3641" s="4" t="s">
        <v>1644</v>
      </c>
      <c r="E3641" s="4" t="s">
        <v>111</v>
      </c>
      <c r="F3641" s="1">
        <v>37851</v>
      </c>
      <c r="G3641" s="5">
        <v>33966</v>
      </c>
      <c r="H3641" s="2">
        <v>33570.01</v>
      </c>
      <c r="I3641" t="s">
        <v>13</v>
      </c>
      <c r="J3641" s="3">
        <f t="shared" si="113"/>
        <v>44123</v>
      </c>
      <c r="K3641" s="4">
        <f t="shared" si="112"/>
        <v>6272</v>
      </c>
    </row>
    <row r="3642" spans="1:11" x14ac:dyDescent="0.2">
      <c r="A3642">
        <v>3634</v>
      </c>
      <c r="B3642" t="s">
        <v>4935</v>
      </c>
      <c r="C3642" s="4" t="s">
        <v>621</v>
      </c>
      <c r="D3642" s="4" t="s">
        <v>622</v>
      </c>
      <c r="E3642" s="4" t="s">
        <v>213</v>
      </c>
      <c r="F3642" s="1">
        <v>33234</v>
      </c>
      <c r="G3642" s="5">
        <v>57320</v>
      </c>
      <c r="H3642" s="2">
        <v>50370.33</v>
      </c>
      <c r="I3642" t="s">
        <v>13</v>
      </c>
      <c r="J3642" s="3">
        <f t="shared" si="113"/>
        <v>44123</v>
      </c>
      <c r="K3642" s="4">
        <f t="shared" si="112"/>
        <v>10889</v>
      </c>
    </row>
    <row r="3643" spans="1:11" x14ac:dyDescent="0.2">
      <c r="A3643">
        <v>3635</v>
      </c>
      <c r="B3643" t="s">
        <v>4936</v>
      </c>
      <c r="C3643" s="4" t="s">
        <v>4937</v>
      </c>
      <c r="D3643" s="4" t="s">
        <v>1059</v>
      </c>
      <c r="E3643" s="4" t="s">
        <v>1060</v>
      </c>
      <c r="F3643" s="1">
        <v>29637</v>
      </c>
      <c r="G3643" s="5">
        <v>50981</v>
      </c>
      <c r="H3643" s="2">
        <v>45055.76</v>
      </c>
      <c r="I3643" t="s">
        <v>13</v>
      </c>
      <c r="J3643" s="3">
        <f t="shared" si="113"/>
        <v>44123</v>
      </c>
      <c r="K3643" s="4">
        <f t="shared" si="112"/>
        <v>14486</v>
      </c>
    </row>
    <row r="3644" spans="1:11" x14ac:dyDescent="0.2">
      <c r="A3644">
        <v>3636</v>
      </c>
      <c r="B3644" t="s">
        <v>4938</v>
      </c>
      <c r="C3644" s="4" t="s">
        <v>164</v>
      </c>
      <c r="D3644" s="4" t="s">
        <v>2211</v>
      </c>
      <c r="E3644" s="4" t="s">
        <v>12</v>
      </c>
      <c r="F3644" s="1">
        <v>40182</v>
      </c>
      <c r="G3644" s="5">
        <v>54080</v>
      </c>
      <c r="H3644" s="2">
        <v>38220</v>
      </c>
      <c r="I3644" t="s">
        <v>13</v>
      </c>
      <c r="J3644" s="3">
        <f t="shared" si="113"/>
        <v>44123</v>
      </c>
      <c r="K3644" s="4">
        <f t="shared" si="112"/>
        <v>3941</v>
      </c>
    </row>
    <row r="3645" spans="1:11" x14ac:dyDescent="0.2">
      <c r="A3645">
        <v>3637</v>
      </c>
      <c r="B3645" t="s">
        <v>4939</v>
      </c>
      <c r="C3645" s="4" t="s">
        <v>159</v>
      </c>
      <c r="D3645" s="4" t="s">
        <v>160</v>
      </c>
      <c r="E3645" s="4" t="s">
        <v>71</v>
      </c>
      <c r="F3645" s="1">
        <v>40402</v>
      </c>
      <c r="G3645" s="5">
        <v>15080</v>
      </c>
      <c r="H3645" s="2">
        <v>5064.1400000000003</v>
      </c>
      <c r="I3645" t="s">
        <v>13</v>
      </c>
      <c r="J3645" s="3">
        <f t="shared" si="113"/>
        <v>44123</v>
      </c>
      <c r="K3645" s="4">
        <f t="shared" si="112"/>
        <v>3721</v>
      </c>
    </row>
    <row r="3646" spans="1:11" x14ac:dyDescent="0.2">
      <c r="A3646">
        <v>3638</v>
      </c>
      <c r="B3646" t="s">
        <v>4940</v>
      </c>
      <c r="C3646" s="4" t="s">
        <v>2022</v>
      </c>
      <c r="D3646" s="4" t="s">
        <v>345</v>
      </c>
      <c r="E3646" s="4" t="s">
        <v>236</v>
      </c>
      <c r="F3646" s="1">
        <v>38852</v>
      </c>
      <c r="G3646" s="5">
        <v>74100</v>
      </c>
      <c r="H3646" s="2">
        <v>64980.73</v>
      </c>
      <c r="I3646" t="s">
        <v>13</v>
      </c>
      <c r="J3646" s="3">
        <f t="shared" si="113"/>
        <v>44123</v>
      </c>
      <c r="K3646" s="4">
        <f t="shared" si="112"/>
        <v>5271</v>
      </c>
    </row>
    <row r="3647" spans="1:11" x14ac:dyDescent="0.2">
      <c r="A3647">
        <v>3639</v>
      </c>
      <c r="B3647" t="s">
        <v>4941</v>
      </c>
      <c r="C3647" s="4" t="s">
        <v>30</v>
      </c>
      <c r="D3647" s="4" t="s">
        <v>31</v>
      </c>
      <c r="E3647" s="4" t="s">
        <v>32</v>
      </c>
      <c r="F3647" s="1">
        <v>40588</v>
      </c>
      <c r="G3647" s="5">
        <v>15080</v>
      </c>
      <c r="H3647" s="2">
        <v>1638.5</v>
      </c>
      <c r="I3647" t="s">
        <v>13</v>
      </c>
      <c r="J3647" s="3">
        <f t="shared" si="113"/>
        <v>44123</v>
      </c>
      <c r="K3647" s="4">
        <f t="shared" si="112"/>
        <v>3535</v>
      </c>
    </row>
    <row r="3648" spans="1:11" x14ac:dyDescent="0.2">
      <c r="A3648">
        <v>3640</v>
      </c>
      <c r="B3648" t="s">
        <v>4942</v>
      </c>
      <c r="C3648" s="4" t="s">
        <v>389</v>
      </c>
      <c r="D3648" s="4" t="s">
        <v>91</v>
      </c>
      <c r="E3648" s="4" t="s">
        <v>67</v>
      </c>
      <c r="F3648" s="1">
        <v>32314</v>
      </c>
      <c r="G3648" s="5">
        <v>31966</v>
      </c>
      <c r="H3648" s="2">
        <v>27831.79</v>
      </c>
      <c r="I3648" t="s">
        <v>13</v>
      </c>
      <c r="J3648" s="3">
        <f t="shared" si="113"/>
        <v>44123</v>
      </c>
      <c r="K3648" s="4">
        <f t="shared" si="112"/>
        <v>11809</v>
      </c>
    </row>
    <row r="3649" spans="1:11" x14ac:dyDescent="0.2">
      <c r="A3649">
        <v>3641</v>
      </c>
      <c r="B3649" t="s">
        <v>4943</v>
      </c>
      <c r="C3649" s="4" t="s">
        <v>10</v>
      </c>
      <c r="D3649" s="4" t="s">
        <v>1334</v>
      </c>
      <c r="E3649" s="4" t="s">
        <v>12</v>
      </c>
      <c r="F3649" s="1">
        <v>40081</v>
      </c>
      <c r="G3649" s="5">
        <v>42391</v>
      </c>
      <c r="H3649" s="2">
        <v>40233.760000000002</v>
      </c>
      <c r="I3649" t="s">
        <v>13</v>
      </c>
      <c r="J3649" s="3">
        <f t="shared" si="113"/>
        <v>44123</v>
      </c>
      <c r="K3649" s="4">
        <f t="shared" si="112"/>
        <v>4042</v>
      </c>
    </row>
    <row r="3650" spans="1:11" x14ac:dyDescent="0.2">
      <c r="A3650">
        <v>3642</v>
      </c>
      <c r="B3650" t="s">
        <v>4944</v>
      </c>
      <c r="C3650" s="4" t="s">
        <v>277</v>
      </c>
      <c r="D3650" s="4" t="s">
        <v>891</v>
      </c>
      <c r="E3650" s="4" t="s">
        <v>111</v>
      </c>
      <c r="F3650" s="1">
        <v>38614</v>
      </c>
      <c r="G3650" s="5">
        <v>29078</v>
      </c>
      <c r="H3650" s="2">
        <v>27757.57</v>
      </c>
      <c r="I3650" t="s">
        <v>13</v>
      </c>
      <c r="J3650" s="3">
        <f t="shared" si="113"/>
        <v>44123</v>
      </c>
      <c r="K3650" s="4">
        <f t="shared" si="112"/>
        <v>5509</v>
      </c>
    </row>
    <row r="3651" spans="1:11" x14ac:dyDescent="0.2">
      <c r="A3651">
        <v>3643</v>
      </c>
      <c r="B3651" t="s">
        <v>4945</v>
      </c>
      <c r="C3651" s="4" t="s">
        <v>10</v>
      </c>
      <c r="D3651" s="4" t="s">
        <v>533</v>
      </c>
      <c r="E3651" s="4" t="s">
        <v>12</v>
      </c>
      <c r="F3651" s="1">
        <v>38714</v>
      </c>
      <c r="G3651" s="5">
        <v>57102</v>
      </c>
      <c r="H3651" s="2">
        <v>51213.4</v>
      </c>
      <c r="I3651" t="s">
        <v>13</v>
      </c>
      <c r="J3651" s="3">
        <f t="shared" si="113"/>
        <v>44123</v>
      </c>
      <c r="K3651" s="4">
        <f t="shared" si="112"/>
        <v>5409</v>
      </c>
    </row>
    <row r="3652" spans="1:11" x14ac:dyDescent="0.2">
      <c r="A3652">
        <v>3644</v>
      </c>
      <c r="B3652" t="s">
        <v>4946</v>
      </c>
      <c r="C3652" s="4" t="s">
        <v>520</v>
      </c>
      <c r="D3652" s="4" t="s">
        <v>521</v>
      </c>
      <c r="E3652" s="4" t="s">
        <v>12</v>
      </c>
      <c r="G3652" s="5">
        <v>66667</v>
      </c>
      <c r="H3652" s="2">
        <v>59128.82</v>
      </c>
      <c r="I3652" t="s">
        <v>13</v>
      </c>
      <c r="J3652" s="3">
        <f t="shared" si="113"/>
        <v>44123</v>
      </c>
      <c r="K3652" s="4">
        <f t="shared" si="112"/>
        <v>44123</v>
      </c>
    </row>
    <row r="3653" spans="1:11" x14ac:dyDescent="0.2">
      <c r="A3653">
        <v>3645</v>
      </c>
      <c r="B3653" t="s">
        <v>4947</v>
      </c>
      <c r="C3653" s="4" t="s">
        <v>1592</v>
      </c>
      <c r="D3653" s="4" t="s">
        <v>1371</v>
      </c>
      <c r="E3653" s="4" t="s">
        <v>36</v>
      </c>
      <c r="F3653" s="1">
        <v>34043</v>
      </c>
      <c r="G3653" s="5">
        <v>61287</v>
      </c>
      <c r="H3653" s="2">
        <v>72529.490000000005</v>
      </c>
      <c r="I3653" t="s">
        <v>13</v>
      </c>
      <c r="J3653" s="3">
        <f t="shared" si="113"/>
        <v>44123</v>
      </c>
      <c r="K3653" s="4">
        <f t="shared" si="112"/>
        <v>10080</v>
      </c>
    </row>
    <row r="3654" spans="1:11" x14ac:dyDescent="0.2">
      <c r="A3654">
        <v>3646</v>
      </c>
      <c r="B3654" t="s">
        <v>4948</v>
      </c>
      <c r="C3654" s="4" t="s">
        <v>614</v>
      </c>
      <c r="D3654" s="4" t="s">
        <v>1097</v>
      </c>
      <c r="E3654" s="4" t="s">
        <v>60</v>
      </c>
      <c r="F3654" s="1">
        <v>38873</v>
      </c>
      <c r="G3654" s="5">
        <v>56056</v>
      </c>
      <c r="H3654" s="2">
        <v>50235.29</v>
      </c>
      <c r="I3654" t="s">
        <v>13</v>
      </c>
      <c r="J3654" s="3">
        <f t="shared" si="113"/>
        <v>44123</v>
      </c>
      <c r="K3654" s="4">
        <f t="shared" si="112"/>
        <v>5250</v>
      </c>
    </row>
    <row r="3655" spans="1:11" x14ac:dyDescent="0.2">
      <c r="A3655">
        <v>3647</v>
      </c>
      <c r="B3655" t="s">
        <v>4949</v>
      </c>
      <c r="C3655" s="4" t="s">
        <v>30</v>
      </c>
      <c r="D3655" s="4" t="s">
        <v>1162</v>
      </c>
      <c r="E3655" s="4" t="s">
        <v>119</v>
      </c>
      <c r="F3655" s="1">
        <v>40525</v>
      </c>
      <c r="G3655" s="5">
        <v>15080</v>
      </c>
      <c r="H3655">
        <v>884.5</v>
      </c>
      <c r="I3655" t="s">
        <v>13</v>
      </c>
      <c r="J3655" s="3">
        <f t="shared" si="113"/>
        <v>44123</v>
      </c>
      <c r="K3655" s="4">
        <f t="shared" si="112"/>
        <v>3598</v>
      </c>
    </row>
    <row r="3656" spans="1:11" x14ac:dyDescent="0.2">
      <c r="A3656">
        <v>3648</v>
      </c>
      <c r="B3656" t="s">
        <v>4950</v>
      </c>
      <c r="C3656" s="4" t="s">
        <v>679</v>
      </c>
      <c r="D3656" s="4" t="s">
        <v>3467</v>
      </c>
      <c r="E3656" s="4" t="s">
        <v>88</v>
      </c>
      <c r="F3656" s="1">
        <v>39672</v>
      </c>
      <c r="G3656" s="5">
        <v>36156</v>
      </c>
      <c r="H3656" s="2">
        <v>32957.78</v>
      </c>
      <c r="I3656" t="s">
        <v>13</v>
      </c>
      <c r="J3656" s="3">
        <f t="shared" si="113"/>
        <v>44123</v>
      </c>
      <c r="K3656" s="4">
        <f t="shared" si="112"/>
        <v>4451</v>
      </c>
    </row>
    <row r="3657" spans="1:11" x14ac:dyDescent="0.2">
      <c r="A3657">
        <v>3649</v>
      </c>
      <c r="B3657" t="s">
        <v>4951</v>
      </c>
      <c r="C3657" s="4" t="s">
        <v>1680</v>
      </c>
      <c r="D3657" s="4" t="s">
        <v>1534</v>
      </c>
      <c r="E3657" s="4" t="s">
        <v>138</v>
      </c>
      <c r="F3657" s="1">
        <v>39345</v>
      </c>
      <c r="G3657" s="5">
        <v>32132</v>
      </c>
      <c r="H3657" s="2">
        <v>28997.97</v>
      </c>
      <c r="I3657" t="s">
        <v>13</v>
      </c>
      <c r="J3657" s="3">
        <f t="shared" si="113"/>
        <v>44123</v>
      </c>
      <c r="K3657" s="4">
        <f t="shared" si="112"/>
        <v>4778</v>
      </c>
    </row>
    <row r="3658" spans="1:11" x14ac:dyDescent="0.2">
      <c r="A3658">
        <v>3650</v>
      </c>
      <c r="B3658" t="s">
        <v>4952</v>
      </c>
      <c r="C3658" s="4" t="s">
        <v>38</v>
      </c>
      <c r="D3658" s="4" t="s">
        <v>39</v>
      </c>
      <c r="E3658" s="4" t="s">
        <v>40</v>
      </c>
      <c r="F3658" s="1">
        <v>38799</v>
      </c>
      <c r="G3658" s="5">
        <v>9553</v>
      </c>
      <c r="H3658" s="2">
        <v>15281.14</v>
      </c>
      <c r="I3658" t="s">
        <v>13</v>
      </c>
      <c r="J3658" s="3">
        <f t="shared" si="113"/>
        <v>44123</v>
      </c>
      <c r="K3658" s="4">
        <f t="shared" ref="K3658:K3721" si="114">J3658-F3658</f>
        <v>5324</v>
      </c>
    </row>
    <row r="3659" spans="1:11" x14ac:dyDescent="0.2">
      <c r="A3659">
        <v>3651</v>
      </c>
      <c r="B3659" t="s">
        <v>4953</v>
      </c>
      <c r="C3659" s="4" t="s">
        <v>22</v>
      </c>
      <c r="D3659" s="4" t="s">
        <v>579</v>
      </c>
      <c r="E3659" s="4" t="s">
        <v>24</v>
      </c>
      <c r="F3659" s="1">
        <v>38929</v>
      </c>
      <c r="G3659" s="5">
        <v>28059</v>
      </c>
      <c r="H3659" s="2">
        <v>34493.75</v>
      </c>
      <c r="I3659" t="s">
        <v>13</v>
      </c>
      <c r="J3659" s="3">
        <f t="shared" ref="J3659:J3722" si="115">J3658</f>
        <v>44123</v>
      </c>
      <c r="K3659" s="4">
        <f t="shared" si="114"/>
        <v>5194</v>
      </c>
    </row>
    <row r="3660" spans="1:11" x14ac:dyDescent="0.2">
      <c r="A3660">
        <v>3652</v>
      </c>
      <c r="B3660" t="s">
        <v>4954</v>
      </c>
      <c r="C3660" s="4" t="s">
        <v>4955</v>
      </c>
      <c r="D3660" s="4" t="s">
        <v>2453</v>
      </c>
      <c r="E3660" s="4" t="s">
        <v>2454</v>
      </c>
      <c r="F3660" s="1">
        <v>38957</v>
      </c>
      <c r="G3660" s="5">
        <v>35630</v>
      </c>
      <c r="H3660" s="2">
        <v>34009.21</v>
      </c>
      <c r="I3660" t="s">
        <v>13</v>
      </c>
      <c r="J3660" s="3">
        <f t="shared" si="115"/>
        <v>44123</v>
      </c>
      <c r="K3660" s="4">
        <f t="shared" si="114"/>
        <v>5166</v>
      </c>
    </row>
    <row r="3661" spans="1:11" x14ac:dyDescent="0.2">
      <c r="A3661">
        <v>3653</v>
      </c>
      <c r="B3661" t="s">
        <v>4956</v>
      </c>
      <c r="C3661" s="4" t="s">
        <v>215</v>
      </c>
      <c r="D3661" s="4" t="s">
        <v>952</v>
      </c>
      <c r="E3661" s="4" t="s">
        <v>71</v>
      </c>
      <c r="F3661" s="1">
        <v>31838</v>
      </c>
      <c r="G3661" s="5">
        <v>57640</v>
      </c>
      <c r="H3661" s="2">
        <v>51221.599999999999</v>
      </c>
      <c r="I3661" t="s">
        <v>13</v>
      </c>
      <c r="J3661" s="3">
        <f t="shared" si="115"/>
        <v>44123</v>
      </c>
      <c r="K3661" s="4">
        <f t="shared" si="114"/>
        <v>12285</v>
      </c>
    </row>
    <row r="3662" spans="1:11" x14ac:dyDescent="0.2">
      <c r="A3662">
        <v>3654</v>
      </c>
      <c r="B3662" t="s">
        <v>4957</v>
      </c>
      <c r="C3662" s="4" t="s">
        <v>10</v>
      </c>
      <c r="D3662" s="4" t="s">
        <v>1385</v>
      </c>
      <c r="E3662" s="4" t="s">
        <v>12</v>
      </c>
      <c r="F3662" s="1">
        <v>37173</v>
      </c>
      <c r="G3662" s="5">
        <v>58245</v>
      </c>
      <c r="H3662" s="2">
        <v>51855.29</v>
      </c>
      <c r="I3662" t="s">
        <v>13</v>
      </c>
      <c r="J3662" s="3">
        <f t="shared" si="115"/>
        <v>44123</v>
      </c>
      <c r="K3662" s="4">
        <f t="shared" si="114"/>
        <v>6950</v>
      </c>
    </row>
    <row r="3663" spans="1:11" x14ac:dyDescent="0.2">
      <c r="A3663">
        <v>3655</v>
      </c>
      <c r="B3663" t="s">
        <v>4958</v>
      </c>
      <c r="C3663" s="4" t="s">
        <v>10</v>
      </c>
      <c r="D3663" s="4" t="s">
        <v>181</v>
      </c>
      <c r="E3663" s="4" t="s">
        <v>12</v>
      </c>
      <c r="F3663" s="1">
        <v>33777</v>
      </c>
      <c r="G3663" s="5">
        <v>64525</v>
      </c>
      <c r="H3663" s="2">
        <v>87555.56</v>
      </c>
      <c r="I3663" t="s">
        <v>13</v>
      </c>
      <c r="J3663" s="3">
        <f t="shared" si="115"/>
        <v>44123</v>
      </c>
      <c r="K3663" s="4">
        <f t="shared" si="114"/>
        <v>10346</v>
      </c>
    </row>
    <row r="3664" spans="1:11" x14ac:dyDescent="0.2">
      <c r="A3664">
        <v>3656</v>
      </c>
      <c r="B3664" t="s">
        <v>4959</v>
      </c>
      <c r="C3664" s="4" t="s">
        <v>30</v>
      </c>
      <c r="D3664" s="4" t="s">
        <v>888</v>
      </c>
      <c r="E3664" s="4" t="s">
        <v>119</v>
      </c>
      <c r="F3664" s="1">
        <v>40644</v>
      </c>
      <c r="G3664" s="5">
        <v>15080</v>
      </c>
      <c r="H3664">
        <v>471.25</v>
      </c>
      <c r="I3664" t="s">
        <v>13</v>
      </c>
      <c r="J3664" s="3">
        <f t="shared" si="115"/>
        <v>44123</v>
      </c>
      <c r="K3664" s="4">
        <f t="shared" si="114"/>
        <v>3479</v>
      </c>
    </row>
    <row r="3665" spans="1:11" x14ac:dyDescent="0.2">
      <c r="A3665">
        <v>3657</v>
      </c>
      <c r="B3665" t="s">
        <v>4960</v>
      </c>
      <c r="C3665" s="4" t="s">
        <v>234</v>
      </c>
      <c r="D3665" s="4" t="s">
        <v>3366</v>
      </c>
      <c r="E3665" s="4" t="s">
        <v>236</v>
      </c>
      <c r="F3665" s="1">
        <v>33280</v>
      </c>
      <c r="G3665" s="5">
        <v>41067</v>
      </c>
      <c r="H3665" s="2">
        <v>37764.550000000003</v>
      </c>
      <c r="I3665" t="s">
        <v>13</v>
      </c>
      <c r="J3665" s="3">
        <f t="shared" si="115"/>
        <v>44123</v>
      </c>
      <c r="K3665" s="4">
        <f t="shared" si="114"/>
        <v>10843</v>
      </c>
    </row>
    <row r="3666" spans="1:11" x14ac:dyDescent="0.2">
      <c r="A3666">
        <v>3658</v>
      </c>
      <c r="B3666" t="s">
        <v>4961</v>
      </c>
      <c r="C3666" s="4" t="s">
        <v>226</v>
      </c>
      <c r="D3666" s="4" t="s">
        <v>483</v>
      </c>
      <c r="E3666" s="4" t="s">
        <v>24</v>
      </c>
      <c r="F3666" s="1">
        <v>30088</v>
      </c>
      <c r="G3666" s="5">
        <v>42011</v>
      </c>
      <c r="H3666" s="2">
        <v>42249.16</v>
      </c>
      <c r="I3666" t="s">
        <v>13</v>
      </c>
      <c r="J3666" s="3">
        <f t="shared" si="115"/>
        <v>44123</v>
      </c>
      <c r="K3666" s="4">
        <f t="shared" si="114"/>
        <v>14035</v>
      </c>
    </row>
    <row r="3667" spans="1:11" x14ac:dyDescent="0.2">
      <c r="A3667">
        <v>3659</v>
      </c>
      <c r="B3667" t="s">
        <v>4962</v>
      </c>
      <c r="C3667" s="4" t="s">
        <v>171</v>
      </c>
      <c r="D3667" s="4" t="s">
        <v>172</v>
      </c>
      <c r="E3667" s="4" t="s">
        <v>138</v>
      </c>
      <c r="F3667" s="1">
        <v>38054</v>
      </c>
      <c r="G3667" s="5">
        <v>31200</v>
      </c>
      <c r="H3667" s="2">
        <v>4725</v>
      </c>
      <c r="I3667" t="s">
        <v>13</v>
      </c>
      <c r="J3667" s="3">
        <f t="shared" si="115"/>
        <v>44123</v>
      </c>
      <c r="K3667" s="4">
        <f t="shared" si="114"/>
        <v>6069</v>
      </c>
    </row>
    <row r="3668" spans="1:11" x14ac:dyDescent="0.2">
      <c r="A3668">
        <v>3660</v>
      </c>
      <c r="B3668" t="s">
        <v>4963</v>
      </c>
      <c r="C3668" s="4" t="s">
        <v>10</v>
      </c>
      <c r="D3668" s="4" t="s">
        <v>2143</v>
      </c>
      <c r="E3668" s="4" t="s">
        <v>12</v>
      </c>
      <c r="F3668" s="1">
        <v>33763</v>
      </c>
      <c r="G3668" s="5">
        <v>64525</v>
      </c>
      <c r="H3668" s="2">
        <v>63485.02</v>
      </c>
      <c r="I3668" t="s">
        <v>13</v>
      </c>
      <c r="J3668" s="3">
        <f t="shared" si="115"/>
        <v>44123</v>
      </c>
      <c r="K3668" s="4">
        <f t="shared" si="114"/>
        <v>10360</v>
      </c>
    </row>
    <row r="3669" spans="1:11" x14ac:dyDescent="0.2">
      <c r="A3669">
        <v>3661</v>
      </c>
      <c r="B3669" t="s">
        <v>4964</v>
      </c>
      <c r="C3669" s="4" t="s">
        <v>171</v>
      </c>
      <c r="D3669" s="4" t="s">
        <v>172</v>
      </c>
      <c r="E3669" s="4" t="s">
        <v>138</v>
      </c>
      <c r="F3669" s="1">
        <v>40367</v>
      </c>
      <c r="G3669" s="5">
        <v>31200</v>
      </c>
      <c r="H3669" s="2">
        <v>2745</v>
      </c>
      <c r="I3669" t="s">
        <v>13</v>
      </c>
      <c r="J3669" s="3">
        <f t="shared" si="115"/>
        <v>44123</v>
      </c>
      <c r="K3669" s="4">
        <f t="shared" si="114"/>
        <v>3756</v>
      </c>
    </row>
    <row r="3670" spans="1:11" x14ac:dyDescent="0.2">
      <c r="A3670">
        <v>3662</v>
      </c>
      <c r="B3670" t="s">
        <v>4965</v>
      </c>
      <c r="C3670" s="4" t="s">
        <v>277</v>
      </c>
      <c r="D3670" s="4" t="s">
        <v>633</v>
      </c>
      <c r="E3670" s="4" t="s">
        <v>111</v>
      </c>
      <c r="F3670" s="1">
        <v>31502</v>
      </c>
      <c r="G3670" s="5">
        <v>32572</v>
      </c>
      <c r="H3670" s="2">
        <v>30222.78</v>
      </c>
      <c r="I3670" t="s">
        <v>13</v>
      </c>
      <c r="J3670" s="3">
        <f t="shared" si="115"/>
        <v>44123</v>
      </c>
      <c r="K3670" s="4">
        <f t="shared" si="114"/>
        <v>12621</v>
      </c>
    </row>
    <row r="3671" spans="1:11" x14ac:dyDescent="0.2">
      <c r="A3671">
        <v>3663</v>
      </c>
      <c r="B3671" t="s">
        <v>4966</v>
      </c>
      <c r="C3671" s="4" t="s">
        <v>136</v>
      </c>
      <c r="D3671" s="4" t="s">
        <v>172</v>
      </c>
      <c r="E3671" s="4" t="s">
        <v>138</v>
      </c>
      <c r="F3671" s="1">
        <v>38740</v>
      </c>
      <c r="G3671" s="5">
        <v>20800</v>
      </c>
      <c r="H3671" s="2">
        <v>8985</v>
      </c>
      <c r="I3671" t="s">
        <v>13</v>
      </c>
      <c r="J3671" s="3">
        <f t="shared" si="115"/>
        <v>44123</v>
      </c>
      <c r="K3671" s="4">
        <f t="shared" si="114"/>
        <v>5383</v>
      </c>
    </row>
    <row r="3672" spans="1:11" x14ac:dyDescent="0.2">
      <c r="A3672">
        <v>3664</v>
      </c>
      <c r="B3672" t="s">
        <v>4967</v>
      </c>
      <c r="C3672" s="4" t="s">
        <v>38</v>
      </c>
      <c r="D3672" s="4" t="s">
        <v>642</v>
      </c>
      <c r="E3672" s="4" t="s">
        <v>40</v>
      </c>
      <c r="F3672" s="1">
        <v>39737</v>
      </c>
      <c r="G3672" s="5">
        <v>8863</v>
      </c>
      <c r="H3672" s="2">
        <v>6544.64</v>
      </c>
      <c r="I3672" t="s">
        <v>13</v>
      </c>
      <c r="J3672" s="3">
        <f t="shared" si="115"/>
        <v>44123</v>
      </c>
      <c r="K3672" s="4">
        <f t="shared" si="114"/>
        <v>4386</v>
      </c>
    </row>
    <row r="3673" spans="1:11" x14ac:dyDescent="0.2">
      <c r="A3673">
        <v>3665</v>
      </c>
      <c r="B3673" t="s">
        <v>4968</v>
      </c>
      <c r="C3673" s="4" t="s">
        <v>171</v>
      </c>
      <c r="D3673" s="4" t="s">
        <v>172</v>
      </c>
      <c r="E3673" s="4" t="s">
        <v>138</v>
      </c>
      <c r="F3673" s="1">
        <v>36418</v>
      </c>
      <c r="G3673" s="5">
        <v>15080</v>
      </c>
      <c r="H3673" s="2">
        <v>6672.4</v>
      </c>
      <c r="I3673" t="s">
        <v>13</v>
      </c>
      <c r="J3673" s="3">
        <f t="shared" si="115"/>
        <v>44123</v>
      </c>
      <c r="K3673" s="4">
        <f t="shared" si="114"/>
        <v>7705</v>
      </c>
    </row>
    <row r="3674" spans="1:11" x14ac:dyDescent="0.2">
      <c r="A3674">
        <v>3666</v>
      </c>
      <c r="B3674" t="s">
        <v>4969</v>
      </c>
      <c r="C3674" s="4" t="s">
        <v>180</v>
      </c>
      <c r="D3674" s="4" t="s">
        <v>2143</v>
      </c>
      <c r="E3674" s="4" t="s">
        <v>12</v>
      </c>
      <c r="F3674" s="1">
        <v>35709</v>
      </c>
      <c r="G3674" s="5">
        <v>71707</v>
      </c>
      <c r="H3674" s="2">
        <v>67642.8</v>
      </c>
      <c r="I3674" t="s">
        <v>13</v>
      </c>
      <c r="J3674" s="3">
        <f t="shared" si="115"/>
        <v>44123</v>
      </c>
      <c r="K3674" s="4">
        <f t="shared" si="114"/>
        <v>8414</v>
      </c>
    </row>
    <row r="3675" spans="1:11" x14ac:dyDescent="0.2">
      <c r="A3675">
        <v>3667</v>
      </c>
      <c r="B3675" t="s">
        <v>4970</v>
      </c>
      <c r="C3675" s="4" t="s">
        <v>26</v>
      </c>
      <c r="D3675" s="4" t="s">
        <v>27</v>
      </c>
      <c r="E3675" s="4" t="s">
        <v>28</v>
      </c>
      <c r="F3675" s="1">
        <v>39183</v>
      </c>
      <c r="G3675" s="5">
        <v>33280</v>
      </c>
      <c r="H3675" s="2">
        <v>7297.78</v>
      </c>
      <c r="I3675" t="s">
        <v>13</v>
      </c>
      <c r="J3675" s="3">
        <f t="shared" si="115"/>
        <v>44123</v>
      </c>
      <c r="K3675" s="4">
        <f t="shared" si="114"/>
        <v>4940</v>
      </c>
    </row>
    <row r="3676" spans="1:11" x14ac:dyDescent="0.2">
      <c r="A3676">
        <v>3668</v>
      </c>
      <c r="B3676" t="s">
        <v>4971</v>
      </c>
      <c r="C3676" s="4" t="s">
        <v>22</v>
      </c>
      <c r="D3676" s="4" t="s">
        <v>1120</v>
      </c>
      <c r="E3676" s="4" t="s">
        <v>111</v>
      </c>
      <c r="F3676" s="1">
        <v>32482</v>
      </c>
      <c r="G3676" s="5">
        <v>30555</v>
      </c>
      <c r="H3676" s="2">
        <v>27874.28</v>
      </c>
      <c r="I3676" t="s">
        <v>13</v>
      </c>
      <c r="J3676" s="3">
        <f t="shared" si="115"/>
        <v>44123</v>
      </c>
      <c r="K3676" s="4">
        <f t="shared" si="114"/>
        <v>11641</v>
      </c>
    </row>
    <row r="3677" spans="1:11" x14ac:dyDescent="0.2">
      <c r="A3677">
        <v>3669</v>
      </c>
      <c r="B3677" t="s">
        <v>4972</v>
      </c>
      <c r="C3677" s="4" t="s">
        <v>4478</v>
      </c>
      <c r="D3677" s="4" t="s">
        <v>3366</v>
      </c>
      <c r="E3677" s="4" t="s">
        <v>236</v>
      </c>
      <c r="F3677" s="1">
        <v>39295</v>
      </c>
      <c r="G3677" s="5">
        <v>33884</v>
      </c>
      <c r="H3677" s="2">
        <v>32847.15</v>
      </c>
      <c r="I3677" t="s">
        <v>13</v>
      </c>
      <c r="J3677" s="3">
        <f t="shared" si="115"/>
        <v>44123</v>
      </c>
      <c r="K3677" s="4">
        <f t="shared" si="114"/>
        <v>4828</v>
      </c>
    </row>
    <row r="3678" spans="1:11" x14ac:dyDescent="0.2">
      <c r="A3678">
        <v>3670</v>
      </c>
      <c r="B3678" t="s">
        <v>4973</v>
      </c>
      <c r="C3678" s="4" t="s">
        <v>389</v>
      </c>
      <c r="D3678" s="4" t="s">
        <v>490</v>
      </c>
      <c r="E3678" s="4" t="s">
        <v>24</v>
      </c>
      <c r="F3678" s="1">
        <v>35765</v>
      </c>
      <c r="G3678" s="5">
        <v>30206</v>
      </c>
      <c r="H3678" s="2">
        <v>27094.27</v>
      </c>
      <c r="I3678" t="s">
        <v>13</v>
      </c>
      <c r="J3678" s="3">
        <f t="shared" si="115"/>
        <v>44123</v>
      </c>
      <c r="K3678" s="4">
        <f t="shared" si="114"/>
        <v>8358</v>
      </c>
    </row>
    <row r="3679" spans="1:11" x14ac:dyDescent="0.2">
      <c r="A3679">
        <v>3671</v>
      </c>
      <c r="B3679" t="s">
        <v>4974</v>
      </c>
      <c r="C3679" s="4" t="s">
        <v>47</v>
      </c>
      <c r="D3679" s="4" t="s">
        <v>48</v>
      </c>
      <c r="E3679" s="4" t="s">
        <v>49</v>
      </c>
      <c r="F3679" s="1">
        <v>39632</v>
      </c>
      <c r="G3679" s="5">
        <v>27076</v>
      </c>
      <c r="H3679" s="2">
        <v>20186.88</v>
      </c>
      <c r="I3679" t="s">
        <v>13</v>
      </c>
      <c r="J3679" s="3">
        <f t="shared" si="115"/>
        <v>44123</v>
      </c>
      <c r="K3679" s="4">
        <f t="shared" si="114"/>
        <v>4491</v>
      </c>
    </row>
    <row r="3680" spans="1:11" x14ac:dyDescent="0.2">
      <c r="A3680">
        <v>3672</v>
      </c>
      <c r="B3680" t="s">
        <v>4975</v>
      </c>
      <c r="C3680" s="4" t="s">
        <v>22</v>
      </c>
      <c r="D3680" s="4" t="s">
        <v>1748</v>
      </c>
      <c r="E3680" s="4" t="s">
        <v>111</v>
      </c>
      <c r="F3680" s="1">
        <v>38875</v>
      </c>
      <c r="G3680" s="5">
        <v>27560</v>
      </c>
      <c r="H3680" s="2">
        <v>23333.26</v>
      </c>
      <c r="I3680" t="s">
        <v>13</v>
      </c>
      <c r="J3680" s="3">
        <f t="shared" si="115"/>
        <v>44123</v>
      </c>
      <c r="K3680" s="4">
        <f t="shared" si="114"/>
        <v>5248</v>
      </c>
    </row>
    <row r="3681" spans="1:11" x14ac:dyDescent="0.2">
      <c r="A3681">
        <v>3673</v>
      </c>
      <c r="B3681" t="s">
        <v>4976</v>
      </c>
      <c r="C3681" s="4" t="s">
        <v>1680</v>
      </c>
      <c r="D3681" s="4" t="s">
        <v>1658</v>
      </c>
      <c r="E3681" s="4" t="s">
        <v>138</v>
      </c>
      <c r="F3681" s="1">
        <v>39653</v>
      </c>
      <c r="G3681" s="5">
        <v>28898</v>
      </c>
      <c r="H3681" s="2">
        <v>26298.86</v>
      </c>
      <c r="I3681" t="s">
        <v>13</v>
      </c>
      <c r="J3681" s="3">
        <f t="shared" si="115"/>
        <v>44123</v>
      </c>
      <c r="K3681" s="4">
        <f t="shared" si="114"/>
        <v>4470</v>
      </c>
    </row>
    <row r="3682" spans="1:11" x14ac:dyDescent="0.2">
      <c r="A3682">
        <v>3674</v>
      </c>
      <c r="B3682" t="s">
        <v>4977</v>
      </c>
      <c r="C3682" s="4" t="s">
        <v>10</v>
      </c>
      <c r="D3682" s="4" t="s">
        <v>1048</v>
      </c>
      <c r="E3682" s="4" t="s">
        <v>12</v>
      </c>
      <c r="F3682" s="1">
        <v>40135</v>
      </c>
      <c r="G3682" s="5">
        <v>42391</v>
      </c>
      <c r="H3682" s="2">
        <v>40758.65</v>
      </c>
      <c r="I3682" t="s">
        <v>13</v>
      </c>
      <c r="J3682" s="3">
        <f t="shared" si="115"/>
        <v>44123</v>
      </c>
      <c r="K3682" s="4">
        <f t="shared" si="114"/>
        <v>3988</v>
      </c>
    </row>
    <row r="3683" spans="1:11" x14ac:dyDescent="0.2">
      <c r="A3683">
        <v>3675</v>
      </c>
      <c r="B3683" t="s">
        <v>4978</v>
      </c>
      <c r="C3683" s="4" t="s">
        <v>487</v>
      </c>
      <c r="D3683" s="4" t="s">
        <v>488</v>
      </c>
      <c r="E3683" s="4" t="s">
        <v>236</v>
      </c>
      <c r="F3683" s="1">
        <v>30133</v>
      </c>
      <c r="G3683" s="5">
        <v>51803</v>
      </c>
      <c r="H3683" s="2">
        <v>48017.42</v>
      </c>
      <c r="I3683" t="s">
        <v>13</v>
      </c>
      <c r="J3683" s="3">
        <f t="shared" si="115"/>
        <v>44123</v>
      </c>
      <c r="K3683" s="4">
        <f t="shared" si="114"/>
        <v>13990</v>
      </c>
    </row>
    <row r="3684" spans="1:11" x14ac:dyDescent="0.2">
      <c r="A3684">
        <v>3676</v>
      </c>
      <c r="B3684" t="s">
        <v>4979</v>
      </c>
      <c r="C3684" s="4" t="s">
        <v>859</v>
      </c>
      <c r="D3684" s="4" t="s">
        <v>43</v>
      </c>
      <c r="E3684" s="4" t="s">
        <v>44</v>
      </c>
      <c r="F3684" s="1">
        <v>39835</v>
      </c>
      <c r="G3684" s="5">
        <v>26927</v>
      </c>
      <c r="H3684" s="2">
        <v>29628.07</v>
      </c>
      <c r="I3684" t="s">
        <v>13</v>
      </c>
      <c r="J3684" s="3">
        <f t="shared" si="115"/>
        <v>44123</v>
      </c>
      <c r="K3684" s="4">
        <f t="shared" si="114"/>
        <v>4288</v>
      </c>
    </row>
    <row r="3685" spans="1:11" x14ac:dyDescent="0.2">
      <c r="A3685">
        <v>3677</v>
      </c>
      <c r="B3685" t="s">
        <v>4980</v>
      </c>
      <c r="C3685" s="4" t="s">
        <v>171</v>
      </c>
      <c r="D3685" s="4" t="s">
        <v>172</v>
      </c>
      <c r="E3685" s="4" t="s">
        <v>138</v>
      </c>
      <c r="F3685" s="1">
        <v>39456</v>
      </c>
      <c r="G3685" s="5">
        <v>20800</v>
      </c>
      <c r="H3685" s="2">
        <v>5000</v>
      </c>
      <c r="I3685" t="s">
        <v>13</v>
      </c>
      <c r="J3685" s="3">
        <f t="shared" si="115"/>
        <v>44123</v>
      </c>
      <c r="K3685" s="4">
        <f t="shared" si="114"/>
        <v>4667</v>
      </c>
    </row>
    <row r="3686" spans="1:11" x14ac:dyDescent="0.2">
      <c r="A3686">
        <v>3678</v>
      </c>
      <c r="B3686" t="s">
        <v>4981</v>
      </c>
      <c r="C3686" s="4" t="s">
        <v>277</v>
      </c>
      <c r="D3686" s="4" t="s">
        <v>633</v>
      </c>
      <c r="E3686" s="4" t="s">
        <v>111</v>
      </c>
      <c r="F3686" s="1">
        <v>37263</v>
      </c>
      <c r="G3686" s="5">
        <v>29078</v>
      </c>
      <c r="H3686" s="2">
        <v>27138.26</v>
      </c>
      <c r="I3686" t="s">
        <v>13</v>
      </c>
      <c r="J3686" s="3">
        <f t="shared" si="115"/>
        <v>44123</v>
      </c>
      <c r="K3686" s="4">
        <f t="shared" si="114"/>
        <v>6860</v>
      </c>
    </row>
    <row r="3687" spans="1:11" x14ac:dyDescent="0.2">
      <c r="A3687">
        <v>3679</v>
      </c>
      <c r="B3687" t="s">
        <v>4982</v>
      </c>
      <c r="C3687" s="4" t="s">
        <v>3143</v>
      </c>
      <c r="D3687" s="4" t="s">
        <v>3144</v>
      </c>
      <c r="E3687" s="4" t="s">
        <v>67</v>
      </c>
      <c r="F3687" s="1">
        <v>36860</v>
      </c>
      <c r="G3687" s="5">
        <v>28949</v>
      </c>
      <c r="H3687" s="2">
        <v>24972.28</v>
      </c>
      <c r="I3687" t="s">
        <v>13</v>
      </c>
      <c r="J3687" s="3">
        <f t="shared" si="115"/>
        <v>44123</v>
      </c>
      <c r="K3687" s="4">
        <f t="shared" si="114"/>
        <v>7263</v>
      </c>
    </row>
    <row r="3688" spans="1:11" x14ac:dyDescent="0.2">
      <c r="A3688">
        <v>3680</v>
      </c>
      <c r="B3688" t="s">
        <v>4983</v>
      </c>
      <c r="C3688" s="4" t="s">
        <v>164</v>
      </c>
      <c r="D3688" s="4" t="s">
        <v>1059</v>
      </c>
      <c r="E3688" s="4" t="s">
        <v>1060</v>
      </c>
      <c r="F3688" s="1">
        <v>39256</v>
      </c>
      <c r="G3688" s="5">
        <v>29494</v>
      </c>
      <c r="H3688" s="2">
        <v>9673.7900000000009</v>
      </c>
      <c r="I3688" t="s">
        <v>13</v>
      </c>
      <c r="J3688" s="3">
        <f t="shared" si="115"/>
        <v>44123</v>
      </c>
      <c r="K3688" s="4">
        <f t="shared" si="114"/>
        <v>4867</v>
      </c>
    </row>
    <row r="3689" spans="1:11" x14ac:dyDescent="0.2">
      <c r="A3689">
        <v>3681</v>
      </c>
      <c r="B3689" t="s">
        <v>4984</v>
      </c>
      <c r="C3689" s="4" t="s">
        <v>589</v>
      </c>
      <c r="D3689" s="4" t="s">
        <v>590</v>
      </c>
      <c r="E3689" s="4" t="s">
        <v>364</v>
      </c>
      <c r="F3689" s="1">
        <v>39737</v>
      </c>
      <c r="G3689" s="5">
        <v>35409</v>
      </c>
      <c r="H3689" s="2">
        <v>32689.87</v>
      </c>
      <c r="I3689" t="s">
        <v>13</v>
      </c>
      <c r="J3689" s="3">
        <f t="shared" si="115"/>
        <v>44123</v>
      </c>
      <c r="K3689" s="4">
        <f t="shared" si="114"/>
        <v>4386</v>
      </c>
    </row>
    <row r="3690" spans="1:11" x14ac:dyDescent="0.2">
      <c r="A3690">
        <v>3682</v>
      </c>
      <c r="B3690" t="s">
        <v>4985</v>
      </c>
      <c r="C3690" s="4" t="s">
        <v>22</v>
      </c>
      <c r="D3690" s="4" t="s">
        <v>579</v>
      </c>
      <c r="E3690" s="4" t="s">
        <v>24</v>
      </c>
      <c r="F3690" s="1">
        <v>32587</v>
      </c>
      <c r="G3690" s="5">
        <v>30555</v>
      </c>
      <c r="H3690" s="2">
        <v>27616.98</v>
      </c>
      <c r="I3690" t="s">
        <v>13</v>
      </c>
      <c r="J3690" s="3">
        <f t="shared" si="115"/>
        <v>44123</v>
      </c>
      <c r="K3690" s="4">
        <f t="shared" si="114"/>
        <v>11536</v>
      </c>
    </row>
    <row r="3691" spans="1:11" x14ac:dyDescent="0.2">
      <c r="A3691">
        <v>3683</v>
      </c>
      <c r="B3691" t="s">
        <v>4986</v>
      </c>
      <c r="C3691" s="4" t="s">
        <v>97</v>
      </c>
      <c r="D3691" s="4" t="s">
        <v>254</v>
      </c>
      <c r="E3691" s="4" t="s">
        <v>36</v>
      </c>
      <c r="F3691" s="1">
        <v>38796</v>
      </c>
      <c r="G3691" s="5">
        <v>55544</v>
      </c>
      <c r="H3691" s="2">
        <v>55578.69</v>
      </c>
      <c r="I3691" t="s">
        <v>13</v>
      </c>
      <c r="J3691" s="3">
        <f t="shared" si="115"/>
        <v>44123</v>
      </c>
      <c r="K3691" s="4">
        <f t="shared" si="114"/>
        <v>5327</v>
      </c>
    </row>
    <row r="3692" spans="1:11" x14ac:dyDescent="0.2">
      <c r="A3692">
        <v>3684</v>
      </c>
      <c r="B3692" t="s">
        <v>4987</v>
      </c>
      <c r="C3692" s="4" t="s">
        <v>10</v>
      </c>
      <c r="D3692" s="4" t="s">
        <v>2445</v>
      </c>
      <c r="E3692" s="4" t="s">
        <v>12</v>
      </c>
      <c r="F3692" s="1">
        <v>34638</v>
      </c>
      <c r="G3692" s="5">
        <v>63384</v>
      </c>
      <c r="H3692" s="2">
        <v>59086.43</v>
      </c>
      <c r="I3692" t="s">
        <v>13</v>
      </c>
      <c r="J3692" s="3">
        <f t="shared" si="115"/>
        <v>44123</v>
      </c>
      <c r="K3692" s="4">
        <f t="shared" si="114"/>
        <v>9485</v>
      </c>
    </row>
    <row r="3693" spans="1:11" x14ac:dyDescent="0.2">
      <c r="A3693">
        <v>3685</v>
      </c>
      <c r="B3693" t="s">
        <v>4988</v>
      </c>
      <c r="C3693" s="4" t="s">
        <v>10</v>
      </c>
      <c r="D3693" s="4" t="s">
        <v>2092</v>
      </c>
      <c r="E3693" s="4" t="s">
        <v>12</v>
      </c>
      <c r="F3693" s="1">
        <v>37897</v>
      </c>
      <c r="G3693" s="5">
        <v>58245</v>
      </c>
      <c r="H3693" s="2">
        <v>61496.74</v>
      </c>
      <c r="I3693" t="s">
        <v>13</v>
      </c>
      <c r="J3693" s="3">
        <f t="shared" si="115"/>
        <v>44123</v>
      </c>
      <c r="K3693" s="4">
        <f t="shared" si="114"/>
        <v>6226</v>
      </c>
    </row>
    <row r="3694" spans="1:11" x14ac:dyDescent="0.2">
      <c r="A3694">
        <v>3686</v>
      </c>
      <c r="B3694" t="s">
        <v>4989</v>
      </c>
      <c r="C3694" s="4" t="s">
        <v>51</v>
      </c>
      <c r="D3694" s="4" t="s">
        <v>4990</v>
      </c>
      <c r="E3694" s="4" t="s">
        <v>12</v>
      </c>
      <c r="F3694" s="1">
        <v>35688</v>
      </c>
      <c r="G3694" s="5">
        <v>32557</v>
      </c>
      <c r="H3694" s="2">
        <v>28234.52</v>
      </c>
      <c r="I3694" t="s">
        <v>13</v>
      </c>
      <c r="J3694" s="3">
        <f t="shared" si="115"/>
        <v>44123</v>
      </c>
      <c r="K3694" s="4">
        <f t="shared" si="114"/>
        <v>8435</v>
      </c>
    </row>
    <row r="3695" spans="1:11" x14ac:dyDescent="0.2">
      <c r="A3695">
        <v>3687</v>
      </c>
      <c r="B3695" t="s">
        <v>4991</v>
      </c>
      <c r="C3695" s="4" t="s">
        <v>1412</v>
      </c>
      <c r="D3695" s="4" t="s">
        <v>3175</v>
      </c>
      <c r="E3695" s="4" t="s">
        <v>56</v>
      </c>
      <c r="F3695" s="1">
        <v>25587</v>
      </c>
      <c r="G3695" s="5">
        <v>36349</v>
      </c>
      <c r="H3695" s="2">
        <v>34397.61</v>
      </c>
      <c r="I3695" t="s">
        <v>13</v>
      </c>
      <c r="J3695" s="3">
        <f t="shared" si="115"/>
        <v>44123</v>
      </c>
      <c r="K3695" s="4">
        <f t="shared" si="114"/>
        <v>18536</v>
      </c>
    </row>
    <row r="3696" spans="1:11" x14ac:dyDescent="0.2">
      <c r="A3696">
        <v>3688</v>
      </c>
      <c r="B3696" t="s">
        <v>4992</v>
      </c>
      <c r="C3696" s="4" t="s">
        <v>10</v>
      </c>
      <c r="D3696" s="4" t="s">
        <v>2080</v>
      </c>
      <c r="E3696" s="4" t="s">
        <v>12</v>
      </c>
      <c r="F3696" s="1">
        <v>32314</v>
      </c>
      <c r="G3696" s="5">
        <v>66810</v>
      </c>
      <c r="H3696" s="2">
        <v>71038.710000000006</v>
      </c>
      <c r="I3696" t="s">
        <v>13</v>
      </c>
      <c r="J3696" s="3">
        <f t="shared" si="115"/>
        <v>44123</v>
      </c>
      <c r="K3696" s="4">
        <f t="shared" si="114"/>
        <v>11809</v>
      </c>
    </row>
    <row r="3697" spans="1:11" x14ac:dyDescent="0.2">
      <c r="A3697">
        <v>3689</v>
      </c>
      <c r="B3697" t="s">
        <v>4993</v>
      </c>
      <c r="C3697" s="4" t="s">
        <v>391</v>
      </c>
      <c r="D3697" s="4" t="s">
        <v>425</v>
      </c>
      <c r="E3697" s="4" t="s">
        <v>88</v>
      </c>
      <c r="F3697" s="1">
        <v>40399</v>
      </c>
      <c r="G3697" s="5">
        <v>35369</v>
      </c>
      <c r="H3697" s="2">
        <v>18294.25</v>
      </c>
      <c r="I3697" t="s">
        <v>13</v>
      </c>
      <c r="J3697" s="3">
        <f t="shared" si="115"/>
        <v>44123</v>
      </c>
      <c r="K3697" s="4">
        <f t="shared" si="114"/>
        <v>3724</v>
      </c>
    </row>
    <row r="3698" spans="1:11" x14ac:dyDescent="0.2">
      <c r="A3698">
        <v>3690</v>
      </c>
      <c r="B3698" t="s">
        <v>4994</v>
      </c>
      <c r="C3698" s="4" t="s">
        <v>109</v>
      </c>
      <c r="D3698" s="4" t="s">
        <v>3364</v>
      </c>
      <c r="E3698" s="4" t="s">
        <v>111</v>
      </c>
      <c r="F3698" s="1">
        <v>39057</v>
      </c>
      <c r="G3698" s="5">
        <v>29349</v>
      </c>
      <c r="H3698" s="2">
        <v>28128.29</v>
      </c>
      <c r="I3698" t="s">
        <v>13</v>
      </c>
      <c r="J3698" s="3">
        <f t="shared" si="115"/>
        <v>44123</v>
      </c>
      <c r="K3698" s="4">
        <f t="shared" si="114"/>
        <v>5066</v>
      </c>
    </row>
    <row r="3699" spans="1:11" x14ac:dyDescent="0.2">
      <c r="A3699">
        <v>3691</v>
      </c>
      <c r="B3699" t="s">
        <v>4995</v>
      </c>
      <c r="C3699" s="4" t="s">
        <v>3456</v>
      </c>
      <c r="D3699" s="4" t="s">
        <v>1613</v>
      </c>
      <c r="E3699" s="4" t="s">
        <v>24</v>
      </c>
      <c r="F3699" s="1">
        <v>38439</v>
      </c>
      <c r="G3699" s="5">
        <v>31634</v>
      </c>
      <c r="H3699" s="2">
        <v>30177.59</v>
      </c>
      <c r="I3699" t="s">
        <v>13</v>
      </c>
      <c r="J3699" s="3">
        <f t="shared" si="115"/>
        <v>44123</v>
      </c>
      <c r="K3699" s="4">
        <f t="shared" si="114"/>
        <v>5684</v>
      </c>
    </row>
    <row r="3700" spans="1:11" x14ac:dyDescent="0.2">
      <c r="A3700">
        <v>3692</v>
      </c>
      <c r="B3700" t="s">
        <v>4996</v>
      </c>
      <c r="C3700" s="4" t="s">
        <v>1343</v>
      </c>
      <c r="D3700" s="4" t="s">
        <v>1190</v>
      </c>
      <c r="E3700" s="4" t="s">
        <v>28</v>
      </c>
      <c r="F3700" s="1">
        <v>37291</v>
      </c>
      <c r="G3700" s="5">
        <v>29326</v>
      </c>
      <c r="H3700" s="2">
        <v>27526.69</v>
      </c>
      <c r="I3700" t="s">
        <v>13</v>
      </c>
      <c r="J3700" s="3">
        <f t="shared" si="115"/>
        <v>44123</v>
      </c>
      <c r="K3700" s="4">
        <f t="shared" si="114"/>
        <v>6832</v>
      </c>
    </row>
    <row r="3701" spans="1:11" x14ac:dyDescent="0.2">
      <c r="A3701">
        <v>3693</v>
      </c>
      <c r="B3701" t="s">
        <v>4997</v>
      </c>
      <c r="C3701" s="4" t="s">
        <v>208</v>
      </c>
      <c r="D3701" s="4" t="s">
        <v>564</v>
      </c>
      <c r="E3701" s="4" t="s">
        <v>12</v>
      </c>
      <c r="F3701" s="1">
        <v>38561</v>
      </c>
      <c r="G3701" s="5">
        <v>58481</v>
      </c>
      <c r="H3701" s="2">
        <v>66395.16</v>
      </c>
      <c r="I3701" t="s">
        <v>13</v>
      </c>
      <c r="J3701" s="3">
        <f t="shared" si="115"/>
        <v>44123</v>
      </c>
      <c r="K3701" s="4">
        <f t="shared" si="114"/>
        <v>5562</v>
      </c>
    </row>
    <row r="3702" spans="1:11" x14ac:dyDescent="0.2">
      <c r="A3702">
        <v>3694</v>
      </c>
      <c r="B3702" t="s">
        <v>4998</v>
      </c>
      <c r="C3702" s="4" t="s">
        <v>1419</v>
      </c>
      <c r="D3702" s="4" t="s">
        <v>314</v>
      </c>
      <c r="E3702" s="4" t="s">
        <v>12</v>
      </c>
      <c r="F3702" s="1">
        <v>29136</v>
      </c>
      <c r="G3702" s="5">
        <v>63141</v>
      </c>
      <c r="H3702" s="2">
        <v>75092.679999999993</v>
      </c>
      <c r="I3702" t="s">
        <v>13</v>
      </c>
      <c r="J3702" s="3">
        <f t="shared" si="115"/>
        <v>44123</v>
      </c>
      <c r="K3702" s="4">
        <f t="shared" si="114"/>
        <v>14987</v>
      </c>
    </row>
    <row r="3703" spans="1:11" x14ac:dyDescent="0.2">
      <c r="A3703">
        <v>3695</v>
      </c>
      <c r="B3703" t="s">
        <v>4999</v>
      </c>
      <c r="C3703" s="4" t="s">
        <v>1974</v>
      </c>
      <c r="D3703" s="4" t="s">
        <v>909</v>
      </c>
      <c r="E3703" s="4" t="s">
        <v>910</v>
      </c>
      <c r="F3703" s="1">
        <v>39087</v>
      </c>
      <c r="G3703" s="5">
        <v>45000</v>
      </c>
      <c r="H3703" s="2">
        <v>40846.589999999997</v>
      </c>
      <c r="I3703" t="s">
        <v>13</v>
      </c>
      <c r="J3703" s="3">
        <f t="shared" si="115"/>
        <v>44123</v>
      </c>
      <c r="K3703" s="4">
        <f t="shared" si="114"/>
        <v>5036</v>
      </c>
    </row>
    <row r="3704" spans="1:11" x14ac:dyDescent="0.2">
      <c r="A3704">
        <v>3696</v>
      </c>
      <c r="B3704" t="s">
        <v>5000</v>
      </c>
      <c r="C3704" s="4" t="s">
        <v>629</v>
      </c>
      <c r="D3704" s="4" t="s">
        <v>219</v>
      </c>
      <c r="E3704" s="4" t="s">
        <v>17</v>
      </c>
      <c r="F3704" s="1">
        <v>28082</v>
      </c>
      <c r="G3704" s="5">
        <v>37583</v>
      </c>
      <c r="H3704" s="2">
        <v>34338.79</v>
      </c>
      <c r="I3704" t="s">
        <v>13</v>
      </c>
      <c r="J3704" s="3">
        <f t="shared" si="115"/>
        <v>44123</v>
      </c>
      <c r="K3704" s="4">
        <f t="shared" si="114"/>
        <v>16041</v>
      </c>
    </row>
    <row r="3705" spans="1:11" x14ac:dyDescent="0.2">
      <c r="A3705">
        <v>3697</v>
      </c>
      <c r="B3705" t="s">
        <v>5001</v>
      </c>
      <c r="C3705" s="4" t="s">
        <v>30</v>
      </c>
      <c r="D3705" s="4" t="s">
        <v>829</v>
      </c>
      <c r="E3705" s="4" t="s">
        <v>119</v>
      </c>
      <c r="F3705" s="1">
        <v>40616</v>
      </c>
      <c r="G3705" s="5">
        <v>15080</v>
      </c>
      <c r="H3705">
        <v>377</v>
      </c>
      <c r="I3705" t="s">
        <v>13</v>
      </c>
      <c r="J3705" s="3">
        <f t="shared" si="115"/>
        <v>44123</v>
      </c>
      <c r="K3705" s="4">
        <f t="shared" si="114"/>
        <v>3507</v>
      </c>
    </row>
    <row r="3706" spans="1:11" x14ac:dyDescent="0.2">
      <c r="A3706">
        <v>3698</v>
      </c>
      <c r="B3706" t="s">
        <v>5002</v>
      </c>
      <c r="C3706" s="4" t="s">
        <v>1810</v>
      </c>
      <c r="D3706" s="4" t="s">
        <v>292</v>
      </c>
      <c r="E3706" s="4" t="s">
        <v>71</v>
      </c>
      <c r="F3706" s="1">
        <v>38859</v>
      </c>
      <c r="G3706" s="5">
        <v>29326</v>
      </c>
      <c r="H3706" s="2">
        <v>26272.32</v>
      </c>
      <c r="I3706" t="s">
        <v>13</v>
      </c>
      <c r="J3706" s="3">
        <f t="shared" si="115"/>
        <v>44123</v>
      </c>
      <c r="K3706" s="4">
        <f t="shared" si="114"/>
        <v>5264</v>
      </c>
    </row>
    <row r="3707" spans="1:11" x14ac:dyDescent="0.2">
      <c r="A3707">
        <v>3699</v>
      </c>
      <c r="B3707" t="s">
        <v>5003</v>
      </c>
      <c r="C3707" s="4" t="s">
        <v>174</v>
      </c>
      <c r="D3707" s="4" t="s">
        <v>617</v>
      </c>
      <c r="E3707" s="4" t="s">
        <v>60</v>
      </c>
      <c r="F3707" s="1">
        <v>36682</v>
      </c>
      <c r="G3707" s="5">
        <v>87700</v>
      </c>
      <c r="H3707" s="2">
        <v>77919.72</v>
      </c>
      <c r="I3707" t="s">
        <v>13</v>
      </c>
      <c r="J3707" s="3">
        <f t="shared" si="115"/>
        <v>44123</v>
      </c>
      <c r="K3707" s="4">
        <f t="shared" si="114"/>
        <v>7441</v>
      </c>
    </row>
    <row r="3708" spans="1:11" x14ac:dyDescent="0.2">
      <c r="A3708">
        <v>3700</v>
      </c>
      <c r="B3708" t="s">
        <v>5004</v>
      </c>
      <c r="C3708" s="4" t="s">
        <v>798</v>
      </c>
      <c r="D3708" s="4" t="s">
        <v>799</v>
      </c>
      <c r="E3708" s="4" t="s">
        <v>364</v>
      </c>
      <c r="F3708" s="1">
        <v>39989</v>
      </c>
      <c r="G3708" s="5">
        <v>35409</v>
      </c>
      <c r="H3708" s="2">
        <v>31425.87</v>
      </c>
      <c r="I3708" t="s">
        <v>13</v>
      </c>
      <c r="J3708" s="3">
        <f t="shared" si="115"/>
        <v>44123</v>
      </c>
      <c r="K3708" s="4">
        <f t="shared" si="114"/>
        <v>4134</v>
      </c>
    </row>
    <row r="3709" spans="1:11" x14ac:dyDescent="0.2">
      <c r="A3709">
        <v>3701</v>
      </c>
      <c r="B3709" t="s">
        <v>5005</v>
      </c>
      <c r="C3709" s="4" t="s">
        <v>250</v>
      </c>
      <c r="D3709" s="4" t="s">
        <v>755</v>
      </c>
      <c r="E3709" s="4" t="s">
        <v>36</v>
      </c>
      <c r="F3709" s="1">
        <v>34211</v>
      </c>
      <c r="G3709" s="5">
        <v>57776</v>
      </c>
      <c r="H3709" s="2">
        <v>60414.66</v>
      </c>
      <c r="I3709" t="s">
        <v>13</v>
      </c>
      <c r="J3709" s="3">
        <f t="shared" si="115"/>
        <v>44123</v>
      </c>
      <c r="K3709" s="4">
        <f t="shared" si="114"/>
        <v>9912</v>
      </c>
    </row>
    <row r="3710" spans="1:11" x14ac:dyDescent="0.2">
      <c r="A3710">
        <v>3702</v>
      </c>
      <c r="B3710" t="s">
        <v>5006</v>
      </c>
      <c r="C3710" s="4" t="s">
        <v>2096</v>
      </c>
      <c r="D3710" s="4" t="s">
        <v>3884</v>
      </c>
      <c r="E3710" s="4" t="s">
        <v>659</v>
      </c>
      <c r="F3710" s="1">
        <v>38831</v>
      </c>
      <c r="G3710" s="5">
        <v>51400</v>
      </c>
      <c r="H3710" s="2">
        <v>45667.61</v>
      </c>
      <c r="I3710" t="s">
        <v>13</v>
      </c>
      <c r="J3710" s="3">
        <f t="shared" si="115"/>
        <v>44123</v>
      </c>
      <c r="K3710" s="4">
        <f t="shared" si="114"/>
        <v>5292</v>
      </c>
    </row>
    <row r="3711" spans="1:11" x14ac:dyDescent="0.2">
      <c r="A3711">
        <v>3703</v>
      </c>
      <c r="B3711" t="s">
        <v>5007</v>
      </c>
      <c r="C3711" s="4" t="s">
        <v>948</v>
      </c>
      <c r="D3711" s="4" t="s">
        <v>2268</v>
      </c>
      <c r="E3711" s="4" t="s">
        <v>71</v>
      </c>
      <c r="F3711" s="1">
        <v>38899</v>
      </c>
      <c r="G3711" s="5">
        <v>23395</v>
      </c>
      <c r="H3711" s="2">
        <v>20758.87</v>
      </c>
      <c r="I3711" t="s">
        <v>13</v>
      </c>
      <c r="J3711" s="3">
        <f t="shared" si="115"/>
        <v>44123</v>
      </c>
      <c r="K3711" s="4">
        <f t="shared" si="114"/>
        <v>5224</v>
      </c>
    </row>
    <row r="3712" spans="1:11" x14ac:dyDescent="0.2">
      <c r="A3712">
        <v>3704</v>
      </c>
      <c r="B3712" t="s">
        <v>5008</v>
      </c>
      <c r="C3712" s="4" t="s">
        <v>10</v>
      </c>
      <c r="D3712" s="4" t="s">
        <v>1135</v>
      </c>
      <c r="E3712" s="4" t="s">
        <v>12</v>
      </c>
      <c r="F3712" s="1">
        <v>32721</v>
      </c>
      <c r="G3712" s="5">
        <v>66239</v>
      </c>
      <c r="H3712" s="2">
        <v>59050.32</v>
      </c>
      <c r="I3712" t="s">
        <v>13</v>
      </c>
      <c r="J3712" s="3">
        <f t="shared" si="115"/>
        <v>44123</v>
      </c>
      <c r="K3712" s="4">
        <f t="shared" si="114"/>
        <v>11402</v>
      </c>
    </row>
    <row r="3713" spans="1:11" x14ac:dyDescent="0.2">
      <c r="A3713">
        <v>3705</v>
      </c>
      <c r="B3713" t="s">
        <v>5009</v>
      </c>
      <c r="C3713" s="4" t="s">
        <v>890</v>
      </c>
      <c r="D3713" s="4" t="s">
        <v>374</v>
      </c>
      <c r="E3713" s="4" t="s">
        <v>111</v>
      </c>
      <c r="F3713" s="1">
        <v>27556</v>
      </c>
      <c r="G3713" s="5">
        <v>37710</v>
      </c>
      <c r="H3713" s="2">
        <v>33503.879999999997</v>
      </c>
      <c r="I3713" t="s">
        <v>13</v>
      </c>
      <c r="J3713" s="3">
        <f t="shared" si="115"/>
        <v>44123</v>
      </c>
      <c r="K3713" s="4">
        <f t="shared" si="114"/>
        <v>16567</v>
      </c>
    </row>
    <row r="3714" spans="1:11" x14ac:dyDescent="0.2">
      <c r="A3714">
        <v>3706</v>
      </c>
      <c r="B3714" t="s">
        <v>5009</v>
      </c>
      <c r="C3714" s="4" t="s">
        <v>129</v>
      </c>
      <c r="D3714" s="4" t="s">
        <v>514</v>
      </c>
      <c r="E3714" s="4" t="s">
        <v>56</v>
      </c>
      <c r="F3714" s="1">
        <v>39195</v>
      </c>
      <c r="G3714" s="5">
        <v>40172</v>
      </c>
      <c r="H3714" s="2">
        <v>31113.21</v>
      </c>
      <c r="I3714" t="s">
        <v>13</v>
      </c>
      <c r="J3714" s="3">
        <f t="shared" si="115"/>
        <v>44123</v>
      </c>
      <c r="K3714" s="4">
        <f t="shared" si="114"/>
        <v>4928</v>
      </c>
    </row>
    <row r="3715" spans="1:11" x14ac:dyDescent="0.2">
      <c r="A3715">
        <v>3707</v>
      </c>
      <c r="B3715" t="s">
        <v>5010</v>
      </c>
      <c r="C3715" s="4" t="s">
        <v>757</v>
      </c>
      <c r="D3715" s="4" t="s">
        <v>229</v>
      </c>
      <c r="E3715" s="4" t="s">
        <v>12</v>
      </c>
      <c r="F3715" s="1">
        <v>40598</v>
      </c>
      <c r="G3715" s="5">
        <v>41290</v>
      </c>
      <c r="H3715" s="2">
        <v>7940.4</v>
      </c>
      <c r="I3715" t="s">
        <v>13</v>
      </c>
      <c r="J3715" s="3">
        <f t="shared" si="115"/>
        <v>44123</v>
      </c>
      <c r="K3715" s="4">
        <f t="shared" si="114"/>
        <v>3525</v>
      </c>
    </row>
    <row r="3716" spans="1:11" x14ac:dyDescent="0.2">
      <c r="A3716">
        <v>3708</v>
      </c>
      <c r="B3716" t="s">
        <v>5011</v>
      </c>
      <c r="C3716" s="4" t="s">
        <v>10</v>
      </c>
      <c r="D3716" s="4" t="s">
        <v>229</v>
      </c>
      <c r="E3716" s="4" t="s">
        <v>12</v>
      </c>
      <c r="F3716" s="1">
        <v>40478</v>
      </c>
      <c r="G3716" s="5">
        <v>42290</v>
      </c>
      <c r="H3716" s="2">
        <v>22120.87</v>
      </c>
      <c r="I3716" t="s">
        <v>13</v>
      </c>
      <c r="J3716" s="3">
        <f t="shared" si="115"/>
        <v>44123</v>
      </c>
      <c r="K3716" s="4">
        <f t="shared" si="114"/>
        <v>3645</v>
      </c>
    </row>
    <row r="3717" spans="1:11" x14ac:dyDescent="0.2">
      <c r="A3717">
        <v>3709</v>
      </c>
      <c r="B3717" t="s">
        <v>5012</v>
      </c>
      <c r="C3717" s="4" t="s">
        <v>83</v>
      </c>
      <c r="D3717" s="4" t="s">
        <v>251</v>
      </c>
      <c r="E3717" s="4" t="s">
        <v>36</v>
      </c>
      <c r="F3717" s="1">
        <v>33049</v>
      </c>
      <c r="G3717" s="5">
        <v>77863</v>
      </c>
      <c r="H3717" s="2">
        <v>91563.49</v>
      </c>
      <c r="I3717" t="s">
        <v>13</v>
      </c>
      <c r="J3717" s="3">
        <f t="shared" si="115"/>
        <v>44123</v>
      </c>
      <c r="K3717" s="4">
        <f t="shared" si="114"/>
        <v>11074</v>
      </c>
    </row>
    <row r="3718" spans="1:11" x14ac:dyDescent="0.2">
      <c r="A3718">
        <v>3710</v>
      </c>
      <c r="B3718" t="s">
        <v>5013</v>
      </c>
      <c r="C3718" s="4" t="s">
        <v>238</v>
      </c>
      <c r="D3718" s="4" t="s">
        <v>239</v>
      </c>
      <c r="E3718" s="4" t="s">
        <v>236</v>
      </c>
      <c r="F3718" s="1">
        <v>32804</v>
      </c>
      <c r="G3718" s="5">
        <v>35623</v>
      </c>
      <c r="H3718" s="2">
        <v>40773.24</v>
      </c>
      <c r="I3718" t="s">
        <v>13</v>
      </c>
      <c r="J3718" s="3">
        <f t="shared" si="115"/>
        <v>44123</v>
      </c>
      <c r="K3718" s="4">
        <f t="shared" si="114"/>
        <v>11319</v>
      </c>
    </row>
    <row r="3719" spans="1:11" x14ac:dyDescent="0.2">
      <c r="A3719">
        <v>3711</v>
      </c>
      <c r="B3719" t="s">
        <v>5014</v>
      </c>
      <c r="C3719" s="4" t="s">
        <v>912</v>
      </c>
      <c r="D3719" s="4" t="s">
        <v>459</v>
      </c>
      <c r="E3719" s="4" t="s">
        <v>28</v>
      </c>
      <c r="F3719" s="1">
        <v>39616</v>
      </c>
      <c r="G3719" s="5">
        <v>44331</v>
      </c>
      <c r="H3719" s="2">
        <v>39722.35</v>
      </c>
      <c r="I3719" t="s">
        <v>13</v>
      </c>
      <c r="J3719" s="3">
        <f t="shared" si="115"/>
        <v>44123</v>
      </c>
      <c r="K3719" s="4">
        <f t="shared" si="114"/>
        <v>4507</v>
      </c>
    </row>
    <row r="3720" spans="1:11" x14ac:dyDescent="0.2">
      <c r="A3720">
        <v>3712</v>
      </c>
      <c r="B3720" t="s">
        <v>5015</v>
      </c>
      <c r="C3720" s="4" t="s">
        <v>208</v>
      </c>
      <c r="D3720" s="4" t="s">
        <v>258</v>
      </c>
      <c r="E3720" s="4" t="s">
        <v>12</v>
      </c>
      <c r="F3720" s="1">
        <v>39492</v>
      </c>
      <c r="G3720" s="5">
        <v>52348</v>
      </c>
      <c r="H3720" s="2">
        <v>42227.12</v>
      </c>
      <c r="I3720" t="s">
        <v>13</v>
      </c>
      <c r="J3720" s="3">
        <f t="shared" si="115"/>
        <v>44123</v>
      </c>
      <c r="K3720" s="4">
        <f t="shared" si="114"/>
        <v>4631</v>
      </c>
    </row>
    <row r="3721" spans="1:11" x14ac:dyDescent="0.2">
      <c r="A3721">
        <v>3713</v>
      </c>
      <c r="B3721" t="s">
        <v>5016</v>
      </c>
      <c r="C3721" s="4" t="s">
        <v>948</v>
      </c>
      <c r="D3721" s="4" t="s">
        <v>2268</v>
      </c>
      <c r="E3721" s="4" t="s">
        <v>71</v>
      </c>
      <c r="F3721" s="1">
        <v>25576</v>
      </c>
      <c r="G3721" s="5">
        <v>28221</v>
      </c>
      <c r="H3721" s="2">
        <v>25175.17</v>
      </c>
      <c r="I3721" t="s">
        <v>13</v>
      </c>
      <c r="J3721" s="3">
        <f t="shared" si="115"/>
        <v>44123</v>
      </c>
      <c r="K3721" s="4">
        <f t="shared" si="114"/>
        <v>18547</v>
      </c>
    </row>
    <row r="3722" spans="1:11" x14ac:dyDescent="0.2">
      <c r="A3722">
        <v>3714</v>
      </c>
      <c r="B3722" t="s">
        <v>5017</v>
      </c>
      <c r="C3722" s="4" t="s">
        <v>5018</v>
      </c>
      <c r="D3722" s="4" t="s">
        <v>70</v>
      </c>
      <c r="E3722" s="4" t="s">
        <v>71</v>
      </c>
      <c r="F3722" s="1">
        <v>27767</v>
      </c>
      <c r="G3722" s="5">
        <v>81300</v>
      </c>
      <c r="H3722" s="2">
        <v>72439.759999999995</v>
      </c>
      <c r="I3722" t="s">
        <v>13</v>
      </c>
      <c r="J3722" s="3">
        <f t="shared" si="115"/>
        <v>44123</v>
      </c>
      <c r="K3722" s="4">
        <f t="shared" ref="K3722:K3785" si="116">J3722-F3722</f>
        <v>16356</v>
      </c>
    </row>
    <row r="3723" spans="1:11" x14ac:dyDescent="0.2">
      <c r="A3723">
        <v>3715</v>
      </c>
      <c r="B3723" t="s">
        <v>5019</v>
      </c>
      <c r="C3723" s="4" t="s">
        <v>10</v>
      </c>
      <c r="D3723" s="4" t="s">
        <v>764</v>
      </c>
      <c r="E3723" s="4" t="s">
        <v>12</v>
      </c>
      <c r="F3723" s="1">
        <v>39554</v>
      </c>
      <c r="G3723" s="5">
        <v>50919</v>
      </c>
      <c r="H3723" s="2">
        <v>40882.5</v>
      </c>
      <c r="I3723" t="s">
        <v>13</v>
      </c>
      <c r="J3723" s="3">
        <f t="shared" ref="J3723:J3786" si="117">J3722</f>
        <v>44123</v>
      </c>
      <c r="K3723" s="4">
        <f t="shared" si="116"/>
        <v>4569</v>
      </c>
    </row>
    <row r="3724" spans="1:11" x14ac:dyDescent="0.2">
      <c r="A3724">
        <v>3716</v>
      </c>
      <c r="B3724" t="s">
        <v>5020</v>
      </c>
      <c r="C3724" s="4" t="s">
        <v>97</v>
      </c>
      <c r="D3724" s="4" t="s">
        <v>275</v>
      </c>
      <c r="E3724" s="4" t="s">
        <v>36</v>
      </c>
      <c r="F3724" s="1">
        <v>38334</v>
      </c>
      <c r="G3724" s="5">
        <v>55544</v>
      </c>
      <c r="H3724" s="2">
        <v>55424.2</v>
      </c>
      <c r="I3724" t="s">
        <v>13</v>
      </c>
      <c r="J3724" s="3">
        <f t="shared" si="117"/>
        <v>44123</v>
      </c>
      <c r="K3724" s="4">
        <f t="shared" si="116"/>
        <v>5789</v>
      </c>
    </row>
    <row r="3725" spans="1:11" x14ac:dyDescent="0.2">
      <c r="A3725">
        <v>3717</v>
      </c>
      <c r="B3725" t="s">
        <v>5021</v>
      </c>
      <c r="C3725" s="4" t="s">
        <v>97</v>
      </c>
      <c r="D3725" s="4" t="s">
        <v>3556</v>
      </c>
      <c r="E3725" s="4" t="s">
        <v>36</v>
      </c>
      <c r="F3725" s="1">
        <v>38306</v>
      </c>
      <c r="G3725" s="5">
        <v>55544</v>
      </c>
      <c r="H3725" s="2">
        <v>51385.5</v>
      </c>
      <c r="I3725" t="s">
        <v>13</v>
      </c>
      <c r="J3725" s="3">
        <f t="shared" si="117"/>
        <v>44123</v>
      </c>
      <c r="K3725" s="4">
        <f t="shared" si="116"/>
        <v>5817</v>
      </c>
    </row>
    <row r="3726" spans="1:11" x14ac:dyDescent="0.2">
      <c r="A3726">
        <v>3718</v>
      </c>
      <c r="B3726" t="s">
        <v>5022</v>
      </c>
      <c r="C3726" s="4" t="s">
        <v>520</v>
      </c>
      <c r="D3726" s="4" t="s">
        <v>521</v>
      </c>
      <c r="E3726" s="4" t="s">
        <v>12</v>
      </c>
      <c r="G3726" s="5">
        <v>62242</v>
      </c>
      <c r="H3726" s="2">
        <v>77597.850000000006</v>
      </c>
      <c r="I3726" t="s">
        <v>13</v>
      </c>
      <c r="J3726" s="3">
        <f t="shared" si="117"/>
        <v>44123</v>
      </c>
      <c r="K3726" s="4">
        <f t="shared" si="116"/>
        <v>44123</v>
      </c>
    </row>
    <row r="3727" spans="1:11" x14ac:dyDescent="0.2">
      <c r="A3727">
        <v>3719</v>
      </c>
      <c r="B3727" t="s">
        <v>5023</v>
      </c>
      <c r="C3727" s="4" t="s">
        <v>180</v>
      </c>
      <c r="D3727" s="4" t="s">
        <v>1035</v>
      </c>
      <c r="E3727" s="4" t="s">
        <v>12</v>
      </c>
      <c r="F3727" s="1">
        <v>33274</v>
      </c>
      <c r="G3727" s="5">
        <v>76172</v>
      </c>
      <c r="H3727" s="2">
        <v>92209.8</v>
      </c>
      <c r="I3727" t="s">
        <v>13</v>
      </c>
      <c r="J3727" s="3">
        <f t="shared" si="117"/>
        <v>44123</v>
      </c>
      <c r="K3727" s="4">
        <f t="shared" si="116"/>
        <v>10849</v>
      </c>
    </row>
    <row r="3728" spans="1:11" x14ac:dyDescent="0.2">
      <c r="A3728">
        <v>3720</v>
      </c>
      <c r="B3728" t="s">
        <v>5024</v>
      </c>
      <c r="C3728" s="4" t="s">
        <v>277</v>
      </c>
      <c r="D3728" s="4" t="s">
        <v>2083</v>
      </c>
      <c r="E3728" s="4" t="s">
        <v>111</v>
      </c>
      <c r="F3728" s="1">
        <v>39022</v>
      </c>
      <c r="G3728" s="5">
        <v>27997</v>
      </c>
      <c r="H3728" s="2">
        <v>27096.55</v>
      </c>
      <c r="I3728" t="s">
        <v>13</v>
      </c>
      <c r="J3728" s="3">
        <f t="shared" si="117"/>
        <v>44123</v>
      </c>
      <c r="K3728" s="4">
        <f t="shared" si="116"/>
        <v>5101</v>
      </c>
    </row>
    <row r="3729" spans="1:11" x14ac:dyDescent="0.2">
      <c r="A3729">
        <v>3721</v>
      </c>
      <c r="B3729" t="s">
        <v>5025</v>
      </c>
      <c r="C3729" s="4" t="s">
        <v>174</v>
      </c>
      <c r="D3729" s="4" t="s">
        <v>175</v>
      </c>
      <c r="E3729" s="4" t="s">
        <v>60</v>
      </c>
      <c r="F3729" s="1">
        <v>35528</v>
      </c>
      <c r="G3729" s="5">
        <v>83700</v>
      </c>
      <c r="H3729" s="2">
        <v>74687.12</v>
      </c>
      <c r="I3729" t="s">
        <v>13</v>
      </c>
      <c r="J3729" s="3">
        <f t="shared" si="117"/>
        <v>44123</v>
      </c>
      <c r="K3729" s="4">
        <f t="shared" si="116"/>
        <v>8595</v>
      </c>
    </row>
    <row r="3730" spans="1:11" x14ac:dyDescent="0.2">
      <c r="A3730">
        <v>3722</v>
      </c>
      <c r="B3730" t="s">
        <v>5026</v>
      </c>
      <c r="C3730" s="4" t="s">
        <v>757</v>
      </c>
      <c r="D3730" s="4" t="s">
        <v>229</v>
      </c>
      <c r="E3730" s="4" t="s">
        <v>12</v>
      </c>
      <c r="F3730" s="1">
        <v>40604</v>
      </c>
      <c r="G3730" s="5">
        <v>41290</v>
      </c>
      <c r="H3730" s="2">
        <v>7305.09</v>
      </c>
      <c r="I3730" t="s">
        <v>13</v>
      </c>
      <c r="J3730" s="3">
        <f t="shared" si="117"/>
        <v>44123</v>
      </c>
      <c r="K3730" s="4">
        <f t="shared" si="116"/>
        <v>3519</v>
      </c>
    </row>
    <row r="3731" spans="1:11" x14ac:dyDescent="0.2">
      <c r="A3731">
        <v>3723</v>
      </c>
      <c r="B3731" t="s">
        <v>5027</v>
      </c>
      <c r="C3731" s="4" t="s">
        <v>10</v>
      </c>
      <c r="D3731" s="4" t="s">
        <v>2820</v>
      </c>
      <c r="E3731" s="4" t="s">
        <v>12</v>
      </c>
      <c r="F3731" s="1">
        <v>37176</v>
      </c>
      <c r="G3731" s="5">
        <v>59388</v>
      </c>
      <c r="H3731" s="2">
        <v>57981.06</v>
      </c>
      <c r="I3731" t="s">
        <v>13</v>
      </c>
      <c r="J3731" s="3">
        <f t="shared" si="117"/>
        <v>44123</v>
      </c>
      <c r="K3731" s="4">
        <f t="shared" si="116"/>
        <v>6947</v>
      </c>
    </row>
    <row r="3732" spans="1:11" x14ac:dyDescent="0.2">
      <c r="A3732">
        <v>3724</v>
      </c>
      <c r="B3732" t="s">
        <v>5028</v>
      </c>
      <c r="C3732" s="4" t="s">
        <v>323</v>
      </c>
      <c r="D3732" s="4" t="s">
        <v>224</v>
      </c>
      <c r="E3732" s="4" t="s">
        <v>12</v>
      </c>
      <c r="F3732" s="1">
        <v>29213</v>
      </c>
      <c r="G3732" s="5">
        <v>44462</v>
      </c>
      <c r="H3732" s="2">
        <v>38476.980000000003</v>
      </c>
      <c r="I3732" t="s">
        <v>13</v>
      </c>
      <c r="J3732" s="3">
        <f t="shared" si="117"/>
        <v>44123</v>
      </c>
      <c r="K3732" s="4">
        <f t="shared" si="116"/>
        <v>14910</v>
      </c>
    </row>
    <row r="3733" spans="1:11" x14ac:dyDescent="0.2">
      <c r="A3733">
        <v>3725</v>
      </c>
      <c r="B3733" t="s">
        <v>5029</v>
      </c>
      <c r="C3733" s="4" t="s">
        <v>51</v>
      </c>
      <c r="D3733" s="4" t="s">
        <v>1101</v>
      </c>
      <c r="E3733" s="4" t="s">
        <v>71</v>
      </c>
      <c r="F3733" s="1">
        <v>36997</v>
      </c>
      <c r="G3733" s="5">
        <v>32557</v>
      </c>
      <c r="H3733" s="2">
        <v>29362.31</v>
      </c>
      <c r="I3733" t="s">
        <v>13</v>
      </c>
      <c r="J3733" s="3">
        <f t="shared" si="117"/>
        <v>44123</v>
      </c>
      <c r="K3733" s="4">
        <f t="shared" si="116"/>
        <v>7126</v>
      </c>
    </row>
    <row r="3734" spans="1:11" x14ac:dyDescent="0.2">
      <c r="A3734">
        <v>3726</v>
      </c>
      <c r="B3734" t="s">
        <v>5030</v>
      </c>
      <c r="C3734" s="4" t="s">
        <v>908</v>
      </c>
      <c r="D3734" s="4" t="s">
        <v>909</v>
      </c>
      <c r="E3734" s="4" t="s">
        <v>910</v>
      </c>
      <c r="F3734" s="1">
        <v>39118</v>
      </c>
      <c r="G3734" s="5">
        <v>55000</v>
      </c>
      <c r="H3734" s="2">
        <v>49923.16</v>
      </c>
      <c r="I3734" t="s">
        <v>13</v>
      </c>
      <c r="J3734" s="3">
        <f t="shared" si="117"/>
        <v>44123</v>
      </c>
      <c r="K3734" s="4">
        <f t="shared" si="116"/>
        <v>5005</v>
      </c>
    </row>
    <row r="3735" spans="1:11" x14ac:dyDescent="0.2">
      <c r="A3735">
        <v>3727</v>
      </c>
      <c r="B3735" t="s">
        <v>5031</v>
      </c>
      <c r="C3735" s="4" t="s">
        <v>10</v>
      </c>
      <c r="D3735" s="4" t="s">
        <v>379</v>
      </c>
      <c r="E3735" s="4" t="s">
        <v>12</v>
      </c>
      <c r="F3735" s="1">
        <v>38790</v>
      </c>
      <c r="G3735" s="5">
        <v>57102</v>
      </c>
      <c r="H3735" s="2">
        <v>50193.78</v>
      </c>
      <c r="I3735" t="s">
        <v>13</v>
      </c>
      <c r="J3735" s="3">
        <f t="shared" si="117"/>
        <v>44123</v>
      </c>
      <c r="K3735" s="4">
        <f t="shared" si="116"/>
        <v>5333</v>
      </c>
    </row>
    <row r="3736" spans="1:11" x14ac:dyDescent="0.2">
      <c r="A3736">
        <v>3728</v>
      </c>
      <c r="B3736" t="s">
        <v>5032</v>
      </c>
      <c r="C3736" s="4" t="s">
        <v>10</v>
      </c>
      <c r="D3736" s="4" t="s">
        <v>154</v>
      </c>
      <c r="E3736" s="4" t="s">
        <v>12</v>
      </c>
      <c r="F3736" s="1">
        <v>37676</v>
      </c>
      <c r="G3736" s="5">
        <v>58815</v>
      </c>
      <c r="H3736" s="2">
        <v>53657.55</v>
      </c>
      <c r="I3736" t="s">
        <v>13</v>
      </c>
      <c r="J3736" s="3">
        <f t="shared" si="117"/>
        <v>44123</v>
      </c>
      <c r="K3736" s="4">
        <f t="shared" si="116"/>
        <v>6447</v>
      </c>
    </row>
    <row r="3737" spans="1:11" x14ac:dyDescent="0.2">
      <c r="A3737">
        <v>3729</v>
      </c>
      <c r="B3737" t="s">
        <v>5033</v>
      </c>
      <c r="C3737" s="4" t="s">
        <v>103</v>
      </c>
      <c r="D3737" s="4" t="s">
        <v>104</v>
      </c>
      <c r="E3737" s="4" t="s">
        <v>105</v>
      </c>
      <c r="F3737" s="1">
        <v>40562</v>
      </c>
      <c r="G3737" s="5">
        <v>33476</v>
      </c>
      <c r="H3737" s="2">
        <v>10563.89</v>
      </c>
      <c r="I3737" t="s">
        <v>13</v>
      </c>
      <c r="J3737" s="3">
        <f t="shared" si="117"/>
        <v>44123</v>
      </c>
      <c r="K3737" s="4">
        <f t="shared" si="116"/>
        <v>3561</v>
      </c>
    </row>
    <row r="3738" spans="1:11" x14ac:dyDescent="0.2">
      <c r="A3738">
        <v>3730</v>
      </c>
      <c r="B3738" t="s">
        <v>5034</v>
      </c>
      <c r="C3738" s="4" t="s">
        <v>464</v>
      </c>
      <c r="D3738" s="4" t="s">
        <v>533</v>
      </c>
      <c r="E3738" s="4" t="s">
        <v>12</v>
      </c>
      <c r="F3738" s="1">
        <v>28408</v>
      </c>
      <c r="G3738" s="5">
        <v>90365</v>
      </c>
      <c r="H3738" s="2">
        <v>84624.78</v>
      </c>
      <c r="I3738" t="s">
        <v>13</v>
      </c>
      <c r="J3738" s="3">
        <f t="shared" si="117"/>
        <v>44123</v>
      </c>
      <c r="K3738" s="4">
        <f t="shared" si="116"/>
        <v>15715</v>
      </c>
    </row>
    <row r="3739" spans="1:11" x14ac:dyDescent="0.2">
      <c r="A3739">
        <v>3731</v>
      </c>
      <c r="B3739" t="s">
        <v>5035</v>
      </c>
      <c r="C3739" s="4" t="s">
        <v>859</v>
      </c>
      <c r="D3739" s="4" t="s">
        <v>43</v>
      </c>
      <c r="E3739" s="4" t="s">
        <v>44</v>
      </c>
      <c r="F3739" s="1">
        <v>39629</v>
      </c>
      <c r="G3739" s="5">
        <v>26927</v>
      </c>
      <c r="H3739" s="2">
        <v>26071.35</v>
      </c>
      <c r="I3739" t="s">
        <v>13</v>
      </c>
      <c r="J3739" s="3">
        <f t="shared" si="117"/>
        <v>44123</v>
      </c>
      <c r="K3739" s="4">
        <f t="shared" si="116"/>
        <v>4494</v>
      </c>
    </row>
    <row r="3740" spans="1:11" x14ac:dyDescent="0.2">
      <c r="A3740">
        <v>3732</v>
      </c>
      <c r="B3740" t="s">
        <v>5036</v>
      </c>
      <c r="C3740" s="4" t="s">
        <v>10</v>
      </c>
      <c r="D3740" s="4" t="s">
        <v>334</v>
      </c>
      <c r="E3740" s="4" t="s">
        <v>12</v>
      </c>
      <c r="F3740" s="1">
        <v>39840</v>
      </c>
      <c r="G3740" s="5">
        <v>43034</v>
      </c>
      <c r="H3740" s="2">
        <v>41451.54</v>
      </c>
      <c r="I3740" t="s">
        <v>13</v>
      </c>
      <c r="J3740" s="3">
        <f t="shared" si="117"/>
        <v>44123</v>
      </c>
      <c r="K3740" s="4">
        <f t="shared" si="116"/>
        <v>4283</v>
      </c>
    </row>
    <row r="3741" spans="1:11" x14ac:dyDescent="0.2">
      <c r="A3741">
        <v>3733</v>
      </c>
      <c r="B3741" t="s">
        <v>5037</v>
      </c>
      <c r="C3741" s="4" t="s">
        <v>10</v>
      </c>
      <c r="D3741" s="4" t="s">
        <v>1048</v>
      </c>
      <c r="E3741" s="4" t="s">
        <v>12</v>
      </c>
      <c r="F3741" s="1">
        <v>39372</v>
      </c>
      <c r="G3741" s="5">
        <v>57102</v>
      </c>
      <c r="H3741" s="2">
        <v>47408.68</v>
      </c>
      <c r="I3741" t="s">
        <v>13</v>
      </c>
      <c r="J3741" s="3">
        <f t="shared" si="117"/>
        <v>44123</v>
      </c>
      <c r="K3741" s="4">
        <f t="shared" si="116"/>
        <v>4751</v>
      </c>
    </row>
    <row r="3742" spans="1:11" x14ac:dyDescent="0.2">
      <c r="A3742">
        <v>3734</v>
      </c>
      <c r="B3742" t="s">
        <v>5038</v>
      </c>
      <c r="C3742" s="4" t="s">
        <v>1263</v>
      </c>
      <c r="D3742" s="4" t="s">
        <v>582</v>
      </c>
      <c r="E3742" s="4" t="s">
        <v>28</v>
      </c>
      <c r="F3742" s="1">
        <v>36578</v>
      </c>
      <c r="G3742" s="5">
        <v>51875</v>
      </c>
      <c r="H3742" s="2">
        <v>46085.53</v>
      </c>
      <c r="I3742" t="s">
        <v>13</v>
      </c>
      <c r="J3742" s="3">
        <f t="shared" si="117"/>
        <v>44123</v>
      </c>
      <c r="K3742" s="4">
        <f t="shared" si="116"/>
        <v>7545</v>
      </c>
    </row>
    <row r="3743" spans="1:11" x14ac:dyDescent="0.2">
      <c r="A3743">
        <v>3735</v>
      </c>
      <c r="B3743" t="s">
        <v>5039</v>
      </c>
      <c r="C3743" s="4" t="s">
        <v>10</v>
      </c>
      <c r="D3743" s="4" t="s">
        <v>379</v>
      </c>
      <c r="E3743" s="4" t="s">
        <v>12</v>
      </c>
      <c r="F3743" s="1">
        <v>39318</v>
      </c>
      <c r="G3743" s="5">
        <v>50919</v>
      </c>
      <c r="H3743" s="2">
        <v>48702.04</v>
      </c>
      <c r="I3743" t="s">
        <v>13</v>
      </c>
      <c r="J3743" s="3">
        <f t="shared" si="117"/>
        <v>44123</v>
      </c>
      <c r="K3743" s="4">
        <f t="shared" si="116"/>
        <v>4805</v>
      </c>
    </row>
    <row r="3744" spans="1:11" x14ac:dyDescent="0.2">
      <c r="A3744">
        <v>3736</v>
      </c>
      <c r="B3744" t="s">
        <v>5040</v>
      </c>
      <c r="C3744" s="4" t="s">
        <v>10</v>
      </c>
      <c r="D3744" s="4" t="s">
        <v>405</v>
      </c>
      <c r="E3744" s="4" t="s">
        <v>12</v>
      </c>
      <c r="F3744" s="1">
        <v>39021</v>
      </c>
      <c r="G3744" s="5">
        <v>59388</v>
      </c>
      <c r="H3744" s="2">
        <v>65583.38</v>
      </c>
      <c r="I3744" t="s">
        <v>13</v>
      </c>
      <c r="J3744" s="3">
        <f t="shared" si="117"/>
        <v>44123</v>
      </c>
      <c r="K3744" s="4">
        <f t="shared" si="116"/>
        <v>5102</v>
      </c>
    </row>
    <row r="3745" spans="1:11" x14ac:dyDescent="0.2">
      <c r="A3745">
        <v>3737</v>
      </c>
      <c r="B3745" t="s">
        <v>5041</v>
      </c>
      <c r="C3745" s="4" t="s">
        <v>10</v>
      </c>
      <c r="D3745" s="4" t="s">
        <v>2143</v>
      </c>
      <c r="E3745" s="4" t="s">
        <v>12</v>
      </c>
      <c r="F3745" s="1">
        <v>39428</v>
      </c>
      <c r="G3745" s="5">
        <v>58815</v>
      </c>
      <c r="H3745" s="2">
        <v>54486.54</v>
      </c>
      <c r="I3745" t="s">
        <v>13</v>
      </c>
      <c r="J3745" s="3">
        <f t="shared" si="117"/>
        <v>44123</v>
      </c>
      <c r="K3745" s="4">
        <f t="shared" si="116"/>
        <v>4695</v>
      </c>
    </row>
    <row r="3746" spans="1:11" x14ac:dyDescent="0.2">
      <c r="A3746">
        <v>3738</v>
      </c>
      <c r="B3746" t="s">
        <v>5042</v>
      </c>
      <c r="C3746" s="4" t="s">
        <v>180</v>
      </c>
      <c r="D3746" s="4" t="s">
        <v>485</v>
      </c>
      <c r="E3746" s="4" t="s">
        <v>12</v>
      </c>
      <c r="F3746" s="1">
        <v>34892</v>
      </c>
      <c r="G3746" s="5">
        <v>72850</v>
      </c>
      <c r="H3746" s="2">
        <v>84914.36</v>
      </c>
      <c r="I3746" t="s">
        <v>13</v>
      </c>
      <c r="J3746" s="3">
        <f t="shared" si="117"/>
        <v>44123</v>
      </c>
      <c r="K3746" s="4">
        <f t="shared" si="116"/>
        <v>9231</v>
      </c>
    </row>
    <row r="3747" spans="1:11" x14ac:dyDescent="0.2">
      <c r="A3747">
        <v>3739</v>
      </c>
      <c r="B3747" t="s">
        <v>5043</v>
      </c>
      <c r="C3747" s="4" t="s">
        <v>208</v>
      </c>
      <c r="D3747" s="4" t="s">
        <v>2080</v>
      </c>
      <c r="E3747" s="4" t="s">
        <v>12</v>
      </c>
      <c r="F3747" s="1">
        <v>38804</v>
      </c>
      <c r="G3747" s="5">
        <v>58481</v>
      </c>
      <c r="H3747" s="2">
        <v>50609.51</v>
      </c>
      <c r="I3747" t="s">
        <v>13</v>
      </c>
      <c r="J3747" s="3">
        <f t="shared" si="117"/>
        <v>44123</v>
      </c>
      <c r="K3747" s="4">
        <f t="shared" si="116"/>
        <v>5319</v>
      </c>
    </row>
    <row r="3748" spans="1:11" x14ac:dyDescent="0.2">
      <c r="A3748">
        <v>3740</v>
      </c>
      <c r="B3748" t="s">
        <v>5044</v>
      </c>
      <c r="C3748" s="4" t="s">
        <v>1533</v>
      </c>
      <c r="D3748" s="4" t="s">
        <v>1534</v>
      </c>
      <c r="E3748" s="4" t="s">
        <v>138</v>
      </c>
      <c r="F3748" s="1">
        <v>28187</v>
      </c>
      <c r="G3748" s="5">
        <v>45090</v>
      </c>
      <c r="H3748" s="2">
        <v>41283.03</v>
      </c>
      <c r="I3748" t="s">
        <v>13</v>
      </c>
      <c r="J3748" s="3">
        <f t="shared" si="117"/>
        <v>44123</v>
      </c>
      <c r="K3748" s="4">
        <f t="shared" si="116"/>
        <v>15936</v>
      </c>
    </row>
    <row r="3749" spans="1:11" x14ac:dyDescent="0.2">
      <c r="A3749">
        <v>3741</v>
      </c>
      <c r="B3749" t="s">
        <v>5045</v>
      </c>
      <c r="C3749" s="4" t="s">
        <v>10</v>
      </c>
      <c r="D3749" s="4" t="s">
        <v>294</v>
      </c>
      <c r="E3749" s="4" t="s">
        <v>12</v>
      </c>
      <c r="F3749" s="1">
        <v>39217</v>
      </c>
      <c r="G3749" s="5">
        <v>54125</v>
      </c>
      <c r="H3749" s="2">
        <v>46299.72</v>
      </c>
      <c r="I3749" t="s">
        <v>13</v>
      </c>
      <c r="J3749" s="3">
        <f t="shared" si="117"/>
        <v>44123</v>
      </c>
      <c r="K3749" s="4">
        <f t="shared" si="116"/>
        <v>4906</v>
      </c>
    </row>
    <row r="3750" spans="1:11" x14ac:dyDescent="0.2">
      <c r="A3750">
        <v>3742</v>
      </c>
      <c r="B3750" t="s">
        <v>5046</v>
      </c>
      <c r="C3750" s="4" t="s">
        <v>10</v>
      </c>
      <c r="D3750" s="4" t="s">
        <v>294</v>
      </c>
      <c r="E3750" s="4" t="s">
        <v>12</v>
      </c>
      <c r="F3750" s="1">
        <v>39070</v>
      </c>
      <c r="G3750" s="5">
        <v>54125</v>
      </c>
      <c r="H3750" s="2">
        <v>45864.55</v>
      </c>
      <c r="I3750" t="s">
        <v>13</v>
      </c>
      <c r="J3750" s="3">
        <f t="shared" si="117"/>
        <v>44123</v>
      </c>
      <c r="K3750" s="4">
        <f t="shared" si="116"/>
        <v>5053</v>
      </c>
    </row>
    <row r="3751" spans="1:11" x14ac:dyDescent="0.2">
      <c r="A3751">
        <v>3743</v>
      </c>
      <c r="B3751" t="s">
        <v>5047</v>
      </c>
      <c r="C3751" s="4" t="s">
        <v>22</v>
      </c>
      <c r="D3751" s="4" t="s">
        <v>374</v>
      </c>
      <c r="E3751" s="4" t="s">
        <v>111</v>
      </c>
      <c r="F3751" s="1">
        <v>39330</v>
      </c>
      <c r="G3751" s="5">
        <v>28059</v>
      </c>
      <c r="H3751" s="2">
        <v>24841.3</v>
      </c>
      <c r="I3751" t="s">
        <v>13</v>
      </c>
      <c r="J3751" s="3">
        <f t="shared" si="117"/>
        <v>44123</v>
      </c>
      <c r="K3751" s="4">
        <f t="shared" si="116"/>
        <v>4793</v>
      </c>
    </row>
    <row r="3752" spans="1:11" x14ac:dyDescent="0.2">
      <c r="A3752">
        <v>3744</v>
      </c>
      <c r="B3752" t="s">
        <v>5048</v>
      </c>
      <c r="C3752" s="4" t="s">
        <v>30</v>
      </c>
      <c r="D3752" s="4" t="s">
        <v>290</v>
      </c>
      <c r="E3752" s="4" t="s">
        <v>119</v>
      </c>
      <c r="F3752" s="1">
        <v>39256</v>
      </c>
      <c r="G3752" s="5">
        <v>15080</v>
      </c>
      <c r="H3752">
        <v>329.88</v>
      </c>
      <c r="I3752" t="s">
        <v>13</v>
      </c>
      <c r="J3752" s="3">
        <f t="shared" si="117"/>
        <v>44123</v>
      </c>
      <c r="K3752" s="4">
        <f t="shared" si="116"/>
        <v>4867</v>
      </c>
    </row>
    <row r="3753" spans="1:11" x14ac:dyDescent="0.2">
      <c r="A3753">
        <v>3745</v>
      </c>
      <c r="B3753" t="s">
        <v>5049</v>
      </c>
      <c r="C3753" s="4" t="s">
        <v>129</v>
      </c>
      <c r="D3753" s="4" t="s">
        <v>5050</v>
      </c>
      <c r="E3753" s="4" t="s">
        <v>56</v>
      </c>
      <c r="F3753" s="1">
        <v>34197</v>
      </c>
      <c r="G3753" s="5">
        <v>43278</v>
      </c>
      <c r="H3753" s="2">
        <v>38436.15</v>
      </c>
      <c r="I3753" t="s">
        <v>13</v>
      </c>
      <c r="J3753" s="3">
        <f t="shared" si="117"/>
        <v>44123</v>
      </c>
      <c r="K3753" s="4">
        <f t="shared" si="116"/>
        <v>9926</v>
      </c>
    </row>
    <row r="3754" spans="1:11" x14ac:dyDescent="0.2">
      <c r="A3754">
        <v>3746</v>
      </c>
      <c r="B3754" t="s">
        <v>5051</v>
      </c>
      <c r="C3754" s="4" t="s">
        <v>271</v>
      </c>
      <c r="D3754" s="4" t="s">
        <v>66</v>
      </c>
      <c r="E3754" s="4" t="s">
        <v>67</v>
      </c>
      <c r="F3754" s="1">
        <v>32097</v>
      </c>
      <c r="G3754" s="5">
        <v>85000</v>
      </c>
      <c r="H3754" s="2">
        <v>72347.09</v>
      </c>
      <c r="I3754" t="s">
        <v>13</v>
      </c>
      <c r="J3754" s="3">
        <f t="shared" si="117"/>
        <v>44123</v>
      </c>
      <c r="K3754" s="4">
        <f t="shared" si="116"/>
        <v>12026</v>
      </c>
    </row>
    <row r="3755" spans="1:11" x14ac:dyDescent="0.2">
      <c r="A3755">
        <v>3747</v>
      </c>
      <c r="B3755" t="s">
        <v>5052</v>
      </c>
      <c r="C3755" s="4" t="s">
        <v>10</v>
      </c>
      <c r="D3755" s="4" t="s">
        <v>956</v>
      </c>
      <c r="E3755" s="4" t="s">
        <v>12</v>
      </c>
      <c r="F3755" s="1">
        <v>39435</v>
      </c>
      <c r="G3755" s="5">
        <v>50919</v>
      </c>
      <c r="H3755" s="2">
        <v>46000.47</v>
      </c>
      <c r="I3755" t="s">
        <v>13</v>
      </c>
      <c r="J3755" s="3">
        <f t="shared" si="117"/>
        <v>44123</v>
      </c>
      <c r="K3755" s="4">
        <f t="shared" si="116"/>
        <v>4688</v>
      </c>
    </row>
    <row r="3756" spans="1:11" x14ac:dyDescent="0.2">
      <c r="A3756">
        <v>3748</v>
      </c>
      <c r="B3756" t="s">
        <v>5053</v>
      </c>
      <c r="C3756" s="4" t="s">
        <v>10</v>
      </c>
      <c r="D3756" s="4" t="s">
        <v>715</v>
      </c>
      <c r="E3756" s="4" t="s">
        <v>12</v>
      </c>
      <c r="F3756" s="1">
        <v>36745</v>
      </c>
      <c r="G3756" s="5">
        <v>59388</v>
      </c>
      <c r="H3756" s="2">
        <v>53615.1</v>
      </c>
      <c r="I3756" t="s">
        <v>13</v>
      </c>
      <c r="J3756" s="3">
        <f t="shared" si="117"/>
        <v>44123</v>
      </c>
      <c r="K3756" s="4">
        <f t="shared" si="116"/>
        <v>7378</v>
      </c>
    </row>
    <row r="3757" spans="1:11" x14ac:dyDescent="0.2">
      <c r="A3757">
        <v>3749</v>
      </c>
      <c r="B3757" t="s">
        <v>5054</v>
      </c>
      <c r="C3757" s="4" t="s">
        <v>22</v>
      </c>
      <c r="D3757" s="4" t="s">
        <v>345</v>
      </c>
      <c r="E3757" s="4" t="s">
        <v>236</v>
      </c>
      <c r="F3757" s="1">
        <v>39091</v>
      </c>
      <c r="G3757" s="5">
        <v>28059</v>
      </c>
      <c r="H3757" s="2">
        <v>26581.83</v>
      </c>
      <c r="I3757" t="s">
        <v>13</v>
      </c>
      <c r="J3757" s="3">
        <f t="shared" si="117"/>
        <v>44123</v>
      </c>
      <c r="K3757" s="4">
        <f t="shared" si="116"/>
        <v>5032</v>
      </c>
    </row>
    <row r="3758" spans="1:11" x14ac:dyDescent="0.2">
      <c r="A3758">
        <v>3750</v>
      </c>
      <c r="B3758" t="s">
        <v>5055</v>
      </c>
      <c r="C3758" s="4" t="s">
        <v>30</v>
      </c>
      <c r="D3758" s="4" t="s">
        <v>888</v>
      </c>
      <c r="E3758" s="4" t="s">
        <v>119</v>
      </c>
      <c r="F3758" s="1">
        <v>40357</v>
      </c>
      <c r="G3758" s="5">
        <v>15080</v>
      </c>
      <c r="H3758" s="2">
        <v>2472.25</v>
      </c>
      <c r="I3758" t="s">
        <v>13</v>
      </c>
      <c r="J3758" s="3">
        <f t="shared" si="117"/>
        <v>44123</v>
      </c>
      <c r="K3758" s="4">
        <f t="shared" si="116"/>
        <v>3766</v>
      </c>
    </row>
    <row r="3759" spans="1:11" x14ac:dyDescent="0.2">
      <c r="A3759">
        <v>3751</v>
      </c>
      <c r="B3759" t="s">
        <v>5056</v>
      </c>
      <c r="C3759" s="4" t="s">
        <v>34</v>
      </c>
      <c r="D3759" s="4" t="s">
        <v>1221</v>
      </c>
      <c r="E3759" s="4" t="s">
        <v>36</v>
      </c>
      <c r="F3759" s="1">
        <v>32076</v>
      </c>
      <c r="G3759" s="5">
        <v>61281</v>
      </c>
      <c r="H3759" s="2">
        <v>66891.7</v>
      </c>
      <c r="I3759" t="s">
        <v>13</v>
      </c>
      <c r="J3759" s="3">
        <f t="shared" si="117"/>
        <v>44123</v>
      </c>
      <c r="K3759" s="4">
        <f t="shared" si="116"/>
        <v>12047</v>
      </c>
    </row>
    <row r="3760" spans="1:11" x14ac:dyDescent="0.2">
      <c r="A3760">
        <v>3752</v>
      </c>
      <c r="B3760" t="s">
        <v>5057</v>
      </c>
      <c r="C3760" s="4" t="s">
        <v>3830</v>
      </c>
      <c r="D3760" s="4" t="s">
        <v>1244</v>
      </c>
      <c r="E3760" s="4" t="s">
        <v>138</v>
      </c>
      <c r="F3760" s="1">
        <v>38878</v>
      </c>
      <c r="G3760" s="5">
        <v>15288</v>
      </c>
      <c r="H3760" s="2">
        <v>7190.17</v>
      </c>
      <c r="I3760" t="s">
        <v>13</v>
      </c>
      <c r="J3760" s="3">
        <f t="shared" si="117"/>
        <v>44123</v>
      </c>
      <c r="K3760" s="4">
        <f t="shared" si="116"/>
        <v>5245</v>
      </c>
    </row>
    <row r="3761" spans="1:11" x14ac:dyDescent="0.2">
      <c r="A3761">
        <v>3753</v>
      </c>
      <c r="B3761" t="s">
        <v>5058</v>
      </c>
      <c r="C3761" s="4" t="s">
        <v>97</v>
      </c>
      <c r="D3761" s="4" t="s">
        <v>551</v>
      </c>
      <c r="E3761" s="4" t="s">
        <v>36</v>
      </c>
      <c r="F3761" s="1">
        <v>38797</v>
      </c>
      <c r="G3761" s="5">
        <v>55544</v>
      </c>
      <c r="H3761" s="2">
        <v>58863.63</v>
      </c>
      <c r="I3761" t="s">
        <v>13</v>
      </c>
      <c r="J3761" s="3">
        <f t="shared" si="117"/>
        <v>44123</v>
      </c>
      <c r="K3761" s="4">
        <f t="shared" si="116"/>
        <v>5326</v>
      </c>
    </row>
    <row r="3762" spans="1:11" x14ac:dyDescent="0.2">
      <c r="A3762">
        <v>3754</v>
      </c>
      <c r="B3762" t="s">
        <v>5059</v>
      </c>
      <c r="C3762" s="4" t="s">
        <v>477</v>
      </c>
      <c r="D3762" s="4" t="s">
        <v>461</v>
      </c>
      <c r="E3762" s="4" t="s">
        <v>24</v>
      </c>
      <c r="F3762" s="1">
        <v>35709</v>
      </c>
      <c r="G3762" s="5">
        <v>29952</v>
      </c>
      <c r="H3762" s="2">
        <v>40608</v>
      </c>
      <c r="I3762" t="s">
        <v>13</v>
      </c>
      <c r="J3762" s="3">
        <f t="shared" si="117"/>
        <v>44123</v>
      </c>
      <c r="K3762" s="4">
        <f t="shared" si="116"/>
        <v>8414</v>
      </c>
    </row>
    <row r="3763" spans="1:11" x14ac:dyDescent="0.2">
      <c r="A3763">
        <v>3755</v>
      </c>
      <c r="B3763" t="s">
        <v>5060</v>
      </c>
      <c r="C3763" s="4" t="s">
        <v>10</v>
      </c>
      <c r="D3763" s="4" t="s">
        <v>405</v>
      </c>
      <c r="E3763" s="4" t="s">
        <v>12</v>
      </c>
      <c r="F3763" s="1">
        <v>40081</v>
      </c>
      <c r="G3763" s="5">
        <v>42391</v>
      </c>
      <c r="H3763" s="2">
        <v>45074.45</v>
      </c>
      <c r="I3763" t="s">
        <v>13</v>
      </c>
      <c r="J3763" s="3">
        <f t="shared" si="117"/>
        <v>44123</v>
      </c>
      <c r="K3763" s="4">
        <f t="shared" si="116"/>
        <v>4042</v>
      </c>
    </row>
    <row r="3764" spans="1:11" x14ac:dyDescent="0.2">
      <c r="A3764">
        <v>3756</v>
      </c>
      <c r="B3764" t="s">
        <v>5061</v>
      </c>
      <c r="C3764" s="4" t="s">
        <v>5062</v>
      </c>
      <c r="D3764" s="4" t="s">
        <v>101</v>
      </c>
      <c r="E3764" s="4" t="s">
        <v>24</v>
      </c>
      <c r="F3764" s="1">
        <v>35271</v>
      </c>
      <c r="G3764" s="5">
        <v>40386</v>
      </c>
      <c r="H3764" s="2">
        <v>36583.360000000001</v>
      </c>
      <c r="I3764" t="s">
        <v>13</v>
      </c>
      <c r="J3764" s="3">
        <f t="shared" si="117"/>
        <v>44123</v>
      </c>
      <c r="K3764" s="4">
        <f t="shared" si="116"/>
        <v>8852</v>
      </c>
    </row>
    <row r="3765" spans="1:11" x14ac:dyDescent="0.2">
      <c r="A3765">
        <v>3757</v>
      </c>
      <c r="B3765" t="s">
        <v>5063</v>
      </c>
      <c r="C3765" s="4" t="s">
        <v>1899</v>
      </c>
      <c r="D3765" s="4" t="s">
        <v>1236</v>
      </c>
      <c r="E3765" s="4" t="s">
        <v>203</v>
      </c>
      <c r="F3765" s="1">
        <v>31467</v>
      </c>
      <c r="G3765" s="5">
        <v>37901</v>
      </c>
      <c r="H3765" s="2">
        <v>32312.94</v>
      </c>
      <c r="I3765" t="s">
        <v>13</v>
      </c>
      <c r="J3765" s="3">
        <f t="shared" si="117"/>
        <v>44123</v>
      </c>
      <c r="K3765" s="4">
        <f t="shared" si="116"/>
        <v>12656</v>
      </c>
    </row>
    <row r="3766" spans="1:11" x14ac:dyDescent="0.2">
      <c r="A3766">
        <v>3758</v>
      </c>
      <c r="B3766" t="s">
        <v>5064</v>
      </c>
      <c r="C3766" s="4" t="s">
        <v>1366</v>
      </c>
      <c r="D3766" s="4" t="s">
        <v>1367</v>
      </c>
      <c r="E3766" s="4" t="s">
        <v>71</v>
      </c>
      <c r="F3766" s="1">
        <v>36171</v>
      </c>
      <c r="G3766" s="5">
        <v>32557</v>
      </c>
      <c r="H3766" s="2">
        <v>29954.85</v>
      </c>
      <c r="I3766" t="s">
        <v>13</v>
      </c>
      <c r="J3766" s="3">
        <f t="shared" si="117"/>
        <v>44123</v>
      </c>
      <c r="K3766" s="4">
        <f t="shared" si="116"/>
        <v>7952</v>
      </c>
    </row>
    <row r="3767" spans="1:11" x14ac:dyDescent="0.2">
      <c r="A3767">
        <v>3759</v>
      </c>
      <c r="B3767" t="s">
        <v>5065</v>
      </c>
      <c r="C3767" s="4" t="s">
        <v>389</v>
      </c>
      <c r="D3767" s="4" t="s">
        <v>19</v>
      </c>
      <c r="E3767" s="4" t="s">
        <v>12</v>
      </c>
      <c r="F3767" s="1">
        <v>35110</v>
      </c>
      <c r="G3767" s="5">
        <v>31086</v>
      </c>
      <c r="H3767" s="2">
        <v>26339.86</v>
      </c>
      <c r="I3767" t="s">
        <v>13</v>
      </c>
      <c r="J3767" s="3">
        <f t="shared" si="117"/>
        <v>44123</v>
      </c>
      <c r="K3767" s="4">
        <f t="shared" si="116"/>
        <v>9013</v>
      </c>
    </row>
    <row r="3768" spans="1:11" x14ac:dyDescent="0.2">
      <c r="A3768">
        <v>3760</v>
      </c>
      <c r="B3768" t="s">
        <v>5066</v>
      </c>
      <c r="C3768" s="4" t="s">
        <v>10</v>
      </c>
      <c r="D3768" s="4" t="s">
        <v>925</v>
      </c>
      <c r="E3768" s="4" t="s">
        <v>12</v>
      </c>
      <c r="F3768" s="1">
        <v>35724</v>
      </c>
      <c r="G3768" s="5">
        <v>61672</v>
      </c>
      <c r="H3768" s="2">
        <v>59391.75</v>
      </c>
      <c r="I3768" t="s">
        <v>13</v>
      </c>
      <c r="J3768" s="3">
        <f t="shared" si="117"/>
        <v>44123</v>
      </c>
      <c r="K3768" s="4">
        <f t="shared" si="116"/>
        <v>8399</v>
      </c>
    </row>
    <row r="3769" spans="1:11" x14ac:dyDescent="0.2">
      <c r="A3769">
        <v>3761</v>
      </c>
      <c r="B3769" t="s">
        <v>5067</v>
      </c>
      <c r="C3769" s="4" t="s">
        <v>97</v>
      </c>
      <c r="D3769" s="4" t="s">
        <v>1214</v>
      </c>
      <c r="E3769" s="4" t="s">
        <v>36</v>
      </c>
      <c r="F3769" s="1">
        <v>36410</v>
      </c>
      <c r="G3769" s="5">
        <v>57469</v>
      </c>
      <c r="H3769" s="2">
        <v>51713.93</v>
      </c>
      <c r="I3769" t="s">
        <v>13</v>
      </c>
      <c r="J3769" s="3">
        <f t="shared" si="117"/>
        <v>44123</v>
      </c>
      <c r="K3769" s="4">
        <f t="shared" si="116"/>
        <v>7713</v>
      </c>
    </row>
    <row r="3770" spans="1:11" x14ac:dyDescent="0.2">
      <c r="A3770">
        <v>3762</v>
      </c>
      <c r="B3770" t="s">
        <v>5068</v>
      </c>
      <c r="C3770" s="4" t="s">
        <v>22</v>
      </c>
      <c r="D3770" s="4" t="s">
        <v>579</v>
      </c>
      <c r="E3770" s="4" t="s">
        <v>24</v>
      </c>
      <c r="F3770" s="1">
        <v>29310</v>
      </c>
      <c r="G3770" s="5">
        <v>32219</v>
      </c>
      <c r="H3770" s="2">
        <v>31614.880000000001</v>
      </c>
      <c r="I3770" t="s">
        <v>13</v>
      </c>
      <c r="J3770" s="3">
        <f t="shared" si="117"/>
        <v>44123</v>
      </c>
      <c r="K3770" s="4">
        <f t="shared" si="116"/>
        <v>14813</v>
      </c>
    </row>
    <row r="3771" spans="1:11" x14ac:dyDescent="0.2">
      <c r="A3771">
        <v>3763</v>
      </c>
      <c r="B3771" t="s">
        <v>5069</v>
      </c>
      <c r="C3771" s="4" t="s">
        <v>3242</v>
      </c>
      <c r="D3771" s="4" t="s">
        <v>1921</v>
      </c>
      <c r="E3771" s="4" t="s">
        <v>456</v>
      </c>
      <c r="F3771" s="1">
        <v>39221</v>
      </c>
      <c r="G3771" s="5">
        <v>34541</v>
      </c>
      <c r="H3771" s="2">
        <v>31319.67</v>
      </c>
      <c r="I3771" t="s">
        <v>13</v>
      </c>
      <c r="J3771" s="3">
        <f t="shared" si="117"/>
        <v>44123</v>
      </c>
      <c r="K3771" s="4">
        <f t="shared" si="116"/>
        <v>4902</v>
      </c>
    </row>
    <row r="3772" spans="1:11" x14ac:dyDescent="0.2">
      <c r="A3772">
        <v>3764</v>
      </c>
      <c r="B3772" t="s">
        <v>5070</v>
      </c>
      <c r="C3772" s="4" t="s">
        <v>285</v>
      </c>
      <c r="D3772" s="4" t="s">
        <v>2300</v>
      </c>
      <c r="E3772" s="4" t="s">
        <v>349</v>
      </c>
      <c r="F3772" s="1">
        <v>36538</v>
      </c>
      <c r="G3772" s="5">
        <v>72000</v>
      </c>
      <c r="H3772" s="2">
        <v>62585.23</v>
      </c>
      <c r="I3772" t="s">
        <v>13</v>
      </c>
      <c r="J3772" s="3">
        <f t="shared" si="117"/>
        <v>44123</v>
      </c>
      <c r="K3772" s="4">
        <f t="shared" si="116"/>
        <v>7585</v>
      </c>
    </row>
    <row r="3773" spans="1:11" x14ac:dyDescent="0.2">
      <c r="A3773">
        <v>3765</v>
      </c>
      <c r="B3773" t="s">
        <v>5071</v>
      </c>
      <c r="C3773" s="4" t="s">
        <v>180</v>
      </c>
      <c r="D3773" s="4" t="s">
        <v>154</v>
      </c>
      <c r="E3773" s="4" t="s">
        <v>12</v>
      </c>
      <c r="F3773" s="1">
        <v>37004</v>
      </c>
      <c r="G3773" s="5">
        <v>70171</v>
      </c>
      <c r="H3773" s="2">
        <v>56829.57</v>
      </c>
      <c r="I3773" t="s">
        <v>13</v>
      </c>
      <c r="J3773" s="3">
        <f t="shared" si="117"/>
        <v>44123</v>
      </c>
      <c r="K3773" s="4">
        <f t="shared" si="116"/>
        <v>7119</v>
      </c>
    </row>
    <row r="3774" spans="1:11" x14ac:dyDescent="0.2">
      <c r="A3774">
        <v>3766</v>
      </c>
      <c r="B3774" t="s">
        <v>5072</v>
      </c>
      <c r="C3774" s="4" t="s">
        <v>10</v>
      </c>
      <c r="D3774" s="4" t="s">
        <v>2784</v>
      </c>
      <c r="E3774" s="4" t="s">
        <v>12</v>
      </c>
      <c r="F3774" s="1">
        <v>37259</v>
      </c>
      <c r="G3774" s="5">
        <v>59388</v>
      </c>
      <c r="H3774" s="2">
        <v>55820.18</v>
      </c>
      <c r="I3774" t="s">
        <v>13</v>
      </c>
      <c r="J3774" s="3">
        <f t="shared" si="117"/>
        <v>44123</v>
      </c>
      <c r="K3774" s="4">
        <f t="shared" si="116"/>
        <v>6864</v>
      </c>
    </row>
    <row r="3775" spans="1:11" x14ac:dyDescent="0.2">
      <c r="A3775">
        <v>3767</v>
      </c>
      <c r="B3775" t="s">
        <v>5073</v>
      </c>
      <c r="C3775" s="4" t="s">
        <v>51</v>
      </c>
      <c r="D3775" s="4" t="s">
        <v>1269</v>
      </c>
      <c r="E3775" s="4" t="s">
        <v>28</v>
      </c>
      <c r="F3775" s="1">
        <v>26364</v>
      </c>
      <c r="G3775" s="5">
        <v>36349</v>
      </c>
      <c r="H3775" s="2">
        <v>37502.839999999997</v>
      </c>
      <c r="I3775" t="s">
        <v>13</v>
      </c>
      <c r="J3775" s="3">
        <f t="shared" si="117"/>
        <v>44123</v>
      </c>
      <c r="K3775" s="4">
        <f t="shared" si="116"/>
        <v>17759</v>
      </c>
    </row>
    <row r="3776" spans="1:11" x14ac:dyDescent="0.2">
      <c r="A3776">
        <v>3768</v>
      </c>
      <c r="B3776" t="s">
        <v>5074</v>
      </c>
      <c r="C3776" s="4" t="s">
        <v>389</v>
      </c>
      <c r="D3776" s="4" t="s">
        <v>91</v>
      </c>
      <c r="E3776" s="4" t="s">
        <v>67</v>
      </c>
      <c r="F3776" s="1">
        <v>40290</v>
      </c>
      <c r="G3776" s="5">
        <v>25800</v>
      </c>
      <c r="H3776" s="2">
        <v>22195.64</v>
      </c>
      <c r="I3776" t="s">
        <v>13</v>
      </c>
      <c r="J3776" s="3">
        <f t="shared" si="117"/>
        <v>44123</v>
      </c>
      <c r="K3776" s="4">
        <f t="shared" si="116"/>
        <v>3833</v>
      </c>
    </row>
    <row r="3777" spans="1:11" x14ac:dyDescent="0.2">
      <c r="A3777">
        <v>3769</v>
      </c>
      <c r="B3777" t="s">
        <v>5075</v>
      </c>
      <c r="C3777" s="4" t="s">
        <v>1263</v>
      </c>
      <c r="D3777" s="4" t="s">
        <v>376</v>
      </c>
      <c r="E3777" s="4" t="s">
        <v>28</v>
      </c>
      <c r="F3777" s="1">
        <v>37204</v>
      </c>
      <c r="G3777" s="5">
        <v>50364</v>
      </c>
      <c r="H3777" s="2">
        <v>45915.53</v>
      </c>
      <c r="I3777" t="s">
        <v>13</v>
      </c>
      <c r="J3777" s="3">
        <f t="shared" si="117"/>
        <v>44123</v>
      </c>
      <c r="K3777" s="4">
        <f t="shared" si="116"/>
        <v>6919</v>
      </c>
    </row>
    <row r="3778" spans="1:11" x14ac:dyDescent="0.2">
      <c r="A3778">
        <v>3770</v>
      </c>
      <c r="B3778" t="s">
        <v>5076</v>
      </c>
      <c r="C3778" s="4" t="s">
        <v>391</v>
      </c>
      <c r="D3778" s="4" t="s">
        <v>1819</v>
      </c>
      <c r="E3778" s="4" t="s">
        <v>88</v>
      </c>
      <c r="F3778" s="1">
        <v>38280</v>
      </c>
      <c r="G3778" s="5">
        <v>44275</v>
      </c>
      <c r="H3778" s="2">
        <v>39818.67</v>
      </c>
      <c r="I3778" t="s">
        <v>13</v>
      </c>
      <c r="J3778" s="3">
        <f t="shared" si="117"/>
        <v>44123</v>
      </c>
      <c r="K3778" s="4">
        <f t="shared" si="116"/>
        <v>5843</v>
      </c>
    </row>
    <row r="3779" spans="1:11" x14ac:dyDescent="0.2">
      <c r="A3779">
        <v>3771</v>
      </c>
      <c r="B3779" t="s">
        <v>5077</v>
      </c>
      <c r="C3779" s="4" t="s">
        <v>10</v>
      </c>
      <c r="D3779" s="4" t="s">
        <v>825</v>
      </c>
      <c r="E3779" s="4" t="s">
        <v>12</v>
      </c>
      <c r="F3779" s="1">
        <v>39009</v>
      </c>
      <c r="G3779" s="5">
        <v>59388</v>
      </c>
      <c r="H3779" s="2">
        <v>56382.2</v>
      </c>
      <c r="I3779" t="s">
        <v>13</v>
      </c>
      <c r="J3779" s="3">
        <f t="shared" si="117"/>
        <v>44123</v>
      </c>
      <c r="K3779" s="4">
        <f t="shared" si="116"/>
        <v>5114</v>
      </c>
    </row>
    <row r="3780" spans="1:11" x14ac:dyDescent="0.2">
      <c r="A3780">
        <v>3772</v>
      </c>
      <c r="B3780" t="s">
        <v>5078</v>
      </c>
      <c r="C3780" s="4" t="s">
        <v>2252</v>
      </c>
      <c r="D3780" s="4" t="s">
        <v>692</v>
      </c>
      <c r="E3780" s="4" t="s">
        <v>44</v>
      </c>
      <c r="F3780" s="1">
        <v>31911</v>
      </c>
      <c r="G3780" s="5">
        <v>34453</v>
      </c>
      <c r="H3780" s="2">
        <v>39542.61</v>
      </c>
      <c r="I3780" t="s">
        <v>13</v>
      </c>
      <c r="J3780" s="3">
        <f t="shared" si="117"/>
        <v>44123</v>
      </c>
      <c r="K3780" s="4">
        <f t="shared" si="116"/>
        <v>12212</v>
      </c>
    </row>
    <row r="3781" spans="1:11" x14ac:dyDescent="0.2">
      <c r="A3781">
        <v>3773</v>
      </c>
      <c r="B3781" t="s">
        <v>5079</v>
      </c>
      <c r="C3781" s="4" t="s">
        <v>10</v>
      </c>
      <c r="D3781" s="4" t="s">
        <v>728</v>
      </c>
      <c r="E3781" s="4" t="s">
        <v>12</v>
      </c>
      <c r="F3781" s="1">
        <v>39636</v>
      </c>
      <c r="G3781" s="5">
        <v>43034</v>
      </c>
      <c r="H3781" s="2">
        <v>38030.42</v>
      </c>
      <c r="I3781" t="s">
        <v>13</v>
      </c>
      <c r="J3781" s="3">
        <f t="shared" si="117"/>
        <v>44123</v>
      </c>
      <c r="K3781" s="4">
        <f t="shared" si="116"/>
        <v>4487</v>
      </c>
    </row>
    <row r="3782" spans="1:11" x14ac:dyDescent="0.2">
      <c r="A3782">
        <v>3774</v>
      </c>
      <c r="B3782" t="s">
        <v>5080</v>
      </c>
      <c r="C3782" s="4" t="s">
        <v>10</v>
      </c>
      <c r="D3782" s="4" t="s">
        <v>1582</v>
      </c>
      <c r="E3782" s="4" t="s">
        <v>12</v>
      </c>
      <c r="F3782" s="1">
        <v>39821</v>
      </c>
      <c r="G3782" s="5">
        <v>43034</v>
      </c>
      <c r="H3782" s="2">
        <v>44062.28</v>
      </c>
      <c r="I3782" t="s">
        <v>13</v>
      </c>
      <c r="J3782" s="3">
        <f t="shared" si="117"/>
        <v>44123</v>
      </c>
      <c r="K3782" s="4">
        <f t="shared" si="116"/>
        <v>4302</v>
      </c>
    </row>
    <row r="3783" spans="1:11" x14ac:dyDescent="0.2">
      <c r="A3783">
        <v>3775</v>
      </c>
      <c r="B3783" t="s">
        <v>5081</v>
      </c>
      <c r="C3783" s="4" t="s">
        <v>3062</v>
      </c>
      <c r="D3783" s="4" t="s">
        <v>63</v>
      </c>
      <c r="E3783" s="4" t="s">
        <v>24</v>
      </c>
      <c r="F3783" s="1">
        <v>31481</v>
      </c>
      <c r="G3783" s="5">
        <v>51803</v>
      </c>
      <c r="H3783" s="2">
        <v>44306.91</v>
      </c>
      <c r="I3783" t="s">
        <v>13</v>
      </c>
      <c r="J3783" s="3">
        <f t="shared" si="117"/>
        <v>44123</v>
      </c>
      <c r="K3783" s="4">
        <f t="shared" si="116"/>
        <v>12642</v>
      </c>
    </row>
    <row r="3784" spans="1:11" x14ac:dyDescent="0.2">
      <c r="A3784">
        <v>3776</v>
      </c>
      <c r="B3784" t="s">
        <v>5082</v>
      </c>
      <c r="C3784" s="4" t="s">
        <v>5083</v>
      </c>
      <c r="D3784" s="4" t="s">
        <v>212</v>
      </c>
      <c r="E3784" s="4" t="s">
        <v>213</v>
      </c>
      <c r="F3784" s="1">
        <v>40042</v>
      </c>
      <c r="G3784" s="5">
        <v>38355</v>
      </c>
      <c r="H3784" s="2">
        <v>34663.99</v>
      </c>
      <c r="I3784" t="s">
        <v>13</v>
      </c>
      <c r="J3784" s="3">
        <f t="shared" si="117"/>
        <v>44123</v>
      </c>
      <c r="K3784" s="4">
        <f t="shared" si="116"/>
        <v>4081</v>
      </c>
    </row>
    <row r="3785" spans="1:11" x14ac:dyDescent="0.2">
      <c r="A3785">
        <v>3777</v>
      </c>
      <c r="B3785" t="s">
        <v>5084</v>
      </c>
      <c r="C3785" s="4" t="s">
        <v>10</v>
      </c>
      <c r="D3785" s="4" t="s">
        <v>1635</v>
      </c>
      <c r="E3785" s="4" t="s">
        <v>12</v>
      </c>
      <c r="F3785" s="1">
        <v>39834</v>
      </c>
      <c r="G3785" s="5">
        <v>43034</v>
      </c>
      <c r="H3785" s="2">
        <v>43199.88</v>
      </c>
      <c r="I3785" t="s">
        <v>13</v>
      </c>
      <c r="J3785" s="3">
        <f t="shared" si="117"/>
        <v>44123</v>
      </c>
      <c r="K3785" s="4">
        <f t="shared" si="116"/>
        <v>4289</v>
      </c>
    </row>
    <row r="3786" spans="1:11" x14ac:dyDescent="0.2">
      <c r="A3786">
        <v>3778</v>
      </c>
      <c r="B3786" t="s">
        <v>5085</v>
      </c>
      <c r="C3786" s="4" t="s">
        <v>38</v>
      </c>
      <c r="D3786" s="4" t="s">
        <v>642</v>
      </c>
      <c r="E3786" s="4" t="s">
        <v>40</v>
      </c>
      <c r="F3786" s="1">
        <v>39737</v>
      </c>
      <c r="G3786" s="5">
        <v>8863</v>
      </c>
      <c r="H3786" s="2">
        <v>6326.83</v>
      </c>
      <c r="I3786" t="s">
        <v>13</v>
      </c>
      <c r="J3786" s="3">
        <f t="shared" si="117"/>
        <v>44123</v>
      </c>
      <c r="K3786" s="4">
        <f t="shared" ref="K3786:K3849" si="118">J3786-F3786</f>
        <v>4386</v>
      </c>
    </row>
    <row r="3787" spans="1:11" x14ac:dyDescent="0.2">
      <c r="A3787">
        <v>3779</v>
      </c>
      <c r="B3787" t="s">
        <v>5086</v>
      </c>
      <c r="C3787" s="4" t="s">
        <v>285</v>
      </c>
      <c r="D3787" s="4" t="s">
        <v>5087</v>
      </c>
      <c r="E3787" s="4" t="s">
        <v>667</v>
      </c>
      <c r="F3787" s="1">
        <v>38838</v>
      </c>
      <c r="G3787" s="5">
        <v>70600</v>
      </c>
      <c r="H3787" s="2">
        <v>62997.69</v>
      </c>
      <c r="I3787" t="s">
        <v>13</v>
      </c>
      <c r="J3787" s="3">
        <f t="shared" ref="J3787:J3850" si="119">J3786</f>
        <v>44123</v>
      </c>
      <c r="K3787" s="4">
        <f t="shared" si="118"/>
        <v>5285</v>
      </c>
    </row>
    <row r="3788" spans="1:11" x14ac:dyDescent="0.2">
      <c r="A3788">
        <v>3780</v>
      </c>
      <c r="B3788" t="s">
        <v>5088</v>
      </c>
      <c r="C3788" s="4" t="s">
        <v>244</v>
      </c>
      <c r="D3788" s="4" t="s">
        <v>536</v>
      </c>
      <c r="E3788" s="4" t="s">
        <v>36</v>
      </c>
      <c r="F3788" s="1">
        <v>39034</v>
      </c>
      <c r="G3788" s="5">
        <v>58458</v>
      </c>
      <c r="H3788" s="2">
        <v>67828.53</v>
      </c>
      <c r="I3788" t="s">
        <v>13</v>
      </c>
      <c r="J3788" s="3">
        <f t="shared" si="119"/>
        <v>44123</v>
      </c>
      <c r="K3788" s="4">
        <f t="shared" si="118"/>
        <v>5089</v>
      </c>
    </row>
    <row r="3789" spans="1:11" x14ac:dyDescent="0.2">
      <c r="A3789">
        <v>3781</v>
      </c>
      <c r="B3789" t="s">
        <v>5089</v>
      </c>
      <c r="C3789" s="4" t="s">
        <v>38</v>
      </c>
      <c r="D3789" s="4" t="s">
        <v>39</v>
      </c>
      <c r="E3789" s="4" t="s">
        <v>40</v>
      </c>
      <c r="F3789" s="1">
        <v>32538</v>
      </c>
      <c r="G3789" s="5">
        <v>10414</v>
      </c>
      <c r="H3789" s="2">
        <v>10069.35</v>
      </c>
      <c r="I3789" t="s">
        <v>13</v>
      </c>
      <c r="J3789" s="3">
        <f t="shared" si="119"/>
        <v>44123</v>
      </c>
      <c r="K3789" s="4">
        <f t="shared" si="118"/>
        <v>11585</v>
      </c>
    </row>
    <row r="3790" spans="1:11" x14ac:dyDescent="0.2">
      <c r="A3790">
        <v>3782</v>
      </c>
      <c r="B3790" t="s">
        <v>5090</v>
      </c>
      <c r="C3790" s="4" t="s">
        <v>10</v>
      </c>
      <c r="D3790" s="4" t="s">
        <v>1079</v>
      </c>
      <c r="E3790" s="4" t="s">
        <v>12</v>
      </c>
      <c r="F3790" s="1">
        <v>36081</v>
      </c>
      <c r="G3790" s="5">
        <v>61102</v>
      </c>
      <c r="H3790" s="2">
        <v>57431.73</v>
      </c>
      <c r="I3790" t="s">
        <v>13</v>
      </c>
      <c r="J3790" s="3">
        <f t="shared" si="119"/>
        <v>44123</v>
      </c>
      <c r="K3790" s="4">
        <f t="shared" si="118"/>
        <v>8042</v>
      </c>
    </row>
    <row r="3791" spans="1:11" x14ac:dyDescent="0.2">
      <c r="A3791">
        <v>3783</v>
      </c>
      <c r="B3791" t="s">
        <v>5091</v>
      </c>
      <c r="C3791" s="4" t="s">
        <v>10</v>
      </c>
      <c r="D3791" s="4" t="s">
        <v>1079</v>
      </c>
      <c r="E3791" s="4" t="s">
        <v>12</v>
      </c>
      <c r="F3791" s="1">
        <v>34851</v>
      </c>
      <c r="G3791" s="5">
        <v>62814</v>
      </c>
      <c r="H3791" s="2">
        <v>56184.78</v>
      </c>
      <c r="I3791" t="s">
        <v>13</v>
      </c>
      <c r="J3791" s="3">
        <f t="shared" si="119"/>
        <v>44123</v>
      </c>
      <c r="K3791" s="4">
        <f t="shared" si="118"/>
        <v>9272</v>
      </c>
    </row>
    <row r="3792" spans="1:11" x14ac:dyDescent="0.2">
      <c r="A3792">
        <v>3784</v>
      </c>
      <c r="B3792" t="s">
        <v>5092</v>
      </c>
      <c r="C3792" s="4" t="s">
        <v>1444</v>
      </c>
      <c r="D3792" s="4" t="s">
        <v>2257</v>
      </c>
      <c r="E3792" s="4" t="s">
        <v>12</v>
      </c>
      <c r="F3792" s="1">
        <v>35646</v>
      </c>
      <c r="G3792" s="5">
        <v>34856</v>
      </c>
      <c r="H3792" s="2">
        <v>31308.9</v>
      </c>
      <c r="I3792" t="s">
        <v>13</v>
      </c>
      <c r="J3792" s="3">
        <f t="shared" si="119"/>
        <v>44123</v>
      </c>
      <c r="K3792" s="4">
        <f t="shared" si="118"/>
        <v>8477</v>
      </c>
    </row>
    <row r="3793" spans="1:11" x14ac:dyDescent="0.2">
      <c r="A3793">
        <v>3785</v>
      </c>
      <c r="B3793" t="s">
        <v>5093</v>
      </c>
      <c r="C3793" s="4" t="s">
        <v>15</v>
      </c>
      <c r="D3793" s="4" t="s">
        <v>16</v>
      </c>
      <c r="E3793" s="4" t="s">
        <v>17</v>
      </c>
      <c r="F3793" s="1">
        <v>39996</v>
      </c>
      <c r="G3793" s="5">
        <v>35458</v>
      </c>
      <c r="H3793" s="2">
        <v>31368.36</v>
      </c>
      <c r="I3793" t="s">
        <v>13</v>
      </c>
      <c r="J3793" s="3">
        <f t="shared" si="119"/>
        <v>44123</v>
      </c>
      <c r="K3793" s="4">
        <f t="shared" si="118"/>
        <v>4127</v>
      </c>
    </row>
    <row r="3794" spans="1:11" x14ac:dyDescent="0.2">
      <c r="A3794">
        <v>3786</v>
      </c>
      <c r="B3794" t="s">
        <v>5094</v>
      </c>
      <c r="C3794" s="4" t="s">
        <v>297</v>
      </c>
      <c r="D3794" s="4" t="s">
        <v>1364</v>
      </c>
      <c r="E3794" s="4" t="s">
        <v>12</v>
      </c>
      <c r="F3794" s="1">
        <v>33319</v>
      </c>
      <c r="G3794" s="5">
        <v>87800</v>
      </c>
      <c r="H3794" s="2">
        <v>75751.14</v>
      </c>
      <c r="I3794" t="s">
        <v>13</v>
      </c>
      <c r="J3794" s="3">
        <f t="shared" si="119"/>
        <v>44123</v>
      </c>
      <c r="K3794" s="4">
        <f t="shared" si="118"/>
        <v>10804</v>
      </c>
    </row>
    <row r="3795" spans="1:11" x14ac:dyDescent="0.2">
      <c r="A3795">
        <v>3787</v>
      </c>
      <c r="B3795" t="s">
        <v>5095</v>
      </c>
      <c r="C3795" s="4" t="s">
        <v>10</v>
      </c>
      <c r="D3795" s="4" t="s">
        <v>1046</v>
      </c>
      <c r="E3795" s="4" t="s">
        <v>12</v>
      </c>
      <c r="F3795" s="1">
        <v>38937</v>
      </c>
      <c r="G3795" s="5">
        <v>54125</v>
      </c>
      <c r="H3795" s="2">
        <v>52253.2</v>
      </c>
      <c r="I3795" t="s">
        <v>13</v>
      </c>
      <c r="J3795" s="3">
        <f t="shared" si="119"/>
        <v>44123</v>
      </c>
      <c r="K3795" s="4">
        <f t="shared" si="118"/>
        <v>5186</v>
      </c>
    </row>
    <row r="3796" spans="1:11" x14ac:dyDescent="0.2">
      <c r="A3796">
        <v>3788</v>
      </c>
      <c r="B3796" t="s">
        <v>5096</v>
      </c>
      <c r="C3796" s="4" t="s">
        <v>10</v>
      </c>
      <c r="D3796" s="4" t="s">
        <v>379</v>
      </c>
      <c r="E3796" s="4" t="s">
        <v>12</v>
      </c>
      <c r="F3796" s="1">
        <v>38924</v>
      </c>
      <c r="G3796" s="5">
        <v>54125</v>
      </c>
      <c r="H3796" s="2">
        <v>49433.71</v>
      </c>
      <c r="I3796" t="s">
        <v>13</v>
      </c>
      <c r="J3796" s="3">
        <f t="shared" si="119"/>
        <v>44123</v>
      </c>
      <c r="K3796" s="4">
        <f t="shared" si="118"/>
        <v>5199</v>
      </c>
    </row>
    <row r="3797" spans="1:11" x14ac:dyDescent="0.2">
      <c r="A3797">
        <v>3789</v>
      </c>
      <c r="B3797" t="s">
        <v>5097</v>
      </c>
      <c r="C3797" s="4" t="s">
        <v>10</v>
      </c>
      <c r="D3797" s="4" t="s">
        <v>1582</v>
      </c>
      <c r="E3797" s="4" t="s">
        <v>12</v>
      </c>
      <c r="F3797" s="1">
        <v>39003</v>
      </c>
      <c r="G3797" s="5">
        <v>59388</v>
      </c>
      <c r="H3797" s="2">
        <v>62367.91</v>
      </c>
      <c r="I3797" t="s">
        <v>13</v>
      </c>
      <c r="J3797" s="3">
        <f t="shared" si="119"/>
        <v>44123</v>
      </c>
      <c r="K3797" s="4">
        <f t="shared" si="118"/>
        <v>5120</v>
      </c>
    </row>
    <row r="3798" spans="1:11" x14ac:dyDescent="0.2">
      <c r="A3798">
        <v>3790</v>
      </c>
      <c r="B3798" t="s">
        <v>5098</v>
      </c>
      <c r="C3798" s="4" t="s">
        <v>1316</v>
      </c>
      <c r="D3798" s="4" t="s">
        <v>680</v>
      </c>
      <c r="E3798" s="4" t="s">
        <v>71</v>
      </c>
      <c r="F3798" s="1">
        <v>38222</v>
      </c>
      <c r="G3798" s="5">
        <v>72200</v>
      </c>
      <c r="H3798" s="2">
        <v>64980.47</v>
      </c>
      <c r="I3798" t="s">
        <v>13</v>
      </c>
      <c r="J3798" s="3">
        <f t="shared" si="119"/>
        <v>44123</v>
      </c>
      <c r="K3798" s="4">
        <f t="shared" si="118"/>
        <v>5901</v>
      </c>
    </row>
    <row r="3799" spans="1:11" x14ac:dyDescent="0.2">
      <c r="A3799">
        <v>3791</v>
      </c>
      <c r="B3799" t="s">
        <v>5099</v>
      </c>
      <c r="C3799" s="4" t="s">
        <v>103</v>
      </c>
      <c r="D3799" s="4" t="s">
        <v>104</v>
      </c>
      <c r="E3799" s="4" t="s">
        <v>105</v>
      </c>
      <c r="F3799" s="1">
        <v>40632</v>
      </c>
      <c r="G3799" s="5">
        <v>33476</v>
      </c>
      <c r="H3799" s="2">
        <v>3862.61</v>
      </c>
      <c r="I3799" t="s">
        <v>13</v>
      </c>
      <c r="J3799" s="3">
        <f t="shared" si="119"/>
        <v>44123</v>
      </c>
      <c r="K3799" s="4">
        <f t="shared" si="118"/>
        <v>3491</v>
      </c>
    </row>
    <row r="3800" spans="1:11" x14ac:dyDescent="0.2">
      <c r="A3800">
        <v>3792</v>
      </c>
      <c r="B3800" t="s">
        <v>5100</v>
      </c>
      <c r="C3800" s="4" t="s">
        <v>10</v>
      </c>
      <c r="D3800" s="4" t="s">
        <v>2143</v>
      </c>
      <c r="E3800" s="4" t="s">
        <v>12</v>
      </c>
      <c r="F3800" s="1">
        <v>39000</v>
      </c>
      <c r="G3800" s="5">
        <v>54125</v>
      </c>
      <c r="H3800" s="2">
        <v>49120.15</v>
      </c>
      <c r="I3800" t="s">
        <v>13</v>
      </c>
      <c r="J3800" s="3">
        <f t="shared" si="119"/>
        <v>44123</v>
      </c>
      <c r="K3800" s="4">
        <f t="shared" si="118"/>
        <v>5123</v>
      </c>
    </row>
    <row r="3801" spans="1:11" x14ac:dyDescent="0.2">
      <c r="A3801">
        <v>3793</v>
      </c>
      <c r="B3801" t="s">
        <v>5101</v>
      </c>
      <c r="C3801" s="4" t="s">
        <v>389</v>
      </c>
      <c r="D3801" s="4" t="s">
        <v>1299</v>
      </c>
      <c r="E3801" s="4" t="s">
        <v>24</v>
      </c>
      <c r="F3801" s="1">
        <v>34876</v>
      </c>
      <c r="G3801" s="5">
        <v>31086</v>
      </c>
      <c r="H3801" s="2">
        <v>28065.35</v>
      </c>
      <c r="I3801" t="s">
        <v>13</v>
      </c>
      <c r="J3801" s="3">
        <f t="shared" si="119"/>
        <v>44123</v>
      </c>
      <c r="K3801" s="4">
        <f t="shared" si="118"/>
        <v>9247</v>
      </c>
    </row>
    <row r="3802" spans="1:11" x14ac:dyDescent="0.2">
      <c r="A3802">
        <v>3794</v>
      </c>
      <c r="B3802" t="s">
        <v>5102</v>
      </c>
      <c r="C3802" s="4" t="s">
        <v>10</v>
      </c>
      <c r="D3802" s="4" t="s">
        <v>229</v>
      </c>
      <c r="E3802" s="4" t="s">
        <v>12</v>
      </c>
      <c r="F3802" s="1">
        <v>40361</v>
      </c>
      <c r="G3802" s="5">
        <v>42290</v>
      </c>
      <c r="H3802" s="2">
        <v>36765</v>
      </c>
      <c r="I3802" t="s">
        <v>13</v>
      </c>
      <c r="J3802" s="3">
        <f t="shared" si="119"/>
        <v>44123</v>
      </c>
      <c r="K3802" s="4">
        <f t="shared" si="118"/>
        <v>3762</v>
      </c>
    </row>
    <row r="3803" spans="1:11" x14ac:dyDescent="0.2">
      <c r="A3803">
        <v>3795</v>
      </c>
      <c r="B3803" t="s">
        <v>5103</v>
      </c>
      <c r="C3803" s="4" t="s">
        <v>3738</v>
      </c>
      <c r="D3803" s="4" t="s">
        <v>348</v>
      </c>
      <c r="E3803" s="4" t="s">
        <v>349</v>
      </c>
      <c r="F3803" s="1">
        <v>36990</v>
      </c>
      <c r="G3803" s="5">
        <v>43786</v>
      </c>
      <c r="H3803" s="2">
        <v>38566.15</v>
      </c>
      <c r="I3803" t="s">
        <v>13</v>
      </c>
      <c r="J3803" s="3">
        <f t="shared" si="119"/>
        <v>44123</v>
      </c>
      <c r="K3803" s="4">
        <f t="shared" si="118"/>
        <v>7133</v>
      </c>
    </row>
    <row r="3804" spans="1:11" x14ac:dyDescent="0.2">
      <c r="A3804">
        <v>3796</v>
      </c>
      <c r="B3804" t="s">
        <v>5104</v>
      </c>
      <c r="C3804" s="4" t="s">
        <v>10</v>
      </c>
      <c r="D3804" s="4" t="s">
        <v>2143</v>
      </c>
      <c r="E3804" s="4" t="s">
        <v>12</v>
      </c>
      <c r="F3804" s="1">
        <v>39659</v>
      </c>
      <c r="G3804" s="5">
        <v>43034</v>
      </c>
      <c r="H3804" s="2">
        <v>38663.339999999997</v>
      </c>
      <c r="I3804" t="s">
        <v>13</v>
      </c>
      <c r="J3804" s="3">
        <f t="shared" si="119"/>
        <v>44123</v>
      </c>
      <c r="K3804" s="4">
        <f t="shared" si="118"/>
        <v>4464</v>
      </c>
    </row>
    <row r="3805" spans="1:11" x14ac:dyDescent="0.2">
      <c r="A3805">
        <v>3797</v>
      </c>
      <c r="B3805" t="s">
        <v>5105</v>
      </c>
      <c r="C3805" s="4" t="s">
        <v>2987</v>
      </c>
      <c r="D3805" s="4" t="s">
        <v>1137</v>
      </c>
      <c r="E3805" s="4" t="s">
        <v>236</v>
      </c>
      <c r="F3805" s="1">
        <v>38967</v>
      </c>
      <c r="G3805" s="5">
        <v>32853</v>
      </c>
      <c r="H3805" s="2">
        <v>31464.7</v>
      </c>
      <c r="I3805" t="s">
        <v>13</v>
      </c>
      <c r="J3805" s="3">
        <f t="shared" si="119"/>
        <v>44123</v>
      </c>
      <c r="K3805" s="4">
        <f t="shared" si="118"/>
        <v>5156</v>
      </c>
    </row>
    <row r="3806" spans="1:11" x14ac:dyDescent="0.2">
      <c r="A3806">
        <v>3798</v>
      </c>
      <c r="B3806" t="s">
        <v>5106</v>
      </c>
      <c r="C3806" s="4" t="s">
        <v>10</v>
      </c>
      <c r="D3806" s="4" t="s">
        <v>1483</v>
      </c>
      <c r="E3806" s="4" t="s">
        <v>12</v>
      </c>
      <c r="F3806" s="1">
        <v>35311</v>
      </c>
      <c r="G3806" s="5">
        <v>62242</v>
      </c>
      <c r="H3806" s="2">
        <v>68067.039999999994</v>
      </c>
      <c r="I3806" t="s">
        <v>13</v>
      </c>
      <c r="J3806" s="3">
        <f t="shared" si="119"/>
        <v>44123</v>
      </c>
      <c r="K3806" s="4">
        <f t="shared" si="118"/>
        <v>8812</v>
      </c>
    </row>
    <row r="3807" spans="1:11" x14ac:dyDescent="0.2">
      <c r="A3807">
        <v>3799</v>
      </c>
      <c r="B3807" t="s">
        <v>5107</v>
      </c>
      <c r="C3807" s="4" t="s">
        <v>665</v>
      </c>
      <c r="D3807" s="4" t="s">
        <v>157</v>
      </c>
      <c r="E3807" s="4" t="s">
        <v>71</v>
      </c>
      <c r="F3807" s="1">
        <v>39255</v>
      </c>
      <c r="G3807" s="5">
        <v>28091</v>
      </c>
      <c r="H3807" s="2">
        <v>26625.81</v>
      </c>
      <c r="I3807" t="s">
        <v>13</v>
      </c>
      <c r="J3807" s="3">
        <f t="shared" si="119"/>
        <v>44123</v>
      </c>
      <c r="K3807" s="4">
        <f t="shared" si="118"/>
        <v>4868</v>
      </c>
    </row>
    <row r="3808" spans="1:11" x14ac:dyDescent="0.2">
      <c r="A3808">
        <v>3800</v>
      </c>
      <c r="B3808" t="s">
        <v>5108</v>
      </c>
      <c r="C3808" s="4" t="s">
        <v>1648</v>
      </c>
      <c r="D3808" s="4" t="s">
        <v>1181</v>
      </c>
      <c r="E3808" s="4" t="s">
        <v>71</v>
      </c>
      <c r="F3808" s="1">
        <v>31728</v>
      </c>
      <c r="G3808" s="5">
        <v>48321</v>
      </c>
      <c r="H3808" s="2">
        <v>43675.26</v>
      </c>
      <c r="I3808" t="s">
        <v>13</v>
      </c>
      <c r="J3808" s="3">
        <f t="shared" si="119"/>
        <v>44123</v>
      </c>
      <c r="K3808" s="4">
        <f t="shared" si="118"/>
        <v>12395</v>
      </c>
    </row>
    <row r="3809" spans="1:11" x14ac:dyDescent="0.2">
      <c r="A3809">
        <v>3801</v>
      </c>
      <c r="B3809" t="s">
        <v>5109</v>
      </c>
      <c r="C3809" s="4" t="s">
        <v>10</v>
      </c>
      <c r="D3809" s="4" t="s">
        <v>162</v>
      </c>
      <c r="E3809" s="4" t="s">
        <v>12</v>
      </c>
      <c r="F3809" s="1">
        <v>34374</v>
      </c>
      <c r="G3809" s="5">
        <v>63955</v>
      </c>
      <c r="H3809" s="2">
        <v>62479.87</v>
      </c>
      <c r="I3809" t="s">
        <v>13</v>
      </c>
      <c r="J3809" s="3">
        <f t="shared" si="119"/>
        <v>44123</v>
      </c>
      <c r="K3809" s="4">
        <f t="shared" si="118"/>
        <v>9749</v>
      </c>
    </row>
    <row r="3810" spans="1:11" x14ac:dyDescent="0.2">
      <c r="A3810">
        <v>3802</v>
      </c>
      <c r="B3810" t="s">
        <v>5110</v>
      </c>
      <c r="C3810" s="4" t="s">
        <v>1948</v>
      </c>
      <c r="D3810" s="4" t="s">
        <v>368</v>
      </c>
      <c r="E3810" s="4" t="s">
        <v>369</v>
      </c>
      <c r="F3810" s="1">
        <v>37627</v>
      </c>
      <c r="G3810" s="5">
        <v>52200</v>
      </c>
      <c r="H3810" s="2">
        <v>46779.38</v>
      </c>
      <c r="I3810" t="s">
        <v>13</v>
      </c>
      <c r="J3810" s="3">
        <f t="shared" si="119"/>
        <v>44123</v>
      </c>
      <c r="K3810" s="4">
        <f t="shared" si="118"/>
        <v>6496</v>
      </c>
    </row>
    <row r="3811" spans="1:11" x14ac:dyDescent="0.2">
      <c r="A3811">
        <v>3803</v>
      </c>
      <c r="B3811" t="s">
        <v>5111</v>
      </c>
      <c r="C3811" s="4" t="s">
        <v>5112</v>
      </c>
      <c r="D3811" s="4" t="s">
        <v>448</v>
      </c>
      <c r="E3811" s="4" t="s">
        <v>60</v>
      </c>
      <c r="F3811" s="1">
        <v>39573</v>
      </c>
      <c r="G3811" s="5">
        <v>43614</v>
      </c>
      <c r="H3811" s="2">
        <v>35311.949999999997</v>
      </c>
      <c r="I3811" t="s">
        <v>13</v>
      </c>
      <c r="J3811" s="3">
        <f t="shared" si="119"/>
        <v>44123</v>
      </c>
      <c r="K3811" s="4">
        <f t="shared" si="118"/>
        <v>4550</v>
      </c>
    </row>
    <row r="3812" spans="1:11" x14ac:dyDescent="0.2">
      <c r="A3812">
        <v>3804</v>
      </c>
      <c r="B3812" t="s">
        <v>5113</v>
      </c>
      <c r="C3812" s="4" t="s">
        <v>250</v>
      </c>
      <c r="D3812" s="4" t="s">
        <v>1130</v>
      </c>
      <c r="E3812" s="4" t="s">
        <v>36</v>
      </c>
      <c r="F3812" s="1">
        <v>33371</v>
      </c>
      <c r="G3812" s="5">
        <v>59916</v>
      </c>
      <c r="H3812" s="2">
        <v>58871.4</v>
      </c>
      <c r="I3812" t="s">
        <v>13</v>
      </c>
      <c r="J3812" s="3">
        <f t="shared" si="119"/>
        <v>44123</v>
      </c>
      <c r="K3812" s="4">
        <f t="shared" si="118"/>
        <v>10752</v>
      </c>
    </row>
    <row r="3813" spans="1:11" x14ac:dyDescent="0.2">
      <c r="A3813">
        <v>3805</v>
      </c>
      <c r="B3813" t="s">
        <v>5114</v>
      </c>
      <c r="C3813" s="4" t="s">
        <v>205</v>
      </c>
      <c r="D3813" s="4" t="s">
        <v>3436</v>
      </c>
      <c r="E3813" s="4" t="s">
        <v>12</v>
      </c>
      <c r="F3813" s="1">
        <v>34381</v>
      </c>
      <c r="G3813" s="5">
        <v>84608</v>
      </c>
      <c r="H3813" s="2">
        <v>96587.88</v>
      </c>
      <c r="I3813" t="s">
        <v>13</v>
      </c>
      <c r="J3813" s="3">
        <f t="shared" si="119"/>
        <v>44123</v>
      </c>
      <c r="K3813" s="4">
        <f t="shared" si="118"/>
        <v>9742</v>
      </c>
    </row>
    <row r="3814" spans="1:11" x14ac:dyDescent="0.2">
      <c r="A3814">
        <v>3806</v>
      </c>
      <c r="B3814" t="s">
        <v>5115</v>
      </c>
      <c r="C3814" s="4" t="s">
        <v>10</v>
      </c>
      <c r="D3814" s="4" t="s">
        <v>764</v>
      </c>
      <c r="E3814" s="4" t="s">
        <v>12</v>
      </c>
      <c r="F3814" s="1">
        <v>39109</v>
      </c>
      <c r="G3814" s="5">
        <v>43034</v>
      </c>
      <c r="H3814" s="2">
        <v>47890.92</v>
      </c>
      <c r="I3814" t="s">
        <v>13</v>
      </c>
      <c r="J3814" s="3">
        <f t="shared" si="119"/>
        <v>44123</v>
      </c>
      <c r="K3814" s="4">
        <f t="shared" si="118"/>
        <v>5014</v>
      </c>
    </row>
    <row r="3815" spans="1:11" x14ac:dyDescent="0.2">
      <c r="A3815">
        <v>3807</v>
      </c>
      <c r="B3815" t="s">
        <v>5116</v>
      </c>
      <c r="C3815" s="4" t="s">
        <v>10</v>
      </c>
      <c r="D3815" s="4" t="s">
        <v>700</v>
      </c>
      <c r="E3815" s="4" t="s">
        <v>12</v>
      </c>
      <c r="F3815" s="1">
        <v>39527</v>
      </c>
      <c r="G3815" s="5">
        <v>50919</v>
      </c>
      <c r="H3815" s="2">
        <v>43155.86</v>
      </c>
      <c r="I3815" t="s">
        <v>13</v>
      </c>
      <c r="J3815" s="3">
        <f t="shared" si="119"/>
        <v>44123</v>
      </c>
      <c r="K3815" s="4">
        <f t="shared" si="118"/>
        <v>4596</v>
      </c>
    </row>
    <row r="3816" spans="1:11" x14ac:dyDescent="0.2">
      <c r="A3816">
        <v>3808</v>
      </c>
      <c r="B3816" t="s">
        <v>5117</v>
      </c>
      <c r="C3816" s="4" t="s">
        <v>347</v>
      </c>
      <c r="D3816" s="4" t="s">
        <v>348</v>
      </c>
      <c r="E3816" s="4" t="s">
        <v>349</v>
      </c>
      <c r="F3816" s="1">
        <v>39447</v>
      </c>
      <c r="G3816" s="5">
        <v>38582</v>
      </c>
      <c r="H3816" s="2">
        <v>16994.55</v>
      </c>
      <c r="I3816" t="s">
        <v>13</v>
      </c>
      <c r="J3816" s="3">
        <f t="shared" si="119"/>
        <v>44123</v>
      </c>
      <c r="K3816" s="4">
        <f t="shared" si="118"/>
        <v>4676</v>
      </c>
    </row>
    <row r="3817" spans="1:11" x14ac:dyDescent="0.2">
      <c r="A3817">
        <v>3809</v>
      </c>
      <c r="B3817" t="s">
        <v>5118</v>
      </c>
      <c r="C3817" s="4" t="s">
        <v>413</v>
      </c>
      <c r="D3817" s="4" t="s">
        <v>1223</v>
      </c>
      <c r="E3817" s="4" t="s">
        <v>60</v>
      </c>
      <c r="F3817" s="1">
        <v>40413</v>
      </c>
      <c r="G3817" s="5">
        <v>33884</v>
      </c>
      <c r="H3817" s="2">
        <v>24110.11</v>
      </c>
      <c r="I3817" t="s">
        <v>13</v>
      </c>
      <c r="J3817" s="3">
        <f t="shared" si="119"/>
        <v>44123</v>
      </c>
      <c r="K3817" s="4">
        <f t="shared" si="118"/>
        <v>3710</v>
      </c>
    </row>
    <row r="3818" spans="1:11" x14ac:dyDescent="0.2">
      <c r="A3818">
        <v>3810</v>
      </c>
      <c r="B3818" t="s">
        <v>5119</v>
      </c>
      <c r="C3818" s="4" t="s">
        <v>10</v>
      </c>
      <c r="D3818" s="4" t="s">
        <v>1334</v>
      </c>
      <c r="E3818" s="4" t="s">
        <v>12</v>
      </c>
      <c r="F3818" s="1">
        <v>40084</v>
      </c>
      <c r="G3818" s="5">
        <v>42391</v>
      </c>
      <c r="H3818" s="2">
        <v>47129.7</v>
      </c>
      <c r="I3818" t="s">
        <v>13</v>
      </c>
      <c r="J3818" s="3">
        <f t="shared" si="119"/>
        <v>44123</v>
      </c>
      <c r="K3818" s="4">
        <f t="shared" si="118"/>
        <v>4039</v>
      </c>
    </row>
    <row r="3819" spans="1:11" x14ac:dyDescent="0.2">
      <c r="A3819">
        <v>3811</v>
      </c>
      <c r="B3819" t="s">
        <v>5120</v>
      </c>
      <c r="C3819" s="4" t="s">
        <v>269</v>
      </c>
      <c r="D3819" s="4" t="s">
        <v>1916</v>
      </c>
      <c r="E3819" s="4" t="s">
        <v>236</v>
      </c>
      <c r="F3819" s="1">
        <v>31453</v>
      </c>
      <c r="G3819" s="5">
        <v>40463</v>
      </c>
      <c r="H3819" s="2">
        <v>38185.370000000003</v>
      </c>
      <c r="I3819" t="s">
        <v>13</v>
      </c>
      <c r="J3819" s="3">
        <f t="shared" si="119"/>
        <v>44123</v>
      </c>
      <c r="K3819" s="4">
        <f t="shared" si="118"/>
        <v>12670</v>
      </c>
    </row>
    <row r="3820" spans="1:11" x14ac:dyDescent="0.2">
      <c r="A3820">
        <v>3812</v>
      </c>
      <c r="B3820" t="s">
        <v>5121</v>
      </c>
      <c r="C3820" s="4" t="s">
        <v>5122</v>
      </c>
      <c r="D3820" s="4" t="s">
        <v>314</v>
      </c>
      <c r="E3820" s="4" t="s">
        <v>12</v>
      </c>
      <c r="F3820" s="1">
        <v>32917</v>
      </c>
      <c r="G3820" s="5">
        <v>46336</v>
      </c>
      <c r="H3820" s="2">
        <v>60109.120000000003</v>
      </c>
      <c r="I3820" t="s">
        <v>13</v>
      </c>
      <c r="J3820" s="3">
        <f t="shared" si="119"/>
        <v>44123</v>
      </c>
      <c r="K3820" s="4">
        <f t="shared" si="118"/>
        <v>11206</v>
      </c>
    </row>
    <row r="3821" spans="1:11" x14ac:dyDescent="0.2">
      <c r="A3821">
        <v>3813</v>
      </c>
      <c r="B3821" t="s">
        <v>5123</v>
      </c>
      <c r="C3821" s="4" t="s">
        <v>78</v>
      </c>
      <c r="D3821" s="4" t="s">
        <v>695</v>
      </c>
      <c r="E3821" s="4" t="s">
        <v>36</v>
      </c>
      <c r="F3821" s="1">
        <v>34960</v>
      </c>
      <c r="G3821" s="5">
        <v>59451</v>
      </c>
      <c r="H3821" s="2">
        <v>63927.66</v>
      </c>
      <c r="I3821" t="s">
        <v>13</v>
      </c>
      <c r="J3821" s="3">
        <f t="shared" si="119"/>
        <v>44123</v>
      </c>
      <c r="K3821" s="4">
        <f t="shared" si="118"/>
        <v>9163</v>
      </c>
    </row>
    <row r="3822" spans="1:11" x14ac:dyDescent="0.2">
      <c r="A3822">
        <v>3814</v>
      </c>
      <c r="B3822" t="s">
        <v>5124</v>
      </c>
      <c r="C3822" s="4" t="s">
        <v>3913</v>
      </c>
      <c r="D3822" s="4" t="s">
        <v>292</v>
      </c>
      <c r="E3822" s="4" t="s">
        <v>71</v>
      </c>
      <c r="F3822" s="1">
        <v>39611</v>
      </c>
      <c r="G3822" s="5">
        <v>54000</v>
      </c>
      <c r="H3822" s="2">
        <v>39419.01</v>
      </c>
      <c r="I3822" t="s">
        <v>13</v>
      </c>
      <c r="J3822" s="3">
        <f t="shared" si="119"/>
        <v>44123</v>
      </c>
      <c r="K3822" s="4">
        <f t="shared" si="118"/>
        <v>4512</v>
      </c>
    </row>
    <row r="3823" spans="1:11" x14ac:dyDescent="0.2">
      <c r="A3823">
        <v>3815</v>
      </c>
      <c r="B3823" t="s">
        <v>5125</v>
      </c>
      <c r="C3823" s="4" t="s">
        <v>676</v>
      </c>
      <c r="D3823" s="4" t="s">
        <v>1537</v>
      </c>
      <c r="E3823" s="4" t="s">
        <v>71</v>
      </c>
      <c r="F3823" s="1">
        <v>40353</v>
      </c>
      <c r="G3823" s="5">
        <v>51732</v>
      </c>
      <c r="H3823" s="2">
        <v>44171.72</v>
      </c>
      <c r="I3823" t="s">
        <v>13</v>
      </c>
      <c r="J3823" s="3">
        <f t="shared" si="119"/>
        <v>44123</v>
      </c>
      <c r="K3823" s="4">
        <f t="shared" si="118"/>
        <v>3770</v>
      </c>
    </row>
    <row r="3824" spans="1:11" x14ac:dyDescent="0.2">
      <c r="A3824">
        <v>3816</v>
      </c>
      <c r="B3824" t="s">
        <v>5126</v>
      </c>
      <c r="C3824" s="4" t="s">
        <v>4550</v>
      </c>
      <c r="D3824" s="4" t="s">
        <v>219</v>
      </c>
      <c r="E3824" s="4" t="s">
        <v>17</v>
      </c>
      <c r="F3824" s="1">
        <v>39552</v>
      </c>
      <c r="G3824" s="5">
        <v>33376</v>
      </c>
      <c r="H3824" s="2">
        <v>26690.7</v>
      </c>
      <c r="I3824" t="s">
        <v>13</v>
      </c>
      <c r="J3824" s="3">
        <f t="shared" si="119"/>
        <v>44123</v>
      </c>
      <c r="K3824" s="4">
        <f t="shared" si="118"/>
        <v>4571</v>
      </c>
    </row>
    <row r="3825" spans="1:11" x14ac:dyDescent="0.2">
      <c r="A3825">
        <v>3817</v>
      </c>
      <c r="B3825" t="s">
        <v>5127</v>
      </c>
      <c r="C3825" s="4" t="s">
        <v>665</v>
      </c>
      <c r="D3825" s="4" t="s">
        <v>689</v>
      </c>
      <c r="E3825" s="4" t="s">
        <v>12</v>
      </c>
      <c r="F3825" s="1">
        <v>38597</v>
      </c>
      <c r="G3825" s="5">
        <v>31119</v>
      </c>
      <c r="H3825" s="2">
        <v>27168.75</v>
      </c>
      <c r="I3825" t="s">
        <v>13</v>
      </c>
      <c r="J3825" s="3">
        <f t="shared" si="119"/>
        <v>44123</v>
      </c>
      <c r="K3825" s="4">
        <f t="shared" si="118"/>
        <v>5526</v>
      </c>
    </row>
    <row r="3826" spans="1:11" x14ac:dyDescent="0.2">
      <c r="A3826">
        <v>3818</v>
      </c>
      <c r="B3826" t="s">
        <v>5128</v>
      </c>
      <c r="C3826" s="4" t="s">
        <v>47</v>
      </c>
      <c r="D3826" s="4" t="s">
        <v>48</v>
      </c>
      <c r="E3826" s="4" t="s">
        <v>49</v>
      </c>
      <c r="F3826" s="1">
        <v>38246</v>
      </c>
      <c r="G3826" s="5">
        <v>28145</v>
      </c>
      <c r="H3826" s="2">
        <v>2342.12</v>
      </c>
      <c r="I3826" t="s">
        <v>13</v>
      </c>
      <c r="J3826" s="3">
        <f t="shared" si="119"/>
        <v>44123</v>
      </c>
      <c r="K3826" s="4">
        <f t="shared" si="118"/>
        <v>5877</v>
      </c>
    </row>
    <row r="3827" spans="1:11" x14ac:dyDescent="0.2">
      <c r="A3827">
        <v>3819</v>
      </c>
      <c r="B3827" t="s">
        <v>5129</v>
      </c>
      <c r="C3827" s="4" t="s">
        <v>136</v>
      </c>
      <c r="D3827" s="4" t="s">
        <v>1236</v>
      </c>
      <c r="E3827" s="4" t="s">
        <v>203</v>
      </c>
      <c r="F3827" s="1">
        <v>39100</v>
      </c>
      <c r="G3827" s="5">
        <v>20800</v>
      </c>
      <c r="H3827" s="2">
        <v>14906.5</v>
      </c>
      <c r="I3827" t="s">
        <v>13</v>
      </c>
      <c r="J3827" s="3">
        <f t="shared" si="119"/>
        <v>44123</v>
      </c>
      <c r="K3827" s="4">
        <f t="shared" si="118"/>
        <v>5023</v>
      </c>
    </row>
    <row r="3828" spans="1:11" x14ac:dyDescent="0.2">
      <c r="A3828">
        <v>3820</v>
      </c>
      <c r="B3828" t="s">
        <v>5130</v>
      </c>
      <c r="C3828" s="4" t="s">
        <v>1680</v>
      </c>
      <c r="D3828" s="4" t="s">
        <v>1534</v>
      </c>
      <c r="E3828" s="4" t="s">
        <v>138</v>
      </c>
      <c r="F3828" s="1">
        <v>32009</v>
      </c>
      <c r="G3828" s="5">
        <v>35593</v>
      </c>
      <c r="H3828" s="2">
        <v>32741.11</v>
      </c>
      <c r="I3828" t="s">
        <v>13</v>
      </c>
      <c r="J3828" s="3">
        <f t="shared" si="119"/>
        <v>44123</v>
      </c>
      <c r="K3828" s="4">
        <f t="shared" si="118"/>
        <v>12114</v>
      </c>
    </row>
    <row r="3829" spans="1:11" x14ac:dyDescent="0.2">
      <c r="A3829">
        <v>3821</v>
      </c>
      <c r="B3829" t="s">
        <v>5131</v>
      </c>
      <c r="C3829" s="4" t="s">
        <v>621</v>
      </c>
      <c r="D3829" s="4" t="s">
        <v>622</v>
      </c>
      <c r="E3829" s="4" t="s">
        <v>213</v>
      </c>
      <c r="F3829" s="1">
        <v>36717</v>
      </c>
      <c r="G3829" s="5">
        <v>53310</v>
      </c>
      <c r="H3829" s="2">
        <v>40138.51</v>
      </c>
      <c r="I3829" t="s">
        <v>13</v>
      </c>
      <c r="J3829" s="3">
        <f t="shared" si="119"/>
        <v>44123</v>
      </c>
      <c r="K3829" s="4">
        <f t="shared" si="118"/>
        <v>7406</v>
      </c>
    </row>
    <row r="3830" spans="1:11" x14ac:dyDescent="0.2">
      <c r="A3830">
        <v>3822</v>
      </c>
      <c r="B3830" t="s">
        <v>5132</v>
      </c>
      <c r="C3830" s="4" t="s">
        <v>795</v>
      </c>
      <c r="D3830" s="4" t="s">
        <v>2635</v>
      </c>
      <c r="E3830" s="4" t="s">
        <v>71</v>
      </c>
      <c r="F3830" s="1">
        <v>31362</v>
      </c>
      <c r="G3830" s="5">
        <v>57600</v>
      </c>
      <c r="H3830" s="2">
        <v>50358.06</v>
      </c>
      <c r="I3830" t="s">
        <v>13</v>
      </c>
      <c r="J3830" s="3">
        <f t="shared" si="119"/>
        <v>44123</v>
      </c>
      <c r="K3830" s="4">
        <f t="shared" si="118"/>
        <v>12761</v>
      </c>
    </row>
    <row r="3831" spans="1:11" x14ac:dyDescent="0.2">
      <c r="A3831">
        <v>3823</v>
      </c>
      <c r="B3831" t="s">
        <v>5133</v>
      </c>
      <c r="C3831" s="4" t="s">
        <v>10</v>
      </c>
      <c r="D3831" s="4" t="s">
        <v>11</v>
      </c>
      <c r="E3831" s="4" t="s">
        <v>12</v>
      </c>
      <c r="F3831" s="1">
        <v>37973</v>
      </c>
      <c r="G3831" s="5">
        <v>58245</v>
      </c>
      <c r="H3831" s="2">
        <v>67069.149999999994</v>
      </c>
      <c r="I3831" t="s">
        <v>13</v>
      </c>
      <c r="J3831" s="3">
        <f t="shared" si="119"/>
        <v>44123</v>
      </c>
      <c r="K3831" s="4">
        <f t="shared" si="118"/>
        <v>6150</v>
      </c>
    </row>
    <row r="3832" spans="1:11" x14ac:dyDescent="0.2">
      <c r="A3832">
        <v>3824</v>
      </c>
      <c r="B3832" t="s">
        <v>5134</v>
      </c>
      <c r="C3832" s="4" t="s">
        <v>185</v>
      </c>
      <c r="D3832" s="4" t="s">
        <v>3277</v>
      </c>
      <c r="E3832" s="4" t="s">
        <v>111</v>
      </c>
      <c r="F3832" s="1">
        <v>33840</v>
      </c>
      <c r="G3832" s="5">
        <v>51153</v>
      </c>
      <c r="H3832" s="2">
        <v>45407.62</v>
      </c>
      <c r="I3832" t="s">
        <v>13</v>
      </c>
      <c r="J3832" s="3">
        <f t="shared" si="119"/>
        <v>44123</v>
      </c>
      <c r="K3832" s="4">
        <f t="shared" si="118"/>
        <v>10283</v>
      </c>
    </row>
    <row r="3833" spans="1:11" x14ac:dyDescent="0.2">
      <c r="A3833">
        <v>3825</v>
      </c>
      <c r="B3833" t="s">
        <v>5135</v>
      </c>
      <c r="C3833" s="4" t="s">
        <v>347</v>
      </c>
      <c r="D3833" s="4" t="s">
        <v>348</v>
      </c>
      <c r="E3833" s="4" t="s">
        <v>349</v>
      </c>
      <c r="F3833" s="1">
        <v>39605</v>
      </c>
      <c r="G3833" s="5">
        <v>34037</v>
      </c>
      <c r="H3833" s="2">
        <v>16106.41</v>
      </c>
      <c r="I3833" t="s">
        <v>13</v>
      </c>
      <c r="J3833" s="3">
        <f t="shared" si="119"/>
        <v>44123</v>
      </c>
      <c r="K3833" s="4">
        <f t="shared" si="118"/>
        <v>4518</v>
      </c>
    </row>
    <row r="3834" spans="1:11" x14ac:dyDescent="0.2">
      <c r="A3834">
        <v>3826</v>
      </c>
      <c r="B3834" t="s">
        <v>5136</v>
      </c>
      <c r="C3834" s="4" t="s">
        <v>285</v>
      </c>
      <c r="D3834" s="4" t="s">
        <v>2601</v>
      </c>
      <c r="E3834" s="4" t="s">
        <v>667</v>
      </c>
      <c r="F3834" s="1">
        <v>38285</v>
      </c>
      <c r="G3834" s="5">
        <v>68900</v>
      </c>
      <c r="H3834" s="2">
        <v>61480.5</v>
      </c>
      <c r="I3834" t="s">
        <v>13</v>
      </c>
      <c r="J3834" s="3">
        <f t="shared" si="119"/>
        <v>44123</v>
      </c>
      <c r="K3834" s="4">
        <f t="shared" si="118"/>
        <v>5838</v>
      </c>
    </row>
    <row r="3835" spans="1:11" x14ac:dyDescent="0.2">
      <c r="A3835">
        <v>3827</v>
      </c>
      <c r="B3835" t="s">
        <v>5137</v>
      </c>
      <c r="C3835" s="4" t="s">
        <v>10</v>
      </c>
      <c r="D3835" s="4" t="s">
        <v>2257</v>
      </c>
      <c r="E3835" s="4" t="s">
        <v>12</v>
      </c>
      <c r="F3835" s="1">
        <v>35747</v>
      </c>
      <c r="G3835" s="5">
        <v>61102</v>
      </c>
      <c r="H3835" s="2">
        <v>56614.2</v>
      </c>
      <c r="I3835" t="s">
        <v>13</v>
      </c>
      <c r="J3835" s="3">
        <f t="shared" si="119"/>
        <v>44123</v>
      </c>
      <c r="K3835" s="4">
        <f t="shared" si="118"/>
        <v>8376</v>
      </c>
    </row>
    <row r="3836" spans="1:11" x14ac:dyDescent="0.2">
      <c r="A3836">
        <v>3828</v>
      </c>
      <c r="B3836" t="s">
        <v>5138</v>
      </c>
      <c r="C3836" s="4" t="s">
        <v>560</v>
      </c>
      <c r="D3836" s="4" t="s">
        <v>561</v>
      </c>
      <c r="E3836" s="4" t="s">
        <v>49</v>
      </c>
      <c r="F3836" s="1">
        <v>38596</v>
      </c>
      <c r="G3836" s="5">
        <v>19760</v>
      </c>
      <c r="H3836" s="2">
        <v>4928.37</v>
      </c>
      <c r="I3836" t="s">
        <v>13</v>
      </c>
      <c r="J3836" s="3">
        <f t="shared" si="119"/>
        <v>44123</v>
      </c>
      <c r="K3836" s="4">
        <f t="shared" si="118"/>
        <v>5527</v>
      </c>
    </row>
    <row r="3837" spans="1:11" x14ac:dyDescent="0.2">
      <c r="A3837">
        <v>3829</v>
      </c>
      <c r="B3837" t="s">
        <v>5139</v>
      </c>
      <c r="C3837" s="4" t="s">
        <v>136</v>
      </c>
      <c r="D3837" s="4" t="s">
        <v>1274</v>
      </c>
      <c r="E3837" s="4" t="s">
        <v>111</v>
      </c>
      <c r="F3837" s="1">
        <v>39426</v>
      </c>
      <c r="G3837" s="5">
        <v>20800</v>
      </c>
      <c r="H3837" s="2">
        <v>15436.05</v>
      </c>
      <c r="I3837" t="s">
        <v>13</v>
      </c>
      <c r="J3837" s="3">
        <f t="shared" si="119"/>
        <v>44123</v>
      </c>
      <c r="K3837" s="4">
        <f t="shared" si="118"/>
        <v>4697</v>
      </c>
    </row>
    <row r="3838" spans="1:11" x14ac:dyDescent="0.2">
      <c r="A3838">
        <v>3830</v>
      </c>
      <c r="B3838" t="s">
        <v>5140</v>
      </c>
      <c r="C3838" s="4" t="s">
        <v>2967</v>
      </c>
      <c r="D3838" s="4" t="s">
        <v>893</v>
      </c>
      <c r="E3838" s="4" t="s">
        <v>236</v>
      </c>
      <c r="F3838" s="1">
        <v>39146</v>
      </c>
      <c r="G3838" s="5">
        <v>30464</v>
      </c>
      <c r="H3838" s="2">
        <v>22308.18</v>
      </c>
      <c r="I3838" t="s">
        <v>13</v>
      </c>
      <c r="J3838" s="3">
        <f t="shared" si="119"/>
        <v>44123</v>
      </c>
      <c r="K3838" s="4">
        <f t="shared" si="118"/>
        <v>4977</v>
      </c>
    </row>
    <row r="3839" spans="1:11" x14ac:dyDescent="0.2">
      <c r="A3839">
        <v>3831</v>
      </c>
      <c r="B3839" t="s">
        <v>5141</v>
      </c>
      <c r="C3839" s="4" t="s">
        <v>285</v>
      </c>
      <c r="D3839" s="4" t="s">
        <v>1455</v>
      </c>
      <c r="E3839" s="4" t="s">
        <v>309</v>
      </c>
      <c r="F3839" s="1">
        <v>31828</v>
      </c>
      <c r="G3839" s="5">
        <v>63700</v>
      </c>
      <c r="H3839" s="2">
        <v>57575.72</v>
      </c>
      <c r="I3839" t="s">
        <v>13</v>
      </c>
      <c r="J3839" s="3">
        <f t="shared" si="119"/>
        <v>44123</v>
      </c>
      <c r="K3839" s="4">
        <f t="shared" si="118"/>
        <v>12295</v>
      </c>
    </row>
    <row r="3840" spans="1:11" x14ac:dyDescent="0.2">
      <c r="A3840">
        <v>3832</v>
      </c>
      <c r="B3840" t="s">
        <v>5142</v>
      </c>
      <c r="C3840" s="4" t="s">
        <v>10</v>
      </c>
      <c r="D3840" s="4" t="s">
        <v>298</v>
      </c>
      <c r="E3840" s="4" t="s">
        <v>12</v>
      </c>
      <c r="F3840" s="1">
        <v>37301</v>
      </c>
      <c r="G3840" s="5">
        <v>63955</v>
      </c>
      <c r="H3840" s="2">
        <v>89285.94</v>
      </c>
      <c r="I3840" t="s">
        <v>13</v>
      </c>
      <c r="J3840" s="3">
        <f t="shared" si="119"/>
        <v>44123</v>
      </c>
      <c r="K3840" s="4">
        <f t="shared" si="118"/>
        <v>6822</v>
      </c>
    </row>
    <row r="3841" spans="1:11" x14ac:dyDescent="0.2">
      <c r="A3841">
        <v>3833</v>
      </c>
      <c r="B3841" t="s">
        <v>5143</v>
      </c>
      <c r="C3841" s="4" t="s">
        <v>22</v>
      </c>
      <c r="D3841" s="4" t="s">
        <v>965</v>
      </c>
      <c r="E3841" s="4" t="s">
        <v>111</v>
      </c>
      <c r="F3841" s="1">
        <v>31390</v>
      </c>
      <c r="G3841" s="5">
        <v>31387</v>
      </c>
      <c r="H3841" s="2">
        <v>27272.880000000001</v>
      </c>
      <c r="I3841" t="s">
        <v>13</v>
      </c>
      <c r="J3841" s="3">
        <f t="shared" si="119"/>
        <v>44123</v>
      </c>
      <c r="K3841" s="4">
        <f t="shared" si="118"/>
        <v>12733</v>
      </c>
    </row>
    <row r="3842" spans="1:11" x14ac:dyDescent="0.2">
      <c r="A3842">
        <v>3834</v>
      </c>
      <c r="B3842" t="s">
        <v>5144</v>
      </c>
      <c r="C3842" s="4" t="s">
        <v>208</v>
      </c>
      <c r="D3842" s="4" t="s">
        <v>1904</v>
      </c>
      <c r="E3842" s="4" t="s">
        <v>12</v>
      </c>
      <c r="F3842" s="1">
        <v>36111</v>
      </c>
      <c r="G3842" s="5">
        <v>62549</v>
      </c>
      <c r="H3842" s="2">
        <v>57513.16</v>
      </c>
      <c r="I3842" t="s">
        <v>13</v>
      </c>
      <c r="J3842" s="3">
        <f t="shared" si="119"/>
        <v>44123</v>
      </c>
      <c r="K3842" s="4">
        <f t="shared" si="118"/>
        <v>8012</v>
      </c>
    </row>
    <row r="3843" spans="1:11" x14ac:dyDescent="0.2">
      <c r="A3843">
        <v>3835</v>
      </c>
      <c r="B3843" t="s">
        <v>5145</v>
      </c>
      <c r="C3843" s="4" t="s">
        <v>5146</v>
      </c>
      <c r="D3843" s="4" t="s">
        <v>3116</v>
      </c>
      <c r="E3843" s="4" t="s">
        <v>24</v>
      </c>
      <c r="F3843" s="1">
        <v>30851</v>
      </c>
      <c r="G3843" s="5">
        <v>51803</v>
      </c>
      <c r="H3843" s="2">
        <v>58127.37</v>
      </c>
      <c r="I3843" t="s">
        <v>13</v>
      </c>
      <c r="J3843" s="3">
        <f t="shared" si="119"/>
        <v>44123</v>
      </c>
      <c r="K3843" s="4">
        <f t="shared" si="118"/>
        <v>13272</v>
      </c>
    </row>
    <row r="3844" spans="1:11" x14ac:dyDescent="0.2">
      <c r="A3844">
        <v>3836</v>
      </c>
      <c r="B3844" t="s">
        <v>5147</v>
      </c>
      <c r="C3844" s="4" t="s">
        <v>10</v>
      </c>
      <c r="D3844" s="4" t="s">
        <v>125</v>
      </c>
      <c r="E3844" s="4" t="s">
        <v>12</v>
      </c>
      <c r="F3844" s="1">
        <v>37271</v>
      </c>
      <c r="G3844" s="5">
        <v>59388</v>
      </c>
      <c r="H3844" s="2">
        <v>64363.47</v>
      </c>
      <c r="I3844" t="s">
        <v>13</v>
      </c>
      <c r="J3844" s="3">
        <f t="shared" si="119"/>
        <v>44123</v>
      </c>
      <c r="K3844" s="4">
        <f t="shared" si="118"/>
        <v>6852</v>
      </c>
    </row>
    <row r="3845" spans="1:11" x14ac:dyDescent="0.2">
      <c r="A3845">
        <v>3837</v>
      </c>
      <c r="B3845" t="s">
        <v>5148</v>
      </c>
      <c r="C3845" s="4" t="s">
        <v>103</v>
      </c>
      <c r="D3845" s="4" t="s">
        <v>251</v>
      </c>
      <c r="E3845" s="4" t="s">
        <v>36</v>
      </c>
      <c r="F3845" s="1">
        <v>39678</v>
      </c>
      <c r="G3845" s="5">
        <v>39853</v>
      </c>
      <c r="H3845" s="2">
        <v>37688.31</v>
      </c>
      <c r="I3845" t="s">
        <v>13</v>
      </c>
      <c r="J3845" s="3">
        <f t="shared" si="119"/>
        <v>44123</v>
      </c>
      <c r="K3845" s="4">
        <f t="shared" si="118"/>
        <v>4445</v>
      </c>
    </row>
    <row r="3846" spans="1:11" x14ac:dyDescent="0.2">
      <c r="A3846">
        <v>3838</v>
      </c>
      <c r="B3846" t="s">
        <v>5149</v>
      </c>
      <c r="C3846" s="4" t="s">
        <v>83</v>
      </c>
      <c r="D3846" s="4" t="s">
        <v>5150</v>
      </c>
      <c r="E3846" s="4" t="s">
        <v>36</v>
      </c>
      <c r="F3846" s="1">
        <v>31887</v>
      </c>
      <c r="G3846" s="5">
        <v>77863</v>
      </c>
      <c r="H3846" s="2">
        <v>78245.899999999994</v>
      </c>
      <c r="I3846" t="s">
        <v>13</v>
      </c>
      <c r="J3846" s="3">
        <f t="shared" si="119"/>
        <v>44123</v>
      </c>
      <c r="K3846" s="4">
        <f t="shared" si="118"/>
        <v>12236</v>
      </c>
    </row>
    <row r="3847" spans="1:11" x14ac:dyDescent="0.2">
      <c r="A3847">
        <v>3839</v>
      </c>
      <c r="B3847" t="s">
        <v>5151</v>
      </c>
      <c r="C3847" s="4" t="s">
        <v>389</v>
      </c>
      <c r="D3847" s="4" t="s">
        <v>992</v>
      </c>
      <c r="E3847" s="4" t="s">
        <v>24</v>
      </c>
      <c r="F3847" s="1">
        <v>36603</v>
      </c>
      <c r="G3847" s="5">
        <v>30206</v>
      </c>
      <c r="H3847" s="2">
        <v>27418.01</v>
      </c>
      <c r="I3847" t="s">
        <v>13</v>
      </c>
      <c r="J3847" s="3">
        <f t="shared" si="119"/>
        <v>44123</v>
      </c>
      <c r="K3847" s="4">
        <f t="shared" si="118"/>
        <v>7520</v>
      </c>
    </row>
    <row r="3848" spans="1:11" x14ac:dyDescent="0.2">
      <c r="A3848">
        <v>3840</v>
      </c>
      <c r="B3848" t="s">
        <v>5152</v>
      </c>
      <c r="C3848" s="4" t="s">
        <v>311</v>
      </c>
      <c r="D3848" s="4" t="s">
        <v>312</v>
      </c>
      <c r="E3848" s="4" t="s">
        <v>67</v>
      </c>
      <c r="F3848" s="1">
        <v>39884</v>
      </c>
      <c r="G3848" s="5">
        <v>29763</v>
      </c>
      <c r="H3848" s="2">
        <v>25647.040000000001</v>
      </c>
      <c r="I3848" t="s">
        <v>13</v>
      </c>
      <c r="J3848" s="3">
        <f t="shared" si="119"/>
        <v>44123</v>
      </c>
      <c r="K3848" s="4">
        <f t="shared" si="118"/>
        <v>4239</v>
      </c>
    </row>
    <row r="3849" spans="1:11" x14ac:dyDescent="0.2">
      <c r="A3849">
        <v>3841</v>
      </c>
      <c r="B3849" t="s">
        <v>5153</v>
      </c>
      <c r="C3849" s="4" t="s">
        <v>10</v>
      </c>
      <c r="D3849" s="4" t="s">
        <v>1276</v>
      </c>
      <c r="E3849" s="4" t="s">
        <v>12</v>
      </c>
      <c r="F3849" s="1">
        <v>37103</v>
      </c>
      <c r="G3849" s="5">
        <v>59388</v>
      </c>
      <c r="H3849" s="2">
        <v>54082.73</v>
      </c>
      <c r="I3849" t="s">
        <v>13</v>
      </c>
      <c r="J3849" s="3">
        <f t="shared" si="119"/>
        <v>44123</v>
      </c>
      <c r="K3849" s="4">
        <f t="shared" si="118"/>
        <v>7020</v>
      </c>
    </row>
    <row r="3850" spans="1:11" x14ac:dyDescent="0.2">
      <c r="A3850">
        <v>3842</v>
      </c>
      <c r="B3850" t="s">
        <v>5154</v>
      </c>
      <c r="C3850" s="4" t="s">
        <v>10</v>
      </c>
      <c r="D3850" s="4" t="s">
        <v>298</v>
      </c>
      <c r="E3850" s="4" t="s">
        <v>12</v>
      </c>
      <c r="F3850" s="1">
        <v>35066</v>
      </c>
      <c r="G3850" s="5">
        <v>61102</v>
      </c>
      <c r="H3850" s="2">
        <v>79775.88</v>
      </c>
      <c r="I3850" t="s">
        <v>13</v>
      </c>
      <c r="J3850" s="3">
        <f t="shared" si="119"/>
        <v>44123</v>
      </c>
      <c r="K3850" s="4">
        <f t="shared" ref="K3850:K3913" si="120">J3850-F3850</f>
        <v>9057</v>
      </c>
    </row>
    <row r="3851" spans="1:11" x14ac:dyDescent="0.2">
      <c r="A3851">
        <v>3843</v>
      </c>
      <c r="B3851" t="s">
        <v>5155</v>
      </c>
      <c r="C3851" s="4" t="s">
        <v>10</v>
      </c>
      <c r="D3851" s="4" t="s">
        <v>357</v>
      </c>
      <c r="E3851" s="4" t="s">
        <v>12</v>
      </c>
      <c r="F3851" s="1">
        <v>33798</v>
      </c>
      <c r="G3851" s="5">
        <v>64525</v>
      </c>
      <c r="H3851" s="2">
        <v>60439.41</v>
      </c>
      <c r="I3851" t="s">
        <v>13</v>
      </c>
      <c r="J3851" s="3">
        <f t="shared" ref="J3851:J3914" si="121">J3850</f>
        <v>44123</v>
      </c>
      <c r="K3851" s="4">
        <f t="shared" si="120"/>
        <v>10325</v>
      </c>
    </row>
    <row r="3852" spans="1:11" x14ac:dyDescent="0.2">
      <c r="A3852">
        <v>3844</v>
      </c>
      <c r="B3852" t="s">
        <v>5156</v>
      </c>
      <c r="C3852" s="4" t="s">
        <v>10</v>
      </c>
      <c r="D3852" s="4" t="s">
        <v>2507</v>
      </c>
      <c r="E3852" s="4" t="s">
        <v>12</v>
      </c>
      <c r="F3852" s="1">
        <v>36943</v>
      </c>
      <c r="G3852" s="5">
        <v>59958</v>
      </c>
      <c r="H3852" s="2">
        <v>64281.91</v>
      </c>
      <c r="I3852" t="s">
        <v>13</v>
      </c>
      <c r="J3852" s="3">
        <f t="shared" si="121"/>
        <v>44123</v>
      </c>
      <c r="K3852" s="4">
        <f t="shared" si="120"/>
        <v>7180</v>
      </c>
    </row>
    <row r="3853" spans="1:11" x14ac:dyDescent="0.2">
      <c r="A3853">
        <v>3845</v>
      </c>
      <c r="B3853" t="s">
        <v>5157</v>
      </c>
      <c r="C3853" s="4" t="s">
        <v>22</v>
      </c>
      <c r="D3853" s="4" t="s">
        <v>501</v>
      </c>
      <c r="E3853" s="4" t="s">
        <v>111</v>
      </c>
      <c r="F3853" s="1">
        <v>39062</v>
      </c>
      <c r="G3853" s="5">
        <v>28059</v>
      </c>
      <c r="H3853" s="2">
        <v>24929.52</v>
      </c>
      <c r="I3853" t="s">
        <v>13</v>
      </c>
      <c r="J3853" s="3">
        <f t="shared" si="121"/>
        <v>44123</v>
      </c>
      <c r="K3853" s="4">
        <f t="shared" si="120"/>
        <v>5061</v>
      </c>
    </row>
    <row r="3854" spans="1:11" x14ac:dyDescent="0.2">
      <c r="A3854">
        <v>3846</v>
      </c>
      <c r="B3854" t="s">
        <v>5158</v>
      </c>
      <c r="C3854" s="4" t="s">
        <v>1886</v>
      </c>
      <c r="D3854" s="4" t="s">
        <v>1223</v>
      </c>
      <c r="E3854" s="4" t="s">
        <v>60</v>
      </c>
      <c r="F3854" s="1">
        <v>37802</v>
      </c>
      <c r="G3854" s="5">
        <v>33841</v>
      </c>
      <c r="H3854" s="2">
        <v>30605.360000000001</v>
      </c>
      <c r="I3854" t="s">
        <v>13</v>
      </c>
      <c r="J3854" s="3">
        <f t="shared" si="121"/>
        <v>44123</v>
      </c>
      <c r="K3854" s="4">
        <f t="shared" si="120"/>
        <v>6321</v>
      </c>
    </row>
    <row r="3855" spans="1:11" x14ac:dyDescent="0.2">
      <c r="A3855">
        <v>3847</v>
      </c>
      <c r="B3855" t="s">
        <v>5159</v>
      </c>
      <c r="C3855" s="4" t="s">
        <v>10</v>
      </c>
      <c r="D3855" s="4" t="s">
        <v>700</v>
      </c>
      <c r="E3855" s="4" t="s">
        <v>12</v>
      </c>
      <c r="F3855" s="1">
        <v>38892</v>
      </c>
      <c r="G3855" s="5">
        <v>42391</v>
      </c>
      <c r="H3855" s="2">
        <v>38640.6</v>
      </c>
      <c r="I3855" t="s">
        <v>13</v>
      </c>
      <c r="J3855" s="3">
        <f t="shared" si="121"/>
        <v>44123</v>
      </c>
      <c r="K3855" s="4">
        <f t="shared" si="120"/>
        <v>5231</v>
      </c>
    </row>
    <row r="3856" spans="1:11" x14ac:dyDescent="0.2">
      <c r="A3856">
        <v>3848</v>
      </c>
      <c r="B3856" t="s">
        <v>5160</v>
      </c>
      <c r="C3856" s="4" t="s">
        <v>22</v>
      </c>
      <c r="D3856" s="4" t="s">
        <v>978</v>
      </c>
      <c r="E3856" s="4" t="s">
        <v>24</v>
      </c>
      <c r="F3856" s="1">
        <v>32279</v>
      </c>
      <c r="G3856" s="5">
        <v>30555</v>
      </c>
      <c r="H3856" s="2">
        <v>27543.51</v>
      </c>
      <c r="I3856" t="s">
        <v>13</v>
      </c>
      <c r="J3856" s="3">
        <f t="shared" si="121"/>
        <v>44123</v>
      </c>
      <c r="K3856" s="4">
        <f t="shared" si="120"/>
        <v>11844</v>
      </c>
    </row>
    <row r="3857" spans="1:11" x14ac:dyDescent="0.2">
      <c r="A3857">
        <v>3849</v>
      </c>
      <c r="B3857" t="s">
        <v>5161</v>
      </c>
      <c r="C3857" s="4" t="s">
        <v>890</v>
      </c>
      <c r="D3857" s="4" t="s">
        <v>2083</v>
      </c>
      <c r="E3857" s="4" t="s">
        <v>111</v>
      </c>
      <c r="F3857" s="1">
        <v>37319</v>
      </c>
      <c r="G3857" s="5">
        <v>32822</v>
      </c>
      <c r="H3857" s="2">
        <v>32589.26</v>
      </c>
      <c r="I3857" t="s">
        <v>13</v>
      </c>
      <c r="J3857" s="3">
        <f t="shared" si="121"/>
        <v>44123</v>
      </c>
      <c r="K3857" s="4">
        <f t="shared" si="120"/>
        <v>6804</v>
      </c>
    </row>
    <row r="3858" spans="1:11" x14ac:dyDescent="0.2">
      <c r="A3858">
        <v>3850</v>
      </c>
      <c r="B3858" t="s">
        <v>5162</v>
      </c>
      <c r="C3858" s="4" t="s">
        <v>97</v>
      </c>
      <c r="D3858" s="4" t="s">
        <v>1415</v>
      </c>
      <c r="E3858" s="4" t="s">
        <v>36</v>
      </c>
      <c r="F3858" s="1">
        <v>38306</v>
      </c>
      <c r="G3858" s="5">
        <v>55544</v>
      </c>
      <c r="H3858" s="2">
        <v>60439.040000000001</v>
      </c>
      <c r="I3858" t="s">
        <v>13</v>
      </c>
      <c r="J3858" s="3">
        <f t="shared" si="121"/>
        <v>44123</v>
      </c>
      <c r="K3858" s="4">
        <f t="shared" si="120"/>
        <v>5817</v>
      </c>
    </row>
    <row r="3859" spans="1:11" x14ac:dyDescent="0.2">
      <c r="A3859">
        <v>3851</v>
      </c>
      <c r="B3859" t="s">
        <v>5163</v>
      </c>
      <c r="C3859" s="4" t="s">
        <v>504</v>
      </c>
      <c r="D3859" s="4" t="s">
        <v>505</v>
      </c>
      <c r="E3859" s="4" t="s">
        <v>36</v>
      </c>
      <c r="F3859" s="1">
        <v>36586</v>
      </c>
      <c r="G3859" s="5">
        <v>46545</v>
      </c>
      <c r="H3859" s="2">
        <v>50141.21</v>
      </c>
      <c r="I3859" t="s">
        <v>13</v>
      </c>
      <c r="J3859" s="3">
        <f t="shared" si="121"/>
        <v>44123</v>
      </c>
      <c r="K3859" s="4">
        <f t="shared" si="120"/>
        <v>7537</v>
      </c>
    </row>
    <row r="3860" spans="1:11" x14ac:dyDescent="0.2">
      <c r="A3860">
        <v>3852</v>
      </c>
      <c r="B3860" t="s">
        <v>5164</v>
      </c>
      <c r="C3860" s="4" t="s">
        <v>1166</v>
      </c>
      <c r="D3860" s="4" t="s">
        <v>524</v>
      </c>
      <c r="E3860" s="4" t="s">
        <v>71</v>
      </c>
      <c r="F3860" s="1">
        <v>40395</v>
      </c>
      <c r="G3860" s="5">
        <v>30464</v>
      </c>
      <c r="H3860" s="2">
        <v>22965.31</v>
      </c>
      <c r="I3860" t="s">
        <v>13</v>
      </c>
      <c r="J3860" s="3">
        <f t="shared" si="121"/>
        <v>44123</v>
      </c>
      <c r="K3860" s="4">
        <f t="shared" si="120"/>
        <v>3728</v>
      </c>
    </row>
    <row r="3861" spans="1:11" x14ac:dyDescent="0.2">
      <c r="A3861">
        <v>3853</v>
      </c>
      <c r="B3861" t="s">
        <v>5165</v>
      </c>
      <c r="C3861" s="4" t="s">
        <v>5166</v>
      </c>
      <c r="D3861" s="4" t="s">
        <v>2736</v>
      </c>
      <c r="E3861" s="4" t="s">
        <v>49</v>
      </c>
      <c r="F3861" s="1">
        <v>40626</v>
      </c>
      <c r="G3861" s="5">
        <v>38175</v>
      </c>
      <c r="H3861" s="2">
        <v>3230.23</v>
      </c>
      <c r="I3861" t="s">
        <v>13</v>
      </c>
      <c r="J3861" s="3">
        <f t="shared" si="121"/>
        <v>44123</v>
      </c>
      <c r="K3861" s="4">
        <f t="shared" si="120"/>
        <v>3497</v>
      </c>
    </row>
    <row r="3862" spans="1:11" x14ac:dyDescent="0.2">
      <c r="A3862">
        <v>3854</v>
      </c>
      <c r="B3862" t="s">
        <v>5167</v>
      </c>
      <c r="C3862" s="4" t="s">
        <v>113</v>
      </c>
      <c r="D3862" s="4" t="s">
        <v>114</v>
      </c>
      <c r="E3862" s="4" t="s">
        <v>36</v>
      </c>
      <c r="F3862" s="1">
        <v>29045</v>
      </c>
      <c r="G3862" s="5">
        <v>71171</v>
      </c>
      <c r="H3862" s="2">
        <v>75516.490000000005</v>
      </c>
      <c r="I3862" t="s">
        <v>13</v>
      </c>
      <c r="J3862" s="3">
        <f t="shared" si="121"/>
        <v>44123</v>
      </c>
      <c r="K3862" s="4">
        <f t="shared" si="120"/>
        <v>15078</v>
      </c>
    </row>
    <row r="3863" spans="1:11" x14ac:dyDescent="0.2">
      <c r="A3863">
        <v>3855</v>
      </c>
      <c r="B3863" t="s">
        <v>5168</v>
      </c>
      <c r="C3863" s="4" t="s">
        <v>784</v>
      </c>
      <c r="D3863" s="4" t="s">
        <v>554</v>
      </c>
      <c r="E3863" s="4" t="s">
        <v>236</v>
      </c>
      <c r="F3863" s="1">
        <v>33231</v>
      </c>
      <c r="G3863" s="5">
        <v>48321</v>
      </c>
      <c r="H3863" s="2">
        <v>43898.400000000001</v>
      </c>
      <c r="I3863" t="s">
        <v>13</v>
      </c>
      <c r="J3863" s="3">
        <f t="shared" si="121"/>
        <v>44123</v>
      </c>
      <c r="K3863" s="4">
        <f t="shared" si="120"/>
        <v>10892</v>
      </c>
    </row>
    <row r="3864" spans="1:11" x14ac:dyDescent="0.2">
      <c r="A3864">
        <v>3856</v>
      </c>
      <c r="B3864" t="s">
        <v>5169</v>
      </c>
      <c r="C3864" s="4" t="s">
        <v>2996</v>
      </c>
      <c r="D3864" s="4" t="s">
        <v>2839</v>
      </c>
      <c r="E3864" s="4" t="s">
        <v>213</v>
      </c>
      <c r="F3864" s="1">
        <v>40532</v>
      </c>
      <c r="G3864" s="5">
        <v>49345</v>
      </c>
      <c r="H3864" s="2">
        <v>32643.68</v>
      </c>
      <c r="I3864" t="s">
        <v>13</v>
      </c>
      <c r="J3864" s="3">
        <f t="shared" si="121"/>
        <v>44123</v>
      </c>
      <c r="K3864" s="4">
        <f t="shared" si="120"/>
        <v>3591</v>
      </c>
    </row>
    <row r="3865" spans="1:11" x14ac:dyDescent="0.2">
      <c r="A3865">
        <v>3857</v>
      </c>
      <c r="B3865" t="s">
        <v>5170</v>
      </c>
      <c r="C3865" s="4" t="s">
        <v>97</v>
      </c>
      <c r="D3865" s="4" t="s">
        <v>114</v>
      </c>
      <c r="E3865" s="4" t="s">
        <v>36</v>
      </c>
      <c r="F3865" s="1">
        <v>38334</v>
      </c>
      <c r="G3865" s="5">
        <v>55544</v>
      </c>
      <c r="H3865" s="2">
        <v>52691.6</v>
      </c>
      <c r="I3865" t="s">
        <v>13</v>
      </c>
      <c r="J3865" s="3">
        <f t="shared" si="121"/>
        <v>44123</v>
      </c>
      <c r="K3865" s="4">
        <f t="shared" si="120"/>
        <v>5789</v>
      </c>
    </row>
    <row r="3866" spans="1:11" x14ac:dyDescent="0.2">
      <c r="A3866">
        <v>3858</v>
      </c>
      <c r="B3866" t="s">
        <v>5171</v>
      </c>
      <c r="C3866" s="4" t="s">
        <v>238</v>
      </c>
      <c r="D3866" s="4" t="s">
        <v>408</v>
      </c>
      <c r="E3866" s="4" t="s">
        <v>236</v>
      </c>
      <c r="F3866" s="1">
        <v>34939</v>
      </c>
      <c r="G3866" s="5">
        <v>34643</v>
      </c>
      <c r="H3866" s="2">
        <v>32877.410000000003</v>
      </c>
      <c r="I3866" t="s">
        <v>13</v>
      </c>
      <c r="J3866" s="3">
        <f t="shared" si="121"/>
        <v>44123</v>
      </c>
      <c r="K3866" s="4">
        <f t="shared" si="120"/>
        <v>9184</v>
      </c>
    </row>
    <row r="3867" spans="1:11" x14ac:dyDescent="0.2">
      <c r="A3867">
        <v>3859</v>
      </c>
      <c r="B3867" t="s">
        <v>5172</v>
      </c>
      <c r="C3867" s="4" t="s">
        <v>948</v>
      </c>
      <c r="D3867" s="4" t="s">
        <v>2565</v>
      </c>
      <c r="E3867" s="4" t="s">
        <v>71</v>
      </c>
      <c r="F3867" s="1">
        <v>31670</v>
      </c>
      <c r="G3867" s="5">
        <v>26749</v>
      </c>
      <c r="H3867" s="2">
        <v>23779.82</v>
      </c>
      <c r="I3867" t="s">
        <v>13</v>
      </c>
      <c r="J3867" s="3">
        <f t="shared" si="121"/>
        <v>44123</v>
      </c>
      <c r="K3867" s="4">
        <f t="shared" si="120"/>
        <v>12453</v>
      </c>
    </row>
    <row r="3868" spans="1:11" x14ac:dyDescent="0.2">
      <c r="A3868">
        <v>3860</v>
      </c>
      <c r="B3868" t="s">
        <v>5173</v>
      </c>
      <c r="C3868" s="4" t="s">
        <v>621</v>
      </c>
      <c r="D3868" s="4" t="s">
        <v>622</v>
      </c>
      <c r="E3868" s="4" t="s">
        <v>213</v>
      </c>
      <c r="F3868" s="1">
        <v>39541</v>
      </c>
      <c r="G3868" s="5">
        <v>51732</v>
      </c>
      <c r="H3868" s="2">
        <v>42211.56</v>
      </c>
      <c r="I3868" t="s">
        <v>13</v>
      </c>
      <c r="J3868" s="3">
        <f t="shared" si="121"/>
        <v>44123</v>
      </c>
      <c r="K3868" s="4">
        <f t="shared" si="120"/>
        <v>4582</v>
      </c>
    </row>
    <row r="3869" spans="1:11" x14ac:dyDescent="0.2">
      <c r="A3869">
        <v>3861</v>
      </c>
      <c r="B3869" t="s">
        <v>5174</v>
      </c>
      <c r="C3869" s="4" t="s">
        <v>3066</v>
      </c>
      <c r="D3869" s="4" t="s">
        <v>288</v>
      </c>
      <c r="E3869" s="4" t="s">
        <v>36</v>
      </c>
      <c r="F3869" s="1">
        <v>35919</v>
      </c>
      <c r="G3869" s="5">
        <v>83772</v>
      </c>
      <c r="H3869" s="2">
        <v>89008.1</v>
      </c>
      <c r="I3869" t="s">
        <v>13</v>
      </c>
      <c r="J3869" s="3">
        <f t="shared" si="121"/>
        <v>44123</v>
      </c>
      <c r="K3869" s="4">
        <f t="shared" si="120"/>
        <v>8204</v>
      </c>
    </row>
    <row r="3870" spans="1:11" x14ac:dyDescent="0.2">
      <c r="A3870">
        <v>3862</v>
      </c>
      <c r="B3870" t="s">
        <v>5175</v>
      </c>
      <c r="C3870" s="4" t="s">
        <v>34</v>
      </c>
      <c r="D3870" s="4" t="s">
        <v>35</v>
      </c>
      <c r="E3870" s="4" t="s">
        <v>36</v>
      </c>
      <c r="F3870" s="1">
        <v>32958</v>
      </c>
      <c r="G3870" s="5">
        <v>61281</v>
      </c>
      <c r="H3870" s="2">
        <v>56692.959999999999</v>
      </c>
      <c r="I3870" t="s">
        <v>13</v>
      </c>
      <c r="J3870" s="3">
        <f t="shared" si="121"/>
        <v>44123</v>
      </c>
      <c r="K3870" s="4">
        <f t="shared" si="120"/>
        <v>11165</v>
      </c>
    </row>
    <row r="3871" spans="1:11" x14ac:dyDescent="0.2">
      <c r="A3871">
        <v>3863</v>
      </c>
      <c r="B3871" t="s">
        <v>5176</v>
      </c>
      <c r="C3871" s="4" t="s">
        <v>5177</v>
      </c>
      <c r="D3871" s="4" t="s">
        <v>314</v>
      </c>
      <c r="E3871" s="4" t="s">
        <v>12</v>
      </c>
      <c r="F3871" s="1">
        <v>38946</v>
      </c>
      <c r="G3871" s="5">
        <v>82500</v>
      </c>
      <c r="H3871" s="2">
        <v>69808.55</v>
      </c>
      <c r="I3871" t="s">
        <v>13</v>
      </c>
      <c r="J3871" s="3">
        <f t="shared" si="121"/>
        <v>44123</v>
      </c>
      <c r="K3871" s="4">
        <f t="shared" si="120"/>
        <v>5177</v>
      </c>
    </row>
    <row r="3872" spans="1:11" x14ac:dyDescent="0.2">
      <c r="A3872">
        <v>3864</v>
      </c>
      <c r="B3872" t="s">
        <v>5178</v>
      </c>
      <c r="C3872" s="4" t="s">
        <v>3066</v>
      </c>
      <c r="D3872" s="4" t="s">
        <v>1174</v>
      </c>
      <c r="E3872" s="4" t="s">
        <v>36</v>
      </c>
      <c r="F3872" s="1">
        <v>32076</v>
      </c>
      <c r="G3872" s="5">
        <v>89785</v>
      </c>
      <c r="H3872" s="2">
        <v>86383.11</v>
      </c>
      <c r="I3872" t="s">
        <v>13</v>
      </c>
      <c r="J3872" s="3">
        <f t="shared" si="121"/>
        <v>44123</v>
      </c>
      <c r="K3872" s="4">
        <f t="shared" si="120"/>
        <v>12047</v>
      </c>
    </row>
    <row r="3873" spans="1:11" x14ac:dyDescent="0.2">
      <c r="A3873">
        <v>3865</v>
      </c>
      <c r="B3873" t="s">
        <v>5179</v>
      </c>
      <c r="C3873" s="4" t="s">
        <v>5180</v>
      </c>
      <c r="D3873" s="4" t="s">
        <v>219</v>
      </c>
      <c r="E3873" s="4" t="s">
        <v>17</v>
      </c>
      <c r="F3873" s="1">
        <v>40080</v>
      </c>
      <c r="G3873" s="5">
        <v>51400</v>
      </c>
      <c r="H3873" s="2">
        <v>43463.21</v>
      </c>
      <c r="I3873" t="s">
        <v>13</v>
      </c>
      <c r="J3873" s="3">
        <f t="shared" si="121"/>
        <v>44123</v>
      </c>
      <c r="K3873" s="4">
        <f t="shared" si="120"/>
        <v>4043</v>
      </c>
    </row>
    <row r="3874" spans="1:11" x14ac:dyDescent="0.2">
      <c r="A3874">
        <v>3866</v>
      </c>
      <c r="B3874" t="s">
        <v>5181</v>
      </c>
      <c r="C3874" s="4" t="s">
        <v>3066</v>
      </c>
      <c r="D3874" s="4" t="s">
        <v>288</v>
      </c>
      <c r="E3874" s="4" t="s">
        <v>36</v>
      </c>
      <c r="F3874" s="1">
        <v>34215</v>
      </c>
      <c r="G3874" s="5">
        <v>86578</v>
      </c>
      <c r="H3874" s="2">
        <v>88842</v>
      </c>
      <c r="I3874" t="s">
        <v>13</v>
      </c>
      <c r="J3874" s="3">
        <f t="shared" si="121"/>
        <v>44123</v>
      </c>
      <c r="K3874" s="4">
        <f t="shared" si="120"/>
        <v>9908</v>
      </c>
    </row>
    <row r="3875" spans="1:11" x14ac:dyDescent="0.2">
      <c r="A3875">
        <v>3867</v>
      </c>
      <c r="B3875" t="s">
        <v>5182</v>
      </c>
      <c r="C3875" s="4" t="s">
        <v>122</v>
      </c>
      <c r="D3875" s="4" t="s">
        <v>893</v>
      </c>
      <c r="E3875" s="4" t="s">
        <v>236</v>
      </c>
      <c r="F3875" s="1">
        <v>40057</v>
      </c>
      <c r="G3875" s="5">
        <v>16432</v>
      </c>
      <c r="H3875" s="2">
        <v>12593.87</v>
      </c>
      <c r="I3875" t="s">
        <v>13</v>
      </c>
      <c r="J3875" s="3">
        <f t="shared" si="121"/>
        <v>44123</v>
      </c>
      <c r="K3875" s="4">
        <f t="shared" si="120"/>
        <v>4066</v>
      </c>
    </row>
    <row r="3876" spans="1:11" x14ac:dyDescent="0.2">
      <c r="A3876">
        <v>3868</v>
      </c>
      <c r="B3876" t="s">
        <v>5183</v>
      </c>
      <c r="C3876" s="4" t="s">
        <v>3242</v>
      </c>
      <c r="D3876" s="4" t="s">
        <v>192</v>
      </c>
      <c r="E3876" s="4" t="s">
        <v>17</v>
      </c>
      <c r="F3876" s="1">
        <v>39590</v>
      </c>
      <c r="G3876" s="5">
        <v>34541</v>
      </c>
      <c r="H3876" s="2">
        <v>25599.73</v>
      </c>
      <c r="I3876" t="s">
        <v>13</v>
      </c>
      <c r="J3876" s="3">
        <f t="shared" si="121"/>
        <v>44123</v>
      </c>
      <c r="K3876" s="4">
        <f t="shared" si="120"/>
        <v>4533</v>
      </c>
    </row>
    <row r="3877" spans="1:11" x14ac:dyDescent="0.2">
      <c r="A3877">
        <v>3869</v>
      </c>
      <c r="B3877" t="s">
        <v>5184</v>
      </c>
      <c r="C3877" s="4" t="s">
        <v>5185</v>
      </c>
      <c r="D3877" s="4" t="s">
        <v>567</v>
      </c>
      <c r="E3877" s="4" t="s">
        <v>28</v>
      </c>
      <c r="F3877" s="1">
        <v>31936</v>
      </c>
      <c r="G3877" s="5">
        <v>30098</v>
      </c>
      <c r="H3877" s="2">
        <v>27280.880000000001</v>
      </c>
      <c r="I3877" t="s">
        <v>13</v>
      </c>
      <c r="J3877" s="3">
        <f t="shared" si="121"/>
        <v>44123</v>
      </c>
      <c r="K3877" s="4">
        <f t="shared" si="120"/>
        <v>12187</v>
      </c>
    </row>
    <row r="3878" spans="1:11" x14ac:dyDescent="0.2">
      <c r="A3878">
        <v>3870</v>
      </c>
      <c r="B3878" t="s">
        <v>5184</v>
      </c>
      <c r="C3878" s="4" t="s">
        <v>4058</v>
      </c>
      <c r="D3878" s="4" t="s">
        <v>670</v>
      </c>
      <c r="E3878" s="4" t="s">
        <v>12</v>
      </c>
      <c r="F3878" s="1">
        <v>32120</v>
      </c>
      <c r="G3878" s="5">
        <v>52601</v>
      </c>
      <c r="H3878" s="2">
        <v>55509.22</v>
      </c>
      <c r="I3878" t="s">
        <v>13</v>
      </c>
      <c r="J3878" s="3">
        <f t="shared" si="121"/>
        <v>44123</v>
      </c>
      <c r="K3878" s="4">
        <f t="shared" si="120"/>
        <v>12003</v>
      </c>
    </row>
    <row r="3879" spans="1:11" x14ac:dyDescent="0.2">
      <c r="A3879">
        <v>3871</v>
      </c>
      <c r="B3879" t="s">
        <v>5186</v>
      </c>
      <c r="C3879" s="4" t="s">
        <v>723</v>
      </c>
      <c r="D3879" s="4" t="s">
        <v>483</v>
      </c>
      <c r="E3879" s="4" t="s">
        <v>24</v>
      </c>
      <c r="F3879" s="1">
        <v>38272</v>
      </c>
      <c r="G3879" s="5">
        <v>24690</v>
      </c>
      <c r="H3879" s="2">
        <v>21791.24</v>
      </c>
      <c r="I3879" t="s">
        <v>13</v>
      </c>
      <c r="J3879" s="3">
        <f t="shared" si="121"/>
        <v>44123</v>
      </c>
      <c r="K3879" s="4">
        <f t="shared" si="120"/>
        <v>5851</v>
      </c>
    </row>
    <row r="3880" spans="1:11" x14ac:dyDescent="0.2">
      <c r="A3880">
        <v>3872</v>
      </c>
      <c r="B3880" t="s">
        <v>5187</v>
      </c>
      <c r="C3880" s="4" t="s">
        <v>10</v>
      </c>
      <c r="D3880" s="4" t="s">
        <v>1588</v>
      </c>
      <c r="E3880" s="4" t="s">
        <v>12</v>
      </c>
      <c r="F3880" s="1">
        <v>34529</v>
      </c>
      <c r="G3880" s="5">
        <v>63384</v>
      </c>
      <c r="H3880" s="2">
        <v>71269.08</v>
      </c>
      <c r="I3880" t="s">
        <v>13</v>
      </c>
      <c r="J3880" s="3">
        <f t="shared" si="121"/>
        <v>44123</v>
      </c>
      <c r="K3880" s="4">
        <f t="shared" si="120"/>
        <v>9594</v>
      </c>
    </row>
    <row r="3881" spans="1:11" x14ac:dyDescent="0.2">
      <c r="A3881">
        <v>3873</v>
      </c>
      <c r="B3881" t="s">
        <v>5188</v>
      </c>
      <c r="C3881" s="4" t="s">
        <v>3476</v>
      </c>
      <c r="D3881" s="4" t="s">
        <v>2132</v>
      </c>
      <c r="E3881" s="4" t="s">
        <v>24</v>
      </c>
      <c r="F3881" s="1">
        <v>34480</v>
      </c>
      <c r="G3881" s="5">
        <v>32569</v>
      </c>
      <c r="H3881" s="2">
        <v>37191.96</v>
      </c>
      <c r="I3881" t="s">
        <v>13</v>
      </c>
      <c r="J3881" s="3">
        <f t="shared" si="121"/>
        <v>44123</v>
      </c>
      <c r="K3881" s="4">
        <f t="shared" si="120"/>
        <v>9643</v>
      </c>
    </row>
    <row r="3882" spans="1:11" x14ac:dyDescent="0.2">
      <c r="A3882">
        <v>3874</v>
      </c>
      <c r="B3882" t="s">
        <v>5189</v>
      </c>
      <c r="C3882" s="4" t="s">
        <v>277</v>
      </c>
      <c r="D3882" s="4" t="s">
        <v>2083</v>
      </c>
      <c r="E3882" s="4" t="s">
        <v>111</v>
      </c>
      <c r="F3882" s="1">
        <v>38017</v>
      </c>
      <c r="G3882" s="5">
        <v>29078</v>
      </c>
      <c r="H3882" s="2">
        <v>28155.32</v>
      </c>
      <c r="I3882" t="s">
        <v>13</v>
      </c>
      <c r="J3882" s="3">
        <f t="shared" si="121"/>
        <v>44123</v>
      </c>
      <c r="K3882" s="4">
        <f t="shared" si="120"/>
        <v>6106</v>
      </c>
    </row>
    <row r="3883" spans="1:11" x14ac:dyDescent="0.2">
      <c r="A3883">
        <v>3875</v>
      </c>
      <c r="B3883" t="s">
        <v>5190</v>
      </c>
      <c r="C3883" s="4" t="s">
        <v>30</v>
      </c>
      <c r="D3883" s="4" t="s">
        <v>3152</v>
      </c>
      <c r="E3883" s="4" t="s">
        <v>119</v>
      </c>
      <c r="F3883" s="1">
        <v>40616</v>
      </c>
      <c r="G3883" s="5">
        <v>15080</v>
      </c>
      <c r="H3883">
        <v>261</v>
      </c>
      <c r="I3883" t="s">
        <v>13</v>
      </c>
      <c r="J3883" s="3">
        <f t="shared" si="121"/>
        <v>44123</v>
      </c>
      <c r="K3883" s="4">
        <f t="shared" si="120"/>
        <v>3507</v>
      </c>
    </row>
    <row r="3884" spans="1:11" x14ac:dyDescent="0.2">
      <c r="A3884">
        <v>3876</v>
      </c>
      <c r="B3884" t="s">
        <v>5191</v>
      </c>
      <c r="C3884" s="4" t="s">
        <v>144</v>
      </c>
      <c r="D3884" s="4" t="s">
        <v>3948</v>
      </c>
      <c r="E3884" s="4" t="s">
        <v>56</v>
      </c>
      <c r="F3884" s="1">
        <v>35779</v>
      </c>
      <c r="G3884" s="5">
        <v>30206</v>
      </c>
      <c r="H3884" s="2">
        <v>28247.38</v>
      </c>
      <c r="I3884" t="s">
        <v>13</v>
      </c>
      <c r="J3884" s="3">
        <f t="shared" si="121"/>
        <v>44123</v>
      </c>
      <c r="K3884" s="4">
        <f t="shared" si="120"/>
        <v>8344</v>
      </c>
    </row>
    <row r="3885" spans="1:11" x14ac:dyDescent="0.2">
      <c r="A3885">
        <v>3877</v>
      </c>
      <c r="B3885" t="s">
        <v>5192</v>
      </c>
      <c r="C3885" s="4" t="s">
        <v>464</v>
      </c>
      <c r="D3885" s="4" t="s">
        <v>3941</v>
      </c>
      <c r="E3885" s="4" t="s">
        <v>12</v>
      </c>
      <c r="F3885" s="1">
        <v>34221</v>
      </c>
      <c r="G3885" s="5">
        <v>84342</v>
      </c>
      <c r="H3885" s="2">
        <v>75341.33</v>
      </c>
      <c r="I3885" t="s">
        <v>13</v>
      </c>
      <c r="J3885" s="3">
        <f t="shared" si="121"/>
        <v>44123</v>
      </c>
      <c r="K3885" s="4">
        <f t="shared" si="120"/>
        <v>9902</v>
      </c>
    </row>
    <row r="3886" spans="1:11" x14ac:dyDescent="0.2">
      <c r="A3886">
        <v>3878</v>
      </c>
      <c r="B3886" t="s">
        <v>5193</v>
      </c>
      <c r="C3886" s="4" t="s">
        <v>10</v>
      </c>
      <c r="D3886" s="4" t="s">
        <v>242</v>
      </c>
      <c r="E3886" s="4" t="s">
        <v>12</v>
      </c>
      <c r="F3886" s="1">
        <v>37208</v>
      </c>
      <c r="G3886" s="5">
        <v>59388</v>
      </c>
      <c r="H3886" s="2">
        <v>58820.83</v>
      </c>
      <c r="I3886" t="s">
        <v>13</v>
      </c>
      <c r="J3886" s="3">
        <f t="shared" si="121"/>
        <v>44123</v>
      </c>
      <c r="K3886" s="4">
        <f t="shared" si="120"/>
        <v>6915</v>
      </c>
    </row>
    <row r="3887" spans="1:11" x14ac:dyDescent="0.2">
      <c r="A3887">
        <v>3879</v>
      </c>
      <c r="B3887" t="s">
        <v>5194</v>
      </c>
      <c r="C3887" s="4" t="s">
        <v>271</v>
      </c>
      <c r="D3887" s="4" t="s">
        <v>1769</v>
      </c>
      <c r="E3887" s="4" t="s">
        <v>329</v>
      </c>
      <c r="F3887" s="1">
        <v>26336</v>
      </c>
      <c r="G3887" s="5">
        <v>105570</v>
      </c>
      <c r="H3887" s="2">
        <v>92195.35</v>
      </c>
      <c r="I3887" t="s">
        <v>13</v>
      </c>
      <c r="J3887" s="3">
        <f t="shared" si="121"/>
        <v>44123</v>
      </c>
      <c r="K3887" s="4">
        <f t="shared" si="120"/>
        <v>17787</v>
      </c>
    </row>
    <row r="3888" spans="1:11" x14ac:dyDescent="0.2">
      <c r="A3888">
        <v>3880</v>
      </c>
      <c r="B3888" t="s">
        <v>5195</v>
      </c>
      <c r="C3888" s="4" t="s">
        <v>1159</v>
      </c>
      <c r="D3888" s="4" t="s">
        <v>1160</v>
      </c>
      <c r="E3888" s="4" t="s">
        <v>914</v>
      </c>
      <c r="F3888" s="1">
        <v>39650</v>
      </c>
      <c r="G3888" s="5">
        <v>80000</v>
      </c>
      <c r="H3888" s="2">
        <v>70769.960000000006</v>
      </c>
      <c r="I3888" t="s">
        <v>13</v>
      </c>
      <c r="J3888" s="3">
        <f t="shared" si="121"/>
        <v>44123</v>
      </c>
      <c r="K3888" s="4">
        <f t="shared" si="120"/>
        <v>4473</v>
      </c>
    </row>
    <row r="3889" spans="1:11" x14ac:dyDescent="0.2">
      <c r="A3889">
        <v>3881</v>
      </c>
      <c r="B3889" t="s">
        <v>5196</v>
      </c>
      <c r="C3889" s="4" t="s">
        <v>97</v>
      </c>
      <c r="D3889" s="4" t="s">
        <v>84</v>
      </c>
      <c r="E3889" s="4" t="s">
        <v>36</v>
      </c>
      <c r="F3889" s="1">
        <v>38334</v>
      </c>
      <c r="G3889" s="5">
        <v>55544</v>
      </c>
      <c r="H3889" s="2">
        <v>63297.48</v>
      </c>
      <c r="I3889" t="s">
        <v>13</v>
      </c>
      <c r="J3889" s="3">
        <f t="shared" si="121"/>
        <v>44123</v>
      </c>
      <c r="K3889" s="4">
        <f t="shared" si="120"/>
        <v>5789</v>
      </c>
    </row>
    <row r="3890" spans="1:11" x14ac:dyDescent="0.2">
      <c r="A3890">
        <v>3882</v>
      </c>
      <c r="B3890" t="s">
        <v>5197</v>
      </c>
      <c r="C3890" s="4" t="s">
        <v>280</v>
      </c>
      <c r="D3890" s="4" t="s">
        <v>281</v>
      </c>
      <c r="E3890" s="4" t="s">
        <v>12</v>
      </c>
      <c r="F3890" s="1">
        <v>32973</v>
      </c>
      <c r="G3890" s="5">
        <v>65300</v>
      </c>
      <c r="H3890" s="2">
        <v>61426.21</v>
      </c>
      <c r="I3890" t="s">
        <v>13</v>
      </c>
      <c r="J3890" s="3">
        <f t="shared" si="121"/>
        <v>44123</v>
      </c>
      <c r="K3890" s="4">
        <f t="shared" si="120"/>
        <v>11150</v>
      </c>
    </row>
    <row r="3891" spans="1:11" x14ac:dyDescent="0.2">
      <c r="A3891">
        <v>3883</v>
      </c>
      <c r="B3891" t="s">
        <v>5198</v>
      </c>
      <c r="C3891" s="4" t="s">
        <v>5018</v>
      </c>
      <c r="D3891" s="4" t="s">
        <v>524</v>
      </c>
      <c r="E3891" s="4" t="s">
        <v>71</v>
      </c>
      <c r="F3891" s="1">
        <v>37592</v>
      </c>
      <c r="G3891" s="5">
        <v>81300</v>
      </c>
      <c r="H3891" s="2">
        <v>71749.09</v>
      </c>
      <c r="I3891" t="s">
        <v>13</v>
      </c>
      <c r="J3891" s="3">
        <f t="shared" si="121"/>
        <v>44123</v>
      </c>
      <c r="K3891" s="4">
        <f t="shared" si="120"/>
        <v>6531</v>
      </c>
    </row>
    <row r="3892" spans="1:11" x14ac:dyDescent="0.2">
      <c r="A3892">
        <v>3884</v>
      </c>
      <c r="B3892" t="s">
        <v>5199</v>
      </c>
      <c r="C3892" s="4" t="s">
        <v>1062</v>
      </c>
      <c r="D3892" s="4" t="s">
        <v>786</v>
      </c>
      <c r="E3892" s="4" t="s">
        <v>24</v>
      </c>
      <c r="F3892" s="1">
        <v>26764</v>
      </c>
      <c r="G3892" s="5">
        <v>63141</v>
      </c>
      <c r="H3892" s="2">
        <v>65243</v>
      </c>
      <c r="I3892" t="s">
        <v>13</v>
      </c>
      <c r="J3892" s="3">
        <f t="shared" si="121"/>
        <v>44123</v>
      </c>
      <c r="K3892" s="4">
        <f t="shared" si="120"/>
        <v>17359</v>
      </c>
    </row>
    <row r="3893" spans="1:11" x14ac:dyDescent="0.2">
      <c r="A3893">
        <v>3885</v>
      </c>
      <c r="B3893" t="s">
        <v>5200</v>
      </c>
      <c r="C3893" s="4" t="s">
        <v>97</v>
      </c>
      <c r="D3893" s="4" t="s">
        <v>3231</v>
      </c>
      <c r="E3893" s="4" t="s">
        <v>36</v>
      </c>
      <c r="F3893" s="1">
        <v>38796</v>
      </c>
      <c r="G3893" s="5">
        <v>55544</v>
      </c>
      <c r="H3893" s="2">
        <v>58405.87</v>
      </c>
      <c r="I3893" t="s">
        <v>13</v>
      </c>
      <c r="J3893" s="3">
        <f t="shared" si="121"/>
        <v>44123</v>
      </c>
      <c r="K3893" s="4">
        <f t="shared" si="120"/>
        <v>5327</v>
      </c>
    </row>
    <row r="3894" spans="1:11" x14ac:dyDescent="0.2">
      <c r="A3894">
        <v>3886</v>
      </c>
      <c r="B3894" t="s">
        <v>5201</v>
      </c>
      <c r="C3894" s="4" t="s">
        <v>10</v>
      </c>
      <c r="D3894" s="4" t="s">
        <v>1079</v>
      </c>
      <c r="E3894" s="4" t="s">
        <v>12</v>
      </c>
      <c r="F3894" s="1">
        <v>34592</v>
      </c>
      <c r="G3894" s="5">
        <v>63384</v>
      </c>
      <c r="H3894" s="2">
        <v>60993.91</v>
      </c>
      <c r="I3894" t="s">
        <v>13</v>
      </c>
      <c r="J3894" s="3">
        <f t="shared" si="121"/>
        <v>44123</v>
      </c>
      <c r="K3894" s="4">
        <f t="shared" si="120"/>
        <v>9531</v>
      </c>
    </row>
    <row r="3895" spans="1:11" x14ac:dyDescent="0.2">
      <c r="A3895">
        <v>3887</v>
      </c>
      <c r="B3895" t="s">
        <v>5202</v>
      </c>
      <c r="C3895" s="4" t="s">
        <v>103</v>
      </c>
      <c r="D3895" s="4" t="s">
        <v>1440</v>
      </c>
      <c r="E3895" s="4" t="s">
        <v>36</v>
      </c>
      <c r="F3895" s="1">
        <v>39378</v>
      </c>
      <c r="G3895" s="5">
        <v>52192</v>
      </c>
      <c r="H3895" s="2">
        <v>50185.7</v>
      </c>
      <c r="I3895" t="s">
        <v>13</v>
      </c>
      <c r="J3895" s="3">
        <f t="shared" si="121"/>
        <v>44123</v>
      </c>
      <c r="K3895" s="4">
        <f t="shared" si="120"/>
        <v>4745</v>
      </c>
    </row>
    <row r="3896" spans="1:11" x14ac:dyDescent="0.2">
      <c r="A3896">
        <v>3888</v>
      </c>
      <c r="B3896" t="s">
        <v>5203</v>
      </c>
      <c r="C3896" s="4" t="s">
        <v>38</v>
      </c>
      <c r="D3896" s="4" t="s">
        <v>39</v>
      </c>
      <c r="E3896" s="4" t="s">
        <v>40</v>
      </c>
      <c r="F3896" s="1">
        <v>38588</v>
      </c>
      <c r="G3896" s="5">
        <v>9553</v>
      </c>
      <c r="H3896" s="2">
        <v>8473.74</v>
      </c>
      <c r="I3896" t="s">
        <v>13</v>
      </c>
      <c r="J3896" s="3">
        <f t="shared" si="121"/>
        <v>44123</v>
      </c>
      <c r="K3896" s="4">
        <f t="shared" si="120"/>
        <v>5535</v>
      </c>
    </row>
    <row r="3897" spans="1:11" x14ac:dyDescent="0.2">
      <c r="A3897">
        <v>3889</v>
      </c>
      <c r="B3897" t="s">
        <v>5204</v>
      </c>
      <c r="C3897" s="4" t="s">
        <v>5205</v>
      </c>
      <c r="D3897" s="4" t="s">
        <v>219</v>
      </c>
      <c r="E3897" s="4" t="s">
        <v>17</v>
      </c>
      <c r="F3897" s="1">
        <v>32149</v>
      </c>
      <c r="G3897" s="5">
        <v>67000</v>
      </c>
      <c r="H3897" s="2">
        <v>57981.55</v>
      </c>
      <c r="I3897" t="s">
        <v>13</v>
      </c>
      <c r="J3897" s="3">
        <f t="shared" si="121"/>
        <v>44123</v>
      </c>
      <c r="K3897" s="4">
        <f t="shared" si="120"/>
        <v>11974</v>
      </c>
    </row>
    <row r="3898" spans="1:11" x14ac:dyDescent="0.2">
      <c r="A3898">
        <v>3890</v>
      </c>
      <c r="B3898" t="s">
        <v>5206</v>
      </c>
      <c r="C3898" s="4" t="s">
        <v>1263</v>
      </c>
      <c r="D3898" s="4" t="s">
        <v>4165</v>
      </c>
      <c r="E3898" s="4" t="s">
        <v>28</v>
      </c>
      <c r="F3898" s="1">
        <v>35163</v>
      </c>
      <c r="G3898" s="5">
        <v>53386</v>
      </c>
      <c r="H3898" s="2">
        <v>46457.37</v>
      </c>
      <c r="I3898" t="s">
        <v>13</v>
      </c>
      <c r="J3898" s="3">
        <f t="shared" si="121"/>
        <v>44123</v>
      </c>
      <c r="K3898" s="4">
        <f t="shared" si="120"/>
        <v>8960</v>
      </c>
    </row>
    <row r="3899" spans="1:11" x14ac:dyDescent="0.2">
      <c r="A3899">
        <v>3891</v>
      </c>
      <c r="B3899" t="s">
        <v>5207</v>
      </c>
      <c r="C3899" s="4" t="s">
        <v>15</v>
      </c>
      <c r="D3899" s="4" t="s">
        <v>16</v>
      </c>
      <c r="E3899" s="4" t="s">
        <v>17</v>
      </c>
      <c r="F3899" s="1">
        <v>31943</v>
      </c>
      <c r="G3899" s="5">
        <v>42477</v>
      </c>
      <c r="H3899" s="2">
        <v>38626.71</v>
      </c>
      <c r="I3899" t="s">
        <v>13</v>
      </c>
      <c r="J3899" s="3">
        <f t="shared" si="121"/>
        <v>44123</v>
      </c>
      <c r="K3899" s="4">
        <f t="shared" si="120"/>
        <v>12180</v>
      </c>
    </row>
    <row r="3900" spans="1:11" x14ac:dyDescent="0.2">
      <c r="A3900">
        <v>3892</v>
      </c>
      <c r="B3900" t="s">
        <v>5208</v>
      </c>
      <c r="C3900" s="4" t="s">
        <v>2096</v>
      </c>
      <c r="D3900" s="4" t="s">
        <v>1188</v>
      </c>
      <c r="E3900" s="4" t="s">
        <v>71</v>
      </c>
      <c r="F3900" s="1">
        <v>31677</v>
      </c>
      <c r="G3900" s="5">
        <v>52700</v>
      </c>
      <c r="H3900" s="2">
        <v>46822.59</v>
      </c>
      <c r="I3900" t="s">
        <v>13</v>
      </c>
      <c r="J3900" s="3">
        <f t="shared" si="121"/>
        <v>44123</v>
      </c>
      <c r="K3900" s="4">
        <f t="shared" si="120"/>
        <v>12446</v>
      </c>
    </row>
    <row r="3901" spans="1:11" x14ac:dyDescent="0.2">
      <c r="A3901">
        <v>3893</v>
      </c>
      <c r="B3901" t="s">
        <v>5209</v>
      </c>
      <c r="C3901" s="4" t="s">
        <v>244</v>
      </c>
      <c r="D3901" s="4" t="s">
        <v>245</v>
      </c>
      <c r="E3901" s="4" t="s">
        <v>36</v>
      </c>
      <c r="F3901" s="1">
        <v>37536</v>
      </c>
      <c r="G3901" s="5">
        <v>60517</v>
      </c>
      <c r="H3901" s="2">
        <v>65893.460000000006</v>
      </c>
      <c r="I3901" t="s">
        <v>13</v>
      </c>
      <c r="J3901" s="3">
        <f t="shared" si="121"/>
        <v>44123</v>
      </c>
      <c r="K3901" s="4">
        <f t="shared" si="120"/>
        <v>6587</v>
      </c>
    </row>
    <row r="3902" spans="1:11" x14ac:dyDescent="0.2">
      <c r="A3902">
        <v>3894</v>
      </c>
      <c r="B3902" t="s">
        <v>5210</v>
      </c>
      <c r="C3902" s="4" t="s">
        <v>10</v>
      </c>
      <c r="D3902" s="4" t="s">
        <v>564</v>
      </c>
      <c r="E3902" s="4" t="s">
        <v>12</v>
      </c>
      <c r="F3902" s="1">
        <v>34835</v>
      </c>
      <c r="G3902" s="5">
        <v>63384</v>
      </c>
      <c r="H3902" s="2">
        <v>71373.25</v>
      </c>
      <c r="I3902" t="s">
        <v>13</v>
      </c>
      <c r="J3902" s="3">
        <f t="shared" si="121"/>
        <v>44123</v>
      </c>
      <c r="K3902" s="4">
        <f t="shared" si="120"/>
        <v>9288</v>
      </c>
    </row>
    <row r="3903" spans="1:11" x14ac:dyDescent="0.2">
      <c r="A3903">
        <v>3895</v>
      </c>
      <c r="B3903" t="s">
        <v>5211</v>
      </c>
      <c r="C3903" s="4" t="s">
        <v>297</v>
      </c>
      <c r="D3903" s="4" t="s">
        <v>2143</v>
      </c>
      <c r="E3903" s="4" t="s">
        <v>12</v>
      </c>
      <c r="F3903" s="1">
        <v>32939</v>
      </c>
      <c r="G3903" s="5">
        <v>92106</v>
      </c>
      <c r="H3903" s="2">
        <v>76790.22</v>
      </c>
      <c r="I3903" t="s">
        <v>13</v>
      </c>
      <c r="J3903" s="3">
        <f t="shared" si="121"/>
        <v>44123</v>
      </c>
      <c r="K3903" s="4">
        <f t="shared" si="120"/>
        <v>11184</v>
      </c>
    </row>
    <row r="3904" spans="1:11" x14ac:dyDescent="0.2">
      <c r="A3904">
        <v>3896</v>
      </c>
      <c r="B3904" t="s">
        <v>5212</v>
      </c>
      <c r="C3904" s="4" t="s">
        <v>2777</v>
      </c>
      <c r="D3904" s="4" t="s">
        <v>172</v>
      </c>
      <c r="E3904" s="4" t="s">
        <v>138</v>
      </c>
      <c r="F3904" s="1">
        <v>37082</v>
      </c>
      <c r="G3904" s="5">
        <v>15080</v>
      </c>
      <c r="H3904" s="2">
        <v>7521.88</v>
      </c>
      <c r="I3904" t="s">
        <v>13</v>
      </c>
      <c r="J3904" s="3">
        <f t="shared" si="121"/>
        <v>44123</v>
      </c>
      <c r="K3904" s="4">
        <f t="shared" si="120"/>
        <v>7041</v>
      </c>
    </row>
    <row r="3905" spans="1:11" x14ac:dyDescent="0.2">
      <c r="A3905">
        <v>3897</v>
      </c>
      <c r="B3905" t="s">
        <v>5213</v>
      </c>
      <c r="C3905" s="4" t="s">
        <v>10</v>
      </c>
      <c r="D3905" s="4" t="s">
        <v>258</v>
      </c>
      <c r="E3905" s="4" t="s">
        <v>12</v>
      </c>
      <c r="F3905" s="1">
        <v>36503</v>
      </c>
      <c r="G3905" s="5">
        <v>60529</v>
      </c>
      <c r="H3905" s="2">
        <v>54960.92</v>
      </c>
      <c r="I3905" t="s">
        <v>13</v>
      </c>
      <c r="J3905" s="3">
        <f t="shared" si="121"/>
        <v>44123</v>
      </c>
      <c r="K3905" s="4">
        <f t="shared" si="120"/>
        <v>7620</v>
      </c>
    </row>
    <row r="3906" spans="1:11" x14ac:dyDescent="0.2">
      <c r="A3906">
        <v>3898</v>
      </c>
      <c r="B3906" t="s">
        <v>5214</v>
      </c>
      <c r="C3906" s="4" t="s">
        <v>4550</v>
      </c>
      <c r="D3906" s="4" t="s">
        <v>219</v>
      </c>
      <c r="E3906" s="4" t="s">
        <v>17</v>
      </c>
      <c r="F3906" s="1">
        <v>28201</v>
      </c>
      <c r="G3906" s="5">
        <v>41547</v>
      </c>
      <c r="H3906" s="2">
        <v>35954.160000000003</v>
      </c>
      <c r="I3906" t="s">
        <v>13</v>
      </c>
      <c r="J3906" s="3">
        <f t="shared" si="121"/>
        <v>44123</v>
      </c>
      <c r="K3906" s="4">
        <f t="shared" si="120"/>
        <v>15922</v>
      </c>
    </row>
    <row r="3907" spans="1:11" x14ac:dyDescent="0.2">
      <c r="A3907">
        <v>3899</v>
      </c>
      <c r="B3907" t="s">
        <v>5215</v>
      </c>
      <c r="C3907" s="4" t="s">
        <v>30</v>
      </c>
      <c r="D3907" s="4" t="s">
        <v>829</v>
      </c>
      <c r="E3907" s="4" t="s">
        <v>119</v>
      </c>
      <c r="F3907" s="1">
        <v>40616</v>
      </c>
      <c r="G3907" s="5">
        <v>15080</v>
      </c>
      <c r="H3907">
        <v>174</v>
      </c>
      <c r="I3907" t="s">
        <v>13</v>
      </c>
      <c r="J3907" s="3">
        <f t="shared" si="121"/>
        <v>44123</v>
      </c>
      <c r="K3907" s="4">
        <f t="shared" si="120"/>
        <v>3507</v>
      </c>
    </row>
    <row r="3908" spans="1:11" x14ac:dyDescent="0.2">
      <c r="A3908">
        <v>3900</v>
      </c>
      <c r="B3908" t="s">
        <v>5216</v>
      </c>
      <c r="C3908" s="4" t="s">
        <v>297</v>
      </c>
      <c r="D3908" s="4" t="s">
        <v>2820</v>
      </c>
      <c r="E3908" s="4" t="s">
        <v>12</v>
      </c>
      <c r="F3908" s="1">
        <v>29136</v>
      </c>
      <c r="G3908" s="5">
        <v>94031</v>
      </c>
      <c r="H3908" s="2">
        <v>83181.33</v>
      </c>
      <c r="I3908" t="s">
        <v>13</v>
      </c>
      <c r="J3908" s="3">
        <f t="shared" si="121"/>
        <v>44123</v>
      </c>
      <c r="K3908" s="4">
        <f t="shared" si="120"/>
        <v>14987</v>
      </c>
    </row>
    <row r="3909" spans="1:11" x14ac:dyDescent="0.2">
      <c r="A3909">
        <v>3901</v>
      </c>
      <c r="B3909" t="s">
        <v>5217</v>
      </c>
      <c r="C3909" s="4" t="s">
        <v>4955</v>
      </c>
      <c r="D3909" s="4" t="s">
        <v>2453</v>
      </c>
      <c r="E3909" s="4" t="s">
        <v>2454</v>
      </c>
      <c r="F3909" s="1">
        <v>37466</v>
      </c>
      <c r="G3909" s="5">
        <v>36210</v>
      </c>
      <c r="H3909" s="2">
        <v>33535.440000000002</v>
      </c>
      <c r="I3909" t="s">
        <v>13</v>
      </c>
      <c r="J3909" s="3">
        <f t="shared" si="121"/>
        <v>44123</v>
      </c>
      <c r="K3909" s="4">
        <f t="shared" si="120"/>
        <v>6657</v>
      </c>
    </row>
    <row r="3910" spans="1:11" x14ac:dyDescent="0.2">
      <c r="A3910">
        <v>3902</v>
      </c>
      <c r="B3910" t="s">
        <v>5218</v>
      </c>
      <c r="C3910" s="4" t="s">
        <v>97</v>
      </c>
      <c r="D3910" s="4" t="s">
        <v>79</v>
      </c>
      <c r="E3910" s="4" t="s">
        <v>36</v>
      </c>
      <c r="F3910" s="1">
        <v>37846</v>
      </c>
      <c r="G3910" s="5">
        <v>55544</v>
      </c>
      <c r="H3910" s="2">
        <v>60305.919999999998</v>
      </c>
      <c r="I3910" t="s">
        <v>13</v>
      </c>
      <c r="J3910" s="3">
        <f t="shared" si="121"/>
        <v>44123</v>
      </c>
      <c r="K3910" s="4">
        <f t="shared" si="120"/>
        <v>6277</v>
      </c>
    </row>
    <row r="3911" spans="1:11" x14ac:dyDescent="0.2">
      <c r="A3911">
        <v>3903</v>
      </c>
      <c r="B3911" t="s">
        <v>5219</v>
      </c>
      <c r="C3911" s="4" t="s">
        <v>389</v>
      </c>
      <c r="D3911" s="4" t="s">
        <v>2254</v>
      </c>
      <c r="E3911" s="4" t="s">
        <v>28</v>
      </c>
      <c r="F3911" s="1">
        <v>39811</v>
      </c>
      <c r="G3911" s="5">
        <v>29326</v>
      </c>
      <c r="H3911" s="2">
        <v>30239.01</v>
      </c>
      <c r="I3911" t="s">
        <v>13</v>
      </c>
      <c r="J3911" s="3">
        <f t="shared" si="121"/>
        <v>44123</v>
      </c>
      <c r="K3911" s="4">
        <f t="shared" si="120"/>
        <v>4312</v>
      </c>
    </row>
    <row r="3912" spans="1:11" x14ac:dyDescent="0.2">
      <c r="A3912">
        <v>3904</v>
      </c>
      <c r="B3912" t="s">
        <v>5220</v>
      </c>
      <c r="C3912" s="4" t="s">
        <v>2272</v>
      </c>
      <c r="D3912" s="4" t="s">
        <v>1816</v>
      </c>
      <c r="E3912" s="4" t="s">
        <v>12</v>
      </c>
      <c r="F3912" s="1">
        <v>37413</v>
      </c>
      <c r="G3912" s="5">
        <v>71007</v>
      </c>
      <c r="H3912" s="2">
        <v>62750.66</v>
      </c>
      <c r="I3912" t="s">
        <v>13</v>
      </c>
      <c r="J3912" s="3">
        <f t="shared" si="121"/>
        <v>44123</v>
      </c>
      <c r="K3912" s="4">
        <f t="shared" si="120"/>
        <v>6710</v>
      </c>
    </row>
    <row r="3913" spans="1:11" x14ac:dyDescent="0.2">
      <c r="A3913">
        <v>3905</v>
      </c>
      <c r="B3913" t="s">
        <v>5221</v>
      </c>
      <c r="C3913" s="4" t="s">
        <v>1678</v>
      </c>
      <c r="D3913" s="4" t="s">
        <v>921</v>
      </c>
      <c r="E3913" s="4" t="s">
        <v>36</v>
      </c>
      <c r="F3913" s="1">
        <v>29864</v>
      </c>
      <c r="G3913" s="5">
        <v>70739</v>
      </c>
      <c r="H3913" s="2">
        <v>66944.83</v>
      </c>
      <c r="I3913" t="s">
        <v>13</v>
      </c>
      <c r="J3913" s="3">
        <f t="shared" si="121"/>
        <v>44123</v>
      </c>
      <c r="K3913" s="4">
        <f t="shared" si="120"/>
        <v>14259</v>
      </c>
    </row>
    <row r="3914" spans="1:11" x14ac:dyDescent="0.2">
      <c r="A3914">
        <v>3906</v>
      </c>
      <c r="B3914" t="s">
        <v>5222</v>
      </c>
      <c r="C3914" s="4" t="s">
        <v>297</v>
      </c>
      <c r="D3914" s="4" t="s">
        <v>1321</v>
      </c>
      <c r="E3914" s="4" t="s">
        <v>12</v>
      </c>
      <c r="F3914" s="1">
        <v>31856</v>
      </c>
      <c r="G3914" s="5">
        <v>92413</v>
      </c>
      <c r="H3914" s="2">
        <v>75925.38</v>
      </c>
      <c r="I3914" t="s">
        <v>13</v>
      </c>
      <c r="J3914" s="3">
        <f t="shared" si="121"/>
        <v>44123</v>
      </c>
      <c r="K3914" s="4">
        <f t="shared" ref="K3914:K3977" si="122">J3914-F3914</f>
        <v>12267</v>
      </c>
    </row>
    <row r="3915" spans="1:11" x14ac:dyDescent="0.2">
      <c r="A3915">
        <v>3907</v>
      </c>
      <c r="B3915" t="s">
        <v>5223</v>
      </c>
      <c r="C3915" s="4" t="s">
        <v>215</v>
      </c>
      <c r="D3915" s="4" t="s">
        <v>2197</v>
      </c>
      <c r="E3915" s="4" t="s">
        <v>71</v>
      </c>
      <c r="F3915" s="1">
        <v>37942</v>
      </c>
      <c r="G3915" s="5">
        <v>52882</v>
      </c>
      <c r="H3915" s="2">
        <v>46275.93</v>
      </c>
      <c r="I3915" t="s">
        <v>13</v>
      </c>
      <c r="J3915" s="3">
        <f t="shared" ref="J3915:J3978" si="123">J3914</f>
        <v>44123</v>
      </c>
      <c r="K3915" s="4">
        <f t="shared" si="122"/>
        <v>6181</v>
      </c>
    </row>
    <row r="3916" spans="1:11" x14ac:dyDescent="0.2">
      <c r="A3916">
        <v>3908</v>
      </c>
      <c r="B3916" t="s">
        <v>5224</v>
      </c>
      <c r="C3916" s="4" t="s">
        <v>10</v>
      </c>
      <c r="D3916" s="4" t="s">
        <v>495</v>
      </c>
      <c r="E3916" s="4" t="s">
        <v>12</v>
      </c>
      <c r="F3916" s="1">
        <v>36997</v>
      </c>
      <c r="G3916" s="5">
        <v>59958</v>
      </c>
      <c r="H3916" s="2">
        <v>63666.07</v>
      </c>
      <c r="I3916" t="s">
        <v>13</v>
      </c>
      <c r="J3916" s="3">
        <f t="shared" si="123"/>
        <v>44123</v>
      </c>
      <c r="K3916" s="4">
        <f t="shared" si="122"/>
        <v>7126</v>
      </c>
    </row>
    <row r="3917" spans="1:11" x14ac:dyDescent="0.2">
      <c r="A3917">
        <v>3909</v>
      </c>
      <c r="B3917" t="s">
        <v>5225</v>
      </c>
      <c r="C3917" s="4" t="s">
        <v>1216</v>
      </c>
      <c r="D3917" s="4" t="s">
        <v>137</v>
      </c>
      <c r="E3917" s="4" t="s">
        <v>138</v>
      </c>
      <c r="F3917" s="1">
        <v>38085</v>
      </c>
      <c r="G3917" s="5">
        <v>27614</v>
      </c>
      <c r="H3917" s="2">
        <v>25065.09</v>
      </c>
      <c r="I3917" t="s">
        <v>13</v>
      </c>
      <c r="J3917" s="3">
        <f t="shared" si="123"/>
        <v>44123</v>
      </c>
      <c r="K3917" s="4">
        <f t="shared" si="122"/>
        <v>6038</v>
      </c>
    </row>
    <row r="3918" spans="1:11" x14ac:dyDescent="0.2">
      <c r="A3918">
        <v>3910</v>
      </c>
      <c r="B3918" t="s">
        <v>5226</v>
      </c>
      <c r="C3918" s="4" t="s">
        <v>2484</v>
      </c>
      <c r="D3918" s="4" t="s">
        <v>2284</v>
      </c>
      <c r="E3918" s="4" t="s">
        <v>667</v>
      </c>
      <c r="F3918" s="1">
        <v>39685</v>
      </c>
      <c r="G3918" s="5">
        <v>45498</v>
      </c>
      <c r="H3918" s="2">
        <v>33943.25</v>
      </c>
      <c r="I3918" t="s">
        <v>13</v>
      </c>
      <c r="J3918" s="3">
        <f t="shared" si="123"/>
        <v>44123</v>
      </c>
      <c r="K3918" s="4">
        <f t="shared" si="122"/>
        <v>4438</v>
      </c>
    </row>
    <row r="3919" spans="1:11" x14ac:dyDescent="0.2">
      <c r="A3919">
        <v>3911</v>
      </c>
      <c r="B3919" t="s">
        <v>5227</v>
      </c>
      <c r="C3919" s="4" t="s">
        <v>22</v>
      </c>
      <c r="D3919" s="4" t="s">
        <v>490</v>
      </c>
      <c r="E3919" s="4" t="s">
        <v>24</v>
      </c>
      <c r="F3919" s="1">
        <v>39755</v>
      </c>
      <c r="G3919" s="5">
        <v>27560</v>
      </c>
      <c r="H3919" s="2">
        <v>24997.47</v>
      </c>
      <c r="I3919" t="s">
        <v>13</v>
      </c>
      <c r="J3919" s="3">
        <f t="shared" si="123"/>
        <v>44123</v>
      </c>
      <c r="K3919" s="4">
        <f t="shared" si="122"/>
        <v>4368</v>
      </c>
    </row>
    <row r="3920" spans="1:11" x14ac:dyDescent="0.2">
      <c r="A3920">
        <v>3912</v>
      </c>
      <c r="B3920" t="s">
        <v>5228</v>
      </c>
      <c r="C3920" s="4" t="s">
        <v>83</v>
      </c>
      <c r="D3920" s="4" t="s">
        <v>251</v>
      </c>
      <c r="E3920" s="4" t="s">
        <v>36</v>
      </c>
      <c r="F3920" s="1">
        <v>33133</v>
      </c>
      <c r="G3920" s="5">
        <v>77863</v>
      </c>
      <c r="H3920" s="2">
        <v>73339.98</v>
      </c>
      <c r="I3920" t="s">
        <v>13</v>
      </c>
      <c r="J3920" s="3">
        <f t="shared" si="123"/>
        <v>44123</v>
      </c>
      <c r="K3920" s="4">
        <f t="shared" si="122"/>
        <v>10990</v>
      </c>
    </row>
    <row r="3921" spans="1:11" x14ac:dyDescent="0.2">
      <c r="A3921">
        <v>3913</v>
      </c>
      <c r="B3921" t="s">
        <v>5229</v>
      </c>
      <c r="C3921" s="4" t="s">
        <v>792</v>
      </c>
      <c r="D3921" s="4" t="s">
        <v>793</v>
      </c>
      <c r="E3921" s="4" t="s">
        <v>12</v>
      </c>
      <c r="F3921" s="1">
        <v>35646</v>
      </c>
      <c r="G3921" s="5">
        <v>34856</v>
      </c>
      <c r="H3921" s="2">
        <v>31048.34</v>
      </c>
      <c r="I3921" t="s">
        <v>13</v>
      </c>
      <c r="J3921" s="3">
        <f t="shared" si="123"/>
        <v>44123</v>
      </c>
      <c r="K3921" s="4">
        <f t="shared" si="122"/>
        <v>8477</v>
      </c>
    </row>
    <row r="3922" spans="1:11" x14ac:dyDescent="0.2">
      <c r="A3922">
        <v>3914</v>
      </c>
      <c r="B3922" t="s">
        <v>5230</v>
      </c>
      <c r="C3922" s="4" t="s">
        <v>464</v>
      </c>
      <c r="D3922" s="4" t="s">
        <v>2211</v>
      </c>
      <c r="E3922" s="4" t="s">
        <v>12</v>
      </c>
      <c r="F3922" s="1">
        <v>30386</v>
      </c>
      <c r="G3922" s="5">
        <v>90365</v>
      </c>
      <c r="H3922" s="2">
        <v>79938.34</v>
      </c>
      <c r="I3922" t="s">
        <v>13</v>
      </c>
      <c r="J3922" s="3">
        <f t="shared" si="123"/>
        <v>44123</v>
      </c>
      <c r="K3922" s="4">
        <f t="shared" si="122"/>
        <v>13737</v>
      </c>
    </row>
    <row r="3923" spans="1:11" x14ac:dyDescent="0.2">
      <c r="A3923">
        <v>3915</v>
      </c>
      <c r="B3923" t="s">
        <v>5231</v>
      </c>
      <c r="C3923" s="4" t="s">
        <v>10</v>
      </c>
      <c r="D3923" s="4" t="s">
        <v>1364</v>
      </c>
      <c r="E3923" s="4" t="s">
        <v>12</v>
      </c>
      <c r="F3923" s="1">
        <v>29455</v>
      </c>
      <c r="G3923" s="5">
        <v>68523</v>
      </c>
      <c r="H3923" s="2">
        <v>74839.47</v>
      </c>
      <c r="I3923" t="s">
        <v>13</v>
      </c>
      <c r="J3923" s="3">
        <f t="shared" si="123"/>
        <v>44123</v>
      </c>
      <c r="K3923" s="4">
        <f t="shared" si="122"/>
        <v>14668</v>
      </c>
    </row>
    <row r="3924" spans="1:11" x14ac:dyDescent="0.2">
      <c r="A3924">
        <v>3916</v>
      </c>
      <c r="B3924" t="s">
        <v>5232</v>
      </c>
      <c r="C3924" s="4" t="s">
        <v>34</v>
      </c>
      <c r="D3924" s="4" t="s">
        <v>551</v>
      </c>
      <c r="E3924" s="4" t="s">
        <v>36</v>
      </c>
      <c r="F3924" s="1">
        <v>37536</v>
      </c>
      <c r="G3924" s="5">
        <v>55262</v>
      </c>
      <c r="H3924" s="2">
        <v>57633.96</v>
      </c>
      <c r="I3924" t="s">
        <v>13</v>
      </c>
      <c r="J3924" s="3">
        <f t="shared" si="123"/>
        <v>44123</v>
      </c>
      <c r="K3924" s="4">
        <f t="shared" si="122"/>
        <v>6587</v>
      </c>
    </row>
    <row r="3925" spans="1:11" x14ac:dyDescent="0.2">
      <c r="A3925">
        <v>3917</v>
      </c>
      <c r="B3925" t="s">
        <v>5233</v>
      </c>
      <c r="C3925" s="4" t="s">
        <v>97</v>
      </c>
      <c r="D3925" s="4" t="s">
        <v>493</v>
      </c>
      <c r="E3925" s="4" t="s">
        <v>36</v>
      </c>
      <c r="F3925" s="1">
        <v>37452</v>
      </c>
      <c r="G3925" s="5">
        <v>55544</v>
      </c>
      <c r="H3925" s="2">
        <v>54200.47</v>
      </c>
      <c r="I3925" t="s">
        <v>13</v>
      </c>
      <c r="J3925" s="3">
        <f t="shared" si="123"/>
        <v>44123</v>
      </c>
      <c r="K3925" s="4">
        <f t="shared" si="122"/>
        <v>6671</v>
      </c>
    </row>
    <row r="3926" spans="1:11" x14ac:dyDescent="0.2">
      <c r="A3926">
        <v>3918</v>
      </c>
      <c r="B3926" t="s">
        <v>5234</v>
      </c>
      <c r="C3926" s="4" t="s">
        <v>526</v>
      </c>
      <c r="D3926" s="4" t="s">
        <v>536</v>
      </c>
      <c r="E3926" s="4" t="s">
        <v>36</v>
      </c>
      <c r="F3926" s="1">
        <v>37790</v>
      </c>
      <c r="G3926" s="5">
        <v>63105</v>
      </c>
      <c r="H3926" s="2">
        <v>66100.850000000006</v>
      </c>
      <c r="I3926" t="s">
        <v>13</v>
      </c>
      <c r="J3926" s="3">
        <f t="shared" si="123"/>
        <v>44123</v>
      </c>
      <c r="K3926" s="4">
        <f t="shared" si="122"/>
        <v>6333</v>
      </c>
    </row>
    <row r="3927" spans="1:11" x14ac:dyDescent="0.2">
      <c r="A3927">
        <v>3919</v>
      </c>
      <c r="B3927" t="s">
        <v>5235</v>
      </c>
      <c r="C3927" s="4" t="s">
        <v>3680</v>
      </c>
      <c r="D3927" s="4" t="s">
        <v>1294</v>
      </c>
      <c r="E3927" s="4" t="s">
        <v>1295</v>
      </c>
      <c r="F3927" s="1">
        <v>29479</v>
      </c>
      <c r="G3927" s="5">
        <v>60800</v>
      </c>
      <c r="H3927" s="2">
        <v>53551.18</v>
      </c>
      <c r="I3927" t="s">
        <v>13</v>
      </c>
      <c r="J3927" s="3">
        <f t="shared" si="123"/>
        <v>44123</v>
      </c>
      <c r="K3927" s="4">
        <f t="shared" si="122"/>
        <v>14644</v>
      </c>
    </row>
    <row r="3928" spans="1:11" x14ac:dyDescent="0.2">
      <c r="A3928">
        <v>3920</v>
      </c>
      <c r="B3928" t="s">
        <v>5236</v>
      </c>
      <c r="C3928" s="4" t="s">
        <v>614</v>
      </c>
      <c r="D3928" s="4" t="s">
        <v>448</v>
      </c>
      <c r="E3928" s="4" t="s">
        <v>60</v>
      </c>
      <c r="F3928" s="1">
        <v>40231</v>
      </c>
      <c r="G3928" s="5">
        <v>58080</v>
      </c>
      <c r="H3928" s="2">
        <v>49814.45</v>
      </c>
      <c r="I3928" t="s">
        <v>13</v>
      </c>
      <c r="J3928" s="3">
        <f t="shared" si="123"/>
        <v>44123</v>
      </c>
      <c r="K3928" s="4">
        <f t="shared" si="122"/>
        <v>3892</v>
      </c>
    </row>
    <row r="3929" spans="1:11" x14ac:dyDescent="0.2">
      <c r="A3929">
        <v>3921</v>
      </c>
      <c r="B3929" t="s">
        <v>5237</v>
      </c>
      <c r="C3929" s="4" t="s">
        <v>164</v>
      </c>
      <c r="D3929" s="4" t="s">
        <v>292</v>
      </c>
      <c r="E3929" s="4" t="s">
        <v>71</v>
      </c>
      <c r="F3929" s="1">
        <v>39209</v>
      </c>
      <c r="G3929" s="5">
        <v>41600</v>
      </c>
      <c r="H3929" s="2">
        <v>1173.4000000000001</v>
      </c>
      <c r="I3929" t="s">
        <v>13</v>
      </c>
      <c r="J3929" s="3">
        <f t="shared" si="123"/>
        <v>44123</v>
      </c>
      <c r="K3929" s="4">
        <f t="shared" si="122"/>
        <v>4914</v>
      </c>
    </row>
    <row r="3930" spans="1:11" x14ac:dyDescent="0.2">
      <c r="A3930">
        <v>3922</v>
      </c>
      <c r="B3930" t="s">
        <v>5238</v>
      </c>
      <c r="C3930" s="4" t="s">
        <v>10</v>
      </c>
      <c r="D3930" s="4" t="s">
        <v>564</v>
      </c>
      <c r="E3930" s="4" t="s">
        <v>12</v>
      </c>
      <c r="F3930" s="1">
        <v>37665</v>
      </c>
      <c r="G3930" s="5">
        <v>58815</v>
      </c>
      <c r="H3930" s="2">
        <v>67446.95</v>
      </c>
      <c r="I3930" t="s">
        <v>13</v>
      </c>
      <c r="J3930" s="3">
        <f t="shared" si="123"/>
        <v>44123</v>
      </c>
      <c r="K3930" s="4">
        <f t="shared" si="122"/>
        <v>6458</v>
      </c>
    </row>
    <row r="3931" spans="1:11" x14ac:dyDescent="0.2">
      <c r="A3931">
        <v>3923</v>
      </c>
      <c r="B3931" t="s">
        <v>5239</v>
      </c>
      <c r="C3931" s="4" t="s">
        <v>381</v>
      </c>
      <c r="D3931" s="4" t="s">
        <v>76</v>
      </c>
      <c r="E3931" s="4" t="s">
        <v>24</v>
      </c>
      <c r="F3931" s="1">
        <v>30872</v>
      </c>
      <c r="G3931" s="5">
        <v>45351</v>
      </c>
      <c r="H3931" s="2">
        <v>32923.160000000003</v>
      </c>
      <c r="I3931" t="s">
        <v>13</v>
      </c>
      <c r="J3931" s="3">
        <f t="shared" si="123"/>
        <v>44123</v>
      </c>
      <c r="K3931" s="4">
        <f t="shared" si="122"/>
        <v>13251</v>
      </c>
    </row>
    <row r="3932" spans="1:11" x14ac:dyDescent="0.2">
      <c r="A3932">
        <v>3924</v>
      </c>
      <c r="B3932" t="s">
        <v>5240</v>
      </c>
      <c r="C3932" s="4" t="s">
        <v>10</v>
      </c>
      <c r="D3932" s="4" t="s">
        <v>1056</v>
      </c>
      <c r="E3932" s="4" t="s">
        <v>12</v>
      </c>
      <c r="F3932" s="1">
        <v>36944</v>
      </c>
      <c r="G3932" s="5">
        <v>59958</v>
      </c>
      <c r="H3932" s="2">
        <v>80587.25</v>
      </c>
      <c r="I3932" t="s">
        <v>13</v>
      </c>
      <c r="J3932" s="3">
        <f t="shared" si="123"/>
        <v>44123</v>
      </c>
      <c r="K3932" s="4">
        <f t="shared" si="122"/>
        <v>7179</v>
      </c>
    </row>
    <row r="3933" spans="1:11" x14ac:dyDescent="0.2">
      <c r="A3933">
        <v>3925</v>
      </c>
      <c r="B3933" t="s">
        <v>5241</v>
      </c>
      <c r="C3933" s="4" t="s">
        <v>10</v>
      </c>
      <c r="D3933" s="4" t="s">
        <v>2507</v>
      </c>
      <c r="E3933" s="4" t="s">
        <v>12</v>
      </c>
      <c r="F3933" s="1">
        <v>39049</v>
      </c>
      <c r="G3933" s="5">
        <v>54125</v>
      </c>
      <c r="H3933" s="2">
        <v>53503.67</v>
      </c>
      <c r="I3933" t="s">
        <v>13</v>
      </c>
      <c r="J3933" s="3">
        <f t="shared" si="123"/>
        <v>44123</v>
      </c>
      <c r="K3933" s="4">
        <f t="shared" si="122"/>
        <v>5074</v>
      </c>
    </row>
    <row r="3934" spans="1:11" x14ac:dyDescent="0.2">
      <c r="A3934">
        <v>3926</v>
      </c>
      <c r="B3934" t="s">
        <v>5242</v>
      </c>
      <c r="C3934" s="4" t="s">
        <v>10</v>
      </c>
      <c r="D3934" s="4" t="s">
        <v>533</v>
      </c>
      <c r="E3934" s="4" t="s">
        <v>12</v>
      </c>
      <c r="F3934" s="1">
        <v>39755</v>
      </c>
      <c r="G3934" s="5">
        <v>43034</v>
      </c>
      <c r="H3934" s="2">
        <v>40801.589999999997</v>
      </c>
      <c r="I3934" t="s">
        <v>13</v>
      </c>
      <c r="J3934" s="3">
        <f t="shared" si="123"/>
        <v>44123</v>
      </c>
      <c r="K3934" s="4">
        <f t="shared" si="122"/>
        <v>4368</v>
      </c>
    </row>
    <row r="3935" spans="1:11" x14ac:dyDescent="0.2">
      <c r="A3935">
        <v>3927</v>
      </c>
      <c r="B3935" t="s">
        <v>5243</v>
      </c>
      <c r="C3935" s="4" t="s">
        <v>5244</v>
      </c>
      <c r="D3935" s="4" t="s">
        <v>286</v>
      </c>
      <c r="E3935" s="4" t="s">
        <v>36</v>
      </c>
      <c r="F3935" s="1">
        <v>32244</v>
      </c>
      <c r="G3935" s="5">
        <v>70200</v>
      </c>
      <c r="H3935" s="2">
        <v>61737.2</v>
      </c>
      <c r="I3935" t="s">
        <v>13</v>
      </c>
      <c r="J3935" s="3">
        <f t="shared" si="123"/>
        <v>44123</v>
      </c>
      <c r="K3935" s="4">
        <f t="shared" si="122"/>
        <v>11879</v>
      </c>
    </row>
    <row r="3936" spans="1:11" x14ac:dyDescent="0.2">
      <c r="A3936">
        <v>3928</v>
      </c>
      <c r="B3936" t="s">
        <v>5245</v>
      </c>
      <c r="C3936" s="4" t="s">
        <v>5246</v>
      </c>
      <c r="D3936" s="4" t="s">
        <v>1772</v>
      </c>
      <c r="E3936" s="4" t="s">
        <v>17</v>
      </c>
      <c r="F3936" s="1">
        <v>30984</v>
      </c>
      <c r="G3936" s="5">
        <v>56408</v>
      </c>
      <c r="H3936" s="2">
        <v>60056.67</v>
      </c>
      <c r="I3936" t="s">
        <v>13</v>
      </c>
      <c r="J3936" s="3">
        <f t="shared" si="123"/>
        <v>44123</v>
      </c>
      <c r="K3936" s="4">
        <f t="shared" si="122"/>
        <v>13139</v>
      </c>
    </row>
    <row r="3937" spans="1:11" x14ac:dyDescent="0.2">
      <c r="A3937">
        <v>3929</v>
      </c>
      <c r="B3937" t="s">
        <v>5247</v>
      </c>
      <c r="C3937" s="4" t="s">
        <v>208</v>
      </c>
      <c r="D3937" s="4" t="s">
        <v>564</v>
      </c>
      <c r="E3937" s="4" t="s">
        <v>12</v>
      </c>
      <c r="F3937" s="1">
        <v>34464</v>
      </c>
      <c r="G3937" s="5">
        <v>64329</v>
      </c>
      <c r="H3937" s="2">
        <v>58113.81</v>
      </c>
      <c r="I3937" t="s">
        <v>13</v>
      </c>
      <c r="J3937" s="3">
        <f t="shared" si="123"/>
        <v>44123</v>
      </c>
      <c r="K3937" s="4">
        <f t="shared" si="122"/>
        <v>9659</v>
      </c>
    </row>
    <row r="3938" spans="1:11" x14ac:dyDescent="0.2">
      <c r="A3938">
        <v>3930</v>
      </c>
      <c r="B3938" t="s">
        <v>5248</v>
      </c>
      <c r="C3938" s="4" t="s">
        <v>65</v>
      </c>
      <c r="D3938" s="4" t="s">
        <v>107</v>
      </c>
      <c r="E3938" s="4" t="s">
        <v>12</v>
      </c>
      <c r="F3938" s="1">
        <v>26924</v>
      </c>
      <c r="G3938" s="5">
        <v>45090</v>
      </c>
      <c r="H3938" s="2">
        <v>60488.81</v>
      </c>
      <c r="I3938" t="s">
        <v>13</v>
      </c>
      <c r="J3938" s="3">
        <f t="shared" si="123"/>
        <v>44123</v>
      </c>
      <c r="K3938" s="4">
        <f t="shared" si="122"/>
        <v>17199</v>
      </c>
    </row>
    <row r="3939" spans="1:11" x14ac:dyDescent="0.2">
      <c r="A3939">
        <v>3931</v>
      </c>
      <c r="B3939" t="s">
        <v>5249</v>
      </c>
      <c r="C3939" s="4" t="s">
        <v>10</v>
      </c>
      <c r="D3939" s="4" t="s">
        <v>325</v>
      </c>
      <c r="E3939" s="4" t="s">
        <v>12</v>
      </c>
      <c r="F3939" s="1">
        <v>38552</v>
      </c>
      <c r="G3939" s="5">
        <v>50919</v>
      </c>
      <c r="H3939" s="2">
        <v>57161.79</v>
      </c>
      <c r="I3939" t="s">
        <v>13</v>
      </c>
      <c r="J3939" s="3">
        <f t="shared" si="123"/>
        <v>44123</v>
      </c>
      <c r="K3939" s="4">
        <f t="shared" si="122"/>
        <v>5571</v>
      </c>
    </row>
    <row r="3940" spans="1:11" x14ac:dyDescent="0.2">
      <c r="A3940">
        <v>3932</v>
      </c>
      <c r="B3940" t="s">
        <v>5250</v>
      </c>
      <c r="C3940" s="4" t="s">
        <v>10</v>
      </c>
      <c r="D3940" s="4" t="s">
        <v>1483</v>
      </c>
      <c r="E3940" s="4" t="s">
        <v>12</v>
      </c>
      <c r="F3940" s="1">
        <v>38950</v>
      </c>
      <c r="G3940" s="5">
        <v>54125</v>
      </c>
      <c r="H3940" s="2">
        <v>52862.16</v>
      </c>
      <c r="I3940" t="s">
        <v>13</v>
      </c>
      <c r="J3940" s="3">
        <f t="shared" si="123"/>
        <v>44123</v>
      </c>
      <c r="K3940" s="4">
        <f t="shared" si="122"/>
        <v>5173</v>
      </c>
    </row>
    <row r="3941" spans="1:11" x14ac:dyDescent="0.2">
      <c r="A3941">
        <v>3933</v>
      </c>
      <c r="B3941" t="s">
        <v>5251</v>
      </c>
      <c r="C3941" s="4" t="s">
        <v>3558</v>
      </c>
      <c r="D3941" s="4" t="s">
        <v>76</v>
      </c>
      <c r="E3941" s="4" t="s">
        <v>24</v>
      </c>
      <c r="F3941" s="1">
        <v>36927</v>
      </c>
      <c r="G3941" s="5">
        <v>37211</v>
      </c>
      <c r="H3941" s="2">
        <v>32982.660000000003</v>
      </c>
      <c r="I3941" t="s">
        <v>13</v>
      </c>
      <c r="J3941" s="3">
        <f t="shared" si="123"/>
        <v>44123</v>
      </c>
      <c r="K3941" s="4">
        <f t="shared" si="122"/>
        <v>7196</v>
      </c>
    </row>
    <row r="3942" spans="1:11" x14ac:dyDescent="0.2">
      <c r="A3942">
        <v>3934</v>
      </c>
      <c r="B3942" t="s">
        <v>5252</v>
      </c>
      <c r="C3942" s="4" t="s">
        <v>10</v>
      </c>
      <c r="D3942" s="4" t="s">
        <v>1048</v>
      </c>
      <c r="E3942" s="4" t="s">
        <v>12</v>
      </c>
      <c r="F3942" s="1">
        <v>40163</v>
      </c>
      <c r="G3942" s="5">
        <v>42391</v>
      </c>
      <c r="H3942" s="2">
        <v>41933.879999999997</v>
      </c>
      <c r="I3942" t="s">
        <v>13</v>
      </c>
      <c r="J3942" s="3">
        <f t="shared" si="123"/>
        <v>44123</v>
      </c>
      <c r="K3942" s="4">
        <f t="shared" si="122"/>
        <v>3960</v>
      </c>
    </row>
    <row r="3943" spans="1:11" x14ac:dyDescent="0.2">
      <c r="A3943">
        <v>3935</v>
      </c>
      <c r="B3943" t="s">
        <v>5253</v>
      </c>
      <c r="C3943" s="4" t="s">
        <v>129</v>
      </c>
      <c r="D3943" s="4" t="s">
        <v>1847</v>
      </c>
      <c r="E3943" s="4" t="s">
        <v>56</v>
      </c>
      <c r="F3943" s="1">
        <v>40203</v>
      </c>
      <c r="G3943" s="5">
        <v>33884</v>
      </c>
      <c r="H3943" s="2">
        <v>27917.26</v>
      </c>
      <c r="I3943" t="s">
        <v>13</v>
      </c>
      <c r="J3943" s="3">
        <f t="shared" si="123"/>
        <v>44123</v>
      </c>
      <c r="K3943" s="4">
        <f t="shared" si="122"/>
        <v>3920</v>
      </c>
    </row>
    <row r="3944" spans="1:11" x14ac:dyDescent="0.2">
      <c r="A3944">
        <v>3936</v>
      </c>
      <c r="B3944" t="s">
        <v>5254</v>
      </c>
      <c r="C3944" s="4" t="s">
        <v>323</v>
      </c>
      <c r="D3944" s="4" t="s">
        <v>219</v>
      </c>
      <c r="E3944" s="4" t="s">
        <v>17</v>
      </c>
      <c r="F3944" s="1">
        <v>28889</v>
      </c>
      <c r="G3944" s="5">
        <v>45090</v>
      </c>
      <c r="H3944" s="2">
        <v>39020.76</v>
      </c>
      <c r="I3944" t="s">
        <v>13</v>
      </c>
      <c r="J3944" s="3">
        <f t="shared" si="123"/>
        <v>44123</v>
      </c>
      <c r="K3944" s="4">
        <f t="shared" si="122"/>
        <v>15234</v>
      </c>
    </row>
    <row r="3945" spans="1:11" x14ac:dyDescent="0.2">
      <c r="A3945">
        <v>3937</v>
      </c>
      <c r="B3945" t="s">
        <v>5255</v>
      </c>
      <c r="C3945" s="4" t="s">
        <v>421</v>
      </c>
      <c r="D3945" s="4" t="s">
        <v>192</v>
      </c>
      <c r="E3945" s="4" t="s">
        <v>17</v>
      </c>
      <c r="F3945" s="1">
        <v>34568</v>
      </c>
      <c r="G3945" s="5">
        <v>41308</v>
      </c>
      <c r="H3945" s="2">
        <v>38835.300000000003</v>
      </c>
      <c r="I3945" t="s">
        <v>13</v>
      </c>
      <c r="J3945" s="3">
        <f t="shared" si="123"/>
        <v>44123</v>
      </c>
      <c r="K3945" s="4">
        <f t="shared" si="122"/>
        <v>9555</v>
      </c>
    </row>
    <row r="3946" spans="1:11" x14ac:dyDescent="0.2">
      <c r="A3946">
        <v>3938</v>
      </c>
      <c r="B3946" t="s">
        <v>5256</v>
      </c>
      <c r="C3946" s="4" t="s">
        <v>665</v>
      </c>
      <c r="D3946" s="4" t="s">
        <v>724</v>
      </c>
      <c r="E3946" s="4" t="s">
        <v>67</v>
      </c>
      <c r="F3946" s="1">
        <v>40472</v>
      </c>
      <c r="G3946" s="5">
        <v>27410</v>
      </c>
      <c r="H3946" s="2">
        <v>13179.62</v>
      </c>
      <c r="I3946" t="s">
        <v>13</v>
      </c>
      <c r="J3946" s="3">
        <f t="shared" si="123"/>
        <v>44123</v>
      </c>
      <c r="K3946" s="4">
        <f t="shared" si="122"/>
        <v>3651</v>
      </c>
    </row>
    <row r="3947" spans="1:11" x14ac:dyDescent="0.2">
      <c r="A3947">
        <v>3939</v>
      </c>
      <c r="B3947" t="s">
        <v>5257</v>
      </c>
      <c r="C3947" s="4" t="s">
        <v>665</v>
      </c>
      <c r="D3947" s="4" t="s">
        <v>490</v>
      </c>
      <c r="E3947" s="4" t="s">
        <v>24</v>
      </c>
      <c r="F3947" s="1">
        <v>36815</v>
      </c>
      <c r="G3947" s="5">
        <v>32557</v>
      </c>
      <c r="H3947" s="2">
        <v>23736.92</v>
      </c>
      <c r="I3947" t="s">
        <v>13</v>
      </c>
      <c r="J3947" s="3">
        <f t="shared" si="123"/>
        <v>44123</v>
      </c>
      <c r="K3947" s="4">
        <f t="shared" si="122"/>
        <v>7308</v>
      </c>
    </row>
    <row r="3948" spans="1:11" x14ac:dyDescent="0.2">
      <c r="A3948">
        <v>3940</v>
      </c>
      <c r="B3948" t="s">
        <v>5258</v>
      </c>
      <c r="C3948" s="4" t="s">
        <v>1460</v>
      </c>
      <c r="D3948" s="4" t="s">
        <v>1721</v>
      </c>
      <c r="E3948" s="4" t="s">
        <v>60</v>
      </c>
      <c r="F3948" s="1">
        <v>39573</v>
      </c>
      <c r="G3948" s="5">
        <v>49547</v>
      </c>
      <c r="H3948" s="2">
        <v>39650.519999999997</v>
      </c>
      <c r="I3948" t="s">
        <v>13</v>
      </c>
      <c r="J3948" s="3">
        <f t="shared" si="123"/>
        <v>44123</v>
      </c>
      <c r="K3948" s="4">
        <f t="shared" si="122"/>
        <v>4550</v>
      </c>
    </row>
    <row r="3949" spans="1:11" x14ac:dyDescent="0.2">
      <c r="A3949">
        <v>3941</v>
      </c>
      <c r="B3949" t="s">
        <v>5259</v>
      </c>
      <c r="C3949" s="4" t="s">
        <v>1031</v>
      </c>
      <c r="D3949" s="4" t="s">
        <v>1101</v>
      </c>
      <c r="E3949" s="4" t="s">
        <v>71</v>
      </c>
      <c r="F3949" s="1">
        <v>38911</v>
      </c>
      <c r="G3949" s="5">
        <v>36210</v>
      </c>
      <c r="H3949" s="2">
        <v>33466.29</v>
      </c>
      <c r="I3949" t="s">
        <v>13</v>
      </c>
      <c r="J3949" s="3">
        <f t="shared" si="123"/>
        <v>44123</v>
      </c>
      <c r="K3949" s="4">
        <f t="shared" si="122"/>
        <v>5212</v>
      </c>
    </row>
    <row r="3950" spans="1:11" x14ac:dyDescent="0.2">
      <c r="A3950">
        <v>3942</v>
      </c>
      <c r="B3950" t="s">
        <v>5260</v>
      </c>
      <c r="C3950" s="4" t="s">
        <v>487</v>
      </c>
      <c r="D3950" s="4" t="s">
        <v>488</v>
      </c>
      <c r="E3950" s="4" t="s">
        <v>236</v>
      </c>
      <c r="F3950" s="1">
        <v>32401</v>
      </c>
      <c r="G3950" s="5">
        <v>50415</v>
      </c>
      <c r="H3950" s="2">
        <v>49152.97</v>
      </c>
      <c r="I3950" t="s">
        <v>13</v>
      </c>
      <c r="J3950" s="3">
        <f t="shared" si="123"/>
        <v>44123</v>
      </c>
      <c r="K3950" s="4">
        <f t="shared" si="122"/>
        <v>11722</v>
      </c>
    </row>
    <row r="3951" spans="1:11" x14ac:dyDescent="0.2">
      <c r="A3951">
        <v>3943</v>
      </c>
      <c r="B3951" t="s">
        <v>5261</v>
      </c>
      <c r="C3951" s="4" t="s">
        <v>10</v>
      </c>
      <c r="D3951" s="4" t="s">
        <v>183</v>
      </c>
      <c r="E3951" s="4" t="s">
        <v>12</v>
      </c>
      <c r="F3951" s="1">
        <v>36556</v>
      </c>
      <c r="G3951" s="5">
        <v>60529</v>
      </c>
      <c r="H3951" s="2">
        <v>55434.71</v>
      </c>
      <c r="I3951" t="s">
        <v>13</v>
      </c>
      <c r="J3951" s="3">
        <f t="shared" si="123"/>
        <v>44123</v>
      </c>
      <c r="K3951" s="4">
        <f t="shared" si="122"/>
        <v>7567</v>
      </c>
    </row>
    <row r="3952" spans="1:11" x14ac:dyDescent="0.2">
      <c r="A3952">
        <v>3944</v>
      </c>
      <c r="B3952" t="s">
        <v>5262</v>
      </c>
      <c r="C3952" s="4" t="s">
        <v>5263</v>
      </c>
      <c r="D3952" s="4" t="s">
        <v>1230</v>
      </c>
      <c r="E3952" s="4" t="s">
        <v>24</v>
      </c>
      <c r="F3952" s="1">
        <v>29115</v>
      </c>
      <c r="G3952" s="5">
        <v>54000</v>
      </c>
      <c r="H3952" s="2">
        <v>48392.75</v>
      </c>
      <c r="I3952" t="s">
        <v>13</v>
      </c>
      <c r="J3952" s="3">
        <f t="shared" si="123"/>
        <v>44123</v>
      </c>
      <c r="K3952" s="4">
        <f t="shared" si="122"/>
        <v>15008</v>
      </c>
    </row>
    <row r="3953" spans="1:11" x14ac:dyDescent="0.2">
      <c r="A3953">
        <v>3945</v>
      </c>
      <c r="B3953" t="s">
        <v>5264</v>
      </c>
      <c r="C3953" s="4" t="s">
        <v>10</v>
      </c>
      <c r="D3953" s="4" t="s">
        <v>495</v>
      </c>
      <c r="E3953" s="4" t="s">
        <v>12</v>
      </c>
      <c r="F3953" s="1">
        <v>38708</v>
      </c>
      <c r="G3953" s="5">
        <v>57102</v>
      </c>
      <c r="H3953" s="2">
        <v>71299.91</v>
      </c>
      <c r="I3953" t="s">
        <v>13</v>
      </c>
      <c r="J3953" s="3">
        <f t="shared" si="123"/>
        <v>44123</v>
      </c>
      <c r="K3953" s="4">
        <f t="shared" si="122"/>
        <v>5415</v>
      </c>
    </row>
    <row r="3954" spans="1:11" x14ac:dyDescent="0.2">
      <c r="A3954">
        <v>3946</v>
      </c>
      <c r="B3954" t="s">
        <v>5265</v>
      </c>
      <c r="C3954" s="4" t="s">
        <v>391</v>
      </c>
      <c r="D3954" s="4" t="s">
        <v>3467</v>
      </c>
      <c r="E3954" s="4" t="s">
        <v>88</v>
      </c>
      <c r="F3954" s="1">
        <v>32232</v>
      </c>
      <c r="G3954" s="5">
        <v>49035</v>
      </c>
      <c r="H3954" s="2">
        <v>43623</v>
      </c>
      <c r="I3954" t="s">
        <v>13</v>
      </c>
      <c r="J3954" s="3">
        <f t="shared" si="123"/>
        <v>44123</v>
      </c>
      <c r="K3954" s="4">
        <f t="shared" si="122"/>
        <v>11891</v>
      </c>
    </row>
    <row r="3955" spans="1:11" x14ac:dyDescent="0.2">
      <c r="A3955">
        <v>3947</v>
      </c>
      <c r="B3955" t="s">
        <v>5266</v>
      </c>
      <c r="C3955" s="4" t="s">
        <v>3913</v>
      </c>
      <c r="D3955" s="4" t="s">
        <v>160</v>
      </c>
      <c r="E3955" s="4" t="s">
        <v>71</v>
      </c>
      <c r="F3955" s="1">
        <v>39275</v>
      </c>
      <c r="G3955" s="5">
        <v>46700</v>
      </c>
      <c r="H3955" s="2">
        <v>40478.94</v>
      </c>
      <c r="I3955" t="s">
        <v>13</v>
      </c>
      <c r="J3955" s="3">
        <f t="shared" si="123"/>
        <v>44123</v>
      </c>
      <c r="K3955" s="4">
        <f t="shared" si="122"/>
        <v>4848</v>
      </c>
    </row>
    <row r="3956" spans="1:11" x14ac:dyDescent="0.2">
      <c r="A3956">
        <v>3948</v>
      </c>
      <c r="B3956" t="s">
        <v>5267</v>
      </c>
      <c r="C3956" s="4" t="s">
        <v>2987</v>
      </c>
      <c r="D3956" s="4" t="s">
        <v>786</v>
      </c>
      <c r="E3956" s="4" t="s">
        <v>24</v>
      </c>
      <c r="F3956" s="1">
        <v>39286</v>
      </c>
      <c r="G3956" s="5">
        <v>38582</v>
      </c>
      <c r="H3956" s="2">
        <v>34617.86</v>
      </c>
      <c r="I3956" t="s">
        <v>13</v>
      </c>
      <c r="J3956" s="3">
        <f t="shared" si="123"/>
        <v>44123</v>
      </c>
      <c r="K3956" s="4">
        <f t="shared" si="122"/>
        <v>4837</v>
      </c>
    </row>
    <row r="3957" spans="1:11" x14ac:dyDescent="0.2">
      <c r="A3957">
        <v>3949</v>
      </c>
      <c r="B3957" t="s">
        <v>5268</v>
      </c>
      <c r="C3957" s="4" t="s">
        <v>2481</v>
      </c>
      <c r="D3957" s="4" t="s">
        <v>572</v>
      </c>
      <c r="E3957" s="4" t="s">
        <v>456</v>
      </c>
      <c r="F3957" s="1">
        <v>27179</v>
      </c>
      <c r="G3957" s="5">
        <v>45090</v>
      </c>
      <c r="H3957" s="2">
        <v>42075.25</v>
      </c>
      <c r="I3957" t="s">
        <v>13</v>
      </c>
      <c r="J3957" s="3">
        <f t="shared" si="123"/>
        <v>44123</v>
      </c>
      <c r="K3957" s="4">
        <f t="shared" si="122"/>
        <v>16944</v>
      </c>
    </row>
    <row r="3958" spans="1:11" x14ac:dyDescent="0.2">
      <c r="A3958">
        <v>3950</v>
      </c>
      <c r="B3958" t="s">
        <v>5269</v>
      </c>
      <c r="C3958" s="4" t="s">
        <v>2777</v>
      </c>
      <c r="D3958" s="4" t="s">
        <v>172</v>
      </c>
      <c r="E3958" s="4" t="s">
        <v>138</v>
      </c>
      <c r="F3958" s="1">
        <v>39886</v>
      </c>
      <c r="G3958" s="5">
        <v>16640</v>
      </c>
      <c r="H3958" s="2">
        <v>1204</v>
      </c>
      <c r="I3958" t="s">
        <v>13</v>
      </c>
      <c r="J3958" s="3">
        <f t="shared" si="123"/>
        <v>44123</v>
      </c>
      <c r="K3958" s="4">
        <f t="shared" si="122"/>
        <v>4237</v>
      </c>
    </row>
    <row r="3959" spans="1:11" x14ac:dyDescent="0.2">
      <c r="A3959">
        <v>3951</v>
      </c>
      <c r="B3959" t="s">
        <v>5270</v>
      </c>
      <c r="C3959" s="4" t="s">
        <v>1778</v>
      </c>
      <c r="D3959" s="4" t="s">
        <v>70</v>
      </c>
      <c r="E3959" s="4" t="s">
        <v>71</v>
      </c>
      <c r="F3959" s="1">
        <v>38939</v>
      </c>
      <c r="G3959" s="5">
        <v>40828</v>
      </c>
      <c r="H3959" s="2">
        <v>37459.9</v>
      </c>
      <c r="I3959" t="s">
        <v>13</v>
      </c>
      <c r="J3959" s="3">
        <f t="shared" si="123"/>
        <v>44123</v>
      </c>
      <c r="K3959" s="4">
        <f t="shared" si="122"/>
        <v>5184</v>
      </c>
    </row>
    <row r="3960" spans="1:11" x14ac:dyDescent="0.2">
      <c r="A3960">
        <v>3952</v>
      </c>
      <c r="B3960" t="s">
        <v>5271</v>
      </c>
      <c r="C3960" s="4" t="s">
        <v>3089</v>
      </c>
      <c r="D3960" s="4" t="s">
        <v>272</v>
      </c>
      <c r="E3960" s="4" t="s">
        <v>273</v>
      </c>
      <c r="F3960" s="1">
        <v>39141</v>
      </c>
      <c r="G3960" s="5">
        <v>54000</v>
      </c>
      <c r="H3960" s="2">
        <v>47140.22</v>
      </c>
      <c r="I3960" t="s">
        <v>13</v>
      </c>
      <c r="J3960" s="3">
        <f t="shared" si="123"/>
        <v>44123</v>
      </c>
      <c r="K3960" s="4">
        <f t="shared" si="122"/>
        <v>4982</v>
      </c>
    </row>
    <row r="3961" spans="1:11" x14ac:dyDescent="0.2">
      <c r="A3961">
        <v>3953</v>
      </c>
      <c r="B3961" t="s">
        <v>5272</v>
      </c>
      <c r="C3961" s="4" t="s">
        <v>1872</v>
      </c>
      <c r="D3961" s="4" t="s">
        <v>984</v>
      </c>
      <c r="E3961" s="4" t="s">
        <v>213</v>
      </c>
      <c r="F3961" s="1">
        <v>39695</v>
      </c>
      <c r="G3961" s="5">
        <v>22880</v>
      </c>
      <c r="H3961" s="2">
        <v>18986.98</v>
      </c>
      <c r="I3961" t="s">
        <v>13</v>
      </c>
      <c r="J3961" s="3">
        <f t="shared" si="123"/>
        <v>44123</v>
      </c>
      <c r="K3961" s="4">
        <f t="shared" si="122"/>
        <v>4428</v>
      </c>
    </row>
    <row r="3962" spans="1:11" x14ac:dyDescent="0.2">
      <c r="A3962">
        <v>3954</v>
      </c>
      <c r="B3962" t="s">
        <v>5273</v>
      </c>
      <c r="C3962" s="4" t="s">
        <v>180</v>
      </c>
      <c r="D3962" s="4" t="s">
        <v>480</v>
      </c>
      <c r="E3962" s="4" t="s">
        <v>12</v>
      </c>
      <c r="F3962" s="1">
        <v>33126</v>
      </c>
      <c r="G3962" s="5">
        <v>76172</v>
      </c>
      <c r="H3962" s="2">
        <v>81837.100000000006</v>
      </c>
      <c r="I3962" t="s">
        <v>13</v>
      </c>
      <c r="J3962" s="3">
        <f t="shared" si="123"/>
        <v>44123</v>
      </c>
      <c r="K3962" s="4">
        <f t="shared" si="122"/>
        <v>10997</v>
      </c>
    </row>
    <row r="3963" spans="1:11" x14ac:dyDescent="0.2">
      <c r="A3963">
        <v>3955</v>
      </c>
      <c r="B3963" t="s">
        <v>5274</v>
      </c>
      <c r="C3963" s="4" t="s">
        <v>10</v>
      </c>
      <c r="D3963" s="4" t="s">
        <v>229</v>
      </c>
      <c r="E3963" s="4" t="s">
        <v>12</v>
      </c>
      <c r="F3963" s="1">
        <v>40512</v>
      </c>
      <c r="G3963" s="5">
        <v>42290</v>
      </c>
      <c r="H3963" s="2">
        <v>18217.09</v>
      </c>
      <c r="I3963" t="s">
        <v>13</v>
      </c>
      <c r="J3963" s="3">
        <f t="shared" si="123"/>
        <v>44123</v>
      </c>
      <c r="K3963" s="4">
        <f t="shared" si="122"/>
        <v>3611</v>
      </c>
    </row>
    <row r="3964" spans="1:11" x14ac:dyDescent="0.2">
      <c r="A3964">
        <v>3956</v>
      </c>
      <c r="B3964" t="s">
        <v>5275</v>
      </c>
      <c r="C3964" s="4" t="s">
        <v>22</v>
      </c>
      <c r="D3964" s="4" t="s">
        <v>1137</v>
      </c>
      <c r="E3964" s="4" t="s">
        <v>236</v>
      </c>
      <c r="F3964" s="1">
        <v>40161</v>
      </c>
      <c r="G3964" s="5">
        <v>27144</v>
      </c>
      <c r="H3964" s="2">
        <v>24755.86</v>
      </c>
      <c r="I3964" t="s">
        <v>13</v>
      </c>
      <c r="J3964" s="3">
        <f t="shared" si="123"/>
        <v>44123</v>
      </c>
      <c r="K3964" s="4">
        <f t="shared" si="122"/>
        <v>3962</v>
      </c>
    </row>
    <row r="3965" spans="1:11" x14ac:dyDescent="0.2">
      <c r="A3965">
        <v>3957</v>
      </c>
      <c r="B3965" t="s">
        <v>5276</v>
      </c>
      <c r="C3965" s="4" t="s">
        <v>10</v>
      </c>
      <c r="D3965" s="4" t="s">
        <v>700</v>
      </c>
      <c r="E3965" s="4" t="s">
        <v>12</v>
      </c>
      <c r="F3965" s="1">
        <v>37483</v>
      </c>
      <c r="G3965" s="5">
        <v>58815</v>
      </c>
      <c r="H3965" s="2">
        <v>75093.59</v>
      </c>
      <c r="I3965" t="s">
        <v>13</v>
      </c>
      <c r="J3965" s="3">
        <f t="shared" si="123"/>
        <v>44123</v>
      </c>
      <c r="K3965" s="4">
        <f t="shared" si="122"/>
        <v>6640</v>
      </c>
    </row>
    <row r="3966" spans="1:11" x14ac:dyDescent="0.2">
      <c r="A3966">
        <v>3958</v>
      </c>
      <c r="B3966" t="s">
        <v>5277</v>
      </c>
      <c r="C3966" s="4" t="s">
        <v>948</v>
      </c>
      <c r="D3966" s="4" t="s">
        <v>1504</v>
      </c>
      <c r="E3966" s="4" t="s">
        <v>71</v>
      </c>
      <c r="F3966" s="1">
        <v>38899</v>
      </c>
      <c r="G3966" s="5">
        <v>24541</v>
      </c>
      <c r="H3966" s="2">
        <v>21482.19</v>
      </c>
      <c r="I3966" t="s">
        <v>13</v>
      </c>
      <c r="J3966" s="3">
        <f t="shared" si="123"/>
        <v>44123</v>
      </c>
      <c r="K3966" s="4">
        <f t="shared" si="122"/>
        <v>5224</v>
      </c>
    </row>
    <row r="3967" spans="1:11" x14ac:dyDescent="0.2">
      <c r="A3967">
        <v>3959</v>
      </c>
      <c r="B3967" t="s">
        <v>5278</v>
      </c>
      <c r="C3967" s="4" t="s">
        <v>362</v>
      </c>
      <c r="D3967" s="4" t="s">
        <v>587</v>
      </c>
      <c r="E3967" s="4" t="s">
        <v>364</v>
      </c>
      <c r="F3967" s="1">
        <v>29908</v>
      </c>
      <c r="G3967" s="5">
        <v>44254</v>
      </c>
      <c r="H3967" s="2">
        <v>49087.53</v>
      </c>
      <c r="I3967" t="s">
        <v>13</v>
      </c>
      <c r="J3967" s="3">
        <f t="shared" si="123"/>
        <v>44123</v>
      </c>
      <c r="K3967" s="4">
        <f t="shared" si="122"/>
        <v>14215</v>
      </c>
    </row>
    <row r="3968" spans="1:11" x14ac:dyDescent="0.2">
      <c r="A3968">
        <v>3960</v>
      </c>
      <c r="B3968" t="s">
        <v>5279</v>
      </c>
      <c r="C3968" s="4" t="s">
        <v>614</v>
      </c>
      <c r="D3968" s="4" t="s">
        <v>448</v>
      </c>
      <c r="E3968" s="4" t="s">
        <v>60</v>
      </c>
      <c r="F3968" s="1">
        <v>27057</v>
      </c>
      <c r="G3968" s="5">
        <v>79100</v>
      </c>
      <c r="H3968" s="2">
        <v>35758.019999999997</v>
      </c>
      <c r="I3968" t="s">
        <v>13</v>
      </c>
      <c r="J3968" s="3">
        <f t="shared" si="123"/>
        <v>44123</v>
      </c>
      <c r="K3968" s="4">
        <f t="shared" si="122"/>
        <v>17066</v>
      </c>
    </row>
    <row r="3969" spans="1:11" x14ac:dyDescent="0.2">
      <c r="A3969">
        <v>3961</v>
      </c>
      <c r="B3969" t="s">
        <v>5280</v>
      </c>
      <c r="C3969" s="4" t="s">
        <v>757</v>
      </c>
      <c r="D3969" s="4" t="s">
        <v>229</v>
      </c>
      <c r="E3969" s="4" t="s">
        <v>12</v>
      </c>
      <c r="F3969" s="1">
        <v>40574</v>
      </c>
      <c r="G3969" s="5">
        <v>41290</v>
      </c>
      <c r="H3969" s="2">
        <v>10798.9</v>
      </c>
      <c r="I3969" t="s">
        <v>13</v>
      </c>
      <c r="J3969" s="3">
        <f t="shared" si="123"/>
        <v>44123</v>
      </c>
      <c r="K3969" s="4">
        <f t="shared" si="122"/>
        <v>3549</v>
      </c>
    </row>
    <row r="3970" spans="1:11" x14ac:dyDescent="0.2">
      <c r="A3970">
        <v>3962</v>
      </c>
      <c r="B3970" t="s">
        <v>5281</v>
      </c>
      <c r="C3970" s="4" t="s">
        <v>10</v>
      </c>
      <c r="D3970" s="4" t="s">
        <v>485</v>
      </c>
      <c r="E3970" s="4" t="s">
        <v>12</v>
      </c>
      <c r="F3970" s="1">
        <v>37230</v>
      </c>
      <c r="G3970" s="5">
        <v>59388</v>
      </c>
      <c r="H3970" s="2">
        <v>55839.4</v>
      </c>
      <c r="I3970" t="s">
        <v>13</v>
      </c>
      <c r="J3970" s="3">
        <f t="shared" si="123"/>
        <v>44123</v>
      </c>
      <c r="K3970" s="4">
        <f t="shared" si="122"/>
        <v>6893</v>
      </c>
    </row>
    <row r="3971" spans="1:11" x14ac:dyDescent="0.2">
      <c r="A3971">
        <v>3963</v>
      </c>
      <c r="B3971" t="s">
        <v>5282</v>
      </c>
      <c r="C3971" s="4" t="s">
        <v>10</v>
      </c>
      <c r="D3971" s="4" t="s">
        <v>2007</v>
      </c>
      <c r="E3971" s="4" t="s">
        <v>12</v>
      </c>
      <c r="F3971" s="1">
        <v>33462</v>
      </c>
      <c r="G3971" s="5">
        <v>65098</v>
      </c>
      <c r="H3971" s="2">
        <v>58955.519999999997</v>
      </c>
      <c r="I3971" t="s">
        <v>13</v>
      </c>
      <c r="J3971" s="3">
        <f t="shared" si="123"/>
        <v>44123</v>
      </c>
      <c r="K3971" s="4">
        <f t="shared" si="122"/>
        <v>10661</v>
      </c>
    </row>
    <row r="3972" spans="1:11" x14ac:dyDescent="0.2">
      <c r="A3972">
        <v>3964</v>
      </c>
      <c r="B3972" t="s">
        <v>5283</v>
      </c>
      <c r="C3972" s="4" t="s">
        <v>687</v>
      </c>
      <c r="D3972" s="4" t="s">
        <v>2746</v>
      </c>
      <c r="E3972" s="4" t="s">
        <v>28</v>
      </c>
      <c r="F3972" s="1">
        <v>33071</v>
      </c>
      <c r="G3972" s="5">
        <v>48321</v>
      </c>
      <c r="H3972" s="2">
        <v>44927.37</v>
      </c>
      <c r="I3972" t="s">
        <v>13</v>
      </c>
      <c r="J3972" s="3">
        <f t="shared" si="123"/>
        <v>44123</v>
      </c>
      <c r="K3972" s="4">
        <f t="shared" si="122"/>
        <v>11052</v>
      </c>
    </row>
    <row r="3973" spans="1:11" x14ac:dyDescent="0.2">
      <c r="A3973">
        <v>3965</v>
      </c>
      <c r="B3973" t="s">
        <v>5284</v>
      </c>
      <c r="C3973" s="4" t="s">
        <v>83</v>
      </c>
      <c r="D3973" s="4" t="s">
        <v>254</v>
      </c>
      <c r="E3973" s="4" t="s">
        <v>36</v>
      </c>
      <c r="F3973" s="1">
        <v>33371</v>
      </c>
      <c r="G3973" s="5">
        <v>77863</v>
      </c>
      <c r="H3973" s="2">
        <v>66063.06</v>
      </c>
      <c r="I3973" t="s">
        <v>13</v>
      </c>
      <c r="J3973" s="3">
        <f t="shared" si="123"/>
        <v>44123</v>
      </c>
      <c r="K3973" s="4">
        <f t="shared" si="122"/>
        <v>10752</v>
      </c>
    </row>
    <row r="3974" spans="1:11" x14ac:dyDescent="0.2">
      <c r="A3974">
        <v>3966</v>
      </c>
      <c r="B3974" t="s">
        <v>5285</v>
      </c>
      <c r="C3974" s="4" t="s">
        <v>226</v>
      </c>
      <c r="D3974" s="4" t="s">
        <v>483</v>
      </c>
      <c r="E3974" s="4" t="s">
        <v>24</v>
      </c>
      <c r="F3974" s="1">
        <v>31789</v>
      </c>
      <c r="G3974" s="5">
        <v>40886</v>
      </c>
      <c r="H3974" s="2">
        <v>43558.3</v>
      </c>
      <c r="I3974" t="s">
        <v>13</v>
      </c>
      <c r="J3974" s="3">
        <f t="shared" si="123"/>
        <v>44123</v>
      </c>
      <c r="K3974" s="4">
        <f t="shared" si="122"/>
        <v>12334</v>
      </c>
    </row>
    <row r="3975" spans="1:11" x14ac:dyDescent="0.2">
      <c r="A3975">
        <v>3967</v>
      </c>
      <c r="B3975" t="s">
        <v>5286</v>
      </c>
      <c r="C3975" s="4" t="s">
        <v>208</v>
      </c>
      <c r="D3975" s="4" t="s">
        <v>405</v>
      </c>
      <c r="E3975" s="4" t="s">
        <v>12</v>
      </c>
      <c r="F3975" s="1">
        <v>39021</v>
      </c>
      <c r="G3975" s="5">
        <v>60819</v>
      </c>
      <c r="H3975" s="2">
        <v>59071.5</v>
      </c>
      <c r="I3975" t="s">
        <v>13</v>
      </c>
      <c r="J3975" s="3">
        <f t="shared" si="123"/>
        <v>44123</v>
      </c>
      <c r="K3975" s="4">
        <f t="shared" si="122"/>
        <v>5102</v>
      </c>
    </row>
    <row r="3976" spans="1:11" x14ac:dyDescent="0.2">
      <c r="A3976">
        <v>3968</v>
      </c>
      <c r="B3976" t="s">
        <v>5287</v>
      </c>
      <c r="C3976" s="4" t="s">
        <v>669</v>
      </c>
      <c r="D3976" s="4" t="s">
        <v>670</v>
      </c>
      <c r="E3976" s="4" t="s">
        <v>12</v>
      </c>
      <c r="F3976" s="1">
        <v>37886</v>
      </c>
      <c r="G3976" s="5">
        <v>44331</v>
      </c>
      <c r="H3976" s="2">
        <v>47240.99</v>
      </c>
      <c r="I3976" t="s">
        <v>13</v>
      </c>
      <c r="J3976" s="3">
        <f t="shared" si="123"/>
        <v>44123</v>
      </c>
      <c r="K3976" s="4">
        <f t="shared" si="122"/>
        <v>6237</v>
      </c>
    </row>
    <row r="3977" spans="1:11" x14ac:dyDescent="0.2">
      <c r="A3977">
        <v>3969</v>
      </c>
      <c r="B3977" t="s">
        <v>5288</v>
      </c>
      <c r="C3977" s="4" t="s">
        <v>5289</v>
      </c>
      <c r="D3977" s="4" t="s">
        <v>312</v>
      </c>
      <c r="E3977" s="4" t="s">
        <v>67</v>
      </c>
      <c r="F3977" s="1">
        <v>40430</v>
      </c>
      <c r="G3977" s="5">
        <v>29630</v>
      </c>
      <c r="H3977" s="2">
        <v>18113.96</v>
      </c>
      <c r="I3977" t="s">
        <v>13</v>
      </c>
      <c r="J3977" s="3">
        <f t="shared" si="123"/>
        <v>44123</v>
      </c>
      <c r="K3977" s="4">
        <f t="shared" si="122"/>
        <v>3693</v>
      </c>
    </row>
    <row r="3978" spans="1:11" x14ac:dyDescent="0.2">
      <c r="A3978">
        <v>3970</v>
      </c>
      <c r="B3978" t="s">
        <v>5290</v>
      </c>
      <c r="C3978" s="4" t="s">
        <v>297</v>
      </c>
      <c r="D3978" s="4" t="s">
        <v>1683</v>
      </c>
      <c r="E3978" s="4" t="s">
        <v>12</v>
      </c>
      <c r="F3978" s="1">
        <v>31412</v>
      </c>
      <c r="G3978" s="5">
        <v>97500</v>
      </c>
      <c r="H3978" s="2">
        <v>81562.77</v>
      </c>
      <c r="I3978" t="s">
        <v>13</v>
      </c>
      <c r="J3978" s="3">
        <f t="shared" si="123"/>
        <v>44123</v>
      </c>
      <c r="K3978" s="4">
        <f t="shared" ref="K3978:K4041" si="124">J3978-F3978</f>
        <v>12711</v>
      </c>
    </row>
    <row r="3979" spans="1:11" x14ac:dyDescent="0.2">
      <c r="A3979">
        <v>3971</v>
      </c>
      <c r="B3979" t="s">
        <v>5291</v>
      </c>
      <c r="C3979" s="4" t="s">
        <v>300</v>
      </c>
      <c r="D3979" s="4" t="s">
        <v>355</v>
      </c>
      <c r="E3979" s="4" t="s">
        <v>236</v>
      </c>
      <c r="F3979" s="1">
        <v>31306</v>
      </c>
      <c r="G3979" s="5">
        <v>39316</v>
      </c>
      <c r="H3979" s="2">
        <v>42515.79</v>
      </c>
      <c r="I3979" t="s">
        <v>13</v>
      </c>
      <c r="J3979" s="3">
        <f t="shared" ref="J3979:J4042" si="125">J3978</f>
        <v>44123</v>
      </c>
      <c r="K3979" s="4">
        <f t="shared" si="124"/>
        <v>12817</v>
      </c>
    </row>
    <row r="3980" spans="1:11" x14ac:dyDescent="0.2">
      <c r="A3980">
        <v>3972</v>
      </c>
      <c r="B3980" t="s">
        <v>5292</v>
      </c>
      <c r="C3980" s="4" t="s">
        <v>97</v>
      </c>
      <c r="D3980" s="4" t="s">
        <v>1260</v>
      </c>
      <c r="E3980" s="4" t="s">
        <v>36</v>
      </c>
      <c r="F3980" s="1">
        <v>36207</v>
      </c>
      <c r="G3980" s="5">
        <v>57469</v>
      </c>
      <c r="H3980" s="2">
        <v>62337.35</v>
      </c>
      <c r="I3980" t="s">
        <v>13</v>
      </c>
      <c r="J3980" s="3">
        <f t="shared" si="125"/>
        <v>44123</v>
      </c>
      <c r="K3980" s="4">
        <f t="shared" si="124"/>
        <v>7916</v>
      </c>
    </row>
    <row r="3981" spans="1:11" x14ac:dyDescent="0.2">
      <c r="A3981">
        <v>3973</v>
      </c>
      <c r="B3981" t="s">
        <v>5293</v>
      </c>
      <c r="C3981" s="4" t="s">
        <v>103</v>
      </c>
      <c r="D3981" s="4" t="s">
        <v>1192</v>
      </c>
      <c r="E3981" s="4" t="s">
        <v>36</v>
      </c>
      <c r="F3981" s="1">
        <v>40492</v>
      </c>
      <c r="G3981" s="5">
        <v>33476</v>
      </c>
      <c r="H3981" s="2">
        <v>17749.73</v>
      </c>
      <c r="I3981" t="s">
        <v>13</v>
      </c>
      <c r="J3981" s="3">
        <f t="shared" si="125"/>
        <v>44123</v>
      </c>
      <c r="K3981" s="4">
        <f t="shared" si="124"/>
        <v>3631</v>
      </c>
    </row>
    <row r="3982" spans="1:11" x14ac:dyDescent="0.2">
      <c r="A3982">
        <v>3974</v>
      </c>
      <c r="B3982" t="s">
        <v>5294</v>
      </c>
      <c r="C3982" s="4" t="s">
        <v>2161</v>
      </c>
      <c r="D3982" s="4" t="s">
        <v>101</v>
      </c>
      <c r="E3982" s="4" t="s">
        <v>24</v>
      </c>
      <c r="F3982" s="1">
        <v>31901</v>
      </c>
      <c r="G3982" s="5">
        <v>38263</v>
      </c>
      <c r="H3982" s="2">
        <v>34952.129999999997</v>
      </c>
      <c r="I3982" t="s">
        <v>13</v>
      </c>
      <c r="J3982" s="3">
        <f t="shared" si="125"/>
        <v>44123</v>
      </c>
      <c r="K3982" s="4">
        <f t="shared" si="124"/>
        <v>12222</v>
      </c>
    </row>
    <row r="3983" spans="1:11" x14ac:dyDescent="0.2">
      <c r="A3983">
        <v>3975</v>
      </c>
      <c r="B3983" t="s">
        <v>5295</v>
      </c>
      <c r="C3983" s="4" t="s">
        <v>1487</v>
      </c>
      <c r="D3983" s="4" t="s">
        <v>1188</v>
      </c>
      <c r="E3983" s="4" t="s">
        <v>71</v>
      </c>
      <c r="F3983" s="1">
        <v>39016</v>
      </c>
      <c r="G3983" s="5">
        <v>56500</v>
      </c>
      <c r="H3983" s="2">
        <v>47973.19</v>
      </c>
      <c r="I3983" t="s">
        <v>13</v>
      </c>
      <c r="J3983" s="3">
        <f t="shared" si="125"/>
        <v>44123</v>
      </c>
      <c r="K3983" s="4">
        <f t="shared" si="124"/>
        <v>5107</v>
      </c>
    </row>
    <row r="3984" spans="1:11" x14ac:dyDescent="0.2">
      <c r="A3984">
        <v>3976</v>
      </c>
      <c r="B3984" t="s">
        <v>5296</v>
      </c>
      <c r="C3984" s="4" t="s">
        <v>180</v>
      </c>
      <c r="D3984" s="4" t="s">
        <v>485</v>
      </c>
      <c r="E3984" s="4" t="s">
        <v>12</v>
      </c>
      <c r="F3984" s="1">
        <v>37173</v>
      </c>
      <c r="G3984" s="5">
        <v>69501</v>
      </c>
      <c r="H3984" s="2">
        <v>70044.13</v>
      </c>
      <c r="I3984" t="s">
        <v>13</v>
      </c>
      <c r="J3984" s="3">
        <f t="shared" si="125"/>
        <v>44123</v>
      </c>
      <c r="K3984" s="4">
        <f t="shared" si="124"/>
        <v>6950</v>
      </c>
    </row>
    <row r="3985" spans="1:11" x14ac:dyDescent="0.2">
      <c r="A3985">
        <v>3977</v>
      </c>
      <c r="B3985" t="s">
        <v>5297</v>
      </c>
      <c r="C3985" s="4" t="s">
        <v>520</v>
      </c>
      <c r="D3985" s="4" t="s">
        <v>521</v>
      </c>
      <c r="E3985" s="4" t="s">
        <v>12</v>
      </c>
      <c r="G3985" s="5">
        <v>61102</v>
      </c>
      <c r="H3985" s="2">
        <v>54573.54</v>
      </c>
      <c r="I3985" t="s">
        <v>13</v>
      </c>
      <c r="J3985" s="3">
        <f t="shared" si="125"/>
        <v>44123</v>
      </c>
      <c r="K3985" s="4">
        <f t="shared" si="124"/>
        <v>44123</v>
      </c>
    </row>
    <row r="3986" spans="1:11" x14ac:dyDescent="0.2">
      <c r="A3986">
        <v>3978</v>
      </c>
      <c r="B3986" t="s">
        <v>5298</v>
      </c>
      <c r="C3986" s="4" t="s">
        <v>264</v>
      </c>
      <c r="D3986" s="4" t="s">
        <v>265</v>
      </c>
      <c r="E3986" s="4" t="s">
        <v>28</v>
      </c>
      <c r="F3986" s="1">
        <v>37557</v>
      </c>
      <c r="G3986" s="5">
        <v>30103</v>
      </c>
      <c r="H3986" s="2">
        <v>27324.31</v>
      </c>
      <c r="I3986" t="s">
        <v>13</v>
      </c>
      <c r="J3986" s="3">
        <f t="shared" si="125"/>
        <v>44123</v>
      </c>
      <c r="K3986" s="4">
        <f t="shared" si="124"/>
        <v>6566</v>
      </c>
    </row>
    <row r="3987" spans="1:11" x14ac:dyDescent="0.2">
      <c r="A3987">
        <v>3979</v>
      </c>
      <c r="B3987" t="s">
        <v>5299</v>
      </c>
      <c r="C3987" s="4" t="s">
        <v>1326</v>
      </c>
      <c r="D3987" s="4" t="s">
        <v>1025</v>
      </c>
      <c r="E3987" s="4" t="s">
        <v>24</v>
      </c>
      <c r="F3987" s="1">
        <v>32128</v>
      </c>
      <c r="G3987" s="5">
        <v>40886</v>
      </c>
      <c r="H3987" s="2">
        <v>45016.01</v>
      </c>
      <c r="I3987" t="s">
        <v>13</v>
      </c>
      <c r="J3987" s="3">
        <f t="shared" si="125"/>
        <v>44123</v>
      </c>
      <c r="K3987" s="4">
        <f t="shared" si="124"/>
        <v>11995</v>
      </c>
    </row>
    <row r="3988" spans="1:11" x14ac:dyDescent="0.2">
      <c r="A3988">
        <v>3980</v>
      </c>
      <c r="B3988" t="s">
        <v>5300</v>
      </c>
      <c r="C3988" s="4" t="s">
        <v>504</v>
      </c>
      <c r="D3988" s="4" t="s">
        <v>505</v>
      </c>
      <c r="E3988" s="4" t="s">
        <v>36</v>
      </c>
      <c r="F3988" s="1">
        <v>38285</v>
      </c>
      <c r="G3988" s="5">
        <v>44986</v>
      </c>
      <c r="H3988" s="2">
        <v>47611.79</v>
      </c>
      <c r="I3988" t="s">
        <v>13</v>
      </c>
      <c r="J3988" s="3">
        <f t="shared" si="125"/>
        <v>44123</v>
      </c>
      <c r="K3988" s="4">
        <f t="shared" si="124"/>
        <v>5838</v>
      </c>
    </row>
    <row r="3989" spans="1:11" x14ac:dyDescent="0.2">
      <c r="A3989">
        <v>3981</v>
      </c>
      <c r="B3989" t="s">
        <v>5301</v>
      </c>
      <c r="C3989" s="4" t="s">
        <v>10</v>
      </c>
      <c r="D3989" s="4" t="s">
        <v>132</v>
      </c>
      <c r="E3989" s="4" t="s">
        <v>12</v>
      </c>
      <c r="F3989" s="1">
        <v>34534</v>
      </c>
      <c r="G3989" s="5">
        <v>63384</v>
      </c>
      <c r="H3989" s="2">
        <v>56833.29</v>
      </c>
      <c r="I3989" t="s">
        <v>13</v>
      </c>
      <c r="J3989" s="3">
        <f t="shared" si="125"/>
        <v>44123</v>
      </c>
      <c r="K3989" s="4">
        <f t="shared" si="124"/>
        <v>9589</v>
      </c>
    </row>
    <row r="3990" spans="1:11" x14ac:dyDescent="0.2">
      <c r="A3990">
        <v>3982</v>
      </c>
      <c r="B3990" t="s">
        <v>5302</v>
      </c>
      <c r="C3990" s="4" t="s">
        <v>22</v>
      </c>
      <c r="D3990" s="4" t="s">
        <v>1646</v>
      </c>
      <c r="E3990" s="4" t="s">
        <v>236</v>
      </c>
      <c r="F3990" s="1">
        <v>38980</v>
      </c>
      <c r="G3990" s="5">
        <v>28059</v>
      </c>
      <c r="H3990" s="2">
        <v>25130.26</v>
      </c>
      <c r="I3990" t="s">
        <v>13</v>
      </c>
      <c r="J3990" s="3">
        <f t="shared" si="125"/>
        <v>44123</v>
      </c>
      <c r="K3990" s="4">
        <f t="shared" si="124"/>
        <v>5143</v>
      </c>
    </row>
    <row r="3991" spans="1:11" x14ac:dyDescent="0.2">
      <c r="A3991">
        <v>3983</v>
      </c>
      <c r="B3991" t="s">
        <v>5303</v>
      </c>
      <c r="C3991" s="4" t="s">
        <v>5304</v>
      </c>
      <c r="D3991" s="4" t="s">
        <v>909</v>
      </c>
      <c r="E3991" s="4" t="s">
        <v>910</v>
      </c>
      <c r="F3991" s="1">
        <v>39209</v>
      </c>
      <c r="G3991" s="5">
        <v>61300</v>
      </c>
      <c r="H3991" s="2">
        <v>55170.400000000001</v>
      </c>
      <c r="I3991" t="s">
        <v>13</v>
      </c>
      <c r="J3991" s="3">
        <f t="shared" si="125"/>
        <v>44123</v>
      </c>
      <c r="K3991" s="4">
        <f t="shared" si="124"/>
        <v>4914</v>
      </c>
    </row>
    <row r="3992" spans="1:11" x14ac:dyDescent="0.2">
      <c r="A3992">
        <v>3984</v>
      </c>
      <c r="B3992" t="s">
        <v>5305</v>
      </c>
      <c r="C3992" s="4" t="s">
        <v>1536</v>
      </c>
      <c r="D3992" s="4" t="s">
        <v>2284</v>
      </c>
      <c r="E3992" s="4" t="s">
        <v>667</v>
      </c>
      <c r="F3992" s="1">
        <v>38607</v>
      </c>
      <c r="G3992" s="5">
        <v>31609</v>
      </c>
      <c r="H3992" s="2">
        <v>28702.36</v>
      </c>
      <c r="I3992" t="s">
        <v>13</v>
      </c>
      <c r="J3992" s="3">
        <f t="shared" si="125"/>
        <v>44123</v>
      </c>
      <c r="K3992" s="4">
        <f t="shared" si="124"/>
        <v>5516</v>
      </c>
    </row>
    <row r="3993" spans="1:11" x14ac:dyDescent="0.2">
      <c r="A3993">
        <v>3985</v>
      </c>
      <c r="B3993" t="s">
        <v>5306</v>
      </c>
      <c r="C3993" s="4" t="s">
        <v>164</v>
      </c>
      <c r="D3993" s="4" t="s">
        <v>636</v>
      </c>
      <c r="E3993" s="4" t="s">
        <v>71</v>
      </c>
      <c r="F3993" s="1">
        <v>40269</v>
      </c>
      <c r="G3993" s="5">
        <v>52000</v>
      </c>
      <c r="H3993" s="2">
        <v>1125</v>
      </c>
      <c r="I3993" t="s">
        <v>13</v>
      </c>
      <c r="J3993" s="3">
        <f t="shared" si="125"/>
        <v>44123</v>
      </c>
      <c r="K3993" s="4">
        <f t="shared" si="124"/>
        <v>3854</v>
      </c>
    </row>
    <row r="3994" spans="1:11" x14ac:dyDescent="0.2">
      <c r="A3994">
        <v>3986</v>
      </c>
      <c r="B3994" t="s">
        <v>5307</v>
      </c>
      <c r="C3994" s="4" t="s">
        <v>859</v>
      </c>
      <c r="D3994" s="4" t="s">
        <v>43</v>
      </c>
      <c r="E3994" s="4" t="s">
        <v>44</v>
      </c>
      <c r="F3994" s="1">
        <v>38701</v>
      </c>
      <c r="G3994" s="5">
        <v>29908</v>
      </c>
      <c r="H3994" s="2">
        <v>25403.119999999999</v>
      </c>
      <c r="I3994" t="s">
        <v>13</v>
      </c>
      <c r="J3994" s="3">
        <f t="shared" si="125"/>
        <v>44123</v>
      </c>
      <c r="K3994" s="4">
        <f t="shared" si="124"/>
        <v>5422</v>
      </c>
    </row>
    <row r="3995" spans="1:11" x14ac:dyDescent="0.2">
      <c r="A3995">
        <v>3987</v>
      </c>
      <c r="B3995" t="s">
        <v>5308</v>
      </c>
      <c r="C3995" s="4" t="s">
        <v>2806</v>
      </c>
      <c r="D3995" s="4" t="s">
        <v>281</v>
      </c>
      <c r="E3995" s="4" t="s">
        <v>12</v>
      </c>
      <c r="F3995" s="1">
        <v>35660</v>
      </c>
      <c r="G3995" s="5">
        <v>54164</v>
      </c>
      <c r="H3995" s="2">
        <v>52493.75</v>
      </c>
      <c r="I3995" t="s">
        <v>13</v>
      </c>
      <c r="J3995" s="3">
        <f t="shared" si="125"/>
        <v>44123</v>
      </c>
      <c r="K3995" s="4">
        <f t="shared" si="124"/>
        <v>8463</v>
      </c>
    </row>
    <row r="3996" spans="1:11" x14ac:dyDescent="0.2">
      <c r="A3996">
        <v>3988</v>
      </c>
      <c r="B3996" t="s">
        <v>5309</v>
      </c>
      <c r="C3996" s="4" t="s">
        <v>1643</v>
      </c>
      <c r="D3996" s="4" t="s">
        <v>1644</v>
      </c>
      <c r="E3996" s="4" t="s">
        <v>111</v>
      </c>
      <c r="F3996" s="1">
        <v>29080</v>
      </c>
      <c r="G3996" s="5">
        <v>39062</v>
      </c>
      <c r="H3996" s="2">
        <v>37456.239999999998</v>
      </c>
      <c r="I3996" t="s">
        <v>13</v>
      </c>
      <c r="J3996" s="3">
        <f t="shared" si="125"/>
        <v>44123</v>
      </c>
      <c r="K3996" s="4">
        <f t="shared" si="124"/>
        <v>15043</v>
      </c>
    </row>
    <row r="3997" spans="1:11" x14ac:dyDescent="0.2">
      <c r="A3997">
        <v>3989</v>
      </c>
      <c r="B3997" t="s">
        <v>5310</v>
      </c>
      <c r="C3997" s="4" t="s">
        <v>1166</v>
      </c>
      <c r="D3997" s="4" t="s">
        <v>157</v>
      </c>
      <c r="E3997" s="4" t="s">
        <v>71</v>
      </c>
      <c r="F3997" s="1">
        <v>39861</v>
      </c>
      <c r="G3997" s="5">
        <v>31341</v>
      </c>
      <c r="H3997" s="2">
        <v>28868.75</v>
      </c>
      <c r="I3997" t="s">
        <v>13</v>
      </c>
      <c r="J3997" s="3">
        <f t="shared" si="125"/>
        <v>44123</v>
      </c>
      <c r="K3997" s="4">
        <f t="shared" si="124"/>
        <v>4262</v>
      </c>
    </row>
    <row r="3998" spans="1:11" x14ac:dyDescent="0.2">
      <c r="A3998">
        <v>3990</v>
      </c>
      <c r="B3998" t="s">
        <v>5311</v>
      </c>
      <c r="C3998" s="4" t="s">
        <v>1216</v>
      </c>
      <c r="D3998" s="4" t="s">
        <v>3666</v>
      </c>
      <c r="E3998" s="4" t="s">
        <v>236</v>
      </c>
      <c r="F3998" s="1">
        <v>37053</v>
      </c>
      <c r="G3998" s="5">
        <v>27614</v>
      </c>
      <c r="H3998" s="2">
        <v>26281.42</v>
      </c>
      <c r="I3998" t="s">
        <v>13</v>
      </c>
      <c r="J3998" s="3">
        <f t="shared" si="125"/>
        <v>44123</v>
      </c>
      <c r="K3998" s="4">
        <f t="shared" si="124"/>
        <v>7070</v>
      </c>
    </row>
    <row r="3999" spans="1:11" x14ac:dyDescent="0.2">
      <c r="A3999">
        <v>3991</v>
      </c>
      <c r="B3999" t="s">
        <v>5312</v>
      </c>
      <c r="C3999" s="4" t="s">
        <v>34</v>
      </c>
      <c r="D3999" s="4" t="s">
        <v>35</v>
      </c>
      <c r="E3999" s="4" t="s">
        <v>36</v>
      </c>
      <c r="F3999" s="1">
        <v>36122</v>
      </c>
      <c r="G3999" s="5">
        <v>57177</v>
      </c>
      <c r="H3999" s="2">
        <v>61395.13</v>
      </c>
      <c r="I3999" t="s">
        <v>13</v>
      </c>
      <c r="J3999" s="3">
        <f t="shared" si="125"/>
        <v>44123</v>
      </c>
      <c r="K3999" s="4">
        <f t="shared" si="124"/>
        <v>8001</v>
      </c>
    </row>
    <row r="4000" spans="1:11" x14ac:dyDescent="0.2">
      <c r="A4000">
        <v>3992</v>
      </c>
      <c r="B4000" t="s">
        <v>5313</v>
      </c>
      <c r="C4000" s="4" t="s">
        <v>10</v>
      </c>
      <c r="D4000" s="4" t="s">
        <v>700</v>
      </c>
      <c r="E4000" s="4" t="s">
        <v>12</v>
      </c>
      <c r="F4000" s="1">
        <v>40002</v>
      </c>
      <c r="G4000" s="5">
        <v>42391</v>
      </c>
      <c r="H4000" s="2">
        <v>43426.03</v>
      </c>
      <c r="I4000" t="s">
        <v>13</v>
      </c>
      <c r="J4000" s="3">
        <f t="shared" si="125"/>
        <v>44123</v>
      </c>
      <c r="K4000" s="4">
        <f t="shared" si="124"/>
        <v>4121</v>
      </c>
    </row>
    <row r="4001" spans="1:11" x14ac:dyDescent="0.2">
      <c r="A4001">
        <v>3993</v>
      </c>
      <c r="B4001" t="s">
        <v>5314</v>
      </c>
      <c r="C4001" s="4" t="s">
        <v>264</v>
      </c>
      <c r="D4001" s="4" t="s">
        <v>265</v>
      </c>
      <c r="E4001" s="4" t="s">
        <v>28</v>
      </c>
      <c r="F4001" s="1">
        <v>39181</v>
      </c>
      <c r="G4001" s="5">
        <v>30103</v>
      </c>
      <c r="H4001" s="2">
        <v>27324.31</v>
      </c>
      <c r="I4001" t="s">
        <v>13</v>
      </c>
      <c r="J4001" s="3">
        <f t="shared" si="125"/>
        <v>44123</v>
      </c>
      <c r="K4001" s="4">
        <f t="shared" si="124"/>
        <v>4942</v>
      </c>
    </row>
    <row r="4002" spans="1:11" x14ac:dyDescent="0.2">
      <c r="A4002">
        <v>3994</v>
      </c>
      <c r="B4002" t="s">
        <v>5315</v>
      </c>
      <c r="C4002" s="4" t="s">
        <v>1621</v>
      </c>
      <c r="D4002" s="4" t="s">
        <v>5316</v>
      </c>
      <c r="E4002" s="4" t="s">
        <v>71</v>
      </c>
      <c r="F4002" s="1">
        <v>38229</v>
      </c>
      <c r="G4002" s="5">
        <v>63464</v>
      </c>
      <c r="H4002" s="2">
        <v>57600.47</v>
      </c>
      <c r="I4002" t="s">
        <v>13</v>
      </c>
      <c r="J4002" s="3">
        <f t="shared" si="125"/>
        <v>44123</v>
      </c>
      <c r="K4002" s="4">
        <f t="shared" si="124"/>
        <v>5894</v>
      </c>
    </row>
    <row r="4003" spans="1:11" x14ac:dyDescent="0.2">
      <c r="A4003">
        <v>3995</v>
      </c>
      <c r="B4003" t="s">
        <v>5317</v>
      </c>
      <c r="C4003" s="4" t="s">
        <v>10</v>
      </c>
      <c r="D4003" s="4" t="s">
        <v>728</v>
      </c>
      <c r="E4003" s="4" t="s">
        <v>12</v>
      </c>
      <c r="F4003" s="1">
        <v>37483</v>
      </c>
      <c r="G4003" s="5">
        <v>58815</v>
      </c>
      <c r="H4003" s="2">
        <v>51699.68</v>
      </c>
      <c r="I4003" t="s">
        <v>13</v>
      </c>
      <c r="J4003" s="3">
        <f t="shared" si="125"/>
        <v>44123</v>
      </c>
      <c r="K4003" s="4">
        <f t="shared" si="124"/>
        <v>6640</v>
      </c>
    </row>
    <row r="4004" spans="1:11" x14ac:dyDescent="0.2">
      <c r="A4004">
        <v>3996</v>
      </c>
      <c r="B4004" t="s">
        <v>5318</v>
      </c>
      <c r="C4004" s="4" t="s">
        <v>174</v>
      </c>
      <c r="D4004" s="4" t="s">
        <v>94</v>
      </c>
      <c r="E4004" s="4" t="s">
        <v>60</v>
      </c>
      <c r="F4004" s="1">
        <v>37753</v>
      </c>
      <c r="G4004" s="5">
        <v>81060</v>
      </c>
      <c r="H4004" s="2">
        <v>72331.34</v>
      </c>
      <c r="I4004" t="s">
        <v>13</v>
      </c>
      <c r="J4004" s="3">
        <f t="shared" si="125"/>
        <v>44123</v>
      </c>
      <c r="K4004" s="4">
        <f t="shared" si="124"/>
        <v>6370</v>
      </c>
    </row>
    <row r="4005" spans="1:11" x14ac:dyDescent="0.2">
      <c r="A4005">
        <v>3997</v>
      </c>
      <c r="B4005" t="s">
        <v>5319</v>
      </c>
      <c r="C4005" s="4" t="s">
        <v>2994</v>
      </c>
      <c r="D4005" s="4" t="s">
        <v>1772</v>
      </c>
      <c r="E4005" s="4" t="s">
        <v>17</v>
      </c>
      <c r="F4005" s="1">
        <v>27309</v>
      </c>
      <c r="G4005" s="5">
        <v>79800</v>
      </c>
      <c r="H4005" s="2">
        <v>68597.759999999995</v>
      </c>
      <c r="I4005" t="s">
        <v>13</v>
      </c>
      <c r="J4005" s="3">
        <f t="shared" si="125"/>
        <v>44123</v>
      </c>
      <c r="K4005" s="4">
        <f t="shared" si="124"/>
        <v>16814</v>
      </c>
    </row>
    <row r="4006" spans="1:11" x14ac:dyDescent="0.2">
      <c r="A4006">
        <v>3998</v>
      </c>
      <c r="B4006" t="s">
        <v>5320</v>
      </c>
      <c r="C4006" s="4" t="s">
        <v>4645</v>
      </c>
      <c r="D4006" s="4" t="s">
        <v>1613</v>
      </c>
      <c r="E4006" s="4" t="s">
        <v>24</v>
      </c>
      <c r="F4006" s="1">
        <v>27759</v>
      </c>
      <c r="G4006" s="5">
        <v>55497</v>
      </c>
      <c r="H4006" s="2">
        <v>49520.47</v>
      </c>
      <c r="I4006" t="s">
        <v>13</v>
      </c>
      <c r="J4006" s="3">
        <f t="shared" si="125"/>
        <v>44123</v>
      </c>
      <c r="K4006" s="4">
        <f t="shared" si="124"/>
        <v>16364</v>
      </c>
    </row>
    <row r="4007" spans="1:11" x14ac:dyDescent="0.2">
      <c r="A4007">
        <v>3999</v>
      </c>
      <c r="B4007" t="s">
        <v>5321</v>
      </c>
      <c r="C4007" s="4" t="s">
        <v>171</v>
      </c>
      <c r="D4007" s="4" t="s">
        <v>572</v>
      </c>
      <c r="E4007" s="4" t="s">
        <v>456</v>
      </c>
      <c r="F4007" s="1">
        <v>40495</v>
      </c>
      <c r="G4007" s="5">
        <v>37440</v>
      </c>
      <c r="H4007" s="2">
        <v>8613</v>
      </c>
      <c r="I4007" t="s">
        <v>13</v>
      </c>
      <c r="J4007" s="3">
        <f t="shared" si="125"/>
        <v>44123</v>
      </c>
      <c r="K4007" s="4">
        <f t="shared" si="124"/>
        <v>3628</v>
      </c>
    </row>
    <row r="4008" spans="1:11" x14ac:dyDescent="0.2">
      <c r="A4008">
        <v>4000</v>
      </c>
      <c r="B4008" t="s">
        <v>5322</v>
      </c>
      <c r="C4008" s="4" t="s">
        <v>1771</v>
      </c>
      <c r="D4008" s="4" t="s">
        <v>189</v>
      </c>
      <c r="E4008" s="4" t="s">
        <v>28</v>
      </c>
      <c r="F4008" s="1">
        <v>36150</v>
      </c>
      <c r="G4008" s="5">
        <v>51058</v>
      </c>
      <c r="H4008" s="2">
        <v>45719.39</v>
      </c>
      <c r="I4008" t="s">
        <v>13</v>
      </c>
      <c r="J4008" s="3">
        <f t="shared" si="125"/>
        <v>44123</v>
      </c>
      <c r="K4008" s="4">
        <f t="shared" si="124"/>
        <v>7973</v>
      </c>
    </row>
    <row r="4009" spans="1:11" x14ac:dyDescent="0.2">
      <c r="A4009">
        <v>4001</v>
      </c>
      <c r="B4009" t="s">
        <v>5323</v>
      </c>
      <c r="C4009" s="4" t="s">
        <v>4649</v>
      </c>
      <c r="D4009" s="4" t="s">
        <v>1392</v>
      </c>
      <c r="E4009" s="4" t="s">
        <v>71</v>
      </c>
      <c r="F4009" s="1">
        <v>34526</v>
      </c>
      <c r="G4009" s="5">
        <v>28096</v>
      </c>
      <c r="H4009" s="2">
        <v>24822.23</v>
      </c>
      <c r="I4009" t="s">
        <v>13</v>
      </c>
      <c r="J4009" s="3">
        <f t="shared" si="125"/>
        <v>44123</v>
      </c>
      <c r="K4009" s="4">
        <f t="shared" si="124"/>
        <v>9597</v>
      </c>
    </row>
    <row r="4010" spans="1:11" x14ac:dyDescent="0.2">
      <c r="A4010">
        <v>4002</v>
      </c>
      <c r="B4010" t="s">
        <v>5324</v>
      </c>
      <c r="C4010" s="4" t="s">
        <v>1468</v>
      </c>
      <c r="D4010" s="4" t="s">
        <v>1160</v>
      </c>
      <c r="E4010" s="4" t="s">
        <v>914</v>
      </c>
      <c r="F4010" s="1">
        <v>39167</v>
      </c>
      <c r="G4010" s="5">
        <v>104800</v>
      </c>
      <c r="H4010" s="2">
        <v>93463.48</v>
      </c>
      <c r="I4010" t="s">
        <v>13</v>
      </c>
      <c r="J4010" s="3">
        <f t="shared" si="125"/>
        <v>44123</v>
      </c>
      <c r="K4010" s="4">
        <f t="shared" si="124"/>
        <v>4956</v>
      </c>
    </row>
    <row r="4011" spans="1:11" x14ac:dyDescent="0.2">
      <c r="A4011">
        <v>4003</v>
      </c>
      <c r="B4011" t="s">
        <v>5325</v>
      </c>
      <c r="C4011" s="4" t="s">
        <v>980</v>
      </c>
      <c r="D4011" s="4" t="s">
        <v>425</v>
      </c>
      <c r="E4011" s="4" t="s">
        <v>88</v>
      </c>
      <c r="F4011" s="1">
        <v>40534</v>
      </c>
      <c r="G4011" s="5">
        <v>19066.669999999998</v>
      </c>
      <c r="H4011" s="2">
        <v>2066.4899999999998</v>
      </c>
      <c r="I4011" t="s">
        <v>13</v>
      </c>
      <c r="J4011" s="3">
        <f t="shared" si="125"/>
        <v>44123</v>
      </c>
      <c r="K4011" s="4">
        <f t="shared" si="124"/>
        <v>3589</v>
      </c>
    </row>
    <row r="4012" spans="1:11" x14ac:dyDescent="0.2">
      <c r="A4012">
        <v>4004</v>
      </c>
      <c r="B4012" t="s">
        <v>5326</v>
      </c>
      <c r="C4012" s="4" t="s">
        <v>526</v>
      </c>
      <c r="D4012" s="4" t="s">
        <v>619</v>
      </c>
      <c r="E4012" s="4" t="s">
        <v>36</v>
      </c>
      <c r="F4012" s="1">
        <v>40296</v>
      </c>
      <c r="G4012" s="5">
        <v>41169</v>
      </c>
      <c r="H4012" s="2">
        <v>41607.67</v>
      </c>
      <c r="I4012" t="s">
        <v>13</v>
      </c>
      <c r="J4012" s="3">
        <f t="shared" si="125"/>
        <v>44123</v>
      </c>
      <c r="K4012" s="4">
        <f t="shared" si="124"/>
        <v>3827</v>
      </c>
    </row>
    <row r="4013" spans="1:11" x14ac:dyDescent="0.2">
      <c r="A4013">
        <v>4005</v>
      </c>
      <c r="B4013" t="s">
        <v>5327</v>
      </c>
      <c r="C4013" s="4" t="s">
        <v>5246</v>
      </c>
      <c r="D4013" s="4" t="s">
        <v>2396</v>
      </c>
      <c r="E4013" s="4" t="s">
        <v>28</v>
      </c>
      <c r="F4013" s="1">
        <v>35723</v>
      </c>
      <c r="G4013" s="5">
        <v>51875</v>
      </c>
      <c r="H4013" s="2">
        <v>46369.26</v>
      </c>
      <c r="I4013" t="s">
        <v>13</v>
      </c>
      <c r="J4013" s="3">
        <f t="shared" si="125"/>
        <v>44123</v>
      </c>
      <c r="K4013" s="4">
        <f t="shared" si="124"/>
        <v>8400</v>
      </c>
    </row>
    <row r="4014" spans="1:11" x14ac:dyDescent="0.2">
      <c r="A4014">
        <v>4006</v>
      </c>
      <c r="B4014" t="s">
        <v>5328</v>
      </c>
      <c r="C4014" s="4" t="s">
        <v>208</v>
      </c>
      <c r="D4014" s="4" t="s">
        <v>2926</v>
      </c>
      <c r="E4014" s="4" t="s">
        <v>12</v>
      </c>
      <c r="F4014" s="1">
        <v>39002</v>
      </c>
      <c r="G4014" s="5">
        <v>60819</v>
      </c>
      <c r="H4014" s="2">
        <v>72771.149999999994</v>
      </c>
      <c r="I4014" t="s">
        <v>13</v>
      </c>
      <c r="J4014" s="3">
        <f t="shared" si="125"/>
        <v>44123</v>
      </c>
      <c r="K4014" s="4">
        <f t="shared" si="124"/>
        <v>5121</v>
      </c>
    </row>
    <row r="4015" spans="1:11" x14ac:dyDescent="0.2">
      <c r="A4015">
        <v>4007</v>
      </c>
      <c r="B4015" t="s">
        <v>5329</v>
      </c>
      <c r="C4015" s="4" t="s">
        <v>362</v>
      </c>
      <c r="D4015" s="4" t="s">
        <v>587</v>
      </c>
      <c r="E4015" s="4" t="s">
        <v>364</v>
      </c>
      <c r="F4015" s="1">
        <v>37189</v>
      </c>
      <c r="G4015" s="5">
        <v>48543</v>
      </c>
      <c r="H4015" s="2">
        <v>57956.53</v>
      </c>
      <c r="I4015" t="s">
        <v>13</v>
      </c>
      <c r="J4015" s="3">
        <f t="shared" si="125"/>
        <v>44123</v>
      </c>
      <c r="K4015" s="4">
        <f t="shared" si="124"/>
        <v>6934</v>
      </c>
    </row>
    <row r="4016" spans="1:11" x14ac:dyDescent="0.2">
      <c r="A4016">
        <v>4008</v>
      </c>
      <c r="B4016" t="s">
        <v>5330</v>
      </c>
      <c r="C4016" s="4" t="s">
        <v>10</v>
      </c>
      <c r="D4016" s="4" t="s">
        <v>533</v>
      </c>
      <c r="E4016" s="4" t="s">
        <v>12</v>
      </c>
      <c r="F4016" s="1">
        <v>39311</v>
      </c>
      <c r="G4016" s="5">
        <v>58815</v>
      </c>
      <c r="H4016" s="2">
        <v>53671.93</v>
      </c>
      <c r="I4016" t="s">
        <v>13</v>
      </c>
      <c r="J4016" s="3">
        <f t="shared" si="125"/>
        <v>44123</v>
      </c>
      <c r="K4016" s="4">
        <f t="shared" si="124"/>
        <v>4812</v>
      </c>
    </row>
    <row r="4017" spans="1:11" x14ac:dyDescent="0.2">
      <c r="A4017">
        <v>4009</v>
      </c>
      <c r="B4017" t="s">
        <v>5331</v>
      </c>
      <c r="C4017" s="4" t="s">
        <v>10</v>
      </c>
      <c r="D4017" s="4" t="s">
        <v>2143</v>
      </c>
      <c r="E4017" s="4" t="s">
        <v>12</v>
      </c>
      <c r="F4017" s="1">
        <v>39300</v>
      </c>
      <c r="G4017" s="5">
        <v>58815</v>
      </c>
      <c r="H4017" s="2">
        <v>51779.8</v>
      </c>
      <c r="I4017" t="s">
        <v>13</v>
      </c>
      <c r="J4017" s="3">
        <f t="shared" si="125"/>
        <v>44123</v>
      </c>
      <c r="K4017" s="4">
        <f t="shared" si="124"/>
        <v>4823</v>
      </c>
    </row>
    <row r="4018" spans="1:11" x14ac:dyDescent="0.2">
      <c r="A4018">
        <v>4010</v>
      </c>
      <c r="B4018" t="s">
        <v>5332</v>
      </c>
      <c r="C4018" s="4" t="s">
        <v>10</v>
      </c>
      <c r="D4018" s="4" t="s">
        <v>1056</v>
      </c>
      <c r="E4018" s="4" t="s">
        <v>12</v>
      </c>
      <c r="F4018" s="1">
        <v>37677</v>
      </c>
      <c r="G4018" s="5">
        <v>58815</v>
      </c>
      <c r="H4018" s="2">
        <v>89285.82</v>
      </c>
      <c r="I4018" t="s">
        <v>13</v>
      </c>
      <c r="J4018" s="3">
        <f t="shared" si="125"/>
        <v>44123</v>
      </c>
      <c r="K4018" s="4">
        <f t="shared" si="124"/>
        <v>6446</v>
      </c>
    </row>
    <row r="4019" spans="1:11" x14ac:dyDescent="0.2">
      <c r="A4019">
        <v>4011</v>
      </c>
      <c r="B4019" t="s">
        <v>5333</v>
      </c>
      <c r="C4019" s="4" t="s">
        <v>10</v>
      </c>
      <c r="D4019" s="4" t="s">
        <v>700</v>
      </c>
      <c r="E4019" s="4" t="s">
        <v>12</v>
      </c>
      <c r="F4019" s="1">
        <v>39070</v>
      </c>
      <c r="G4019" s="5">
        <v>59388</v>
      </c>
      <c r="H4019" s="2">
        <v>53634.94</v>
      </c>
      <c r="I4019" t="s">
        <v>13</v>
      </c>
      <c r="J4019" s="3">
        <f t="shared" si="125"/>
        <v>44123</v>
      </c>
      <c r="K4019" s="4">
        <f t="shared" si="124"/>
        <v>5053</v>
      </c>
    </row>
    <row r="4020" spans="1:11" x14ac:dyDescent="0.2">
      <c r="A4020">
        <v>4012</v>
      </c>
      <c r="B4020" t="s">
        <v>5334</v>
      </c>
      <c r="C4020" s="4" t="s">
        <v>2369</v>
      </c>
      <c r="D4020" s="4" t="s">
        <v>2370</v>
      </c>
      <c r="E4020" s="4" t="s">
        <v>12</v>
      </c>
      <c r="F4020" s="1">
        <v>38638</v>
      </c>
      <c r="G4020" s="5">
        <v>34541</v>
      </c>
      <c r="H4020" s="2">
        <v>30527.27</v>
      </c>
      <c r="I4020" t="s">
        <v>13</v>
      </c>
      <c r="J4020" s="3">
        <f t="shared" si="125"/>
        <v>44123</v>
      </c>
      <c r="K4020" s="4">
        <f t="shared" si="124"/>
        <v>5485</v>
      </c>
    </row>
    <row r="4021" spans="1:11" x14ac:dyDescent="0.2">
      <c r="A4021">
        <v>4013</v>
      </c>
      <c r="B4021" t="s">
        <v>5335</v>
      </c>
      <c r="C4021" s="4" t="s">
        <v>34</v>
      </c>
      <c r="D4021" s="4" t="s">
        <v>127</v>
      </c>
      <c r="E4021" s="4" t="s">
        <v>36</v>
      </c>
      <c r="F4021" s="1">
        <v>33133</v>
      </c>
      <c r="G4021" s="5">
        <v>61281</v>
      </c>
      <c r="H4021" s="2">
        <v>64452.89</v>
      </c>
      <c r="I4021" t="s">
        <v>13</v>
      </c>
      <c r="J4021" s="3">
        <f t="shared" si="125"/>
        <v>44123</v>
      </c>
      <c r="K4021" s="4">
        <f t="shared" si="124"/>
        <v>10990</v>
      </c>
    </row>
    <row r="4022" spans="1:11" x14ac:dyDescent="0.2">
      <c r="A4022">
        <v>4014</v>
      </c>
      <c r="B4022" t="s">
        <v>5336</v>
      </c>
      <c r="C4022" s="4" t="s">
        <v>1062</v>
      </c>
      <c r="D4022" s="4" t="s">
        <v>786</v>
      </c>
      <c r="E4022" s="4" t="s">
        <v>24</v>
      </c>
      <c r="F4022" s="1">
        <v>33077</v>
      </c>
      <c r="G4022" s="5">
        <v>59847</v>
      </c>
      <c r="H4022" s="2">
        <v>53275.86</v>
      </c>
      <c r="I4022" t="s">
        <v>13</v>
      </c>
      <c r="J4022" s="3">
        <f t="shared" si="125"/>
        <v>44123</v>
      </c>
      <c r="K4022" s="4">
        <f t="shared" si="124"/>
        <v>11046</v>
      </c>
    </row>
    <row r="4023" spans="1:11" x14ac:dyDescent="0.2">
      <c r="A4023">
        <v>4015</v>
      </c>
      <c r="B4023" t="s">
        <v>5337</v>
      </c>
      <c r="C4023" s="4" t="s">
        <v>180</v>
      </c>
      <c r="D4023" s="4" t="s">
        <v>1046</v>
      </c>
      <c r="E4023" s="4" t="s">
        <v>12</v>
      </c>
      <c r="F4023" s="1">
        <v>34590</v>
      </c>
      <c r="G4023" s="5">
        <v>72850</v>
      </c>
      <c r="H4023" s="2">
        <v>91571.56</v>
      </c>
      <c r="I4023" t="s">
        <v>13</v>
      </c>
      <c r="J4023" s="3">
        <f t="shared" si="125"/>
        <v>44123</v>
      </c>
      <c r="K4023" s="4">
        <f t="shared" si="124"/>
        <v>9533</v>
      </c>
    </row>
    <row r="4024" spans="1:11" x14ac:dyDescent="0.2">
      <c r="A4024">
        <v>4016</v>
      </c>
      <c r="B4024" t="s">
        <v>5338</v>
      </c>
      <c r="C4024" s="4" t="s">
        <v>10</v>
      </c>
      <c r="D4024" s="4" t="s">
        <v>229</v>
      </c>
      <c r="E4024" s="4" t="s">
        <v>12</v>
      </c>
      <c r="F4024" s="1">
        <v>40512</v>
      </c>
      <c r="G4024" s="5">
        <v>42290</v>
      </c>
      <c r="H4024" s="2">
        <v>18217.09</v>
      </c>
      <c r="I4024" t="s">
        <v>13</v>
      </c>
      <c r="J4024" s="3">
        <f t="shared" si="125"/>
        <v>44123</v>
      </c>
      <c r="K4024" s="4">
        <f t="shared" si="124"/>
        <v>3611</v>
      </c>
    </row>
    <row r="4025" spans="1:11" x14ac:dyDescent="0.2">
      <c r="A4025">
        <v>4017</v>
      </c>
      <c r="B4025" t="s">
        <v>5339</v>
      </c>
      <c r="C4025" s="4" t="s">
        <v>5340</v>
      </c>
      <c r="D4025" s="4" t="s">
        <v>281</v>
      </c>
      <c r="E4025" s="4" t="s">
        <v>12</v>
      </c>
      <c r="F4025" s="1">
        <v>36073</v>
      </c>
      <c r="G4025" s="5">
        <v>63800</v>
      </c>
      <c r="H4025" s="2">
        <v>61319.1</v>
      </c>
      <c r="I4025" t="s">
        <v>13</v>
      </c>
      <c r="J4025" s="3">
        <f t="shared" si="125"/>
        <v>44123</v>
      </c>
      <c r="K4025" s="4">
        <f t="shared" si="124"/>
        <v>8050</v>
      </c>
    </row>
    <row r="4026" spans="1:11" x14ac:dyDescent="0.2">
      <c r="A4026">
        <v>4018</v>
      </c>
      <c r="B4026" t="s">
        <v>5341</v>
      </c>
      <c r="C4026" s="4" t="s">
        <v>180</v>
      </c>
      <c r="D4026" s="4" t="s">
        <v>379</v>
      </c>
      <c r="E4026" s="4" t="s">
        <v>12</v>
      </c>
      <c r="F4026" s="1">
        <v>34212</v>
      </c>
      <c r="G4026" s="5">
        <v>74195</v>
      </c>
      <c r="H4026" s="2">
        <v>71234.52</v>
      </c>
      <c r="I4026" t="s">
        <v>13</v>
      </c>
      <c r="J4026" s="3">
        <f t="shared" si="125"/>
        <v>44123</v>
      </c>
      <c r="K4026" s="4">
        <f t="shared" si="124"/>
        <v>9911</v>
      </c>
    </row>
    <row r="4027" spans="1:11" x14ac:dyDescent="0.2">
      <c r="A4027">
        <v>4019</v>
      </c>
      <c r="B4027" t="s">
        <v>5342</v>
      </c>
      <c r="C4027" s="4" t="s">
        <v>417</v>
      </c>
      <c r="D4027" s="4" t="s">
        <v>5050</v>
      </c>
      <c r="E4027" s="4" t="s">
        <v>56</v>
      </c>
      <c r="F4027" s="1">
        <v>37781</v>
      </c>
      <c r="G4027" s="5">
        <v>50364</v>
      </c>
      <c r="H4027" s="2">
        <v>43584.53</v>
      </c>
      <c r="I4027" t="s">
        <v>13</v>
      </c>
      <c r="J4027" s="3">
        <f t="shared" si="125"/>
        <v>44123</v>
      </c>
      <c r="K4027" s="4">
        <f t="shared" si="124"/>
        <v>6342</v>
      </c>
    </row>
    <row r="4028" spans="1:11" x14ac:dyDescent="0.2">
      <c r="A4028">
        <v>4020</v>
      </c>
      <c r="B4028" t="s">
        <v>5343</v>
      </c>
      <c r="C4028" s="4" t="s">
        <v>10</v>
      </c>
      <c r="D4028" s="4" t="s">
        <v>825</v>
      </c>
      <c r="E4028" s="4" t="s">
        <v>12</v>
      </c>
      <c r="F4028" s="1">
        <v>39819</v>
      </c>
      <c r="G4028" s="5">
        <v>43034</v>
      </c>
      <c r="H4028" s="2">
        <v>48933.95</v>
      </c>
      <c r="I4028" t="s">
        <v>13</v>
      </c>
      <c r="J4028" s="3">
        <f t="shared" si="125"/>
        <v>44123</v>
      </c>
      <c r="K4028" s="4">
        <f t="shared" si="124"/>
        <v>4304</v>
      </c>
    </row>
    <row r="4029" spans="1:11" x14ac:dyDescent="0.2">
      <c r="A4029">
        <v>4021</v>
      </c>
      <c r="B4029" t="s">
        <v>5344</v>
      </c>
      <c r="C4029" s="4" t="s">
        <v>381</v>
      </c>
      <c r="D4029" s="4" t="s">
        <v>319</v>
      </c>
      <c r="E4029" s="4" t="s">
        <v>24</v>
      </c>
      <c r="F4029" s="1">
        <v>31859</v>
      </c>
      <c r="G4029" s="5">
        <v>44136</v>
      </c>
      <c r="H4029" s="2">
        <v>40061.870000000003</v>
      </c>
      <c r="I4029" t="s">
        <v>13</v>
      </c>
      <c r="J4029" s="3">
        <f t="shared" si="125"/>
        <v>44123</v>
      </c>
      <c r="K4029" s="4">
        <f t="shared" si="124"/>
        <v>12264</v>
      </c>
    </row>
    <row r="4030" spans="1:11" x14ac:dyDescent="0.2">
      <c r="A4030">
        <v>4022</v>
      </c>
      <c r="B4030" t="s">
        <v>5345</v>
      </c>
      <c r="C4030" s="4" t="s">
        <v>598</v>
      </c>
      <c r="D4030" s="4" t="s">
        <v>3556</v>
      </c>
      <c r="E4030" s="4" t="s">
        <v>36</v>
      </c>
      <c r="F4030" s="1">
        <v>33931</v>
      </c>
      <c r="G4030" s="5">
        <v>61066</v>
      </c>
      <c r="H4030" s="2">
        <v>56368.68</v>
      </c>
      <c r="I4030" t="s">
        <v>13</v>
      </c>
      <c r="J4030" s="3">
        <f t="shared" si="125"/>
        <v>44123</v>
      </c>
      <c r="K4030" s="4">
        <f t="shared" si="124"/>
        <v>10192</v>
      </c>
    </row>
    <row r="4031" spans="1:11" x14ac:dyDescent="0.2">
      <c r="A4031">
        <v>4023</v>
      </c>
      <c r="B4031" t="s">
        <v>5346</v>
      </c>
      <c r="C4031" s="4" t="s">
        <v>208</v>
      </c>
      <c r="D4031" s="4" t="s">
        <v>495</v>
      </c>
      <c r="E4031" s="4" t="s">
        <v>12</v>
      </c>
      <c r="F4031" s="1">
        <v>39197</v>
      </c>
      <c r="G4031" s="5">
        <v>55553</v>
      </c>
      <c r="H4031" s="2">
        <v>50402.39</v>
      </c>
      <c r="I4031" t="s">
        <v>13</v>
      </c>
      <c r="J4031" s="3">
        <f t="shared" si="125"/>
        <v>44123</v>
      </c>
      <c r="K4031" s="4">
        <f t="shared" si="124"/>
        <v>4926</v>
      </c>
    </row>
    <row r="4032" spans="1:11" x14ac:dyDescent="0.2">
      <c r="A4032">
        <v>4024</v>
      </c>
      <c r="B4032" t="s">
        <v>5347</v>
      </c>
      <c r="C4032" s="4" t="s">
        <v>323</v>
      </c>
      <c r="D4032" s="4" t="s">
        <v>52</v>
      </c>
      <c r="E4032" s="4" t="s">
        <v>24</v>
      </c>
      <c r="F4032" s="1">
        <v>26455</v>
      </c>
      <c r="G4032" s="5">
        <v>45090</v>
      </c>
      <c r="H4032" s="2">
        <v>43817.37</v>
      </c>
      <c r="I4032" t="s">
        <v>13</v>
      </c>
      <c r="J4032" s="3">
        <f t="shared" si="125"/>
        <v>44123</v>
      </c>
      <c r="K4032" s="4">
        <f t="shared" si="124"/>
        <v>17668</v>
      </c>
    </row>
    <row r="4033" spans="1:11" x14ac:dyDescent="0.2">
      <c r="A4033">
        <v>4025</v>
      </c>
      <c r="B4033" t="s">
        <v>5348</v>
      </c>
      <c r="C4033" s="4" t="s">
        <v>10</v>
      </c>
      <c r="D4033" s="4" t="s">
        <v>1387</v>
      </c>
      <c r="E4033" s="4" t="s">
        <v>12</v>
      </c>
      <c r="F4033" s="1">
        <v>38649</v>
      </c>
      <c r="G4033" s="5">
        <v>57102</v>
      </c>
      <c r="H4033" s="2">
        <v>60196.06</v>
      </c>
      <c r="I4033" t="s">
        <v>13</v>
      </c>
      <c r="J4033" s="3">
        <f t="shared" si="125"/>
        <v>44123</v>
      </c>
      <c r="K4033" s="4">
        <f t="shared" si="124"/>
        <v>5474</v>
      </c>
    </row>
    <row r="4034" spans="1:11" x14ac:dyDescent="0.2">
      <c r="A4034">
        <v>4026</v>
      </c>
      <c r="B4034" t="s">
        <v>5349</v>
      </c>
      <c r="C4034" s="4" t="s">
        <v>51</v>
      </c>
      <c r="D4034" s="4" t="s">
        <v>746</v>
      </c>
      <c r="E4034" s="4" t="s">
        <v>12</v>
      </c>
      <c r="F4034" s="1">
        <v>29067</v>
      </c>
      <c r="G4034" s="5">
        <v>36349</v>
      </c>
      <c r="H4034" s="2">
        <v>31596</v>
      </c>
      <c r="I4034" t="s">
        <v>13</v>
      </c>
      <c r="J4034" s="3">
        <f t="shared" si="125"/>
        <v>44123</v>
      </c>
      <c r="K4034" s="4">
        <f t="shared" si="124"/>
        <v>15056</v>
      </c>
    </row>
    <row r="4035" spans="1:11" x14ac:dyDescent="0.2">
      <c r="A4035">
        <v>4027</v>
      </c>
      <c r="B4035" t="s">
        <v>5350</v>
      </c>
      <c r="C4035" s="4" t="s">
        <v>1864</v>
      </c>
      <c r="D4035" s="4" t="s">
        <v>1673</v>
      </c>
      <c r="E4035" s="4" t="s">
        <v>24</v>
      </c>
      <c r="F4035" s="1">
        <v>29899</v>
      </c>
      <c r="G4035" s="5">
        <v>45351</v>
      </c>
      <c r="H4035" s="2">
        <v>44880.1</v>
      </c>
      <c r="I4035" t="s">
        <v>13</v>
      </c>
      <c r="J4035" s="3">
        <f t="shared" si="125"/>
        <v>44123</v>
      </c>
      <c r="K4035" s="4">
        <f t="shared" si="124"/>
        <v>14224</v>
      </c>
    </row>
    <row r="4036" spans="1:11" x14ac:dyDescent="0.2">
      <c r="A4036">
        <v>4028</v>
      </c>
      <c r="B4036" t="s">
        <v>5351</v>
      </c>
      <c r="C4036" s="4" t="s">
        <v>38</v>
      </c>
      <c r="D4036" s="4" t="s">
        <v>39</v>
      </c>
      <c r="E4036" s="4" t="s">
        <v>40</v>
      </c>
      <c r="F4036" s="1">
        <v>38313</v>
      </c>
      <c r="G4036" s="5">
        <v>9553</v>
      </c>
      <c r="H4036" s="2">
        <v>12048.97</v>
      </c>
      <c r="I4036" t="s">
        <v>13</v>
      </c>
      <c r="J4036" s="3">
        <f t="shared" si="125"/>
        <v>44123</v>
      </c>
      <c r="K4036" s="4">
        <f t="shared" si="124"/>
        <v>5810</v>
      </c>
    </row>
    <row r="4037" spans="1:11" x14ac:dyDescent="0.2">
      <c r="A4037">
        <v>4029</v>
      </c>
      <c r="B4037" t="s">
        <v>5352</v>
      </c>
      <c r="C4037" s="4" t="s">
        <v>164</v>
      </c>
      <c r="D4037" s="4" t="s">
        <v>359</v>
      </c>
      <c r="E4037" s="4" t="s">
        <v>71</v>
      </c>
      <c r="F4037" s="1">
        <v>40644</v>
      </c>
      <c r="G4037" s="5">
        <v>31200</v>
      </c>
      <c r="H4037">
        <v>427.5</v>
      </c>
      <c r="I4037" t="s">
        <v>13</v>
      </c>
      <c r="J4037" s="3">
        <f t="shared" si="125"/>
        <v>44123</v>
      </c>
      <c r="K4037" s="4">
        <f t="shared" si="124"/>
        <v>3479</v>
      </c>
    </row>
    <row r="4038" spans="1:11" x14ac:dyDescent="0.2">
      <c r="A4038">
        <v>4030</v>
      </c>
      <c r="B4038" t="s">
        <v>5353</v>
      </c>
      <c r="C4038" s="4" t="s">
        <v>250</v>
      </c>
      <c r="D4038" s="4" t="s">
        <v>267</v>
      </c>
      <c r="E4038" s="4" t="s">
        <v>36</v>
      </c>
      <c r="F4038" s="1">
        <v>32825</v>
      </c>
      <c r="G4038" s="5">
        <v>59916</v>
      </c>
      <c r="H4038" s="2">
        <v>61134.720000000001</v>
      </c>
      <c r="I4038" t="s">
        <v>13</v>
      </c>
      <c r="J4038" s="3">
        <f t="shared" si="125"/>
        <v>44123</v>
      </c>
      <c r="K4038" s="4">
        <f t="shared" si="124"/>
        <v>11298</v>
      </c>
    </row>
    <row r="4039" spans="1:11" x14ac:dyDescent="0.2">
      <c r="A4039">
        <v>4031</v>
      </c>
      <c r="B4039" t="s">
        <v>5354</v>
      </c>
      <c r="C4039" s="4" t="s">
        <v>10</v>
      </c>
      <c r="D4039" s="4" t="s">
        <v>258</v>
      </c>
      <c r="E4039" s="4" t="s">
        <v>12</v>
      </c>
      <c r="F4039" s="1">
        <v>40085</v>
      </c>
      <c r="G4039" s="5">
        <v>42391</v>
      </c>
      <c r="H4039" s="2">
        <v>51844.63</v>
      </c>
      <c r="I4039" t="s">
        <v>13</v>
      </c>
      <c r="J4039" s="3">
        <f t="shared" si="125"/>
        <v>44123</v>
      </c>
      <c r="K4039" s="4">
        <f t="shared" si="124"/>
        <v>4038</v>
      </c>
    </row>
    <row r="4040" spans="1:11" x14ac:dyDescent="0.2">
      <c r="A4040">
        <v>4032</v>
      </c>
      <c r="B4040" t="s">
        <v>5355</v>
      </c>
      <c r="C4040" s="4" t="s">
        <v>10</v>
      </c>
      <c r="D4040" s="4" t="s">
        <v>379</v>
      </c>
      <c r="E4040" s="4" t="s">
        <v>12</v>
      </c>
      <c r="F4040" s="1">
        <v>31782</v>
      </c>
      <c r="G4040" s="5">
        <v>67953</v>
      </c>
      <c r="H4040" s="2">
        <v>60819.65</v>
      </c>
      <c r="I4040" t="s">
        <v>13</v>
      </c>
      <c r="J4040" s="3">
        <f t="shared" si="125"/>
        <v>44123</v>
      </c>
      <c r="K4040" s="4">
        <f t="shared" si="124"/>
        <v>12341</v>
      </c>
    </row>
    <row r="4041" spans="1:11" x14ac:dyDescent="0.2">
      <c r="A4041">
        <v>4033</v>
      </c>
      <c r="B4041" t="s">
        <v>5356</v>
      </c>
      <c r="C4041" s="4" t="s">
        <v>337</v>
      </c>
      <c r="D4041" s="4" t="s">
        <v>697</v>
      </c>
      <c r="E4041" s="4" t="s">
        <v>88</v>
      </c>
      <c r="F4041" s="1">
        <v>31607</v>
      </c>
      <c r="G4041" s="5">
        <v>58100</v>
      </c>
      <c r="H4041" s="2">
        <v>51241.75</v>
      </c>
      <c r="I4041" t="s">
        <v>13</v>
      </c>
      <c r="J4041" s="3">
        <f t="shared" si="125"/>
        <v>44123</v>
      </c>
      <c r="K4041" s="4">
        <f t="shared" si="124"/>
        <v>12516</v>
      </c>
    </row>
    <row r="4042" spans="1:11" x14ac:dyDescent="0.2">
      <c r="A4042">
        <v>4034</v>
      </c>
      <c r="B4042" t="s">
        <v>5357</v>
      </c>
      <c r="C4042" s="4" t="s">
        <v>10</v>
      </c>
      <c r="D4042" s="4" t="s">
        <v>162</v>
      </c>
      <c r="E4042" s="4" t="s">
        <v>12</v>
      </c>
      <c r="F4042" s="1">
        <v>38776</v>
      </c>
      <c r="G4042" s="5">
        <v>50919</v>
      </c>
      <c r="H4042" s="2">
        <v>52106.2</v>
      </c>
      <c r="I4042" t="s">
        <v>13</v>
      </c>
      <c r="J4042" s="3">
        <f t="shared" si="125"/>
        <v>44123</v>
      </c>
      <c r="K4042" s="4">
        <f t="shared" ref="K4042:K4105" si="126">J4042-F4042</f>
        <v>5347</v>
      </c>
    </row>
    <row r="4043" spans="1:11" x14ac:dyDescent="0.2">
      <c r="A4043">
        <v>4035</v>
      </c>
      <c r="B4043" t="s">
        <v>5358</v>
      </c>
      <c r="C4043" s="4" t="s">
        <v>238</v>
      </c>
      <c r="D4043" s="4" t="s">
        <v>408</v>
      </c>
      <c r="E4043" s="4" t="s">
        <v>236</v>
      </c>
      <c r="F4043" s="1">
        <v>38325</v>
      </c>
      <c r="G4043" s="5">
        <v>30464</v>
      </c>
      <c r="H4043" s="2">
        <v>33143.449999999997</v>
      </c>
      <c r="I4043" t="s">
        <v>13</v>
      </c>
      <c r="J4043" s="3">
        <f t="shared" ref="J4043:J4106" si="127">J4042</f>
        <v>44123</v>
      </c>
      <c r="K4043" s="4">
        <f t="shared" si="126"/>
        <v>5798</v>
      </c>
    </row>
    <row r="4044" spans="1:11" x14ac:dyDescent="0.2">
      <c r="A4044">
        <v>4036</v>
      </c>
      <c r="B4044" t="s">
        <v>5359</v>
      </c>
      <c r="C4044" s="4" t="s">
        <v>30</v>
      </c>
      <c r="D4044" s="4" t="s">
        <v>1520</v>
      </c>
      <c r="E4044" s="4" t="s">
        <v>119</v>
      </c>
      <c r="F4044" s="1">
        <v>40532</v>
      </c>
      <c r="G4044" s="5">
        <v>15184</v>
      </c>
      <c r="H4044" s="2">
        <v>1153.4000000000001</v>
      </c>
      <c r="I4044" t="s">
        <v>13</v>
      </c>
      <c r="J4044" s="3">
        <f t="shared" si="127"/>
        <v>44123</v>
      </c>
      <c r="K4044" s="4">
        <f t="shared" si="126"/>
        <v>3591</v>
      </c>
    </row>
    <row r="4045" spans="1:11" x14ac:dyDescent="0.2">
      <c r="A4045">
        <v>4037</v>
      </c>
      <c r="B4045" t="s">
        <v>5360</v>
      </c>
      <c r="C4045" s="4" t="s">
        <v>5361</v>
      </c>
      <c r="D4045" s="4" t="s">
        <v>1719</v>
      </c>
      <c r="E4045" s="4" t="s">
        <v>28</v>
      </c>
      <c r="F4045" s="1">
        <v>31271</v>
      </c>
      <c r="G4045" s="5">
        <v>62300</v>
      </c>
      <c r="H4045" s="2">
        <v>55617.64</v>
      </c>
      <c r="I4045" t="s">
        <v>13</v>
      </c>
      <c r="J4045" s="3">
        <f t="shared" si="127"/>
        <v>44123</v>
      </c>
      <c r="K4045" s="4">
        <f t="shared" si="126"/>
        <v>12852</v>
      </c>
    </row>
    <row r="4046" spans="1:11" x14ac:dyDescent="0.2">
      <c r="A4046">
        <v>4038</v>
      </c>
      <c r="B4046" t="s">
        <v>5362</v>
      </c>
      <c r="C4046" s="4" t="s">
        <v>38</v>
      </c>
      <c r="D4046" s="4" t="s">
        <v>39</v>
      </c>
      <c r="E4046" s="4" t="s">
        <v>40</v>
      </c>
      <c r="F4046" s="1">
        <v>35126</v>
      </c>
      <c r="G4046" s="5">
        <v>10127</v>
      </c>
      <c r="H4046" s="2">
        <v>9862.7199999999993</v>
      </c>
      <c r="I4046" t="s">
        <v>13</v>
      </c>
      <c r="J4046" s="3">
        <f t="shared" si="127"/>
        <v>44123</v>
      </c>
      <c r="K4046" s="4">
        <f t="shared" si="126"/>
        <v>8997</v>
      </c>
    </row>
    <row r="4047" spans="1:11" x14ac:dyDescent="0.2">
      <c r="A4047">
        <v>4039</v>
      </c>
      <c r="B4047" t="s">
        <v>5363</v>
      </c>
      <c r="C4047" s="4" t="s">
        <v>337</v>
      </c>
      <c r="D4047" s="4" t="s">
        <v>782</v>
      </c>
      <c r="E4047" s="4" t="s">
        <v>88</v>
      </c>
      <c r="F4047" s="1">
        <v>32538</v>
      </c>
      <c r="G4047" s="5">
        <v>52400</v>
      </c>
      <c r="H4047" s="2">
        <v>46992.28</v>
      </c>
      <c r="I4047" t="s">
        <v>13</v>
      </c>
      <c r="J4047" s="3">
        <f t="shared" si="127"/>
        <v>44123</v>
      </c>
      <c r="K4047" s="4">
        <f t="shared" si="126"/>
        <v>11585</v>
      </c>
    </row>
    <row r="4048" spans="1:11" x14ac:dyDescent="0.2">
      <c r="A4048">
        <v>4040</v>
      </c>
      <c r="B4048" t="s">
        <v>5364</v>
      </c>
      <c r="C4048" s="4" t="s">
        <v>1764</v>
      </c>
      <c r="D4048" s="4" t="s">
        <v>5365</v>
      </c>
      <c r="E4048" s="4" t="s">
        <v>456</v>
      </c>
      <c r="F4048" s="1">
        <v>37205</v>
      </c>
      <c r="G4048" s="5">
        <v>52200</v>
      </c>
      <c r="H4048" s="2">
        <v>46578.74</v>
      </c>
      <c r="I4048" t="s">
        <v>13</v>
      </c>
      <c r="J4048" s="3">
        <f t="shared" si="127"/>
        <v>44123</v>
      </c>
      <c r="K4048" s="4">
        <f t="shared" si="126"/>
        <v>6918</v>
      </c>
    </row>
    <row r="4049" spans="1:11" x14ac:dyDescent="0.2">
      <c r="A4049">
        <v>4041</v>
      </c>
      <c r="B4049" t="s">
        <v>5366</v>
      </c>
      <c r="C4049" s="4" t="s">
        <v>3520</v>
      </c>
      <c r="D4049" s="4" t="s">
        <v>2957</v>
      </c>
      <c r="E4049" s="4" t="s">
        <v>71</v>
      </c>
      <c r="F4049" s="1">
        <v>35821</v>
      </c>
      <c r="G4049" s="5">
        <v>39210</v>
      </c>
      <c r="H4049" s="2">
        <v>35591</v>
      </c>
      <c r="I4049" t="s">
        <v>13</v>
      </c>
      <c r="J4049" s="3">
        <f t="shared" si="127"/>
        <v>44123</v>
      </c>
      <c r="K4049" s="4">
        <f t="shared" si="126"/>
        <v>8302</v>
      </c>
    </row>
    <row r="4050" spans="1:11" x14ac:dyDescent="0.2">
      <c r="A4050">
        <v>4042</v>
      </c>
      <c r="B4050" t="s">
        <v>5367</v>
      </c>
      <c r="C4050" s="4" t="s">
        <v>241</v>
      </c>
      <c r="D4050" s="4" t="s">
        <v>224</v>
      </c>
      <c r="E4050" s="4" t="s">
        <v>12</v>
      </c>
      <c r="F4050" s="1">
        <v>37070</v>
      </c>
      <c r="G4050" s="5">
        <v>70531</v>
      </c>
      <c r="H4050" s="2">
        <v>62592.55</v>
      </c>
      <c r="I4050" t="s">
        <v>13</v>
      </c>
      <c r="J4050" s="3">
        <f t="shared" si="127"/>
        <v>44123</v>
      </c>
      <c r="K4050" s="4">
        <f t="shared" si="126"/>
        <v>7053</v>
      </c>
    </row>
    <row r="4051" spans="1:11" x14ac:dyDescent="0.2">
      <c r="A4051">
        <v>4043</v>
      </c>
      <c r="B4051" t="s">
        <v>5368</v>
      </c>
      <c r="C4051" s="4" t="s">
        <v>3696</v>
      </c>
      <c r="D4051" s="4" t="s">
        <v>441</v>
      </c>
      <c r="E4051" s="4" t="s">
        <v>369</v>
      </c>
      <c r="F4051" s="1">
        <v>34702</v>
      </c>
      <c r="G4051" s="5">
        <v>39937</v>
      </c>
      <c r="H4051" s="2">
        <v>36097.35</v>
      </c>
      <c r="I4051" t="s">
        <v>13</v>
      </c>
      <c r="J4051" s="3">
        <f t="shared" si="127"/>
        <v>44123</v>
      </c>
      <c r="K4051" s="4">
        <f t="shared" si="126"/>
        <v>9421</v>
      </c>
    </row>
    <row r="4052" spans="1:11" x14ac:dyDescent="0.2">
      <c r="A4052">
        <v>4044</v>
      </c>
      <c r="B4052" t="s">
        <v>5369</v>
      </c>
      <c r="C4052" s="4" t="s">
        <v>991</v>
      </c>
      <c r="D4052" s="4" t="s">
        <v>3366</v>
      </c>
      <c r="E4052" s="4" t="s">
        <v>236</v>
      </c>
      <c r="F4052" s="1">
        <v>27820</v>
      </c>
      <c r="G4052" s="5">
        <v>55497</v>
      </c>
      <c r="H4052" s="2">
        <v>59768.95</v>
      </c>
      <c r="I4052" t="s">
        <v>13</v>
      </c>
      <c r="J4052" s="3">
        <f t="shared" si="127"/>
        <v>44123</v>
      </c>
      <c r="K4052" s="4">
        <f t="shared" si="126"/>
        <v>16303</v>
      </c>
    </row>
    <row r="4053" spans="1:11" x14ac:dyDescent="0.2">
      <c r="A4053">
        <v>4045</v>
      </c>
      <c r="B4053" t="s">
        <v>5370</v>
      </c>
      <c r="C4053" s="4" t="s">
        <v>136</v>
      </c>
      <c r="D4053" s="4" t="s">
        <v>137</v>
      </c>
      <c r="E4053" s="4" t="s">
        <v>138</v>
      </c>
      <c r="F4053" s="1">
        <v>40178</v>
      </c>
      <c r="G4053" s="5">
        <v>17576</v>
      </c>
      <c r="H4053" s="2">
        <v>6793.8</v>
      </c>
      <c r="I4053" t="s">
        <v>13</v>
      </c>
      <c r="J4053" s="3">
        <f t="shared" si="127"/>
        <v>44123</v>
      </c>
      <c r="K4053" s="4">
        <f t="shared" si="126"/>
        <v>3945</v>
      </c>
    </row>
    <row r="4054" spans="1:11" x14ac:dyDescent="0.2">
      <c r="A4054">
        <v>4046</v>
      </c>
      <c r="B4054" t="s">
        <v>5371</v>
      </c>
      <c r="C4054" s="4" t="s">
        <v>362</v>
      </c>
      <c r="D4054" s="4" t="s">
        <v>587</v>
      </c>
      <c r="E4054" s="4" t="s">
        <v>364</v>
      </c>
      <c r="F4054" s="1">
        <v>38631</v>
      </c>
      <c r="G4054" s="5">
        <v>41899</v>
      </c>
      <c r="H4054" s="2">
        <v>35537.53</v>
      </c>
      <c r="I4054" t="s">
        <v>13</v>
      </c>
      <c r="J4054" s="3">
        <f t="shared" si="127"/>
        <v>44123</v>
      </c>
      <c r="K4054" s="4">
        <f t="shared" si="126"/>
        <v>5492</v>
      </c>
    </row>
    <row r="4055" spans="1:11" x14ac:dyDescent="0.2">
      <c r="A4055">
        <v>4047</v>
      </c>
      <c r="B4055" t="s">
        <v>5372</v>
      </c>
      <c r="C4055" s="4" t="s">
        <v>250</v>
      </c>
      <c r="D4055" s="4" t="s">
        <v>755</v>
      </c>
      <c r="E4055" s="4" t="s">
        <v>36</v>
      </c>
      <c r="F4055" s="1">
        <v>34387</v>
      </c>
      <c r="G4055" s="5">
        <v>57776</v>
      </c>
      <c r="H4055" s="2">
        <v>58040.45</v>
      </c>
      <c r="I4055" t="s">
        <v>13</v>
      </c>
      <c r="J4055" s="3">
        <f t="shared" si="127"/>
        <v>44123</v>
      </c>
      <c r="K4055" s="4">
        <f t="shared" si="126"/>
        <v>9736</v>
      </c>
    </row>
    <row r="4056" spans="1:11" x14ac:dyDescent="0.2">
      <c r="A4056">
        <v>4048</v>
      </c>
      <c r="B4056" t="s">
        <v>5373</v>
      </c>
      <c r="C4056" s="4" t="s">
        <v>122</v>
      </c>
      <c r="D4056" s="4" t="s">
        <v>123</v>
      </c>
      <c r="E4056" s="4" t="s">
        <v>111</v>
      </c>
      <c r="F4056" s="1">
        <v>40449</v>
      </c>
      <c r="G4056" s="5">
        <v>16432</v>
      </c>
      <c r="H4056" s="2">
        <v>11418.15</v>
      </c>
      <c r="I4056" t="s">
        <v>13</v>
      </c>
      <c r="J4056" s="3">
        <f t="shared" si="127"/>
        <v>44123</v>
      </c>
      <c r="K4056" s="4">
        <f t="shared" si="126"/>
        <v>3674</v>
      </c>
    </row>
    <row r="4057" spans="1:11" x14ac:dyDescent="0.2">
      <c r="A4057">
        <v>4049</v>
      </c>
      <c r="B4057" t="s">
        <v>5374</v>
      </c>
      <c r="C4057" s="4" t="s">
        <v>122</v>
      </c>
      <c r="D4057" s="4" t="s">
        <v>202</v>
      </c>
      <c r="E4057" s="4" t="s">
        <v>203</v>
      </c>
      <c r="F4057" s="1">
        <v>39636</v>
      </c>
      <c r="G4057" s="5">
        <v>24960</v>
      </c>
      <c r="H4057" s="2">
        <v>21392.22</v>
      </c>
      <c r="I4057" t="s">
        <v>13</v>
      </c>
      <c r="J4057" s="3">
        <f t="shared" si="127"/>
        <v>44123</v>
      </c>
      <c r="K4057" s="4">
        <f t="shared" si="126"/>
        <v>4487</v>
      </c>
    </row>
    <row r="4058" spans="1:11" x14ac:dyDescent="0.2">
      <c r="A4058">
        <v>4050</v>
      </c>
      <c r="B4058" t="s">
        <v>5375</v>
      </c>
      <c r="C4058" s="4" t="s">
        <v>22</v>
      </c>
      <c r="D4058" s="4" t="s">
        <v>1120</v>
      </c>
      <c r="E4058" s="4" t="s">
        <v>111</v>
      </c>
      <c r="F4058" s="1">
        <v>32660</v>
      </c>
      <c r="G4058" s="5">
        <v>30555</v>
      </c>
      <c r="H4058" s="2">
        <v>33386.74</v>
      </c>
      <c r="I4058" t="s">
        <v>13</v>
      </c>
      <c r="J4058" s="3">
        <f t="shared" si="127"/>
        <v>44123</v>
      </c>
      <c r="K4058" s="4">
        <f t="shared" si="126"/>
        <v>11463</v>
      </c>
    </row>
    <row r="4059" spans="1:11" x14ac:dyDescent="0.2">
      <c r="A4059">
        <v>4051</v>
      </c>
      <c r="B4059" t="s">
        <v>5376</v>
      </c>
      <c r="C4059" s="4" t="s">
        <v>10</v>
      </c>
      <c r="D4059" s="4" t="s">
        <v>845</v>
      </c>
      <c r="E4059" s="4" t="s">
        <v>12</v>
      </c>
      <c r="F4059" s="1">
        <v>34613</v>
      </c>
      <c r="G4059" s="5">
        <v>63384</v>
      </c>
      <c r="H4059" s="2">
        <v>60655.5</v>
      </c>
      <c r="I4059" t="s">
        <v>13</v>
      </c>
      <c r="J4059" s="3">
        <f t="shared" si="127"/>
        <v>44123</v>
      </c>
      <c r="K4059" s="4">
        <f t="shared" si="126"/>
        <v>9510</v>
      </c>
    </row>
    <row r="4060" spans="1:11" x14ac:dyDescent="0.2">
      <c r="A4060">
        <v>4052</v>
      </c>
      <c r="B4060" t="s">
        <v>5377</v>
      </c>
      <c r="C4060" s="4" t="s">
        <v>5378</v>
      </c>
      <c r="D4060" s="4" t="s">
        <v>1236</v>
      </c>
      <c r="E4060" s="4" t="s">
        <v>203</v>
      </c>
      <c r="F4060" s="1">
        <v>31372</v>
      </c>
      <c r="G4060" s="5">
        <v>40554</v>
      </c>
      <c r="H4060" s="2">
        <v>34809.74</v>
      </c>
      <c r="I4060" t="s">
        <v>13</v>
      </c>
      <c r="J4060" s="3">
        <f t="shared" si="127"/>
        <v>44123</v>
      </c>
      <c r="K4060" s="4">
        <f t="shared" si="126"/>
        <v>12751</v>
      </c>
    </row>
    <row r="4061" spans="1:11" x14ac:dyDescent="0.2">
      <c r="A4061">
        <v>4053</v>
      </c>
      <c r="B4061" t="s">
        <v>5379</v>
      </c>
      <c r="C4061" s="4" t="s">
        <v>10</v>
      </c>
      <c r="D4061" s="4" t="s">
        <v>1122</v>
      </c>
      <c r="E4061" s="4" t="s">
        <v>12</v>
      </c>
      <c r="F4061" s="1">
        <v>39471</v>
      </c>
      <c r="G4061" s="5">
        <v>50919</v>
      </c>
      <c r="H4061" s="2">
        <v>56714.01</v>
      </c>
      <c r="I4061" t="s">
        <v>13</v>
      </c>
      <c r="J4061" s="3">
        <f t="shared" si="127"/>
        <v>44123</v>
      </c>
      <c r="K4061" s="4">
        <f t="shared" si="126"/>
        <v>4652</v>
      </c>
    </row>
    <row r="4062" spans="1:11" x14ac:dyDescent="0.2">
      <c r="A4062">
        <v>4054</v>
      </c>
      <c r="B4062" t="s">
        <v>5380</v>
      </c>
      <c r="C4062" s="4" t="s">
        <v>10</v>
      </c>
      <c r="D4062" s="4" t="s">
        <v>81</v>
      </c>
      <c r="E4062" s="4" t="s">
        <v>12</v>
      </c>
      <c r="F4062" s="1">
        <v>30242</v>
      </c>
      <c r="G4062" s="5">
        <v>68523</v>
      </c>
      <c r="H4062" s="2">
        <v>93321.87</v>
      </c>
      <c r="I4062" t="s">
        <v>13</v>
      </c>
      <c r="J4062" s="3">
        <f t="shared" si="127"/>
        <v>44123</v>
      </c>
      <c r="K4062" s="4">
        <f t="shared" si="126"/>
        <v>13881</v>
      </c>
    </row>
    <row r="4063" spans="1:11" x14ac:dyDescent="0.2">
      <c r="A4063">
        <v>4055</v>
      </c>
      <c r="B4063" t="s">
        <v>5381</v>
      </c>
      <c r="C4063" s="4" t="s">
        <v>3119</v>
      </c>
      <c r="D4063" s="4" t="s">
        <v>547</v>
      </c>
      <c r="E4063" s="4" t="s">
        <v>71</v>
      </c>
      <c r="F4063" s="1">
        <v>35786</v>
      </c>
      <c r="G4063" s="5">
        <v>71379</v>
      </c>
      <c r="H4063" s="2">
        <v>64245.97</v>
      </c>
      <c r="I4063" t="s">
        <v>13</v>
      </c>
      <c r="J4063" s="3">
        <f t="shared" si="127"/>
        <v>44123</v>
      </c>
      <c r="K4063" s="4">
        <f t="shared" si="126"/>
        <v>8337</v>
      </c>
    </row>
    <row r="4064" spans="1:11" x14ac:dyDescent="0.2">
      <c r="A4064">
        <v>4056</v>
      </c>
      <c r="B4064" t="s">
        <v>5382</v>
      </c>
      <c r="C4064" s="4" t="s">
        <v>669</v>
      </c>
      <c r="D4064" s="4" t="s">
        <v>670</v>
      </c>
      <c r="E4064" s="4" t="s">
        <v>12</v>
      </c>
      <c r="F4064" s="1">
        <v>34886</v>
      </c>
      <c r="G4064" s="5">
        <v>46991</v>
      </c>
      <c r="H4064" s="2">
        <v>37888.94</v>
      </c>
      <c r="I4064" t="s">
        <v>13</v>
      </c>
      <c r="J4064" s="3">
        <f t="shared" si="127"/>
        <v>44123</v>
      </c>
      <c r="K4064" s="4">
        <f t="shared" si="126"/>
        <v>9237</v>
      </c>
    </row>
    <row r="4065" spans="1:11" x14ac:dyDescent="0.2">
      <c r="A4065">
        <v>4057</v>
      </c>
      <c r="B4065" t="s">
        <v>5383</v>
      </c>
      <c r="C4065" s="4" t="s">
        <v>988</v>
      </c>
      <c r="D4065" s="4" t="s">
        <v>2723</v>
      </c>
      <c r="E4065" s="4" t="s">
        <v>403</v>
      </c>
      <c r="F4065" s="1">
        <v>35779</v>
      </c>
      <c r="G4065" s="5">
        <v>31621</v>
      </c>
      <c r="H4065" s="2">
        <v>34382.449999999997</v>
      </c>
      <c r="I4065" t="s">
        <v>13</v>
      </c>
      <c r="J4065" s="3">
        <f t="shared" si="127"/>
        <v>44123</v>
      </c>
      <c r="K4065" s="4">
        <f t="shared" si="126"/>
        <v>8344</v>
      </c>
    </row>
    <row r="4066" spans="1:11" x14ac:dyDescent="0.2">
      <c r="A4066">
        <v>4058</v>
      </c>
      <c r="B4066" t="s">
        <v>5384</v>
      </c>
      <c r="C4066" s="4" t="s">
        <v>1689</v>
      </c>
      <c r="D4066" s="4" t="s">
        <v>5385</v>
      </c>
      <c r="E4066" s="4" t="s">
        <v>60</v>
      </c>
      <c r="F4066" s="1">
        <v>31621</v>
      </c>
      <c r="G4066" s="5">
        <v>52700</v>
      </c>
      <c r="H4066" s="2">
        <v>47633.18</v>
      </c>
      <c r="I4066" t="s">
        <v>13</v>
      </c>
      <c r="J4066" s="3">
        <f t="shared" si="127"/>
        <v>44123</v>
      </c>
      <c r="K4066" s="4">
        <f t="shared" si="126"/>
        <v>12502</v>
      </c>
    </row>
    <row r="4067" spans="1:11" x14ac:dyDescent="0.2">
      <c r="A4067">
        <v>4059</v>
      </c>
      <c r="B4067" t="s">
        <v>5386</v>
      </c>
      <c r="C4067" s="4" t="s">
        <v>362</v>
      </c>
      <c r="D4067" s="4" t="s">
        <v>587</v>
      </c>
      <c r="E4067" s="4" t="s">
        <v>364</v>
      </c>
      <c r="F4067" s="1">
        <v>37805</v>
      </c>
      <c r="G4067" s="5">
        <v>45074</v>
      </c>
      <c r="H4067" s="2">
        <v>40951.21</v>
      </c>
      <c r="I4067" t="s">
        <v>13</v>
      </c>
      <c r="J4067" s="3">
        <f t="shared" si="127"/>
        <v>44123</v>
      </c>
      <c r="K4067" s="4">
        <f t="shared" si="126"/>
        <v>6318</v>
      </c>
    </row>
    <row r="4068" spans="1:11" x14ac:dyDescent="0.2">
      <c r="A4068">
        <v>4060</v>
      </c>
      <c r="B4068" t="s">
        <v>5387</v>
      </c>
      <c r="C4068" s="4" t="s">
        <v>804</v>
      </c>
      <c r="D4068" s="4" t="s">
        <v>197</v>
      </c>
      <c r="E4068" s="4" t="s">
        <v>24</v>
      </c>
      <c r="F4068" s="1">
        <v>37130</v>
      </c>
      <c r="G4068" s="5">
        <v>65600</v>
      </c>
      <c r="H4068" s="2">
        <v>58523.82</v>
      </c>
      <c r="I4068" t="s">
        <v>13</v>
      </c>
      <c r="J4068" s="3">
        <f t="shared" si="127"/>
        <v>44123</v>
      </c>
      <c r="K4068" s="4">
        <f t="shared" si="126"/>
        <v>6993</v>
      </c>
    </row>
    <row r="4069" spans="1:11" x14ac:dyDescent="0.2">
      <c r="A4069">
        <v>4061</v>
      </c>
      <c r="B4069" t="s">
        <v>5388</v>
      </c>
      <c r="C4069" s="4" t="s">
        <v>97</v>
      </c>
      <c r="D4069" s="4" t="s">
        <v>551</v>
      </c>
      <c r="E4069" s="4" t="s">
        <v>36</v>
      </c>
      <c r="F4069" s="1">
        <v>38042</v>
      </c>
      <c r="G4069" s="5">
        <v>55544</v>
      </c>
      <c r="H4069" s="2">
        <v>57110.559999999998</v>
      </c>
      <c r="I4069" t="s">
        <v>13</v>
      </c>
      <c r="J4069" s="3">
        <f t="shared" si="127"/>
        <v>44123</v>
      </c>
      <c r="K4069" s="4">
        <f t="shared" si="126"/>
        <v>6081</v>
      </c>
    </row>
    <row r="4070" spans="1:11" x14ac:dyDescent="0.2">
      <c r="A4070">
        <v>4062</v>
      </c>
      <c r="B4070" t="s">
        <v>5389</v>
      </c>
      <c r="C4070" s="4" t="s">
        <v>113</v>
      </c>
      <c r="D4070" s="4" t="s">
        <v>1371</v>
      </c>
      <c r="E4070" s="4" t="s">
        <v>36</v>
      </c>
      <c r="F4070" s="1">
        <v>30172</v>
      </c>
      <c r="G4070" s="5">
        <v>71171</v>
      </c>
      <c r="H4070" s="2">
        <v>82461.2</v>
      </c>
      <c r="I4070" t="s">
        <v>13</v>
      </c>
      <c r="J4070" s="3">
        <f t="shared" si="127"/>
        <v>44123</v>
      </c>
      <c r="K4070" s="4">
        <f t="shared" si="126"/>
        <v>13951</v>
      </c>
    </row>
    <row r="4071" spans="1:11" x14ac:dyDescent="0.2">
      <c r="A4071">
        <v>4063</v>
      </c>
      <c r="B4071" t="s">
        <v>5390</v>
      </c>
      <c r="C4071" s="4" t="s">
        <v>920</v>
      </c>
      <c r="D4071" s="4" t="s">
        <v>921</v>
      </c>
      <c r="E4071" s="4" t="s">
        <v>36</v>
      </c>
      <c r="F4071" s="1">
        <v>31775</v>
      </c>
      <c r="G4071" s="5">
        <v>68300</v>
      </c>
      <c r="H4071" s="2">
        <v>76375.56</v>
      </c>
      <c r="I4071" t="s">
        <v>13</v>
      </c>
      <c r="J4071" s="3">
        <f t="shared" si="127"/>
        <v>44123</v>
      </c>
      <c r="K4071" s="4">
        <f t="shared" si="126"/>
        <v>12348</v>
      </c>
    </row>
    <row r="4072" spans="1:11" x14ac:dyDescent="0.2">
      <c r="A4072">
        <v>4064</v>
      </c>
      <c r="B4072" t="s">
        <v>5391</v>
      </c>
      <c r="C4072" s="4" t="s">
        <v>1207</v>
      </c>
      <c r="D4072" s="4" t="s">
        <v>3042</v>
      </c>
      <c r="E4072" s="4" t="s">
        <v>49</v>
      </c>
      <c r="F4072" s="1">
        <v>32797</v>
      </c>
      <c r="G4072" s="5">
        <v>42738</v>
      </c>
      <c r="H4072" s="2">
        <v>42567.05</v>
      </c>
      <c r="I4072" t="s">
        <v>13</v>
      </c>
      <c r="J4072" s="3">
        <f t="shared" si="127"/>
        <v>44123</v>
      </c>
      <c r="K4072" s="4">
        <f t="shared" si="126"/>
        <v>11326</v>
      </c>
    </row>
    <row r="4073" spans="1:11" x14ac:dyDescent="0.2">
      <c r="A4073">
        <v>4065</v>
      </c>
      <c r="B4073" t="s">
        <v>5392</v>
      </c>
      <c r="C4073" s="4" t="s">
        <v>277</v>
      </c>
      <c r="D4073" s="4" t="s">
        <v>2083</v>
      </c>
      <c r="E4073" s="4" t="s">
        <v>111</v>
      </c>
      <c r="F4073" s="1">
        <v>38636</v>
      </c>
      <c r="G4073" s="5">
        <v>29078</v>
      </c>
      <c r="H4073" s="2">
        <v>28323.09</v>
      </c>
      <c r="I4073" t="s">
        <v>13</v>
      </c>
      <c r="J4073" s="3">
        <f t="shared" si="127"/>
        <v>44123</v>
      </c>
      <c r="K4073" s="4">
        <f t="shared" si="126"/>
        <v>5487</v>
      </c>
    </row>
    <row r="4074" spans="1:11" x14ac:dyDescent="0.2">
      <c r="A4074">
        <v>4066</v>
      </c>
      <c r="B4074" t="s">
        <v>5393</v>
      </c>
      <c r="C4074" s="4" t="s">
        <v>38</v>
      </c>
      <c r="D4074" s="4" t="s">
        <v>642</v>
      </c>
      <c r="E4074" s="4" t="s">
        <v>40</v>
      </c>
      <c r="F4074" s="1">
        <v>39954</v>
      </c>
      <c r="G4074" s="5">
        <v>8863</v>
      </c>
      <c r="H4074">
        <v>324.11</v>
      </c>
      <c r="I4074" t="s">
        <v>13</v>
      </c>
      <c r="J4074" s="3">
        <f t="shared" si="127"/>
        <v>44123</v>
      </c>
      <c r="K4074" s="4">
        <f t="shared" si="126"/>
        <v>4169</v>
      </c>
    </row>
    <row r="4075" spans="1:11" x14ac:dyDescent="0.2">
      <c r="A4075">
        <v>4067</v>
      </c>
      <c r="B4075" t="s">
        <v>5394</v>
      </c>
      <c r="C4075" s="4" t="s">
        <v>389</v>
      </c>
      <c r="D4075" s="4" t="s">
        <v>3666</v>
      </c>
      <c r="E4075" s="4" t="s">
        <v>236</v>
      </c>
      <c r="F4075" s="1">
        <v>33063</v>
      </c>
      <c r="G4075" s="5">
        <v>31966</v>
      </c>
      <c r="H4075" s="2">
        <v>32744.5</v>
      </c>
      <c r="I4075" t="s">
        <v>13</v>
      </c>
      <c r="J4075" s="3">
        <f t="shared" si="127"/>
        <v>44123</v>
      </c>
      <c r="K4075" s="4">
        <f t="shared" si="126"/>
        <v>11060</v>
      </c>
    </row>
    <row r="4076" spans="1:11" x14ac:dyDescent="0.2">
      <c r="A4076">
        <v>4068</v>
      </c>
      <c r="B4076" t="s">
        <v>5395</v>
      </c>
      <c r="C4076" s="4" t="s">
        <v>526</v>
      </c>
      <c r="D4076" s="4" t="s">
        <v>527</v>
      </c>
      <c r="E4076" s="4" t="s">
        <v>36</v>
      </c>
      <c r="F4076" s="1">
        <v>37230</v>
      </c>
      <c r="G4076" s="5">
        <v>63105</v>
      </c>
      <c r="H4076" s="2">
        <v>65654.009999999995</v>
      </c>
      <c r="I4076" t="s">
        <v>13</v>
      </c>
      <c r="J4076" s="3">
        <f t="shared" si="127"/>
        <v>44123</v>
      </c>
      <c r="K4076" s="4">
        <f t="shared" si="126"/>
        <v>6893</v>
      </c>
    </row>
    <row r="4077" spans="1:11" x14ac:dyDescent="0.2">
      <c r="A4077">
        <v>4069</v>
      </c>
      <c r="B4077" t="s">
        <v>5396</v>
      </c>
      <c r="C4077" s="4" t="s">
        <v>948</v>
      </c>
      <c r="D4077" s="4" t="s">
        <v>2268</v>
      </c>
      <c r="E4077" s="4" t="s">
        <v>71</v>
      </c>
      <c r="F4077" s="1">
        <v>38899</v>
      </c>
      <c r="G4077" s="5">
        <v>24541</v>
      </c>
      <c r="H4077" s="2">
        <v>19870.55</v>
      </c>
      <c r="I4077" t="s">
        <v>13</v>
      </c>
      <c r="J4077" s="3">
        <f t="shared" si="127"/>
        <v>44123</v>
      </c>
      <c r="K4077" s="4">
        <f t="shared" si="126"/>
        <v>5224</v>
      </c>
    </row>
    <row r="4078" spans="1:11" x14ac:dyDescent="0.2">
      <c r="A4078">
        <v>4070</v>
      </c>
      <c r="B4078" t="s">
        <v>5397</v>
      </c>
      <c r="C4078" s="4" t="s">
        <v>381</v>
      </c>
      <c r="D4078" s="4" t="s">
        <v>63</v>
      </c>
      <c r="E4078" s="4" t="s">
        <v>24</v>
      </c>
      <c r="F4078" s="1">
        <v>29199</v>
      </c>
      <c r="G4078" s="5">
        <v>46566</v>
      </c>
      <c r="H4078" s="2">
        <v>42410.77</v>
      </c>
      <c r="I4078" t="s">
        <v>13</v>
      </c>
      <c r="J4078" s="3">
        <f t="shared" si="127"/>
        <v>44123</v>
      </c>
      <c r="K4078" s="4">
        <f t="shared" si="126"/>
        <v>14924</v>
      </c>
    </row>
    <row r="4079" spans="1:11" x14ac:dyDescent="0.2">
      <c r="A4079">
        <v>4071</v>
      </c>
      <c r="B4079" t="s">
        <v>5398</v>
      </c>
      <c r="C4079" s="4" t="s">
        <v>614</v>
      </c>
      <c r="D4079" s="4" t="s">
        <v>414</v>
      </c>
      <c r="E4079" s="4" t="s">
        <v>60</v>
      </c>
      <c r="F4079" s="1">
        <v>38873</v>
      </c>
      <c r="G4079" s="5">
        <v>62265</v>
      </c>
      <c r="H4079" s="2">
        <v>56278.62</v>
      </c>
      <c r="I4079" t="s">
        <v>13</v>
      </c>
      <c r="J4079" s="3">
        <f t="shared" si="127"/>
        <v>44123</v>
      </c>
      <c r="K4079" s="4">
        <f t="shared" si="126"/>
        <v>5250</v>
      </c>
    </row>
    <row r="4080" spans="1:11" x14ac:dyDescent="0.2">
      <c r="A4080">
        <v>4072</v>
      </c>
      <c r="B4080" t="s">
        <v>5399</v>
      </c>
      <c r="C4080" s="4" t="s">
        <v>807</v>
      </c>
      <c r="D4080" s="4" t="s">
        <v>2114</v>
      </c>
      <c r="E4080" s="4" t="s">
        <v>56</v>
      </c>
      <c r="F4080" s="1">
        <v>36871</v>
      </c>
      <c r="G4080" s="5">
        <v>25709</v>
      </c>
      <c r="H4080" s="2">
        <v>6482.82</v>
      </c>
      <c r="I4080" t="s">
        <v>13</v>
      </c>
      <c r="J4080" s="3">
        <f t="shared" si="127"/>
        <v>44123</v>
      </c>
      <c r="K4080" s="4">
        <f t="shared" si="126"/>
        <v>7252</v>
      </c>
    </row>
    <row r="4081" spans="1:11" x14ac:dyDescent="0.2">
      <c r="A4081">
        <v>4073</v>
      </c>
      <c r="B4081" t="s">
        <v>5400</v>
      </c>
      <c r="C4081" s="4" t="s">
        <v>113</v>
      </c>
      <c r="D4081" s="4" t="s">
        <v>880</v>
      </c>
      <c r="E4081" s="4" t="s">
        <v>36</v>
      </c>
      <c r="F4081" s="1">
        <v>33378</v>
      </c>
      <c r="G4081" s="5">
        <v>68717</v>
      </c>
      <c r="H4081" s="2">
        <v>67450.789999999994</v>
      </c>
      <c r="I4081" t="s">
        <v>13</v>
      </c>
      <c r="J4081" s="3">
        <f t="shared" si="127"/>
        <v>44123</v>
      </c>
      <c r="K4081" s="4">
        <f t="shared" si="126"/>
        <v>10745</v>
      </c>
    </row>
    <row r="4082" spans="1:11" x14ac:dyDescent="0.2">
      <c r="A4082">
        <v>4074</v>
      </c>
      <c r="B4082" t="s">
        <v>5401</v>
      </c>
      <c r="C4082" s="4" t="s">
        <v>253</v>
      </c>
      <c r="D4082" s="4" t="s">
        <v>748</v>
      </c>
      <c r="E4082" s="4" t="s">
        <v>36</v>
      </c>
      <c r="F4082" s="1">
        <v>36908</v>
      </c>
      <c r="G4082" s="5">
        <v>58739</v>
      </c>
      <c r="H4082" s="2">
        <v>53364.73</v>
      </c>
      <c r="I4082" t="s">
        <v>13</v>
      </c>
      <c r="J4082" s="3">
        <f t="shared" si="127"/>
        <v>44123</v>
      </c>
      <c r="K4082" s="4">
        <f t="shared" si="126"/>
        <v>7215</v>
      </c>
    </row>
    <row r="4083" spans="1:11" x14ac:dyDescent="0.2">
      <c r="A4083">
        <v>4075</v>
      </c>
      <c r="B4083" t="s">
        <v>5402</v>
      </c>
      <c r="C4083" s="4" t="s">
        <v>1216</v>
      </c>
      <c r="D4083" s="4" t="s">
        <v>219</v>
      </c>
      <c r="E4083" s="4" t="s">
        <v>17</v>
      </c>
      <c r="F4083" s="1">
        <v>39916</v>
      </c>
      <c r="G4083" s="5">
        <v>26663</v>
      </c>
      <c r="H4083" s="2">
        <v>23813.59</v>
      </c>
      <c r="I4083" t="s">
        <v>13</v>
      </c>
      <c r="J4083" s="3">
        <f t="shared" si="127"/>
        <v>44123</v>
      </c>
      <c r="K4083" s="4">
        <f t="shared" si="126"/>
        <v>4207</v>
      </c>
    </row>
    <row r="4084" spans="1:11" x14ac:dyDescent="0.2">
      <c r="A4084">
        <v>4076</v>
      </c>
      <c r="B4084" t="s">
        <v>5403</v>
      </c>
      <c r="C4084" s="4" t="s">
        <v>5404</v>
      </c>
      <c r="D4084" s="4" t="s">
        <v>909</v>
      </c>
      <c r="E4084" s="4" t="s">
        <v>910</v>
      </c>
      <c r="F4084" s="1">
        <v>26728</v>
      </c>
      <c r="G4084" s="5">
        <v>40300</v>
      </c>
      <c r="H4084" s="2">
        <v>36425.42</v>
      </c>
      <c r="I4084" t="s">
        <v>13</v>
      </c>
      <c r="J4084" s="3">
        <f t="shared" si="127"/>
        <v>44123</v>
      </c>
      <c r="K4084" s="4">
        <f t="shared" si="126"/>
        <v>17395</v>
      </c>
    </row>
    <row r="4085" spans="1:11" x14ac:dyDescent="0.2">
      <c r="A4085">
        <v>4077</v>
      </c>
      <c r="B4085" t="s">
        <v>5405</v>
      </c>
      <c r="C4085" s="4" t="s">
        <v>10</v>
      </c>
      <c r="D4085" s="4" t="s">
        <v>689</v>
      </c>
      <c r="E4085" s="4" t="s">
        <v>12</v>
      </c>
      <c r="F4085" s="1">
        <v>37216</v>
      </c>
      <c r="G4085" s="5">
        <v>59388</v>
      </c>
      <c r="H4085" s="2">
        <v>54382.15</v>
      </c>
      <c r="I4085" t="s">
        <v>13</v>
      </c>
      <c r="J4085" s="3">
        <f t="shared" si="127"/>
        <v>44123</v>
      </c>
      <c r="K4085" s="4">
        <f t="shared" si="126"/>
        <v>6907</v>
      </c>
    </row>
    <row r="4086" spans="1:11" x14ac:dyDescent="0.2">
      <c r="A4086">
        <v>4078</v>
      </c>
      <c r="B4086" t="s">
        <v>5406</v>
      </c>
      <c r="C4086" s="4" t="s">
        <v>1553</v>
      </c>
      <c r="D4086" s="4" t="s">
        <v>16</v>
      </c>
      <c r="E4086" s="4" t="s">
        <v>17</v>
      </c>
      <c r="F4086" s="1">
        <v>30623</v>
      </c>
      <c r="G4086" s="5">
        <v>56408</v>
      </c>
      <c r="H4086" s="2">
        <v>78318.23</v>
      </c>
      <c r="I4086" t="s">
        <v>13</v>
      </c>
      <c r="J4086" s="3">
        <f t="shared" si="127"/>
        <v>44123</v>
      </c>
      <c r="K4086" s="4">
        <f t="shared" si="126"/>
        <v>13500</v>
      </c>
    </row>
    <row r="4087" spans="1:11" x14ac:dyDescent="0.2">
      <c r="A4087">
        <v>4079</v>
      </c>
      <c r="B4087" t="s">
        <v>5407</v>
      </c>
      <c r="C4087" s="4" t="s">
        <v>1886</v>
      </c>
      <c r="D4087" s="4" t="s">
        <v>1223</v>
      </c>
      <c r="E4087" s="4" t="s">
        <v>60</v>
      </c>
      <c r="F4087" s="1">
        <v>29864</v>
      </c>
      <c r="G4087" s="5">
        <v>37901</v>
      </c>
      <c r="H4087" s="2">
        <v>34548.31</v>
      </c>
      <c r="I4087" t="s">
        <v>13</v>
      </c>
      <c r="J4087" s="3">
        <f t="shared" si="127"/>
        <v>44123</v>
      </c>
      <c r="K4087" s="4">
        <f t="shared" si="126"/>
        <v>14259</v>
      </c>
    </row>
    <row r="4088" spans="1:11" x14ac:dyDescent="0.2">
      <c r="A4088">
        <v>4080</v>
      </c>
      <c r="B4088" t="s">
        <v>5408</v>
      </c>
      <c r="C4088" s="4" t="s">
        <v>97</v>
      </c>
      <c r="D4088" s="4" t="s">
        <v>79</v>
      </c>
      <c r="E4088" s="4" t="s">
        <v>36</v>
      </c>
      <c r="F4088" s="1">
        <v>38306</v>
      </c>
      <c r="G4088" s="5">
        <v>55544</v>
      </c>
      <c r="H4088" s="2">
        <v>55891.34</v>
      </c>
      <c r="I4088" t="s">
        <v>13</v>
      </c>
      <c r="J4088" s="3">
        <f t="shared" si="127"/>
        <v>44123</v>
      </c>
      <c r="K4088" s="4">
        <f t="shared" si="126"/>
        <v>5817</v>
      </c>
    </row>
    <row r="4089" spans="1:11" x14ac:dyDescent="0.2">
      <c r="A4089">
        <v>4081</v>
      </c>
      <c r="B4089" t="s">
        <v>5409</v>
      </c>
      <c r="C4089" s="4" t="s">
        <v>241</v>
      </c>
      <c r="D4089" s="4" t="s">
        <v>224</v>
      </c>
      <c r="E4089" s="4" t="s">
        <v>12</v>
      </c>
      <c r="F4089" s="1">
        <v>34610</v>
      </c>
      <c r="G4089" s="5">
        <v>74552</v>
      </c>
      <c r="H4089" s="2">
        <v>67182.5</v>
      </c>
      <c r="I4089" t="s">
        <v>13</v>
      </c>
      <c r="J4089" s="3">
        <f t="shared" si="127"/>
        <v>44123</v>
      </c>
      <c r="K4089" s="4">
        <f t="shared" si="126"/>
        <v>9513</v>
      </c>
    </row>
    <row r="4090" spans="1:11" x14ac:dyDescent="0.2">
      <c r="A4090">
        <v>4082</v>
      </c>
      <c r="B4090" t="s">
        <v>5410</v>
      </c>
      <c r="C4090" s="4" t="s">
        <v>22</v>
      </c>
      <c r="D4090" s="4" t="s">
        <v>1227</v>
      </c>
      <c r="E4090" s="4" t="s">
        <v>236</v>
      </c>
      <c r="F4090" s="1">
        <v>25043</v>
      </c>
      <c r="G4090" s="5">
        <v>32219</v>
      </c>
      <c r="H4090" s="2">
        <v>30763.14</v>
      </c>
      <c r="I4090" t="s">
        <v>13</v>
      </c>
      <c r="J4090" s="3">
        <f t="shared" si="127"/>
        <v>44123</v>
      </c>
      <c r="K4090" s="4">
        <f t="shared" si="126"/>
        <v>19080</v>
      </c>
    </row>
    <row r="4091" spans="1:11" x14ac:dyDescent="0.2">
      <c r="A4091">
        <v>4083</v>
      </c>
      <c r="B4091" t="s">
        <v>5411</v>
      </c>
      <c r="C4091" s="4" t="s">
        <v>3852</v>
      </c>
      <c r="D4091" s="4" t="s">
        <v>466</v>
      </c>
      <c r="E4091" s="4" t="s">
        <v>88</v>
      </c>
      <c r="F4091" s="1">
        <v>31880</v>
      </c>
      <c r="G4091" s="5">
        <v>43294</v>
      </c>
      <c r="H4091" s="2">
        <v>38865.72</v>
      </c>
      <c r="I4091" t="s">
        <v>13</v>
      </c>
      <c r="J4091" s="3">
        <f t="shared" si="127"/>
        <v>44123</v>
      </c>
      <c r="K4091" s="4">
        <f t="shared" si="126"/>
        <v>12243</v>
      </c>
    </row>
    <row r="4092" spans="1:11" x14ac:dyDescent="0.2">
      <c r="A4092">
        <v>4084</v>
      </c>
      <c r="B4092" t="s">
        <v>5412</v>
      </c>
      <c r="C4092" s="4" t="s">
        <v>1693</v>
      </c>
      <c r="D4092" s="4" t="s">
        <v>245</v>
      </c>
      <c r="E4092" s="4" t="s">
        <v>36</v>
      </c>
      <c r="F4092" s="1">
        <v>36207</v>
      </c>
      <c r="G4092" s="5">
        <v>68170</v>
      </c>
      <c r="H4092" s="2">
        <v>81583.19</v>
      </c>
      <c r="I4092" t="s">
        <v>13</v>
      </c>
      <c r="J4092" s="3">
        <f t="shared" si="127"/>
        <v>44123</v>
      </c>
      <c r="K4092" s="4">
        <f t="shared" si="126"/>
        <v>7916</v>
      </c>
    </row>
    <row r="4093" spans="1:11" x14ac:dyDescent="0.2">
      <c r="A4093">
        <v>4085</v>
      </c>
      <c r="B4093" t="s">
        <v>5413</v>
      </c>
      <c r="C4093" s="4" t="s">
        <v>83</v>
      </c>
      <c r="D4093" s="4" t="s">
        <v>1168</v>
      </c>
      <c r="E4093" s="4" t="s">
        <v>36</v>
      </c>
      <c r="F4093" s="1">
        <v>29340</v>
      </c>
      <c r="G4093" s="5">
        <v>80644</v>
      </c>
      <c r="H4093" s="2">
        <v>77505.89</v>
      </c>
      <c r="I4093" t="s">
        <v>13</v>
      </c>
      <c r="J4093" s="3">
        <f t="shared" si="127"/>
        <v>44123</v>
      </c>
      <c r="K4093" s="4">
        <f t="shared" si="126"/>
        <v>14783</v>
      </c>
    </row>
    <row r="4094" spans="1:11" x14ac:dyDescent="0.2">
      <c r="A4094">
        <v>4086</v>
      </c>
      <c r="B4094" t="s">
        <v>5414</v>
      </c>
      <c r="C4094" s="4" t="s">
        <v>1062</v>
      </c>
      <c r="D4094" s="4" t="s">
        <v>786</v>
      </c>
      <c r="E4094" s="4" t="s">
        <v>24</v>
      </c>
      <c r="F4094" s="1">
        <v>36633</v>
      </c>
      <c r="G4094" s="5">
        <v>56553</v>
      </c>
      <c r="H4094" s="2">
        <v>58150.09</v>
      </c>
      <c r="I4094" t="s">
        <v>13</v>
      </c>
      <c r="J4094" s="3">
        <f t="shared" si="127"/>
        <v>44123</v>
      </c>
      <c r="K4094" s="4">
        <f t="shared" si="126"/>
        <v>7490</v>
      </c>
    </row>
    <row r="4095" spans="1:11" x14ac:dyDescent="0.2">
      <c r="A4095">
        <v>4087</v>
      </c>
      <c r="B4095" t="s">
        <v>5415</v>
      </c>
      <c r="C4095" s="4" t="s">
        <v>15</v>
      </c>
      <c r="D4095" s="4" t="s">
        <v>192</v>
      </c>
      <c r="E4095" s="4" t="s">
        <v>17</v>
      </c>
      <c r="F4095" s="1">
        <v>25772</v>
      </c>
      <c r="G4095" s="5">
        <v>44815</v>
      </c>
      <c r="H4095" s="2">
        <v>49075.31</v>
      </c>
      <c r="I4095" t="s">
        <v>13</v>
      </c>
      <c r="J4095" s="3">
        <f t="shared" si="127"/>
        <v>44123</v>
      </c>
      <c r="K4095" s="4">
        <f t="shared" si="126"/>
        <v>18351</v>
      </c>
    </row>
    <row r="4096" spans="1:11" x14ac:dyDescent="0.2">
      <c r="A4096">
        <v>4088</v>
      </c>
      <c r="B4096" t="s">
        <v>5416</v>
      </c>
      <c r="C4096" s="4" t="s">
        <v>38</v>
      </c>
      <c r="D4096" s="4" t="s">
        <v>39</v>
      </c>
      <c r="E4096" s="4" t="s">
        <v>40</v>
      </c>
      <c r="F4096" s="1">
        <v>36559</v>
      </c>
      <c r="G4096" s="5">
        <v>9840</v>
      </c>
      <c r="H4096" s="2">
        <v>11958.71</v>
      </c>
      <c r="I4096" t="s">
        <v>13</v>
      </c>
      <c r="J4096" s="3">
        <f t="shared" si="127"/>
        <v>44123</v>
      </c>
      <c r="K4096" s="4">
        <f t="shared" si="126"/>
        <v>7564</v>
      </c>
    </row>
    <row r="4097" spans="1:11" x14ac:dyDescent="0.2">
      <c r="A4097">
        <v>4089</v>
      </c>
      <c r="B4097" t="s">
        <v>5417</v>
      </c>
      <c r="C4097" s="4" t="s">
        <v>3665</v>
      </c>
      <c r="D4097" s="4" t="s">
        <v>895</v>
      </c>
      <c r="E4097" s="4" t="s">
        <v>236</v>
      </c>
      <c r="F4097" s="1">
        <v>31489</v>
      </c>
      <c r="G4097" s="5">
        <v>49651</v>
      </c>
      <c r="H4097" s="2">
        <v>51158.41</v>
      </c>
      <c r="I4097" t="s">
        <v>13</v>
      </c>
      <c r="J4097" s="3">
        <f t="shared" si="127"/>
        <v>44123</v>
      </c>
      <c r="K4097" s="4">
        <f t="shared" si="126"/>
        <v>12634</v>
      </c>
    </row>
    <row r="4098" spans="1:11" x14ac:dyDescent="0.2">
      <c r="A4098">
        <v>4090</v>
      </c>
      <c r="B4098" t="s">
        <v>5418</v>
      </c>
      <c r="C4098" s="4" t="s">
        <v>34</v>
      </c>
      <c r="D4098" s="4" t="s">
        <v>4226</v>
      </c>
      <c r="E4098" s="4" t="s">
        <v>36</v>
      </c>
      <c r="F4098" s="1">
        <v>39378</v>
      </c>
      <c r="G4098" s="5">
        <v>53380</v>
      </c>
      <c r="H4098" s="2">
        <v>55170.41</v>
      </c>
      <c r="I4098" t="s">
        <v>13</v>
      </c>
      <c r="J4098" s="3">
        <f t="shared" si="127"/>
        <v>44123</v>
      </c>
      <c r="K4098" s="4">
        <f t="shared" si="126"/>
        <v>4745</v>
      </c>
    </row>
    <row r="4099" spans="1:11" x14ac:dyDescent="0.2">
      <c r="A4099">
        <v>4091</v>
      </c>
      <c r="B4099" t="s">
        <v>5419</v>
      </c>
      <c r="C4099" s="4" t="s">
        <v>5420</v>
      </c>
      <c r="D4099" s="4" t="s">
        <v>1059</v>
      </c>
      <c r="E4099" s="4" t="s">
        <v>1060</v>
      </c>
      <c r="F4099" s="1">
        <v>32349</v>
      </c>
      <c r="G4099" s="5">
        <v>38263</v>
      </c>
      <c r="H4099" s="2">
        <v>33112.67</v>
      </c>
      <c r="I4099" t="s">
        <v>13</v>
      </c>
      <c r="J4099" s="3">
        <f t="shared" si="127"/>
        <v>44123</v>
      </c>
      <c r="K4099" s="4">
        <f t="shared" si="126"/>
        <v>11774</v>
      </c>
    </row>
    <row r="4100" spans="1:11" x14ac:dyDescent="0.2">
      <c r="A4100">
        <v>4092</v>
      </c>
      <c r="B4100" t="s">
        <v>5421</v>
      </c>
      <c r="C4100" s="4" t="s">
        <v>103</v>
      </c>
      <c r="D4100" s="4" t="s">
        <v>104</v>
      </c>
      <c r="E4100" s="4" t="s">
        <v>105</v>
      </c>
      <c r="F4100" s="1">
        <v>40632</v>
      </c>
      <c r="G4100" s="5">
        <v>33476</v>
      </c>
      <c r="H4100" s="2">
        <v>3862.61</v>
      </c>
      <c r="I4100" t="s">
        <v>13</v>
      </c>
      <c r="J4100" s="3">
        <f t="shared" si="127"/>
        <v>44123</v>
      </c>
      <c r="K4100" s="4">
        <f t="shared" si="126"/>
        <v>3491</v>
      </c>
    </row>
    <row r="4101" spans="1:11" x14ac:dyDescent="0.2">
      <c r="A4101">
        <v>4093</v>
      </c>
      <c r="B4101" t="s">
        <v>5422</v>
      </c>
      <c r="C4101" s="4" t="s">
        <v>10</v>
      </c>
      <c r="D4101" s="4" t="s">
        <v>125</v>
      </c>
      <c r="E4101" s="4" t="s">
        <v>12</v>
      </c>
      <c r="F4101" s="1">
        <v>36825</v>
      </c>
      <c r="G4101" s="5">
        <v>59958</v>
      </c>
      <c r="H4101" s="2">
        <v>72165.59</v>
      </c>
      <c r="I4101" t="s">
        <v>13</v>
      </c>
      <c r="J4101" s="3">
        <f t="shared" si="127"/>
        <v>44123</v>
      </c>
      <c r="K4101" s="4">
        <f t="shared" si="126"/>
        <v>7298</v>
      </c>
    </row>
    <row r="4102" spans="1:11" x14ac:dyDescent="0.2">
      <c r="A4102">
        <v>4094</v>
      </c>
      <c r="B4102" t="s">
        <v>5423</v>
      </c>
      <c r="C4102" s="4" t="s">
        <v>180</v>
      </c>
      <c r="D4102" s="4" t="s">
        <v>1122</v>
      </c>
      <c r="E4102" s="4" t="s">
        <v>12</v>
      </c>
      <c r="F4102" s="1">
        <v>33014</v>
      </c>
      <c r="G4102" s="5">
        <v>76791</v>
      </c>
      <c r="H4102" s="2">
        <v>69557.13</v>
      </c>
      <c r="I4102" t="s">
        <v>13</v>
      </c>
      <c r="J4102" s="3">
        <f t="shared" si="127"/>
        <v>44123</v>
      </c>
      <c r="K4102" s="4">
        <f t="shared" si="126"/>
        <v>11109</v>
      </c>
    </row>
    <row r="4103" spans="1:11" x14ac:dyDescent="0.2">
      <c r="A4103">
        <v>4095</v>
      </c>
      <c r="B4103" t="s">
        <v>5424</v>
      </c>
      <c r="C4103" s="4" t="s">
        <v>10</v>
      </c>
      <c r="D4103" s="4" t="s">
        <v>2784</v>
      </c>
      <c r="E4103" s="4" t="s">
        <v>12</v>
      </c>
      <c r="F4103" s="1">
        <v>36635</v>
      </c>
      <c r="G4103" s="5">
        <v>60529</v>
      </c>
      <c r="H4103" s="2">
        <v>63316.6</v>
      </c>
      <c r="I4103" t="s">
        <v>13</v>
      </c>
      <c r="J4103" s="3">
        <f t="shared" si="127"/>
        <v>44123</v>
      </c>
      <c r="K4103" s="4">
        <f t="shared" si="126"/>
        <v>7488</v>
      </c>
    </row>
    <row r="4104" spans="1:11" x14ac:dyDescent="0.2">
      <c r="A4104">
        <v>4096</v>
      </c>
      <c r="B4104" t="s">
        <v>5425</v>
      </c>
      <c r="C4104" s="4" t="s">
        <v>113</v>
      </c>
      <c r="D4104" s="4" t="s">
        <v>251</v>
      </c>
      <c r="E4104" s="4" t="s">
        <v>36</v>
      </c>
      <c r="F4104" s="1">
        <v>30174</v>
      </c>
      <c r="G4104" s="5">
        <v>71171</v>
      </c>
      <c r="H4104" s="2">
        <v>74566.09</v>
      </c>
      <c r="I4104" t="s">
        <v>13</v>
      </c>
      <c r="J4104" s="3">
        <f t="shared" si="127"/>
        <v>44123</v>
      </c>
      <c r="K4104" s="4">
        <f t="shared" si="126"/>
        <v>13949</v>
      </c>
    </row>
    <row r="4105" spans="1:11" x14ac:dyDescent="0.2">
      <c r="A4105">
        <v>4097</v>
      </c>
      <c r="B4105" t="s">
        <v>5426</v>
      </c>
      <c r="C4105" s="4" t="s">
        <v>2369</v>
      </c>
      <c r="D4105" s="4" t="s">
        <v>2370</v>
      </c>
      <c r="E4105" s="4" t="s">
        <v>12</v>
      </c>
      <c r="F4105" s="1">
        <v>36951</v>
      </c>
      <c r="G4105" s="5">
        <v>35594</v>
      </c>
      <c r="H4105" s="2">
        <v>30738.21</v>
      </c>
      <c r="I4105" t="s">
        <v>13</v>
      </c>
      <c r="J4105" s="3">
        <f t="shared" si="127"/>
        <v>44123</v>
      </c>
      <c r="K4105" s="4">
        <f t="shared" si="126"/>
        <v>7172</v>
      </c>
    </row>
    <row r="4106" spans="1:11" x14ac:dyDescent="0.2">
      <c r="A4106">
        <v>4098</v>
      </c>
      <c r="B4106" t="s">
        <v>5427</v>
      </c>
      <c r="C4106" s="4" t="s">
        <v>10</v>
      </c>
      <c r="D4106" s="4" t="s">
        <v>700</v>
      </c>
      <c r="E4106" s="4" t="s">
        <v>12</v>
      </c>
      <c r="F4106" s="1">
        <v>39329</v>
      </c>
      <c r="G4106" s="5">
        <v>50919</v>
      </c>
      <c r="H4106" s="2">
        <v>46079.48</v>
      </c>
      <c r="I4106" t="s">
        <v>13</v>
      </c>
      <c r="J4106" s="3">
        <f t="shared" si="127"/>
        <v>44123</v>
      </c>
      <c r="K4106" s="4">
        <f t="shared" ref="K4106:K4169" si="128">J4106-F4106</f>
        <v>4794</v>
      </c>
    </row>
    <row r="4107" spans="1:11" x14ac:dyDescent="0.2">
      <c r="A4107">
        <v>4099</v>
      </c>
      <c r="B4107" t="s">
        <v>5428</v>
      </c>
      <c r="C4107" s="4" t="s">
        <v>3740</v>
      </c>
      <c r="D4107" s="4" t="s">
        <v>5429</v>
      </c>
      <c r="E4107" s="4" t="s">
        <v>71</v>
      </c>
      <c r="F4107" s="1">
        <v>33007</v>
      </c>
      <c r="G4107" s="5">
        <v>50415</v>
      </c>
      <c r="H4107" s="2">
        <v>49813.52</v>
      </c>
      <c r="I4107" t="s">
        <v>13</v>
      </c>
      <c r="J4107" s="3">
        <f t="shared" ref="J4107:J4170" si="129">J4106</f>
        <v>44123</v>
      </c>
      <c r="K4107" s="4">
        <f t="shared" si="128"/>
        <v>11116</v>
      </c>
    </row>
    <row r="4108" spans="1:11" x14ac:dyDescent="0.2">
      <c r="A4108">
        <v>4100</v>
      </c>
      <c r="B4108" t="s">
        <v>5430</v>
      </c>
      <c r="C4108" s="4" t="s">
        <v>10</v>
      </c>
      <c r="D4108" s="4" t="s">
        <v>847</v>
      </c>
      <c r="E4108" s="4" t="s">
        <v>12</v>
      </c>
      <c r="F4108" s="1">
        <v>35648</v>
      </c>
      <c r="G4108" s="5">
        <v>61672</v>
      </c>
      <c r="H4108" s="2">
        <v>64692.66</v>
      </c>
      <c r="I4108" t="s">
        <v>13</v>
      </c>
      <c r="J4108" s="3">
        <f t="shared" si="129"/>
        <v>44123</v>
      </c>
      <c r="K4108" s="4">
        <f t="shared" si="128"/>
        <v>8475</v>
      </c>
    </row>
    <row r="4109" spans="1:11" x14ac:dyDescent="0.2">
      <c r="A4109">
        <v>4101</v>
      </c>
      <c r="B4109" t="s">
        <v>5431</v>
      </c>
      <c r="C4109" s="4" t="s">
        <v>5432</v>
      </c>
      <c r="D4109" s="4" t="s">
        <v>895</v>
      </c>
      <c r="E4109" s="4" t="s">
        <v>236</v>
      </c>
      <c r="F4109" s="1">
        <v>34456</v>
      </c>
      <c r="G4109" s="5">
        <v>46991</v>
      </c>
      <c r="H4109" s="2">
        <v>45626.63</v>
      </c>
      <c r="I4109" t="s">
        <v>13</v>
      </c>
      <c r="J4109" s="3">
        <f t="shared" si="129"/>
        <v>44123</v>
      </c>
      <c r="K4109" s="4">
        <f t="shared" si="128"/>
        <v>9667</v>
      </c>
    </row>
    <row r="4110" spans="1:11" x14ac:dyDescent="0.2">
      <c r="A4110">
        <v>4102</v>
      </c>
      <c r="B4110" t="s">
        <v>5433</v>
      </c>
      <c r="C4110" s="4" t="s">
        <v>560</v>
      </c>
      <c r="D4110" s="4" t="s">
        <v>561</v>
      </c>
      <c r="E4110" s="4" t="s">
        <v>49</v>
      </c>
      <c r="F4110" s="1">
        <v>40382</v>
      </c>
      <c r="G4110" s="5">
        <v>19760</v>
      </c>
      <c r="H4110" s="2">
        <v>9423.9599999999991</v>
      </c>
      <c r="I4110" t="s">
        <v>13</v>
      </c>
      <c r="J4110" s="3">
        <f t="shared" si="129"/>
        <v>44123</v>
      </c>
      <c r="K4110" s="4">
        <f t="shared" si="128"/>
        <v>3741</v>
      </c>
    </row>
    <row r="4111" spans="1:11" x14ac:dyDescent="0.2">
      <c r="A4111">
        <v>4103</v>
      </c>
      <c r="B4111" t="s">
        <v>5434</v>
      </c>
      <c r="C4111" s="4" t="s">
        <v>5435</v>
      </c>
      <c r="D4111" s="4" t="s">
        <v>490</v>
      </c>
      <c r="E4111" s="4" t="s">
        <v>24</v>
      </c>
      <c r="F4111" s="1">
        <v>33448</v>
      </c>
      <c r="G4111" s="5">
        <v>65400</v>
      </c>
      <c r="H4111" s="2">
        <v>57760.84</v>
      </c>
      <c r="I4111" t="s">
        <v>13</v>
      </c>
      <c r="J4111" s="3">
        <f t="shared" si="129"/>
        <v>44123</v>
      </c>
      <c r="K4111" s="4">
        <f t="shared" si="128"/>
        <v>10675</v>
      </c>
    </row>
    <row r="4112" spans="1:11" x14ac:dyDescent="0.2">
      <c r="A4112">
        <v>4104</v>
      </c>
      <c r="B4112" t="s">
        <v>5436</v>
      </c>
      <c r="C4112" s="4" t="s">
        <v>3149</v>
      </c>
      <c r="D4112" s="4" t="s">
        <v>823</v>
      </c>
      <c r="E4112" s="4" t="s">
        <v>111</v>
      </c>
      <c r="F4112" s="1">
        <v>29276</v>
      </c>
      <c r="G4112" s="5">
        <v>44815</v>
      </c>
      <c r="H4112" s="2">
        <v>40774.199999999997</v>
      </c>
      <c r="I4112" t="s">
        <v>13</v>
      </c>
      <c r="J4112" s="3">
        <f t="shared" si="129"/>
        <v>44123</v>
      </c>
      <c r="K4112" s="4">
        <f t="shared" si="128"/>
        <v>14847</v>
      </c>
    </row>
    <row r="4113" spans="1:11" x14ac:dyDescent="0.2">
      <c r="A4113">
        <v>4105</v>
      </c>
      <c r="B4113" t="s">
        <v>5437</v>
      </c>
      <c r="C4113" s="4" t="s">
        <v>874</v>
      </c>
      <c r="D4113" s="4" t="s">
        <v>875</v>
      </c>
      <c r="E4113" s="4" t="s">
        <v>12</v>
      </c>
      <c r="F4113" s="1">
        <v>31299</v>
      </c>
      <c r="G4113" s="5">
        <v>42197</v>
      </c>
      <c r="H4113" s="2">
        <v>36830.21</v>
      </c>
      <c r="I4113" t="s">
        <v>13</v>
      </c>
      <c r="J4113" s="3">
        <f t="shared" si="129"/>
        <v>44123</v>
      </c>
      <c r="K4113" s="4">
        <f t="shared" si="128"/>
        <v>12824</v>
      </c>
    </row>
    <row r="4114" spans="1:11" x14ac:dyDescent="0.2">
      <c r="A4114">
        <v>4106</v>
      </c>
      <c r="B4114" t="s">
        <v>5438</v>
      </c>
      <c r="C4114" s="4" t="s">
        <v>337</v>
      </c>
      <c r="D4114" s="4" t="s">
        <v>518</v>
      </c>
      <c r="E4114" s="4" t="s">
        <v>88</v>
      </c>
      <c r="F4114" s="1">
        <v>31929</v>
      </c>
      <c r="G4114" s="5">
        <v>54000</v>
      </c>
      <c r="H4114" s="2">
        <v>47555.83</v>
      </c>
      <c r="I4114" t="s">
        <v>13</v>
      </c>
      <c r="J4114" s="3">
        <f t="shared" si="129"/>
        <v>44123</v>
      </c>
      <c r="K4114" s="4">
        <f t="shared" si="128"/>
        <v>12194</v>
      </c>
    </row>
    <row r="4115" spans="1:11" x14ac:dyDescent="0.2">
      <c r="A4115">
        <v>4107</v>
      </c>
      <c r="B4115" t="s">
        <v>5439</v>
      </c>
      <c r="C4115" s="4" t="s">
        <v>1481</v>
      </c>
      <c r="D4115" s="4" t="s">
        <v>2581</v>
      </c>
      <c r="E4115" s="4" t="s">
        <v>12</v>
      </c>
      <c r="F4115" s="1">
        <v>40094</v>
      </c>
      <c r="G4115" s="5">
        <v>54000</v>
      </c>
      <c r="H4115" s="2">
        <v>41088.15</v>
      </c>
      <c r="I4115" t="s">
        <v>13</v>
      </c>
      <c r="J4115" s="3">
        <f t="shared" si="129"/>
        <v>44123</v>
      </c>
      <c r="K4115" s="4">
        <f t="shared" si="128"/>
        <v>4029</v>
      </c>
    </row>
    <row r="4116" spans="1:11" x14ac:dyDescent="0.2">
      <c r="A4116">
        <v>4108</v>
      </c>
      <c r="B4116" t="s">
        <v>5440</v>
      </c>
      <c r="C4116" s="4" t="s">
        <v>1913</v>
      </c>
      <c r="D4116" s="4" t="s">
        <v>587</v>
      </c>
      <c r="E4116" s="4" t="s">
        <v>364</v>
      </c>
      <c r="F4116" s="1">
        <v>31967</v>
      </c>
      <c r="G4116" s="5">
        <v>62524</v>
      </c>
      <c r="H4116" s="2">
        <v>55069.65</v>
      </c>
      <c r="I4116" t="s">
        <v>13</v>
      </c>
      <c r="J4116" s="3">
        <f t="shared" si="129"/>
        <v>44123</v>
      </c>
      <c r="K4116" s="4">
        <f t="shared" si="128"/>
        <v>12156</v>
      </c>
    </row>
    <row r="4117" spans="1:11" x14ac:dyDescent="0.2">
      <c r="A4117">
        <v>4109</v>
      </c>
      <c r="B4117" t="s">
        <v>5441</v>
      </c>
      <c r="C4117" s="4" t="s">
        <v>3376</v>
      </c>
      <c r="D4117" s="4" t="s">
        <v>73</v>
      </c>
      <c r="E4117" s="4" t="s">
        <v>56</v>
      </c>
      <c r="F4117" s="1">
        <v>39125</v>
      </c>
      <c r="G4117" s="5">
        <v>52200</v>
      </c>
      <c r="H4117" s="2">
        <v>44972.65</v>
      </c>
      <c r="I4117" t="s">
        <v>13</v>
      </c>
      <c r="J4117" s="3">
        <f t="shared" si="129"/>
        <v>44123</v>
      </c>
      <c r="K4117" s="4">
        <f t="shared" si="128"/>
        <v>4998</v>
      </c>
    </row>
    <row r="4118" spans="1:11" x14ac:dyDescent="0.2">
      <c r="A4118">
        <v>4110</v>
      </c>
      <c r="B4118" t="s">
        <v>5442</v>
      </c>
      <c r="C4118" s="4" t="s">
        <v>5443</v>
      </c>
      <c r="D4118" s="4" t="s">
        <v>1257</v>
      </c>
      <c r="E4118" s="4" t="s">
        <v>914</v>
      </c>
      <c r="F4118" s="1">
        <v>31866</v>
      </c>
      <c r="G4118" s="5">
        <v>70200</v>
      </c>
      <c r="H4118" s="2">
        <v>62639.95</v>
      </c>
      <c r="I4118" t="s">
        <v>13</v>
      </c>
      <c r="J4118" s="3">
        <f t="shared" si="129"/>
        <v>44123</v>
      </c>
      <c r="K4118" s="4">
        <f t="shared" si="128"/>
        <v>12257</v>
      </c>
    </row>
    <row r="4119" spans="1:11" x14ac:dyDescent="0.2">
      <c r="A4119">
        <v>4111</v>
      </c>
      <c r="B4119" t="s">
        <v>5444</v>
      </c>
      <c r="C4119" s="4" t="s">
        <v>244</v>
      </c>
      <c r="D4119" s="4" t="s">
        <v>619</v>
      </c>
      <c r="E4119" s="4" t="s">
        <v>36</v>
      </c>
      <c r="F4119" s="1">
        <v>37818</v>
      </c>
      <c r="G4119" s="5">
        <v>60517</v>
      </c>
      <c r="H4119" s="2">
        <v>68639.429999999993</v>
      </c>
      <c r="I4119" t="s">
        <v>13</v>
      </c>
      <c r="J4119" s="3">
        <f t="shared" si="129"/>
        <v>44123</v>
      </c>
      <c r="K4119" s="4">
        <f t="shared" si="128"/>
        <v>6305</v>
      </c>
    </row>
    <row r="4120" spans="1:11" x14ac:dyDescent="0.2">
      <c r="A4120">
        <v>4112</v>
      </c>
      <c r="B4120" t="s">
        <v>5445</v>
      </c>
      <c r="C4120" s="4" t="s">
        <v>34</v>
      </c>
      <c r="D4120" s="4" t="s">
        <v>127</v>
      </c>
      <c r="E4120" s="4" t="s">
        <v>36</v>
      </c>
      <c r="F4120" s="1">
        <v>35296</v>
      </c>
      <c r="G4120" s="5">
        <v>57177</v>
      </c>
      <c r="H4120" s="2">
        <v>54417.08</v>
      </c>
      <c r="I4120" t="s">
        <v>13</v>
      </c>
      <c r="J4120" s="3">
        <f t="shared" si="129"/>
        <v>44123</v>
      </c>
      <c r="K4120" s="4">
        <f t="shared" si="128"/>
        <v>8827</v>
      </c>
    </row>
    <row r="4121" spans="1:11" x14ac:dyDescent="0.2">
      <c r="A4121">
        <v>4113</v>
      </c>
      <c r="B4121" t="s">
        <v>5446</v>
      </c>
      <c r="C4121" s="4" t="s">
        <v>208</v>
      </c>
      <c r="D4121" s="4" t="s">
        <v>485</v>
      </c>
      <c r="E4121" s="4" t="s">
        <v>12</v>
      </c>
      <c r="F4121" s="1">
        <v>35297</v>
      </c>
      <c r="G4121" s="5">
        <v>63745</v>
      </c>
      <c r="H4121" s="2">
        <v>81617.039999999994</v>
      </c>
      <c r="I4121" t="s">
        <v>13</v>
      </c>
      <c r="J4121" s="3">
        <f t="shared" si="129"/>
        <v>44123</v>
      </c>
      <c r="K4121" s="4">
        <f t="shared" si="128"/>
        <v>8826</v>
      </c>
    </row>
    <row r="4122" spans="1:11" x14ac:dyDescent="0.2">
      <c r="A4122">
        <v>4114</v>
      </c>
      <c r="B4122" t="s">
        <v>5447</v>
      </c>
      <c r="C4122" s="4" t="s">
        <v>180</v>
      </c>
      <c r="D4122" s="4" t="s">
        <v>1544</v>
      </c>
      <c r="E4122" s="4" t="s">
        <v>12</v>
      </c>
      <c r="F4122" s="1">
        <v>34002</v>
      </c>
      <c r="G4122" s="5">
        <v>74803</v>
      </c>
      <c r="H4122" s="2">
        <v>70699.17</v>
      </c>
      <c r="I4122" t="s">
        <v>13</v>
      </c>
      <c r="J4122" s="3">
        <f t="shared" si="129"/>
        <v>44123</v>
      </c>
      <c r="K4122" s="4">
        <f t="shared" si="128"/>
        <v>10121</v>
      </c>
    </row>
    <row r="4123" spans="1:11" x14ac:dyDescent="0.2">
      <c r="A4123">
        <v>4115</v>
      </c>
      <c r="B4123" t="s">
        <v>5448</v>
      </c>
      <c r="C4123" s="4" t="s">
        <v>856</v>
      </c>
      <c r="D4123" s="4" t="s">
        <v>539</v>
      </c>
      <c r="E4123" s="4" t="s">
        <v>24</v>
      </c>
      <c r="F4123" s="1">
        <v>37977</v>
      </c>
      <c r="G4123" s="5">
        <v>48257</v>
      </c>
      <c r="H4123" s="2">
        <v>44544.44</v>
      </c>
      <c r="I4123" t="s">
        <v>13</v>
      </c>
      <c r="J4123" s="3">
        <f t="shared" si="129"/>
        <v>44123</v>
      </c>
      <c r="K4123" s="4">
        <f t="shared" si="128"/>
        <v>6146</v>
      </c>
    </row>
    <row r="4124" spans="1:11" x14ac:dyDescent="0.2">
      <c r="A4124">
        <v>4116</v>
      </c>
      <c r="B4124" t="s">
        <v>5449</v>
      </c>
      <c r="C4124" s="4" t="s">
        <v>1316</v>
      </c>
      <c r="D4124" s="4" t="s">
        <v>680</v>
      </c>
      <c r="E4124" s="4" t="s">
        <v>71</v>
      </c>
      <c r="F4124" s="1">
        <v>39938</v>
      </c>
      <c r="G4124" s="5">
        <v>68250</v>
      </c>
      <c r="H4124" s="2">
        <v>58363.26</v>
      </c>
      <c r="I4124" t="s">
        <v>13</v>
      </c>
      <c r="J4124" s="3">
        <f t="shared" si="129"/>
        <v>44123</v>
      </c>
      <c r="K4124" s="4">
        <f t="shared" si="128"/>
        <v>4185</v>
      </c>
    </row>
    <row r="4125" spans="1:11" x14ac:dyDescent="0.2">
      <c r="A4125">
        <v>4117</v>
      </c>
      <c r="B4125" t="s">
        <v>5450</v>
      </c>
      <c r="C4125" s="4" t="s">
        <v>3955</v>
      </c>
      <c r="D4125" s="4" t="s">
        <v>192</v>
      </c>
      <c r="E4125" s="4" t="s">
        <v>17</v>
      </c>
      <c r="F4125" s="1">
        <v>40304</v>
      </c>
      <c r="G4125" s="5">
        <v>28057</v>
      </c>
      <c r="H4125" s="2">
        <v>28429.14</v>
      </c>
      <c r="I4125" t="s">
        <v>13</v>
      </c>
      <c r="J4125" s="3">
        <f t="shared" si="129"/>
        <v>44123</v>
      </c>
      <c r="K4125" s="4">
        <f t="shared" si="128"/>
        <v>3819</v>
      </c>
    </row>
    <row r="4126" spans="1:11" x14ac:dyDescent="0.2">
      <c r="A4126">
        <v>4118</v>
      </c>
      <c r="B4126" t="s">
        <v>5451</v>
      </c>
      <c r="C4126" s="4" t="s">
        <v>1553</v>
      </c>
      <c r="D4126" s="4" t="s">
        <v>192</v>
      </c>
      <c r="E4126" s="4" t="s">
        <v>17</v>
      </c>
      <c r="F4126" s="1">
        <v>32055</v>
      </c>
      <c r="G4126" s="5">
        <v>54897</v>
      </c>
      <c r="H4126" s="2">
        <v>86409.78</v>
      </c>
      <c r="I4126" t="s">
        <v>13</v>
      </c>
      <c r="J4126" s="3">
        <f t="shared" si="129"/>
        <v>44123</v>
      </c>
      <c r="K4126" s="4">
        <f t="shared" si="128"/>
        <v>12068</v>
      </c>
    </row>
    <row r="4127" spans="1:11" x14ac:dyDescent="0.2">
      <c r="A4127">
        <v>4119</v>
      </c>
      <c r="B4127" t="s">
        <v>5452</v>
      </c>
      <c r="C4127" s="4" t="s">
        <v>113</v>
      </c>
      <c r="D4127" s="4" t="s">
        <v>967</v>
      </c>
      <c r="E4127" s="4" t="s">
        <v>36</v>
      </c>
      <c r="F4127" s="1">
        <v>29346</v>
      </c>
      <c r="G4127" s="5">
        <v>71171</v>
      </c>
      <c r="H4127" s="2">
        <v>71739.490000000005</v>
      </c>
      <c r="I4127" t="s">
        <v>13</v>
      </c>
      <c r="J4127" s="3">
        <f t="shared" si="129"/>
        <v>44123</v>
      </c>
      <c r="K4127" s="4">
        <f t="shared" si="128"/>
        <v>14777</v>
      </c>
    </row>
    <row r="4128" spans="1:11" x14ac:dyDescent="0.2">
      <c r="A4128">
        <v>4120</v>
      </c>
      <c r="B4128" t="s">
        <v>5453</v>
      </c>
      <c r="C4128" s="4" t="s">
        <v>464</v>
      </c>
      <c r="D4128" s="4" t="s">
        <v>564</v>
      </c>
      <c r="E4128" s="4" t="s">
        <v>12</v>
      </c>
      <c r="F4128" s="1">
        <v>34295</v>
      </c>
      <c r="G4128" s="5">
        <v>84342</v>
      </c>
      <c r="H4128" s="2">
        <v>103539.3</v>
      </c>
      <c r="I4128" t="s">
        <v>13</v>
      </c>
      <c r="J4128" s="3">
        <f t="shared" si="129"/>
        <v>44123</v>
      </c>
      <c r="K4128" s="4">
        <f t="shared" si="128"/>
        <v>9828</v>
      </c>
    </row>
    <row r="4129" spans="1:11" x14ac:dyDescent="0.2">
      <c r="A4129">
        <v>4121</v>
      </c>
      <c r="B4129" t="s">
        <v>5454</v>
      </c>
      <c r="C4129" s="4" t="s">
        <v>391</v>
      </c>
      <c r="D4129" s="4" t="s">
        <v>471</v>
      </c>
      <c r="E4129" s="4" t="s">
        <v>88</v>
      </c>
      <c r="F4129" s="1">
        <v>40610</v>
      </c>
      <c r="G4129" s="5">
        <v>41375</v>
      </c>
      <c r="H4129" s="2">
        <v>7117</v>
      </c>
      <c r="I4129" t="s">
        <v>13</v>
      </c>
      <c r="J4129" s="3">
        <f t="shared" si="129"/>
        <v>44123</v>
      </c>
      <c r="K4129" s="4">
        <f t="shared" si="128"/>
        <v>3513</v>
      </c>
    </row>
    <row r="4130" spans="1:11" x14ac:dyDescent="0.2">
      <c r="A4130">
        <v>4122</v>
      </c>
      <c r="B4130" t="s">
        <v>5455</v>
      </c>
      <c r="C4130" s="4" t="s">
        <v>1062</v>
      </c>
      <c r="D4130" s="4" t="s">
        <v>786</v>
      </c>
      <c r="E4130" s="4" t="s">
        <v>24</v>
      </c>
      <c r="F4130" s="1">
        <v>35499</v>
      </c>
      <c r="G4130" s="5">
        <v>56553</v>
      </c>
      <c r="H4130" s="2">
        <v>55223.46</v>
      </c>
      <c r="I4130" t="s">
        <v>13</v>
      </c>
      <c r="J4130" s="3">
        <f t="shared" si="129"/>
        <v>44123</v>
      </c>
      <c r="K4130" s="4">
        <f t="shared" si="128"/>
        <v>8624</v>
      </c>
    </row>
    <row r="4131" spans="1:11" x14ac:dyDescent="0.2">
      <c r="A4131">
        <v>4123</v>
      </c>
      <c r="B4131" t="s">
        <v>5456</v>
      </c>
      <c r="C4131" s="4" t="s">
        <v>1553</v>
      </c>
      <c r="D4131" s="4" t="s">
        <v>192</v>
      </c>
      <c r="E4131" s="4" t="s">
        <v>17</v>
      </c>
      <c r="F4131" s="1">
        <v>31386</v>
      </c>
      <c r="G4131" s="5">
        <v>56408</v>
      </c>
      <c r="H4131" s="2">
        <v>69105.039999999994</v>
      </c>
      <c r="I4131" t="s">
        <v>13</v>
      </c>
      <c r="J4131" s="3">
        <f t="shared" si="129"/>
        <v>44123</v>
      </c>
      <c r="K4131" s="4">
        <f t="shared" si="128"/>
        <v>12737</v>
      </c>
    </row>
    <row r="4132" spans="1:11" x14ac:dyDescent="0.2">
      <c r="A4132">
        <v>4124</v>
      </c>
      <c r="B4132" t="s">
        <v>5457</v>
      </c>
      <c r="C4132" s="4" t="s">
        <v>113</v>
      </c>
      <c r="D4132" s="4" t="s">
        <v>2701</v>
      </c>
      <c r="E4132" s="4" t="s">
        <v>36</v>
      </c>
      <c r="F4132" s="1">
        <v>29045</v>
      </c>
      <c r="G4132" s="5">
        <v>71171</v>
      </c>
      <c r="H4132" s="2">
        <v>74956.009999999995</v>
      </c>
      <c r="I4132" t="s">
        <v>13</v>
      </c>
      <c r="J4132" s="3">
        <f t="shared" si="129"/>
        <v>44123</v>
      </c>
      <c r="K4132" s="4">
        <f t="shared" si="128"/>
        <v>15078</v>
      </c>
    </row>
    <row r="4133" spans="1:11" x14ac:dyDescent="0.2">
      <c r="A4133">
        <v>4125</v>
      </c>
      <c r="B4133" t="s">
        <v>5458</v>
      </c>
      <c r="C4133" s="4" t="s">
        <v>180</v>
      </c>
      <c r="D4133" s="4" t="s">
        <v>262</v>
      </c>
      <c r="E4133" s="4" t="s">
        <v>12</v>
      </c>
      <c r="F4133" s="1">
        <v>34051</v>
      </c>
      <c r="G4133" s="5">
        <v>74803</v>
      </c>
      <c r="H4133" s="2">
        <v>104524.66</v>
      </c>
      <c r="I4133" t="s">
        <v>13</v>
      </c>
      <c r="J4133" s="3">
        <f t="shared" si="129"/>
        <v>44123</v>
      </c>
      <c r="K4133" s="4">
        <f t="shared" si="128"/>
        <v>10072</v>
      </c>
    </row>
    <row r="4134" spans="1:11" x14ac:dyDescent="0.2">
      <c r="A4134">
        <v>4126</v>
      </c>
      <c r="B4134" t="s">
        <v>5459</v>
      </c>
      <c r="C4134" s="4" t="s">
        <v>180</v>
      </c>
      <c r="D4134" s="4" t="s">
        <v>1334</v>
      </c>
      <c r="E4134" s="4" t="s">
        <v>12</v>
      </c>
      <c r="F4134" s="1">
        <v>35312</v>
      </c>
      <c r="G4134" s="5">
        <v>72365</v>
      </c>
      <c r="H4134" s="2">
        <v>63329.1</v>
      </c>
      <c r="I4134" t="s">
        <v>13</v>
      </c>
      <c r="J4134" s="3">
        <f t="shared" si="129"/>
        <v>44123</v>
      </c>
      <c r="K4134" s="4">
        <f t="shared" si="128"/>
        <v>8811</v>
      </c>
    </row>
    <row r="4135" spans="1:11" x14ac:dyDescent="0.2">
      <c r="A4135">
        <v>4127</v>
      </c>
      <c r="B4135" t="s">
        <v>5460</v>
      </c>
      <c r="C4135" s="4" t="s">
        <v>381</v>
      </c>
      <c r="D4135" s="4" t="s">
        <v>63</v>
      </c>
      <c r="E4135" s="4" t="s">
        <v>24</v>
      </c>
      <c r="F4135" s="1">
        <v>31719</v>
      </c>
      <c r="G4135" s="5">
        <v>44136</v>
      </c>
      <c r="H4135" s="2">
        <v>40054.400000000001</v>
      </c>
      <c r="I4135" t="s">
        <v>13</v>
      </c>
      <c r="J4135" s="3">
        <f t="shared" si="129"/>
        <v>44123</v>
      </c>
      <c r="K4135" s="4">
        <f t="shared" si="128"/>
        <v>12404</v>
      </c>
    </row>
    <row r="4136" spans="1:11" x14ac:dyDescent="0.2">
      <c r="A4136">
        <v>4128</v>
      </c>
      <c r="B4136" t="s">
        <v>5461</v>
      </c>
      <c r="C4136" s="4" t="s">
        <v>10</v>
      </c>
      <c r="D4136" s="4" t="s">
        <v>576</v>
      </c>
      <c r="E4136" s="4" t="s">
        <v>12</v>
      </c>
      <c r="F4136" s="1">
        <v>33190</v>
      </c>
      <c r="G4136" s="5">
        <v>65669</v>
      </c>
      <c r="H4136" s="2">
        <v>85371.06</v>
      </c>
      <c r="I4136" t="s">
        <v>13</v>
      </c>
      <c r="J4136" s="3">
        <f t="shared" si="129"/>
        <v>44123</v>
      </c>
      <c r="K4136" s="4">
        <f t="shared" si="128"/>
        <v>10933</v>
      </c>
    </row>
    <row r="4137" spans="1:11" x14ac:dyDescent="0.2">
      <c r="A4137">
        <v>4129</v>
      </c>
      <c r="B4137" t="s">
        <v>5462</v>
      </c>
      <c r="C4137" s="4" t="s">
        <v>15</v>
      </c>
      <c r="D4137" s="4" t="s">
        <v>16</v>
      </c>
      <c r="E4137" s="4" t="s">
        <v>17</v>
      </c>
      <c r="F4137" s="1">
        <v>39982</v>
      </c>
      <c r="G4137" s="5">
        <v>35458</v>
      </c>
      <c r="H4137" s="2">
        <v>37464.449999999997</v>
      </c>
      <c r="I4137" t="s">
        <v>13</v>
      </c>
      <c r="J4137" s="3">
        <f t="shared" si="129"/>
        <v>44123</v>
      </c>
      <c r="K4137" s="4">
        <f t="shared" si="128"/>
        <v>4141</v>
      </c>
    </row>
    <row r="4138" spans="1:11" x14ac:dyDescent="0.2">
      <c r="A4138">
        <v>4130</v>
      </c>
      <c r="B4138" t="s">
        <v>5463</v>
      </c>
      <c r="C4138" s="4" t="s">
        <v>10</v>
      </c>
      <c r="D4138" s="4" t="s">
        <v>1571</v>
      </c>
      <c r="E4138" s="4" t="s">
        <v>12</v>
      </c>
      <c r="F4138" s="1">
        <v>32913</v>
      </c>
      <c r="G4138" s="5">
        <v>66239</v>
      </c>
      <c r="H4138" s="2">
        <v>63692.4</v>
      </c>
      <c r="I4138" t="s">
        <v>13</v>
      </c>
      <c r="J4138" s="3">
        <f t="shared" si="129"/>
        <v>44123</v>
      </c>
      <c r="K4138" s="4">
        <f t="shared" si="128"/>
        <v>11210</v>
      </c>
    </row>
    <row r="4139" spans="1:11" x14ac:dyDescent="0.2">
      <c r="A4139">
        <v>4131</v>
      </c>
      <c r="B4139" t="s">
        <v>5464</v>
      </c>
      <c r="C4139" s="4" t="s">
        <v>10</v>
      </c>
      <c r="D4139" s="4" t="s">
        <v>1219</v>
      </c>
      <c r="E4139" s="4" t="s">
        <v>12</v>
      </c>
      <c r="F4139" s="1">
        <v>39700</v>
      </c>
      <c r="G4139" s="5">
        <v>43034</v>
      </c>
      <c r="H4139" s="2">
        <v>39355.040000000001</v>
      </c>
      <c r="I4139" t="s">
        <v>13</v>
      </c>
      <c r="J4139" s="3">
        <f t="shared" si="129"/>
        <v>44123</v>
      </c>
      <c r="K4139" s="4">
        <f t="shared" si="128"/>
        <v>4423</v>
      </c>
    </row>
    <row r="4140" spans="1:11" x14ac:dyDescent="0.2">
      <c r="A4140">
        <v>4132</v>
      </c>
      <c r="B4140" t="s">
        <v>5465</v>
      </c>
      <c r="C4140" s="4" t="s">
        <v>10</v>
      </c>
      <c r="D4140" s="4" t="s">
        <v>847</v>
      </c>
      <c r="E4140" s="4" t="s">
        <v>12</v>
      </c>
      <c r="F4140" s="1">
        <v>35649</v>
      </c>
      <c r="G4140" s="5">
        <v>61672</v>
      </c>
      <c r="H4140" s="2">
        <v>62296.13</v>
      </c>
      <c r="I4140" t="s">
        <v>13</v>
      </c>
      <c r="J4140" s="3">
        <f t="shared" si="129"/>
        <v>44123</v>
      </c>
      <c r="K4140" s="4">
        <f t="shared" si="128"/>
        <v>8474</v>
      </c>
    </row>
    <row r="4141" spans="1:11" x14ac:dyDescent="0.2">
      <c r="A4141">
        <v>4133</v>
      </c>
      <c r="B4141" t="s">
        <v>5466</v>
      </c>
      <c r="C4141" s="4" t="s">
        <v>589</v>
      </c>
      <c r="D4141" s="4" t="s">
        <v>590</v>
      </c>
      <c r="E4141" s="4" t="s">
        <v>364</v>
      </c>
      <c r="F4141" s="1">
        <v>40633</v>
      </c>
      <c r="G4141" s="5">
        <v>33884</v>
      </c>
      <c r="H4141" s="2">
        <v>3803.43</v>
      </c>
      <c r="I4141" t="s">
        <v>13</v>
      </c>
      <c r="J4141" s="3">
        <f t="shared" si="129"/>
        <v>44123</v>
      </c>
      <c r="K4141" s="4">
        <f t="shared" si="128"/>
        <v>3490</v>
      </c>
    </row>
    <row r="4142" spans="1:11" x14ac:dyDescent="0.2">
      <c r="A4142">
        <v>4134</v>
      </c>
      <c r="B4142" t="s">
        <v>5467</v>
      </c>
      <c r="C4142" s="4" t="s">
        <v>10</v>
      </c>
      <c r="D4142" s="4" t="s">
        <v>939</v>
      </c>
      <c r="E4142" s="4" t="s">
        <v>12</v>
      </c>
      <c r="F4142" s="1">
        <v>35751</v>
      </c>
      <c r="G4142" s="5">
        <v>59958</v>
      </c>
      <c r="H4142" s="2">
        <v>54139.71</v>
      </c>
      <c r="I4142" t="s">
        <v>13</v>
      </c>
      <c r="J4142" s="3">
        <f t="shared" si="129"/>
        <v>44123</v>
      </c>
      <c r="K4142" s="4">
        <f t="shared" si="128"/>
        <v>8372</v>
      </c>
    </row>
    <row r="4143" spans="1:11" x14ac:dyDescent="0.2">
      <c r="A4143">
        <v>4135</v>
      </c>
      <c r="B4143" t="s">
        <v>5468</v>
      </c>
      <c r="C4143" s="4" t="s">
        <v>10</v>
      </c>
      <c r="D4143" s="4" t="s">
        <v>485</v>
      </c>
      <c r="E4143" s="4" t="s">
        <v>12</v>
      </c>
      <c r="F4143" s="1">
        <v>37067</v>
      </c>
      <c r="G4143" s="5">
        <v>59388</v>
      </c>
      <c r="H4143" s="2">
        <v>63149.73</v>
      </c>
      <c r="I4143" t="s">
        <v>13</v>
      </c>
      <c r="J4143" s="3">
        <f t="shared" si="129"/>
        <v>44123</v>
      </c>
      <c r="K4143" s="4">
        <f t="shared" si="128"/>
        <v>7056</v>
      </c>
    </row>
    <row r="4144" spans="1:11" x14ac:dyDescent="0.2">
      <c r="A4144">
        <v>4136</v>
      </c>
      <c r="B4144" t="s">
        <v>5469</v>
      </c>
      <c r="C4144" s="4" t="s">
        <v>215</v>
      </c>
      <c r="D4144" s="4" t="s">
        <v>952</v>
      </c>
      <c r="E4144" s="4" t="s">
        <v>71</v>
      </c>
      <c r="F4144" s="1">
        <v>40129</v>
      </c>
      <c r="G4144" s="5">
        <v>52882</v>
      </c>
      <c r="H4144" s="2">
        <v>45507.21</v>
      </c>
      <c r="I4144" t="s">
        <v>13</v>
      </c>
      <c r="J4144" s="3">
        <f t="shared" si="129"/>
        <v>44123</v>
      </c>
      <c r="K4144" s="4">
        <f t="shared" si="128"/>
        <v>3994</v>
      </c>
    </row>
    <row r="4145" spans="1:11" x14ac:dyDescent="0.2">
      <c r="A4145">
        <v>4137</v>
      </c>
      <c r="B4145" t="s">
        <v>5470</v>
      </c>
      <c r="C4145" s="4" t="s">
        <v>208</v>
      </c>
      <c r="D4145" s="4" t="s">
        <v>224</v>
      </c>
      <c r="E4145" s="4" t="s">
        <v>12</v>
      </c>
      <c r="F4145" s="1">
        <v>37362</v>
      </c>
      <c r="G4145" s="5">
        <v>60819</v>
      </c>
      <c r="H4145" s="2">
        <v>59792.53</v>
      </c>
      <c r="I4145" t="s">
        <v>13</v>
      </c>
      <c r="J4145" s="3">
        <f t="shared" si="129"/>
        <v>44123</v>
      </c>
      <c r="K4145" s="4">
        <f t="shared" si="128"/>
        <v>6761</v>
      </c>
    </row>
    <row r="4146" spans="1:11" x14ac:dyDescent="0.2">
      <c r="A4146">
        <v>4138</v>
      </c>
      <c r="B4146" t="s">
        <v>5471</v>
      </c>
      <c r="C4146" s="4" t="s">
        <v>103</v>
      </c>
      <c r="D4146" s="4" t="s">
        <v>1139</v>
      </c>
      <c r="E4146" s="4" t="s">
        <v>36</v>
      </c>
      <c r="F4146" s="1">
        <v>39867</v>
      </c>
      <c r="G4146" s="5">
        <v>39853</v>
      </c>
      <c r="H4146" s="2">
        <v>41159.800000000003</v>
      </c>
      <c r="I4146" t="s">
        <v>13</v>
      </c>
      <c r="J4146" s="3">
        <f t="shared" si="129"/>
        <v>44123</v>
      </c>
      <c r="K4146" s="4">
        <f t="shared" si="128"/>
        <v>4256</v>
      </c>
    </row>
    <row r="4147" spans="1:11" x14ac:dyDescent="0.2">
      <c r="A4147">
        <v>4139</v>
      </c>
      <c r="B4147" t="s">
        <v>5472</v>
      </c>
      <c r="C4147" s="4" t="s">
        <v>5473</v>
      </c>
      <c r="D4147" s="4" t="s">
        <v>157</v>
      </c>
      <c r="E4147" s="4" t="s">
        <v>71</v>
      </c>
      <c r="F4147" s="1">
        <v>38897</v>
      </c>
      <c r="G4147" s="5">
        <v>68500</v>
      </c>
      <c r="H4147" s="2">
        <v>57321.09</v>
      </c>
      <c r="I4147" t="s">
        <v>13</v>
      </c>
      <c r="J4147" s="3">
        <f t="shared" si="129"/>
        <v>44123</v>
      </c>
      <c r="K4147" s="4">
        <f t="shared" si="128"/>
        <v>5226</v>
      </c>
    </row>
    <row r="4148" spans="1:11" x14ac:dyDescent="0.2">
      <c r="A4148">
        <v>4140</v>
      </c>
      <c r="B4148" t="s">
        <v>5474</v>
      </c>
      <c r="C4148" s="4" t="s">
        <v>807</v>
      </c>
      <c r="D4148" s="4" t="s">
        <v>1847</v>
      </c>
      <c r="E4148" s="4" t="s">
        <v>56</v>
      </c>
      <c r="F4148" s="1">
        <v>34438</v>
      </c>
      <c r="G4148" s="5">
        <v>16796</v>
      </c>
      <c r="H4148">
        <v>969</v>
      </c>
      <c r="I4148" t="s">
        <v>13</v>
      </c>
      <c r="J4148" s="3">
        <f t="shared" si="129"/>
        <v>44123</v>
      </c>
      <c r="K4148" s="4">
        <f t="shared" si="128"/>
        <v>9685</v>
      </c>
    </row>
    <row r="4149" spans="1:11" x14ac:dyDescent="0.2">
      <c r="A4149">
        <v>4141</v>
      </c>
      <c r="B4149" t="s">
        <v>5475</v>
      </c>
      <c r="C4149" s="4" t="s">
        <v>652</v>
      </c>
      <c r="D4149" s="4" t="s">
        <v>76</v>
      </c>
      <c r="E4149" s="4" t="s">
        <v>24</v>
      </c>
      <c r="F4149" s="1">
        <v>30347</v>
      </c>
      <c r="G4149" s="5">
        <v>42011</v>
      </c>
      <c r="H4149" s="2">
        <v>38397.43</v>
      </c>
      <c r="I4149" t="s">
        <v>13</v>
      </c>
      <c r="J4149" s="3">
        <f t="shared" si="129"/>
        <v>44123</v>
      </c>
      <c r="K4149" s="4">
        <f t="shared" si="128"/>
        <v>13776</v>
      </c>
    </row>
    <row r="4150" spans="1:11" x14ac:dyDescent="0.2">
      <c r="A4150">
        <v>4142</v>
      </c>
      <c r="B4150" t="s">
        <v>5476</v>
      </c>
      <c r="C4150" s="4" t="s">
        <v>2299</v>
      </c>
      <c r="D4150" s="4" t="s">
        <v>2300</v>
      </c>
      <c r="E4150" s="4" t="s">
        <v>349</v>
      </c>
      <c r="F4150" s="1">
        <v>33022</v>
      </c>
      <c r="G4150" s="5">
        <v>38300</v>
      </c>
      <c r="H4150" s="2">
        <v>34617.550000000003</v>
      </c>
      <c r="I4150" t="s">
        <v>13</v>
      </c>
      <c r="J4150" s="3">
        <f t="shared" si="129"/>
        <v>44123</v>
      </c>
      <c r="K4150" s="4">
        <f t="shared" si="128"/>
        <v>11101</v>
      </c>
    </row>
    <row r="4151" spans="1:11" x14ac:dyDescent="0.2">
      <c r="A4151">
        <v>4143</v>
      </c>
      <c r="B4151" t="s">
        <v>5477</v>
      </c>
      <c r="C4151" s="4" t="s">
        <v>381</v>
      </c>
      <c r="D4151" s="4" t="s">
        <v>319</v>
      </c>
      <c r="E4151" s="4" t="s">
        <v>24</v>
      </c>
      <c r="F4151" s="1">
        <v>32433</v>
      </c>
      <c r="G4151" s="5">
        <v>44136</v>
      </c>
      <c r="H4151" s="2">
        <v>40061.89</v>
      </c>
      <c r="I4151" t="s">
        <v>13</v>
      </c>
      <c r="J4151" s="3">
        <f t="shared" si="129"/>
        <v>44123</v>
      </c>
      <c r="K4151" s="4">
        <f t="shared" si="128"/>
        <v>11690</v>
      </c>
    </row>
    <row r="4152" spans="1:11" x14ac:dyDescent="0.2">
      <c r="A4152">
        <v>4144</v>
      </c>
      <c r="B4152" t="s">
        <v>5478</v>
      </c>
      <c r="C4152" s="4" t="s">
        <v>22</v>
      </c>
      <c r="D4152" s="4" t="s">
        <v>1748</v>
      </c>
      <c r="E4152" s="4" t="s">
        <v>111</v>
      </c>
      <c r="F4152" s="1">
        <v>35499</v>
      </c>
      <c r="G4152" s="5">
        <v>28891</v>
      </c>
      <c r="H4152" s="2">
        <v>25557.599999999999</v>
      </c>
      <c r="I4152" t="s">
        <v>13</v>
      </c>
      <c r="J4152" s="3">
        <f t="shared" si="129"/>
        <v>44123</v>
      </c>
      <c r="K4152" s="4">
        <f t="shared" si="128"/>
        <v>8624</v>
      </c>
    </row>
    <row r="4153" spans="1:11" x14ac:dyDescent="0.2">
      <c r="A4153">
        <v>4145</v>
      </c>
      <c r="B4153" t="s">
        <v>5479</v>
      </c>
      <c r="C4153" s="4" t="s">
        <v>10</v>
      </c>
      <c r="D4153" s="4" t="s">
        <v>132</v>
      </c>
      <c r="E4153" s="4" t="s">
        <v>12</v>
      </c>
      <c r="F4153" s="1">
        <v>39638</v>
      </c>
      <c r="G4153" s="5">
        <v>43034</v>
      </c>
      <c r="H4153" s="2">
        <v>43584.36</v>
      </c>
      <c r="I4153" t="s">
        <v>13</v>
      </c>
      <c r="J4153" s="3">
        <f t="shared" si="129"/>
        <v>44123</v>
      </c>
      <c r="K4153" s="4">
        <f t="shared" si="128"/>
        <v>4485</v>
      </c>
    </row>
    <row r="4154" spans="1:11" x14ac:dyDescent="0.2">
      <c r="A4154">
        <v>4146</v>
      </c>
      <c r="B4154" t="s">
        <v>5480</v>
      </c>
      <c r="C4154" s="4" t="s">
        <v>5481</v>
      </c>
      <c r="D4154" s="4" t="s">
        <v>441</v>
      </c>
      <c r="E4154" s="4" t="s">
        <v>369</v>
      </c>
      <c r="F4154" s="1">
        <v>28982</v>
      </c>
      <c r="G4154" s="5">
        <v>91100</v>
      </c>
      <c r="H4154" s="2">
        <v>80238.289999999994</v>
      </c>
      <c r="I4154" t="s">
        <v>13</v>
      </c>
      <c r="J4154" s="3">
        <f t="shared" si="129"/>
        <v>44123</v>
      </c>
      <c r="K4154" s="4">
        <f t="shared" si="128"/>
        <v>15141</v>
      </c>
    </row>
    <row r="4155" spans="1:11" x14ac:dyDescent="0.2">
      <c r="A4155">
        <v>4147</v>
      </c>
      <c r="B4155" t="s">
        <v>5482</v>
      </c>
      <c r="C4155" s="4" t="s">
        <v>208</v>
      </c>
      <c r="D4155" s="4" t="s">
        <v>162</v>
      </c>
      <c r="E4155" s="4" t="s">
        <v>12</v>
      </c>
      <c r="F4155" s="1">
        <v>36146</v>
      </c>
      <c r="G4155" s="5">
        <v>62549</v>
      </c>
      <c r="H4155" s="2">
        <v>60768.33</v>
      </c>
      <c r="I4155" t="s">
        <v>13</v>
      </c>
      <c r="J4155" s="3">
        <f t="shared" si="129"/>
        <v>44123</v>
      </c>
      <c r="K4155" s="4">
        <f t="shared" si="128"/>
        <v>7977</v>
      </c>
    </row>
    <row r="4156" spans="1:11" x14ac:dyDescent="0.2">
      <c r="A4156">
        <v>4148</v>
      </c>
      <c r="B4156" t="s">
        <v>5483</v>
      </c>
      <c r="C4156" s="4" t="s">
        <v>1062</v>
      </c>
      <c r="D4156" s="4" t="s">
        <v>235</v>
      </c>
      <c r="E4156" s="4" t="s">
        <v>236</v>
      </c>
      <c r="F4156" s="1">
        <v>29270</v>
      </c>
      <c r="G4156" s="5">
        <v>63141</v>
      </c>
      <c r="H4156" s="2">
        <v>62475.58</v>
      </c>
      <c r="I4156" t="s">
        <v>13</v>
      </c>
      <c r="J4156" s="3">
        <f t="shared" si="129"/>
        <v>44123</v>
      </c>
      <c r="K4156" s="4">
        <f t="shared" si="128"/>
        <v>14853</v>
      </c>
    </row>
    <row r="4157" spans="1:11" x14ac:dyDescent="0.2">
      <c r="A4157">
        <v>4149</v>
      </c>
      <c r="B4157" t="s">
        <v>5484</v>
      </c>
      <c r="C4157" s="4" t="s">
        <v>1159</v>
      </c>
      <c r="D4157" s="4" t="s">
        <v>913</v>
      </c>
      <c r="E4157" s="4" t="s">
        <v>914</v>
      </c>
      <c r="F4157" s="1">
        <v>38684</v>
      </c>
      <c r="G4157" s="5">
        <v>79000</v>
      </c>
      <c r="H4157" s="2">
        <v>70189.119999999995</v>
      </c>
      <c r="I4157" t="s">
        <v>13</v>
      </c>
      <c r="J4157" s="3">
        <f t="shared" si="129"/>
        <v>44123</v>
      </c>
      <c r="K4157" s="4">
        <f t="shared" si="128"/>
        <v>5439</v>
      </c>
    </row>
    <row r="4158" spans="1:11" x14ac:dyDescent="0.2">
      <c r="A4158">
        <v>4150</v>
      </c>
      <c r="B4158" t="s">
        <v>5485</v>
      </c>
      <c r="C4158" s="4" t="s">
        <v>285</v>
      </c>
      <c r="D4158" s="4" t="s">
        <v>2453</v>
      </c>
      <c r="E4158" s="4" t="s">
        <v>2454</v>
      </c>
      <c r="F4158" s="1">
        <v>32783</v>
      </c>
      <c r="G4158" s="5">
        <v>93870</v>
      </c>
      <c r="H4158" s="2">
        <v>83039.740000000005</v>
      </c>
      <c r="I4158" t="s">
        <v>13</v>
      </c>
      <c r="J4158" s="3">
        <f t="shared" si="129"/>
        <v>44123</v>
      </c>
      <c r="K4158" s="4">
        <f t="shared" si="128"/>
        <v>11340</v>
      </c>
    </row>
    <row r="4159" spans="1:11" x14ac:dyDescent="0.2">
      <c r="A4159">
        <v>4151</v>
      </c>
      <c r="B4159" t="s">
        <v>5486</v>
      </c>
      <c r="C4159" s="4" t="s">
        <v>10</v>
      </c>
      <c r="D4159" s="4" t="s">
        <v>905</v>
      </c>
      <c r="E4159" s="4" t="s">
        <v>12</v>
      </c>
      <c r="F4159" s="1">
        <v>39744</v>
      </c>
      <c r="G4159" s="5">
        <v>43034</v>
      </c>
      <c r="H4159" s="2">
        <v>41364.44</v>
      </c>
      <c r="I4159" t="s">
        <v>13</v>
      </c>
      <c r="J4159" s="3">
        <f t="shared" si="129"/>
        <v>44123</v>
      </c>
      <c r="K4159" s="4">
        <f t="shared" si="128"/>
        <v>4379</v>
      </c>
    </row>
    <row r="4160" spans="1:11" x14ac:dyDescent="0.2">
      <c r="A4160">
        <v>4152</v>
      </c>
      <c r="B4160" t="s">
        <v>5487</v>
      </c>
      <c r="C4160" s="4" t="s">
        <v>5488</v>
      </c>
      <c r="D4160" s="4" t="s">
        <v>101</v>
      </c>
      <c r="E4160" s="4" t="s">
        <v>24</v>
      </c>
      <c r="F4160" s="1">
        <v>31411</v>
      </c>
      <c r="G4160" s="5">
        <v>47611</v>
      </c>
      <c r="H4160" s="2">
        <v>42361.65</v>
      </c>
      <c r="I4160" t="s">
        <v>13</v>
      </c>
      <c r="J4160" s="3">
        <f t="shared" si="129"/>
        <v>44123</v>
      </c>
      <c r="K4160" s="4">
        <f t="shared" si="128"/>
        <v>12712</v>
      </c>
    </row>
    <row r="4161" spans="1:11" x14ac:dyDescent="0.2">
      <c r="A4161">
        <v>4153</v>
      </c>
      <c r="B4161" t="s">
        <v>5489</v>
      </c>
      <c r="C4161" s="4" t="s">
        <v>15</v>
      </c>
      <c r="D4161" s="4" t="s">
        <v>192</v>
      </c>
      <c r="E4161" s="4" t="s">
        <v>17</v>
      </c>
      <c r="F4161" s="1">
        <v>39590</v>
      </c>
      <c r="G4161" s="5">
        <v>38970</v>
      </c>
      <c r="H4161" s="2">
        <v>34144.400000000001</v>
      </c>
      <c r="I4161" t="s">
        <v>13</v>
      </c>
      <c r="J4161" s="3">
        <f t="shared" si="129"/>
        <v>44123</v>
      </c>
      <c r="K4161" s="4">
        <f t="shared" si="128"/>
        <v>4533</v>
      </c>
    </row>
    <row r="4162" spans="1:11" x14ac:dyDescent="0.2">
      <c r="A4162">
        <v>4154</v>
      </c>
      <c r="B4162" t="s">
        <v>5490</v>
      </c>
      <c r="C4162" s="4" t="s">
        <v>191</v>
      </c>
      <c r="D4162" s="4" t="s">
        <v>328</v>
      </c>
      <c r="E4162" s="4" t="s">
        <v>329</v>
      </c>
      <c r="F4162" s="1">
        <v>31712</v>
      </c>
      <c r="G4162" s="5">
        <v>34453</v>
      </c>
      <c r="H4162" s="2">
        <v>36925.26</v>
      </c>
      <c r="I4162" t="s">
        <v>13</v>
      </c>
      <c r="J4162" s="3">
        <f t="shared" si="129"/>
        <v>44123</v>
      </c>
      <c r="K4162" s="4">
        <f t="shared" si="128"/>
        <v>12411</v>
      </c>
    </row>
    <row r="4163" spans="1:11" x14ac:dyDescent="0.2">
      <c r="A4163">
        <v>4155</v>
      </c>
      <c r="B4163" t="s">
        <v>5491</v>
      </c>
      <c r="C4163" s="4" t="s">
        <v>78</v>
      </c>
      <c r="D4163" s="4" t="s">
        <v>3818</v>
      </c>
      <c r="E4163" s="4" t="s">
        <v>36</v>
      </c>
      <c r="F4163" s="1">
        <v>31453</v>
      </c>
      <c r="G4163" s="5">
        <v>63855</v>
      </c>
      <c r="H4163" s="2">
        <v>66204.22</v>
      </c>
      <c r="I4163" t="s">
        <v>13</v>
      </c>
      <c r="J4163" s="3">
        <f t="shared" si="129"/>
        <v>44123</v>
      </c>
      <c r="K4163" s="4">
        <f t="shared" si="128"/>
        <v>12670</v>
      </c>
    </row>
    <row r="4164" spans="1:11" x14ac:dyDescent="0.2">
      <c r="A4164">
        <v>4156</v>
      </c>
      <c r="B4164" t="s">
        <v>5492</v>
      </c>
      <c r="C4164" s="4" t="s">
        <v>5493</v>
      </c>
      <c r="D4164" s="4" t="s">
        <v>219</v>
      </c>
      <c r="E4164" s="4" t="s">
        <v>17</v>
      </c>
      <c r="F4164" s="1">
        <v>32694</v>
      </c>
      <c r="G4164" s="5">
        <v>36905</v>
      </c>
      <c r="H4164" s="2">
        <v>33447.040000000001</v>
      </c>
      <c r="I4164" t="s">
        <v>13</v>
      </c>
      <c r="J4164" s="3">
        <f t="shared" si="129"/>
        <v>44123</v>
      </c>
      <c r="K4164" s="4">
        <f t="shared" si="128"/>
        <v>11429</v>
      </c>
    </row>
    <row r="4165" spans="1:11" x14ac:dyDescent="0.2">
      <c r="A4165">
        <v>4157</v>
      </c>
      <c r="B4165" t="s">
        <v>5494</v>
      </c>
      <c r="C4165" s="4" t="s">
        <v>34</v>
      </c>
      <c r="D4165" s="4" t="s">
        <v>4226</v>
      </c>
      <c r="E4165" s="4" t="s">
        <v>36</v>
      </c>
      <c r="F4165" s="1">
        <v>36908</v>
      </c>
      <c r="G4165" s="5">
        <v>57177</v>
      </c>
      <c r="H4165" s="2">
        <v>57111.77</v>
      </c>
      <c r="I4165" t="s">
        <v>13</v>
      </c>
      <c r="J4165" s="3">
        <f t="shared" si="129"/>
        <v>44123</v>
      </c>
      <c r="K4165" s="4">
        <f t="shared" si="128"/>
        <v>7215</v>
      </c>
    </row>
    <row r="4166" spans="1:11" x14ac:dyDescent="0.2">
      <c r="A4166">
        <v>4158</v>
      </c>
      <c r="B4166" t="s">
        <v>5495</v>
      </c>
      <c r="C4166" s="4" t="s">
        <v>3282</v>
      </c>
      <c r="D4166" s="4" t="s">
        <v>554</v>
      </c>
      <c r="E4166" s="4" t="s">
        <v>236</v>
      </c>
      <c r="F4166" s="1">
        <v>30648</v>
      </c>
      <c r="G4166" s="5">
        <v>57600</v>
      </c>
      <c r="H4166" s="2">
        <v>51840.71</v>
      </c>
      <c r="I4166" t="s">
        <v>13</v>
      </c>
      <c r="J4166" s="3">
        <f t="shared" si="129"/>
        <v>44123</v>
      </c>
      <c r="K4166" s="4">
        <f t="shared" si="128"/>
        <v>13475</v>
      </c>
    </row>
    <row r="4167" spans="1:11" x14ac:dyDescent="0.2">
      <c r="A4167">
        <v>4159</v>
      </c>
      <c r="B4167" t="s">
        <v>5496</v>
      </c>
      <c r="C4167" s="4" t="s">
        <v>10</v>
      </c>
      <c r="D4167" s="4" t="s">
        <v>1219</v>
      </c>
      <c r="E4167" s="4" t="s">
        <v>12</v>
      </c>
      <c r="F4167" s="1">
        <v>39771</v>
      </c>
      <c r="G4167" s="5">
        <v>43034</v>
      </c>
      <c r="H4167" s="2">
        <v>41411.79</v>
      </c>
      <c r="I4167" t="s">
        <v>13</v>
      </c>
      <c r="J4167" s="3">
        <f t="shared" si="129"/>
        <v>44123</v>
      </c>
      <c r="K4167" s="4">
        <f t="shared" si="128"/>
        <v>4352</v>
      </c>
    </row>
    <row r="4168" spans="1:11" x14ac:dyDescent="0.2">
      <c r="A4168">
        <v>4160</v>
      </c>
      <c r="B4168" t="s">
        <v>5497</v>
      </c>
      <c r="C4168" s="4" t="s">
        <v>78</v>
      </c>
      <c r="D4168" s="4" t="s">
        <v>814</v>
      </c>
      <c r="E4168" s="4" t="s">
        <v>36</v>
      </c>
      <c r="F4168" s="1">
        <v>30172</v>
      </c>
      <c r="G4168" s="5">
        <v>63855</v>
      </c>
      <c r="H4168" s="2">
        <v>70858.149999999994</v>
      </c>
      <c r="I4168" t="s">
        <v>13</v>
      </c>
      <c r="J4168" s="3">
        <f t="shared" si="129"/>
        <v>44123</v>
      </c>
      <c r="K4168" s="4">
        <f t="shared" si="128"/>
        <v>13951</v>
      </c>
    </row>
    <row r="4169" spans="1:11" x14ac:dyDescent="0.2">
      <c r="A4169">
        <v>4161</v>
      </c>
      <c r="B4169" t="s">
        <v>5498</v>
      </c>
      <c r="C4169" s="4" t="s">
        <v>1836</v>
      </c>
      <c r="D4169" s="4" t="s">
        <v>431</v>
      </c>
      <c r="E4169" s="4" t="s">
        <v>71</v>
      </c>
      <c r="F4169" s="1">
        <v>40658</v>
      </c>
      <c r="G4169" s="5">
        <v>55000</v>
      </c>
      <c r="H4169" s="2">
        <v>2749.94</v>
      </c>
      <c r="I4169" t="s">
        <v>13</v>
      </c>
      <c r="J4169" s="3">
        <f t="shared" si="129"/>
        <v>44123</v>
      </c>
      <c r="K4169" s="4">
        <f t="shared" si="128"/>
        <v>3465</v>
      </c>
    </row>
    <row r="4170" spans="1:11" x14ac:dyDescent="0.2">
      <c r="A4170">
        <v>4162</v>
      </c>
      <c r="B4170" t="s">
        <v>5499</v>
      </c>
      <c r="C4170" s="4" t="s">
        <v>5500</v>
      </c>
      <c r="D4170" s="4" t="s">
        <v>5501</v>
      </c>
      <c r="E4170" s="4" t="s">
        <v>2034</v>
      </c>
      <c r="F4170" s="1">
        <v>32350</v>
      </c>
      <c r="G4170" s="5">
        <v>101500</v>
      </c>
      <c r="H4170" s="2">
        <v>89398.77</v>
      </c>
      <c r="I4170" t="s">
        <v>13</v>
      </c>
      <c r="J4170" s="3">
        <f t="shared" si="129"/>
        <v>44123</v>
      </c>
      <c r="K4170" s="4">
        <f t="shared" ref="K4170:K4233" si="130">J4170-F4170</f>
        <v>11773</v>
      </c>
    </row>
    <row r="4171" spans="1:11" x14ac:dyDescent="0.2">
      <c r="A4171">
        <v>4163</v>
      </c>
      <c r="B4171" t="s">
        <v>5502</v>
      </c>
      <c r="C4171" s="4" t="s">
        <v>2022</v>
      </c>
      <c r="D4171" s="4" t="s">
        <v>5365</v>
      </c>
      <c r="E4171" s="4" t="s">
        <v>456</v>
      </c>
      <c r="F4171" s="1">
        <v>29511</v>
      </c>
      <c r="G4171" s="5">
        <v>101700</v>
      </c>
      <c r="H4171" s="2">
        <v>91921.7</v>
      </c>
      <c r="I4171" t="s">
        <v>13</v>
      </c>
      <c r="J4171" s="3">
        <f t="shared" ref="J4171:J4234" si="131">J4170</f>
        <v>44123</v>
      </c>
      <c r="K4171" s="4">
        <f t="shared" si="130"/>
        <v>14612</v>
      </c>
    </row>
    <row r="4172" spans="1:11" x14ac:dyDescent="0.2">
      <c r="A4172">
        <v>4164</v>
      </c>
      <c r="B4172" t="s">
        <v>5503</v>
      </c>
      <c r="C4172" s="4" t="s">
        <v>1585</v>
      </c>
      <c r="D4172" s="4" t="s">
        <v>2503</v>
      </c>
      <c r="E4172" s="4" t="s">
        <v>56</v>
      </c>
      <c r="F4172" s="1">
        <v>29059</v>
      </c>
      <c r="G4172" s="5">
        <v>62300</v>
      </c>
      <c r="H4172" s="2">
        <v>53195.46</v>
      </c>
      <c r="I4172" t="s">
        <v>13</v>
      </c>
      <c r="J4172" s="3">
        <f t="shared" si="131"/>
        <v>44123</v>
      </c>
      <c r="K4172" s="4">
        <f t="shared" si="130"/>
        <v>15064</v>
      </c>
    </row>
    <row r="4173" spans="1:11" x14ac:dyDescent="0.2">
      <c r="A4173">
        <v>4165</v>
      </c>
      <c r="B4173" t="s">
        <v>5504</v>
      </c>
      <c r="C4173" s="4" t="s">
        <v>10</v>
      </c>
      <c r="D4173" s="4" t="s">
        <v>334</v>
      </c>
      <c r="E4173" s="4" t="s">
        <v>12</v>
      </c>
      <c r="F4173" s="1">
        <v>39253</v>
      </c>
      <c r="G4173" s="5">
        <v>50919</v>
      </c>
      <c r="H4173" s="2">
        <v>46772.480000000003</v>
      </c>
      <c r="I4173" t="s">
        <v>13</v>
      </c>
      <c r="J4173" s="3">
        <f t="shared" si="131"/>
        <v>44123</v>
      </c>
      <c r="K4173" s="4">
        <f t="shared" si="130"/>
        <v>4870</v>
      </c>
    </row>
    <row r="4174" spans="1:11" x14ac:dyDescent="0.2">
      <c r="A4174">
        <v>4166</v>
      </c>
      <c r="B4174" t="s">
        <v>5505</v>
      </c>
      <c r="C4174" s="4" t="s">
        <v>3964</v>
      </c>
      <c r="D4174" s="4" t="s">
        <v>1649</v>
      </c>
      <c r="E4174" s="4" t="s">
        <v>28</v>
      </c>
      <c r="F4174" s="1">
        <v>39741</v>
      </c>
      <c r="G4174" s="5">
        <v>48900</v>
      </c>
      <c r="H4174" s="2">
        <v>44259.74</v>
      </c>
      <c r="I4174" t="s">
        <v>13</v>
      </c>
      <c r="J4174" s="3">
        <f t="shared" si="131"/>
        <v>44123</v>
      </c>
      <c r="K4174" s="4">
        <f t="shared" si="130"/>
        <v>4382</v>
      </c>
    </row>
    <row r="4175" spans="1:11" x14ac:dyDescent="0.2">
      <c r="A4175">
        <v>4167</v>
      </c>
      <c r="B4175" t="s">
        <v>5506</v>
      </c>
      <c r="C4175" s="4" t="s">
        <v>78</v>
      </c>
      <c r="D4175" s="4" t="s">
        <v>814</v>
      </c>
      <c r="E4175" s="4" t="s">
        <v>36</v>
      </c>
      <c r="F4175" s="1">
        <v>33042</v>
      </c>
      <c r="G4175" s="5">
        <v>61653</v>
      </c>
      <c r="H4175" s="2">
        <v>67002.02</v>
      </c>
      <c r="I4175" t="s">
        <v>13</v>
      </c>
      <c r="J4175" s="3">
        <f t="shared" si="131"/>
        <v>44123</v>
      </c>
      <c r="K4175" s="4">
        <f t="shared" si="130"/>
        <v>11081</v>
      </c>
    </row>
    <row r="4176" spans="1:11" x14ac:dyDescent="0.2">
      <c r="A4176">
        <v>4168</v>
      </c>
      <c r="B4176" t="s">
        <v>5507</v>
      </c>
      <c r="C4176" s="4" t="s">
        <v>10</v>
      </c>
      <c r="D4176" s="4" t="s">
        <v>764</v>
      </c>
      <c r="E4176" s="4" t="s">
        <v>12</v>
      </c>
      <c r="F4176" s="1">
        <v>39910</v>
      </c>
      <c r="G4176" s="5">
        <v>43034</v>
      </c>
      <c r="H4176" s="2">
        <v>45573.05</v>
      </c>
      <c r="I4176" t="s">
        <v>13</v>
      </c>
      <c r="J4176" s="3">
        <f t="shared" si="131"/>
        <v>44123</v>
      </c>
      <c r="K4176" s="4">
        <f t="shared" si="130"/>
        <v>4213</v>
      </c>
    </row>
    <row r="4177" spans="1:11" x14ac:dyDescent="0.2">
      <c r="A4177">
        <v>4169</v>
      </c>
      <c r="B4177" t="s">
        <v>5508</v>
      </c>
      <c r="C4177" s="4" t="s">
        <v>22</v>
      </c>
      <c r="D4177" s="4" t="s">
        <v>478</v>
      </c>
      <c r="E4177" s="4" t="s">
        <v>24</v>
      </c>
      <c r="F4177" s="1">
        <v>37200</v>
      </c>
      <c r="G4177" s="5">
        <v>28059</v>
      </c>
      <c r="H4177" s="2">
        <v>27539.61</v>
      </c>
      <c r="I4177" t="s">
        <v>13</v>
      </c>
      <c r="J4177" s="3">
        <f t="shared" si="131"/>
        <v>44123</v>
      </c>
      <c r="K4177" s="4">
        <f t="shared" si="130"/>
        <v>6923</v>
      </c>
    </row>
    <row r="4178" spans="1:11" x14ac:dyDescent="0.2">
      <c r="A4178">
        <v>4170</v>
      </c>
      <c r="B4178" t="s">
        <v>5509</v>
      </c>
      <c r="C4178" s="4" t="s">
        <v>1207</v>
      </c>
      <c r="D4178" s="4" t="s">
        <v>328</v>
      </c>
      <c r="E4178" s="4" t="s">
        <v>329</v>
      </c>
      <c r="F4178" s="1">
        <v>29102</v>
      </c>
      <c r="G4178" s="5">
        <v>45090</v>
      </c>
      <c r="H4178" s="2">
        <v>49999.93</v>
      </c>
      <c r="I4178" t="s">
        <v>13</v>
      </c>
      <c r="J4178" s="3">
        <f t="shared" si="131"/>
        <v>44123</v>
      </c>
      <c r="K4178" s="4">
        <f t="shared" si="130"/>
        <v>15021</v>
      </c>
    </row>
    <row r="4179" spans="1:11" x14ac:dyDescent="0.2">
      <c r="A4179">
        <v>4171</v>
      </c>
      <c r="B4179" t="s">
        <v>5510</v>
      </c>
      <c r="C4179" s="4" t="s">
        <v>367</v>
      </c>
      <c r="D4179" s="4" t="s">
        <v>368</v>
      </c>
      <c r="E4179" s="4" t="s">
        <v>369</v>
      </c>
      <c r="F4179" s="1">
        <v>37529</v>
      </c>
      <c r="G4179" s="5">
        <v>33841</v>
      </c>
      <c r="H4179" s="2">
        <v>30422.880000000001</v>
      </c>
      <c r="I4179" t="s">
        <v>13</v>
      </c>
      <c r="J4179" s="3">
        <f t="shared" si="131"/>
        <v>44123</v>
      </c>
      <c r="K4179" s="4">
        <f t="shared" si="130"/>
        <v>6594</v>
      </c>
    </row>
    <row r="4180" spans="1:11" x14ac:dyDescent="0.2">
      <c r="A4180">
        <v>4172</v>
      </c>
      <c r="B4180" t="s">
        <v>5511</v>
      </c>
      <c r="C4180" s="4" t="s">
        <v>15</v>
      </c>
      <c r="D4180" s="4" t="s">
        <v>192</v>
      </c>
      <c r="E4180" s="4" t="s">
        <v>17</v>
      </c>
      <c r="F4180" s="1">
        <v>37168</v>
      </c>
      <c r="G4180" s="5">
        <v>38970</v>
      </c>
      <c r="H4180" s="2">
        <v>42370.16</v>
      </c>
      <c r="I4180" t="s">
        <v>13</v>
      </c>
      <c r="J4180" s="3">
        <f t="shared" si="131"/>
        <v>44123</v>
      </c>
      <c r="K4180" s="4">
        <f t="shared" si="130"/>
        <v>6955</v>
      </c>
    </row>
    <row r="4181" spans="1:11" x14ac:dyDescent="0.2">
      <c r="A4181">
        <v>4173</v>
      </c>
      <c r="B4181" t="s">
        <v>5512</v>
      </c>
      <c r="C4181" s="4" t="s">
        <v>38</v>
      </c>
      <c r="D4181" s="4" t="s">
        <v>642</v>
      </c>
      <c r="E4181" s="4" t="s">
        <v>40</v>
      </c>
      <c r="F4181" s="1">
        <v>39256</v>
      </c>
      <c r="G4181" s="5">
        <v>8751</v>
      </c>
      <c r="H4181" s="2">
        <v>5375.38</v>
      </c>
      <c r="I4181" t="s">
        <v>13</v>
      </c>
      <c r="J4181" s="3">
        <f t="shared" si="131"/>
        <v>44123</v>
      </c>
      <c r="K4181" s="4">
        <f t="shared" si="130"/>
        <v>4867</v>
      </c>
    </row>
    <row r="4182" spans="1:11" x14ac:dyDescent="0.2">
      <c r="A4182">
        <v>4174</v>
      </c>
      <c r="B4182" t="s">
        <v>5513</v>
      </c>
      <c r="C4182" s="4" t="s">
        <v>5514</v>
      </c>
      <c r="D4182" s="4" t="s">
        <v>101</v>
      </c>
      <c r="E4182" s="4" t="s">
        <v>24</v>
      </c>
      <c r="F4182" s="1">
        <v>35877</v>
      </c>
      <c r="G4182" s="5">
        <v>32557</v>
      </c>
      <c r="H4182" s="2">
        <v>26473.08</v>
      </c>
      <c r="I4182" t="s">
        <v>13</v>
      </c>
      <c r="J4182" s="3">
        <f t="shared" si="131"/>
        <v>44123</v>
      </c>
      <c r="K4182" s="4">
        <f t="shared" si="130"/>
        <v>8246</v>
      </c>
    </row>
    <row r="4183" spans="1:11" x14ac:dyDescent="0.2">
      <c r="A4183">
        <v>4175</v>
      </c>
      <c r="B4183" t="s">
        <v>5515</v>
      </c>
      <c r="C4183" s="4" t="s">
        <v>103</v>
      </c>
      <c r="D4183" s="4" t="s">
        <v>880</v>
      </c>
      <c r="E4183" s="4" t="s">
        <v>36</v>
      </c>
      <c r="F4183" s="1">
        <v>35919</v>
      </c>
      <c r="G4183" s="5">
        <v>55904</v>
      </c>
      <c r="H4183" s="2">
        <v>54283.25</v>
      </c>
      <c r="I4183" t="s">
        <v>13</v>
      </c>
      <c r="J4183" s="3">
        <f t="shared" si="131"/>
        <v>44123</v>
      </c>
      <c r="K4183" s="4">
        <f t="shared" si="130"/>
        <v>8204</v>
      </c>
    </row>
    <row r="4184" spans="1:11" x14ac:dyDescent="0.2">
      <c r="A4184">
        <v>4176</v>
      </c>
      <c r="B4184" t="s">
        <v>5516</v>
      </c>
      <c r="C4184" s="4" t="s">
        <v>3066</v>
      </c>
      <c r="D4184" s="4" t="s">
        <v>98</v>
      </c>
      <c r="E4184" s="4" t="s">
        <v>36</v>
      </c>
      <c r="F4184" s="1">
        <v>29045</v>
      </c>
      <c r="G4184" s="5">
        <v>92992</v>
      </c>
      <c r="H4184" s="2">
        <v>105741.9</v>
      </c>
      <c r="I4184" t="s">
        <v>13</v>
      </c>
      <c r="J4184" s="3">
        <f t="shared" si="131"/>
        <v>44123</v>
      </c>
      <c r="K4184" s="4">
        <f t="shared" si="130"/>
        <v>15078</v>
      </c>
    </row>
    <row r="4185" spans="1:11" x14ac:dyDescent="0.2">
      <c r="A4185">
        <v>4177</v>
      </c>
      <c r="B4185" t="s">
        <v>5517</v>
      </c>
      <c r="C4185" s="4" t="s">
        <v>22</v>
      </c>
      <c r="D4185" s="4" t="s">
        <v>862</v>
      </c>
      <c r="E4185" s="4" t="s">
        <v>236</v>
      </c>
      <c r="F4185" s="1">
        <v>39069</v>
      </c>
      <c r="G4185" s="5">
        <v>28059</v>
      </c>
      <c r="H4185" s="2">
        <v>26339.25</v>
      </c>
      <c r="I4185" t="s">
        <v>13</v>
      </c>
      <c r="J4185" s="3">
        <f t="shared" si="131"/>
        <v>44123</v>
      </c>
      <c r="K4185" s="4">
        <f t="shared" si="130"/>
        <v>5054</v>
      </c>
    </row>
    <row r="4186" spans="1:11" x14ac:dyDescent="0.2">
      <c r="A4186">
        <v>4178</v>
      </c>
      <c r="B4186" t="s">
        <v>5518</v>
      </c>
      <c r="C4186" s="4" t="s">
        <v>136</v>
      </c>
      <c r="D4186" s="4" t="s">
        <v>137</v>
      </c>
      <c r="E4186" s="4" t="s">
        <v>138</v>
      </c>
      <c r="F4186" s="1">
        <v>40004</v>
      </c>
      <c r="G4186" s="5">
        <v>17576</v>
      </c>
      <c r="H4186" s="2">
        <v>15114.08</v>
      </c>
      <c r="I4186" t="s">
        <v>13</v>
      </c>
      <c r="J4186" s="3">
        <f t="shared" si="131"/>
        <v>44123</v>
      </c>
      <c r="K4186" s="4">
        <f t="shared" si="130"/>
        <v>4119</v>
      </c>
    </row>
    <row r="4187" spans="1:11" x14ac:dyDescent="0.2">
      <c r="A4187">
        <v>4179</v>
      </c>
      <c r="B4187" t="s">
        <v>5519</v>
      </c>
      <c r="C4187" s="4" t="s">
        <v>3987</v>
      </c>
      <c r="D4187" s="4" t="s">
        <v>2667</v>
      </c>
      <c r="E4187" s="4" t="s">
        <v>329</v>
      </c>
      <c r="F4187" s="1">
        <v>38649</v>
      </c>
      <c r="G4187" s="5">
        <v>78500</v>
      </c>
      <c r="H4187" s="2">
        <v>69309.070000000007</v>
      </c>
      <c r="I4187" t="s">
        <v>13</v>
      </c>
      <c r="J4187" s="3">
        <f t="shared" si="131"/>
        <v>44123</v>
      </c>
      <c r="K4187" s="4">
        <f t="shared" si="130"/>
        <v>5474</v>
      </c>
    </row>
    <row r="4188" spans="1:11" x14ac:dyDescent="0.2">
      <c r="A4188">
        <v>4180</v>
      </c>
      <c r="B4188" t="s">
        <v>5520</v>
      </c>
      <c r="C4188" s="4" t="s">
        <v>5521</v>
      </c>
      <c r="D4188" s="4" t="s">
        <v>5365</v>
      </c>
      <c r="E4188" s="4" t="s">
        <v>456</v>
      </c>
      <c r="F4188" s="1">
        <v>28640</v>
      </c>
      <c r="G4188" s="5">
        <v>67000</v>
      </c>
      <c r="H4188" s="2">
        <v>60043.41</v>
      </c>
      <c r="I4188" t="s">
        <v>13</v>
      </c>
      <c r="J4188" s="3">
        <f t="shared" si="131"/>
        <v>44123</v>
      </c>
      <c r="K4188" s="4">
        <f t="shared" si="130"/>
        <v>15483</v>
      </c>
    </row>
    <row r="4189" spans="1:11" x14ac:dyDescent="0.2">
      <c r="A4189">
        <v>4181</v>
      </c>
      <c r="B4189" t="s">
        <v>5522</v>
      </c>
      <c r="C4189" s="4" t="s">
        <v>2806</v>
      </c>
      <c r="D4189" s="4" t="s">
        <v>281</v>
      </c>
      <c r="E4189" s="4" t="s">
        <v>12</v>
      </c>
      <c r="F4189" s="1">
        <v>38401</v>
      </c>
      <c r="G4189" s="5">
        <v>52586</v>
      </c>
      <c r="H4189" s="2">
        <v>51490.93</v>
      </c>
      <c r="I4189" t="s">
        <v>13</v>
      </c>
      <c r="J4189" s="3">
        <f t="shared" si="131"/>
        <v>44123</v>
      </c>
      <c r="K4189" s="4">
        <f t="shared" si="130"/>
        <v>5722</v>
      </c>
    </row>
    <row r="4190" spans="1:11" x14ac:dyDescent="0.2">
      <c r="A4190">
        <v>4182</v>
      </c>
      <c r="B4190" t="s">
        <v>5523</v>
      </c>
      <c r="C4190" s="4" t="s">
        <v>1974</v>
      </c>
      <c r="D4190" s="4" t="s">
        <v>909</v>
      </c>
      <c r="E4190" s="4" t="s">
        <v>910</v>
      </c>
      <c r="F4190" s="1">
        <v>40602</v>
      </c>
      <c r="G4190" s="5">
        <v>38000</v>
      </c>
      <c r="H4190" s="2">
        <v>7746.33</v>
      </c>
      <c r="I4190" t="s">
        <v>13</v>
      </c>
      <c r="J4190" s="3">
        <f t="shared" si="131"/>
        <v>44123</v>
      </c>
      <c r="K4190" s="4">
        <f t="shared" si="130"/>
        <v>3521</v>
      </c>
    </row>
    <row r="4191" spans="1:11" x14ac:dyDescent="0.2">
      <c r="A4191">
        <v>4183</v>
      </c>
      <c r="B4191" t="s">
        <v>5524</v>
      </c>
      <c r="C4191" s="4" t="s">
        <v>1974</v>
      </c>
      <c r="D4191" s="4" t="s">
        <v>909</v>
      </c>
      <c r="E4191" s="4" t="s">
        <v>910</v>
      </c>
      <c r="F4191" s="1">
        <v>39329</v>
      </c>
      <c r="G4191" s="5">
        <v>45000</v>
      </c>
      <c r="H4191" s="2">
        <v>40846.589999999997</v>
      </c>
      <c r="I4191" t="s">
        <v>13</v>
      </c>
      <c r="J4191" s="3">
        <f t="shared" si="131"/>
        <v>44123</v>
      </c>
      <c r="K4191" s="4">
        <f t="shared" si="130"/>
        <v>4794</v>
      </c>
    </row>
    <row r="4192" spans="1:11" x14ac:dyDescent="0.2">
      <c r="A4192">
        <v>4184</v>
      </c>
      <c r="B4192" t="s">
        <v>5525</v>
      </c>
      <c r="C4192" s="4" t="s">
        <v>103</v>
      </c>
      <c r="D4192" s="4" t="s">
        <v>104</v>
      </c>
      <c r="E4192" s="4" t="s">
        <v>105</v>
      </c>
      <c r="F4192" s="1">
        <v>40632</v>
      </c>
      <c r="G4192" s="5">
        <v>33476</v>
      </c>
      <c r="H4192" s="2">
        <v>3862.61</v>
      </c>
      <c r="I4192" t="s">
        <v>13</v>
      </c>
      <c r="J4192" s="3">
        <f t="shared" si="131"/>
        <v>44123</v>
      </c>
      <c r="K4192" s="4">
        <f t="shared" si="130"/>
        <v>3491</v>
      </c>
    </row>
    <row r="4193" spans="1:11" x14ac:dyDescent="0.2">
      <c r="A4193">
        <v>4185</v>
      </c>
      <c r="B4193" t="s">
        <v>5526</v>
      </c>
      <c r="C4193" s="4" t="s">
        <v>300</v>
      </c>
      <c r="D4193" s="4" t="s">
        <v>301</v>
      </c>
      <c r="E4193" s="4" t="s">
        <v>44</v>
      </c>
      <c r="F4193" s="1">
        <v>37956</v>
      </c>
      <c r="G4193" s="5">
        <v>35104</v>
      </c>
      <c r="H4193" s="2">
        <v>39430.370000000003</v>
      </c>
      <c r="I4193" t="s">
        <v>13</v>
      </c>
      <c r="J4193" s="3">
        <f t="shared" si="131"/>
        <v>44123</v>
      </c>
      <c r="K4193" s="4">
        <f t="shared" si="130"/>
        <v>6167</v>
      </c>
    </row>
    <row r="4194" spans="1:11" x14ac:dyDescent="0.2">
      <c r="A4194">
        <v>4186</v>
      </c>
      <c r="B4194" t="s">
        <v>5527</v>
      </c>
      <c r="C4194" s="4" t="s">
        <v>1207</v>
      </c>
      <c r="D4194" s="4" t="s">
        <v>328</v>
      </c>
      <c r="E4194" s="4" t="s">
        <v>329</v>
      </c>
      <c r="F4194" s="1">
        <v>31797</v>
      </c>
      <c r="G4194" s="5">
        <v>42738</v>
      </c>
      <c r="H4194" s="2">
        <v>38413.879999999997</v>
      </c>
      <c r="I4194" t="s">
        <v>13</v>
      </c>
      <c r="J4194" s="3">
        <f t="shared" si="131"/>
        <v>44123</v>
      </c>
      <c r="K4194" s="4">
        <f t="shared" si="130"/>
        <v>12326</v>
      </c>
    </row>
    <row r="4195" spans="1:11" x14ac:dyDescent="0.2">
      <c r="A4195">
        <v>4187</v>
      </c>
      <c r="B4195" t="s">
        <v>5528</v>
      </c>
      <c r="C4195" s="4" t="s">
        <v>5529</v>
      </c>
      <c r="D4195" s="4" t="s">
        <v>368</v>
      </c>
      <c r="E4195" s="4" t="s">
        <v>369</v>
      </c>
      <c r="F4195" s="1">
        <v>34757</v>
      </c>
      <c r="G4195" s="5">
        <v>49027</v>
      </c>
      <c r="H4195" s="2">
        <v>47557.63</v>
      </c>
      <c r="I4195" t="s">
        <v>13</v>
      </c>
      <c r="J4195" s="3">
        <f t="shared" si="131"/>
        <v>44123</v>
      </c>
      <c r="K4195" s="4">
        <f t="shared" si="130"/>
        <v>9366</v>
      </c>
    </row>
    <row r="4196" spans="1:11" x14ac:dyDescent="0.2">
      <c r="A4196">
        <v>4188</v>
      </c>
      <c r="B4196" t="s">
        <v>5530</v>
      </c>
      <c r="C4196" s="4" t="s">
        <v>164</v>
      </c>
      <c r="D4196" s="4" t="s">
        <v>286</v>
      </c>
      <c r="E4196" s="4" t="s">
        <v>36</v>
      </c>
      <c r="F4196" s="1">
        <v>40651</v>
      </c>
      <c r="G4196" s="5">
        <v>64590</v>
      </c>
      <c r="H4196" s="2">
        <v>4611.33</v>
      </c>
      <c r="I4196" t="s">
        <v>13</v>
      </c>
      <c r="J4196" s="3">
        <f t="shared" si="131"/>
        <v>44123</v>
      </c>
      <c r="K4196" s="4">
        <f t="shared" si="130"/>
        <v>3472</v>
      </c>
    </row>
    <row r="4197" spans="1:11" x14ac:dyDescent="0.2">
      <c r="A4197">
        <v>4189</v>
      </c>
      <c r="B4197" t="s">
        <v>5531</v>
      </c>
      <c r="C4197" s="4" t="s">
        <v>10</v>
      </c>
      <c r="D4197" s="4" t="s">
        <v>334</v>
      </c>
      <c r="E4197" s="4" t="s">
        <v>12</v>
      </c>
      <c r="F4197" s="1">
        <v>33850</v>
      </c>
      <c r="G4197" s="5">
        <v>64525</v>
      </c>
      <c r="H4197" s="2">
        <v>60727.08</v>
      </c>
      <c r="I4197" t="s">
        <v>13</v>
      </c>
      <c r="J4197" s="3">
        <f t="shared" si="131"/>
        <v>44123</v>
      </c>
      <c r="K4197" s="4">
        <f t="shared" si="130"/>
        <v>10273</v>
      </c>
    </row>
    <row r="4198" spans="1:11" x14ac:dyDescent="0.2">
      <c r="A4198">
        <v>4190</v>
      </c>
      <c r="B4198" t="s">
        <v>5532</v>
      </c>
      <c r="C4198" s="4" t="s">
        <v>1243</v>
      </c>
      <c r="D4198" s="4" t="s">
        <v>1244</v>
      </c>
      <c r="E4198" s="4" t="s">
        <v>138</v>
      </c>
      <c r="F4198" s="1">
        <v>39854</v>
      </c>
      <c r="G4198" s="5">
        <v>18720</v>
      </c>
      <c r="H4198" s="2">
        <v>9450</v>
      </c>
      <c r="I4198" t="s">
        <v>13</v>
      </c>
      <c r="J4198" s="3">
        <f t="shared" si="131"/>
        <v>44123</v>
      </c>
      <c r="K4198" s="4">
        <f t="shared" si="130"/>
        <v>4269</v>
      </c>
    </row>
    <row r="4199" spans="1:11" x14ac:dyDescent="0.2">
      <c r="A4199">
        <v>4191</v>
      </c>
      <c r="B4199" t="s">
        <v>5533</v>
      </c>
      <c r="C4199" s="4" t="s">
        <v>244</v>
      </c>
      <c r="D4199" s="4" t="s">
        <v>536</v>
      </c>
      <c r="E4199" s="4" t="s">
        <v>36</v>
      </c>
      <c r="F4199" s="1">
        <v>38796</v>
      </c>
      <c r="G4199" s="5">
        <v>60517</v>
      </c>
      <c r="H4199" s="2">
        <v>64080.55</v>
      </c>
      <c r="I4199" t="s">
        <v>13</v>
      </c>
      <c r="J4199" s="3">
        <f t="shared" si="131"/>
        <v>44123</v>
      </c>
      <c r="K4199" s="4">
        <f t="shared" si="130"/>
        <v>5327</v>
      </c>
    </row>
    <row r="4200" spans="1:11" x14ac:dyDescent="0.2">
      <c r="A4200">
        <v>4192</v>
      </c>
      <c r="B4200" t="s">
        <v>5534</v>
      </c>
      <c r="C4200" s="4" t="s">
        <v>10</v>
      </c>
      <c r="D4200" s="4" t="s">
        <v>140</v>
      </c>
      <c r="E4200" s="4" t="s">
        <v>12</v>
      </c>
      <c r="F4200" s="1">
        <v>36560</v>
      </c>
      <c r="G4200" s="5">
        <v>60529</v>
      </c>
      <c r="H4200" s="2">
        <v>56456.25</v>
      </c>
      <c r="I4200" t="s">
        <v>13</v>
      </c>
      <c r="J4200" s="3">
        <f t="shared" si="131"/>
        <v>44123</v>
      </c>
      <c r="K4200" s="4">
        <f t="shared" si="130"/>
        <v>7563</v>
      </c>
    </row>
    <row r="4201" spans="1:11" x14ac:dyDescent="0.2">
      <c r="A4201">
        <v>4193</v>
      </c>
      <c r="B4201" t="s">
        <v>5535</v>
      </c>
      <c r="C4201" s="4" t="s">
        <v>2252</v>
      </c>
      <c r="D4201" s="4" t="s">
        <v>692</v>
      </c>
      <c r="E4201" s="4" t="s">
        <v>44</v>
      </c>
      <c r="F4201" s="1">
        <v>31630</v>
      </c>
      <c r="G4201" s="5">
        <v>34453</v>
      </c>
      <c r="H4201" s="2">
        <v>36274.870000000003</v>
      </c>
      <c r="I4201" t="s">
        <v>13</v>
      </c>
      <c r="J4201" s="3">
        <f t="shared" si="131"/>
        <v>44123</v>
      </c>
      <c r="K4201" s="4">
        <f t="shared" si="130"/>
        <v>12493</v>
      </c>
    </row>
    <row r="4202" spans="1:11" x14ac:dyDescent="0.2">
      <c r="A4202">
        <v>4194</v>
      </c>
      <c r="B4202" t="s">
        <v>5536</v>
      </c>
      <c r="C4202" s="4" t="s">
        <v>2380</v>
      </c>
      <c r="D4202" s="4" t="s">
        <v>265</v>
      </c>
      <c r="E4202" s="4" t="s">
        <v>28</v>
      </c>
      <c r="F4202" s="1">
        <v>40511</v>
      </c>
      <c r="G4202" s="5">
        <v>19760</v>
      </c>
      <c r="H4202" s="2">
        <v>6645.3</v>
      </c>
      <c r="I4202" t="s">
        <v>13</v>
      </c>
      <c r="J4202" s="3">
        <f t="shared" si="131"/>
        <v>44123</v>
      </c>
      <c r="K4202" s="4">
        <f t="shared" si="130"/>
        <v>3612</v>
      </c>
    </row>
    <row r="4203" spans="1:11" x14ac:dyDescent="0.2">
      <c r="A4203">
        <v>4195</v>
      </c>
      <c r="B4203" t="s">
        <v>5537</v>
      </c>
      <c r="C4203" s="4" t="s">
        <v>10</v>
      </c>
      <c r="D4203" s="4" t="s">
        <v>1287</v>
      </c>
      <c r="E4203" s="4" t="s">
        <v>12</v>
      </c>
      <c r="F4203" s="1">
        <v>37824</v>
      </c>
      <c r="G4203" s="5">
        <v>58245</v>
      </c>
      <c r="H4203" s="2">
        <v>55506.1</v>
      </c>
      <c r="I4203" t="s">
        <v>13</v>
      </c>
      <c r="J4203" s="3">
        <f t="shared" si="131"/>
        <v>44123</v>
      </c>
      <c r="K4203" s="4">
        <f t="shared" si="130"/>
        <v>6299</v>
      </c>
    </row>
    <row r="4204" spans="1:11" x14ac:dyDescent="0.2">
      <c r="A4204">
        <v>4196</v>
      </c>
      <c r="B4204" t="s">
        <v>5538</v>
      </c>
      <c r="C4204" s="4" t="s">
        <v>5539</v>
      </c>
      <c r="D4204" s="4" t="s">
        <v>960</v>
      </c>
      <c r="E4204" s="4" t="s">
        <v>961</v>
      </c>
      <c r="F4204" s="1">
        <v>29383</v>
      </c>
      <c r="G4204" s="5">
        <v>53191</v>
      </c>
      <c r="H4204" s="2">
        <v>45779.56</v>
      </c>
      <c r="I4204" t="s">
        <v>13</v>
      </c>
      <c r="J4204" s="3">
        <f t="shared" si="131"/>
        <v>44123</v>
      </c>
      <c r="K4204" s="4">
        <f t="shared" si="130"/>
        <v>14740</v>
      </c>
    </row>
    <row r="4205" spans="1:11" x14ac:dyDescent="0.2">
      <c r="A4205">
        <v>4197</v>
      </c>
      <c r="B4205" t="s">
        <v>5540</v>
      </c>
      <c r="C4205" s="4" t="s">
        <v>22</v>
      </c>
      <c r="D4205" s="4" t="s">
        <v>461</v>
      </c>
      <c r="E4205" s="4" t="s">
        <v>24</v>
      </c>
      <c r="F4205" s="1">
        <v>37487</v>
      </c>
      <c r="G4205" s="5">
        <v>28059</v>
      </c>
      <c r="H4205" s="2">
        <v>18811.71</v>
      </c>
      <c r="I4205" t="s">
        <v>13</v>
      </c>
      <c r="J4205" s="3">
        <f t="shared" si="131"/>
        <v>44123</v>
      </c>
      <c r="K4205" s="4">
        <f t="shared" si="130"/>
        <v>6636</v>
      </c>
    </row>
    <row r="4206" spans="1:11" x14ac:dyDescent="0.2">
      <c r="A4206">
        <v>4198</v>
      </c>
      <c r="B4206" t="s">
        <v>5541</v>
      </c>
      <c r="C4206" s="4" t="s">
        <v>3665</v>
      </c>
      <c r="D4206" s="4" t="s">
        <v>239</v>
      </c>
      <c r="E4206" s="4" t="s">
        <v>236</v>
      </c>
      <c r="F4206" s="1">
        <v>28550</v>
      </c>
      <c r="G4206" s="5">
        <v>50981</v>
      </c>
      <c r="H4206" s="2">
        <v>48955.51</v>
      </c>
      <c r="I4206" t="s">
        <v>13</v>
      </c>
      <c r="J4206" s="3">
        <f t="shared" si="131"/>
        <v>44123</v>
      </c>
      <c r="K4206" s="4">
        <f t="shared" si="130"/>
        <v>15573</v>
      </c>
    </row>
    <row r="4207" spans="1:11" x14ac:dyDescent="0.2">
      <c r="A4207">
        <v>4199</v>
      </c>
      <c r="B4207" t="s">
        <v>5542</v>
      </c>
      <c r="C4207" s="4" t="s">
        <v>122</v>
      </c>
      <c r="D4207" s="4" t="s">
        <v>893</v>
      </c>
      <c r="E4207" s="4" t="s">
        <v>236</v>
      </c>
      <c r="F4207" s="1">
        <v>40106</v>
      </c>
      <c r="G4207" s="5">
        <v>16432</v>
      </c>
      <c r="H4207" s="2">
        <v>13324.82</v>
      </c>
      <c r="I4207" t="s">
        <v>13</v>
      </c>
      <c r="J4207" s="3">
        <f t="shared" si="131"/>
        <v>44123</v>
      </c>
      <c r="K4207" s="4">
        <f t="shared" si="130"/>
        <v>4017</v>
      </c>
    </row>
    <row r="4208" spans="1:11" x14ac:dyDescent="0.2">
      <c r="A4208">
        <v>4200</v>
      </c>
      <c r="B4208" t="s">
        <v>5543</v>
      </c>
      <c r="C4208" s="4" t="s">
        <v>10</v>
      </c>
      <c r="D4208" s="4" t="s">
        <v>2507</v>
      </c>
      <c r="E4208" s="4" t="s">
        <v>12</v>
      </c>
      <c r="F4208" s="1">
        <v>33679</v>
      </c>
      <c r="G4208" s="5">
        <v>64525</v>
      </c>
      <c r="H4208" s="2">
        <v>62326.09</v>
      </c>
      <c r="I4208" t="s">
        <v>13</v>
      </c>
      <c r="J4208" s="3">
        <f t="shared" si="131"/>
        <v>44123</v>
      </c>
      <c r="K4208" s="4">
        <f t="shared" si="130"/>
        <v>10444</v>
      </c>
    </row>
    <row r="4209" spans="1:11" x14ac:dyDescent="0.2">
      <c r="A4209">
        <v>4201</v>
      </c>
      <c r="B4209" t="s">
        <v>5544</v>
      </c>
      <c r="C4209" s="4" t="s">
        <v>30</v>
      </c>
      <c r="D4209" s="4" t="s">
        <v>888</v>
      </c>
      <c r="E4209" s="4" t="s">
        <v>119</v>
      </c>
      <c r="F4209" s="1">
        <v>40588</v>
      </c>
      <c r="G4209" s="5">
        <v>15080</v>
      </c>
      <c r="H4209" s="2">
        <v>1429.49</v>
      </c>
      <c r="I4209" t="s">
        <v>13</v>
      </c>
      <c r="J4209" s="3">
        <f t="shared" si="131"/>
        <v>44123</v>
      </c>
      <c r="K4209" s="4">
        <f t="shared" si="130"/>
        <v>3535</v>
      </c>
    </row>
    <row r="4210" spans="1:11" x14ac:dyDescent="0.2">
      <c r="A4210">
        <v>4202</v>
      </c>
      <c r="B4210" t="s">
        <v>5545</v>
      </c>
      <c r="C4210" s="4" t="s">
        <v>103</v>
      </c>
      <c r="D4210" s="4" t="s">
        <v>748</v>
      </c>
      <c r="E4210" s="4" t="s">
        <v>36</v>
      </c>
      <c r="F4210" s="1">
        <v>40492</v>
      </c>
      <c r="G4210" s="5">
        <v>33476</v>
      </c>
      <c r="H4210" s="2">
        <v>16945.310000000001</v>
      </c>
      <c r="I4210" t="s">
        <v>13</v>
      </c>
      <c r="J4210" s="3">
        <f t="shared" si="131"/>
        <v>44123</v>
      </c>
      <c r="K4210" s="4">
        <f t="shared" si="130"/>
        <v>3631</v>
      </c>
    </row>
    <row r="4211" spans="1:11" x14ac:dyDescent="0.2">
      <c r="A4211">
        <v>4203</v>
      </c>
      <c r="B4211" t="s">
        <v>5546</v>
      </c>
      <c r="C4211" s="4" t="s">
        <v>5205</v>
      </c>
      <c r="D4211" s="4" t="s">
        <v>786</v>
      </c>
      <c r="E4211" s="4" t="s">
        <v>24</v>
      </c>
      <c r="F4211" s="1">
        <v>32475</v>
      </c>
      <c r="G4211" s="5">
        <v>67000</v>
      </c>
      <c r="H4211" s="2">
        <v>59785.760000000002</v>
      </c>
      <c r="I4211" t="s">
        <v>13</v>
      </c>
      <c r="J4211" s="3">
        <f t="shared" si="131"/>
        <v>44123</v>
      </c>
      <c r="K4211" s="4">
        <f t="shared" si="130"/>
        <v>11648</v>
      </c>
    </row>
    <row r="4212" spans="1:11" x14ac:dyDescent="0.2">
      <c r="A4212">
        <v>4204</v>
      </c>
      <c r="B4212" t="s">
        <v>5547</v>
      </c>
      <c r="C4212" s="4" t="s">
        <v>65</v>
      </c>
      <c r="D4212" s="4" t="s">
        <v>1377</v>
      </c>
      <c r="E4212" s="4" t="s">
        <v>1378</v>
      </c>
      <c r="F4212" s="1">
        <v>32207</v>
      </c>
      <c r="G4212" s="5">
        <v>42738</v>
      </c>
      <c r="H4212" s="2">
        <v>38763.18</v>
      </c>
      <c r="I4212" t="s">
        <v>13</v>
      </c>
      <c r="J4212" s="3">
        <f t="shared" si="131"/>
        <v>44123</v>
      </c>
      <c r="K4212" s="4">
        <f t="shared" si="130"/>
        <v>11916</v>
      </c>
    </row>
    <row r="4213" spans="1:11" x14ac:dyDescent="0.2">
      <c r="A4213">
        <v>4205</v>
      </c>
      <c r="B4213" t="s">
        <v>5548</v>
      </c>
      <c r="C4213" s="4" t="s">
        <v>5018</v>
      </c>
      <c r="D4213" s="4" t="s">
        <v>157</v>
      </c>
      <c r="E4213" s="4" t="s">
        <v>71</v>
      </c>
      <c r="F4213" s="1">
        <v>39818</v>
      </c>
      <c r="G4213" s="5">
        <v>79300</v>
      </c>
      <c r="H4213" s="2">
        <v>69105.710000000006</v>
      </c>
      <c r="I4213" t="s">
        <v>13</v>
      </c>
      <c r="J4213" s="3">
        <f t="shared" si="131"/>
        <v>44123</v>
      </c>
      <c r="K4213" s="4">
        <f t="shared" si="130"/>
        <v>4305</v>
      </c>
    </row>
    <row r="4214" spans="1:11" x14ac:dyDescent="0.2">
      <c r="A4214">
        <v>4206</v>
      </c>
      <c r="B4214" t="s">
        <v>5549</v>
      </c>
      <c r="C4214" s="4" t="s">
        <v>3558</v>
      </c>
      <c r="D4214" s="4" t="s">
        <v>319</v>
      </c>
      <c r="E4214" s="4" t="s">
        <v>24</v>
      </c>
      <c r="F4214" s="1">
        <v>39069</v>
      </c>
      <c r="G4214" s="5">
        <v>36127</v>
      </c>
      <c r="H4214" s="2">
        <v>33783.97</v>
      </c>
      <c r="I4214" t="s">
        <v>13</v>
      </c>
      <c r="J4214" s="3">
        <f t="shared" si="131"/>
        <v>44123</v>
      </c>
      <c r="K4214" s="4">
        <f t="shared" si="130"/>
        <v>5054</v>
      </c>
    </row>
    <row r="4215" spans="1:11" x14ac:dyDescent="0.2">
      <c r="A4215">
        <v>4207</v>
      </c>
      <c r="B4215" t="s">
        <v>5550</v>
      </c>
      <c r="C4215" s="4" t="s">
        <v>226</v>
      </c>
      <c r="D4215" s="4" t="s">
        <v>483</v>
      </c>
      <c r="E4215" s="4" t="s">
        <v>24</v>
      </c>
      <c r="F4215" s="1">
        <v>30949</v>
      </c>
      <c r="G4215" s="5">
        <v>42011</v>
      </c>
      <c r="H4215" s="2">
        <v>40623.26</v>
      </c>
      <c r="I4215" t="s">
        <v>13</v>
      </c>
      <c r="J4215" s="3">
        <f t="shared" si="131"/>
        <v>44123</v>
      </c>
      <c r="K4215" s="4">
        <f t="shared" si="130"/>
        <v>13174</v>
      </c>
    </row>
    <row r="4216" spans="1:11" x14ac:dyDescent="0.2">
      <c r="A4216">
        <v>4208</v>
      </c>
      <c r="B4216" t="s">
        <v>5551</v>
      </c>
      <c r="C4216" s="4" t="s">
        <v>1348</v>
      </c>
      <c r="D4216" s="4" t="s">
        <v>683</v>
      </c>
      <c r="E4216" s="4" t="s">
        <v>56</v>
      </c>
      <c r="F4216" s="1">
        <v>37725</v>
      </c>
      <c r="G4216" s="5">
        <v>26628</v>
      </c>
      <c r="H4216" s="2">
        <v>23618.76</v>
      </c>
      <c r="I4216" t="s">
        <v>13</v>
      </c>
      <c r="J4216" s="3">
        <f t="shared" si="131"/>
        <v>44123</v>
      </c>
      <c r="K4216" s="4">
        <f t="shared" si="130"/>
        <v>6398</v>
      </c>
    </row>
    <row r="4217" spans="1:11" x14ac:dyDescent="0.2">
      <c r="A4217">
        <v>4209</v>
      </c>
      <c r="B4217" t="s">
        <v>5552</v>
      </c>
      <c r="C4217" s="4" t="s">
        <v>10</v>
      </c>
      <c r="D4217" s="4" t="s">
        <v>2007</v>
      </c>
      <c r="E4217" s="4" t="s">
        <v>12</v>
      </c>
      <c r="F4217" s="1">
        <v>38629</v>
      </c>
      <c r="G4217" s="5">
        <v>57102</v>
      </c>
      <c r="H4217" s="2">
        <v>75546.36</v>
      </c>
      <c r="I4217" t="s">
        <v>13</v>
      </c>
      <c r="J4217" s="3">
        <f t="shared" si="131"/>
        <v>44123</v>
      </c>
      <c r="K4217" s="4">
        <f t="shared" si="130"/>
        <v>5494</v>
      </c>
    </row>
    <row r="4218" spans="1:11" x14ac:dyDescent="0.2">
      <c r="A4218">
        <v>4210</v>
      </c>
      <c r="B4218" t="s">
        <v>5553</v>
      </c>
      <c r="C4218" s="4" t="s">
        <v>10</v>
      </c>
      <c r="D4218" s="4" t="s">
        <v>1387</v>
      </c>
      <c r="E4218" s="4" t="s">
        <v>12</v>
      </c>
      <c r="F4218" s="1">
        <v>33787</v>
      </c>
      <c r="G4218" s="5">
        <v>64525</v>
      </c>
      <c r="H4218" s="2">
        <v>69891.13</v>
      </c>
      <c r="I4218" t="s">
        <v>13</v>
      </c>
      <c r="J4218" s="3">
        <f t="shared" si="131"/>
        <v>44123</v>
      </c>
      <c r="K4218" s="4">
        <f t="shared" si="130"/>
        <v>10336</v>
      </c>
    </row>
    <row r="4219" spans="1:11" x14ac:dyDescent="0.2">
      <c r="A4219">
        <v>4211</v>
      </c>
      <c r="B4219" t="s">
        <v>5554</v>
      </c>
      <c r="C4219" s="4" t="s">
        <v>3433</v>
      </c>
      <c r="D4219" s="4" t="s">
        <v>408</v>
      </c>
      <c r="E4219" s="4" t="s">
        <v>236</v>
      </c>
      <c r="F4219" s="1">
        <v>33166</v>
      </c>
      <c r="G4219" s="5">
        <v>42738</v>
      </c>
      <c r="H4219" s="2">
        <v>50381.41</v>
      </c>
      <c r="I4219" t="s">
        <v>13</v>
      </c>
      <c r="J4219" s="3">
        <f t="shared" si="131"/>
        <v>44123</v>
      </c>
      <c r="K4219" s="4">
        <f t="shared" si="130"/>
        <v>10957</v>
      </c>
    </row>
    <row r="4220" spans="1:11" x14ac:dyDescent="0.2">
      <c r="A4220">
        <v>4212</v>
      </c>
      <c r="B4220" t="s">
        <v>5555</v>
      </c>
      <c r="C4220" s="4" t="s">
        <v>1293</v>
      </c>
      <c r="D4220" s="4" t="s">
        <v>872</v>
      </c>
      <c r="E4220" s="4" t="s">
        <v>111</v>
      </c>
      <c r="F4220" s="1">
        <v>30507</v>
      </c>
      <c r="G4220" s="5">
        <v>49651</v>
      </c>
      <c r="H4220" s="2">
        <v>44877.38</v>
      </c>
      <c r="I4220" t="s">
        <v>13</v>
      </c>
      <c r="J4220" s="3">
        <f t="shared" si="131"/>
        <v>44123</v>
      </c>
      <c r="K4220" s="4">
        <f t="shared" si="130"/>
        <v>13616</v>
      </c>
    </row>
    <row r="4221" spans="1:11" x14ac:dyDescent="0.2">
      <c r="A4221">
        <v>4213</v>
      </c>
      <c r="B4221" t="s">
        <v>5556</v>
      </c>
      <c r="C4221" s="4" t="s">
        <v>421</v>
      </c>
      <c r="D4221" s="4" t="s">
        <v>192</v>
      </c>
      <c r="E4221" s="4" t="s">
        <v>17</v>
      </c>
      <c r="F4221" s="1">
        <v>39870</v>
      </c>
      <c r="G4221" s="5">
        <v>35458</v>
      </c>
      <c r="H4221" s="2">
        <v>32162.26</v>
      </c>
      <c r="I4221" t="s">
        <v>13</v>
      </c>
      <c r="J4221" s="3">
        <f t="shared" si="131"/>
        <v>44123</v>
      </c>
      <c r="K4221" s="4">
        <f t="shared" si="130"/>
        <v>4253</v>
      </c>
    </row>
    <row r="4222" spans="1:11" x14ac:dyDescent="0.2">
      <c r="A4222">
        <v>4214</v>
      </c>
      <c r="B4222" t="s">
        <v>5557</v>
      </c>
      <c r="C4222" s="4" t="s">
        <v>1307</v>
      </c>
      <c r="D4222" s="4" t="s">
        <v>3699</v>
      </c>
      <c r="E4222" s="4" t="s">
        <v>56</v>
      </c>
      <c r="F4222" s="1">
        <v>38943</v>
      </c>
      <c r="G4222" s="5">
        <v>44331</v>
      </c>
      <c r="H4222" s="2">
        <v>38534.26</v>
      </c>
      <c r="I4222" t="s">
        <v>13</v>
      </c>
      <c r="J4222" s="3">
        <f t="shared" si="131"/>
        <v>44123</v>
      </c>
      <c r="K4222" s="4">
        <f t="shared" si="130"/>
        <v>5180</v>
      </c>
    </row>
    <row r="4223" spans="1:11" x14ac:dyDescent="0.2">
      <c r="A4223">
        <v>4215</v>
      </c>
      <c r="B4223" t="s">
        <v>5558</v>
      </c>
      <c r="C4223" s="4" t="s">
        <v>22</v>
      </c>
      <c r="D4223" s="4" t="s">
        <v>978</v>
      </c>
      <c r="E4223" s="4" t="s">
        <v>24</v>
      </c>
      <c r="F4223" s="1">
        <v>37447</v>
      </c>
      <c r="G4223" s="5">
        <v>28059</v>
      </c>
      <c r="H4223" s="2">
        <v>26190.65</v>
      </c>
      <c r="I4223" t="s">
        <v>13</v>
      </c>
      <c r="J4223" s="3">
        <f t="shared" si="131"/>
        <v>44123</v>
      </c>
      <c r="K4223" s="4">
        <f t="shared" si="130"/>
        <v>6676</v>
      </c>
    </row>
    <row r="4224" spans="1:11" x14ac:dyDescent="0.2">
      <c r="A4224">
        <v>4216</v>
      </c>
      <c r="B4224" t="s">
        <v>5559</v>
      </c>
      <c r="C4224" s="4" t="s">
        <v>1353</v>
      </c>
      <c r="D4224" s="4" t="s">
        <v>4079</v>
      </c>
      <c r="E4224" s="4" t="s">
        <v>56</v>
      </c>
      <c r="F4224" s="1">
        <v>38831</v>
      </c>
      <c r="G4224" s="5">
        <v>48900</v>
      </c>
      <c r="H4224" s="2">
        <v>42317.75</v>
      </c>
      <c r="I4224" t="s">
        <v>13</v>
      </c>
      <c r="J4224" s="3">
        <f t="shared" si="131"/>
        <v>44123</v>
      </c>
      <c r="K4224" s="4">
        <f t="shared" si="130"/>
        <v>5292</v>
      </c>
    </row>
    <row r="4225" spans="1:11" x14ac:dyDescent="0.2">
      <c r="A4225">
        <v>4217</v>
      </c>
      <c r="B4225" t="s">
        <v>5560</v>
      </c>
      <c r="C4225" s="4" t="s">
        <v>10</v>
      </c>
      <c r="D4225" s="4" t="s">
        <v>1544</v>
      </c>
      <c r="E4225" s="4" t="s">
        <v>12</v>
      </c>
      <c r="F4225" s="1">
        <v>37971</v>
      </c>
      <c r="G4225" s="5">
        <v>58245</v>
      </c>
      <c r="H4225" s="2">
        <v>56359.67</v>
      </c>
      <c r="I4225" t="s">
        <v>13</v>
      </c>
      <c r="J4225" s="3">
        <f t="shared" si="131"/>
        <v>44123</v>
      </c>
      <c r="K4225" s="4">
        <f t="shared" si="130"/>
        <v>6152</v>
      </c>
    </row>
    <row r="4226" spans="1:11" x14ac:dyDescent="0.2">
      <c r="A4226">
        <v>4218</v>
      </c>
      <c r="B4226" t="s">
        <v>5561</v>
      </c>
      <c r="C4226" s="4" t="s">
        <v>859</v>
      </c>
      <c r="D4226" s="4" t="s">
        <v>43</v>
      </c>
      <c r="E4226" s="4" t="s">
        <v>44</v>
      </c>
      <c r="F4226" s="1">
        <v>38701</v>
      </c>
      <c r="G4226" s="5">
        <v>29908</v>
      </c>
      <c r="H4226" s="2">
        <v>25423.63</v>
      </c>
      <c r="I4226" t="s">
        <v>13</v>
      </c>
      <c r="J4226" s="3">
        <f t="shared" si="131"/>
        <v>44123</v>
      </c>
      <c r="K4226" s="4">
        <f t="shared" si="130"/>
        <v>5422</v>
      </c>
    </row>
    <row r="4227" spans="1:11" x14ac:dyDescent="0.2">
      <c r="A4227">
        <v>4219</v>
      </c>
      <c r="B4227" t="s">
        <v>5562</v>
      </c>
      <c r="C4227" s="4" t="s">
        <v>2022</v>
      </c>
      <c r="D4227" s="4" t="s">
        <v>355</v>
      </c>
      <c r="E4227" s="4" t="s">
        <v>236</v>
      </c>
      <c r="F4227" s="1">
        <v>39678</v>
      </c>
      <c r="G4227" s="5">
        <v>85000</v>
      </c>
      <c r="H4227" s="2">
        <v>75847.179999999993</v>
      </c>
      <c r="I4227" t="s">
        <v>13</v>
      </c>
      <c r="J4227" s="3">
        <f t="shared" si="131"/>
        <v>44123</v>
      </c>
      <c r="K4227" s="4">
        <f t="shared" si="130"/>
        <v>4445</v>
      </c>
    </row>
    <row r="4228" spans="1:11" x14ac:dyDescent="0.2">
      <c r="A4228">
        <v>4220</v>
      </c>
      <c r="B4228" t="s">
        <v>5563</v>
      </c>
      <c r="C4228" s="4" t="s">
        <v>47</v>
      </c>
      <c r="D4228" s="4" t="s">
        <v>48</v>
      </c>
      <c r="E4228" s="4" t="s">
        <v>49</v>
      </c>
      <c r="F4228" s="1">
        <v>36139</v>
      </c>
      <c r="G4228" s="5">
        <v>28989</v>
      </c>
      <c r="H4228" s="2">
        <v>26315.33</v>
      </c>
      <c r="I4228" t="s">
        <v>13</v>
      </c>
      <c r="J4228" s="3">
        <f t="shared" si="131"/>
        <v>44123</v>
      </c>
      <c r="K4228" s="4">
        <f t="shared" si="130"/>
        <v>7984</v>
      </c>
    </row>
    <row r="4229" spans="1:11" x14ac:dyDescent="0.2">
      <c r="A4229">
        <v>4221</v>
      </c>
      <c r="B4229" t="s">
        <v>5564</v>
      </c>
      <c r="C4229" s="4" t="s">
        <v>2996</v>
      </c>
      <c r="D4229" s="4" t="s">
        <v>438</v>
      </c>
      <c r="E4229" s="4" t="s">
        <v>213</v>
      </c>
      <c r="F4229" s="1">
        <v>38867</v>
      </c>
      <c r="G4229" s="5">
        <v>57361</v>
      </c>
      <c r="H4229" s="2">
        <v>52948.56</v>
      </c>
      <c r="I4229" t="s">
        <v>13</v>
      </c>
      <c r="J4229" s="3">
        <f t="shared" si="131"/>
        <v>44123</v>
      </c>
      <c r="K4229" s="4">
        <f t="shared" si="130"/>
        <v>5256</v>
      </c>
    </row>
    <row r="4230" spans="1:11" x14ac:dyDescent="0.2">
      <c r="A4230">
        <v>4222</v>
      </c>
      <c r="B4230" t="s">
        <v>5565</v>
      </c>
      <c r="C4230" s="4" t="s">
        <v>226</v>
      </c>
      <c r="D4230" s="4" t="s">
        <v>227</v>
      </c>
      <c r="E4230" s="4" t="s">
        <v>24</v>
      </c>
      <c r="F4230" s="1">
        <v>38873</v>
      </c>
      <c r="G4230" s="5">
        <v>37511</v>
      </c>
      <c r="H4230" s="2">
        <v>34901.449999999997</v>
      </c>
      <c r="I4230" t="s">
        <v>13</v>
      </c>
      <c r="J4230" s="3">
        <f t="shared" si="131"/>
        <v>44123</v>
      </c>
      <c r="K4230" s="4">
        <f t="shared" si="130"/>
        <v>5250</v>
      </c>
    </row>
    <row r="4231" spans="1:11" x14ac:dyDescent="0.2">
      <c r="A4231">
        <v>4223</v>
      </c>
      <c r="B4231" t="s">
        <v>5566</v>
      </c>
      <c r="C4231" s="4" t="s">
        <v>38</v>
      </c>
      <c r="D4231" s="4" t="s">
        <v>39</v>
      </c>
      <c r="E4231" s="4" t="s">
        <v>40</v>
      </c>
      <c r="F4231" s="1">
        <v>38085</v>
      </c>
      <c r="G4231" s="5">
        <v>9553</v>
      </c>
      <c r="H4231" s="2">
        <v>9119.14</v>
      </c>
      <c r="I4231" t="s">
        <v>13</v>
      </c>
      <c r="J4231" s="3">
        <f t="shared" si="131"/>
        <v>44123</v>
      </c>
      <c r="K4231" s="4">
        <f t="shared" si="130"/>
        <v>6038</v>
      </c>
    </row>
    <row r="4232" spans="1:11" x14ac:dyDescent="0.2">
      <c r="A4232">
        <v>4224</v>
      </c>
      <c r="B4232" t="s">
        <v>5567</v>
      </c>
      <c r="C4232" s="4" t="s">
        <v>482</v>
      </c>
      <c r="D4232" s="4" t="s">
        <v>227</v>
      </c>
      <c r="E4232" s="4" t="s">
        <v>24</v>
      </c>
      <c r="F4232" s="1">
        <v>39951</v>
      </c>
      <c r="G4232" s="5">
        <v>31341</v>
      </c>
      <c r="H4232" s="2">
        <v>30554.9</v>
      </c>
      <c r="I4232" t="s">
        <v>13</v>
      </c>
      <c r="J4232" s="3">
        <f t="shared" si="131"/>
        <v>44123</v>
      </c>
      <c r="K4232" s="4">
        <f t="shared" si="130"/>
        <v>4172</v>
      </c>
    </row>
    <row r="4233" spans="1:11" x14ac:dyDescent="0.2">
      <c r="A4233">
        <v>4225</v>
      </c>
      <c r="B4233" t="s">
        <v>5568</v>
      </c>
      <c r="C4233" s="4" t="s">
        <v>10</v>
      </c>
      <c r="D4233" s="4" t="s">
        <v>2784</v>
      </c>
      <c r="E4233" s="4" t="s">
        <v>12</v>
      </c>
      <c r="F4233" s="1">
        <v>38957</v>
      </c>
      <c r="G4233" s="5">
        <v>54125</v>
      </c>
      <c r="H4233" s="2">
        <v>49923.59</v>
      </c>
      <c r="I4233" t="s">
        <v>13</v>
      </c>
      <c r="J4233" s="3">
        <f t="shared" si="131"/>
        <v>44123</v>
      </c>
      <c r="K4233" s="4">
        <f t="shared" si="130"/>
        <v>5166</v>
      </c>
    </row>
    <row r="4234" spans="1:11" x14ac:dyDescent="0.2">
      <c r="A4234">
        <v>4226</v>
      </c>
      <c r="B4234" t="s">
        <v>5569</v>
      </c>
      <c r="C4234" s="4" t="s">
        <v>3417</v>
      </c>
      <c r="D4234" s="4" t="s">
        <v>76</v>
      </c>
      <c r="E4234" s="4" t="s">
        <v>24</v>
      </c>
      <c r="F4234" s="1">
        <v>30130</v>
      </c>
      <c r="G4234" s="5">
        <v>49651</v>
      </c>
      <c r="H4234" s="2">
        <v>44877.15</v>
      </c>
      <c r="I4234" t="s">
        <v>13</v>
      </c>
      <c r="J4234" s="3">
        <f t="shared" si="131"/>
        <v>44123</v>
      </c>
      <c r="K4234" s="4">
        <f t="shared" ref="K4234:K4297" si="132">J4234-F4234</f>
        <v>13993</v>
      </c>
    </row>
    <row r="4235" spans="1:11" x14ac:dyDescent="0.2">
      <c r="A4235">
        <v>4227</v>
      </c>
      <c r="B4235" t="s">
        <v>5570</v>
      </c>
      <c r="C4235" s="4" t="s">
        <v>15</v>
      </c>
      <c r="D4235" s="4" t="s">
        <v>192</v>
      </c>
      <c r="E4235" s="4" t="s">
        <v>17</v>
      </c>
      <c r="F4235" s="1">
        <v>37586</v>
      </c>
      <c r="G4235" s="5">
        <v>38970</v>
      </c>
      <c r="H4235" s="2">
        <v>43044.67</v>
      </c>
      <c r="I4235" t="s">
        <v>13</v>
      </c>
      <c r="J4235" s="3">
        <f t="shared" ref="J4235:J4298" si="133">J4234</f>
        <v>44123</v>
      </c>
      <c r="K4235" s="4">
        <f t="shared" si="132"/>
        <v>6537</v>
      </c>
    </row>
    <row r="4236" spans="1:11" x14ac:dyDescent="0.2">
      <c r="A4236">
        <v>4228</v>
      </c>
      <c r="B4236" t="s">
        <v>5571</v>
      </c>
      <c r="C4236" s="4" t="s">
        <v>10</v>
      </c>
      <c r="D4236" s="4" t="s">
        <v>512</v>
      </c>
      <c r="E4236" s="4" t="s">
        <v>12</v>
      </c>
      <c r="F4236" s="1">
        <v>36888</v>
      </c>
      <c r="G4236" s="5">
        <v>59958</v>
      </c>
      <c r="H4236" s="2">
        <v>57194.53</v>
      </c>
      <c r="I4236" t="s">
        <v>13</v>
      </c>
      <c r="J4236" s="3">
        <f t="shared" si="133"/>
        <v>44123</v>
      </c>
      <c r="K4236" s="4">
        <f t="shared" si="132"/>
        <v>7235</v>
      </c>
    </row>
    <row r="4237" spans="1:11" x14ac:dyDescent="0.2">
      <c r="A4237">
        <v>4229</v>
      </c>
      <c r="B4237" t="s">
        <v>5571</v>
      </c>
      <c r="C4237" s="4" t="s">
        <v>51</v>
      </c>
      <c r="D4237" s="4" t="s">
        <v>3138</v>
      </c>
      <c r="E4237" s="4" t="s">
        <v>28</v>
      </c>
      <c r="F4237" s="1">
        <v>34820</v>
      </c>
      <c r="G4237" s="5">
        <v>33505</v>
      </c>
      <c r="H4237" s="2">
        <v>37528.559999999998</v>
      </c>
      <c r="I4237" t="s">
        <v>13</v>
      </c>
      <c r="J4237" s="3">
        <f t="shared" si="133"/>
        <v>44123</v>
      </c>
      <c r="K4237" s="4">
        <f t="shared" si="132"/>
        <v>9303</v>
      </c>
    </row>
    <row r="4238" spans="1:11" x14ac:dyDescent="0.2">
      <c r="A4238">
        <v>4230</v>
      </c>
      <c r="B4238" t="s">
        <v>5572</v>
      </c>
      <c r="C4238" s="4" t="s">
        <v>30</v>
      </c>
      <c r="D4238" s="4" t="s">
        <v>3152</v>
      </c>
      <c r="E4238" s="4" t="s">
        <v>119</v>
      </c>
      <c r="F4238" s="1">
        <v>40616</v>
      </c>
      <c r="G4238" s="5">
        <v>15080</v>
      </c>
      <c r="H4238">
        <v>377</v>
      </c>
      <c r="I4238" t="s">
        <v>13</v>
      </c>
      <c r="J4238" s="3">
        <f t="shared" si="133"/>
        <v>44123</v>
      </c>
      <c r="K4238" s="4">
        <f t="shared" si="132"/>
        <v>3507</v>
      </c>
    </row>
    <row r="4239" spans="1:11" x14ac:dyDescent="0.2">
      <c r="A4239">
        <v>4231</v>
      </c>
      <c r="B4239" t="s">
        <v>5573</v>
      </c>
      <c r="C4239" s="4" t="s">
        <v>238</v>
      </c>
      <c r="D4239" s="4" t="s">
        <v>4660</v>
      </c>
      <c r="E4239" s="4" t="s">
        <v>236</v>
      </c>
      <c r="F4239" s="1">
        <v>39357</v>
      </c>
      <c r="G4239" s="5">
        <v>32683</v>
      </c>
      <c r="H4239" s="2">
        <v>29354.1</v>
      </c>
      <c r="I4239" t="s">
        <v>13</v>
      </c>
      <c r="J4239" s="3">
        <f t="shared" si="133"/>
        <v>44123</v>
      </c>
      <c r="K4239" s="4">
        <f t="shared" si="132"/>
        <v>4766</v>
      </c>
    </row>
    <row r="4240" spans="1:11" x14ac:dyDescent="0.2">
      <c r="A4240">
        <v>4232</v>
      </c>
      <c r="B4240" t="s">
        <v>5574</v>
      </c>
      <c r="C4240" s="4" t="s">
        <v>679</v>
      </c>
      <c r="D4240" s="4" t="s">
        <v>680</v>
      </c>
      <c r="E4240" s="4" t="s">
        <v>71</v>
      </c>
      <c r="F4240" s="1">
        <v>40591</v>
      </c>
      <c r="G4240" s="5">
        <v>47000</v>
      </c>
      <c r="H4240" s="2">
        <v>10665.47</v>
      </c>
      <c r="I4240" t="s">
        <v>13</v>
      </c>
      <c r="J4240" s="3">
        <f t="shared" si="133"/>
        <v>44123</v>
      </c>
      <c r="K4240" s="4">
        <f t="shared" si="132"/>
        <v>3532</v>
      </c>
    </row>
    <row r="4241" spans="1:11" x14ac:dyDescent="0.2">
      <c r="A4241">
        <v>4233</v>
      </c>
      <c r="B4241" t="s">
        <v>5575</v>
      </c>
      <c r="C4241" s="4" t="s">
        <v>171</v>
      </c>
      <c r="D4241" s="4" t="s">
        <v>172</v>
      </c>
      <c r="E4241" s="4" t="s">
        <v>138</v>
      </c>
      <c r="F4241" s="1">
        <v>39272</v>
      </c>
      <c r="G4241" s="5">
        <v>20800</v>
      </c>
      <c r="H4241" s="2">
        <v>14564.2</v>
      </c>
      <c r="I4241" t="s">
        <v>13</v>
      </c>
      <c r="J4241" s="3">
        <f t="shared" si="133"/>
        <v>44123</v>
      </c>
      <c r="K4241" s="4">
        <f t="shared" si="132"/>
        <v>4851</v>
      </c>
    </row>
    <row r="4242" spans="1:11" x14ac:dyDescent="0.2">
      <c r="A4242">
        <v>4234</v>
      </c>
      <c r="B4242" t="s">
        <v>5576</v>
      </c>
      <c r="C4242" s="4" t="s">
        <v>1366</v>
      </c>
      <c r="D4242" s="4" t="s">
        <v>1367</v>
      </c>
      <c r="E4242" s="4" t="s">
        <v>71</v>
      </c>
      <c r="F4242" s="1">
        <v>38899</v>
      </c>
      <c r="G4242" s="5">
        <v>31119</v>
      </c>
      <c r="H4242" s="2">
        <v>29394.57</v>
      </c>
      <c r="I4242" t="s">
        <v>13</v>
      </c>
      <c r="J4242" s="3">
        <f t="shared" si="133"/>
        <v>44123</v>
      </c>
      <c r="K4242" s="4">
        <f t="shared" si="132"/>
        <v>5224</v>
      </c>
    </row>
    <row r="4243" spans="1:11" x14ac:dyDescent="0.2">
      <c r="A4243">
        <v>4235</v>
      </c>
      <c r="B4243" t="s">
        <v>5577</v>
      </c>
      <c r="C4243" s="4" t="s">
        <v>277</v>
      </c>
      <c r="D4243" s="4" t="s">
        <v>633</v>
      </c>
      <c r="E4243" s="4" t="s">
        <v>111</v>
      </c>
      <c r="F4243" s="1">
        <v>38262</v>
      </c>
      <c r="G4243" s="5">
        <v>29078</v>
      </c>
      <c r="H4243" s="2">
        <v>27498.2</v>
      </c>
      <c r="I4243" t="s">
        <v>13</v>
      </c>
      <c r="J4243" s="3">
        <f t="shared" si="133"/>
        <v>44123</v>
      </c>
      <c r="K4243" s="4">
        <f t="shared" si="132"/>
        <v>5861</v>
      </c>
    </row>
    <row r="4244" spans="1:11" x14ac:dyDescent="0.2">
      <c r="A4244">
        <v>4236</v>
      </c>
      <c r="B4244" t="s">
        <v>5578</v>
      </c>
      <c r="C4244" s="4" t="s">
        <v>277</v>
      </c>
      <c r="D4244" s="4" t="s">
        <v>278</v>
      </c>
      <c r="E4244" s="4" t="s">
        <v>111</v>
      </c>
      <c r="F4244" s="1">
        <v>38012</v>
      </c>
      <c r="G4244" s="5">
        <v>29078</v>
      </c>
      <c r="H4244" s="2">
        <v>27410.86</v>
      </c>
      <c r="I4244" t="s">
        <v>13</v>
      </c>
      <c r="J4244" s="3">
        <f t="shared" si="133"/>
        <v>44123</v>
      </c>
      <c r="K4244" s="4">
        <f t="shared" si="132"/>
        <v>6111</v>
      </c>
    </row>
    <row r="4245" spans="1:11" x14ac:dyDescent="0.2">
      <c r="A4245">
        <v>4237</v>
      </c>
      <c r="B4245" t="s">
        <v>5579</v>
      </c>
      <c r="C4245" s="4" t="s">
        <v>1263</v>
      </c>
      <c r="D4245" s="4" t="s">
        <v>1264</v>
      </c>
      <c r="E4245" s="4" t="s">
        <v>28</v>
      </c>
      <c r="F4245" s="1">
        <v>31859</v>
      </c>
      <c r="G4245" s="5">
        <v>54897</v>
      </c>
      <c r="H4245" s="2">
        <v>48368.99</v>
      </c>
      <c r="I4245" t="s">
        <v>13</v>
      </c>
      <c r="J4245" s="3">
        <f t="shared" si="133"/>
        <v>44123</v>
      </c>
      <c r="K4245" s="4">
        <f t="shared" si="132"/>
        <v>12264</v>
      </c>
    </row>
    <row r="4246" spans="1:11" x14ac:dyDescent="0.2">
      <c r="A4246">
        <v>4238</v>
      </c>
      <c r="B4246" t="s">
        <v>5580</v>
      </c>
      <c r="C4246" s="4" t="s">
        <v>3951</v>
      </c>
      <c r="D4246" s="4" t="s">
        <v>567</v>
      </c>
      <c r="E4246" s="4" t="s">
        <v>28</v>
      </c>
      <c r="F4246" s="1">
        <v>28467</v>
      </c>
      <c r="G4246" s="5">
        <v>36349</v>
      </c>
      <c r="H4246" s="2">
        <v>32998.61</v>
      </c>
      <c r="I4246" t="s">
        <v>13</v>
      </c>
      <c r="J4246" s="3">
        <f t="shared" si="133"/>
        <v>44123</v>
      </c>
      <c r="K4246" s="4">
        <f t="shared" si="132"/>
        <v>15656</v>
      </c>
    </row>
    <row r="4247" spans="1:11" x14ac:dyDescent="0.2">
      <c r="A4247">
        <v>4239</v>
      </c>
      <c r="B4247" t="s">
        <v>5581</v>
      </c>
      <c r="C4247" s="4" t="s">
        <v>285</v>
      </c>
      <c r="D4247" s="4" t="s">
        <v>2970</v>
      </c>
      <c r="E4247" s="4" t="s">
        <v>67</v>
      </c>
      <c r="F4247" s="1">
        <v>40658</v>
      </c>
      <c r="G4247" s="5">
        <v>68000</v>
      </c>
      <c r="H4247" s="2">
        <v>1831.91</v>
      </c>
      <c r="I4247" t="s">
        <v>13</v>
      </c>
      <c r="J4247" s="3">
        <f t="shared" si="133"/>
        <v>44123</v>
      </c>
      <c r="K4247" s="4">
        <f t="shared" si="132"/>
        <v>3465</v>
      </c>
    </row>
    <row r="4248" spans="1:11" x14ac:dyDescent="0.2">
      <c r="A4248">
        <v>4240</v>
      </c>
      <c r="B4248" t="s">
        <v>5582</v>
      </c>
      <c r="C4248" s="4" t="s">
        <v>578</v>
      </c>
      <c r="D4248" s="4" t="s">
        <v>374</v>
      </c>
      <c r="E4248" s="4" t="s">
        <v>111</v>
      </c>
      <c r="F4248" s="1">
        <v>32825</v>
      </c>
      <c r="G4248" s="5">
        <v>35755</v>
      </c>
      <c r="H4248" s="2">
        <v>33380.410000000003</v>
      </c>
      <c r="I4248" t="s">
        <v>13</v>
      </c>
      <c r="J4248" s="3">
        <f t="shared" si="133"/>
        <v>44123</v>
      </c>
      <c r="K4248" s="4">
        <f t="shared" si="132"/>
        <v>11298</v>
      </c>
    </row>
    <row r="4249" spans="1:11" x14ac:dyDescent="0.2">
      <c r="A4249">
        <v>4241</v>
      </c>
      <c r="B4249" t="s">
        <v>5583</v>
      </c>
      <c r="C4249" s="4" t="s">
        <v>226</v>
      </c>
      <c r="D4249" s="4" t="s">
        <v>483</v>
      </c>
      <c r="E4249" s="4" t="s">
        <v>24</v>
      </c>
      <c r="F4249" s="1">
        <v>36395</v>
      </c>
      <c r="G4249" s="5">
        <v>38636</v>
      </c>
      <c r="H4249" s="2">
        <v>39945.64</v>
      </c>
      <c r="I4249" t="s">
        <v>13</v>
      </c>
      <c r="J4249" s="3">
        <f t="shared" si="133"/>
        <v>44123</v>
      </c>
      <c r="K4249" s="4">
        <f t="shared" si="132"/>
        <v>7728</v>
      </c>
    </row>
    <row r="4250" spans="1:11" x14ac:dyDescent="0.2">
      <c r="A4250">
        <v>4242</v>
      </c>
      <c r="B4250" t="s">
        <v>5584</v>
      </c>
      <c r="C4250" s="4" t="s">
        <v>367</v>
      </c>
      <c r="D4250" s="4" t="s">
        <v>368</v>
      </c>
      <c r="E4250" s="4" t="s">
        <v>369</v>
      </c>
      <c r="F4250" s="1">
        <v>38538</v>
      </c>
      <c r="G4250" s="5">
        <v>33841</v>
      </c>
      <c r="H4250" s="2">
        <v>31966.81</v>
      </c>
      <c r="I4250" t="s">
        <v>13</v>
      </c>
      <c r="J4250" s="3">
        <f t="shared" si="133"/>
        <v>44123</v>
      </c>
      <c r="K4250" s="4">
        <f t="shared" si="132"/>
        <v>5585</v>
      </c>
    </row>
    <row r="4251" spans="1:11" x14ac:dyDescent="0.2">
      <c r="A4251">
        <v>4243</v>
      </c>
      <c r="B4251" t="s">
        <v>5585</v>
      </c>
      <c r="C4251" s="4" t="s">
        <v>97</v>
      </c>
      <c r="D4251" s="4" t="s">
        <v>1260</v>
      </c>
      <c r="E4251" s="4" t="s">
        <v>36</v>
      </c>
      <c r="F4251" s="1">
        <v>39034</v>
      </c>
      <c r="G4251" s="5">
        <v>53652</v>
      </c>
      <c r="H4251" s="2">
        <v>59405.45</v>
      </c>
      <c r="I4251" t="s">
        <v>13</v>
      </c>
      <c r="J4251" s="3">
        <f t="shared" si="133"/>
        <v>44123</v>
      </c>
      <c r="K4251" s="4">
        <f t="shared" si="132"/>
        <v>5089</v>
      </c>
    </row>
    <row r="4252" spans="1:11" x14ac:dyDescent="0.2">
      <c r="A4252">
        <v>4244</v>
      </c>
      <c r="B4252" t="s">
        <v>5586</v>
      </c>
      <c r="C4252" s="4" t="s">
        <v>30</v>
      </c>
      <c r="D4252" s="4" t="s">
        <v>1164</v>
      </c>
      <c r="E4252" s="4" t="s">
        <v>119</v>
      </c>
      <c r="F4252" s="1">
        <v>40525</v>
      </c>
      <c r="G4252" s="5">
        <v>15080</v>
      </c>
      <c r="H4252" s="2">
        <v>1123.75</v>
      </c>
      <c r="I4252" t="s">
        <v>13</v>
      </c>
      <c r="J4252" s="3">
        <f t="shared" si="133"/>
        <v>44123</v>
      </c>
      <c r="K4252" s="4">
        <f t="shared" si="132"/>
        <v>3598</v>
      </c>
    </row>
    <row r="4253" spans="1:11" x14ac:dyDescent="0.2">
      <c r="A4253">
        <v>4245</v>
      </c>
      <c r="B4253" t="s">
        <v>5587</v>
      </c>
      <c r="C4253" s="4" t="s">
        <v>38</v>
      </c>
      <c r="D4253" s="4" t="s">
        <v>642</v>
      </c>
      <c r="E4253" s="4" t="s">
        <v>40</v>
      </c>
      <c r="F4253" s="1">
        <v>40073</v>
      </c>
      <c r="G4253" s="5">
        <v>8863</v>
      </c>
      <c r="H4253" s="2">
        <v>9184.2000000000007</v>
      </c>
      <c r="I4253" t="s">
        <v>13</v>
      </c>
      <c r="J4253" s="3">
        <f t="shared" si="133"/>
        <v>44123</v>
      </c>
      <c r="K4253" s="4">
        <f t="shared" si="132"/>
        <v>4050</v>
      </c>
    </row>
    <row r="4254" spans="1:11" x14ac:dyDescent="0.2">
      <c r="A4254">
        <v>4246</v>
      </c>
      <c r="B4254" t="s">
        <v>5588</v>
      </c>
      <c r="C4254" s="4" t="s">
        <v>437</v>
      </c>
      <c r="D4254" s="4" t="s">
        <v>2839</v>
      </c>
      <c r="E4254" s="4" t="s">
        <v>213</v>
      </c>
      <c r="F4254" s="1">
        <v>31376</v>
      </c>
      <c r="G4254" s="5">
        <v>56408</v>
      </c>
      <c r="H4254" s="2">
        <v>49705.97</v>
      </c>
      <c r="I4254" t="s">
        <v>13</v>
      </c>
      <c r="J4254" s="3">
        <f t="shared" si="133"/>
        <v>44123</v>
      </c>
      <c r="K4254" s="4">
        <f t="shared" si="132"/>
        <v>12747</v>
      </c>
    </row>
    <row r="4255" spans="1:11" x14ac:dyDescent="0.2">
      <c r="A4255">
        <v>4247</v>
      </c>
      <c r="B4255" t="s">
        <v>5589</v>
      </c>
      <c r="C4255" s="4" t="s">
        <v>5590</v>
      </c>
      <c r="D4255" s="4" t="s">
        <v>148</v>
      </c>
      <c r="E4255" s="4" t="s">
        <v>149</v>
      </c>
      <c r="F4255" s="1">
        <v>39016</v>
      </c>
      <c r="G4255" s="5">
        <v>32653</v>
      </c>
      <c r="H4255" s="2">
        <v>29592.12</v>
      </c>
      <c r="I4255" t="s">
        <v>13</v>
      </c>
      <c r="J4255" s="3">
        <f t="shared" si="133"/>
        <v>44123</v>
      </c>
      <c r="K4255" s="4">
        <f t="shared" si="132"/>
        <v>5107</v>
      </c>
    </row>
    <row r="4256" spans="1:11" x14ac:dyDescent="0.2">
      <c r="A4256">
        <v>4248</v>
      </c>
      <c r="B4256" t="s">
        <v>5591</v>
      </c>
      <c r="C4256" s="4" t="s">
        <v>3665</v>
      </c>
      <c r="D4256" s="4" t="s">
        <v>239</v>
      </c>
      <c r="E4256" s="4" t="s">
        <v>236</v>
      </c>
      <c r="F4256" s="1">
        <v>30935</v>
      </c>
      <c r="G4256" s="5">
        <v>43675</v>
      </c>
      <c r="H4256" s="2">
        <v>41961.93</v>
      </c>
      <c r="I4256" t="s">
        <v>13</v>
      </c>
      <c r="J4256" s="3">
        <f t="shared" si="133"/>
        <v>44123</v>
      </c>
      <c r="K4256" s="4">
        <f t="shared" si="132"/>
        <v>13188</v>
      </c>
    </row>
    <row r="4257" spans="1:11" x14ac:dyDescent="0.2">
      <c r="A4257">
        <v>4249</v>
      </c>
      <c r="B4257" t="s">
        <v>5592</v>
      </c>
      <c r="C4257" s="4" t="s">
        <v>3247</v>
      </c>
      <c r="D4257" s="4" t="s">
        <v>1916</v>
      </c>
      <c r="E4257" s="4" t="s">
        <v>236</v>
      </c>
      <c r="F4257" s="1">
        <v>28723</v>
      </c>
      <c r="G4257" s="5">
        <v>62300</v>
      </c>
      <c r="H4257" s="2">
        <v>55591.6</v>
      </c>
      <c r="I4257" t="s">
        <v>13</v>
      </c>
      <c r="J4257" s="3">
        <f t="shared" si="133"/>
        <v>44123</v>
      </c>
      <c r="K4257" s="4">
        <f t="shared" si="132"/>
        <v>15400</v>
      </c>
    </row>
    <row r="4258" spans="1:11" x14ac:dyDescent="0.2">
      <c r="A4258">
        <v>4250</v>
      </c>
      <c r="B4258" t="s">
        <v>5593</v>
      </c>
      <c r="C4258" s="4" t="s">
        <v>38</v>
      </c>
      <c r="D4258" s="4" t="s">
        <v>178</v>
      </c>
      <c r="E4258" s="4" t="s">
        <v>40</v>
      </c>
      <c r="F4258" s="1">
        <v>28590</v>
      </c>
      <c r="G4258" s="5">
        <v>10988</v>
      </c>
      <c r="H4258" s="2">
        <v>9817.91</v>
      </c>
      <c r="I4258" t="s">
        <v>13</v>
      </c>
      <c r="J4258" s="3">
        <f t="shared" si="133"/>
        <v>44123</v>
      </c>
      <c r="K4258" s="4">
        <f t="shared" si="132"/>
        <v>15533</v>
      </c>
    </row>
    <row r="4259" spans="1:11" x14ac:dyDescent="0.2">
      <c r="A4259">
        <v>4251</v>
      </c>
      <c r="B4259" t="s">
        <v>5594</v>
      </c>
      <c r="C4259" s="4" t="s">
        <v>589</v>
      </c>
      <c r="D4259" s="4" t="s">
        <v>590</v>
      </c>
      <c r="E4259" s="4" t="s">
        <v>364</v>
      </c>
      <c r="F4259" s="1">
        <v>25573</v>
      </c>
      <c r="G4259" s="5">
        <v>40172</v>
      </c>
      <c r="H4259" s="2">
        <v>57433.93</v>
      </c>
      <c r="I4259" t="s">
        <v>13</v>
      </c>
      <c r="J4259" s="3">
        <f t="shared" si="133"/>
        <v>44123</v>
      </c>
      <c r="K4259" s="4">
        <f t="shared" si="132"/>
        <v>18550</v>
      </c>
    </row>
    <row r="4260" spans="1:11" x14ac:dyDescent="0.2">
      <c r="A4260">
        <v>4252</v>
      </c>
      <c r="B4260" t="s">
        <v>5595</v>
      </c>
      <c r="C4260" s="4" t="s">
        <v>757</v>
      </c>
      <c r="D4260" s="4" t="s">
        <v>229</v>
      </c>
      <c r="E4260" s="4" t="s">
        <v>12</v>
      </c>
      <c r="F4260" s="1">
        <v>40638</v>
      </c>
      <c r="G4260" s="5">
        <v>41290</v>
      </c>
      <c r="H4260" s="2">
        <v>3501.51</v>
      </c>
      <c r="I4260" t="s">
        <v>13</v>
      </c>
      <c r="J4260" s="3">
        <f t="shared" si="133"/>
        <v>44123</v>
      </c>
      <c r="K4260" s="4">
        <f t="shared" si="132"/>
        <v>3485</v>
      </c>
    </row>
    <row r="4261" spans="1:11" x14ac:dyDescent="0.2">
      <c r="A4261">
        <v>4253</v>
      </c>
      <c r="B4261" t="s">
        <v>5596</v>
      </c>
      <c r="C4261" s="4" t="s">
        <v>30</v>
      </c>
      <c r="D4261" s="4" t="s">
        <v>829</v>
      </c>
      <c r="E4261" s="4" t="s">
        <v>119</v>
      </c>
      <c r="F4261" s="1">
        <v>40616</v>
      </c>
      <c r="G4261" s="5">
        <v>15080</v>
      </c>
      <c r="H4261">
        <v>362.5</v>
      </c>
      <c r="I4261" t="s">
        <v>13</v>
      </c>
      <c r="J4261" s="3">
        <f t="shared" si="133"/>
        <v>44123</v>
      </c>
      <c r="K4261" s="4">
        <f t="shared" si="132"/>
        <v>3507</v>
      </c>
    </row>
    <row r="4262" spans="1:11" x14ac:dyDescent="0.2">
      <c r="A4262">
        <v>4254</v>
      </c>
      <c r="B4262" t="s">
        <v>5597</v>
      </c>
      <c r="C4262" s="4" t="s">
        <v>103</v>
      </c>
      <c r="D4262" s="4" t="s">
        <v>283</v>
      </c>
      <c r="E4262" s="4" t="s">
        <v>36</v>
      </c>
      <c r="F4262" s="1">
        <v>39678</v>
      </c>
      <c r="G4262" s="5">
        <v>39853</v>
      </c>
      <c r="H4262" s="2">
        <v>39217.11</v>
      </c>
      <c r="I4262" t="s">
        <v>13</v>
      </c>
      <c r="J4262" s="3">
        <f t="shared" si="133"/>
        <v>44123</v>
      </c>
      <c r="K4262" s="4">
        <f t="shared" si="132"/>
        <v>4445</v>
      </c>
    </row>
    <row r="4263" spans="1:11" x14ac:dyDescent="0.2">
      <c r="A4263">
        <v>4255</v>
      </c>
      <c r="B4263" t="s">
        <v>5598</v>
      </c>
      <c r="C4263" s="4" t="s">
        <v>250</v>
      </c>
      <c r="D4263" s="4" t="s">
        <v>3231</v>
      </c>
      <c r="E4263" s="4" t="s">
        <v>36</v>
      </c>
      <c r="F4263" s="1">
        <v>34211</v>
      </c>
      <c r="G4263" s="5">
        <v>57776</v>
      </c>
      <c r="H4263" s="2">
        <v>65479.6</v>
      </c>
      <c r="I4263" t="s">
        <v>13</v>
      </c>
      <c r="J4263" s="3">
        <f t="shared" si="133"/>
        <v>44123</v>
      </c>
      <c r="K4263" s="4">
        <f t="shared" si="132"/>
        <v>9912</v>
      </c>
    </row>
    <row r="4264" spans="1:11" x14ac:dyDescent="0.2">
      <c r="A4264">
        <v>4256</v>
      </c>
      <c r="B4264" t="s">
        <v>5599</v>
      </c>
      <c r="C4264" s="4" t="s">
        <v>10</v>
      </c>
      <c r="D4264" s="4" t="s">
        <v>1219</v>
      </c>
      <c r="E4264" s="4" t="s">
        <v>12</v>
      </c>
      <c r="F4264" s="1">
        <v>39770</v>
      </c>
      <c r="G4264" s="5">
        <v>43034</v>
      </c>
      <c r="H4264" s="2">
        <v>41249.47</v>
      </c>
      <c r="I4264" t="s">
        <v>13</v>
      </c>
      <c r="J4264" s="3">
        <f t="shared" si="133"/>
        <v>44123</v>
      </c>
      <c r="K4264" s="4">
        <f t="shared" si="132"/>
        <v>4353</v>
      </c>
    </row>
    <row r="4265" spans="1:11" x14ac:dyDescent="0.2">
      <c r="A4265">
        <v>4257</v>
      </c>
      <c r="B4265" t="s">
        <v>5600</v>
      </c>
      <c r="C4265" s="4" t="s">
        <v>10</v>
      </c>
      <c r="D4265" s="4" t="s">
        <v>1048</v>
      </c>
      <c r="E4265" s="4" t="s">
        <v>12</v>
      </c>
      <c r="F4265" s="1">
        <v>35647</v>
      </c>
      <c r="G4265" s="5">
        <v>61672</v>
      </c>
      <c r="H4265" s="2">
        <v>64349.61</v>
      </c>
      <c r="I4265" t="s">
        <v>13</v>
      </c>
      <c r="J4265" s="3">
        <f t="shared" si="133"/>
        <v>44123</v>
      </c>
      <c r="K4265" s="4">
        <f t="shared" si="132"/>
        <v>8476</v>
      </c>
    </row>
    <row r="4266" spans="1:11" x14ac:dyDescent="0.2">
      <c r="A4266">
        <v>4258</v>
      </c>
      <c r="B4266" t="s">
        <v>5601</v>
      </c>
      <c r="C4266" s="4" t="s">
        <v>180</v>
      </c>
      <c r="D4266" s="4" t="s">
        <v>224</v>
      </c>
      <c r="E4266" s="4" t="s">
        <v>12</v>
      </c>
      <c r="F4266" s="1">
        <v>29493</v>
      </c>
      <c r="G4266" s="5">
        <v>79492</v>
      </c>
      <c r="H4266" s="2">
        <v>70319.89</v>
      </c>
      <c r="I4266" t="s">
        <v>13</v>
      </c>
      <c r="J4266" s="3">
        <f t="shared" si="133"/>
        <v>44123</v>
      </c>
      <c r="K4266" s="4">
        <f t="shared" si="132"/>
        <v>14630</v>
      </c>
    </row>
    <row r="4267" spans="1:11" x14ac:dyDescent="0.2">
      <c r="A4267">
        <v>4259</v>
      </c>
      <c r="B4267" t="s">
        <v>5602</v>
      </c>
      <c r="C4267" s="4" t="s">
        <v>38</v>
      </c>
      <c r="D4267" s="4" t="s">
        <v>178</v>
      </c>
      <c r="E4267" s="4" t="s">
        <v>40</v>
      </c>
      <c r="F4267" s="1">
        <v>28058</v>
      </c>
      <c r="G4267" s="5">
        <v>10988</v>
      </c>
      <c r="H4267" s="2">
        <v>9817.92</v>
      </c>
      <c r="I4267" t="s">
        <v>13</v>
      </c>
      <c r="J4267" s="3">
        <f t="shared" si="133"/>
        <v>44123</v>
      </c>
      <c r="K4267" s="4">
        <f t="shared" si="132"/>
        <v>16065</v>
      </c>
    </row>
    <row r="4268" spans="1:11" x14ac:dyDescent="0.2">
      <c r="A4268">
        <v>4260</v>
      </c>
      <c r="B4268" t="s">
        <v>5603</v>
      </c>
      <c r="C4268" s="4" t="s">
        <v>665</v>
      </c>
      <c r="D4268" s="4" t="s">
        <v>1181</v>
      </c>
      <c r="E4268" s="4" t="s">
        <v>71</v>
      </c>
      <c r="F4268" s="1">
        <v>39177</v>
      </c>
      <c r="G4268" s="5">
        <v>31609</v>
      </c>
      <c r="H4268" s="2">
        <v>28966.75</v>
      </c>
      <c r="I4268" t="s">
        <v>13</v>
      </c>
      <c r="J4268" s="3">
        <f t="shared" si="133"/>
        <v>44123</v>
      </c>
      <c r="K4268" s="4">
        <f t="shared" si="132"/>
        <v>4946</v>
      </c>
    </row>
    <row r="4269" spans="1:11" x14ac:dyDescent="0.2">
      <c r="A4269">
        <v>4261</v>
      </c>
      <c r="B4269" t="s">
        <v>5604</v>
      </c>
      <c r="C4269" s="4" t="s">
        <v>103</v>
      </c>
      <c r="D4269" s="4" t="s">
        <v>134</v>
      </c>
      <c r="E4269" s="4" t="s">
        <v>36</v>
      </c>
      <c r="F4269" s="1">
        <v>39867</v>
      </c>
      <c r="G4269" s="5">
        <v>39853</v>
      </c>
      <c r="H4269" s="2">
        <v>41793.64</v>
      </c>
      <c r="I4269" t="s">
        <v>13</v>
      </c>
      <c r="J4269" s="3">
        <f t="shared" si="133"/>
        <v>44123</v>
      </c>
      <c r="K4269" s="4">
        <f t="shared" si="132"/>
        <v>4256</v>
      </c>
    </row>
    <row r="4270" spans="1:11" x14ac:dyDescent="0.2">
      <c r="A4270">
        <v>4262</v>
      </c>
      <c r="B4270" t="s">
        <v>5605</v>
      </c>
      <c r="C4270" s="4" t="s">
        <v>2017</v>
      </c>
      <c r="D4270" s="4" t="s">
        <v>2274</v>
      </c>
      <c r="E4270" s="4" t="s">
        <v>36</v>
      </c>
      <c r="F4270" s="1">
        <v>31887</v>
      </c>
      <c r="G4270" s="5">
        <v>106941</v>
      </c>
      <c r="H4270" s="2">
        <v>97889.58</v>
      </c>
      <c r="I4270" t="s">
        <v>13</v>
      </c>
      <c r="J4270" s="3">
        <f t="shared" si="133"/>
        <v>44123</v>
      </c>
      <c r="K4270" s="4">
        <f t="shared" si="132"/>
        <v>12236</v>
      </c>
    </row>
    <row r="4271" spans="1:11" x14ac:dyDescent="0.2">
      <c r="A4271">
        <v>4263</v>
      </c>
      <c r="B4271" t="s">
        <v>5606</v>
      </c>
      <c r="C4271" s="4" t="s">
        <v>86</v>
      </c>
      <c r="D4271" s="4" t="s">
        <v>3467</v>
      </c>
      <c r="E4271" s="4" t="s">
        <v>88</v>
      </c>
      <c r="F4271" s="1">
        <v>39111</v>
      </c>
      <c r="G4271" s="5">
        <v>37141</v>
      </c>
      <c r="H4271" s="2">
        <v>33318.120000000003</v>
      </c>
      <c r="I4271" t="s">
        <v>13</v>
      </c>
      <c r="J4271" s="3">
        <f t="shared" si="133"/>
        <v>44123</v>
      </c>
      <c r="K4271" s="4">
        <f t="shared" si="132"/>
        <v>5012</v>
      </c>
    </row>
    <row r="4272" spans="1:11" x14ac:dyDescent="0.2">
      <c r="A4272">
        <v>4264</v>
      </c>
      <c r="B4272" t="s">
        <v>5607</v>
      </c>
      <c r="C4272" s="4" t="s">
        <v>10</v>
      </c>
      <c r="D4272" s="4" t="s">
        <v>294</v>
      </c>
      <c r="E4272" s="4" t="s">
        <v>12</v>
      </c>
      <c r="F4272" s="1">
        <v>37917</v>
      </c>
      <c r="G4272" s="5">
        <v>58245</v>
      </c>
      <c r="H4272" s="2">
        <v>69198.679999999993</v>
      </c>
      <c r="I4272" t="s">
        <v>13</v>
      </c>
      <c r="J4272" s="3">
        <f t="shared" si="133"/>
        <v>44123</v>
      </c>
      <c r="K4272" s="4">
        <f t="shared" si="132"/>
        <v>6206</v>
      </c>
    </row>
    <row r="4273" spans="1:11" x14ac:dyDescent="0.2">
      <c r="A4273">
        <v>4265</v>
      </c>
      <c r="B4273" t="s">
        <v>5608</v>
      </c>
      <c r="C4273" s="4" t="s">
        <v>2531</v>
      </c>
      <c r="D4273" s="4" t="s">
        <v>348</v>
      </c>
      <c r="E4273" s="4" t="s">
        <v>349</v>
      </c>
      <c r="F4273" s="1">
        <v>35044</v>
      </c>
      <c r="G4273" s="5">
        <v>60803</v>
      </c>
      <c r="H4273" s="2">
        <v>53926.25</v>
      </c>
      <c r="I4273" t="s">
        <v>13</v>
      </c>
      <c r="J4273" s="3">
        <f t="shared" si="133"/>
        <v>44123</v>
      </c>
      <c r="K4273" s="4">
        <f t="shared" si="132"/>
        <v>9079</v>
      </c>
    </row>
    <row r="4274" spans="1:11" x14ac:dyDescent="0.2">
      <c r="A4274">
        <v>4266</v>
      </c>
      <c r="B4274" t="s">
        <v>5609</v>
      </c>
      <c r="C4274" s="4" t="s">
        <v>10</v>
      </c>
      <c r="D4274" s="4" t="s">
        <v>325</v>
      </c>
      <c r="E4274" s="4" t="s">
        <v>12</v>
      </c>
      <c r="F4274" s="1">
        <v>32905</v>
      </c>
      <c r="G4274" s="5">
        <v>66239</v>
      </c>
      <c r="H4274" s="2">
        <v>70638.350000000006</v>
      </c>
      <c r="I4274" t="s">
        <v>13</v>
      </c>
      <c r="J4274" s="3">
        <f t="shared" si="133"/>
        <v>44123</v>
      </c>
      <c r="K4274" s="4">
        <f t="shared" si="132"/>
        <v>11218</v>
      </c>
    </row>
    <row r="4275" spans="1:11" x14ac:dyDescent="0.2">
      <c r="A4275">
        <v>4267</v>
      </c>
      <c r="B4275" t="s">
        <v>5610</v>
      </c>
      <c r="C4275" s="4" t="s">
        <v>736</v>
      </c>
      <c r="D4275" s="4" t="s">
        <v>726</v>
      </c>
      <c r="E4275" s="4" t="s">
        <v>36</v>
      </c>
      <c r="F4275" s="1">
        <v>35919</v>
      </c>
      <c r="G4275" s="5">
        <v>65681</v>
      </c>
      <c r="H4275" s="2">
        <v>70120.41</v>
      </c>
      <c r="I4275" t="s">
        <v>13</v>
      </c>
      <c r="J4275" s="3">
        <f t="shared" si="133"/>
        <v>44123</v>
      </c>
      <c r="K4275" s="4">
        <f t="shared" si="132"/>
        <v>8204</v>
      </c>
    </row>
    <row r="4276" spans="1:11" x14ac:dyDescent="0.2">
      <c r="A4276">
        <v>4268</v>
      </c>
      <c r="B4276" t="s">
        <v>5611</v>
      </c>
      <c r="C4276" s="4" t="s">
        <v>679</v>
      </c>
      <c r="D4276" s="4" t="s">
        <v>4051</v>
      </c>
      <c r="E4276" s="4" t="s">
        <v>71</v>
      </c>
      <c r="F4276" s="1">
        <v>39961</v>
      </c>
      <c r="G4276" s="5">
        <v>35700</v>
      </c>
      <c r="H4276" s="2">
        <v>32841.06</v>
      </c>
      <c r="I4276" t="s">
        <v>13</v>
      </c>
      <c r="J4276" s="3">
        <f t="shared" si="133"/>
        <v>44123</v>
      </c>
      <c r="K4276" s="4">
        <f t="shared" si="132"/>
        <v>4162</v>
      </c>
    </row>
    <row r="4277" spans="1:11" x14ac:dyDescent="0.2">
      <c r="A4277">
        <v>4269</v>
      </c>
      <c r="B4277" t="s">
        <v>5612</v>
      </c>
      <c r="C4277" s="4" t="s">
        <v>180</v>
      </c>
      <c r="D4277" s="4" t="s">
        <v>1816</v>
      </c>
      <c r="E4277" s="4" t="s">
        <v>12</v>
      </c>
      <c r="F4277" s="1">
        <v>33008</v>
      </c>
      <c r="G4277" s="5">
        <v>76791</v>
      </c>
      <c r="H4277" s="2">
        <v>67570.850000000006</v>
      </c>
      <c r="I4277" t="s">
        <v>13</v>
      </c>
      <c r="J4277" s="3">
        <f t="shared" si="133"/>
        <v>44123</v>
      </c>
      <c r="K4277" s="4">
        <f t="shared" si="132"/>
        <v>11115</v>
      </c>
    </row>
    <row r="4278" spans="1:11" x14ac:dyDescent="0.2">
      <c r="A4278">
        <v>4270</v>
      </c>
      <c r="B4278" t="s">
        <v>5613</v>
      </c>
      <c r="C4278" s="4" t="s">
        <v>22</v>
      </c>
      <c r="D4278" s="4" t="s">
        <v>1748</v>
      </c>
      <c r="E4278" s="4" t="s">
        <v>111</v>
      </c>
      <c r="F4278" s="1">
        <v>38372</v>
      </c>
      <c r="G4278" s="5">
        <v>28059</v>
      </c>
      <c r="H4278" s="2">
        <v>24612.49</v>
      </c>
      <c r="I4278" t="s">
        <v>13</v>
      </c>
      <c r="J4278" s="3">
        <f t="shared" si="133"/>
        <v>44123</v>
      </c>
      <c r="K4278" s="4">
        <f t="shared" si="132"/>
        <v>5751</v>
      </c>
    </row>
    <row r="4279" spans="1:11" x14ac:dyDescent="0.2">
      <c r="A4279">
        <v>4271</v>
      </c>
      <c r="B4279" t="s">
        <v>5614</v>
      </c>
      <c r="C4279" s="4" t="s">
        <v>1533</v>
      </c>
      <c r="D4279" s="4" t="s">
        <v>1658</v>
      </c>
      <c r="E4279" s="4" t="s">
        <v>138</v>
      </c>
      <c r="F4279" s="1">
        <v>27953</v>
      </c>
      <c r="G4279" s="5">
        <v>45090</v>
      </c>
      <c r="H4279" s="2">
        <v>49158.52</v>
      </c>
      <c r="I4279" t="s">
        <v>13</v>
      </c>
      <c r="J4279" s="3">
        <f t="shared" si="133"/>
        <v>44123</v>
      </c>
      <c r="K4279" s="4">
        <f t="shared" si="132"/>
        <v>16170</v>
      </c>
    </row>
    <row r="4280" spans="1:11" x14ac:dyDescent="0.2">
      <c r="A4280">
        <v>4272</v>
      </c>
      <c r="B4280" t="s">
        <v>5615</v>
      </c>
      <c r="C4280" s="4" t="s">
        <v>614</v>
      </c>
      <c r="D4280" s="4" t="s">
        <v>942</v>
      </c>
      <c r="E4280" s="4" t="s">
        <v>60</v>
      </c>
      <c r="F4280" s="1">
        <v>38602</v>
      </c>
      <c r="G4280" s="5">
        <v>59200</v>
      </c>
      <c r="H4280" s="2">
        <v>53735.81</v>
      </c>
      <c r="I4280" t="s">
        <v>13</v>
      </c>
      <c r="J4280" s="3">
        <f t="shared" si="133"/>
        <v>44123</v>
      </c>
      <c r="K4280" s="4">
        <f t="shared" si="132"/>
        <v>5521</v>
      </c>
    </row>
    <row r="4281" spans="1:11" x14ac:dyDescent="0.2">
      <c r="A4281">
        <v>4273</v>
      </c>
      <c r="B4281" t="s">
        <v>5616</v>
      </c>
      <c r="C4281" s="4" t="s">
        <v>22</v>
      </c>
      <c r="D4281" s="4" t="s">
        <v>501</v>
      </c>
      <c r="E4281" s="4" t="s">
        <v>111</v>
      </c>
      <c r="F4281" s="1">
        <v>39274</v>
      </c>
      <c r="G4281" s="5">
        <v>27144</v>
      </c>
      <c r="H4281" s="2">
        <v>20332.8</v>
      </c>
      <c r="I4281" t="s">
        <v>13</v>
      </c>
      <c r="J4281" s="3">
        <f t="shared" si="133"/>
        <v>44123</v>
      </c>
      <c r="K4281" s="4">
        <f t="shared" si="132"/>
        <v>4849</v>
      </c>
    </row>
    <row r="4282" spans="1:11" x14ac:dyDescent="0.2">
      <c r="A4282">
        <v>4274</v>
      </c>
      <c r="B4282" t="s">
        <v>5617</v>
      </c>
      <c r="C4282" s="4" t="s">
        <v>1709</v>
      </c>
      <c r="D4282" s="4" t="s">
        <v>197</v>
      </c>
      <c r="E4282" s="4" t="s">
        <v>24</v>
      </c>
      <c r="F4282" s="1">
        <v>34841</v>
      </c>
      <c r="G4282" s="5">
        <v>59300</v>
      </c>
      <c r="H4282" s="2">
        <v>52686.62</v>
      </c>
      <c r="I4282" t="s">
        <v>13</v>
      </c>
      <c r="J4282" s="3">
        <f t="shared" si="133"/>
        <v>44123</v>
      </c>
      <c r="K4282" s="4">
        <f t="shared" si="132"/>
        <v>9282</v>
      </c>
    </row>
    <row r="4283" spans="1:11" x14ac:dyDescent="0.2">
      <c r="A4283">
        <v>4275</v>
      </c>
      <c r="B4283" t="s">
        <v>5618</v>
      </c>
      <c r="C4283" s="4" t="s">
        <v>208</v>
      </c>
      <c r="D4283" s="4" t="s">
        <v>1219</v>
      </c>
      <c r="E4283" s="4" t="s">
        <v>12</v>
      </c>
      <c r="F4283" s="1">
        <v>34498</v>
      </c>
      <c r="G4283" s="5">
        <v>64913</v>
      </c>
      <c r="H4283" s="2">
        <v>58957.81</v>
      </c>
      <c r="I4283" t="s">
        <v>13</v>
      </c>
      <c r="J4283" s="3">
        <f t="shared" si="133"/>
        <v>44123</v>
      </c>
      <c r="K4283" s="4">
        <f t="shared" si="132"/>
        <v>9625</v>
      </c>
    </row>
    <row r="4284" spans="1:11" x14ac:dyDescent="0.2">
      <c r="A4284">
        <v>4276</v>
      </c>
      <c r="B4284" t="s">
        <v>5619</v>
      </c>
      <c r="C4284" s="4" t="s">
        <v>10</v>
      </c>
      <c r="D4284" s="4" t="s">
        <v>1816</v>
      </c>
      <c r="E4284" s="4" t="s">
        <v>12</v>
      </c>
      <c r="F4284" s="1">
        <v>34491</v>
      </c>
      <c r="G4284" s="5">
        <v>63384</v>
      </c>
      <c r="H4284" s="2">
        <v>59726.51</v>
      </c>
      <c r="I4284" t="s">
        <v>13</v>
      </c>
      <c r="J4284" s="3">
        <f t="shared" si="133"/>
        <v>44123</v>
      </c>
      <c r="K4284" s="4">
        <f t="shared" si="132"/>
        <v>9632</v>
      </c>
    </row>
    <row r="4285" spans="1:11" x14ac:dyDescent="0.2">
      <c r="A4285">
        <v>4277</v>
      </c>
      <c r="B4285" t="s">
        <v>5620</v>
      </c>
      <c r="C4285" s="4" t="s">
        <v>10</v>
      </c>
      <c r="D4285" s="4" t="s">
        <v>1035</v>
      </c>
      <c r="E4285" s="4" t="s">
        <v>12</v>
      </c>
      <c r="F4285" s="1">
        <v>36900</v>
      </c>
      <c r="G4285" s="5">
        <v>58815</v>
      </c>
      <c r="H4285" s="2">
        <v>59673.59</v>
      </c>
      <c r="I4285" t="s">
        <v>13</v>
      </c>
      <c r="J4285" s="3">
        <f t="shared" si="133"/>
        <v>44123</v>
      </c>
      <c r="K4285" s="4">
        <f t="shared" si="132"/>
        <v>7223</v>
      </c>
    </row>
    <row r="4286" spans="1:11" x14ac:dyDescent="0.2">
      <c r="A4286">
        <v>4278</v>
      </c>
      <c r="B4286" t="s">
        <v>5621</v>
      </c>
      <c r="C4286" s="4" t="s">
        <v>3852</v>
      </c>
      <c r="D4286" s="4" t="s">
        <v>338</v>
      </c>
      <c r="E4286" s="4" t="s">
        <v>88</v>
      </c>
      <c r="F4286" s="1">
        <v>39545</v>
      </c>
      <c r="G4286" s="5">
        <v>38261</v>
      </c>
      <c r="H4286" s="2">
        <v>34582.26</v>
      </c>
      <c r="I4286" t="s">
        <v>13</v>
      </c>
      <c r="J4286" s="3">
        <f t="shared" si="133"/>
        <v>44123</v>
      </c>
      <c r="K4286" s="4">
        <f t="shared" si="132"/>
        <v>4578</v>
      </c>
    </row>
    <row r="4287" spans="1:11" x14ac:dyDescent="0.2">
      <c r="A4287">
        <v>4279</v>
      </c>
      <c r="B4287" t="s">
        <v>5622</v>
      </c>
      <c r="C4287" s="4" t="s">
        <v>38</v>
      </c>
      <c r="D4287" s="4" t="s">
        <v>642</v>
      </c>
      <c r="E4287" s="4" t="s">
        <v>40</v>
      </c>
      <c r="F4287" s="1">
        <v>40073</v>
      </c>
      <c r="G4287" s="5">
        <v>8863</v>
      </c>
      <c r="H4287" s="2">
        <v>7093.05</v>
      </c>
      <c r="I4287" t="s">
        <v>13</v>
      </c>
      <c r="J4287" s="3">
        <f t="shared" si="133"/>
        <v>44123</v>
      </c>
      <c r="K4287" s="4">
        <f t="shared" si="132"/>
        <v>4050</v>
      </c>
    </row>
    <row r="4288" spans="1:11" x14ac:dyDescent="0.2">
      <c r="A4288">
        <v>4280</v>
      </c>
      <c r="B4288" t="s">
        <v>5623</v>
      </c>
      <c r="C4288" s="4" t="s">
        <v>3520</v>
      </c>
      <c r="D4288" s="4" t="s">
        <v>2957</v>
      </c>
      <c r="E4288" s="4" t="s">
        <v>71</v>
      </c>
      <c r="F4288" s="1">
        <v>39281</v>
      </c>
      <c r="G4288" s="5">
        <v>39210</v>
      </c>
      <c r="H4288" s="2">
        <v>35367.82</v>
      </c>
      <c r="I4288" t="s">
        <v>13</v>
      </c>
      <c r="J4288" s="3">
        <f t="shared" si="133"/>
        <v>44123</v>
      </c>
      <c r="K4288" s="4">
        <f t="shared" si="132"/>
        <v>4842</v>
      </c>
    </row>
    <row r="4289" spans="1:11" x14ac:dyDescent="0.2">
      <c r="A4289">
        <v>4281</v>
      </c>
      <c r="B4289" t="s">
        <v>5624</v>
      </c>
      <c r="C4289" s="4" t="s">
        <v>10</v>
      </c>
      <c r="D4289" s="4" t="s">
        <v>1219</v>
      </c>
      <c r="E4289" s="4" t="s">
        <v>12</v>
      </c>
      <c r="F4289" s="1">
        <v>39687</v>
      </c>
      <c r="G4289" s="5">
        <v>43034</v>
      </c>
      <c r="H4289" s="2">
        <v>42431.97</v>
      </c>
      <c r="I4289" t="s">
        <v>13</v>
      </c>
      <c r="J4289" s="3">
        <f t="shared" si="133"/>
        <v>44123</v>
      </c>
      <c r="K4289" s="4">
        <f t="shared" si="132"/>
        <v>4436</v>
      </c>
    </row>
    <row r="4290" spans="1:11" x14ac:dyDescent="0.2">
      <c r="A4290">
        <v>4282</v>
      </c>
      <c r="B4290" t="s">
        <v>5625</v>
      </c>
      <c r="C4290" s="4" t="s">
        <v>22</v>
      </c>
      <c r="D4290" s="4" t="s">
        <v>1137</v>
      </c>
      <c r="E4290" s="4" t="s">
        <v>236</v>
      </c>
      <c r="F4290" s="1">
        <v>38980</v>
      </c>
      <c r="G4290" s="5">
        <v>27144</v>
      </c>
      <c r="H4290" s="2">
        <v>16536.439999999999</v>
      </c>
      <c r="I4290" t="s">
        <v>13</v>
      </c>
      <c r="J4290" s="3">
        <f t="shared" si="133"/>
        <v>44123</v>
      </c>
      <c r="K4290" s="4">
        <f t="shared" si="132"/>
        <v>5143</v>
      </c>
    </row>
    <row r="4291" spans="1:11" x14ac:dyDescent="0.2">
      <c r="A4291">
        <v>4283</v>
      </c>
      <c r="B4291" t="s">
        <v>5626</v>
      </c>
      <c r="C4291" s="4" t="s">
        <v>1316</v>
      </c>
      <c r="D4291" s="4" t="s">
        <v>431</v>
      </c>
      <c r="E4291" s="4" t="s">
        <v>71</v>
      </c>
      <c r="F4291" s="1">
        <v>39163</v>
      </c>
      <c r="G4291" s="5">
        <v>75366</v>
      </c>
      <c r="H4291" s="2">
        <v>67012.55</v>
      </c>
      <c r="I4291" t="s">
        <v>13</v>
      </c>
      <c r="J4291" s="3">
        <f t="shared" si="133"/>
        <v>44123</v>
      </c>
      <c r="K4291" s="4">
        <f t="shared" si="132"/>
        <v>4960</v>
      </c>
    </row>
    <row r="4292" spans="1:11" x14ac:dyDescent="0.2">
      <c r="A4292">
        <v>4284</v>
      </c>
      <c r="B4292" t="s">
        <v>5627</v>
      </c>
      <c r="C4292" s="4" t="s">
        <v>205</v>
      </c>
      <c r="D4292" s="4" t="s">
        <v>81</v>
      </c>
      <c r="E4292" s="4" t="s">
        <v>12</v>
      </c>
      <c r="F4292" s="1">
        <v>34198</v>
      </c>
      <c r="G4292" s="5">
        <v>85372</v>
      </c>
      <c r="H4292" s="2">
        <v>87607.6</v>
      </c>
      <c r="I4292" t="s">
        <v>13</v>
      </c>
      <c r="J4292" s="3">
        <f t="shared" si="133"/>
        <v>44123</v>
      </c>
      <c r="K4292" s="4">
        <f t="shared" si="132"/>
        <v>9925</v>
      </c>
    </row>
    <row r="4293" spans="1:11" x14ac:dyDescent="0.2">
      <c r="A4293">
        <v>4285</v>
      </c>
      <c r="B4293" t="s">
        <v>5628</v>
      </c>
      <c r="C4293" s="4" t="s">
        <v>208</v>
      </c>
      <c r="D4293" s="4" t="s">
        <v>132</v>
      </c>
      <c r="E4293" s="4" t="s">
        <v>12</v>
      </c>
      <c r="F4293" s="1">
        <v>37537</v>
      </c>
      <c r="G4293" s="5">
        <v>60234</v>
      </c>
      <c r="H4293" s="2">
        <v>55657.23</v>
      </c>
      <c r="I4293" t="s">
        <v>13</v>
      </c>
      <c r="J4293" s="3">
        <f t="shared" si="133"/>
        <v>44123</v>
      </c>
      <c r="K4293" s="4">
        <f t="shared" si="132"/>
        <v>6586</v>
      </c>
    </row>
    <row r="4294" spans="1:11" x14ac:dyDescent="0.2">
      <c r="A4294">
        <v>4286</v>
      </c>
      <c r="B4294" t="s">
        <v>5629</v>
      </c>
      <c r="C4294" s="4" t="s">
        <v>51</v>
      </c>
      <c r="D4294" s="4" t="s">
        <v>397</v>
      </c>
      <c r="E4294" s="4" t="s">
        <v>12</v>
      </c>
      <c r="F4294" s="1">
        <v>38677</v>
      </c>
      <c r="G4294" s="5">
        <v>31609</v>
      </c>
      <c r="H4294" s="2">
        <v>29547.19</v>
      </c>
      <c r="I4294" t="s">
        <v>13</v>
      </c>
      <c r="J4294" s="3">
        <f t="shared" si="133"/>
        <v>44123</v>
      </c>
      <c r="K4294" s="4">
        <f t="shared" si="132"/>
        <v>5446</v>
      </c>
    </row>
    <row r="4295" spans="1:11" x14ac:dyDescent="0.2">
      <c r="A4295">
        <v>4287</v>
      </c>
      <c r="B4295" t="s">
        <v>5630</v>
      </c>
      <c r="C4295" s="4" t="s">
        <v>97</v>
      </c>
      <c r="D4295" s="4" t="s">
        <v>303</v>
      </c>
      <c r="E4295" s="4" t="s">
        <v>36</v>
      </c>
      <c r="F4295" s="1">
        <v>38614</v>
      </c>
      <c r="G4295" s="5">
        <v>55544</v>
      </c>
      <c r="H4295" s="2">
        <v>55296.480000000003</v>
      </c>
      <c r="I4295" t="s">
        <v>13</v>
      </c>
      <c r="J4295" s="3">
        <f t="shared" si="133"/>
        <v>44123</v>
      </c>
      <c r="K4295" s="4">
        <f t="shared" si="132"/>
        <v>5509</v>
      </c>
    </row>
    <row r="4296" spans="1:11" x14ac:dyDescent="0.2">
      <c r="A4296">
        <v>4288</v>
      </c>
      <c r="B4296" t="s">
        <v>5631</v>
      </c>
      <c r="C4296" s="4" t="s">
        <v>221</v>
      </c>
      <c r="D4296" s="4" t="s">
        <v>152</v>
      </c>
      <c r="E4296" s="4" t="s">
        <v>56</v>
      </c>
      <c r="F4296" s="1">
        <v>37474</v>
      </c>
      <c r="G4296" s="5">
        <v>21424</v>
      </c>
      <c r="H4296" s="2">
        <v>11039.87</v>
      </c>
      <c r="I4296" t="s">
        <v>13</v>
      </c>
      <c r="J4296" s="3">
        <f t="shared" si="133"/>
        <v>44123</v>
      </c>
      <c r="K4296" s="4">
        <f t="shared" si="132"/>
        <v>6649</v>
      </c>
    </row>
    <row r="4297" spans="1:11" x14ac:dyDescent="0.2">
      <c r="A4297">
        <v>4289</v>
      </c>
      <c r="B4297" t="s">
        <v>5632</v>
      </c>
      <c r="C4297" s="4" t="s">
        <v>208</v>
      </c>
      <c r="D4297" s="4" t="s">
        <v>132</v>
      </c>
      <c r="E4297" s="4" t="s">
        <v>12</v>
      </c>
      <c r="F4297" s="1">
        <v>38931</v>
      </c>
      <c r="G4297" s="5">
        <v>55553</v>
      </c>
      <c r="H4297" s="2">
        <v>50308.6</v>
      </c>
      <c r="I4297" t="s">
        <v>13</v>
      </c>
      <c r="J4297" s="3">
        <f t="shared" si="133"/>
        <v>44123</v>
      </c>
      <c r="K4297" s="4">
        <f t="shared" si="132"/>
        <v>5192</v>
      </c>
    </row>
    <row r="4298" spans="1:11" x14ac:dyDescent="0.2">
      <c r="A4298">
        <v>4290</v>
      </c>
      <c r="B4298" t="s">
        <v>5633</v>
      </c>
      <c r="C4298" s="4" t="s">
        <v>3010</v>
      </c>
      <c r="D4298" s="4" t="s">
        <v>992</v>
      </c>
      <c r="E4298" s="4" t="s">
        <v>24</v>
      </c>
      <c r="F4298" s="1">
        <v>24518</v>
      </c>
      <c r="G4298" s="5">
        <v>63700</v>
      </c>
      <c r="H4298" s="2">
        <v>56840.89</v>
      </c>
      <c r="I4298" t="s">
        <v>13</v>
      </c>
      <c r="J4298" s="3">
        <f t="shared" si="133"/>
        <v>44123</v>
      </c>
      <c r="K4298" s="4">
        <f t="shared" ref="K4298:K4361" si="134">J4298-F4298</f>
        <v>19605</v>
      </c>
    </row>
    <row r="4299" spans="1:11" x14ac:dyDescent="0.2">
      <c r="A4299">
        <v>4291</v>
      </c>
      <c r="B4299" t="s">
        <v>5634</v>
      </c>
      <c r="C4299" s="4" t="s">
        <v>3620</v>
      </c>
      <c r="D4299" s="4" t="s">
        <v>913</v>
      </c>
      <c r="E4299" s="4" t="s">
        <v>914</v>
      </c>
      <c r="F4299" s="1">
        <v>35247</v>
      </c>
      <c r="G4299" s="5">
        <v>59300</v>
      </c>
      <c r="H4299" s="2">
        <v>52914.26</v>
      </c>
      <c r="I4299" t="s">
        <v>13</v>
      </c>
      <c r="J4299" s="3">
        <f t="shared" ref="J4299:J4362" si="135">J4298</f>
        <v>44123</v>
      </c>
      <c r="K4299" s="4">
        <f t="shared" si="134"/>
        <v>8876</v>
      </c>
    </row>
    <row r="4300" spans="1:11" x14ac:dyDescent="0.2">
      <c r="A4300">
        <v>4292</v>
      </c>
      <c r="B4300" t="s">
        <v>5635</v>
      </c>
      <c r="C4300" s="4" t="s">
        <v>22</v>
      </c>
      <c r="D4300" s="4" t="s">
        <v>4913</v>
      </c>
      <c r="E4300" s="4" t="s">
        <v>111</v>
      </c>
      <c r="F4300" s="1">
        <v>38721</v>
      </c>
      <c r="G4300" s="5">
        <v>28059</v>
      </c>
      <c r="H4300" s="2">
        <v>25172.34</v>
      </c>
      <c r="I4300" t="s">
        <v>13</v>
      </c>
      <c r="J4300" s="3">
        <f t="shared" si="135"/>
        <v>44123</v>
      </c>
      <c r="K4300" s="4">
        <f t="shared" si="134"/>
        <v>5402</v>
      </c>
    </row>
    <row r="4301" spans="1:11" x14ac:dyDescent="0.2">
      <c r="A4301">
        <v>4293</v>
      </c>
      <c r="B4301" t="s">
        <v>5636</v>
      </c>
      <c r="C4301" s="4" t="s">
        <v>5637</v>
      </c>
      <c r="D4301" s="4" t="s">
        <v>63</v>
      </c>
      <c r="E4301" s="4" t="s">
        <v>24</v>
      </c>
      <c r="F4301" s="1">
        <v>31677</v>
      </c>
      <c r="G4301" s="5">
        <v>67000</v>
      </c>
      <c r="H4301" s="2">
        <v>59785.42</v>
      </c>
      <c r="I4301" t="s">
        <v>13</v>
      </c>
      <c r="J4301" s="3">
        <f t="shared" si="135"/>
        <v>44123</v>
      </c>
      <c r="K4301" s="4">
        <f t="shared" si="134"/>
        <v>12446</v>
      </c>
    </row>
    <row r="4302" spans="1:11" x14ac:dyDescent="0.2">
      <c r="A4302">
        <v>4294</v>
      </c>
      <c r="B4302" t="s">
        <v>5638</v>
      </c>
      <c r="C4302" s="4" t="s">
        <v>10</v>
      </c>
      <c r="D4302" s="4" t="s">
        <v>294</v>
      </c>
      <c r="E4302" s="4" t="s">
        <v>12</v>
      </c>
      <c r="F4302" s="1">
        <v>39678</v>
      </c>
      <c r="G4302" s="5">
        <v>43034</v>
      </c>
      <c r="H4302" s="2">
        <v>42646.34</v>
      </c>
      <c r="I4302" t="s">
        <v>13</v>
      </c>
      <c r="J4302" s="3">
        <f t="shared" si="135"/>
        <v>44123</v>
      </c>
      <c r="K4302" s="4">
        <f t="shared" si="134"/>
        <v>4445</v>
      </c>
    </row>
    <row r="4303" spans="1:11" x14ac:dyDescent="0.2">
      <c r="A4303">
        <v>4295</v>
      </c>
      <c r="B4303" t="s">
        <v>5639</v>
      </c>
      <c r="C4303" s="4" t="s">
        <v>10</v>
      </c>
      <c r="D4303" s="4" t="s">
        <v>125</v>
      </c>
      <c r="E4303" s="4" t="s">
        <v>12</v>
      </c>
      <c r="F4303" s="1">
        <v>30671</v>
      </c>
      <c r="G4303" s="5">
        <v>68523</v>
      </c>
      <c r="H4303" s="2">
        <v>79838.69</v>
      </c>
      <c r="I4303" t="s">
        <v>13</v>
      </c>
      <c r="J4303" s="3">
        <f t="shared" si="135"/>
        <v>44123</v>
      </c>
      <c r="K4303" s="4">
        <f t="shared" si="134"/>
        <v>13452</v>
      </c>
    </row>
    <row r="4304" spans="1:11" x14ac:dyDescent="0.2">
      <c r="A4304">
        <v>4296</v>
      </c>
      <c r="B4304" t="s">
        <v>5640</v>
      </c>
      <c r="C4304" s="4" t="s">
        <v>10</v>
      </c>
      <c r="D4304" s="4" t="s">
        <v>334</v>
      </c>
      <c r="E4304" s="4" t="s">
        <v>12</v>
      </c>
      <c r="F4304" s="1">
        <v>32356</v>
      </c>
      <c r="G4304" s="5">
        <v>66810</v>
      </c>
      <c r="H4304" s="2">
        <v>69441.279999999999</v>
      </c>
      <c r="I4304" t="s">
        <v>13</v>
      </c>
      <c r="J4304" s="3">
        <f t="shared" si="135"/>
        <v>44123</v>
      </c>
      <c r="K4304" s="4">
        <f t="shared" si="134"/>
        <v>11767</v>
      </c>
    </row>
    <row r="4305" spans="1:11" x14ac:dyDescent="0.2">
      <c r="A4305">
        <v>4297</v>
      </c>
      <c r="B4305" t="s">
        <v>5641</v>
      </c>
      <c r="C4305" s="4" t="s">
        <v>10</v>
      </c>
      <c r="D4305" s="4" t="s">
        <v>485</v>
      </c>
      <c r="E4305" s="4" t="s">
        <v>12</v>
      </c>
      <c r="F4305" s="1">
        <v>36942</v>
      </c>
      <c r="G4305" s="5">
        <v>59958</v>
      </c>
      <c r="H4305" s="2">
        <v>55384.24</v>
      </c>
      <c r="I4305" t="s">
        <v>13</v>
      </c>
      <c r="J4305" s="3">
        <f t="shared" si="135"/>
        <v>44123</v>
      </c>
      <c r="K4305" s="4">
        <f t="shared" si="134"/>
        <v>7181</v>
      </c>
    </row>
    <row r="4306" spans="1:11" x14ac:dyDescent="0.2">
      <c r="A4306">
        <v>4298</v>
      </c>
      <c r="B4306" t="s">
        <v>5642</v>
      </c>
      <c r="C4306" s="4" t="s">
        <v>1207</v>
      </c>
      <c r="D4306" s="4" t="s">
        <v>76</v>
      </c>
      <c r="E4306" s="4" t="s">
        <v>24</v>
      </c>
      <c r="F4306" s="1">
        <v>30658</v>
      </c>
      <c r="G4306" s="5">
        <v>43286</v>
      </c>
      <c r="H4306" s="2">
        <v>39124.269999999997</v>
      </c>
      <c r="I4306" t="s">
        <v>13</v>
      </c>
      <c r="J4306" s="3">
        <f t="shared" si="135"/>
        <v>44123</v>
      </c>
      <c r="K4306" s="4">
        <f t="shared" si="134"/>
        <v>13465</v>
      </c>
    </row>
    <row r="4307" spans="1:11" x14ac:dyDescent="0.2">
      <c r="A4307">
        <v>4299</v>
      </c>
      <c r="B4307" t="s">
        <v>5643</v>
      </c>
      <c r="C4307" s="4" t="s">
        <v>22</v>
      </c>
      <c r="D4307" s="4" t="s">
        <v>653</v>
      </c>
      <c r="E4307" s="4" t="s">
        <v>236</v>
      </c>
      <c r="F4307" s="1">
        <v>38980</v>
      </c>
      <c r="G4307" s="5">
        <v>28059</v>
      </c>
      <c r="H4307" s="2">
        <v>25303.4</v>
      </c>
      <c r="I4307" t="s">
        <v>13</v>
      </c>
      <c r="J4307" s="3">
        <f t="shared" si="135"/>
        <v>44123</v>
      </c>
      <c r="K4307" s="4">
        <f t="shared" si="134"/>
        <v>5143</v>
      </c>
    </row>
    <row r="4308" spans="1:11" x14ac:dyDescent="0.2">
      <c r="A4308">
        <v>4300</v>
      </c>
      <c r="B4308" t="s">
        <v>5644</v>
      </c>
      <c r="C4308" s="4" t="s">
        <v>354</v>
      </c>
      <c r="D4308" s="4" t="s">
        <v>3366</v>
      </c>
      <c r="E4308" s="4" t="s">
        <v>236</v>
      </c>
      <c r="F4308" s="1">
        <v>29106</v>
      </c>
      <c r="G4308" s="5">
        <v>55497</v>
      </c>
      <c r="H4308" s="2">
        <v>72546.53</v>
      </c>
      <c r="I4308" t="s">
        <v>13</v>
      </c>
      <c r="J4308" s="3">
        <f t="shared" si="135"/>
        <v>44123</v>
      </c>
      <c r="K4308" s="4">
        <f t="shared" si="134"/>
        <v>15017</v>
      </c>
    </row>
    <row r="4309" spans="1:11" x14ac:dyDescent="0.2">
      <c r="A4309">
        <v>4301</v>
      </c>
      <c r="B4309" t="s">
        <v>5645</v>
      </c>
      <c r="C4309" s="4" t="s">
        <v>948</v>
      </c>
      <c r="D4309" s="4" t="s">
        <v>2268</v>
      </c>
      <c r="E4309" s="4" t="s">
        <v>71</v>
      </c>
      <c r="F4309" s="1">
        <v>38899</v>
      </c>
      <c r="G4309" s="5">
        <v>24541</v>
      </c>
      <c r="H4309" s="2">
        <v>21519</v>
      </c>
      <c r="I4309" t="s">
        <v>13</v>
      </c>
      <c r="J4309" s="3">
        <f t="shared" si="135"/>
        <v>44123</v>
      </c>
      <c r="K4309" s="4">
        <f t="shared" si="134"/>
        <v>5224</v>
      </c>
    </row>
    <row r="4310" spans="1:11" x14ac:dyDescent="0.2">
      <c r="A4310">
        <v>4302</v>
      </c>
      <c r="B4310" t="s">
        <v>5646</v>
      </c>
      <c r="C4310" s="4" t="s">
        <v>253</v>
      </c>
      <c r="D4310" s="4" t="s">
        <v>127</v>
      </c>
      <c r="E4310" s="4" t="s">
        <v>36</v>
      </c>
      <c r="F4310" s="1">
        <v>36908</v>
      </c>
      <c r="G4310" s="5">
        <v>58739</v>
      </c>
      <c r="H4310" s="2">
        <v>75452.23</v>
      </c>
      <c r="I4310" t="s">
        <v>13</v>
      </c>
      <c r="J4310" s="3">
        <f t="shared" si="135"/>
        <v>44123</v>
      </c>
      <c r="K4310" s="4">
        <f t="shared" si="134"/>
        <v>7215</v>
      </c>
    </row>
    <row r="4311" spans="1:11" x14ac:dyDescent="0.2">
      <c r="A4311">
        <v>4303</v>
      </c>
      <c r="B4311" t="s">
        <v>5647</v>
      </c>
      <c r="C4311" s="4" t="s">
        <v>103</v>
      </c>
      <c r="D4311" s="4" t="s">
        <v>536</v>
      </c>
      <c r="E4311" s="4" t="s">
        <v>36</v>
      </c>
      <c r="F4311" s="1">
        <v>39428</v>
      </c>
      <c r="G4311" s="5">
        <v>52192</v>
      </c>
      <c r="H4311" s="2">
        <v>49740.43</v>
      </c>
      <c r="I4311" t="s">
        <v>13</v>
      </c>
      <c r="J4311" s="3">
        <f t="shared" si="135"/>
        <v>44123</v>
      </c>
      <c r="K4311" s="4">
        <f t="shared" si="134"/>
        <v>4695</v>
      </c>
    </row>
    <row r="4312" spans="1:11" x14ac:dyDescent="0.2">
      <c r="A4312">
        <v>4304</v>
      </c>
      <c r="B4312" t="s">
        <v>5648</v>
      </c>
      <c r="C4312" s="4" t="s">
        <v>103</v>
      </c>
      <c r="D4312" s="4" t="s">
        <v>748</v>
      </c>
      <c r="E4312" s="4" t="s">
        <v>36</v>
      </c>
      <c r="F4312" s="1">
        <v>39678</v>
      </c>
      <c r="G4312" s="5">
        <v>39853</v>
      </c>
      <c r="H4312" s="2">
        <v>39926.9</v>
      </c>
      <c r="I4312" t="s">
        <v>13</v>
      </c>
      <c r="J4312" s="3">
        <f t="shared" si="135"/>
        <v>44123</v>
      </c>
      <c r="K4312" s="4">
        <f t="shared" si="134"/>
        <v>4445</v>
      </c>
    </row>
    <row r="4313" spans="1:11" x14ac:dyDescent="0.2">
      <c r="A4313">
        <v>4305</v>
      </c>
      <c r="B4313" t="s">
        <v>5649</v>
      </c>
      <c r="C4313" s="4" t="s">
        <v>614</v>
      </c>
      <c r="D4313" s="4" t="s">
        <v>256</v>
      </c>
      <c r="E4313" s="4" t="s">
        <v>60</v>
      </c>
      <c r="F4313" s="1">
        <v>37138</v>
      </c>
      <c r="G4313" s="5">
        <v>88300</v>
      </c>
      <c r="H4313" s="2">
        <v>78790.94</v>
      </c>
      <c r="I4313" t="s">
        <v>13</v>
      </c>
      <c r="J4313" s="3">
        <f t="shared" si="135"/>
        <v>44123</v>
      </c>
      <c r="K4313" s="4">
        <f t="shared" si="134"/>
        <v>6985</v>
      </c>
    </row>
    <row r="4314" spans="1:11" x14ac:dyDescent="0.2">
      <c r="A4314">
        <v>4306</v>
      </c>
      <c r="B4314" t="s">
        <v>5650</v>
      </c>
      <c r="C4314" s="4" t="s">
        <v>2096</v>
      </c>
      <c r="D4314" s="4" t="s">
        <v>2284</v>
      </c>
      <c r="E4314" s="4" t="s">
        <v>667</v>
      </c>
      <c r="F4314" s="1">
        <v>37025</v>
      </c>
      <c r="G4314" s="5">
        <v>50100</v>
      </c>
      <c r="H4314" s="2">
        <v>45283.15</v>
      </c>
      <c r="I4314" t="s">
        <v>13</v>
      </c>
      <c r="J4314" s="3">
        <f t="shared" si="135"/>
        <v>44123</v>
      </c>
      <c r="K4314" s="4">
        <f t="shared" si="134"/>
        <v>7098</v>
      </c>
    </row>
    <row r="4315" spans="1:11" x14ac:dyDescent="0.2">
      <c r="A4315">
        <v>4307</v>
      </c>
      <c r="B4315" t="s">
        <v>5651</v>
      </c>
      <c r="C4315" s="4" t="s">
        <v>5246</v>
      </c>
      <c r="D4315" s="4" t="s">
        <v>2396</v>
      </c>
      <c r="E4315" s="4" t="s">
        <v>28</v>
      </c>
      <c r="F4315" s="1">
        <v>38705</v>
      </c>
      <c r="G4315" s="5">
        <v>43423</v>
      </c>
      <c r="H4315" s="2">
        <v>40424.89</v>
      </c>
      <c r="I4315" t="s">
        <v>13</v>
      </c>
      <c r="J4315" s="3">
        <f t="shared" si="135"/>
        <v>44123</v>
      </c>
      <c r="K4315" s="4">
        <f t="shared" si="134"/>
        <v>5418</v>
      </c>
    </row>
    <row r="4316" spans="1:11" x14ac:dyDescent="0.2">
      <c r="A4316">
        <v>4308</v>
      </c>
      <c r="B4316" t="s">
        <v>5652</v>
      </c>
      <c r="C4316" s="4" t="s">
        <v>1709</v>
      </c>
      <c r="D4316" s="4" t="s">
        <v>235</v>
      </c>
      <c r="E4316" s="4" t="s">
        <v>236</v>
      </c>
      <c r="F4316" s="1">
        <v>39461</v>
      </c>
      <c r="G4316" s="5">
        <v>59300</v>
      </c>
      <c r="H4316" s="2">
        <v>52867.28</v>
      </c>
      <c r="I4316" t="s">
        <v>13</v>
      </c>
      <c r="J4316" s="3">
        <f t="shared" si="135"/>
        <v>44123</v>
      </c>
      <c r="K4316" s="4">
        <f t="shared" si="134"/>
        <v>4662</v>
      </c>
    </row>
    <row r="4317" spans="1:11" x14ac:dyDescent="0.2">
      <c r="A4317">
        <v>4309</v>
      </c>
      <c r="B4317" t="s">
        <v>5653</v>
      </c>
      <c r="C4317" s="4" t="s">
        <v>3431</v>
      </c>
      <c r="D4317" s="4" t="s">
        <v>921</v>
      </c>
      <c r="E4317" s="4" t="s">
        <v>36</v>
      </c>
      <c r="F4317" s="1">
        <v>29346</v>
      </c>
      <c r="G4317" s="5">
        <v>63855</v>
      </c>
      <c r="H4317" s="2">
        <v>71492.11</v>
      </c>
      <c r="I4317" t="s">
        <v>13</v>
      </c>
      <c r="J4317" s="3">
        <f t="shared" si="135"/>
        <v>44123</v>
      </c>
      <c r="K4317" s="4">
        <f t="shared" si="134"/>
        <v>14777</v>
      </c>
    </row>
    <row r="4318" spans="1:11" x14ac:dyDescent="0.2">
      <c r="A4318">
        <v>4310</v>
      </c>
      <c r="B4318" t="s">
        <v>5654</v>
      </c>
      <c r="C4318" s="4" t="s">
        <v>22</v>
      </c>
      <c r="D4318" s="4" t="s">
        <v>1227</v>
      </c>
      <c r="E4318" s="4" t="s">
        <v>236</v>
      </c>
      <c r="F4318" s="1">
        <v>39181</v>
      </c>
      <c r="G4318" s="5">
        <v>28059</v>
      </c>
      <c r="H4318" s="2">
        <v>25954.76</v>
      </c>
      <c r="I4318" t="s">
        <v>13</v>
      </c>
      <c r="J4318" s="3">
        <f t="shared" si="135"/>
        <v>44123</v>
      </c>
      <c r="K4318" s="4">
        <f t="shared" si="134"/>
        <v>4942</v>
      </c>
    </row>
    <row r="4319" spans="1:11" x14ac:dyDescent="0.2">
      <c r="A4319">
        <v>4311</v>
      </c>
      <c r="B4319" t="s">
        <v>5655</v>
      </c>
      <c r="C4319" s="4" t="s">
        <v>10</v>
      </c>
      <c r="D4319" s="4" t="s">
        <v>1483</v>
      </c>
      <c r="E4319" s="4" t="s">
        <v>12</v>
      </c>
      <c r="F4319" s="1">
        <v>38638</v>
      </c>
      <c r="G4319" s="5">
        <v>50919</v>
      </c>
      <c r="H4319" s="2">
        <v>38288.03</v>
      </c>
      <c r="I4319" t="s">
        <v>13</v>
      </c>
      <c r="J4319" s="3">
        <f t="shared" si="135"/>
        <v>44123</v>
      </c>
      <c r="K4319" s="4">
        <f t="shared" si="134"/>
        <v>5485</v>
      </c>
    </row>
    <row r="4320" spans="1:11" x14ac:dyDescent="0.2">
      <c r="A4320">
        <v>4312</v>
      </c>
      <c r="B4320" t="s">
        <v>5656</v>
      </c>
      <c r="C4320" s="4" t="s">
        <v>164</v>
      </c>
      <c r="D4320" s="4" t="s">
        <v>2957</v>
      </c>
      <c r="E4320" s="4" t="s">
        <v>71</v>
      </c>
      <c r="F4320" s="1">
        <v>38626</v>
      </c>
      <c r="G4320" s="5">
        <v>29120</v>
      </c>
      <c r="H4320" s="2">
        <v>15443.12</v>
      </c>
      <c r="I4320" t="s">
        <v>13</v>
      </c>
      <c r="J4320" s="3">
        <f t="shared" si="135"/>
        <v>44123</v>
      </c>
      <c r="K4320" s="4">
        <f t="shared" si="134"/>
        <v>5497</v>
      </c>
    </row>
    <row r="4321" spans="1:11" x14ac:dyDescent="0.2">
      <c r="A4321">
        <v>4313</v>
      </c>
      <c r="B4321" t="s">
        <v>5657</v>
      </c>
      <c r="C4321" s="4" t="s">
        <v>1225</v>
      </c>
      <c r="D4321" s="4" t="s">
        <v>2839</v>
      </c>
      <c r="E4321" s="4" t="s">
        <v>213</v>
      </c>
      <c r="F4321" s="1">
        <v>29502</v>
      </c>
      <c r="G4321" s="5">
        <v>55497</v>
      </c>
      <c r="H4321" s="2">
        <v>45506.05</v>
      </c>
      <c r="I4321" t="s">
        <v>13</v>
      </c>
      <c r="J4321" s="3">
        <f t="shared" si="135"/>
        <v>44123</v>
      </c>
      <c r="K4321" s="4">
        <f t="shared" si="134"/>
        <v>14621</v>
      </c>
    </row>
    <row r="4322" spans="1:11" x14ac:dyDescent="0.2">
      <c r="A4322">
        <v>4314</v>
      </c>
      <c r="B4322" t="s">
        <v>5658</v>
      </c>
      <c r="C4322" s="4" t="s">
        <v>1432</v>
      </c>
      <c r="D4322" s="4" t="s">
        <v>1433</v>
      </c>
      <c r="E4322" s="4" t="s">
        <v>49</v>
      </c>
      <c r="F4322" s="1">
        <v>39353</v>
      </c>
      <c r="G4322" s="5">
        <v>37073</v>
      </c>
      <c r="H4322" s="2">
        <v>32036.45</v>
      </c>
      <c r="I4322" t="s">
        <v>13</v>
      </c>
      <c r="J4322" s="3">
        <f t="shared" si="135"/>
        <v>44123</v>
      </c>
      <c r="K4322" s="4">
        <f t="shared" si="134"/>
        <v>4770</v>
      </c>
    </row>
    <row r="4323" spans="1:11" x14ac:dyDescent="0.2">
      <c r="A4323">
        <v>4315</v>
      </c>
      <c r="B4323" t="s">
        <v>5659</v>
      </c>
      <c r="C4323" s="4" t="s">
        <v>164</v>
      </c>
      <c r="D4323" s="4" t="s">
        <v>281</v>
      </c>
      <c r="E4323" s="4" t="s">
        <v>12</v>
      </c>
      <c r="F4323" s="1">
        <v>40483</v>
      </c>
      <c r="G4323" s="5">
        <v>53435</v>
      </c>
      <c r="H4323" s="2">
        <v>3904.87</v>
      </c>
      <c r="I4323" t="s">
        <v>13</v>
      </c>
      <c r="J4323" s="3">
        <f t="shared" si="135"/>
        <v>44123</v>
      </c>
      <c r="K4323" s="4">
        <f t="shared" si="134"/>
        <v>3640</v>
      </c>
    </row>
    <row r="4324" spans="1:11" x14ac:dyDescent="0.2">
      <c r="A4324">
        <v>4316</v>
      </c>
      <c r="B4324" t="s">
        <v>5660</v>
      </c>
      <c r="C4324" s="4" t="s">
        <v>991</v>
      </c>
      <c r="D4324" s="4" t="s">
        <v>5661</v>
      </c>
      <c r="E4324" s="4" t="s">
        <v>236</v>
      </c>
      <c r="F4324" s="1">
        <v>30343</v>
      </c>
      <c r="G4324" s="5">
        <v>54049</v>
      </c>
      <c r="H4324" s="2">
        <v>51781.47</v>
      </c>
      <c r="I4324" t="s">
        <v>13</v>
      </c>
      <c r="J4324" s="3">
        <f t="shared" si="135"/>
        <v>44123</v>
      </c>
      <c r="K4324" s="4">
        <f t="shared" si="134"/>
        <v>13780</v>
      </c>
    </row>
    <row r="4325" spans="1:11" x14ac:dyDescent="0.2">
      <c r="A4325">
        <v>4317</v>
      </c>
      <c r="B4325" t="s">
        <v>5662</v>
      </c>
      <c r="C4325" s="4" t="s">
        <v>5663</v>
      </c>
      <c r="D4325" s="4" t="s">
        <v>2403</v>
      </c>
      <c r="E4325" s="4" t="s">
        <v>24</v>
      </c>
      <c r="F4325" s="1">
        <v>40602</v>
      </c>
      <c r="G4325" s="5">
        <v>120000</v>
      </c>
      <c r="H4325" s="2">
        <v>22615.62</v>
      </c>
      <c r="I4325" t="s">
        <v>13</v>
      </c>
      <c r="J4325" s="3">
        <f t="shared" si="135"/>
        <v>44123</v>
      </c>
      <c r="K4325" s="4">
        <f t="shared" si="134"/>
        <v>3521</v>
      </c>
    </row>
    <row r="4326" spans="1:11" x14ac:dyDescent="0.2">
      <c r="A4326">
        <v>4318</v>
      </c>
      <c r="B4326" t="s">
        <v>5664</v>
      </c>
      <c r="C4326" s="4" t="s">
        <v>5665</v>
      </c>
      <c r="D4326" s="4" t="s">
        <v>2973</v>
      </c>
      <c r="E4326" s="4" t="s">
        <v>1378</v>
      </c>
      <c r="F4326" s="1">
        <v>30333</v>
      </c>
      <c r="G4326" s="5">
        <v>87500</v>
      </c>
      <c r="H4326" s="2">
        <v>77741.02</v>
      </c>
      <c r="I4326" t="s">
        <v>13</v>
      </c>
      <c r="J4326" s="3">
        <f t="shared" si="135"/>
        <v>44123</v>
      </c>
      <c r="K4326" s="4">
        <f t="shared" si="134"/>
        <v>13790</v>
      </c>
    </row>
    <row r="4327" spans="1:11" x14ac:dyDescent="0.2">
      <c r="A4327">
        <v>4319</v>
      </c>
      <c r="B4327" t="s">
        <v>5666</v>
      </c>
      <c r="C4327" s="4" t="s">
        <v>250</v>
      </c>
      <c r="D4327" s="4" t="s">
        <v>288</v>
      </c>
      <c r="E4327" s="4" t="s">
        <v>36</v>
      </c>
      <c r="F4327" s="1">
        <v>31418</v>
      </c>
      <c r="G4327" s="5">
        <v>62056</v>
      </c>
      <c r="H4327" s="2">
        <v>67006</v>
      </c>
      <c r="I4327" t="s">
        <v>13</v>
      </c>
      <c r="J4327" s="3">
        <f t="shared" si="135"/>
        <v>44123</v>
      </c>
      <c r="K4327" s="4">
        <f t="shared" si="134"/>
        <v>12705</v>
      </c>
    </row>
    <row r="4328" spans="1:11" x14ac:dyDescent="0.2">
      <c r="A4328">
        <v>4320</v>
      </c>
      <c r="B4328" t="s">
        <v>5667</v>
      </c>
      <c r="C4328" s="4" t="s">
        <v>26</v>
      </c>
      <c r="D4328" s="4" t="s">
        <v>909</v>
      </c>
      <c r="E4328" s="4" t="s">
        <v>910</v>
      </c>
      <c r="F4328" s="1">
        <v>39585</v>
      </c>
      <c r="G4328" s="5">
        <v>29120</v>
      </c>
      <c r="H4328" s="2">
        <v>1456</v>
      </c>
      <c r="I4328" t="s">
        <v>13</v>
      </c>
      <c r="J4328" s="3">
        <f t="shared" si="135"/>
        <v>44123</v>
      </c>
      <c r="K4328" s="4">
        <f t="shared" si="134"/>
        <v>4538</v>
      </c>
    </row>
    <row r="4329" spans="1:11" x14ac:dyDescent="0.2">
      <c r="A4329">
        <v>4321</v>
      </c>
      <c r="B4329" t="s">
        <v>5668</v>
      </c>
      <c r="C4329" s="4" t="s">
        <v>297</v>
      </c>
      <c r="D4329" s="4" t="s">
        <v>107</v>
      </c>
      <c r="E4329" s="4" t="s">
        <v>12</v>
      </c>
      <c r="F4329" s="1">
        <v>38593</v>
      </c>
      <c r="G4329" s="5">
        <v>85000</v>
      </c>
      <c r="H4329" s="2">
        <v>67613.06</v>
      </c>
      <c r="I4329" t="s">
        <v>13</v>
      </c>
      <c r="J4329" s="3">
        <f t="shared" si="135"/>
        <v>44123</v>
      </c>
      <c r="K4329" s="4">
        <f t="shared" si="134"/>
        <v>5530</v>
      </c>
    </row>
    <row r="4330" spans="1:11" x14ac:dyDescent="0.2">
      <c r="A4330">
        <v>4322</v>
      </c>
      <c r="B4330" t="s">
        <v>5669</v>
      </c>
      <c r="C4330" s="4" t="s">
        <v>1950</v>
      </c>
      <c r="D4330" s="4" t="s">
        <v>3366</v>
      </c>
      <c r="E4330" s="4" t="s">
        <v>236</v>
      </c>
      <c r="F4330" s="1">
        <v>35205</v>
      </c>
      <c r="G4330" s="5">
        <v>79300</v>
      </c>
      <c r="H4330" s="2">
        <v>69065.899999999994</v>
      </c>
      <c r="I4330" t="s">
        <v>13</v>
      </c>
      <c r="J4330" s="3">
        <f t="shared" si="135"/>
        <v>44123</v>
      </c>
      <c r="K4330" s="4">
        <f t="shared" si="134"/>
        <v>8918</v>
      </c>
    </row>
    <row r="4331" spans="1:11" x14ac:dyDescent="0.2">
      <c r="A4331">
        <v>4323</v>
      </c>
      <c r="B4331" t="s">
        <v>5670</v>
      </c>
      <c r="C4331" s="4" t="s">
        <v>280</v>
      </c>
      <c r="D4331" s="4" t="s">
        <v>281</v>
      </c>
      <c r="E4331" s="4" t="s">
        <v>12</v>
      </c>
      <c r="F4331" s="1">
        <v>37546</v>
      </c>
      <c r="G4331" s="5">
        <v>63700</v>
      </c>
      <c r="H4331" s="2">
        <v>66781.42</v>
      </c>
      <c r="I4331" t="s">
        <v>13</v>
      </c>
      <c r="J4331" s="3">
        <f t="shared" si="135"/>
        <v>44123</v>
      </c>
      <c r="K4331" s="4">
        <f t="shared" si="134"/>
        <v>6577</v>
      </c>
    </row>
    <row r="4332" spans="1:11" x14ac:dyDescent="0.2">
      <c r="A4332">
        <v>4324</v>
      </c>
      <c r="B4332" t="s">
        <v>5671</v>
      </c>
      <c r="C4332" s="4" t="s">
        <v>10</v>
      </c>
      <c r="D4332" s="4" t="s">
        <v>298</v>
      </c>
      <c r="E4332" s="4" t="s">
        <v>12</v>
      </c>
      <c r="F4332" s="1">
        <v>32720</v>
      </c>
      <c r="G4332" s="5">
        <v>66239</v>
      </c>
      <c r="H4332" s="2">
        <v>89036.98</v>
      </c>
      <c r="I4332" t="s">
        <v>13</v>
      </c>
      <c r="J4332" s="3">
        <f t="shared" si="135"/>
        <v>44123</v>
      </c>
      <c r="K4332" s="4">
        <f t="shared" si="134"/>
        <v>11403</v>
      </c>
    </row>
    <row r="4333" spans="1:11" x14ac:dyDescent="0.2">
      <c r="A4333">
        <v>4325</v>
      </c>
      <c r="B4333" t="s">
        <v>5672</v>
      </c>
      <c r="C4333" s="4" t="s">
        <v>5673</v>
      </c>
      <c r="D4333" s="4" t="s">
        <v>363</v>
      </c>
      <c r="E4333" s="4" t="s">
        <v>364</v>
      </c>
      <c r="F4333" s="1">
        <v>37035</v>
      </c>
      <c r="G4333" s="5">
        <v>40386</v>
      </c>
      <c r="H4333" s="2">
        <v>37549.14</v>
      </c>
      <c r="I4333" t="s">
        <v>13</v>
      </c>
      <c r="J4333" s="3">
        <f t="shared" si="135"/>
        <v>44123</v>
      </c>
      <c r="K4333" s="4">
        <f t="shared" si="134"/>
        <v>7088</v>
      </c>
    </row>
    <row r="4334" spans="1:11" x14ac:dyDescent="0.2">
      <c r="A4334">
        <v>4326</v>
      </c>
      <c r="B4334" t="s">
        <v>5674</v>
      </c>
      <c r="C4334" s="4" t="s">
        <v>10</v>
      </c>
      <c r="D4334" s="4" t="s">
        <v>154</v>
      </c>
      <c r="E4334" s="4" t="s">
        <v>12</v>
      </c>
      <c r="F4334" s="1">
        <v>33378</v>
      </c>
      <c r="G4334" s="5">
        <v>65669</v>
      </c>
      <c r="H4334" s="2">
        <v>60123.63</v>
      </c>
      <c r="I4334" t="s">
        <v>13</v>
      </c>
      <c r="J4334" s="3">
        <f t="shared" si="135"/>
        <v>44123</v>
      </c>
      <c r="K4334" s="4">
        <f t="shared" si="134"/>
        <v>10745</v>
      </c>
    </row>
    <row r="4335" spans="1:11" x14ac:dyDescent="0.2">
      <c r="A4335">
        <v>4327</v>
      </c>
      <c r="B4335" t="s">
        <v>5675</v>
      </c>
      <c r="C4335" s="4" t="s">
        <v>136</v>
      </c>
      <c r="D4335" s="4" t="s">
        <v>137</v>
      </c>
      <c r="E4335" s="4" t="s">
        <v>138</v>
      </c>
      <c r="F4335" s="1">
        <v>38250</v>
      </c>
      <c r="G4335" s="5">
        <v>17576</v>
      </c>
      <c r="H4335" s="2">
        <v>4157.3999999999996</v>
      </c>
      <c r="I4335" t="s">
        <v>13</v>
      </c>
      <c r="J4335" s="3">
        <f t="shared" si="135"/>
        <v>44123</v>
      </c>
      <c r="K4335" s="4">
        <f t="shared" si="134"/>
        <v>5873</v>
      </c>
    </row>
    <row r="4336" spans="1:11" x14ac:dyDescent="0.2">
      <c r="A4336">
        <v>4328</v>
      </c>
      <c r="B4336" t="s">
        <v>5676</v>
      </c>
      <c r="C4336" s="4" t="s">
        <v>164</v>
      </c>
      <c r="D4336" s="4" t="s">
        <v>1160</v>
      </c>
      <c r="E4336" s="4" t="s">
        <v>914</v>
      </c>
      <c r="F4336" s="1">
        <v>39170</v>
      </c>
      <c r="G4336" s="5">
        <v>119080</v>
      </c>
      <c r="H4336" s="2">
        <v>71318.570000000007</v>
      </c>
      <c r="I4336" t="s">
        <v>13</v>
      </c>
      <c r="J4336" s="3">
        <f t="shared" si="135"/>
        <v>44123</v>
      </c>
      <c r="K4336" s="4">
        <f t="shared" si="134"/>
        <v>4953</v>
      </c>
    </row>
    <row r="4337" spans="1:11" x14ac:dyDescent="0.2">
      <c r="A4337">
        <v>4329</v>
      </c>
      <c r="B4337" t="s">
        <v>5677</v>
      </c>
      <c r="C4337" s="4" t="s">
        <v>10</v>
      </c>
      <c r="D4337" s="4" t="s">
        <v>2087</v>
      </c>
      <c r="E4337" s="4" t="s">
        <v>12</v>
      </c>
      <c r="F4337" s="1">
        <v>33784</v>
      </c>
      <c r="G4337" s="5">
        <v>64525</v>
      </c>
      <c r="H4337" s="2">
        <v>76331.91</v>
      </c>
      <c r="I4337" t="s">
        <v>13</v>
      </c>
      <c r="J4337" s="3">
        <f t="shared" si="135"/>
        <v>44123</v>
      </c>
      <c r="K4337" s="4">
        <f t="shared" si="134"/>
        <v>10339</v>
      </c>
    </row>
    <row r="4338" spans="1:11" x14ac:dyDescent="0.2">
      <c r="A4338">
        <v>4330</v>
      </c>
      <c r="B4338" t="s">
        <v>5678</v>
      </c>
      <c r="C4338" s="4" t="s">
        <v>113</v>
      </c>
      <c r="D4338" s="4" t="s">
        <v>1440</v>
      </c>
      <c r="E4338" s="4" t="s">
        <v>36</v>
      </c>
      <c r="F4338" s="1">
        <v>35296</v>
      </c>
      <c r="G4338" s="5">
        <v>64116</v>
      </c>
      <c r="H4338" s="2">
        <v>68096.73</v>
      </c>
      <c r="I4338" t="s">
        <v>13</v>
      </c>
      <c r="J4338" s="3">
        <f t="shared" si="135"/>
        <v>44123</v>
      </c>
      <c r="K4338" s="4">
        <f t="shared" si="134"/>
        <v>8827</v>
      </c>
    </row>
    <row r="4339" spans="1:11" x14ac:dyDescent="0.2">
      <c r="A4339">
        <v>4331</v>
      </c>
      <c r="B4339" t="s">
        <v>5679</v>
      </c>
      <c r="C4339" s="4" t="s">
        <v>30</v>
      </c>
      <c r="D4339" s="4" t="s">
        <v>1463</v>
      </c>
      <c r="E4339" s="4" t="s">
        <v>119</v>
      </c>
      <c r="F4339" s="1">
        <v>40525</v>
      </c>
      <c r="G4339" s="5">
        <v>15080</v>
      </c>
      <c r="H4339" s="2">
        <v>1007.75</v>
      </c>
      <c r="I4339" t="s">
        <v>13</v>
      </c>
      <c r="J4339" s="3">
        <f t="shared" si="135"/>
        <v>44123</v>
      </c>
      <c r="K4339" s="4">
        <f t="shared" si="134"/>
        <v>3598</v>
      </c>
    </row>
    <row r="4340" spans="1:11" x14ac:dyDescent="0.2">
      <c r="A4340">
        <v>4332</v>
      </c>
      <c r="B4340" t="s">
        <v>5680</v>
      </c>
      <c r="C4340" s="4" t="s">
        <v>4834</v>
      </c>
      <c r="D4340" s="4" t="s">
        <v>2957</v>
      </c>
      <c r="E4340" s="4" t="s">
        <v>71</v>
      </c>
      <c r="F4340" s="1">
        <v>34151</v>
      </c>
      <c r="G4340" s="5">
        <v>45061</v>
      </c>
      <c r="H4340" s="2">
        <v>40987.980000000003</v>
      </c>
      <c r="I4340" t="s">
        <v>13</v>
      </c>
      <c r="J4340" s="3">
        <f t="shared" si="135"/>
        <v>44123</v>
      </c>
      <c r="K4340" s="4">
        <f t="shared" si="134"/>
        <v>9972</v>
      </c>
    </row>
    <row r="4341" spans="1:11" x14ac:dyDescent="0.2">
      <c r="A4341">
        <v>4333</v>
      </c>
      <c r="B4341" t="s">
        <v>5681</v>
      </c>
      <c r="C4341" s="4" t="s">
        <v>109</v>
      </c>
      <c r="D4341" s="4" t="s">
        <v>1424</v>
      </c>
      <c r="E4341" s="4" t="s">
        <v>24</v>
      </c>
      <c r="F4341" s="1">
        <v>37921</v>
      </c>
      <c r="G4341" s="5">
        <v>30139</v>
      </c>
      <c r="H4341" s="2">
        <v>40173.360000000001</v>
      </c>
      <c r="I4341" t="s">
        <v>13</v>
      </c>
      <c r="J4341" s="3">
        <f t="shared" si="135"/>
        <v>44123</v>
      </c>
      <c r="K4341" s="4">
        <f t="shared" si="134"/>
        <v>6202</v>
      </c>
    </row>
    <row r="4342" spans="1:11" x14ac:dyDescent="0.2">
      <c r="A4342">
        <v>4334</v>
      </c>
      <c r="B4342" t="s">
        <v>5682</v>
      </c>
      <c r="C4342" s="4" t="s">
        <v>2987</v>
      </c>
      <c r="D4342" s="4" t="s">
        <v>786</v>
      </c>
      <c r="E4342" s="4" t="s">
        <v>24</v>
      </c>
      <c r="F4342" s="1">
        <v>32350</v>
      </c>
      <c r="G4342" s="5">
        <v>37565</v>
      </c>
      <c r="H4342" s="2">
        <v>35601.199999999997</v>
      </c>
      <c r="I4342" t="s">
        <v>13</v>
      </c>
      <c r="J4342" s="3">
        <f t="shared" si="135"/>
        <v>44123</v>
      </c>
      <c r="K4342" s="4">
        <f t="shared" si="134"/>
        <v>11773</v>
      </c>
    </row>
    <row r="4343" spans="1:11" x14ac:dyDescent="0.2">
      <c r="A4343">
        <v>4335</v>
      </c>
      <c r="B4343" t="s">
        <v>5683</v>
      </c>
      <c r="C4343" s="4" t="s">
        <v>5684</v>
      </c>
      <c r="D4343" s="4" t="s">
        <v>281</v>
      </c>
      <c r="E4343" s="4" t="s">
        <v>12</v>
      </c>
      <c r="F4343" s="1">
        <v>28639</v>
      </c>
      <c r="G4343" s="5">
        <v>70600</v>
      </c>
      <c r="H4343" s="2">
        <v>66773.83</v>
      </c>
      <c r="I4343" t="s">
        <v>13</v>
      </c>
      <c r="J4343" s="3">
        <f t="shared" si="135"/>
        <v>44123</v>
      </c>
      <c r="K4343" s="4">
        <f t="shared" si="134"/>
        <v>15484</v>
      </c>
    </row>
    <row r="4344" spans="1:11" x14ac:dyDescent="0.2">
      <c r="A4344">
        <v>4336</v>
      </c>
      <c r="B4344" t="s">
        <v>5685</v>
      </c>
      <c r="C4344" s="4" t="s">
        <v>234</v>
      </c>
      <c r="D4344" s="4" t="s">
        <v>866</v>
      </c>
      <c r="E4344" s="4" t="s">
        <v>17</v>
      </c>
      <c r="F4344" s="1">
        <v>35241</v>
      </c>
      <c r="G4344" s="5">
        <v>38807</v>
      </c>
      <c r="H4344" s="2">
        <v>33586.11</v>
      </c>
      <c r="I4344" t="s">
        <v>13</v>
      </c>
      <c r="J4344" s="3">
        <f t="shared" si="135"/>
        <v>44123</v>
      </c>
      <c r="K4344" s="4">
        <f t="shared" si="134"/>
        <v>8882</v>
      </c>
    </row>
    <row r="4345" spans="1:11" x14ac:dyDescent="0.2">
      <c r="A4345">
        <v>4337</v>
      </c>
      <c r="B4345" t="s">
        <v>5686</v>
      </c>
      <c r="C4345" s="4" t="s">
        <v>22</v>
      </c>
      <c r="D4345" s="4" t="s">
        <v>321</v>
      </c>
      <c r="E4345" s="4" t="s">
        <v>236</v>
      </c>
      <c r="F4345" s="1">
        <v>38943</v>
      </c>
      <c r="G4345" s="5">
        <v>28059</v>
      </c>
      <c r="H4345" s="2">
        <v>25408.42</v>
      </c>
      <c r="I4345" t="s">
        <v>13</v>
      </c>
      <c r="J4345" s="3">
        <f t="shared" si="135"/>
        <v>44123</v>
      </c>
      <c r="K4345" s="4">
        <f t="shared" si="134"/>
        <v>5180</v>
      </c>
    </row>
    <row r="4346" spans="1:11" x14ac:dyDescent="0.2">
      <c r="A4346">
        <v>4338</v>
      </c>
      <c r="B4346" t="s">
        <v>5687</v>
      </c>
      <c r="C4346" s="4" t="s">
        <v>1872</v>
      </c>
      <c r="D4346" s="4" t="s">
        <v>212</v>
      </c>
      <c r="E4346" s="4" t="s">
        <v>213</v>
      </c>
      <c r="F4346" s="1">
        <v>39961</v>
      </c>
      <c r="G4346" s="5">
        <v>29119</v>
      </c>
      <c r="H4346" s="2">
        <v>23742.27</v>
      </c>
      <c r="I4346" t="s">
        <v>13</v>
      </c>
      <c r="J4346" s="3">
        <f t="shared" si="135"/>
        <v>44123</v>
      </c>
      <c r="K4346" s="4">
        <f t="shared" si="134"/>
        <v>4162</v>
      </c>
    </row>
    <row r="4347" spans="1:11" x14ac:dyDescent="0.2">
      <c r="A4347">
        <v>4339</v>
      </c>
      <c r="B4347" t="s">
        <v>5688</v>
      </c>
      <c r="C4347" s="4" t="s">
        <v>97</v>
      </c>
      <c r="D4347" s="4" t="s">
        <v>726</v>
      </c>
      <c r="E4347" s="4" t="s">
        <v>36</v>
      </c>
      <c r="F4347" s="1">
        <v>39034</v>
      </c>
      <c r="G4347" s="5">
        <v>53652</v>
      </c>
      <c r="H4347" s="2">
        <v>64755.58</v>
      </c>
      <c r="I4347" t="s">
        <v>13</v>
      </c>
      <c r="J4347" s="3">
        <f t="shared" si="135"/>
        <v>44123</v>
      </c>
      <c r="K4347" s="4">
        <f t="shared" si="134"/>
        <v>5089</v>
      </c>
    </row>
    <row r="4348" spans="1:11" x14ac:dyDescent="0.2">
      <c r="A4348">
        <v>4340</v>
      </c>
      <c r="B4348" t="s">
        <v>5689</v>
      </c>
      <c r="C4348" s="4" t="s">
        <v>1689</v>
      </c>
      <c r="D4348" s="4" t="s">
        <v>1097</v>
      </c>
      <c r="E4348" s="4" t="s">
        <v>60</v>
      </c>
      <c r="F4348" s="1">
        <v>27305</v>
      </c>
      <c r="G4348" s="5">
        <v>55400</v>
      </c>
      <c r="H4348" s="2">
        <v>49860.43</v>
      </c>
      <c r="I4348" t="s">
        <v>13</v>
      </c>
      <c r="J4348" s="3">
        <f t="shared" si="135"/>
        <v>44123</v>
      </c>
      <c r="K4348" s="4">
        <f t="shared" si="134"/>
        <v>16818</v>
      </c>
    </row>
    <row r="4349" spans="1:11" x14ac:dyDescent="0.2">
      <c r="A4349">
        <v>4341</v>
      </c>
      <c r="B4349" t="s">
        <v>5690</v>
      </c>
      <c r="C4349" s="4" t="s">
        <v>5691</v>
      </c>
      <c r="D4349" s="4" t="s">
        <v>5692</v>
      </c>
      <c r="E4349" s="4" t="s">
        <v>24</v>
      </c>
      <c r="F4349" s="1">
        <v>36410</v>
      </c>
      <c r="G4349" s="5">
        <v>38636</v>
      </c>
      <c r="H4349" s="2">
        <v>37171.39</v>
      </c>
      <c r="I4349" t="s">
        <v>13</v>
      </c>
      <c r="J4349" s="3">
        <f t="shared" si="135"/>
        <v>44123</v>
      </c>
      <c r="K4349" s="4">
        <f t="shared" si="134"/>
        <v>7713</v>
      </c>
    </row>
    <row r="4350" spans="1:11" x14ac:dyDescent="0.2">
      <c r="A4350">
        <v>4342</v>
      </c>
      <c r="B4350" t="s">
        <v>5693</v>
      </c>
      <c r="C4350" s="4" t="s">
        <v>859</v>
      </c>
      <c r="D4350" s="4" t="s">
        <v>43</v>
      </c>
      <c r="E4350" s="4" t="s">
        <v>44</v>
      </c>
      <c r="F4350" s="1">
        <v>39303</v>
      </c>
      <c r="G4350" s="5">
        <v>29446</v>
      </c>
      <c r="H4350" s="2">
        <v>26237.16</v>
      </c>
      <c r="I4350" t="s">
        <v>13</v>
      </c>
      <c r="J4350" s="3">
        <f t="shared" si="135"/>
        <v>44123</v>
      </c>
      <c r="K4350" s="4">
        <f t="shared" si="134"/>
        <v>4820</v>
      </c>
    </row>
    <row r="4351" spans="1:11" x14ac:dyDescent="0.2">
      <c r="A4351">
        <v>4343</v>
      </c>
      <c r="B4351" t="s">
        <v>5694</v>
      </c>
      <c r="C4351" s="4" t="s">
        <v>51</v>
      </c>
      <c r="D4351" s="4" t="s">
        <v>554</v>
      </c>
      <c r="E4351" s="4" t="s">
        <v>236</v>
      </c>
      <c r="F4351" s="1">
        <v>31999</v>
      </c>
      <c r="G4351" s="5">
        <v>34453</v>
      </c>
      <c r="H4351" s="2">
        <v>31140.06</v>
      </c>
      <c r="I4351" t="s">
        <v>13</v>
      </c>
      <c r="J4351" s="3">
        <f t="shared" si="135"/>
        <v>44123</v>
      </c>
      <c r="K4351" s="4">
        <f t="shared" si="134"/>
        <v>12124</v>
      </c>
    </row>
    <row r="4352" spans="1:11" x14ac:dyDescent="0.2">
      <c r="A4352">
        <v>4344</v>
      </c>
      <c r="B4352" t="s">
        <v>5695</v>
      </c>
      <c r="C4352" s="4" t="s">
        <v>250</v>
      </c>
      <c r="D4352" s="4" t="s">
        <v>3231</v>
      </c>
      <c r="E4352" s="4" t="s">
        <v>36</v>
      </c>
      <c r="F4352" s="1">
        <v>29346</v>
      </c>
      <c r="G4352" s="5">
        <v>62056</v>
      </c>
      <c r="H4352" s="2">
        <v>62891.82</v>
      </c>
      <c r="I4352" t="s">
        <v>13</v>
      </c>
      <c r="J4352" s="3">
        <f t="shared" si="135"/>
        <v>44123</v>
      </c>
      <c r="K4352" s="4">
        <f t="shared" si="134"/>
        <v>14777</v>
      </c>
    </row>
    <row r="4353" spans="1:11" x14ac:dyDescent="0.2">
      <c r="A4353">
        <v>4345</v>
      </c>
      <c r="B4353" t="s">
        <v>5696</v>
      </c>
      <c r="C4353" s="4" t="s">
        <v>250</v>
      </c>
      <c r="D4353" s="4" t="s">
        <v>3231</v>
      </c>
      <c r="E4353" s="4" t="s">
        <v>36</v>
      </c>
      <c r="F4353" s="1">
        <v>29864</v>
      </c>
      <c r="G4353" s="5">
        <v>62056</v>
      </c>
      <c r="H4353" s="2">
        <v>62976.81</v>
      </c>
      <c r="I4353" t="s">
        <v>13</v>
      </c>
      <c r="J4353" s="3">
        <f t="shared" si="135"/>
        <v>44123</v>
      </c>
      <c r="K4353" s="4">
        <f t="shared" si="134"/>
        <v>14259</v>
      </c>
    </row>
    <row r="4354" spans="1:11" x14ac:dyDescent="0.2">
      <c r="A4354">
        <v>4346</v>
      </c>
      <c r="B4354" t="s">
        <v>5697</v>
      </c>
      <c r="C4354" s="4" t="s">
        <v>30</v>
      </c>
      <c r="D4354" s="4" t="s">
        <v>829</v>
      </c>
      <c r="E4354" s="4" t="s">
        <v>119</v>
      </c>
      <c r="F4354" s="1">
        <v>40616</v>
      </c>
      <c r="G4354" s="5">
        <v>15080</v>
      </c>
      <c r="H4354">
        <v>377</v>
      </c>
      <c r="I4354" t="s">
        <v>13</v>
      </c>
      <c r="J4354" s="3">
        <f t="shared" si="135"/>
        <v>44123</v>
      </c>
      <c r="K4354" s="4">
        <f t="shared" si="134"/>
        <v>3507</v>
      </c>
    </row>
    <row r="4355" spans="1:11" x14ac:dyDescent="0.2">
      <c r="A4355">
        <v>4347</v>
      </c>
      <c r="B4355" t="s">
        <v>5698</v>
      </c>
      <c r="C4355" s="4" t="s">
        <v>10</v>
      </c>
      <c r="D4355" s="4" t="s">
        <v>533</v>
      </c>
      <c r="E4355" s="4" t="s">
        <v>12</v>
      </c>
      <c r="F4355" s="1">
        <v>38190</v>
      </c>
      <c r="G4355" s="5">
        <v>57674</v>
      </c>
      <c r="H4355" s="2">
        <v>53258.25</v>
      </c>
      <c r="I4355" t="s">
        <v>13</v>
      </c>
      <c r="J4355" s="3">
        <f t="shared" si="135"/>
        <v>44123</v>
      </c>
      <c r="K4355" s="4">
        <f t="shared" si="134"/>
        <v>5933</v>
      </c>
    </row>
    <row r="4356" spans="1:11" x14ac:dyDescent="0.2">
      <c r="A4356">
        <v>4348</v>
      </c>
      <c r="B4356" t="s">
        <v>5699</v>
      </c>
      <c r="C4356" s="4" t="s">
        <v>2125</v>
      </c>
      <c r="D4356" s="4" t="s">
        <v>178</v>
      </c>
      <c r="E4356" s="4" t="s">
        <v>40</v>
      </c>
      <c r="F4356" s="1">
        <v>27092</v>
      </c>
      <c r="G4356" s="5">
        <v>11369</v>
      </c>
      <c r="H4356" s="2">
        <v>11306.13</v>
      </c>
      <c r="I4356" t="s">
        <v>13</v>
      </c>
      <c r="J4356" s="3">
        <f t="shared" si="135"/>
        <v>44123</v>
      </c>
      <c r="K4356" s="4">
        <f t="shared" si="134"/>
        <v>17031</v>
      </c>
    </row>
    <row r="4357" spans="1:11" x14ac:dyDescent="0.2">
      <c r="A4357">
        <v>4349</v>
      </c>
      <c r="B4357" t="s">
        <v>5700</v>
      </c>
      <c r="C4357" s="4" t="s">
        <v>103</v>
      </c>
      <c r="D4357" s="4" t="s">
        <v>104</v>
      </c>
      <c r="E4357" s="4" t="s">
        <v>105</v>
      </c>
      <c r="F4357" s="1">
        <v>39256</v>
      </c>
      <c r="G4357" s="5">
        <v>33476</v>
      </c>
      <c r="H4357" s="2">
        <v>3862.61</v>
      </c>
      <c r="I4357" t="s">
        <v>13</v>
      </c>
      <c r="J4357" s="3">
        <f t="shared" si="135"/>
        <v>44123</v>
      </c>
      <c r="K4357" s="4">
        <f t="shared" si="134"/>
        <v>4867</v>
      </c>
    </row>
    <row r="4358" spans="1:11" x14ac:dyDescent="0.2">
      <c r="A4358">
        <v>4350</v>
      </c>
      <c r="B4358" t="s">
        <v>5701</v>
      </c>
      <c r="C4358" s="4" t="s">
        <v>113</v>
      </c>
      <c r="D4358" s="4" t="s">
        <v>1044</v>
      </c>
      <c r="E4358" s="4" t="s">
        <v>36</v>
      </c>
      <c r="F4358" s="1">
        <v>34211</v>
      </c>
      <c r="G4358" s="5">
        <v>66263</v>
      </c>
      <c r="H4358" s="2">
        <v>73644.070000000007</v>
      </c>
      <c r="I4358" t="s">
        <v>13</v>
      </c>
      <c r="J4358" s="3">
        <f t="shared" si="135"/>
        <v>44123</v>
      </c>
      <c r="K4358" s="4">
        <f t="shared" si="134"/>
        <v>9912</v>
      </c>
    </row>
    <row r="4359" spans="1:11" x14ac:dyDescent="0.2">
      <c r="A4359">
        <v>4351</v>
      </c>
      <c r="B4359" t="s">
        <v>5702</v>
      </c>
      <c r="C4359" s="4" t="s">
        <v>389</v>
      </c>
      <c r="D4359" s="4" t="s">
        <v>52</v>
      </c>
      <c r="E4359" s="4" t="s">
        <v>24</v>
      </c>
      <c r="F4359" s="1">
        <v>35486</v>
      </c>
      <c r="G4359" s="5">
        <v>30206</v>
      </c>
      <c r="H4359" s="2">
        <v>17339.3</v>
      </c>
      <c r="I4359" t="s">
        <v>13</v>
      </c>
      <c r="J4359" s="3">
        <f t="shared" si="135"/>
        <v>44123</v>
      </c>
      <c r="K4359" s="4">
        <f t="shared" si="134"/>
        <v>8637</v>
      </c>
    </row>
    <row r="4360" spans="1:11" x14ac:dyDescent="0.2">
      <c r="A4360">
        <v>4352</v>
      </c>
      <c r="B4360" t="s">
        <v>5703</v>
      </c>
      <c r="C4360" s="4" t="s">
        <v>305</v>
      </c>
      <c r="D4360" s="4" t="s">
        <v>16</v>
      </c>
      <c r="E4360" s="4" t="s">
        <v>17</v>
      </c>
      <c r="F4360" s="1">
        <v>40318</v>
      </c>
      <c r="G4360" s="5">
        <v>28057</v>
      </c>
      <c r="H4360" s="2">
        <v>25755.63</v>
      </c>
      <c r="I4360" t="s">
        <v>13</v>
      </c>
      <c r="J4360" s="3">
        <f t="shared" si="135"/>
        <v>44123</v>
      </c>
      <c r="K4360" s="4">
        <f t="shared" si="134"/>
        <v>3805</v>
      </c>
    </row>
    <row r="4361" spans="1:11" x14ac:dyDescent="0.2">
      <c r="A4361">
        <v>4353</v>
      </c>
      <c r="B4361" t="s">
        <v>5704</v>
      </c>
      <c r="C4361" s="4" t="s">
        <v>5705</v>
      </c>
      <c r="D4361" s="4" t="s">
        <v>16</v>
      </c>
      <c r="E4361" s="4" t="s">
        <v>17</v>
      </c>
      <c r="F4361" s="1">
        <v>28215</v>
      </c>
      <c r="G4361" s="5">
        <v>60800</v>
      </c>
      <c r="H4361" s="2">
        <v>51955.32</v>
      </c>
      <c r="I4361" t="s">
        <v>13</v>
      </c>
      <c r="J4361" s="3">
        <f t="shared" si="135"/>
        <v>44123</v>
      </c>
      <c r="K4361" s="4">
        <f t="shared" si="134"/>
        <v>15908</v>
      </c>
    </row>
    <row r="4362" spans="1:11" x14ac:dyDescent="0.2">
      <c r="A4362">
        <v>4354</v>
      </c>
      <c r="B4362" t="s">
        <v>5706</v>
      </c>
      <c r="C4362" s="4" t="s">
        <v>1307</v>
      </c>
      <c r="D4362" s="4" t="s">
        <v>1847</v>
      </c>
      <c r="E4362" s="4" t="s">
        <v>56</v>
      </c>
      <c r="F4362" s="1">
        <v>31691</v>
      </c>
      <c r="G4362" s="5">
        <v>48321</v>
      </c>
      <c r="H4362" s="2">
        <v>42002.5</v>
      </c>
      <c r="I4362" t="s">
        <v>13</v>
      </c>
      <c r="J4362" s="3">
        <f t="shared" si="135"/>
        <v>44123</v>
      </c>
      <c r="K4362" s="4">
        <f t="shared" ref="K4362:K4425" si="136">J4362-F4362</f>
        <v>12432</v>
      </c>
    </row>
    <row r="4363" spans="1:11" x14ac:dyDescent="0.2">
      <c r="A4363">
        <v>4355</v>
      </c>
      <c r="B4363" t="s">
        <v>5707</v>
      </c>
      <c r="C4363" s="4" t="s">
        <v>15</v>
      </c>
      <c r="D4363" s="4" t="s">
        <v>16</v>
      </c>
      <c r="E4363" s="4" t="s">
        <v>17</v>
      </c>
      <c r="F4363" s="1">
        <v>39380</v>
      </c>
      <c r="G4363" s="5">
        <v>35458</v>
      </c>
      <c r="H4363" s="2">
        <v>32693.58</v>
      </c>
      <c r="I4363" t="s">
        <v>13</v>
      </c>
      <c r="J4363" s="3">
        <f t="shared" ref="J4363:J4426" si="137">J4362</f>
        <v>44123</v>
      </c>
      <c r="K4363" s="4">
        <f t="shared" si="136"/>
        <v>4743</v>
      </c>
    </row>
    <row r="4364" spans="1:11" x14ac:dyDescent="0.2">
      <c r="A4364">
        <v>4356</v>
      </c>
      <c r="B4364" t="s">
        <v>5708</v>
      </c>
      <c r="C4364" s="4" t="s">
        <v>38</v>
      </c>
      <c r="D4364" s="4" t="s">
        <v>39</v>
      </c>
      <c r="E4364" s="4" t="s">
        <v>40</v>
      </c>
      <c r="F4364" s="1">
        <v>38593</v>
      </c>
      <c r="G4364" s="5">
        <v>9553</v>
      </c>
      <c r="H4364" s="2">
        <v>9296.0400000000009</v>
      </c>
      <c r="I4364" t="s">
        <v>13</v>
      </c>
      <c r="J4364" s="3">
        <f t="shared" si="137"/>
        <v>44123</v>
      </c>
      <c r="K4364" s="4">
        <f t="shared" si="136"/>
        <v>5530</v>
      </c>
    </row>
    <row r="4365" spans="1:11" x14ac:dyDescent="0.2">
      <c r="A4365">
        <v>4357</v>
      </c>
      <c r="B4365" t="s">
        <v>5709</v>
      </c>
      <c r="C4365" s="4" t="s">
        <v>38</v>
      </c>
      <c r="D4365" s="4" t="s">
        <v>39</v>
      </c>
      <c r="E4365" s="4" t="s">
        <v>40</v>
      </c>
      <c r="F4365" s="1">
        <v>33684</v>
      </c>
      <c r="G4365" s="5">
        <v>10127</v>
      </c>
      <c r="H4365" s="2">
        <v>10115.91</v>
      </c>
      <c r="I4365" t="s">
        <v>13</v>
      </c>
      <c r="J4365" s="3">
        <f t="shared" si="137"/>
        <v>44123</v>
      </c>
      <c r="K4365" s="4">
        <f t="shared" si="136"/>
        <v>10439</v>
      </c>
    </row>
    <row r="4366" spans="1:11" x14ac:dyDescent="0.2">
      <c r="A4366">
        <v>4358</v>
      </c>
      <c r="B4366" t="s">
        <v>5710</v>
      </c>
      <c r="C4366" s="4" t="s">
        <v>10</v>
      </c>
      <c r="D4366" s="4" t="s">
        <v>2080</v>
      </c>
      <c r="E4366" s="4" t="s">
        <v>12</v>
      </c>
      <c r="F4366" s="1">
        <v>39259</v>
      </c>
      <c r="G4366" s="5">
        <v>50919</v>
      </c>
      <c r="H4366" s="2">
        <v>49623.15</v>
      </c>
      <c r="I4366" t="s">
        <v>13</v>
      </c>
      <c r="J4366" s="3">
        <f t="shared" si="137"/>
        <v>44123</v>
      </c>
      <c r="K4366" s="4">
        <f t="shared" si="136"/>
        <v>4864</v>
      </c>
    </row>
    <row r="4367" spans="1:11" x14ac:dyDescent="0.2">
      <c r="A4367">
        <v>4359</v>
      </c>
      <c r="B4367" t="s">
        <v>5711</v>
      </c>
      <c r="C4367" s="4" t="s">
        <v>86</v>
      </c>
      <c r="D4367" s="4" t="s">
        <v>3467</v>
      </c>
      <c r="E4367" s="4" t="s">
        <v>88</v>
      </c>
      <c r="F4367" s="1">
        <v>39237</v>
      </c>
      <c r="G4367" s="5">
        <v>39694</v>
      </c>
      <c r="H4367" s="2">
        <v>35832.49</v>
      </c>
      <c r="I4367" t="s">
        <v>13</v>
      </c>
      <c r="J4367" s="3">
        <f t="shared" si="137"/>
        <v>44123</v>
      </c>
      <c r="K4367" s="4">
        <f t="shared" si="136"/>
        <v>4886</v>
      </c>
    </row>
    <row r="4368" spans="1:11" x14ac:dyDescent="0.2">
      <c r="A4368">
        <v>4360</v>
      </c>
      <c r="B4368" t="s">
        <v>5712</v>
      </c>
      <c r="C4368" s="4" t="s">
        <v>5713</v>
      </c>
      <c r="D4368" s="4" t="s">
        <v>363</v>
      </c>
      <c r="E4368" s="4" t="s">
        <v>364</v>
      </c>
      <c r="F4368" s="1">
        <v>39177</v>
      </c>
      <c r="G4368" s="5">
        <v>44331</v>
      </c>
      <c r="H4368" s="2">
        <v>40068.6</v>
      </c>
      <c r="I4368" t="s">
        <v>13</v>
      </c>
      <c r="J4368" s="3">
        <f t="shared" si="137"/>
        <v>44123</v>
      </c>
      <c r="K4368" s="4">
        <f t="shared" si="136"/>
        <v>4946</v>
      </c>
    </row>
    <row r="4369" spans="1:11" x14ac:dyDescent="0.2">
      <c r="A4369">
        <v>4361</v>
      </c>
      <c r="B4369" t="s">
        <v>5714</v>
      </c>
      <c r="C4369" s="4" t="s">
        <v>10</v>
      </c>
      <c r="D4369" s="4" t="s">
        <v>11</v>
      </c>
      <c r="E4369" s="4" t="s">
        <v>12</v>
      </c>
      <c r="F4369" s="1">
        <v>37679</v>
      </c>
      <c r="G4369" s="5">
        <v>58815</v>
      </c>
      <c r="H4369" s="2">
        <v>59744.12</v>
      </c>
      <c r="I4369" t="s">
        <v>13</v>
      </c>
      <c r="J4369" s="3">
        <f t="shared" si="137"/>
        <v>44123</v>
      </c>
      <c r="K4369" s="4">
        <f t="shared" si="136"/>
        <v>6444</v>
      </c>
    </row>
    <row r="4370" spans="1:11" x14ac:dyDescent="0.2">
      <c r="A4370">
        <v>4362</v>
      </c>
      <c r="B4370" t="s">
        <v>5715</v>
      </c>
      <c r="C4370" s="4" t="s">
        <v>5716</v>
      </c>
      <c r="D4370" s="4" t="s">
        <v>272</v>
      </c>
      <c r="E4370" s="4" t="s">
        <v>273</v>
      </c>
      <c r="F4370" s="1">
        <v>32279</v>
      </c>
      <c r="G4370" s="5">
        <v>70600</v>
      </c>
      <c r="H4370" s="2">
        <v>62726.35</v>
      </c>
      <c r="I4370" t="s">
        <v>13</v>
      </c>
      <c r="J4370" s="3">
        <f t="shared" si="137"/>
        <v>44123</v>
      </c>
      <c r="K4370" s="4">
        <f t="shared" si="136"/>
        <v>11844</v>
      </c>
    </row>
    <row r="4371" spans="1:11" x14ac:dyDescent="0.2">
      <c r="A4371">
        <v>4363</v>
      </c>
      <c r="B4371" t="s">
        <v>5717</v>
      </c>
      <c r="C4371" s="4" t="s">
        <v>948</v>
      </c>
      <c r="D4371" s="4" t="s">
        <v>1504</v>
      </c>
      <c r="E4371" s="4" t="s">
        <v>71</v>
      </c>
      <c r="F4371" s="1">
        <v>39052</v>
      </c>
      <c r="G4371" s="5">
        <v>23395</v>
      </c>
      <c r="H4371" s="2">
        <v>20679.84</v>
      </c>
      <c r="I4371" t="s">
        <v>13</v>
      </c>
      <c r="J4371" s="3">
        <f t="shared" si="137"/>
        <v>44123</v>
      </c>
      <c r="K4371" s="4">
        <f t="shared" si="136"/>
        <v>5071</v>
      </c>
    </row>
    <row r="4372" spans="1:11" x14ac:dyDescent="0.2">
      <c r="A4372">
        <v>4364</v>
      </c>
      <c r="B4372" t="s">
        <v>5718</v>
      </c>
      <c r="C4372" s="4" t="s">
        <v>1643</v>
      </c>
      <c r="D4372" s="4" t="s">
        <v>1644</v>
      </c>
      <c r="E4372" s="4" t="s">
        <v>111</v>
      </c>
      <c r="F4372" s="1">
        <v>38677</v>
      </c>
      <c r="G4372" s="5">
        <v>33966</v>
      </c>
      <c r="H4372" s="2">
        <v>32016.76</v>
      </c>
      <c r="I4372" t="s">
        <v>13</v>
      </c>
      <c r="J4372" s="3">
        <f t="shared" si="137"/>
        <v>44123</v>
      </c>
      <c r="K4372" s="4">
        <f t="shared" si="136"/>
        <v>5446</v>
      </c>
    </row>
    <row r="4373" spans="1:11" x14ac:dyDescent="0.2">
      <c r="A4373">
        <v>4365</v>
      </c>
      <c r="B4373" t="s">
        <v>5719</v>
      </c>
      <c r="C4373" s="4" t="s">
        <v>208</v>
      </c>
      <c r="D4373" s="4" t="s">
        <v>2338</v>
      </c>
      <c r="E4373" s="4" t="s">
        <v>12</v>
      </c>
      <c r="F4373" s="1">
        <v>34632</v>
      </c>
      <c r="G4373" s="5">
        <v>64913</v>
      </c>
      <c r="H4373" s="2">
        <v>61539.29</v>
      </c>
      <c r="I4373" t="s">
        <v>13</v>
      </c>
      <c r="J4373" s="3">
        <f t="shared" si="137"/>
        <v>44123</v>
      </c>
      <c r="K4373" s="4">
        <f t="shared" si="136"/>
        <v>9491</v>
      </c>
    </row>
    <row r="4374" spans="1:11" x14ac:dyDescent="0.2">
      <c r="A4374">
        <v>4366</v>
      </c>
      <c r="B4374" t="s">
        <v>5720</v>
      </c>
      <c r="C4374" s="4" t="s">
        <v>38</v>
      </c>
      <c r="D4374" s="4" t="s">
        <v>642</v>
      </c>
      <c r="E4374" s="4" t="s">
        <v>40</v>
      </c>
      <c r="F4374" s="1">
        <v>40633</v>
      </c>
      <c r="G4374" s="5">
        <v>8751</v>
      </c>
      <c r="H4374">
        <v>931.82</v>
      </c>
      <c r="I4374" t="s">
        <v>13</v>
      </c>
      <c r="J4374" s="3">
        <f t="shared" si="137"/>
        <v>44123</v>
      </c>
      <c r="K4374" s="4">
        <f t="shared" si="136"/>
        <v>3490</v>
      </c>
    </row>
    <row r="4375" spans="1:11" x14ac:dyDescent="0.2">
      <c r="A4375">
        <v>4367</v>
      </c>
      <c r="B4375" t="s">
        <v>5721</v>
      </c>
      <c r="C4375" s="4" t="s">
        <v>30</v>
      </c>
      <c r="D4375" s="4" t="s">
        <v>829</v>
      </c>
      <c r="E4375" s="4" t="s">
        <v>119</v>
      </c>
      <c r="F4375" s="1">
        <v>40616</v>
      </c>
      <c r="G4375" s="5">
        <v>15080</v>
      </c>
      <c r="H4375">
        <v>319</v>
      </c>
      <c r="I4375" t="s">
        <v>13</v>
      </c>
      <c r="J4375" s="3">
        <f t="shared" si="137"/>
        <v>44123</v>
      </c>
      <c r="K4375" s="4">
        <f t="shared" si="136"/>
        <v>3507</v>
      </c>
    </row>
    <row r="4376" spans="1:11" x14ac:dyDescent="0.2">
      <c r="A4376">
        <v>4368</v>
      </c>
      <c r="B4376" t="s">
        <v>5722</v>
      </c>
      <c r="C4376" s="4" t="s">
        <v>103</v>
      </c>
      <c r="D4376" s="4" t="s">
        <v>104</v>
      </c>
      <c r="E4376" s="4" t="s">
        <v>105</v>
      </c>
      <c r="F4376" s="1">
        <v>40562</v>
      </c>
      <c r="G4376" s="5">
        <v>33476</v>
      </c>
      <c r="H4376" s="2">
        <v>10552.43</v>
      </c>
      <c r="I4376" t="s">
        <v>13</v>
      </c>
      <c r="J4376" s="3">
        <f t="shared" si="137"/>
        <v>44123</v>
      </c>
      <c r="K4376" s="4">
        <f t="shared" si="136"/>
        <v>3561</v>
      </c>
    </row>
    <row r="4377" spans="1:11" x14ac:dyDescent="0.2">
      <c r="A4377">
        <v>4369</v>
      </c>
      <c r="B4377" t="s">
        <v>5723</v>
      </c>
      <c r="C4377" s="4" t="s">
        <v>159</v>
      </c>
      <c r="D4377" s="4" t="s">
        <v>160</v>
      </c>
      <c r="E4377" s="4" t="s">
        <v>71</v>
      </c>
      <c r="F4377" s="1">
        <v>39163</v>
      </c>
      <c r="G4377" s="5">
        <v>15080</v>
      </c>
      <c r="H4377" s="2">
        <v>6822.25</v>
      </c>
      <c r="I4377" t="s">
        <v>13</v>
      </c>
      <c r="J4377" s="3">
        <f t="shared" si="137"/>
        <v>44123</v>
      </c>
      <c r="K4377" s="4">
        <f t="shared" si="136"/>
        <v>4960</v>
      </c>
    </row>
    <row r="4378" spans="1:11" x14ac:dyDescent="0.2">
      <c r="A4378">
        <v>4370</v>
      </c>
      <c r="B4378" t="s">
        <v>5724</v>
      </c>
      <c r="C4378" s="4" t="s">
        <v>5713</v>
      </c>
      <c r="D4378" s="4" t="s">
        <v>3789</v>
      </c>
      <c r="E4378" s="4" t="s">
        <v>213</v>
      </c>
      <c r="F4378" s="1">
        <v>38645</v>
      </c>
      <c r="G4378" s="5">
        <v>44331</v>
      </c>
      <c r="H4378" s="2">
        <v>40582.9</v>
      </c>
      <c r="I4378" t="s">
        <v>13</v>
      </c>
      <c r="J4378" s="3">
        <f t="shared" si="137"/>
        <v>44123</v>
      </c>
      <c r="K4378" s="4">
        <f t="shared" si="136"/>
        <v>5478</v>
      </c>
    </row>
    <row r="4379" spans="1:11" x14ac:dyDescent="0.2">
      <c r="A4379">
        <v>4371</v>
      </c>
      <c r="B4379" t="s">
        <v>5725</v>
      </c>
      <c r="C4379" s="4" t="s">
        <v>1444</v>
      </c>
      <c r="D4379" s="4" t="s">
        <v>4383</v>
      </c>
      <c r="E4379" s="4" t="s">
        <v>12</v>
      </c>
      <c r="F4379" s="1">
        <v>35375</v>
      </c>
      <c r="G4379" s="5">
        <v>34856</v>
      </c>
      <c r="H4379" s="2">
        <v>30602.67</v>
      </c>
      <c r="I4379" t="s">
        <v>13</v>
      </c>
      <c r="J4379" s="3">
        <f t="shared" si="137"/>
        <v>44123</v>
      </c>
      <c r="K4379" s="4">
        <f t="shared" si="136"/>
        <v>8748</v>
      </c>
    </row>
    <row r="4380" spans="1:11" x14ac:dyDescent="0.2">
      <c r="A4380">
        <v>4372</v>
      </c>
      <c r="B4380" t="s">
        <v>5726</v>
      </c>
      <c r="C4380" s="4" t="s">
        <v>589</v>
      </c>
      <c r="D4380" s="4" t="s">
        <v>836</v>
      </c>
      <c r="E4380" s="4" t="s">
        <v>364</v>
      </c>
      <c r="F4380" s="1">
        <v>32058</v>
      </c>
      <c r="G4380" s="5">
        <v>40828</v>
      </c>
      <c r="H4380" s="2">
        <v>51090.9</v>
      </c>
      <c r="I4380" t="s">
        <v>13</v>
      </c>
      <c r="J4380" s="3">
        <f t="shared" si="137"/>
        <v>44123</v>
      </c>
      <c r="K4380" s="4">
        <f t="shared" si="136"/>
        <v>12065</v>
      </c>
    </row>
    <row r="4381" spans="1:11" x14ac:dyDescent="0.2">
      <c r="A4381">
        <v>4373</v>
      </c>
      <c r="B4381" t="s">
        <v>5727</v>
      </c>
      <c r="C4381" s="4" t="s">
        <v>5728</v>
      </c>
      <c r="D4381" s="4" t="s">
        <v>836</v>
      </c>
      <c r="E4381" s="4" t="s">
        <v>364</v>
      </c>
      <c r="F4381" s="1">
        <v>30946</v>
      </c>
      <c r="G4381" s="5">
        <v>41823</v>
      </c>
      <c r="H4381" s="2">
        <v>65183.14</v>
      </c>
      <c r="I4381" t="s">
        <v>13</v>
      </c>
      <c r="J4381" s="3">
        <f t="shared" si="137"/>
        <v>44123</v>
      </c>
      <c r="K4381" s="4">
        <f t="shared" si="136"/>
        <v>13177</v>
      </c>
    </row>
    <row r="4382" spans="1:11" x14ac:dyDescent="0.2">
      <c r="A4382">
        <v>4374</v>
      </c>
      <c r="B4382" t="s">
        <v>5729</v>
      </c>
      <c r="C4382" s="4" t="s">
        <v>100</v>
      </c>
      <c r="D4382" s="4" t="s">
        <v>101</v>
      </c>
      <c r="E4382" s="4" t="s">
        <v>24</v>
      </c>
      <c r="F4382" s="1">
        <v>37585</v>
      </c>
      <c r="G4382" s="5">
        <v>31609</v>
      </c>
      <c r="H4382" s="2">
        <v>28569.98</v>
      </c>
      <c r="I4382" t="s">
        <v>13</v>
      </c>
      <c r="J4382" s="3">
        <f t="shared" si="137"/>
        <v>44123</v>
      </c>
      <c r="K4382" s="4">
        <f t="shared" si="136"/>
        <v>6538</v>
      </c>
    </row>
    <row r="4383" spans="1:11" x14ac:dyDescent="0.2">
      <c r="A4383">
        <v>4375</v>
      </c>
      <c r="B4383" t="s">
        <v>5730</v>
      </c>
      <c r="C4383" s="4" t="s">
        <v>34</v>
      </c>
      <c r="D4383" s="4" t="s">
        <v>1168</v>
      </c>
      <c r="E4383" s="4" t="s">
        <v>36</v>
      </c>
      <c r="F4383" s="1">
        <v>36654</v>
      </c>
      <c r="G4383" s="5">
        <v>57177</v>
      </c>
      <c r="H4383" s="2">
        <v>62609.22</v>
      </c>
      <c r="I4383" t="s">
        <v>13</v>
      </c>
      <c r="J4383" s="3">
        <f t="shared" si="137"/>
        <v>44123</v>
      </c>
      <c r="K4383" s="4">
        <f t="shared" si="136"/>
        <v>7469</v>
      </c>
    </row>
    <row r="4384" spans="1:11" x14ac:dyDescent="0.2">
      <c r="A4384">
        <v>4376</v>
      </c>
      <c r="B4384" t="s">
        <v>5731</v>
      </c>
      <c r="C4384" s="4" t="s">
        <v>389</v>
      </c>
      <c r="D4384" s="4" t="s">
        <v>554</v>
      </c>
      <c r="E4384" s="4" t="s">
        <v>236</v>
      </c>
      <c r="F4384" s="1">
        <v>39216</v>
      </c>
      <c r="G4384" s="5">
        <v>28875</v>
      </c>
      <c r="H4384" s="2">
        <v>26210.01</v>
      </c>
      <c r="I4384" t="s">
        <v>13</v>
      </c>
      <c r="J4384" s="3">
        <f t="shared" si="137"/>
        <v>44123</v>
      </c>
      <c r="K4384" s="4">
        <f t="shared" si="136"/>
        <v>4907</v>
      </c>
    </row>
    <row r="4385" spans="1:11" x14ac:dyDescent="0.2">
      <c r="A4385">
        <v>4377</v>
      </c>
      <c r="B4385" t="s">
        <v>5732</v>
      </c>
      <c r="C4385" s="4" t="s">
        <v>103</v>
      </c>
      <c r="D4385" s="4" t="s">
        <v>748</v>
      </c>
      <c r="E4385" s="4" t="s">
        <v>36</v>
      </c>
      <c r="F4385" s="1">
        <v>39428</v>
      </c>
      <c r="G4385" s="5">
        <v>53652</v>
      </c>
      <c r="H4385" s="2">
        <v>43045.45</v>
      </c>
      <c r="I4385" t="s">
        <v>13</v>
      </c>
      <c r="J4385" s="3">
        <f t="shared" si="137"/>
        <v>44123</v>
      </c>
      <c r="K4385" s="4">
        <f t="shared" si="136"/>
        <v>4695</v>
      </c>
    </row>
    <row r="4386" spans="1:11" x14ac:dyDescent="0.2">
      <c r="A4386">
        <v>4378</v>
      </c>
      <c r="B4386" t="s">
        <v>5733</v>
      </c>
      <c r="C4386" s="4" t="s">
        <v>269</v>
      </c>
      <c r="D4386" s="4" t="s">
        <v>63</v>
      </c>
      <c r="E4386" s="4" t="s">
        <v>24</v>
      </c>
      <c r="F4386" s="1">
        <v>36430</v>
      </c>
      <c r="G4386" s="5">
        <v>37211</v>
      </c>
      <c r="H4386" s="2">
        <v>33750.1</v>
      </c>
      <c r="I4386" t="s">
        <v>13</v>
      </c>
      <c r="J4386" s="3">
        <f t="shared" si="137"/>
        <v>44123</v>
      </c>
      <c r="K4386" s="4">
        <f t="shared" si="136"/>
        <v>7693</v>
      </c>
    </row>
    <row r="4387" spans="1:11" x14ac:dyDescent="0.2">
      <c r="A4387">
        <v>4379</v>
      </c>
      <c r="B4387" t="s">
        <v>5734</v>
      </c>
      <c r="C4387" s="4" t="s">
        <v>10</v>
      </c>
      <c r="D4387" s="4" t="s">
        <v>845</v>
      </c>
      <c r="E4387" s="4" t="s">
        <v>12</v>
      </c>
      <c r="F4387" s="1">
        <v>39951</v>
      </c>
      <c r="G4387" s="5">
        <v>59388</v>
      </c>
      <c r="H4387" s="2">
        <v>54252.69</v>
      </c>
      <c r="I4387" t="s">
        <v>13</v>
      </c>
      <c r="J4387" s="3">
        <f t="shared" si="137"/>
        <v>44123</v>
      </c>
      <c r="K4387" s="4">
        <f t="shared" si="136"/>
        <v>4172</v>
      </c>
    </row>
    <row r="4388" spans="1:11" x14ac:dyDescent="0.2">
      <c r="A4388">
        <v>4380</v>
      </c>
      <c r="B4388" t="s">
        <v>5735</v>
      </c>
      <c r="C4388" s="4" t="s">
        <v>520</v>
      </c>
      <c r="D4388" s="4" t="s">
        <v>521</v>
      </c>
      <c r="E4388" s="4" t="s">
        <v>12</v>
      </c>
      <c r="G4388" s="5">
        <v>57102</v>
      </c>
      <c r="H4388" s="2">
        <v>49728.160000000003</v>
      </c>
      <c r="I4388" t="s">
        <v>13</v>
      </c>
      <c r="J4388" s="3">
        <f t="shared" si="137"/>
        <v>44123</v>
      </c>
      <c r="K4388" s="4">
        <f t="shared" si="136"/>
        <v>44123</v>
      </c>
    </row>
    <row r="4389" spans="1:11" x14ac:dyDescent="0.2">
      <c r="A4389">
        <v>4381</v>
      </c>
      <c r="B4389" t="s">
        <v>5736</v>
      </c>
      <c r="C4389" s="4" t="s">
        <v>5737</v>
      </c>
      <c r="D4389" s="4" t="s">
        <v>1960</v>
      </c>
      <c r="E4389" s="4" t="s">
        <v>1378</v>
      </c>
      <c r="F4389" s="1">
        <v>38789</v>
      </c>
      <c r="G4389" s="5">
        <v>40828</v>
      </c>
      <c r="H4389" s="2">
        <v>36728.42</v>
      </c>
      <c r="I4389" t="s">
        <v>13</v>
      </c>
      <c r="J4389" s="3">
        <f t="shared" si="137"/>
        <v>44123</v>
      </c>
      <c r="K4389" s="4">
        <f t="shared" si="136"/>
        <v>5334</v>
      </c>
    </row>
    <row r="4390" spans="1:11" x14ac:dyDescent="0.2">
      <c r="A4390">
        <v>4382</v>
      </c>
      <c r="B4390" t="s">
        <v>5738</v>
      </c>
      <c r="C4390" s="4" t="s">
        <v>1402</v>
      </c>
      <c r="D4390" s="4" t="s">
        <v>1403</v>
      </c>
      <c r="E4390" s="4" t="s">
        <v>1404</v>
      </c>
      <c r="F4390" s="1">
        <v>30016</v>
      </c>
      <c r="G4390" s="5">
        <v>20800</v>
      </c>
      <c r="H4390" s="2">
        <v>6109</v>
      </c>
      <c r="I4390" t="s">
        <v>13</v>
      </c>
      <c r="J4390" s="3">
        <f t="shared" si="137"/>
        <v>44123</v>
      </c>
      <c r="K4390" s="4">
        <f t="shared" si="136"/>
        <v>14107</v>
      </c>
    </row>
    <row r="4391" spans="1:11" x14ac:dyDescent="0.2">
      <c r="A4391">
        <v>4383</v>
      </c>
      <c r="B4391" t="s">
        <v>5739</v>
      </c>
      <c r="C4391" s="4" t="s">
        <v>109</v>
      </c>
      <c r="D4391" s="4" t="s">
        <v>1442</v>
      </c>
      <c r="E4391" s="4" t="s">
        <v>24</v>
      </c>
      <c r="F4391" s="1">
        <v>39405</v>
      </c>
      <c r="G4391" s="5">
        <v>29349</v>
      </c>
      <c r="H4391" s="2">
        <v>30259.08</v>
      </c>
      <c r="I4391" t="s">
        <v>13</v>
      </c>
      <c r="J4391" s="3">
        <f t="shared" si="137"/>
        <v>44123</v>
      </c>
      <c r="K4391" s="4">
        <f t="shared" si="136"/>
        <v>4718</v>
      </c>
    </row>
    <row r="4392" spans="1:11" x14ac:dyDescent="0.2">
      <c r="A4392">
        <v>4384</v>
      </c>
      <c r="B4392" t="s">
        <v>5740</v>
      </c>
      <c r="C4392" s="4" t="s">
        <v>10</v>
      </c>
      <c r="D4392" s="4" t="s">
        <v>2507</v>
      </c>
      <c r="E4392" s="4" t="s">
        <v>12</v>
      </c>
      <c r="F4392" s="1">
        <v>36825</v>
      </c>
      <c r="G4392" s="5">
        <v>59958</v>
      </c>
      <c r="H4392" s="2">
        <v>58693.29</v>
      </c>
      <c r="I4392" t="s">
        <v>13</v>
      </c>
      <c r="J4392" s="3">
        <f t="shared" si="137"/>
        <v>44123</v>
      </c>
      <c r="K4392" s="4">
        <f t="shared" si="136"/>
        <v>7298</v>
      </c>
    </row>
    <row r="4393" spans="1:11" x14ac:dyDescent="0.2">
      <c r="A4393">
        <v>4385</v>
      </c>
      <c r="B4393" t="s">
        <v>5741</v>
      </c>
      <c r="C4393" s="4" t="s">
        <v>10</v>
      </c>
      <c r="D4393" s="4" t="s">
        <v>2087</v>
      </c>
      <c r="E4393" s="4" t="s">
        <v>12</v>
      </c>
      <c r="F4393" s="1">
        <v>34129</v>
      </c>
      <c r="G4393" s="5">
        <v>63955</v>
      </c>
      <c r="H4393" s="2">
        <v>64728.54</v>
      </c>
      <c r="I4393" t="s">
        <v>13</v>
      </c>
      <c r="J4393" s="3">
        <f t="shared" si="137"/>
        <v>44123</v>
      </c>
      <c r="K4393" s="4">
        <f t="shared" si="136"/>
        <v>9994</v>
      </c>
    </row>
    <row r="4394" spans="1:11" x14ac:dyDescent="0.2">
      <c r="A4394">
        <v>4386</v>
      </c>
      <c r="B4394" t="s">
        <v>5742</v>
      </c>
      <c r="C4394" s="4" t="s">
        <v>226</v>
      </c>
      <c r="D4394" s="4" t="s">
        <v>483</v>
      </c>
      <c r="E4394" s="4" t="s">
        <v>24</v>
      </c>
      <c r="F4394" s="1">
        <v>33750</v>
      </c>
      <c r="G4394" s="5">
        <v>39761</v>
      </c>
      <c r="H4394" s="2">
        <v>27099.06</v>
      </c>
      <c r="I4394" t="s">
        <v>13</v>
      </c>
      <c r="J4394" s="3">
        <f t="shared" si="137"/>
        <v>44123</v>
      </c>
      <c r="K4394" s="4">
        <f t="shared" si="136"/>
        <v>10373</v>
      </c>
    </row>
    <row r="4395" spans="1:11" x14ac:dyDescent="0.2">
      <c r="A4395">
        <v>4387</v>
      </c>
      <c r="B4395" t="s">
        <v>5743</v>
      </c>
      <c r="C4395" s="4" t="s">
        <v>297</v>
      </c>
      <c r="D4395" s="4" t="s">
        <v>4990</v>
      </c>
      <c r="E4395" s="4" t="s">
        <v>12</v>
      </c>
      <c r="F4395" s="1">
        <v>39093</v>
      </c>
      <c r="G4395" s="5">
        <v>80000</v>
      </c>
      <c r="H4395" s="2">
        <v>68306.89</v>
      </c>
      <c r="I4395" t="s">
        <v>13</v>
      </c>
      <c r="J4395" s="3">
        <f t="shared" si="137"/>
        <v>44123</v>
      </c>
      <c r="K4395" s="4">
        <f t="shared" si="136"/>
        <v>5030</v>
      </c>
    </row>
    <row r="4396" spans="1:11" x14ac:dyDescent="0.2">
      <c r="A4396">
        <v>4388</v>
      </c>
      <c r="B4396" t="s">
        <v>5744</v>
      </c>
      <c r="C4396" s="4" t="s">
        <v>1343</v>
      </c>
      <c r="D4396" s="4" t="s">
        <v>399</v>
      </c>
      <c r="E4396" s="4" t="s">
        <v>24</v>
      </c>
      <c r="F4396" s="1">
        <v>39650</v>
      </c>
      <c r="G4396" s="5">
        <v>26388</v>
      </c>
      <c r="H4396" s="2">
        <v>23942.47</v>
      </c>
      <c r="I4396" t="s">
        <v>13</v>
      </c>
      <c r="J4396" s="3">
        <f t="shared" si="137"/>
        <v>44123</v>
      </c>
      <c r="K4396" s="4">
        <f t="shared" si="136"/>
        <v>4473</v>
      </c>
    </row>
    <row r="4397" spans="1:11" x14ac:dyDescent="0.2">
      <c r="A4397">
        <v>4389</v>
      </c>
      <c r="B4397" t="s">
        <v>5745</v>
      </c>
      <c r="C4397" s="4" t="s">
        <v>226</v>
      </c>
      <c r="D4397" s="4" t="s">
        <v>227</v>
      </c>
      <c r="E4397" s="4" t="s">
        <v>24</v>
      </c>
      <c r="F4397" s="1">
        <v>31068</v>
      </c>
      <c r="G4397" s="5">
        <v>42011</v>
      </c>
      <c r="H4397" s="2">
        <v>42027.78</v>
      </c>
      <c r="I4397" t="s">
        <v>13</v>
      </c>
      <c r="J4397" s="3">
        <f t="shared" si="137"/>
        <v>44123</v>
      </c>
      <c r="K4397" s="4">
        <f t="shared" si="136"/>
        <v>13055</v>
      </c>
    </row>
    <row r="4398" spans="1:11" x14ac:dyDescent="0.2">
      <c r="A4398">
        <v>4390</v>
      </c>
      <c r="B4398" t="s">
        <v>5746</v>
      </c>
      <c r="C4398" s="4" t="s">
        <v>454</v>
      </c>
      <c r="D4398" s="4" t="s">
        <v>2957</v>
      </c>
      <c r="E4398" s="4" t="s">
        <v>71</v>
      </c>
      <c r="F4398" s="1">
        <v>32195</v>
      </c>
      <c r="G4398" s="5">
        <v>42738</v>
      </c>
      <c r="H4398" s="2">
        <v>38744.82</v>
      </c>
      <c r="I4398" t="s">
        <v>13</v>
      </c>
      <c r="J4398" s="3">
        <f t="shared" si="137"/>
        <v>44123</v>
      </c>
      <c r="K4398" s="4">
        <f t="shared" si="136"/>
        <v>11928</v>
      </c>
    </row>
    <row r="4399" spans="1:11" x14ac:dyDescent="0.2">
      <c r="A4399">
        <v>4391</v>
      </c>
      <c r="B4399" t="s">
        <v>5747</v>
      </c>
      <c r="C4399" s="4" t="s">
        <v>122</v>
      </c>
      <c r="D4399" s="4" t="s">
        <v>646</v>
      </c>
      <c r="E4399" s="4" t="s">
        <v>44</v>
      </c>
      <c r="F4399" s="1">
        <v>40639</v>
      </c>
      <c r="G4399" s="5">
        <v>16432</v>
      </c>
      <c r="H4399" s="2">
        <v>1559.02</v>
      </c>
      <c r="I4399" t="s">
        <v>13</v>
      </c>
      <c r="J4399" s="3">
        <f t="shared" si="137"/>
        <v>44123</v>
      </c>
      <c r="K4399" s="4">
        <f t="shared" si="136"/>
        <v>3484</v>
      </c>
    </row>
    <row r="4400" spans="1:11" x14ac:dyDescent="0.2">
      <c r="A4400">
        <v>4392</v>
      </c>
      <c r="B4400" t="s">
        <v>5748</v>
      </c>
      <c r="C4400" s="4" t="s">
        <v>250</v>
      </c>
      <c r="D4400" s="4" t="s">
        <v>1440</v>
      </c>
      <c r="E4400" s="4" t="s">
        <v>36</v>
      </c>
      <c r="F4400" s="1">
        <v>27953</v>
      </c>
      <c r="G4400" s="5">
        <v>62056</v>
      </c>
      <c r="H4400" s="2">
        <v>58557.33</v>
      </c>
      <c r="I4400" t="s">
        <v>13</v>
      </c>
      <c r="J4400" s="3">
        <f t="shared" si="137"/>
        <v>44123</v>
      </c>
      <c r="K4400" s="4">
        <f t="shared" si="136"/>
        <v>16170</v>
      </c>
    </row>
    <row r="4401" spans="1:11" x14ac:dyDescent="0.2">
      <c r="A4401">
        <v>4393</v>
      </c>
      <c r="B4401" t="s">
        <v>5749</v>
      </c>
      <c r="C4401" s="4" t="s">
        <v>362</v>
      </c>
      <c r="D4401" s="4" t="s">
        <v>587</v>
      </c>
      <c r="E4401" s="4" t="s">
        <v>364</v>
      </c>
      <c r="F4401" s="1">
        <v>37161</v>
      </c>
      <c r="G4401" s="5">
        <v>47639</v>
      </c>
      <c r="H4401" s="2">
        <v>45530.400000000001</v>
      </c>
      <c r="I4401" t="s">
        <v>13</v>
      </c>
      <c r="J4401" s="3">
        <f t="shared" si="137"/>
        <v>44123</v>
      </c>
      <c r="K4401" s="4">
        <f t="shared" si="136"/>
        <v>6962</v>
      </c>
    </row>
    <row r="4402" spans="1:11" x14ac:dyDescent="0.2">
      <c r="A4402">
        <v>4394</v>
      </c>
      <c r="B4402" t="s">
        <v>5750</v>
      </c>
      <c r="C4402" s="4" t="s">
        <v>2216</v>
      </c>
      <c r="D4402" s="4" t="s">
        <v>992</v>
      </c>
      <c r="E4402" s="4" t="s">
        <v>24</v>
      </c>
      <c r="F4402" s="1">
        <v>37333</v>
      </c>
      <c r="G4402" s="5">
        <v>68500</v>
      </c>
      <c r="H4402" s="2">
        <v>62177.45</v>
      </c>
      <c r="I4402" t="s">
        <v>13</v>
      </c>
      <c r="J4402" s="3">
        <f t="shared" si="137"/>
        <v>44123</v>
      </c>
      <c r="K4402" s="4">
        <f t="shared" si="136"/>
        <v>6790</v>
      </c>
    </row>
    <row r="4403" spans="1:11" x14ac:dyDescent="0.2">
      <c r="A4403">
        <v>4395</v>
      </c>
      <c r="B4403" t="s">
        <v>5751</v>
      </c>
      <c r="C4403" s="4" t="s">
        <v>2192</v>
      </c>
      <c r="D4403" s="4" t="s">
        <v>355</v>
      </c>
      <c r="E4403" s="4" t="s">
        <v>236</v>
      </c>
      <c r="F4403" s="1">
        <v>31899</v>
      </c>
      <c r="G4403" s="5">
        <v>52700</v>
      </c>
      <c r="H4403" s="2">
        <v>42748.51</v>
      </c>
      <c r="I4403" t="s">
        <v>13</v>
      </c>
      <c r="J4403" s="3">
        <f t="shared" si="137"/>
        <v>44123</v>
      </c>
      <c r="K4403" s="4">
        <f t="shared" si="136"/>
        <v>12224</v>
      </c>
    </row>
    <row r="4404" spans="1:11" x14ac:dyDescent="0.2">
      <c r="A4404">
        <v>4396</v>
      </c>
      <c r="B4404" t="s">
        <v>5752</v>
      </c>
      <c r="C4404" s="4" t="s">
        <v>10</v>
      </c>
      <c r="D4404" s="4" t="s">
        <v>1816</v>
      </c>
      <c r="E4404" s="4" t="s">
        <v>12</v>
      </c>
      <c r="F4404" s="1">
        <v>34521</v>
      </c>
      <c r="G4404" s="5">
        <v>63384</v>
      </c>
      <c r="H4404" s="2">
        <v>62459.89</v>
      </c>
      <c r="I4404" t="s">
        <v>13</v>
      </c>
      <c r="J4404" s="3">
        <f t="shared" si="137"/>
        <v>44123</v>
      </c>
      <c r="K4404" s="4">
        <f t="shared" si="136"/>
        <v>9602</v>
      </c>
    </row>
    <row r="4405" spans="1:11" x14ac:dyDescent="0.2">
      <c r="A4405">
        <v>4397</v>
      </c>
      <c r="B4405" t="s">
        <v>5753</v>
      </c>
      <c r="C4405" s="4" t="s">
        <v>10</v>
      </c>
      <c r="D4405" s="4" t="s">
        <v>1135</v>
      </c>
      <c r="E4405" s="4" t="s">
        <v>12</v>
      </c>
      <c r="F4405" s="1">
        <v>33910</v>
      </c>
      <c r="G4405" s="5">
        <v>64525</v>
      </c>
      <c r="H4405" s="2">
        <v>57613.26</v>
      </c>
      <c r="I4405" t="s">
        <v>13</v>
      </c>
      <c r="J4405" s="3">
        <f t="shared" si="137"/>
        <v>44123</v>
      </c>
      <c r="K4405" s="4">
        <f t="shared" si="136"/>
        <v>10213</v>
      </c>
    </row>
    <row r="4406" spans="1:11" x14ac:dyDescent="0.2">
      <c r="A4406">
        <v>4398</v>
      </c>
      <c r="B4406" t="s">
        <v>5754</v>
      </c>
      <c r="C4406" s="4" t="s">
        <v>83</v>
      </c>
      <c r="D4406" s="4" t="s">
        <v>5150</v>
      </c>
      <c r="E4406" s="4" t="s">
        <v>36</v>
      </c>
      <c r="F4406" s="1">
        <v>31775</v>
      </c>
      <c r="G4406" s="5">
        <v>77863</v>
      </c>
      <c r="H4406" s="2">
        <v>77579.320000000007</v>
      </c>
      <c r="I4406" t="s">
        <v>13</v>
      </c>
      <c r="J4406" s="3">
        <f t="shared" si="137"/>
        <v>44123</v>
      </c>
      <c r="K4406" s="4">
        <f t="shared" si="136"/>
        <v>12348</v>
      </c>
    </row>
    <row r="4407" spans="1:11" x14ac:dyDescent="0.2">
      <c r="A4407">
        <v>4399</v>
      </c>
      <c r="B4407" t="s">
        <v>5755</v>
      </c>
      <c r="C4407" s="4" t="s">
        <v>2510</v>
      </c>
      <c r="D4407" s="4" t="s">
        <v>2511</v>
      </c>
      <c r="E4407" s="4" t="s">
        <v>36</v>
      </c>
      <c r="F4407" s="1">
        <v>30347</v>
      </c>
      <c r="G4407" s="5">
        <v>97492</v>
      </c>
      <c r="H4407" s="2">
        <v>117811.59</v>
      </c>
      <c r="I4407" t="s">
        <v>13</v>
      </c>
      <c r="J4407" s="3">
        <f t="shared" si="137"/>
        <v>44123</v>
      </c>
      <c r="K4407" s="4">
        <f t="shared" si="136"/>
        <v>13776</v>
      </c>
    </row>
    <row r="4408" spans="1:11" x14ac:dyDescent="0.2">
      <c r="A4408">
        <v>4400</v>
      </c>
      <c r="B4408" t="s">
        <v>5756</v>
      </c>
      <c r="C4408" s="4" t="s">
        <v>34</v>
      </c>
      <c r="D4408" s="4" t="s">
        <v>544</v>
      </c>
      <c r="E4408" s="4" t="s">
        <v>36</v>
      </c>
      <c r="F4408" s="1">
        <v>31887</v>
      </c>
      <c r="G4408" s="5">
        <v>61281</v>
      </c>
      <c r="H4408" s="2">
        <v>66870.710000000006</v>
      </c>
      <c r="I4408" t="s">
        <v>13</v>
      </c>
      <c r="J4408" s="3">
        <f t="shared" si="137"/>
        <v>44123</v>
      </c>
      <c r="K4408" s="4">
        <f t="shared" si="136"/>
        <v>12236</v>
      </c>
    </row>
    <row r="4409" spans="1:11" x14ac:dyDescent="0.2">
      <c r="A4409">
        <v>4401</v>
      </c>
      <c r="B4409" t="s">
        <v>5757</v>
      </c>
      <c r="C4409" s="4" t="s">
        <v>196</v>
      </c>
      <c r="D4409" s="4" t="s">
        <v>992</v>
      </c>
      <c r="E4409" s="4" t="s">
        <v>24</v>
      </c>
      <c r="F4409" s="1">
        <v>27172</v>
      </c>
      <c r="G4409" s="5">
        <v>65966</v>
      </c>
      <c r="H4409" s="2">
        <v>59623.79</v>
      </c>
      <c r="I4409" t="s">
        <v>13</v>
      </c>
      <c r="J4409" s="3">
        <f t="shared" si="137"/>
        <v>44123</v>
      </c>
      <c r="K4409" s="4">
        <f t="shared" si="136"/>
        <v>16951</v>
      </c>
    </row>
    <row r="4410" spans="1:11" x14ac:dyDescent="0.2">
      <c r="A4410">
        <v>4402</v>
      </c>
      <c r="B4410" t="s">
        <v>5758</v>
      </c>
      <c r="C4410" s="4" t="s">
        <v>5759</v>
      </c>
      <c r="D4410" s="4" t="s">
        <v>2094</v>
      </c>
      <c r="E4410" s="4" t="s">
        <v>67</v>
      </c>
      <c r="F4410" s="1">
        <v>27774</v>
      </c>
      <c r="G4410" s="5">
        <v>45005</v>
      </c>
      <c r="H4410" s="2">
        <v>45909.14</v>
      </c>
      <c r="I4410" t="s">
        <v>13</v>
      </c>
      <c r="J4410" s="3">
        <f t="shared" si="137"/>
        <v>44123</v>
      </c>
      <c r="K4410" s="4">
        <f t="shared" si="136"/>
        <v>16349</v>
      </c>
    </row>
    <row r="4411" spans="1:11" x14ac:dyDescent="0.2">
      <c r="A4411">
        <v>4403</v>
      </c>
      <c r="B4411" t="s">
        <v>5760</v>
      </c>
      <c r="C4411" s="4" t="s">
        <v>69</v>
      </c>
      <c r="D4411" s="4" t="s">
        <v>1367</v>
      </c>
      <c r="E4411" s="4" t="s">
        <v>71</v>
      </c>
      <c r="F4411" s="1">
        <v>39713</v>
      </c>
      <c r="G4411" s="5">
        <v>70285</v>
      </c>
      <c r="H4411" s="2">
        <v>65072.03</v>
      </c>
      <c r="I4411" t="s">
        <v>13</v>
      </c>
      <c r="J4411" s="3">
        <f t="shared" si="137"/>
        <v>44123</v>
      </c>
      <c r="K4411" s="4">
        <f t="shared" si="136"/>
        <v>4410</v>
      </c>
    </row>
    <row r="4412" spans="1:11" x14ac:dyDescent="0.2">
      <c r="A4412">
        <v>4404</v>
      </c>
      <c r="B4412" t="s">
        <v>5761</v>
      </c>
      <c r="C4412" s="4" t="s">
        <v>38</v>
      </c>
      <c r="D4412" s="4" t="s">
        <v>178</v>
      </c>
      <c r="E4412" s="4" t="s">
        <v>40</v>
      </c>
      <c r="F4412" s="1">
        <v>31173</v>
      </c>
      <c r="G4412" s="5">
        <v>10701</v>
      </c>
      <c r="H4412" s="2">
        <v>10382.89</v>
      </c>
      <c r="I4412" t="s">
        <v>13</v>
      </c>
      <c r="J4412" s="3">
        <f t="shared" si="137"/>
        <v>44123</v>
      </c>
      <c r="K4412" s="4">
        <f t="shared" si="136"/>
        <v>12950</v>
      </c>
    </row>
    <row r="4413" spans="1:11" x14ac:dyDescent="0.2">
      <c r="A4413">
        <v>4405</v>
      </c>
      <c r="B4413" t="s">
        <v>5762</v>
      </c>
      <c r="C4413" s="4" t="s">
        <v>208</v>
      </c>
      <c r="D4413" s="4" t="s">
        <v>5763</v>
      </c>
      <c r="E4413" s="4" t="s">
        <v>12</v>
      </c>
      <c r="F4413" s="1">
        <v>33241</v>
      </c>
      <c r="G4413" s="5">
        <v>67252</v>
      </c>
      <c r="H4413" s="2">
        <v>60276.66</v>
      </c>
      <c r="I4413" t="s">
        <v>13</v>
      </c>
      <c r="J4413" s="3">
        <f t="shared" si="137"/>
        <v>44123</v>
      </c>
      <c r="K4413" s="4">
        <f t="shared" si="136"/>
        <v>10882</v>
      </c>
    </row>
    <row r="4414" spans="1:11" x14ac:dyDescent="0.2">
      <c r="A4414">
        <v>4406</v>
      </c>
      <c r="B4414" t="s">
        <v>5764</v>
      </c>
      <c r="C4414" s="4" t="s">
        <v>164</v>
      </c>
      <c r="D4414" s="4" t="s">
        <v>3789</v>
      </c>
      <c r="E4414" s="4" t="s">
        <v>213</v>
      </c>
      <c r="F4414" s="1">
        <v>38991</v>
      </c>
      <c r="G4414" s="5">
        <v>39499</v>
      </c>
      <c r="H4414" s="2">
        <v>30877.7</v>
      </c>
      <c r="I4414" t="s">
        <v>13</v>
      </c>
      <c r="J4414" s="3">
        <f t="shared" si="137"/>
        <v>44123</v>
      </c>
      <c r="K4414" s="4">
        <f t="shared" si="136"/>
        <v>5132</v>
      </c>
    </row>
    <row r="4415" spans="1:11" x14ac:dyDescent="0.2">
      <c r="A4415">
        <v>4407</v>
      </c>
      <c r="B4415" t="s">
        <v>5765</v>
      </c>
      <c r="C4415" s="4" t="s">
        <v>614</v>
      </c>
      <c r="D4415" s="4" t="s">
        <v>1097</v>
      </c>
      <c r="E4415" s="4" t="s">
        <v>60</v>
      </c>
      <c r="F4415" s="1">
        <v>39617</v>
      </c>
      <c r="G4415" s="5">
        <v>53900</v>
      </c>
      <c r="H4415" s="2">
        <v>48213.9</v>
      </c>
      <c r="I4415" t="s">
        <v>13</v>
      </c>
      <c r="J4415" s="3">
        <f t="shared" si="137"/>
        <v>44123</v>
      </c>
      <c r="K4415" s="4">
        <f t="shared" si="136"/>
        <v>4506</v>
      </c>
    </row>
    <row r="4416" spans="1:11" x14ac:dyDescent="0.2">
      <c r="A4416">
        <v>4408</v>
      </c>
      <c r="B4416" t="s">
        <v>5766</v>
      </c>
      <c r="C4416" s="4" t="s">
        <v>30</v>
      </c>
      <c r="D4416" s="4" t="s">
        <v>1839</v>
      </c>
      <c r="E4416" s="4" t="s">
        <v>119</v>
      </c>
      <c r="F4416" s="1">
        <v>40332</v>
      </c>
      <c r="G4416" s="5">
        <v>15080</v>
      </c>
      <c r="H4416">
        <v>449.5</v>
      </c>
      <c r="I4416" t="s">
        <v>13</v>
      </c>
      <c r="J4416" s="3">
        <f t="shared" si="137"/>
        <v>44123</v>
      </c>
      <c r="K4416" s="4">
        <f t="shared" si="136"/>
        <v>3791</v>
      </c>
    </row>
    <row r="4417" spans="1:11" x14ac:dyDescent="0.2">
      <c r="A4417">
        <v>4409</v>
      </c>
      <c r="B4417" t="s">
        <v>5767</v>
      </c>
      <c r="C4417" s="4" t="s">
        <v>10</v>
      </c>
      <c r="D4417" s="4" t="s">
        <v>262</v>
      </c>
      <c r="E4417" s="4" t="s">
        <v>12</v>
      </c>
      <c r="F4417" s="1">
        <v>36731</v>
      </c>
      <c r="G4417" s="5">
        <v>59958</v>
      </c>
      <c r="H4417" s="2">
        <v>51169.63</v>
      </c>
      <c r="I4417" t="s">
        <v>13</v>
      </c>
      <c r="J4417" s="3">
        <f t="shared" si="137"/>
        <v>44123</v>
      </c>
      <c r="K4417" s="4">
        <f t="shared" si="136"/>
        <v>7392</v>
      </c>
    </row>
    <row r="4418" spans="1:11" x14ac:dyDescent="0.2">
      <c r="A4418">
        <v>4410</v>
      </c>
      <c r="B4418" t="s">
        <v>5768</v>
      </c>
      <c r="C4418" s="4" t="s">
        <v>253</v>
      </c>
      <c r="D4418" s="4" t="s">
        <v>1221</v>
      </c>
      <c r="E4418" s="4" t="s">
        <v>36</v>
      </c>
      <c r="F4418" s="1">
        <v>33161</v>
      </c>
      <c r="G4418" s="5">
        <v>62954</v>
      </c>
      <c r="H4418" s="2">
        <v>69349.649999999994</v>
      </c>
      <c r="I4418" t="s">
        <v>13</v>
      </c>
      <c r="J4418" s="3">
        <f t="shared" si="137"/>
        <v>44123</v>
      </c>
      <c r="K4418" s="4">
        <f t="shared" si="136"/>
        <v>10962</v>
      </c>
    </row>
    <row r="4419" spans="1:11" x14ac:dyDescent="0.2">
      <c r="A4419">
        <v>4411</v>
      </c>
      <c r="B4419" t="s">
        <v>5769</v>
      </c>
      <c r="C4419" s="4" t="s">
        <v>253</v>
      </c>
      <c r="D4419" s="4" t="s">
        <v>254</v>
      </c>
      <c r="E4419" s="4" t="s">
        <v>36</v>
      </c>
      <c r="F4419" s="1">
        <v>38796</v>
      </c>
      <c r="G4419" s="5">
        <v>56772</v>
      </c>
      <c r="H4419" s="2">
        <v>58077.41</v>
      </c>
      <c r="I4419" t="s">
        <v>13</v>
      </c>
      <c r="J4419" s="3">
        <f t="shared" si="137"/>
        <v>44123</v>
      </c>
      <c r="K4419" s="4">
        <f t="shared" si="136"/>
        <v>5327</v>
      </c>
    </row>
    <row r="4420" spans="1:11" x14ac:dyDescent="0.2">
      <c r="A4420">
        <v>4412</v>
      </c>
      <c r="B4420" t="s">
        <v>5770</v>
      </c>
      <c r="C4420" s="4" t="s">
        <v>2614</v>
      </c>
      <c r="D4420" s="4" t="s">
        <v>2957</v>
      </c>
      <c r="E4420" s="4" t="s">
        <v>71</v>
      </c>
      <c r="F4420" s="1">
        <v>38943</v>
      </c>
      <c r="G4420" s="5">
        <v>48257</v>
      </c>
      <c r="H4420" s="2">
        <v>43232.62</v>
      </c>
      <c r="I4420" t="s">
        <v>13</v>
      </c>
      <c r="J4420" s="3">
        <f t="shared" si="137"/>
        <v>44123</v>
      </c>
      <c r="K4420" s="4">
        <f t="shared" si="136"/>
        <v>5180</v>
      </c>
    </row>
    <row r="4421" spans="1:11" x14ac:dyDescent="0.2">
      <c r="A4421">
        <v>4413</v>
      </c>
      <c r="B4421" t="s">
        <v>5771</v>
      </c>
      <c r="C4421" s="4" t="s">
        <v>103</v>
      </c>
      <c r="D4421" s="4" t="s">
        <v>1617</v>
      </c>
      <c r="E4421" s="4" t="s">
        <v>36</v>
      </c>
      <c r="F4421" s="1">
        <v>39678</v>
      </c>
      <c r="G4421" s="5">
        <v>39853</v>
      </c>
      <c r="H4421" s="2">
        <v>37333.379999999997</v>
      </c>
      <c r="I4421" t="s">
        <v>13</v>
      </c>
      <c r="J4421" s="3">
        <f t="shared" si="137"/>
        <v>44123</v>
      </c>
      <c r="K4421" s="4">
        <f t="shared" si="136"/>
        <v>4445</v>
      </c>
    </row>
    <row r="4422" spans="1:11" x14ac:dyDescent="0.2">
      <c r="A4422">
        <v>4414</v>
      </c>
      <c r="B4422" t="s">
        <v>5772</v>
      </c>
      <c r="C4422" s="4" t="s">
        <v>30</v>
      </c>
      <c r="D4422" s="4" t="s">
        <v>1164</v>
      </c>
      <c r="E4422" s="4" t="s">
        <v>119</v>
      </c>
      <c r="F4422" s="1">
        <v>39419</v>
      </c>
      <c r="G4422" s="5">
        <v>15080</v>
      </c>
      <c r="H4422">
        <v>906.25</v>
      </c>
      <c r="I4422" t="s">
        <v>13</v>
      </c>
      <c r="J4422" s="3">
        <f t="shared" si="137"/>
        <v>44123</v>
      </c>
      <c r="K4422" s="4">
        <f t="shared" si="136"/>
        <v>4704</v>
      </c>
    </row>
    <row r="4423" spans="1:11" x14ac:dyDescent="0.2">
      <c r="A4423">
        <v>4415</v>
      </c>
      <c r="B4423" t="s">
        <v>5773</v>
      </c>
      <c r="C4423" s="4" t="s">
        <v>30</v>
      </c>
      <c r="D4423" s="4" t="s">
        <v>1520</v>
      </c>
      <c r="E4423" s="4" t="s">
        <v>119</v>
      </c>
      <c r="F4423" s="1">
        <v>40546</v>
      </c>
      <c r="G4423" s="5">
        <v>15184</v>
      </c>
      <c r="H4423" s="2">
        <v>1076.75</v>
      </c>
      <c r="I4423" t="s">
        <v>13</v>
      </c>
      <c r="J4423" s="3">
        <f t="shared" si="137"/>
        <v>44123</v>
      </c>
      <c r="K4423" s="4">
        <f t="shared" si="136"/>
        <v>3577</v>
      </c>
    </row>
    <row r="4424" spans="1:11" x14ac:dyDescent="0.2">
      <c r="A4424">
        <v>4416</v>
      </c>
      <c r="B4424" t="s">
        <v>5774</v>
      </c>
      <c r="C4424" s="4" t="s">
        <v>10</v>
      </c>
      <c r="D4424" s="4" t="s">
        <v>576</v>
      </c>
      <c r="E4424" s="4" t="s">
        <v>12</v>
      </c>
      <c r="F4424" s="1">
        <v>34781</v>
      </c>
      <c r="G4424" s="5">
        <v>63384</v>
      </c>
      <c r="H4424" s="2">
        <v>67176.789999999994</v>
      </c>
      <c r="I4424" t="s">
        <v>13</v>
      </c>
      <c r="J4424" s="3">
        <f t="shared" si="137"/>
        <v>44123</v>
      </c>
      <c r="K4424" s="4">
        <f t="shared" si="136"/>
        <v>9342</v>
      </c>
    </row>
    <row r="4425" spans="1:11" x14ac:dyDescent="0.2">
      <c r="A4425">
        <v>4417</v>
      </c>
      <c r="B4425" t="s">
        <v>5775</v>
      </c>
      <c r="C4425" s="4" t="s">
        <v>520</v>
      </c>
      <c r="D4425" s="4" t="s">
        <v>521</v>
      </c>
      <c r="E4425" s="4" t="s">
        <v>12</v>
      </c>
      <c r="G4425" s="5">
        <v>59388</v>
      </c>
      <c r="H4425" s="2">
        <v>70695.77</v>
      </c>
      <c r="I4425" t="s">
        <v>13</v>
      </c>
      <c r="J4425" s="3">
        <f t="shared" si="137"/>
        <v>44123</v>
      </c>
      <c r="K4425" s="4">
        <f t="shared" si="136"/>
        <v>44123</v>
      </c>
    </row>
    <row r="4426" spans="1:11" x14ac:dyDescent="0.2">
      <c r="A4426">
        <v>4418</v>
      </c>
      <c r="B4426" t="s">
        <v>5776</v>
      </c>
      <c r="C4426" s="4" t="s">
        <v>861</v>
      </c>
      <c r="D4426" s="4" t="s">
        <v>811</v>
      </c>
      <c r="E4426" s="4" t="s">
        <v>24</v>
      </c>
      <c r="F4426" s="1">
        <v>38061</v>
      </c>
      <c r="G4426" s="5">
        <v>29515</v>
      </c>
      <c r="H4426" s="2">
        <v>9329.85</v>
      </c>
      <c r="I4426" t="s">
        <v>13</v>
      </c>
      <c r="J4426" s="3">
        <f t="shared" si="137"/>
        <v>44123</v>
      </c>
      <c r="K4426" s="4">
        <f t="shared" ref="K4426:K4489" si="138">J4426-F4426</f>
        <v>6062</v>
      </c>
    </row>
    <row r="4427" spans="1:11" x14ac:dyDescent="0.2">
      <c r="A4427">
        <v>4419</v>
      </c>
      <c r="B4427" t="s">
        <v>5777</v>
      </c>
      <c r="C4427" s="4" t="s">
        <v>103</v>
      </c>
      <c r="D4427" s="4" t="s">
        <v>104</v>
      </c>
      <c r="E4427" s="4" t="s">
        <v>105</v>
      </c>
      <c r="F4427" s="1">
        <v>40562</v>
      </c>
      <c r="G4427" s="5">
        <v>33476</v>
      </c>
      <c r="H4427" s="2">
        <v>10552.43</v>
      </c>
      <c r="I4427" t="s">
        <v>13</v>
      </c>
      <c r="J4427" s="3">
        <f t="shared" ref="J4427:J4490" si="139">J4426</f>
        <v>44123</v>
      </c>
      <c r="K4427" s="4">
        <f t="shared" si="138"/>
        <v>3561</v>
      </c>
    </row>
    <row r="4428" spans="1:11" x14ac:dyDescent="0.2">
      <c r="A4428">
        <v>4420</v>
      </c>
      <c r="B4428" t="s">
        <v>5778</v>
      </c>
      <c r="C4428" s="4" t="s">
        <v>185</v>
      </c>
      <c r="D4428" s="4" t="s">
        <v>186</v>
      </c>
      <c r="E4428" s="4" t="s">
        <v>111</v>
      </c>
      <c r="F4428" s="1">
        <v>26686</v>
      </c>
      <c r="G4428" s="5">
        <v>55497</v>
      </c>
      <c r="H4428" s="2">
        <v>49520.2</v>
      </c>
      <c r="I4428" t="s">
        <v>13</v>
      </c>
      <c r="J4428" s="3">
        <f t="shared" si="139"/>
        <v>44123</v>
      </c>
      <c r="K4428" s="4">
        <f t="shared" si="138"/>
        <v>17437</v>
      </c>
    </row>
    <row r="4429" spans="1:11" x14ac:dyDescent="0.2">
      <c r="A4429">
        <v>4421</v>
      </c>
      <c r="B4429" t="s">
        <v>5779</v>
      </c>
      <c r="C4429" s="4" t="s">
        <v>122</v>
      </c>
      <c r="D4429" s="4" t="s">
        <v>1274</v>
      </c>
      <c r="E4429" s="4" t="s">
        <v>111</v>
      </c>
      <c r="F4429" s="1">
        <v>40627</v>
      </c>
      <c r="G4429" s="5">
        <v>16432</v>
      </c>
      <c r="H4429" s="2">
        <v>1911.73</v>
      </c>
      <c r="I4429" t="s">
        <v>13</v>
      </c>
      <c r="J4429" s="3">
        <f t="shared" si="139"/>
        <v>44123</v>
      </c>
      <c r="K4429" s="4">
        <f t="shared" si="138"/>
        <v>3496</v>
      </c>
    </row>
    <row r="4430" spans="1:11" x14ac:dyDescent="0.2">
      <c r="A4430">
        <v>4422</v>
      </c>
      <c r="B4430" t="s">
        <v>5780</v>
      </c>
      <c r="C4430" s="4" t="s">
        <v>38</v>
      </c>
      <c r="D4430" s="4" t="s">
        <v>642</v>
      </c>
      <c r="E4430" s="4" t="s">
        <v>40</v>
      </c>
      <c r="F4430" s="1">
        <v>39597</v>
      </c>
      <c r="G4430" s="5">
        <v>8863</v>
      </c>
      <c r="H4430" s="2">
        <v>7016.54</v>
      </c>
      <c r="I4430" t="s">
        <v>13</v>
      </c>
      <c r="J4430" s="3">
        <f t="shared" si="139"/>
        <v>44123</v>
      </c>
      <c r="K4430" s="4">
        <f t="shared" si="138"/>
        <v>4526</v>
      </c>
    </row>
    <row r="4431" spans="1:11" x14ac:dyDescent="0.2">
      <c r="A4431">
        <v>4423</v>
      </c>
      <c r="B4431" t="s">
        <v>5781</v>
      </c>
      <c r="C4431" s="4" t="s">
        <v>464</v>
      </c>
      <c r="D4431" s="4" t="s">
        <v>715</v>
      </c>
      <c r="E4431" s="4" t="s">
        <v>12</v>
      </c>
      <c r="F4431" s="1">
        <v>34608</v>
      </c>
      <c r="G4431" s="5">
        <v>83578</v>
      </c>
      <c r="H4431" s="2">
        <v>76493.16</v>
      </c>
      <c r="I4431" t="s">
        <v>13</v>
      </c>
      <c r="J4431" s="3">
        <f t="shared" si="139"/>
        <v>44123</v>
      </c>
      <c r="K4431" s="4">
        <f t="shared" si="138"/>
        <v>9515</v>
      </c>
    </row>
    <row r="4432" spans="1:11" x14ac:dyDescent="0.2">
      <c r="A4432">
        <v>4424</v>
      </c>
      <c r="B4432" t="s">
        <v>5782</v>
      </c>
      <c r="C4432" s="4" t="s">
        <v>38</v>
      </c>
      <c r="D4432" s="4" t="s">
        <v>642</v>
      </c>
      <c r="E4432" s="4" t="s">
        <v>40</v>
      </c>
      <c r="F4432" s="1">
        <v>39751</v>
      </c>
      <c r="G4432" s="5">
        <v>8863</v>
      </c>
      <c r="H4432" s="2">
        <v>8396.06</v>
      </c>
      <c r="I4432" t="s">
        <v>13</v>
      </c>
      <c r="J4432" s="3">
        <f t="shared" si="139"/>
        <v>44123</v>
      </c>
      <c r="K4432" s="4">
        <f t="shared" si="138"/>
        <v>4372</v>
      </c>
    </row>
    <row r="4433" spans="1:11" x14ac:dyDescent="0.2">
      <c r="A4433">
        <v>4425</v>
      </c>
      <c r="B4433" t="s">
        <v>5783</v>
      </c>
      <c r="C4433" s="4" t="s">
        <v>113</v>
      </c>
      <c r="D4433" s="4" t="s">
        <v>726</v>
      </c>
      <c r="E4433" s="4" t="s">
        <v>36</v>
      </c>
      <c r="F4433" s="1">
        <v>37263</v>
      </c>
      <c r="G4433" s="5">
        <v>61969</v>
      </c>
      <c r="H4433" s="2">
        <v>65403.64</v>
      </c>
      <c r="I4433" t="s">
        <v>13</v>
      </c>
      <c r="J4433" s="3">
        <f t="shared" si="139"/>
        <v>44123</v>
      </c>
      <c r="K4433" s="4">
        <f t="shared" si="138"/>
        <v>6860</v>
      </c>
    </row>
    <row r="4434" spans="1:11" x14ac:dyDescent="0.2">
      <c r="A4434">
        <v>4426</v>
      </c>
      <c r="B4434" t="s">
        <v>5784</v>
      </c>
      <c r="C4434" s="4" t="s">
        <v>113</v>
      </c>
      <c r="D4434" s="4" t="s">
        <v>510</v>
      </c>
      <c r="E4434" s="4" t="s">
        <v>36</v>
      </c>
      <c r="F4434" s="1">
        <v>30172</v>
      </c>
      <c r="G4434" s="5">
        <v>71171</v>
      </c>
      <c r="H4434" s="2">
        <v>67280.259999999995</v>
      </c>
      <c r="I4434" t="s">
        <v>13</v>
      </c>
      <c r="J4434" s="3">
        <f t="shared" si="139"/>
        <v>44123</v>
      </c>
      <c r="K4434" s="4">
        <f t="shared" si="138"/>
        <v>13951</v>
      </c>
    </row>
    <row r="4435" spans="1:11" x14ac:dyDescent="0.2">
      <c r="A4435">
        <v>4427</v>
      </c>
      <c r="B4435" t="s">
        <v>5785</v>
      </c>
      <c r="C4435" s="4" t="s">
        <v>1225</v>
      </c>
      <c r="D4435" s="4" t="s">
        <v>2839</v>
      </c>
      <c r="E4435" s="4" t="s">
        <v>213</v>
      </c>
      <c r="F4435" s="1">
        <v>31327</v>
      </c>
      <c r="G4435" s="5">
        <v>54049</v>
      </c>
      <c r="H4435" s="2">
        <v>48020.18</v>
      </c>
      <c r="I4435" t="s">
        <v>13</v>
      </c>
      <c r="J4435" s="3">
        <f t="shared" si="139"/>
        <v>44123</v>
      </c>
      <c r="K4435" s="4">
        <f t="shared" si="138"/>
        <v>12796</v>
      </c>
    </row>
    <row r="4436" spans="1:11" x14ac:dyDescent="0.2">
      <c r="A4436">
        <v>4428</v>
      </c>
      <c r="B4436" t="s">
        <v>5786</v>
      </c>
      <c r="C4436" s="4" t="s">
        <v>1709</v>
      </c>
      <c r="D4436" s="4" t="s">
        <v>937</v>
      </c>
      <c r="E4436" s="4" t="s">
        <v>236</v>
      </c>
      <c r="F4436" s="1">
        <v>39364</v>
      </c>
      <c r="G4436" s="5">
        <v>56500</v>
      </c>
      <c r="H4436" s="2">
        <v>50416.1</v>
      </c>
      <c r="I4436" t="s">
        <v>13</v>
      </c>
      <c r="J4436" s="3">
        <f t="shared" si="139"/>
        <v>44123</v>
      </c>
      <c r="K4436" s="4">
        <f t="shared" si="138"/>
        <v>4759</v>
      </c>
    </row>
    <row r="4437" spans="1:11" x14ac:dyDescent="0.2">
      <c r="A4437">
        <v>4429</v>
      </c>
      <c r="B4437" t="s">
        <v>5787</v>
      </c>
      <c r="C4437" s="4" t="s">
        <v>244</v>
      </c>
      <c r="D4437" s="4" t="s">
        <v>619</v>
      </c>
      <c r="E4437" s="4" t="s">
        <v>36</v>
      </c>
      <c r="F4437" s="1">
        <v>37536</v>
      </c>
      <c r="G4437" s="5">
        <v>60517</v>
      </c>
      <c r="H4437" s="2">
        <v>68585.56</v>
      </c>
      <c r="I4437" t="s">
        <v>13</v>
      </c>
      <c r="J4437" s="3">
        <f t="shared" si="139"/>
        <v>44123</v>
      </c>
      <c r="K4437" s="4">
        <f t="shared" si="138"/>
        <v>6587</v>
      </c>
    </row>
    <row r="4438" spans="1:11" x14ac:dyDescent="0.2">
      <c r="A4438">
        <v>4430</v>
      </c>
      <c r="B4438" t="s">
        <v>5788</v>
      </c>
      <c r="C4438" s="4" t="s">
        <v>15</v>
      </c>
      <c r="D4438" s="4" t="s">
        <v>192</v>
      </c>
      <c r="E4438" s="4" t="s">
        <v>17</v>
      </c>
      <c r="F4438" s="1">
        <v>39884</v>
      </c>
      <c r="G4438" s="5">
        <v>35458</v>
      </c>
      <c r="H4438" s="2">
        <v>33766.67</v>
      </c>
      <c r="I4438" t="s">
        <v>13</v>
      </c>
      <c r="J4438" s="3">
        <f t="shared" si="139"/>
        <v>44123</v>
      </c>
      <c r="K4438" s="4">
        <f t="shared" si="138"/>
        <v>4239</v>
      </c>
    </row>
    <row r="4439" spans="1:11" x14ac:dyDescent="0.2">
      <c r="A4439">
        <v>4431</v>
      </c>
      <c r="B4439" t="s">
        <v>5789</v>
      </c>
      <c r="C4439" s="4" t="s">
        <v>22</v>
      </c>
      <c r="D4439" s="4" t="s">
        <v>2303</v>
      </c>
      <c r="E4439" s="4" t="s">
        <v>111</v>
      </c>
      <c r="F4439" s="1">
        <v>39274</v>
      </c>
      <c r="G4439" s="5">
        <v>27144</v>
      </c>
      <c r="H4439" s="2">
        <v>19530.560000000001</v>
      </c>
      <c r="I4439" t="s">
        <v>13</v>
      </c>
      <c r="J4439" s="3">
        <f t="shared" si="139"/>
        <v>44123</v>
      </c>
      <c r="K4439" s="4">
        <f t="shared" si="138"/>
        <v>4849</v>
      </c>
    </row>
    <row r="4440" spans="1:11" x14ac:dyDescent="0.2">
      <c r="A4440">
        <v>4432</v>
      </c>
      <c r="B4440" t="s">
        <v>5790</v>
      </c>
      <c r="C4440" s="4" t="s">
        <v>208</v>
      </c>
      <c r="D4440" s="4" t="s">
        <v>452</v>
      </c>
      <c r="E4440" s="4" t="s">
        <v>12</v>
      </c>
      <c r="F4440" s="1">
        <v>36535</v>
      </c>
      <c r="G4440" s="5">
        <v>61990</v>
      </c>
      <c r="H4440" s="2">
        <v>58735.07</v>
      </c>
      <c r="I4440" t="s">
        <v>13</v>
      </c>
      <c r="J4440" s="3">
        <f t="shared" si="139"/>
        <v>44123</v>
      </c>
      <c r="K4440" s="4">
        <f t="shared" si="138"/>
        <v>7588</v>
      </c>
    </row>
    <row r="4441" spans="1:11" x14ac:dyDescent="0.2">
      <c r="A4441">
        <v>4433</v>
      </c>
      <c r="B4441" t="s">
        <v>5791</v>
      </c>
      <c r="C4441" s="4" t="s">
        <v>874</v>
      </c>
      <c r="D4441" s="4" t="s">
        <v>875</v>
      </c>
      <c r="E4441" s="4" t="s">
        <v>12</v>
      </c>
      <c r="F4441" s="1">
        <v>32099</v>
      </c>
      <c r="G4441" s="5">
        <v>41067</v>
      </c>
      <c r="H4441" s="2">
        <v>36201.980000000003</v>
      </c>
      <c r="I4441" t="s">
        <v>13</v>
      </c>
      <c r="J4441" s="3">
        <f t="shared" si="139"/>
        <v>44123</v>
      </c>
      <c r="K4441" s="4">
        <f t="shared" si="138"/>
        <v>12024</v>
      </c>
    </row>
    <row r="4442" spans="1:11" x14ac:dyDescent="0.2">
      <c r="A4442">
        <v>4434</v>
      </c>
      <c r="B4442" t="s">
        <v>5792</v>
      </c>
      <c r="C4442" s="4" t="s">
        <v>285</v>
      </c>
      <c r="D4442" s="4" t="s">
        <v>5793</v>
      </c>
      <c r="E4442" s="4" t="s">
        <v>5794</v>
      </c>
      <c r="F4442" s="1">
        <v>25450</v>
      </c>
      <c r="G4442" s="5">
        <v>74500</v>
      </c>
      <c r="H4442" s="2">
        <v>66177.38</v>
      </c>
      <c r="I4442" t="s">
        <v>13</v>
      </c>
      <c r="J4442" s="3">
        <f t="shared" si="139"/>
        <v>44123</v>
      </c>
      <c r="K4442" s="4">
        <f t="shared" si="138"/>
        <v>18673</v>
      </c>
    </row>
    <row r="4443" spans="1:11" x14ac:dyDescent="0.2">
      <c r="A4443">
        <v>4435</v>
      </c>
      <c r="B4443" t="s">
        <v>5795</v>
      </c>
      <c r="C4443" s="4" t="s">
        <v>78</v>
      </c>
      <c r="D4443" s="4" t="s">
        <v>755</v>
      </c>
      <c r="E4443" s="4" t="s">
        <v>36</v>
      </c>
      <c r="F4443" s="1">
        <v>29045</v>
      </c>
      <c r="G4443" s="5">
        <v>63855</v>
      </c>
      <c r="H4443" s="2">
        <v>71175.14</v>
      </c>
      <c r="I4443" t="s">
        <v>13</v>
      </c>
      <c r="J4443" s="3">
        <f t="shared" si="139"/>
        <v>44123</v>
      </c>
      <c r="K4443" s="4">
        <f t="shared" si="138"/>
        <v>15078</v>
      </c>
    </row>
    <row r="4444" spans="1:11" x14ac:dyDescent="0.2">
      <c r="A4444">
        <v>4436</v>
      </c>
      <c r="B4444" t="s">
        <v>5796</v>
      </c>
      <c r="C4444" s="4" t="s">
        <v>22</v>
      </c>
      <c r="D4444" s="4" t="s">
        <v>954</v>
      </c>
      <c r="E4444" s="4" t="s">
        <v>236</v>
      </c>
      <c r="F4444" s="1">
        <v>35207</v>
      </c>
      <c r="G4444" s="5">
        <v>29723</v>
      </c>
      <c r="H4444" s="2">
        <v>23977.59</v>
      </c>
      <c r="I4444" t="s">
        <v>13</v>
      </c>
      <c r="J4444" s="3">
        <f t="shared" si="139"/>
        <v>44123</v>
      </c>
      <c r="K4444" s="4">
        <f t="shared" si="138"/>
        <v>8916</v>
      </c>
    </row>
    <row r="4445" spans="1:11" x14ac:dyDescent="0.2">
      <c r="A4445">
        <v>4437</v>
      </c>
      <c r="B4445" t="s">
        <v>5797</v>
      </c>
      <c r="C4445" s="4" t="s">
        <v>10</v>
      </c>
      <c r="D4445" s="4" t="s">
        <v>1056</v>
      </c>
      <c r="E4445" s="4" t="s">
        <v>12</v>
      </c>
      <c r="F4445" s="1">
        <v>38377</v>
      </c>
      <c r="G4445" s="5">
        <v>57674</v>
      </c>
      <c r="H4445" s="2">
        <v>63429.27</v>
      </c>
      <c r="I4445" t="s">
        <v>13</v>
      </c>
      <c r="J4445" s="3">
        <f t="shared" si="139"/>
        <v>44123</v>
      </c>
      <c r="K4445" s="4">
        <f t="shared" si="138"/>
        <v>5746</v>
      </c>
    </row>
    <row r="4446" spans="1:11" x14ac:dyDescent="0.2">
      <c r="A4446">
        <v>4438</v>
      </c>
      <c r="B4446" t="s">
        <v>5798</v>
      </c>
      <c r="C4446" s="4" t="s">
        <v>1836</v>
      </c>
      <c r="D4446" s="4" t="s">
        <v>431</v>
      </c>
      <c r="E4446" s="4" t="s">
        <v>71</v>
      </c>
      <c r="F4446" s="1">
        <v>40105</v>
      </c>
      <c r="G4446" s="5">
        <v>62000</v>
      </c>
      <c r="H4446" s="2">
        <v>55800.68</v>
      </c>
      <c r="I4446" t="s">
        <v>13</v>
      </c>
      <c r="J4446" s="3">
        <f t="shared" si="139"/>
        <v>44123</v>
      </c>
      <c r="K4446" s="4">
        <f t="shared" si="138"/>
        <v>4018</v>
      </c>
    </row>
    <row r="4447" spans="1:11" x14ac:dyDescent="0.2">
      <c r="A4447">
        <v>4439</v>
      </c>
      <c r="B4447" t="s">
        <v>5799</v>
      </c>
      <c r="C4447" s="4" t="s">
        <v>1621</v>
      </c>
      <c r="D4447" s="4" t="s">
        <v>1101</v>
      </c>
      <c r="E4447" s="4" t="s">
        <v>71</v>
      </c>
      <c r="F4447" s="1">
        <v>40437</v>
      </c>
      <c r="G4447" s="5">
        <v>55677</v>
      </c>
      <c r="H4447" s="2">
        <v>28552.75</v>
      </c>
      <c r="I4447" t="s">
        <v>13</v>
      </c>
      <c r="J4447" s="3">
        <f t="shared" si="139"/>
        <v>44123</v>
      </c>
      <c r="K4447" s="4">
        <f t="shared" si="138"/>
        <v>3686</v>
      </c>
    </row>
    <row r="4448" spans="1:11" x14ac:dyDescent="0.2">
      <c r="A4448">
        <v>4440</v>
      </c>
      <c r="B4448" t="s">
        <v>5800</v>
      </c>
      <c r="C4448" s="4" t="s">
        <v>5801</v>
      </c>
      <c r="D4448" s="4" t="s">
        <v>1916</v>
      </c>
      <c r="E4448" s="4" t="s">
        <v>236</v>
      </c>
      <c r="F4448" s="1">
        <v>30872</v>
      </c>
      <c r="G4448" s="5">
        <v>49651</v>
      </c>
      <c r="H4448" s="2">
        <v>58286.44</v>
      </c>
      <c r="I4448" t="s">
        <v>13</v>
      </c>
      <c r="J4448" s="3">
        <f t="shared" si="139"/>
        <v>44123</v>
      </c>
      <c r="K4448" s="4">
        <f t="shared" si="138"/>
        <v>13251</v>
      </c>
    </row>
    <row r="4449" spans="1:11" x14ac:dyDescent="0.2">
      <c r="A4449">
        <v>4441</v>
      </c>
      <c r="B4449" t="s">
        <v>5802</v>
      </c>
      <c r="C4449" s="4" t="s">
        <v>10</v>
      </c>
      <c r="D4449" s="4" t="s">
        <v>1816</v>
      </c>
      <c r="E4449" s="4" t="s">
        <v>12</v>
      </c>
      <c r="F4449" s="1">
        <v>31257</v>
      </c>
      <c r="G4449" s="5">
        <v>68523</v>
      </c>
      <c r="H4449" s="2">
        <v>61088.67</v>
      </c>
      <c r="I4449" t="s">
        <v>13</v>
      </c>
      <c r="J4449" s="3">
        <f t="shared" si="139"/>
        <v>44123</v>
      </c>
      <c r="K4449" s="4">
        <f t="shared" si="138"/>
        <v>12866</v>
      </c>
    </row>
    <row r="4450" spans="1:11" x14ac:dyDescent="0.2">
      <c r="A4450">
        <v>4442</v>
      </c>
      <c r="B4450" t="s">
        <v>5803</v>
      </c>
      <c r="C4450" s="4" t="s">
        <v>598</v>
      </c>
      <c r="D4450" s="4" t="s">
        <v>134</v>
      </c>
      <c r="E4450" s="4" t="s">
        <v>36</v>
      </c>
      <c r="F4450" s="1">
        <v>38306</v>
      </c>
      <c r="G4450" s="5">
        <v>57108</v>
      </c>
      <c r="H4450" s="2">
        <v>53497.21</v>
      </c>
      <c r="I4450" t="s">
        <v>13</v>
      </c>
      <c r="J4450" s="3">
        <f t="shared" si="139"/>
        <v>44123</v>
      </c>
      <c r="K4450" s="4">
        <f t="shared" si="138"/>
        <v>5817</v>
      </c>
    </row>
    <row r="4451" spans="1:11" x14ac:dyDescent="0.2">
      <c r="A4451">
        <v>4443</v>
      </c>
      <c r="B4451" t="s">
        <v>5804</v>
      </c>
      <c r="C4451" s="4" t="s">
        <v>54</v>
      </c>
      <c r="D4451" s="4" t="s">
        <v>808</v>
      </c>
      <c r="E4451" s="4" t="s">
        <v>56</v>
      </c>
      <c r="F4451" s="1">
        <v>37516</v>
      </c>
      <c r="G4451" s="5">
        <v>53900</v>
      </c>
      <c r="H4451" s="2">
        <v>46301.62</v>
      </c>
      <c r="I4451" t="s">
        <v>13</v>
      </c>
      <c r="J4451" s="3">
        <f t="shared" si="139"/>
        <v>44123</v>
      </c>
      <c r="K4451" s="4">
        <f t="shared" si="138"/>
        <v>6607</v>
      </c>
    </row>
    <row r="4452" spans="1:11" x14ac:dyDescent="0.2">
      <c r="A4452">
        <v>4444</v>
      </c>
      <c r="B4452" t="s">
        <v>5805</v>
      </c>
      <c r="C4452" s="4" t="s">
        <v>10</v>
      </c>
      <c r="D4452" s="4" t="s">
        <v>480</v>
      </c>
      <c r="E4452" s="4" t="s">
        <v>12</v>
      </c>
      <c r="F4452" s="1">
        <v>32121</v>
      </c>
      <c r="G4452" s="5">
        <v>67381</v>
      </c>
      <c r="H4452" s="2">
        <v>69643.73</v>
      </c>
      <c r="I4452" t="s">
        <v>13</v>
      </c>
      <c r="J4452" s="3">
        <f t="shared" si="139"/>
        <v>44123</v>
      </c>
      <c r="K4452" s="4">
        <f t="shared" si="138"/>
        <v>12002</v>
      </c>
    </row>
    <row r="4453" spans="1:11" x14ac:dyDescent="0.2">
      <c r="A4453">
        <v>4445</v>
      </c>
      <c r="B4453" t="s">
        <v>5806</v>
      </c>
      <c r="C4453" s="4" t="s">
        <v>10</v>
      </c>
      <c r="D4453" s="4" t="s">
        <v>1056</v>
      </c>
      <c r="E4453" s="4" t="s">
        <v>12</v>
      </c>
      <c r="F4453" s="1">
        <v>37214</v>
      </c>
      <c r="G4453" s="5">
        <v>59388</v>
      </c>
      <c r="H4453" s="2">
        <v>73448.56</v>
      </c>
      <c r="I4453" t="s">
        <v>13</v>
      </c>
      <c r="J4453" s="3">
        <f t="shared" si="139"/>
        <v>44123</v>
      </c>
      <c r="K4453" s="4">
        <f t="shared" si="138"/>
        <v>6909</v>
      </c>
    </row>
    <row r="4454" spans="1:11" x14ac:dyDescent="0.2">
      <c r="A4454">
        <v>4446</v>
      </c>
      <c r="B4454" t="s">
        <v>5807</v>
      </c>
      <c r="C4454" s="4" t="s">
        <v>2161</v>
      </c>
      <c r="D4454" s="4" t="s">
        <v>101</v>
      </c>
      <c r="E4454" s="4" t="s">
        <v>24</v>
      </c>
      <c r="F4454" s="1">
        <v>31208</v>
      </c>
      <c r="G4454" s="5">
        <v>39316</v>
      </c>
      <c r="H4454" s="2">
        <v>35762.67</v>
      </c>
      <c r="I4454" t="s">
        <v>13</v>
      </c>
      <c r="J4454" s="3">
        <f t="shared" si="139"/>
        <v>44123</v>
      </c>
      <c r="K4454" s="4">
        <f t="shared" si="138"/>
        <v>12915</v>
      </c>
    </row>
    <row r="4455" spans="1:11" x14ac:dyDescent="0.2">
      <c r="A4455">
        <v>4447</v>
      </c>
      <c r="B4455" t="s">
        <v>5808</v>
      </c>
      <c r="C4455" s="4" t="s">
        <v>171</v>
      </c>
      <c r="D4455" s="4" t="s">
        <v>172</v>
      </c>
      <c r="E4455" s="4" t="s">
        <v>138</v>
      </c>
      <c r="F4455" s="1">
        <v>40350</v>
      </c>
      <c r="G4455" s="5">
        <v>24960</v>
      </c>
      <c r="H4455" s="2">
        <v>3954</v>
      </c>
      <c r="I4455" t="s">
        <v>13</v>
      </c>
      <c r="J4455" s="3">
        <f t="shared" si="139"/>
        <v>44123</v>
      </c>
      <c r="K4455" s="4">
        <f t="shared" si="138"/>
        <v>3773</v>
      </c>
    </row>
    <row r="4456" spans="1:11" x14ac:dyDescent="0.2">
      <c r="A4456">
        <v>4448</v>
      </c>
      <c r="B4456" t="s">
        <v>5809</v>
      </c>
      <c r="C4456" s="4" t="s">
        <v>4268</v>
      </c>
      <c r="D4456" s="4" t="s">
        <v>4130</v>
      </c>
      <c r="E4456" s="4" t="s">
        <v>236</v>
      </c>
      <c r="F4456" s="1">
        <v>40540</v>
      </c>
      <c r="G4456" s="5">
        <v>36674</v>
      </c>
      <c r="H4456" s="2">
        <v>13752.67</v>
      </c>
      <c r="I4456" t="s">
        <v>13</v>
      </c>
      <c r="J4456" s="3">
        <f t="shared" si="139"/>
        <v>44123</v>
      </c>
      <c r="K4456" s="4">
        <f t="shared" si="138"/>
        <v>3583</v>
      </c>
    </row>
    <row r="4457" spans="1:11" x14ac:dyDescent="0.2">
      <c r="A4457">
        <v>4449</v>
      </c>
      <c r="B4457" t="s">
        <v>5810</v>
      </c>
      <c r="C4457" s="4" t="s">
        <v>948</v>
      </c>
      <c r="D4457" s="4" t="s">
        <v>216</v>
      </c>
      <c r="E4457" s="4" t="s">
        <v>71</v>
      </c>
      <c r="F4457" s="1">
        <v>40549</v>
      </c>
      <c r="G4457" s="5">
        <v>22970</v>
      </c>
      <c r="H4457" s="2">
        <v>9231.84</v>
      </c>
      <c r="I4457" t="s">
        <v>13</v>
      </c>
      <c r="J4457" s="3">
        <f t="shared" si="139"/>
        <v>44123</v>
      </c>
      <c r="K4457" s="4">
        <f t="shared" si="138"/>
        <v>3574</v>
      </c>
    </row>
    <row r="4458" spans="1:11" x14ac:dyDescent="0.2">
      <c r="A4458">
        <v>4450</v>
      </c>
      <c r="B4458" t="s">
        <v>5811</v>
      </c>
      <c r="C4458" s="4" t="s">
        <v>1954</v>
      </c>
      <c r="D4458" s="4" t="s">
        <v>281</v>
      </c>
      <c r="E4458" s="4" t="s">
        <v>12</v>
      </c>
      <c r="F4458" s="1">
        <v>37882</v>
      </c>
      <c r="G4458" s="5">
        <v>52586</v>
      </c>
      <c r="H4458" s="2">
        <v>54477.74</v>
      </c>
      <c r="I4458" t="s">
        <v>13</v>
      </c>
      <c r="J4458" s="3">
        <f t="shared" si="139"/>
        <v>44123</v>
      </c>
      <c r="K4458" s="4">
        <f t="shared" si="138"/>
        <v>6241</v>
      </c>
    </row>
    <row r="4459" spans="1:11" x14ac:dyDescent="0.2">
      <c r="A4459">
        <v>4451</v>
      </c>
      <c r="B4459" t="s">
        <v>5812</v>
      </c>
      <c r="C4459" s="4" t="s">
        <v>10</v>
      </c>
      <c r="D4459" s="4" t="s">
        <v>715</v>
      </c>
      <c r="E4459" s="4" t="s">
        <v>12</v>
      </c>
      <c r="F4459" s="1">
        <v>36725</v>
      </c>
      <c r="G4459" s="5">
        <v>59388</v>
      </c>
      <c r="H4459" s="2">
        <v>58821.57</v>
      </c>
      <c r="I4459" t="s">
        <v>13</v>
      </c>
      <c r="J4459" s="3">
        <f t="shared" si="139"/>
        <v>44123</v>
      </c>
      <c r="K4459" s="4">
        <f t="shared" si="138"/>
        <v>7398</v>
      </c>
    </row>
    <row r="4460" spans="1:11" x14ac:dyDescent="0.2">
      <c r="A4460">
        <v>4452</v>
      </c>
      <c r="B4460" t="s">
        <v>5813</v>
      </c>
      <c r="C4460" s="4" t="s">
        <v>285</v>
      </c>
      <c r="D4460" s="4" t="s">
        <v>582</v>
      </c>
      <c r="E4460" s="4" t="s">
        <v>28</v>
      </c>
      <c r="F4460" s="1">
        <v>39163</v>
      </c>
      <c r="G4460" s="5">
        <v>65000</v>
      </c>
      <c r="H4460" s="2">
        <v>57303.26</v>
      </c>
      <c r="I4460" t="s">
        <v>13</v>
      </c>
      <c r="J4460" s="3">
        <f t="shared" si="139"/>
        <v>44123</v>
      </c>
      <c r="K4460" s="4">
        <f t="shared" si="138"/>
        <v>4960</v>
      </c>
    </row>
    <row r="4461" spans="1:11" x14ac:dyDescent="0.2">
      <c r="A4461">
        <v>4453</v>
      </c>
      <c r="B4461" t="s">
        <v>5814</v>
      </c>
      <c r="C4461" s="4" t="s">
        <v>10</v>
      </c>
      <c r="D4461" s="4" t="s">
        <v>495</v>
      </c>
      <c r="E4461" s="4" t="s">
        <v>12</v>
      </c>
      <c r="F4461" s="1">
        <v>38300</v>
      </c>
      <c r="G4461" s="5">
        <v>57674</v>
      </c>
      <c r="H4461" s="2">
        <v>63838.37</v>
      </c>
      <c r="I4461" t="s">
        <v>13</v>
      </c>
      <c r="J4461" s="3">
        <f t="shared" si="139"/>
        <v>44123</v>
      </c>
      <c r="K4461" s="4">
        <f t="shared" si="138"/>
        <v>5823</v>
      </c>
    </row>
    <row r="4462" spans="1:11" x14ac:dyDescent="0.2">
      <c r="A4462">
        <v>4454</v>
      </c>
      <c r="B4462" t="s">
        <v>5815</v>
      </c>
      <c r="C4462" s="4" t="s">
        <v>221</v>
      </c>
      <c r="D4462" s="4" t="s">
        <v>1354</v>
      </c>
      <c r="E4462" s="4" t="s">
        <v>56</v>
      </c>
      <c r="F4462" s="1">
        <v>39713</v>
      </c>
      <c r="G4462" s="5">
        <v>15080</v>
      </c>
      <c r="H4462">
        <v>816.8</v>
      </c>
      <c r="I4462" t="s">
        <v>13</v>
      </c>
      <c r="J4462" s="3">
        <f t="shared" si="139"/>
        <v>44123</v>
      </c>
      <c r="K4462" s="4">
        <f t="shared" si="138"/>
        <v>4410</v>
      </c>
    </row>
    <row r="4463" spans="1:11" x14ac:dyDescent="0.2">
      <c r="A4463">
        <v>4455</v>
      </c>
      <c r="B4463" t="s">
        <v>5816</v>
      </c>
      <c r="C4463" s="4" t="s">
        <v>30</v>
      </c>
      <c r="D4463" s="4" t="s">
        <v>118</v>
      </c>
      <c r="E4463" s="4" t="s">
        <v>119</v>
      </c>
      <c r="F4463" s="1">
        <v>40616</v>
      </c>
      <c r="G4463" s="5">
        <v>15080</v>
      </c>
      <c r="H4463">
        <v>529.25</v>
      </c>
      <c r="I4463" t="s">
        <v>13</v>
      </c>
      <c r="J4463" s="3">
        <f t="shared" si="139"/>
        <v>44123</v>
      </c>
      <c r="K4463" s="4">
        <f t="shared" si="138"/>
        <v>3507</v>
      </c>
    </row>
    <row r="4464" spans="1:11" x14ac:dyDescent="0.2">
      <c r="A4464">
        <v>4456</v>
      </c>
      <c r="B4464" t="s">
        <v>5817</v>
      </c>
      <c r="C4464" s="4" t="s">
        <v>771</v>
      </c>
      <c r="D4464" s="4" t="s">
        <v>48</v>
      </c>
      <c r="E4464" s="4" t="s">
        <v>49</v>
      </c>
      <c r="F4464" s="1">
        <v>29083</v>
      </c>
      <c r="G4464" s="5">
        <v>53191</v>
      </c>
      <c r="H4464" s="2">
        <v>46529.83</v>
      </c>
      <c r="I4464" t="s">
        <v>13</v>
      </c>
      <c r="J4464" s="3">
        <f t="shared" si="139"/>
        <v>44123</v>
      </c>
      <c r="K4464" s="4">
        <f t="shared" si="138"/>
        <v>15040</v>
      </c>
    </row>
    <row r="4465" spans="1:11" x14ac:dyDescent="0.2">
      <c r="A4465">
        <v>4457</v>
      </c>
      <c r="B4465" t="s">
        <v>5818</v>
      </c>
      <c r="C4465" s="4" t="s">
        <v>97</v>
      </c>
      <c r="D4465" s="4" t="s">
        <v>275</v>
      </c>
      <c r="E4465" s="4" t="s">
        <v>36</v>
      </c>
      <c r="F4465" s="1">
        <v>38796</v>
      </c>
      <c r="G4465" s="5">
        <v>55544</v>
      </c>
      <c r="H4465" s="2">
        <v>54448.43</v>
      </c>
      <c r="I4465" t="s">
        <v>13</v>
      </c>
      <c r="J4465" s="3">
        <f t="shared" si="139"/>
        <v>44123</v>
      </c>
      <c r="K4465" s="4">
        <f t="shared" si="138"/>
        <v>5327</v>
      </c>
    </row>
    <row r="4466" spans="1:11" x14ac:dyDescent="0.2">
      <c r="A4466">
        <v>4458</v>
      </c>
      <c r="B4466" t="s">
        <v>5819</v>
      </c>
      <c r="C4466" s="4" t="s">
        <v>665</v>
      </c>
      <c r="D4466" s="4" t="s">
        <v>1344</v>
      </c>
      <c r="E4466" s="4" t="s">
        <v>28</v>
      </c>
      <c r="F4466" s="1">
        <v>39811</v>
      </c>
      <c r="G4466" s="5">
        <v>29039</v>
      </c>
      <c r="H4466" s="2">
        <v>25508.5</v>
      </c>
      <c r="I4466" t="s">
        <v>13</v>
      </c>
      <c r="J4466" s="3">
        <f t="shared" si="139"/>
        <v>44123</v>
      </c>
      <c r="K4466" s="4">
        <f t="shared" si="138"/>
        <v>4312</v>
      </c>
    </row>
    <row r="4467" spans="1:11" x14ac:dyDescent="0.2">
      <c r="A4467">
        <v>4459</v>
      </c>
      <c r="B4467" t="s">
        <v>5820</v>
      </c>
      <c r="C4467" s="4" t="s">
        <v>2545</v>
      </c>
      <c r="D4467" s="4" t="s">
        <v>408</v>
      </c>
      <c r="E4467" s="4" t="s">
        <v>236</v>
      </c>
      <c r="F4467" s="1">
        <v>29052</v>
      </c>
      <c r="G4467" s="5">
        <v>45090</v>
      </c>
      <c r="H4467" s="2">
        <v>61002.97</v>
      </c>
      <c r="I4467" t="s">
        <v>13</v>
      </c>
      <c r="J4467" s="3">
        <f t="shared" si="139"/>
        <v>44123</v>
      </c>
      <c r="K4467" s="4">
        <f t="shared" si="138"/>
        <v>15071</v>
      </c>
    </row>
    <row r="4468" spans="1:11" x14ac:dyDescent="0.2">
      <c r="A4468">
        <v>4460</v>
      </c>
      <c r="B4468" t="s">
        <v>5821</v>
      </c>
      <c r="C4468" s="4" t="s">
        <v>10</v>
      </c>
      <c r="D4468" s="4" t="s">
        <v>229</v>
      </c>
      <c r="E4468" s="4" t="s">
        <v>12</v>
      </c>
      <c r="F4468" s="1">
        <v>40533</v>
      </c>
      <c r="G4468" s="5">
        <v>42290</v>
      </c>
      <c r="H4468" s="2">
        <v>15784.11</v>
      </c>
      <c r="I4468" t="s">
        <v>13</v>
      </c>
      <c r="J4468" s="3">
        <f t="shared" si="139"/>
        <v>44123</v>
      </c>
      <c r="K4468" s="4">
        <f t="shared" si="138"/>
        <v>3590</v>
      </c>
    </row>
    <row r="4469" spans="1:11" x14ac:dyDescent="0.2">
      <c r="A4469">
        <v>4461</v>
      </c>
      <c r="B4469" t="s">
        <v>5822</v>
      </c>
      <c r="C4469" s="4" t="s">
        <v>30</v>
      </c>
      <c r="D4469" s="4" t="s">
        <v>469</v>
      </c>
      <c r="E4469" s="4" t="s">
        <v>119</v>
      </c>
      <c r="F4469" s="1">
        <v>40332</v>
      </c>
      <c r="G4469" s="5">
        <v>15080</v>
      </c>
      <c r="H4469" s="2">
        <v>1595</v>
      </c>
      <c r="I4469" t="s">
        <v>13</v>
      </c>
      <c r="J4469" s="3">
        <f t="shared" si="139"/>
        <v>44123</v>
      </c>
      <c r="K4469" s="4">
        <f t="shared" si="138"/>
        <v>3791</v>
      </c>
    </row>
    <row r="4470" spans="1:11" x14ac:dyDescent="0.2">
      <c r="A4470">
        <v>4462</v>
      </c>
      <c r="B4470" t="s">
        <v>5823</v>
      </c>
      <c r="C4470" s="4" t="s">
        <v>22</v>
      </c>
      <c r="D4470" s="4" t="s">
        <v>461</v>
      </c>
      <c r="E4470" s="4" t="s">
        <v>24</v>
      </c>
      <c r="F4470" s="1">
        <v>36004</v>
      </c>
      <c r="G4470" s="5">
        <v>28891</v>
      </c>
      <c r="H4470" s="2">
        <v>27446.400000000001</v>
      </c>
      <c r="I4470" t="s">
        <v>13</v>
      </c>
      <c r="J4470" s="3">
        <f t="shared" si="139"/>
        <v>44123</v>
      </c>
      <c r="K4470" s="4">
        <f t="shared" si="138"/>
        <v>8119</v>
      </c>
    </row>
    <row r="4471" spans="1:11" x14ac:dyDescent="0.2">
      <c r="A4471">
        <v>4463</v>
      </c>
      <c r="B4471" t="s">
        <v>5824</v>
      </c>
      <c r="C4471" s="4" t="s">
        <v>736</v>
      </c>
      <c r="D4471" s="4" t="s">
        <v>1044</v>
      </c>
      <c r="E4471" s="4" t="s">
        <v>36</v>
      </c>
      <c r="F4471" s="1">
        <v>35520</v>
      </c>
      <c r="G4471" s="5">
        <v>65681</v>
      </c>
      <c r="H4471" s="2">
        <v>67016.5</v>
      </c>
      <c r="I4471" t="s">
        <v>13</v>
      </c>
      <c r="J4471" s="3">
        <f t="shared" si="139"/>
        <v>44123</v>
      </c>
      <c r="K4471" s="4">
        <f t="shared" si="138"/>
        <v>8603</v>
      </c>
    </row>
    <row r="4472" spans="1:11" x14ac:dyDescent="0.2">
      <c r="A4472">
        <v>4464</v>
      </c>
      <c r="B4472" t="s">
        <v>5825</v>
      </c>
      <c r="C4472" s="4" t="s">
        <v>5826</v>
      </c>
      <c r="D4472" s="4" t="s">
        <v>441</v>
      </c>
      <c r="E4472" s="4" t="s">
        <v>369</v>
      </c>
      <c r="F4472" s="1">
        <v>31465</v>
      </c>
      <c r="G4472" s="5">
        <v>86700</v>
      </c>
      <c r="H4472" s="2">
        <v>77697.38</v>
      </c>
      <c r="I4472" t="s">
        <v>13</v>
      </c>
      <c r="J4472" s="3">
        <f t="shared" si="139"/>
        <v>44123</v>
      </c>
      <c r="K4472" s="4">
        <f t="shared" si="138"/>
        <v>12658</v>
      </c>
    </row>
    <row r="4473" spans="1:11" x14ac:dyDescent="0.2">
      <c r="A4473">
        <v>4465</v>
      </c>
      <c r="B4473" t="s">
        <v>5827</v>
      </c>
      <c r="C4473" s="4" t="s">
        <v>401</v>
      </c>
      <c r="D4473" s="4" t="s">
        <v>345</v>
      </c>
      <c r="E4473" s="4" t="s">
        <v>236</v>
      </c>
      <c r="F4473" s="1">
        <v>29505</v>
      </c>
      <c r="G4473" s="5">
        <v>55497</v>
      </c>
      <c r="H4473" s="2">
        <v>49303.27</v>
      </c>
      <c r="I4473" t="s">
        <v>13</v>
      </c>
      <c r="J4473" s="3">
        <f t="shared" si="139"/>
        <v>44123</v>
      </c>
      <c r="K4473" s="4">
        <f t="shared" si="138"/>
        <v>14618</v>
      </c>
    </row>
    <row r="4474" spans="1:11" x14ac:dyDescent="0.2">
      <c r="A4474">
        <v>4466</v>
      </c>
      <c r="B4474" t="s">
        <v>5828</v>
      </c>
      <c r="C4474" s="4" t="s">
        <v>10</v>
      </c>
      <c r="D4474" s="4" t="s">
        <v>939</v>
      </c>
      <c r="E4474" s="4" t="s">
        <v>12</v>
      </c>
      <c r="F4474" s="1">
        <v>36235</v>
      </c>
      <c r="G4474" s="5">
        <v>61102</v>
      </c>
      <c r="H4474" s="2">
        <v>58677.74</v>
      </c>
      <c r="I4474" t="s">
        <v>13</v>
      </c>
      <c r="J4474" s="3">
        <f t="shared" si="139"/>
        <v>44123</v>
      </c>
      <c r="K4474" s="4">
        <f t="shared" si="138"/>
        <v>7888</v>
      </c>
    </row>
    <row r="4475" spans="1:11" x14ac:dyDescent="0.2">
      <c r="A4475">
        <v>4467</v>
      </c>
      <c r="B4475" t="s">
        <v>5829</v>
      </c>
      <c r="C4475" s="4" t="s">
        <v>208</v>
      </c>
      <c r="D4475" s="4" t="s">
        <v>5830</v>
      </c>
      <c r="E4475" s="4" t="s">
        <v>12</v>
      </c>
      <c r="F4475" s="1">
        <v>29244</v>
      </c>
      <c r="G4475" s="5">
        <v>70176</v>
      </c>
      <c r="H4475" s="2">
        <v>85877.49</v>
      </c>
      <c r="I4475" t="s">
        <v>13</v>
      </c>
      <c r="J4475" s="3">
        <f t="shared" si="139"/>
        <v>44123</v>
      </c>
      <c r="K4475" s="4">
        <f t="shared" si="138"/>
        <v>14879</v>
      </c>
    </row>
    <row r="4476" spans="1:11" x14ac:dyDescent="0.2">
      <c r="A4476">
        <v>4468</v>
      </c>
      <c r="B4476" t="s">
        <v>5831</v>
      </c>
      <c r="C4476" s="4" t="s">
        <v>687</v>
      </c>
      <c r="D4476" s="4" t="s">
        <v>1269</v>
      </c>
      <c r="E4476" s="4" t="s">
        <v>28</v>
      </c>
      <c r="F4476" s="1">
        <v>39377</v>
      </c>
      <c r="G4476" s="5">
        <v>43614</v>
      </c>
      <c r="H4476" s="2">
        <v>36327.620000000003</v>
      </c>
      <c r="I4476" t="s">
        <v>13</v>
      </c>
      <c r="J4476" s="3">
        <f t="shared" si="139"/>
        <v>44123</v>
      </c>
      <c r="K4476" s="4">
        <f t="shared" si="138"/>
        <v>4746</v>
      </c>
    </row>
    <row r="4477" spans="1:11" x14ac:dyDescent="0.2">
      <c r="A4477">
        <v>4469</v>
      </c>
      <c r="B4477" t="s">
        <v>5832</v>
      </c>
      <c r="C4477" s="4" t="s">
        <v>277</v>
      </c>
      <c r="D4477" s="4" t="s">
        <v>278</v>
      </c>
      <c r="E4477" s="4" t="s">
        <v>111</v>
      </c>
      <c r="F4477" s="1">
        <v>38047</v>
      </c>
      <c r="G4477" s="5">
        <v>29078</v>
      </c>
      <c r="H4477" s="2">
        <v>22479.48</v>
      </c>
      <c r="I4477" t="s">
        <v>13</v>
      </c>
      <c r="J4477" s="3">
        <f t="shared" si="139"/>
        <v>44123</v>
      </c>
      <c r="K4477" s="4">
        <f t="shared" si="138"/>
        <v>6076</v>
      </c>
    </row>
    <row r="4478" spans="1:11" x14ac:dyDescent="0.2">
      <c r="A4478">
        <v>4470</v>
      </c>
      <c r="B4478" t="s">
        <v>5833</v>
      </c>
      <c r="C4478" s="4" t="s">
        <v>122</v>
      </c>
      <c r="D4478" s="4" t="s">
        <v>2064</v>
      </c>
      <c r="E4478" s="4" t="s">
        <v>111</v>
      </c>
      <c r="F4478" s="1">
        <v>39256</v>
      </c>
      <c r="G4478" s="5">
        <v>16432</v>
      </c>
      <c r="H4478" s="2">
        <v>9033.66</v>
      </c>
      <c r="I4478" t="s">
        <v>13</v>
      </c>
      <c r="J4478" s="3">
        <f t="shared" si="139"/>
        <v>44123</v>
      </c>
      <c r="K4478" s="4">
        <f t="shared" si="138"/>
        <v>4867</v>
      </c>
    </row>
    <row r="4479" spans="1:11" x14ac:dyDescent="0.2">
      <c r="A4479">
        <v>4471</v>
      </c>
      <c r="B4479" t="s">
        <v>5834</v>
      </c>
      <c r="C4479" s="4" t="s">
        <v>22</v>
      </c>
      <c r="D4479" s="4" t="s">
        <v>1274</v>
      </c>
      <c r="E4479" s="4" t="s">
        <v>111</v>
      </c>
      <c r="F4479" s="1">
        <v>39125</v>
      </c>
      <c r="G4479" s="5">
        <v>28145</v>
      </c>
      <c r="H4479" s="2">
        <v>26609.72</v>
      </c>
      <c r="I4479" t="s">
        <v>13</v>
      </c>
      <c r="J4479" s="3">
        <f t="shared" si="139"/>
        <v>44123</v>
      </c>
      <c r="K4479" s="4">
        <f t="shared" si="138"/>
        <v>4998</v>
      </c>
    </row>
    <row r="4480" spans="1:11" x14ac:dyDescent="0.2">
      <c r="A4480">
        <v>4472</v>
      </c>
      <c r="B4480" t="s">
        <v>5835</v>
      </c>
      <c r="C4480" s="4" t="s">
        <v>97</v>
      </c>
      <c r="D4480" s="4" t="s">
        <v>1139</v>
      </c>
      <c r="E4480" s="4" t="s">
        <v>36</v>
      </c>
      <c r="F4480" s="1">
        <v>36782</v>
      </c>
      <c r="G4480" s="5">
        <v>57469</v>
      </c>
      <c r="H4480" s="2">
        <v>36569.230000000003</v>
      </c>
      <c r="I4480" t="s">
        <v>13</v>
      </c>
      <c r="J4480" s="3">
        <f t="shared" si="139"/>
        <v>44123</v>
      </c>
      <c r="K4480" s="4">
        <f t="shared" si="138"/>
        <v>7341</v>
      </c>
    </row>
    <row r="4481" spans="1:11" x14ac:dyDescent="0.2">
      <c r="A4481">
        <v>4473</v>
      </c>
      <c r="B4481" t="s">
        <v>5836</v>
      </c>
      <c r="C4481" s="4" t="s">
        <v>271</v>
      </c>
      <c r="D4481" s="4" t="s">
        <v>66</v>
      </c>
      <c r="E4481" s="4" t="s">
        <v>67</v>
      </c>
      <c r="F4481" s="1">
        <v>38442</v>
      </c>
      <c r="G4481" s="5">
        <v>105872</v>
      </c>
      <c r="H4481" s="2">
        <v>86231.360000000001</v>
      </c>
      <c r="I4481" t="s">
        <v>13</v>
      </c>
      <c r="J4481" s="3">
        <f t="shared" si="139"/>
        <v>44123</v>
      </c>
      <c r="K4481" s="4">
        <f t="shared" si="138"/>
        <v>5681</v>
      </c>
    </row>
    <row r="4482" spans="1:11" x14ac:dyDescent="0.2">
      <c r="A4482">
        <v>4474</v>
      </c>
      <c r="B4482" t="s">
        <v>5837</v>
      </c>
      <c r="C4482" s="4" t="s">
        <v>10</v>
      </c>
      <c r="D4482" s="4" t="s">
        <v>533</v>
      </c>
      <c r="E4482" s="4" t="s">
        <v>12</v>
      </c>
      <c r="F4482" s="1">
        <v>38209</v>
      </c>
      <c r="G4482" s="5">
        <v>57674</v>
      </c>
      <c r="H4482" s="2">
        <v>52586.86</v>
      </c>
      <c r="I4482" t="s">
        <v>13</v>
      </c>
      <c r="J4482" s="3">
        <f t="shared" si="139"/>
        <v>44123</v>
      </c>
      <c r="K4482" s="4">
        <f t="shared" si="138"/>
        <v>5914</v>
      </c>
    </row>
    <row r="4483" spans="1:11" x14ac:dyDescent="0.2">
      <c r="A4483">
        <v>4475</v>
      </c>
      <c r="B4483" t="s">
        <v>5838</v>
      </c>
      <c r="C4483" s="4" t="s">
        <v>208</v>
      </c>
      <c r="D4483" s="4" t="s">
        <v>1635</v>
      </c>
      <c r="E4483" s="4" t="s">
        <v>12</v>
      </c>
      <c r="F4483" s="1">
        <v>35075</v>
      </c>
      <c r="G4483" s="5">
        <v>64329</v>
      </c>
      <c r="H4483" s="2">
        <v>72989.41</v>
      </c>
      <c r="I4483" t="s">
        <v>13</v>
      </c>
      <c r="J4483" s="3">
        <f t="shared" si="139"/>
        <v>44123</v>
      </c>
      <c r="K4483" s="4">
        <f t="shared" si="138"/>
        <v>9048</v>
      </c>
    </row>
    <row r="4484" spans="1:11" x14ac:dyDescent="0.2">
      <c r="A4484">
        <v>4476</v>
      </c>
      <c r="B4484" t="s">
        <v>5839</v>
      </c>
      <c r="C4484" s="4" t="s">
        <v>391</v>
      </c>
      <c r="D4484" s="4" t="s">
        <v>425</v>
      </c>
      <c r="E4484" s="4" t="s">
        <v>88</v>
      </c>
      <c r="F4484" s="1">
        <v>38565</v>
      </c>
      <c r="G4484" s="5">
        <v>33045</v>
      </c>
      <c r="H4484" s="2">
        <v>30074.32</v>
      </c>
      <c r="I4484" t="s">
        <v>13</v>
      </c>
      <c r="J4484" s="3">
        <f t="shared" si="139"/>
        <v>44123</v>
      </c>
      <c r="K4484" s="4">
        <f t="shared" si="138"/>
        <v>5558</v>
      </c>
    </row>
    <row r="4485" spans="1:11" x14ac:dyDescent="0.2">
      <c r="A4485">
        <v>4477</v>
      </c>
      <c r="B4485" t="s">
        <v>5840</v>
      </c>
      <c r="C4485" s="4" t="s">
        <v>687</v>
      </c>
      <c r="D4485" s="4" t="s">
        <v>4165</v>
      </c>
      <c r="E4485" s="4" t="s">
        <v>28</v>
      </c>
      <c r="F4485" s="1">
        <v>39181</v>
      </c>
      <c r="G4485" s="5">
        <v>43614</v>
      </c>
      <c r="H4485" s="2">
        <v>39977.9</v>
      </c>
      <c r="I4485" t="s">
        <v>13</v>
      </c>
      <c r="J4485" s="3">
        <f t="shared" si="139"/>
        <v>44123</v>
      </c>
      <c r="K4485" s="4">
        <f t="shared" si="138"/>
        <v>4942</v>
      </c>
    </row>
    <row r="4486" spans="1:11" x14ac:dyDescent="0.2">
      <c r="A4486">
        <v>4478</v>
      </c>
      <c r="B4486" t="s">
        <v>5841</v>
      </c>
      <c r="C4486" s="4" t="s">
        <v>51</v>
      </c>
      <c r="D4486" s="4" t="s">
        <v>2970</v>
      </c>
      <c r="E4486" s="4" t="s">
        <v>67</v>
      </c>
      <c r="F4486" s="1">
        <v>39632</v>
      </c>
      <c r="G4486" s="5">
        <v>27410</v>
      </c>
      <c r="H4486" s="2">
        <v>23836.69</v>
      </c>
      <c r="I4486" t="s">
        <v>13</v>
      </c>
      <c r="J4486" s="3">
        <f t="shared" si="139"/>
        <v>44123</v>
      </c>
      <c r="K4486" s="4">
        <f t="shared" si="138"/>
        <v>4491</v>
      </c>
    </row>
    <row r="4487" spans="1:11" x14ac:dyDescent="0.2">
      <c r="A4487">
        <v>4479</v>
      </c>
      <c r="B4487" t="s">
        <v>5842</v>
      </c>
      <c r="C4487" s="4" t="s">
        <v>1263</v>
      </c>
      <c r="D4487" s="4" t="s">
        <v>1264</v>
      </c>
      <c r="E4487" s="4" t="s">
        <v>28</v>
      </c>
      <c r="F4487" s="1">
        <v>37971</v>
      </c>
      <c r="G4487" s="5">
        <v>50364</v>
      </c>
      <c r="H4487" s="2">
        <v>45327.75</v>
      </c>
      <c r="I4487" t="s">
        <v>13</v>
      </c>
      <c r="J4487" s="3">
        <f t="shared" si="139"/>
        <v>44123</v>
      </c>
      <c r="K4487" s="4">
        <f t="shared" si="138"/>
        <v>6152</v>
      </c>
    </row>
    <row r="4488" spans="1:11" x14ac:dyDescent="0.2">
      <c r="A4488">
        <v>4480</v>
      </c>
      <c r="B4488" t="s">
        <v>5843</v>
      </c>
      <c r="C4488" s="4" t="s">
        <v>389</v>
      </c>
      <c r="D4488" s="4" t="s">
        <v>431</v>
      </c>
      <c r="E4488" s="4" t="s">
        <v>71</v>
      </c>
      <c r="F4488" s="1">
        <v>39979</v>
      </c>
      <c r="G4488" s="5">
        <v>25800</v>
      </c>
      <c r="H4488" s="2">
        <v>21117.29</v>
      </c>
      <c r="I4488" t="s">
        <v>13</v>
      </c>
      <c r="J4488" s="3">
        <f t="shared" si="139"/>
        <v>44123</v>
      </c>
      <c r="K4488" s="4">
        <f t="shared" si="138"/>
        <v>4144</v>
      </c>
    </row>
    <row r="4489" spans="1:11" x14ac:dyDescent="0.2">
      <c r="A4489">
        <v>4481</v>
      </c>
      <c r="B4489" t="s">
        <v>5844</v>
      </c>
      <c r="C4489" s="4" t="s">
        <v>2800</v>
      </c>
      <c r="D4489" s="4" t="s">
        <v>872</v>
      </c>
      <c r="E4489" s="4" t="s">
        <v>111</v>
      </c>
      <c r="F4489" s="1">
        <v>33115</v>
      </c>
      <c r="G4489" s="5">
        <v>73008</v>
      </c>
      <c r="H4489" s="2">
        <v>61714.8</v>
      </c>
      <c r="I4489" t="s">
        <v>13</v>
      </c>
      <c r="J4489" s="3">
        <f t="shared" si="139"/>
        <v>44123</v>
      </c>
      <c r="K4489" s="4">
        <f t="shared" si="138"/>
        <v>11008</v>
      </c>
    </row>
    <row r="4490" spans="1:11" x14ac:dyDescent="0.2">
      <c r="A4490">
        <v>4482</v>
      </c>
      <c r="B4490" t="s">
        <v>5845</v>
      </c>
      <c r="C4490" s="4" t="s">
        <v>241</v>
      </c>
      <c r="D4490" s="4" t="s">
        <v>298</v>
      </c>
      <c r="E4490" s="4" t="s">
        <v>12</v>
      </c>
      <c r="F4490" s="1">
        <v>35785</v>
      </c>
      <c r="G4490" s="5">
        <v>72737</v>
      </c>
      <c r="H4490" s="2">
        <v>106694.22</v>
      </c>
      <c r="I4490" t="s">
        <v>13</v>
      </c>
      <c r="J4490" s="3">
        <f t="shared" si="139"/>
        <v>44123</v>
      </c>
      <c r="K4490" s="4">
        <f t="shared" ref="K4490:K4553" si="140">J4490-F4490</f>
        <v>8338</v>
      </c>
    </row>
    <row r="4491" spans="1:11" x14ac:dyDescent="0.2">
      <c r="A4491">
        <v>4483</v>
      </c>
      <c r="B4491" t="s">
        <v>5846</v>
      </c>
      <c r="C4491" s="4" t="s">
        <v>97</v>
      </c>
      <c r="D4491" s="4" t="s">
        <v>3050</v>
      </c>
      <c r="E4491" s="4" t="s">
        <v>36</v>
      </c>
      <c r="F4491" s="1">
        <v>37207</v>
      </c>
      <c r="G4491" s="5">
        <v>61594</v>
      </c>
      <c r="H4491" s="2">
        <v>70543.41</v>
      </c>
      <c r="I4491" t="s">
        <v>13</v>
      </c>
      <c r="J4491" s="3">
        <f t="shared" ref="J4491:J4554" si="141">J4490</f>
        <v>44123</v>
      </c>
      <c r="K4491" s="4">
        <f t="shared" si="140"/>
        <v>6916</v>
      </c>
    </row>
    <row r="4492" spans="1:11" x14ac:dyDescent="0.2">
      <c r="A4492">
        <v>4484</v>
      </c>
      <c r="B4492" t="s">
        <v>5847</v>
      </c>
      <c r="C4492" s="4" t="s">
        <v>250</v>
      </c>
      <c r="D4492" s="4" t="s">
        <v>975</v>
      </c>
      <c r="E4492" s="4" t="s">
        <v>36</v>
      </c>
      <c r="F4492" s="1">
        <v>30963</v>
      </c>
      <c r="G4492" s="5">
        <v>62056</v>
      </c>
      <c r="H4492" s="2">
        <v>69861.009999999995</v>
      </c>
      <c r="I4492" t="s">
        <v>13</v>
      </c>
      <c r="J4492" s="3">
        <f t="shared" si="141"/>
        <v>44123</v>
      </c>
      <c r="K4492" s="4">
        <f t="shared" si="140"/>
        <v>13160</v>
      </c>
    </row>
    <row r="4493" spans="1:11" x14ac:dyDescent="0.2">
      <c r="A4493">
        <v>4485</v>
      </c>
      <c r="B4493" t="s">
        <v>5848</v>
      </c>
      <c r="C4493" s="4" t="s">
        <v>10</v>
      </c>
      <c r="D4493" s="4" t="s">
        <v>925</v>
      </c>
      <c r="E4493" s="4" t="s">
        <v>12</v>
      </c>
      <c r="F4493" s="1">
        <v>34276</v>
      </c>
      <c r="G4493" s="5">
        <v>63955</v>
      </c>
      <c r="H4493" s="2">
        <v>70878.55</v>
      </c>
      <c r="I4493" t="s">
        <v>13</v>
      </c>
      <c r="J4493" s="3">
        <f t="shared" si="141"/>
        <v>44123</v>
      </c>
      <c r="K4493" s="4">
        <f t="shared" si="140"/>
        <v>9847</v>
      </c>
    </row>
    <row r="4494" spans="1:11" x14ac:dyDescent="0.2">
      <c r="A4494">
        <v>4486</v>
      </c>
      <c r="B4494" t="s">
        <v>5849</v>
      </c>
      <c r="C4494" s="4" t="s">
        <v>30</v>
      </c>
      <c r="D4494" s="4" t="s">
        <v>1093</v>
      </c>
      <c r="E4494" s="4" t="s">
        <v>32</v>
      </c>
      <c r="F4494" s="1">
        <v>40602</v>
      </c>
      <c r="G4494" s="5">
        <v>15080</v>
      </c>
      <c r="H4494" s="2">
        <v>1340.02</v>
      </c>
      <c r="I4494" t="s">
        <v>13</v>
      </c>
      <c r="J4494" s="3">
        <f t="shared" si="141"/>
        <v>44123</v>
      </c>
      <c r="K4494" s="4">
        <f t="shared" si="140"/>
        <v>3521</v>
      </c>
    </row>
    <row r="4495" spans="1:11" x14ac:dyDescent="0.2">
      <c r="A4495">
        <v>4487</v>
      </c>
      <c r="B4495" t="s">
        <v>5850</v>
      </c>
      <c r="C4495" s="4" t="s">
        <v>38</v>
      </c>
      <c r="D4495" s="4" t="s">
        <v>39</v>
      </c>
      <c r="E4495" s="4" t="s">
        <v>40</v>
      </c>
      <c r="F4495" s="1">
        <v>39002</v>
      </c>
      <c r="G4495" s="5">
        <v>9553</v>
      </c>
      <c r="H4495" s="2">
        <v>11207.64</v>
      </c>
      <c r="I4495" t="s">
        <v>13</v>
      </c>
      <c r="J4495" s="3">
        <f t="shared" si="141"/>
        <v>44123</v>
      </c>
      <c r="K4495" s="4">
        <f t="shared" si="140"/>
        <v>5121</v>
      </c>
    </row>
    <row r="4496" spans="1:11" x14ac:dyDescent="0.2">
      <c r="A4496">
        <v>4488</v>
      </c>
      <c r="B4496" t="s">
        <v>5851</v>
      </c>
      <c r="C4496" s="4" t="s">
        <v>180</v>
      </c>
      <c r="D4496" s="4" t="s">
        <v>405</v>
      </c>
      <c r="E4496" s="4" t="s">
        <v>12</v>
      </c>
      <c r="F4496" s="1">
        <v>34310</v>
      </c>
      <c r="G4496" s="5">
        <v>74195</v>
      </c>
      <c r="H4496" s="2">
        <v>67854.880000000005</v>
      </c>
      <c r="I4496" t="s">
        <v>13</v>
      </c>
      <c r="J4496" s="3">
        <f t="shared" si="141"/>
        <v>44123</v>
      </c>
      <c r="K4496" s="4">
        <f t="shared" si="140"/>
        <v>9813</v>
      </c>
    </row>
    <row r="4497" spans="1:11" x14ac:dyDescent="0.2">
      <c r="A4497">
        <v>4489</v>
      </c>
      <c r="B4497" t="s">
        <v>5852</v>
      </c>
      <c r="C4497" s="4" t="s">
        <v>10</v>
      </c>
      <c r="D4497" s="4" t="s">
        <v>11</v>
      </c>
      <c r="E4497" s="4" t="s">
        <v>12</v>
      </c>
      <c r="F4497" s="1">
        <v>36024</v>
      </c>
      <c r="G4497" s="5">
        <v>61102</v>
      </c>
      <c r="H4497" s="2">
        <v>58639.24</v>
      </c>
      <c r="I4497" t="s">
        <v>13</v>
      </c>
      <c r="J4497" s="3">
        <f t="shared" si="141"/>
        <v>44123</v>
      </c>
      <c r="K4497" s="4">
        <f t="shared" si="140"/>
        <v>8099</v>
      </c>
    </row>
    <row r="4498" spans="1:11" x14ac:dyDescent="0.2">
      <c r="A4498">
        <v>4490</v>
      </c>
      <c r="B4498" t="s">
        <v>5853</v>
      </c>
      <c r="C4498" s="4" t="s">
        <v>22</v>
      </c>
      <c r="D4498" s="4" t="s">
        <v>584</v>
      </c>
      <c r="E4498" s="4" t="s">
        <v>111</v>
      </c>
      <c r="F4498" s="1">
        <v>35975</v>
      </c>
      <c r="G4498" s="5">
        <v>28891</v>
      </c>
      <c r="H4498" s="2">
        <v>25654.83</v>
      </c>
      <c r="I4498" t="s">
        <v>13</v>
      </c>
      <c r="J4498" s="3">
        <f t="shared" si="141"/>
        <v>44123</v>
      </c>
      <c r="K4498" s="4">
        <f t="shared" si="140"/>
        <v>8148</v>
      </c>
    </row>
    <row r="4499" spans="1:11" x14ac:dyDescent="0.2">
      <c r="A4499">
        <v>4491</v>
      </c>
      <c r="B4499" t="s">
        <v>5854</v>
      </c>
      <c r="C4499" s="4" t="s">
        <v>5691</v>
      </c>
      <c r="D4499" s="4" t="s">
        <v>5692</v>
      </c>
      <c r="E4499" s="4" t="s">
        <v>24</v>
      </c>
      <c r="F4499" s="1">
        <v>32111</v>
      </c>
      <c r="G4499" s="5">
        <v>40886</v>
      </c>
      <c r="H4499" s="2">
        <v>41085.51</v>
      </c>
      <c r="I4499" t="s">
        <v>13</v>
      </c>
      <c r="J4499" s="3">
        <f t="shared" si="141"/>
        <v>44123</v>
      </c>
      <c r="K4499" s="4">
        <f t="shared" si="140"/>
        <v>12012</v>
      </c>
    </row>
    <row r="4500" spans="1:11" x14ac:dyDescent="0.2">
      <c r="A4500">
        <v>4492</v>
      </c>
      <c r="B4500" t="s">
        <v>5855</v>
      </c>
      <c r="C4500" s="4" t="s">
        <v>103</v>
      </c>
      <c r="D4500" s="4" t="s">
        <v>1192</v>
      </c>
      <c r="E4500" s="4" t="s">
        <v>36</v>
      </c>
      <c r="F4500" s="1">
        <v>39867</v>
      </c>
      <c r="G4500" s="5">
        <v>39853</v>
      </c>
      <c r="H4500" s="2">
        <v>42708.68</v>
      </c>
      <c r="I4500" t="s">
        <v>13</v>
      </c>
      <c r="J4500" s="3">
        <f t="shared" si="141"/>
        <v>44123</v>
      </c>
      <c r="K4500" s="4">
        <f t="shared" si="140"/>
        <v>4256</v>
      </c>
    </row>
    <row r="4501" spans="1:11" x14ac:dyDescent="0.2">
      <c r="A4501">
        <v>4493</v>
      </c>
      <c r="B4501" t="s">
        <v>5856</v>
      </c>
      <c r="C4501" s="4" t="s">
        <v>253</v>
      </c>
      <c r="D4501" s="4" t="s">
        <v>98</v>
      </c>
      <c r="E4501" s="4" t="s">
        <v>36</v>
      </c>
      <c r="F4501" s="1">
        <v>37263</v>
      </c>
      <c r="G4501" s="5">
        <v>56772</v>
      </c>
      <c r="H4501" s="2">
        <v>58625.74</v>
      </c>
      <c r="I4501" t="s">
        <v>13</v>
      </c>
      <c r="J4501" s="3">
        <f t="shared" si="141"/>
        <v>44123</v>
      </c>
      <c r="K4501" s="4">
        <f t="shared" si="140"/>
        <v>6860</v>
      </c>
    </row>
    <row r="4502" spans="1:11" x14ac:dyDescent="0.2">
      <c r="A4502">
        <v>4494</v>
      </c>
      <c r="B4502" t="s">
        <v>5857</v>
      </c>
      <c r="C4502" s="4" t="s">
        <v>10</v>
      </c>
      <c r="D4502" s="4" t="s">
        <v>764</v>
      </c>
      <c r="E4502" s="4" t="s">
        <v>12</v>
      </c>
      <c r="F4502" s="1">
        <v>36928</v>
      </c>
      <c r="G4502" s="5">
        <v>59958</v>
      </c>
      <c r="H4502" s="2">
        <v>52868.58</v>
      </c>
      <c r="I4502" t="s">
        <v>13</v>
      </c>
      <c r="J4502" s="3">
        <f t="shared" si="141"/>
        <v>44123</v>
      </c>
      <c r="K4502" s="4">
        <f t="shared" si="140"/>
        <v>7195</v>
      </c>
    </row>
    <row r="4503" spans="1:11" x14ac:dyDescent="0.2">
      <c r="A4503">
        <v>4495</v>
      </c>
      <c r="B4503" t="s">
        <v>5858</v>
      </c>
      <c r="C4503" s="4" t="s">
        <v>1159</v>
      </c>
      <c r="D4503" s="4" t="s">
        <v>1160</v>
      </c>
      <c r="E4503" s="4" t="s">
        <v>914</v>
      </c>
      <c r="F4503" s="1">
        <v>36920</v>
      </c>
      <c r="G4503" s="5">
        <v>70900</v>
      </c>
      <c r="H4503" s="2">
        <v>64082.98</v>
      </c>
      <c r="I4503" t="s">
        <v>13</v>
      </c>
      <c r="J4503" s="3">
        <f t="shared" si="141"/>
        <v>44123</v>
      </c>
      <c r="K4503" s="4">
        <f t="shared" si="140"/>
        <v>7203</v>
      </c>
    </row>
    <row r="4504" spans="1:11" x14ac:dyDescent="0.2">
      <c r="A4504">
        <v>4496</v>
      </c>
      <c r="B4504" t="s">
        <v>5859</v>
      </c>
      <c r="C4504" s="4" t="s">
        <v>22</v>
      </c>
      <c r="D4504" s="4" t="s">
        <v>769</v>
      </c>
      <c r="E4504" s="4" t="s">
        <v>24</v>
      </c>
      <c r="F4504" s="1">
        <v>38607</v>
      </c>
      <c r="G4504" s="5">
        <v>28059</v>
      </c>
      <c r="H4504" s="2">
        <v>23512.86</v>
      </c>
      <c r="I4504" t="s">
        <v>13</v>
      </c>
      <c r="J4504" s="3">
        <f t="shared" si="141"/>
        <v>44123</v>
      </c>
      <c r="K4504" s="4">
        <f t="shared" si="140"/>
        <v>5516</v>
      </c>
    </row>
    <row r="4505" spans="1:11" x14ac:dyDescent="0.2">
      <c r="A4505">
        <v>4497</v>
      </c>
      <c r="B4505" t="s">
        <v>5860</v>
      </c>
      <c r="C4505" s="4" t="s">
        <v>38</v>
      </c>
      <c r="D4505" s="4" t="s">
        <v>39</v>
      </c>
      <c r="E4505" s="4" t="s">
        <v>40</v>
      </c>
      <c r="F4505" s="1">
        <v>38362</v>
      </c>
      <c r="G4505" s="5">
        <v>9553</v>
      </c>
      <c r="H4505" s="2">
        <v>9605.7000000000007</v>
      </c>
      <c r="I4505" t="s">
        <v>13</v>
      </c>
      <c r="J4505" s="3">
        <f t="shared" si="141"/>
        <v>44123</v>
      </c>
      <c r="K4505" s="4">
        <f t="shared" si="140"/>
        <v>5761</v>
      </c>
    </row>
    <row r="4506" spans="1:11" x14ac:dyDescent="0.2">
      <c r="A4506">
        <v>4498</v>
      </c>
      <c r="B4506" t="s">
        <v>5861</v>
      </c>
      <c r="C4506" s="4" t="s">
        <v>30</v>
      </c>
      <c r="D4506" s="4" t="s">
        <v>1164</v>
      </c>
      <c r="E4506" s="4" t="s">
        <v>119</v>
      </c>
      <c r="F4506" s="1">
        <v>40525</v>
      </c>
      <c r="G4506" s="5">
        <v>15080</v>
      </c>
      <c r="H4506" s="2">
        <v>1149.1300000000001</v>
      </c>
      <c r="I4506" t="s">
        <v>13</v>
      </c>
      <c r="J4506" s="3">
        <f t="shared" si="141"/>
        <v>44123</v>
      </c>
      <c r="K4506" s="4">
        <f t="shared" si="140"/>
        <v>3598</v>
      </c>
    </row>
    <row r="4507" spans="1:11" x14ac:dyDescent="0.2">
      <c r="A4507">
        <v>4499</v>
      </c>
      <c r="B4507" t="s">
        <v>5862</v>
      </c>
      <c r="C4507" s="4" t="s">
        <v>795</v>
      </c>
      <c r="D4507" s="4" t="s">
        <v>1367</v>
      </c>
      <c r="E4507" s="4" t="s">
        <v>71</v>
      </c>
      <c r="F4507" s="1">
        <v>27564</v>
      </c>
      <c r="G4507" s="5">
        <v>56200</v>
      </c>
      <c r="H4507" s="2">
        <v>49986.76</v>
      </c>
      <c r="I4507" t="s">
        <v>13</v>
      </c>
      <c r="J4507" s="3">
        <f t="shared" si="141"/>
        <v>44123</v>
      </c>
      <c r="K4507" s="4">
        <f t="shared" si="140"/>
        <v>16559</v>
      </c>
    </row>
    <row r="4508" spans="1:11" x14ac:dyDescent="0.2">
      <c r="A4508">
        <v>4500</v>
      </c>
      <c r="B4508" t="s">
        <v>5863</v>
      </c>
      <c r="C4508" s="4" t="s">
        <v>1728</v>
      </c>
      <c r="D4508" s="4" t="s">
        <v>202</v>
      </c>
      <c r="E4508" s="4" t="s">
        <v>203</v>
      </c>
      <c r="F4508" s="1">
        <v>35404</v>
      </c>
      <c r="G4508" s="5">
        <v>31621</v>
      </c>
      <c r="H4508" s="2">
        <v>30938</v>
      </c>
      <c r="I4508" t="s">
        <v>13</v>
      </c>
      <c r="J4508" s="3">
        <f t="shared" si="141"/>
        <v>44123</v>
      </c>
      <c r="K4508" s="4">
        <f t="shared" si="140"/>
        <v>8719</v>
      </c>
    </row>
    <row r="4509" spans="1:11" x14ac:dyDescent="0.2">
      <c r="A4509">
        <v>4501</v>
      </c>
      <c r="B4509" t="s">
        <v>5864</v>
      </c>
      <c r="C4509" s="4" t="s">
        <v>10</v>
      </c>
      <c r="D4509" s="4" t="s">
        <v>206</v>
      </c>
      <c r="E4509" s="4" t="s">
        <v>12</v>
      </c>
      <c r="F4509" s="1">
        <v>33946</v>
      </c>
      <c r="G4509" s="5">
        <v>65098</v>
      </c>
      <c r="H4509" s="2">
        <v>80540.75</v>
      </c>
      <c r="I4509" t="s">
        <v>13</v>
      </c>
      <c r="J4509" s="3">
        <f t="shared" si="141"/>
        <v>44123</v>
      </c>
      <c r="K4509" s="4">
        <f t="shared" si="140"/>
        <v>10177</v>
      </c>
    </row>
    <row r="4510" spans="1:11" x14ac:dyDescent="0.2">
      <c r="A4510">
        <v>4502</v>
      </c>
      <c r="B4510" t="s">
        <v>5865</v>
      </c>
      <c r="C4510" s="4" t="s">
        <v>840</v>
      </c>
      <c r="D4510" s="4" t="s">
        <v>582</v>
      </c>
      <c r="E4510" s="4" t="s">
        <v>28</v>
      </c>
      <c r="F4510" s="1">
        <v>37585</v>
      </c>
      <c r="G4510" s="5">
        <v>46251</v>
      </c>
      <c r="H4510" s="2">
        <v>41712.82</v>
      </c>
      <c r="I4510" t="s">
        <v>13</v>
      </c>
      <c r="J4510" s="3">
        <f t="shared" si="141"/>
        <v>44123</v>
      </c>
      <c r="K4510" s="4">
        <f t="shared" si="140"/>
        <v>6538</v>
      </c>
    </row>
    <row r="4511" spans="1:11" x14ac:dyDescent="0.2">
      <c r="A4511">
        <v>4503</v>
      </c>
      <c r="B4511" t="s">
        <v>5866</v>
      </c>
      <c r="C4511" s="4" t="s">
        <v>30</v>
      </c>
      <c r="D4511" s="4" t="s">
        <v>2425</v>
      </c>
      <c r="E4511" s="4" t="s">
        <v>119</v>
      </c>
      <c r="F4511" s="1">
        <v>39975</v>
      </c>
      <c r="G4511" s="5">
        <v>15080</v>
      </c>
      <c r="H4511" s="2">
        <v>1276.58</v>
      </c>
      <c r="I4511" t="s">
        <v>13</v>
      </c>
      <c r="J4511" s="3">
        <f t="shared" si="141"/>
        <v>44123</v>
      </c>
      <c r="K4511" s="4">
        <f t="shared" si="140"/>
        <v>4148</v>
      </c>
    </row>
    <row r="4512" spans="1:11" x14ac:dyDescent="0.2">
      <c r="A4512">
        <v>4504</v>
      </c>
      <c r="B4512" t="s">
        <v>5867</v>
      </c>
      <c r="C4512" s="4" t="s">
        <v>22</v>
      </c>
      <c r="D4512" s="4" t="s">
        <v>63</v>
      </c>
      <c r="E4512" s="4" t="s">
        <v>24</v>
      </c>
      <c r="F4512" s="1">
        <v>38971</v>
      </c>
      <c r="G4512" s="5">
        <v>28059</v>
      </c>
      <c r="H4512" s="2">
        <v>25364.35</v>
      </c>
      <c r="I4512" t="s">
        <v>13</v>
      </c>
      <c r="J4512" s="3">
        <f t="shared" si="141"/>
        <v>44123</v>
      </c>
      <c r="K4512" s="4">
        <f t="shared" si="140"/>
        <v>5152</v>
      </c>
    </row>
    <row r="4513" spans="1:11" x14ac:dyDescent="0.2">
      <c r="A4513">
        <v>4505</v>
      </c>
      <c r="B4513" t="s">
        <v>5868</v>
      </c>
      <c r="C4513" s="4" t="s">
        <v>30</v>
      </c>
      <c r="D4513" s="4" t="s">
        <v>888</v>
      </c>
      <c r="E4513" s="4" t="s">
        <v>119</v>
      </c>
      <c r="F4513" s="1">
        <v>40588</v>
      </c>
      <c r="G4513" s="5">
        <v>15080</v>
      </c>
      <c r="H4513" s="2">
        <v>1189</v>
      </c>
      <c r="I4513" t="s">
        <v>13</v>
      </c>
      <c r="J4513" s="3">
        <f t="shared" si="141"/>
        <v>44123</v>
      </c>
      <c r="K4513" s="4">
        <f t="shared" si="140"/>
        <v>3535</v>
      </c>
    </row>
    <row r="4514" spans="1:11" x14ac:dyDescent="0.2">
      <c r="A4514">
        <v>4506</v>
      </c>
      <c r="B4514" t="s">
        <v>5869</v>
      </c>
      <c r="C4514" s="4" t="s">
        <v>389</v>
      </c>
      <c r="D4514" s="4" t="s">
        <v>1059</v>
      </c>
      <c r="E4514" s="4" t="s">
        <v>1060</v>
      </c>
      <c r="F4514" s="1">
        <v>28324</v>
      </c>
      <c r="G4514" s="5">
        <v>33726</v>
      </c>
      <c r="H4514" s="2">
        <v>29310.55</v>
      </c>
      <c r="I4514" t="s">
        <v>13</v>
      </c>
      <c r="J4514" s="3">
        <f t="shared" si="141"/>
        <v>44123</v>
      </c>
      <c r="K4514" s="4">
        <f t="shared" si="140"/>
        <v>15799</v>
      </c>
    </row>
    <row r="4515" spans="1:11" x14ac:dyDescent="0.2">
      <c r="A4515">
        <v>4507</v>
      </c>
      <c r="B4515" t="s">
        <v>5870</v>
      </c>
      <c r="C4515" s="4" t="s">
        <v>30</v>
      </c>
      <c r="D4515" s="4" t="s">
        <v>4395</v>
      </c>
      <c r="E4515" s="4" t="s">
        <v>32</v>
      </c>
      <c r="F4515" s="1">
        <v>39258</v>
      </c>
      <c r="G4515" s="5">
        <v>15080</v>
      </c>
      <c r="H4515" s="2">
        <v>1406.5</v>
      </c>
      <c r="I4515" t="s">
        <v>13</v>
      </c>
      <c r="J4515" s="3">
        <f t="shared" si="141"/>
        <v>44123</v>
      </c>
      <c r="K4515" s="4">
        <f t="shared" si="140"/>
        <v>4865</v>
      </c>
    </row>
    <row r="4516" spans="1:11" x14ac:dyDescent="0.2">
      <c r="A4516">
        <v>4508</v>
      </c>
      <c r="B4516" t="s">
        <v>5871</v>
      </c>
      <c r="C4516" s="4" t="s">
        <v>122</v>
      </c>
      <c r="D4516" s="4" t="s">
        <v>422</v>
      </c>
      <c r="E4516" s="4" t="s">
        <v>236</v>
      </c>
      <c r="F4516" s="1">
        <v>40555</v>
      </c>
      <c r="G4516" s="5">
        <v>16432</v>
      </c>
      <c r="H4516" s="2">
        <v>5700.45</v>
      </c>
      <c r="I4516" t="s">
        <v>13</v>
      </c>
      <c r="J4516" s="3">
        <f t="shared" si="141"/>
        <v>44123</v>
      </c>
      <c r="K4516" s="4">
        <f t="shared" si="140"/>
        <v>3568</v>
      </c>
    </row>
    <row r="4517" spans="1:11" x14ac:dyDescent="0.2">
      <c r="A4517">
        <v>4509</v>
      </c>
      <c r="B4517" t="s">
        <v>5872</v>
      </c>
      <c r="C4517" s="4" t="s">
        <v>10</v>
      </c>
      <c r="D4517" s="4" t="s">
        <v>956</v>
      </c>
      <c r="E4517" s="4" t="s">
        <v>12</v>
      </c>
      <c r="F4517" s="1">
        <v>39693</v>
      </c>
      <c r="G4517" s="5">
        <v>43034</v>
      </c>
      <c r="H4517" s="2">
        <v>48151.86</v>
      </c>
      <c r="I4517" t="s">
        <v>13</v>
      </c>
      <c r="J4517" s="3">
        <f t="shared" si="141"/>
        <v>44123</v>
      </c>
      <c r="K4517" s="4">
        <f t="shared" si="140"/>
        <v>4430</v>
      </c>
    </row>
    <row r="4518" spans="1:11" x14ac:dyDescent="0.2">
      <c r="A4518">
        <v>4510</v>
      </c>
      <c r="B4518" t="s">
        <v>5873</v>
      </c>
      <c r="C4518" s="4" t="s">
        <v>5874</v>
      </c>
      <c r="D4518" s="4" t="s">
        <v>312</v>
      </c>
      <c r="E4518" s="4" t="s">
        <v>67</v>
      </c>
      <c r="F4518" s="1">
        <v>32002</v>
      </c>
      <c r="G4518" s="5">
        <v>39468</v>
      </c>
      <c r="H4518" s="2">
        <v>37986.57</v>
      </c>
      <c r="I4518" t="s">
        <v>13</v>
      </c>
      <c r="J4518" s="3">
        <f t="shared" si="141"/>
        <v>44123</v>
      </c>
      <c r="K4518" s="4">
        <f t="shared" si="140"/>
        <v>12121</v>
      </c>
    </row>
    <row r="4519" spans="1:11" x14ac:dyDescent="0.2">
      <c r="A4519">
        <v>4511</v>
      </c>
      <c r="B4519" t="s">
        <v>5875</v>
      </c>
      <c r="C4519" s="4" t="s">
        <v>15</v>
      </c>
      <c r="D4519" s="4" t="s">
        <v>192</v>
      </c>
      <c r="E4519" s="4" t="s">
        <v>17</v>
      </c>
      <c r="F4519" s="1">
        <v>37794</v>
      </c>
      <c r="G4519" s="5">
        <v>38970</v>
      </c>
      <c r="H4519" s="2">
        <v>34784.43</v>
      </c>
      <c r="I4519" t="s">
        <v>13</v>
      </c>
      <c r="J4519" s="3">
        <f t="shared" si="141"/>
        <v>44123</v>
      </c>
      <c r="K4519" s="4">
        <f t="shared" si="140"/>
        <v>6329</v>
      </c>
    </row>
    <row r="4520" spans="1:11" x14ac:dyDescent="0.2">
      <c r="A4520">
        <v>4512</v>
      </c>
      <c r="B4520" t="s">
        <v>5876</v>
      </c>
      <c r="C4520" s="4" t="s">
        <v>1207</v>
      </c>
      <c r="D4520" s="4" t="s">
        <v>2362</v>
      </c>
      <c r="E4520" s="4" t="s">
        <v>12</v>
      </c>
      <c r="F4520" s="1">
        <v>37382</v>
      </c>
      <c r="G4520" s="5">
        <v>38582</v>
      </c>
      <c r="H4520" s="2">
        <v>33804.06</v>
      </c>
      <c r="I4520" t="s">
        <v>13</v>
      </c>
      <c r="J4520" s="3">
        <f t="shared" si="141"/>
        <v>44123</v>
      </c>
      <c r="K4520" s="4">
        <f t="shared" si="140"/>
        <v>6741</v>
      </c>
    </row>
    <row r="4521" spans="1:11" x14ac:dyDescent="0.2">
      <c r="A4521">
        <v>4513</v>
      </c>
      <c r="B4521" t="s">
        <v>5877</v>
      </c>
      <c r="C4521" s="4" t="s">
        <v>1950</v>
      </c>
      <c r="D4521" s="4" t="s">
        <v>992</v>
      </c>
      <c r="E4521" s="4" t="s">
        <v>24</v>
      </c>
      <c r="F4521" s="1">
        <v>32713</v>
      </c>
      <c r="G4521" s="5">
        <v>79300</v>
      </c>
      <c r="H4521" s="2">
        <v>70540.240000000005</v>
      </c>
      <c r="I4521" t="s">
        <v>13</v>
      </c>
      <c r="J4521" s="3">
        <f t="shared" si="141"/>
        <v>44123</v>
      </c>
      <c r="K4521" s="4">
        <f t="shared" si="140"/>
        <v>11410</v>
      </c>
    </row>
    <row r="4522" spans="1:11" x14ac:dyDescent="0.2">
      <c r="A4522">
        <v>4514</v>
      </c>
      <c r="B4522" t="s">
        <v>5878</v>
      </c>
      <c r="C4522" s="4" t="s">
        <v>5879</v>
      </c>
      <c r="D4522" s="4" t="s">
        <v>394</v>
      </c>
      <c r="E4522" s="4" t="s">
        <v>56</v>
      </c>
      <c r="F4522" s="1">
        <v>38817</v>
      </c>
      <c r="G4522" s="5">
        <v>44331</v>
      </c>
      <c r="H4522" s="2">
        <v>39098.18</v>
      </c>
      <c r="I4522" t="s">
        <v>13</v>
      </c>
      <c r="J4522" s="3">
        <f t="shared" si="141"/>
        <v>44123</v>
      </c>
      <c r="K4522" s="4">
        <f t="shared" si="140"/>
        <v>5306</v>
      </c>
    </row>
    <row r="4523" spans="1:11" x14ac:dyDescent="0.2">
      <c r="A4523">
        <v>4515</v>
      </c>
      <c r="B4523" t="s">
        <v>5880</v>
      </c>
      <c r="C4523" s="4" t="s">
        <v>804</v>
      </c>
      <c r="D4523" s="4" t="s">
        <v>937</v>
      </c>
      <c r="E4523" s="4" t="s">
        <v>236</v>
      </c>
      <c r="F4523" s="1">
        <v>38586</v>
      </c>
      <c r="G4523" s="5">
        <v>68900</v>
      </c>
      <c r="H4523" s="2">
        <v>61153.93</v>
      </c>
      <c r="I4523" t="s">
        <v>13</v>
      </c>
      <c r="J4523" s="3">
        <f t="shared" si="141"/>
        <v>44123</v>
      </c>
      <c r="K4523" s="4">
        <f t="shared" si="140"/>
        <v>5537</v>
      </c>
    </row>
    <row r="4524" spans="1:11" x14ac:dyDescent="0.2">
      <c r="A4524">
        <v>4516</v>
      </c>
      <c r="B4524" t="s">
        <v>5881</v>
      </c>
      <c r="C4524" s="4" t="s">
        <v>1950</v>
      </c>
      <c r="D4524" s="4" t="s">
        <v>992</v>
      </c>
      <c r="E4524" s="4" t="s">
        <v>24</v>
      </c>
      <c r="F4524" s="1">
        <v>37205</v>
      </c>
      <c r="G4524" s="5">
        <v>79300</v>
      </c>
      <c r="H4524" s="2">
        <v>69540.69</v>
      </c>
      <c r="I4524" t="s">
        <v>13</v>
      </c>
      <c r="J4524" s="3">
        <f t="shared" si="141"/>
        <v>44123</v>
      </c>
      <c r="K4524" s="4">
        <f t="shared" si="140"/>
        <v>6918</v>
      </c>
    </row>
    <row r="4525" spans="1:11" x14ac:dyDescent="0.2">
      <c r="A4525">
        <v>4517</v>
      </c>
      <c r="B4525" t="s">
        <v>5882</v>
      </c>
      <c r="C4525" s="4" t="s">
        <v>1746</v>
      </c>
      <c r="D4525" s="4" t="s">
        <v>76</v>
      </c>
      <c r="E4525" s="4" t="s">
        <v>24</v>
      </c>
      <c r="F4525" s="1">
        <v>36115</v>
      </c>
      <c r="G4525" s="5">
        <v>47639</v>
      </c>
      <c r="H4525" s="2">
        <v>42207.86</v>
      </c>
      <c r="I4525" t="s">
        <v>13</v>
      </c>
      <c r="J4525" s="3">
        <f t="shared" si="141"/>
        <v>44123</v>
      </c>
      <c r="K4525" s="4">
        <f t="shared" si="140"/>
        <v>8008</v>
      </c>
    </row>
    <row r="4526" spans="1:11" x14ac:dyDescent="0.2">
      <c r="A4526">
        <v>4518</v>
      </c>
      <c r="B4526" t="s">
        <v>5883</v>
      </c>
      <c r="C4526" s="4" t="s">
        <v>22</v>
      </c>
      <c r="D4526" s="4" t="s">
        <v>1646</v>
      </c>
      <c r="E4526" s="4" t="s">
        <v>236</v>
      </c>
      <c r="F4526" s="1">
        <v>32868</v>
      </c>
      <c r="G4526" s="5">
        <v>30555</v>
      </c>
      <c r="H4526" s="2">
        <v>28557.35</v>
      </c>
      <c r="I4526" t="s">
        <v>13</v>
      </c>
      <c r="J4526" s="3">
        <f t="shared" si="141"/>
        <v>44123</v>
      </c>
      <c r="K4526" s="4">
        <f t="shared" si="140"/>
        <v>11255</v>
      </c>
    </row>
    <row r="4527" spans="1:11" x14ac:dyDescent="0.2">
      <c r="A4527">
        <v>4519</v>
      </c>
      <c r="B4527" t="s">
        <v>5884</v>
      </c>
      <c r="C4527" s="4" t="s">
        <v>691</v>
      </c>
      <c r="D4527" s="4" t="s">
        <v>692</v>
      </c>
      <c r="E4527" s="4" t="s">
        <v>44</v>
      </c>
      <c r="F4527" s="1">
        <v>39443</v>
      </c>
      <c r="G4527" s="5">
        <v>28875</v>
      </c>
      <c r="H4527" s="2">
        <v>29909.68</v>
      </c>
      <c r="I4527" t="s">
        <v>13</v>
      </c>
      <c r="J4527" s="3">
        <f t="shared" si="141"/>
        <v>44123</v>
      </c>
      <c r="K4527" s="4">
        <f t="shared" si="140"/>
        <v>4680</v>
      </c>
    </row>
    <row r="4528" spans="1:11" x14ac:dyDescent="0.2">
      <c r="A4528">
        <v>4520</v>
      </c>
      <c r="B4528" t="s">
        <v>5885</v>
      </c>
      <c r="C4528" s="4" t="s">
        <v>665</v>
      </c>
      <c r="D4528" s="4" t="s">
        <v>689</v>
      </c>
      <c r="E4528" s="4" t="s">
        <v>12</v>
      </c>
      <c r="F4528" s="1">
        <v>39174</v>
      </c>
      <c r="G4528" s="5">
        <v>31609</v>
      </c>
      <c r="H4528" s="2">
        <v>28058</v>
      </c>
      <c r="I4528" t="s">
        <v>13</v>
      </c>
      <c r="J4528" s="3">
        <f t="shared" si="141"/>
        <v>44123</v>
      </c>
      <c r="K4528" s="4">
        <f t="shared" si="140"/>
        <v>4949</v>
      </c>
    </row>
    <row r="4529" spans="1:11" x14ac:dyDescent="0.2">
      <c r="A4529">
        <v>4521</v>
      </c>
      <c r="B4529" t="s">
        <v>5886</v>
      </c>
      <c r="C4529" s="4" t="s">
        <v>30</v>
      </c>
      <c r="D4529" s="4" t="s">
        <v>2495</v>
      </c>
      <c r="E4529" s="4" t="s">
        <v>119</v>
      </c>
      <c r="F4529" s="1">
        <v>40525</v>
      </c>
      <c r="G4529" s="5">
        <v>15080</v>
      </c>
      <c r="H4529" s="2">
        <v>1152.75</v>
      </c>
      <c r="I4529" t="s">
        <v>13</v>
      </c>
      <c r="J4529" s="3">
        <f t="shared" si="141"/>
        <v>44123</v>
      </c>
      <c r="K4529" s="4">
        <f t="shared" si="140"/>
        <v>3598</v>
      </c>
    </row>
    <row r="4530" spans="1:11" x14ac:dyDescent="0.2">
      <c r="A4530">
        <v>4522</v>
      </c>
      <c r="B4530" t="s">
        <v>5887</v>
      </c>
      <c r="C4530" s="4" t="s">
        <v>589</v>
      </c>
      <c r="D4530" s="4" t="s">
        <v>836</v>
      </c>
      <c r="E4530" s="4" t="s">
        <v>364</v>
      </c>
      <c r="F4530" s="1">
        <v>40297</v>
      </c>
      <c r="G4530" s="5">
        <v>40172</v>
      </c>
      <c r="H4530" s="2">
        <v>45847.05</v>
      </c>
      <c r="I4530" t="s">
        <v>13</v>
      </c>
      <c r="J4530" s="3">
        <f t="shared" si="141"/>
        <v>44123</v>
      </c>
      <c r="K4530" s="4">
        <f t="shared" si="140"/>
        <v>3826</v>
      </c>
    </row>
    <row r="4531" spans="1:11" x14ac:dyDescent="0.2">
      <c r="A4531">
        <v>4523</v>
      </c>
      <c r="B4531" t="s">
        <v>5888</v>
      </c>
      <c r="C4531" s="4" t="s">
        <v>362</v>
      </c>
      <c r="D4531" s="4" t="s">
        <v>587</v>
      </c>
      <c r="E4531" s="4" t="s">
        <v>364</v>
      </c>
      <c r="F4531" s="1">
        <v>39247</v>
      </c>
      <c r="G4531" s="5">
        <v>37603</v>
      </c>
      <c r="H4531" s="2">
        <v>37791.31</v>
      </c>
      <c r="I4531" t="s">
        <v>13</v>
      </c>
      <c r="J4531" s="3">
        <f t="shared" si="141"/>
        <v>44123</v>
      </c>
      <c r="K4531" s="4">
        <f t="shared" si="140"/>
        <v>4876</v>
      </c>
    </row>
    <row r="4532" spans="1:11" x14ac:dyDescent="0.2">
      <c r="A4532">
        <v>4524</v>
      </c>
      <c r="B4532" t="s">
        <v>5889</v>
      </c>
      <c r="C4532" s="4" t="s">
        <v>10</v>
      </c>
      <c r="D4532" s="4" t="s">
        <v>1571</v>
      </c>
      <c r="E4532" s="4" t="s">
        <v>12</v>
      </c>
      <c r="F4532" s="1">
        <v>31495</v>
      </c>
      <c r="G4532" s="5">
        <v>68523</v>
      </c>
      <c r="H4532" s="2">
        <v>64534.06</v>
      </c>
      <c r="I4532" t="s">
        <v>13</v>
      </c>
      <c r="J4532" s="3">
        <f t="shared" si="141"/>
        <v>44123</v>
      </c>
      <c r="K4532" s="4">
        <f t="shared" si="140"/>
        <v>12628</v>
      </c>
    </row>
    <row r="4533" spans="1:11" x14ac:dyDescent="0.2">
      <c r="A4533">
        <v>4525</v>
      </c>
      <c r="B4533" t="s">
        <v>5890</v>
      </c>
      <c r="C4533" s="4" t="s">
        <v>30</v>
      </c>
      <c r="D4533" s="4" t="s">
        <v>31</v>
      </c>
      <c r="E4533" s="4" t="s">
        <v>32</v>
      </c>
      <c r="F4533" s="1">
        <v>40504</v>
      </c>
      <c r="G4533" s="5">
        <v>15080</v>
      </c>
      <c r="H4533" s="2">
        <v>3103</v>
      </c>
      <c r="I4533" t="s">
        <v>13</v>
      </c>
      <c r="J4533" s="3">
        <f t="shared" si="141"/>
        <v>44123</v>
      </c>
      <c r="K4533" s="4">
        <f t="shared" si="140"/>
        <v>3619</v>
      </c>
    </row>
    <row r="4534" spans="1:11" x14ac:dyDescent="0.2">
      <c r="A4534">
        <v>4526</v>
      </c>
      <c r="B4534" t="s">
        <v>5891</v>
      </c>
      <c r="C4534" s="4" t="s">
        <v>1959</v>
      </c>
      <c r="D4534" s="4" t="s">
        <v>308</v>
      </c>
      <c r="E4534" s="4" t="s">
        <v>309</v>
      </c>
      <c r="F4534" s="1">
        <v>27843</v>
      </c>
      <c r="G4534" s="5">
        <v>53191</v>
      </c>
      <c r="H4534" s="2">
        <v>58393.760000000002</v>
      </c>
      <c r="I4534" t="s">
        <v>13</v>
      </c>
      <c r="J4534" s="3">
        <f t="shared" si="141"/>
        <v>44123</v>
      </c>
      <c r="K4534" s="4">
        <f t="shared" si="140"/>
        <v>16280</v>
      </c>
    </row>
    <row r="4535" spans="1:11" x14ac:dyDescent="0.2">
      <c r="A4535">
        <v>4527</v>
      </c>
      <c r="B4535" t="s">
        <v>5892</v>
      </c>
      <c r="C4535" s="4" t="s">
        <v>578</v>
      </c>
      <c r="D4535" s="4" t="s">
        <v>461</v>
      </c>
      <c r="E4535" s="4" t="s">
        <v>24</v>
      </c>
      <c r="F4535" s="1">
        <v>31936</v>
      </c>
      <c r="G4535" s="5">
        <v>35755</v>
      </c>
      <c r="H4535" s="2">
        <v>63916.52</v>
      </c>
      <c r="I4535" t="s">
        <v>13</v>
      </c>
      <c r="J4535" s="3">
        <f t="shared" si="141"/>
        <v>44123</v>
      </c>
      <c r="K4535" s="4">
        <f t="shared" si="140"/>
        <v>12187</v>
      </c>
    </row>
    <row r="4536" spans="1:11" x14ac:dyDescent="0.2">
      <c r="A4536">
        <v>4528</v>
      </c>
      <c r="B4536" t="s">
        <v>5893</v>
      </c>
      <c r="C4536" s="4" t="s">
        <v>38</v>
      </c>
      <c r="D4536" s="4" t="s">
        <v>39</v>
      </c>
      <c r="E4536" s="4" t="s">
        <v>40</v>
      </c>
      <c r="F4536" s="1">
        <v>38841</v>
      </c>
      <c r="G4536" s="5">
        <v>9553</v>
      </c>
      <c r="H4536" s="2">
        <v>8581.49</v>
      </c>
      <c r="I4536" t="s">
        <v>13</v>
      </c>
      <c r="J4536" s="3">
        <f t="shared" si="141"/>
        <v>44123</v>
      </c>
      <c r="K4536" s="4">
        <f t="shared" si="140"/>
        <v>5282</v>
      </c>
    </row>
    <row r="4537" spans="1:11" x14ac:dyDescent="0.2">
      <c r="A4537">
        <v>4529</v>
      </c>
      <c r="B4537" t="s">
        <v>5894</v>
      </c>
      <c r="C4537" s="4" t="s">
        <v>22</v>
      </c>
      <c r="D4537" s="4" t="s">
        <v>692</v>
      </c>
      <c r="E4537" s="4" t="s">
        <v>44</v>
      </c>
      <c r="F4537" s="1">
        <v>38957</v>
      </c>
      <c r="G4537" s="5">
        <v>28059</v>
      </c>
      <c r="H4537" s="2">
        <v>30426.5</v>
      </c>
      <c r="I4537" t="s">
        <v>13</v>
      </c>
      <c r="J4537" s="3">
        <f t="shared" si="141"/>
        <v>44123</v>
      </c>
      <c r="K4537" s="4">
        <f t="shared" si="140"/>
        <v>5166</v>
      </c>
    </row>
    <row r="4538" spans="1:11" x14ac:dyDescent="0.2">
      <c r="A4538">
        <v>4530</v>
      </c>
      <c r="B4538" t="s">
        <v>5895</v>
      </c>
      <c r="C4538" s="4" t="s">
        <v>215</v>
      </c>
      <c r="D4538" s="4" t="s">
        <v>1392</v>
      </c>
      <c r="E4538" s="4" t="s">
        <v>71</v>
      </c>
      <c r="F4538" s="1">
        <v>32189</v>
      </c>
      <c r="G4538" s="5">
        <v>57640</v>
      </c>
      <c r="H4538" s="2">
        <v>55119.11</v>
      </c>
      <c r="I4538" t="s">
        <v>13</v>
      </c>
      <c r="J4538" s="3">
        <f t="shared" si="141"/>
        <v>44123</v>
      </c>
      <c r="K4538" s="4">
        <f t="shared" si="140"/>
        <v>11934</v>
      </c>
    </row>
    <row r="4539" spans="1:11" x14ac:dyDescent="0.2">
      <c r="A4539">
        <v>4531</v>
      </c>
      <c r="B4539" t="s">
        <v>5896</v>
      </c>
      <c r="C4539" s="4" t="s">
        <v>1037</v>
      </c>
      <c r="D4539" s="4" t="s">
        <v>441</v>
      </c>
      <c r="E4539" s="4" t="s">
        <v>369</v>
      </c>
      <c r="F4539" s="1">
        <v>40525</v>
      </c>
      <c r="G4539" s="5">
        <v>160000</v>
      </c>
      <c r="H4539" s="2">
        <v>65231.31</v>
      </c>
      <c r="I4539" t="s">
        <v>13</v>
      </c>
      <c r="J4539" s="3">
        <f t="shared" si="141"/>
        <v>44123</v>
      </c>
      <c r="K4539" s="4">
        <f t="shared" si="140"/>
        <v>3598</v>
      </c>
    </row>
    <row r="4540" spans="1:11" x14ac:dyDescent="0.2">
      <c r="A4540">
        <v>4532</v>
      </c>
      <c r="B4540" t="s">
        <v>5897</v>
      </c>
      <c r="C4540" s="4" t="s">
        <v>208</v>
      </c>
      <c r="D4540" s="4" t="s">
        <v>1635</v>
      </c>
      <c r="E4540" s="4" t="s">
        <v>12</v>
      </c>
      <c r="F4540" s="1">
        <v>34682</v>
      </c>
      <c r="G4540" s="5">
        <v>64913</v>
      </c>
      <c r="H4540" s="2">
        <v>101446.3</v>
      </c>
      <c r="I4540" t="s">
        <v>13</v>
      </c>
      <c r="J4540" s="3">
        <f t="shared" si="141"/>
        <v>44123</v>
      </c>
      <c r="K4540" s="4">
        <f t="shared" si="140"/>
        <v>9441</v>
      </c>
    </row>
    <row r="4541" spans="1:11" x14ac:dyDescent="0.2">
      <c r="A4541">
        <v>4533</v>
      </c>
      <c r="B4541" t="s">
        <v>5898</v>
      </c>
      <c r="C4541" s="4" t="s">
        <v>109</v>
      </c>
      <c r="D4541" s="4" t="s">
        <v>23</v>
      </c>
      <c r="E4541" s="4" t="s">
        <v>24</v>
      </c>
      <c r="F4541" s="1">
        <v>38943</v>
      </c>
      <c r="G4541" s="5">
        <v>30139</v>
      </c>
      <c r="H4541" s="2">
        <v>28990.639999999999</v>
      </c>
      <c r="I4541" t="s">
        <v>13</v>
      </c>
      <c r="J4541" s="3">
        <f t="shared" si="141"/>
        <v>44123</v>
      </c>
      <c r="K4541" s="4">
        <f t="shared" si="140"/>
        <v>5180</v>
      </c>
    </row>
    <row r="4542" spans="1:11" x14ac:dyDescent="0.2">
      <c r="A4542">
        <v>4534</v>
      </c>
      <c r="B4542" t="s">
        <v>5899</v>
      </c>
      <c r="C4542" s="4" t="s">
        <v>1550</v>
      </c>
      <c r="D4542" s="4" t="s">
        <v>345</v>
      </c>
      <c r="E4542" s="4" t="s">
        <v>236</v>
      </c>
      <c r="F4542" s="1">
        <v>38068</v>
      </c>
      <c r="G4542" s="5">
        <v>58800</v>
      </c>
      <c r="H4542" s="2">
        <v>52586.77</v>
      </c>
      <c r="I4542" t="s">
        <v>13</v>
      </c>
      <c r="J4542" s="3">
        <f t="shared" si="141"/>
        <v>44123</v>
      </c>
      <c r="K4542" s="4">
        <f t="shared" si="140"/>
        <v>6055</v>
      </c>
    </row>
    <row r="4543" spans="1:11" x14ac:dyDescent="0.2">
      <c r="A4543">
        <v>4535</v>
      </c>
      <c r="B4543" t="s">
        <v>5900</v>
      </c>
      <c r="C4543" s="4" t="s">
        <v>97</v>
      </c>
      <c r="D4543" s="4" t="s">
        <v>254</v>
      </c>
      <c r="E4543" s="4" t="s">
        <v>36</v>
      </c>
      <c r="F4543" s="1">
        <v>38370</v>
      </c>
      <c r="G4543" s="5">
        <v>55544</v>
      </c>
      <c r="H4543" s="2">
        <v>53591.839999999997</v>
      </c>
      <c r="I4543" t="s">
        <v>13</v>
      </c>
      <c r="J4543" s="3">
        <f t="shared" si="141"/>
        <v>44123</v>
      </c>
      <c r="K4543" s="4">
        <f t="shared" si="140"/>
        <v>5753</v>
      </c>
    </row>
    <row r="4544" spans="1:11" x14ac:dyDescent="0.2">
      <c r="A4544">
        <v>4536</v>
      </c>
      <c r="B4544" t="s">
        <v>5901</v>
      </c>
      <c r="C4544" s="4" t="s">
        <v>1693</v>
      </c>
      <c r="D4544" s="4" t="s">
        <v>619</v>
      </c>
      <c r="E4544" s="4" t="s">
        <v>36</v>
      </c>
      <c r="F4544" s="1">
        <v>36978</v>
      </c>
      <c r="G4544" s="5">
        <v>68170</v>
      </c>
      <c r="H4544" s="2">
        <v>62602.03</v>
      </c>
      <c r="I4544" t="s">
        <v>13</v>
      </c>
      <c r="J4544" s="3">
        <f t="shared" si="141"/>
        <v>44123</v>
      </c>
      <c r="K4544" s="4">
        <f t="shared" si="140"/>
        <v>7145</v>
      </c>
    </row>
    <row r="4545" spans="1:11" x14ac:dyDescent="0.2">
      <c r="A4545">
        <v>4537</v>
      </c>
      <c r="B4545" t="s">
        <v>5902</v>
      </c>
      <c r="C4545" s="4" t="s">
        <v>113</v>
      </c>
      <c r="D4545" s="4" t="s">
        <v>127</v>
      </c>
      <c r="E4545" s="4" t="s">
        <v>36</v>
      </c>
      <c r="F4545" s="1">
        <v>34960</v>
      </c>
      <c r="G4545" s="5">
        <v>66263</v>
      </c>
      <c r="H4545" s="2">
        <v>77947.649999999994</v>
      </c>
      <c r="I4545" t="s">
        <v>13</v>
      </c>
      <c r="J4545" s="3">
        <f t="shared" si="141"/>
        <v>44123</v>
      </c>
      <c r="K4545" s="4">
        <f t="shared" si="140"/>
        <v>9163</v>
      </c>
    </row>
    <row r="4546" spans="1:11" x14ac:dyDescent="0.2">
      <c r="A4546">
        <v>4538</v>
      </c>
      <c r="B4546" t="s">
        <v>5903</v>
      </c>
      <c r="C4546" s="4" t="s">
        <v>344</v>
      </c>
      <c r="D4546" s="4" t="s">
        <v>3042</v>
      </c>
      <c r="E4546" s="4" t="s">
        <v>49</v>
      </c>
      <c r="F4546" s="1">
        <v>38974</v>
      </c>
      <c r="G4546" s="5">
        <v>62200</v>
      </c>
      <c r="H4546" s="2">
        <v>51674.39</v>
      </c>
      <c r="I4546" t="s">
        <v>13</v>
      </c>
      <c r="J4546" s="3">
        <f t="shared" si="141"/>
        <v>44123</v>
      </c>
      <c r="K4546" s="4">
        <f t="shared" si="140"/>
        <v>5149</v>
      </c>
    </row>
    <row r="4547" spans="1:11" x14ac:dyDescent="0.2">
      <c r="A4547">
        <v>4539</v>
      </c>
      <c r="B4547" t="s">
        <v>5904</v>
      </c>
      <c r="C4547" s="4" t="s">
        <v>10</v>
      </c>
      <c r="D4547" s="4" t="s">
        <v>229</v>
      </c>
      <c r="E4547" s="4" t="s">
        <v>12</v>
      </c>
      <c r="F4547" s="1">
        <v>40540</v>
      </c>
      <c r="G4547" s="5">
        <v>42290</v>
      </c>
      <c r="H4547" s="2">
        <v>14964.01</v>
      </c>
      <c r="I4547" t="s">
        <v>13</v>
      </c>
      <c r="J4547" s="3">
        <f t="shared" si="141"/>
        <v>44123</v>
      </c>
      <c r="K4547" s="4">
        <f t="shared" si="140"/>
        <v>3583</v>
      </c>
    </row>
    <row r="4548" spans="1:11" x14ac:dyDescent="0.2">
      <c r="A4548">
        <v>4540</v>
      </c>
      <c r="B4548" t="s">
        <v>5905</v>
      </c>
      <c r="C4548" s="4" t="s">
        <v>10</v>
      </c>
      <c r="D4548" s="4" t="s">
        <v>1385</v>
      </c>
      <c r="E4548" s="4" t="s">
        <v>12</v>
      </c>
      <c r="F4548" s="1">
        <v>34794</v>
      </c>
      <c r="G4548" s="5">
        <v>63384</v>
      </c>
      <c r="H4548" s="2">
        <v>57768.63</v>
      </c>
      <c r="I4548" t="s">
        <v>13</v>
      </c>
      <c r="J4548" s="3">
        <f t="shared" si="141"/>
        <v>44123</v>
      </c>
      <c r="K4548" s="4">
        <f t="shared" si="140"/>
        <v>9329</v>
      </c>
    </row>
    <row r="4549" spans="1:11" x14ac:dyDescent="0.2">
      <c r="A4549">
        <v>4541</v>
      </c>
      <c r="B4549" t="s">
        <v>5906</v>
      </c>
      <c r="C4549" s="4" t="s">
        <v>271</v>
      </c>
      <c r="D4549" s="4" t="s">
        <v>471</v>
      </c>
      <c r="E4549" s="4" t="s">
        <v>88</v>
      </c>
      <c r="F4549" s="1">
        <v>30697</v>
      </c>
      <c r="G4549" s="5">
        <v>129400</v>
      </c>
      <c r="H4549" s="2">
        <v>115962.94</v>
      </c>
      <c r="I4549" t="s">
        <v>13</v>
      </c>
      <c r="J4549" s="3">
        <f t="shared" si="141"/>
        <v>44123</v>
      </c>
      <c r="K4549" s="4">
        <f t="shared" si="140"/>
        <v>13426</v>
      </c>
    </row>
    <row r="4550" spans="1:11" x14ac:dyDescent="0.2">
      <c r="A4550">
        <v>4542</v>
      </c>
      <c r="B4550" t="s">
        <v>5907</v>
      </c>
      <c r="C4550" s="4" t="s">
        <v>78</v>
      </c>
      <c r="D4550" s="4" t="s">
        <v>267</v>
      </c>
      <c r="E4550" s="4" t="s">
        <v>36</v>
      </c>
      <c r="F4550" s="1">
        <v>32958</v>
      </c>
      <c r="G4550" s="5">
        <v>61653</v>
      </c>
      <c r="H4550" s="2">
        <v>61006.31</v>
      </c>
      <c r="I4550" t="s">
        <v>13</v>
      </c>
      <c r="J4550" s="3">
        <f t="shared" si="141"/>
        <v>44123</v>
      </c>
      <c r="K4550" s="4">
        <f t="shared" si="140"/>
        <v>11165</v>
      </c>
    </row>
    <row r="4551" spans="1:11" x14ac:dyDescent="0.2">
      <c r="A4551">
        <v>4543</v>
      </c>
      <c r="B4551" t="s">
        <v>5908</v>
      </c>
      <c r="C4551" s="4" t="s">
        <v>22</v>
      </c>
      <c r="D4551" s="4" t="s">
        <v>1067</v>
      </c>
      <c r="E4551" s="4" t="s">
        <v>24</v>
      </c>
      <c r="F4551" s="1">
        <v>37067</v>
      </c>
      <c r="G4551" s="5">
        <v>28059</v>
      </c>
      <c r="H4551" s="2">
        <v>25563.33</v>
      </c>
      <c r="I4551" t="s">
        <v>13</v>
      </c>
      <c r="J4551" s="3">
        <f t="shared" si="141"/>
        <v>44123</v>
      </c>
      <c r="K4551" s="4">
        <f t="shared" si="140"/>
        <v>7056</v>
      </c>
    </row>
    <row r="4552" spans="1:11" x14ac:dyDescent="0.2">
      <c r="A4552">
        <v>4544</v>
      </c>
      <c r="B4552" t="s">
        <v>5909</v>
      </c>
      <c r="C4552" s="4" t="s">
        <v>129</v>
      </c>
      <c r="D4552" s="4" t="s">
        <v>1407</v>
      </c>
      <c r="E4552" s="4" t="s">
        <v>56</v>
      </c>
      <c r="F4552" s="1">
        <v>30654</v>
      </c>
      <c r="G4552" s="5">
        <v>45728</v>
      </c>
      <c r="H4552" s="2">
        <v>40184.230000000003</v>
      </c>
      <c r="I4552" t="s">
        <v>13</v>
      </c>
      <c r="J4552" s="3">
        <f t="shared" si="141"/>
        <v>44123</v>
      </c>
      <c r="K4552" s="4">
        <f t="shared" si="140"/>
        <v>13469</v>
      </c>
    </row>
    <row r="4553" spans="1:11" x14ac:dyDescent="0.2">
      <c r="A4553">
        <v>4545</v>
      </c>
      <c r="B4553" t="s">
        <v>5910</v>
      </c>
      <c r="C4553" s="4" t="s">
        <v>109</v>
      </c>
      <c r="D4553" s="4" t="s">
        <v>461</v>
      </c>
      <c r="E4553" s="4" t="s">
        <v>24</v>
      </c>
      <c r="F4553" s="1">
        <v>37040</v>
      </c>
      <c r="G4553" s="5">
        <v>30139</v>
      </c>
      <c r="H4553" s="2">
        <v>42147.6</v>
      </c>
      <c r="I4553" t="s">
        <v>13</v>
      </c>
      <c r="J4553" s="3">
        <f t="shared" si="141"/>
        <v>44123</v>
      </c>
      <c r="K4553" s="4">
        <f t="shared" si="140"/>
        <v>7083</v>
      </c>
    </row>
    <row r="4554" spans="1:11" x14ac:dyDescent="0.2">
      <c r="A4554">
        <v>4546</v>
      </c>
      <c r="B4554" t="s">
        <v>5911</v>
      </c>
      <c r="C4554" s="4" t="s">
        <v>2518</v>
      </c>
      <c r="D4554" s="4" t="s">
        <v>1738</v>
      </c>
      <c r="E4554" s="4" t="s">
        <v>12</v>
      </c>
      <c r="F4554" s="1">
        <v>34057</v>
      </c>
      <c r="G4554" s="5">
        <v>116756</v>
      </c>
      <c r="H4554" s="2">
        <v>97671.28</v>
      </c>
      <c r="I4554" t="s">
        <v>13</v>
      </c>
      <c r="J4554" s="3">
        <f t="shared" si="141"/>
        <v>44123</v>
      </c>
      <c r="K4554" s="4">
        <f t="shared" ref="K4554:K4617" si="142">J4554-F4554</f>
        <v>10066</v>
      </c>
    </row>
    <row r="4555" spans="1:11" x14ac:dyDescent="0.2">
      <c r="A4555">
        <v>4547</v>
      </c>
      <c r="B4555" t="s">
        <v>5912</v>
      </c>
      <c r="C4555" s="4" t="s">
        <v>97</v>
      </c>
      <c r="D4555" s="4" t="s">
        <v>267</v>
      </c>
      <c r="E4555" s="4" t="s">
        <v>36</v>
      </c>
      <c r="F4555" s="1">
        <v>37536</v>
      </c>
      <c r="G4555" s="5">
        <v>55544</v>
      </c>
      <c r="H4555" s="2">
        <v>55645.98</v>
      </c>
      <c r="I4555" t="s">
        <v>13</v>
      </c>
      <c r="J4555" s="3">
        <f t="shared" ref="J4555:J4618" si="143">J4554</f>
        <v>44123</v>
      </c>
      <c r="K4555" s="4">
        <f t="shared" si="142"/>
        <v>6587</v>
      </c>
    </row>
    <row r="4556" spans="1:11" x14ac:dyDescent="0.2">
      <c r="A4556">
        <v>4548</v>
      </c>
      <c r="B4556" t="s">
        <v>5913</v>
      </c>
      <c r="C4556" s="4" t="s">
        <v>30</v>
      </c>
      <c r="D4556" s="4" t="s">
        <v>469</v>
      </c>
      <c r="E4556" s="4" t="s">
        <v>119</v>
      </c>
      <c r="F4556" s="1">
        <v>40238</v>
      </c>
      <c r="G4556" s="5">
        <v>15080</v>
      </c>
      <c r="H4556" s="2">
        <v>4157.8900000000003</v>
      </c>
      <c r="I4556" t="s">
        <v>13</v>
      </c>
      <c r="J4556" s="3">
        <f t="shared" si="143"/>
        <v>44123</v>
      </c>
      <c r="K4556" s="4">
        <f t="shared" si="142"/>
        <v>3885</v>
      </c>
    </row>
    <row r="4557" spans="1:11" x14ac:dyDescent="0.2">
      <c r="A4557">
        <v>4549</v>
      </c>
      <c r="B4557" t="s">
        <v>5914</v>
      </c>
      <c r="C4557" s="4" t="s">
        <v>113</v>
      </c>
      <c r="D4557" s="4" t="s">
        <v>1440</v>
      </c>
      <c r="E4557" s="4" t="s">
        <v>36</v>
      </c>
      <c r="F4557" s="1">
        <v>33378</v>
      </c>
      <c r="G4557" s="5">
        <v>68717</v>
      </c>
      <c r="H4557" s="2">
        <v>71987.87</v>
      </c>
      <c r="I4557" t="s">
        <v>13</v>
      </c>
      <c r="J4557" s="3">
        <f t="shared" si="143"/>
        <v>44123</v>
      </c>
      <c r="K4557" s="4">
        <f t="shared" si="142"/>
        <v>10745</v>
      </c>
    </row>
    <row r="4558" spans="1:11" x14ac:dyDescent="0.2">
      <c r="A4558">
        <v>4550</v>
      </c>
      <c r="B4558" t="s">
        <v>5915</v>
      </c>
      <c r="C4558" s="4" t="s">
        <v>2315</v>
      </c>
      <c r="D4558" s="4" t="s">
        <v>431</v>
      </c>
      <c r="E4558" s="4" t="s">
        <v>71</v>
      </c>
      <c r="F4558" s="1">
        <v>39471</v>
      </c>
      <c r="G4558" s="5">
        <v>53500</v>
      </c>
      <c r="H4558" s="2">
        <v>47325.35</v>
      </c>
      <c r="I4558" t="s">
        <v>13</v>
      </c>
      <c r="J4558" s="3">
        <f t="shared" si="143"/>
        <v>44123</v>
      </c>
      <c r="K4558" s="4">
        <f t="shared" si="142"/>
        <v>4652</v>
      </c>
    </row>
    <row r="4559" spans="1:11" x14ac:dyDescent="0.2">
      <c r="A4559">
        <v>4551</v>
      </c>
      <c r="B4559" t="s">
        <v>5916</v>
      </c>
      <c r="C4559" s="4" t="s">
        <v>5917</v>
      </c>
      <c r="D4559" s="4" t="s">
        <v>866</v>
      </c>
      <c r="E4559" s="4" t="s">
        <v>17</v>
      </c>
      <c r="F4559" s="1">
        <v>40080</v>
      </c>
      <c r="G4559" s="5">
        <v>53900</v>
      </c>
      <c r="H4559" s="2">
        <v>44391.88</v>
      </c>
      <c r="I4559" t="s">
        <v>13</v>
      </c>
      <c r="J4559" s="3">
        <f t="shared" si="143"/>
        <v>44123</v>
      </c>
      <c r="K4559" s="4">
        <f t="shared" si="142"/>
        <v>4043</v>
      </c>
    </row>
    <row r="4560" spans="1:11" x14ac:dyDescent="0.2">
      <c r="A4560">
        <v>4552</v>
      </c>
      <c r="B4560" t="s">
        <v>5918</v>
      </c>
      <c r="C4560" s="4" t="s">
        <v>271</v>
      </c>
      <c r="D4560" s="4" t="s">
        <v>5365</v>
      </c>
      <c r="E4560" s="4" t="s">
        <v>456</v>
      </c>
      <c r="F4560" s="1">
        <v>40120</v>
      </c>
      <c r="G4560" s="5">
        <v>90000</v>
      </c>
      <c r="H4560" s="2">
        <v>79616.84</v>
      </c>
      <c r="I4560" t="s">
        <v>13</v>
      </c>
      <c r="J4560" s="3">
        <f t="shared" si="143"/>
        <v>44123</v>
      </c>
      <c r="K4560" s="4">
        <f t="shared" si="142"/>
        <v>4003</v>
      </c>
    </row>
    <row r="4561" spans="1:11" x14ac:dyDescent="0.2">
      <c r="A4561">
        <v>4553</v>
      </c>
      <c r="B4561" t="s">
        <v>5919</v>
      </c>
      <c r="C4561" s="4" t="s">
        <v>10</v>
      </c>
      <c r="D4561" s="4" t="s">
        <v>2784</v>
      </c>
      <c r="E4561" s="4" t="s">
        <v>12</v>
      </c>
      <c r="F4561" s="1">
        <v>38806</v>
      </c>
      <c r="G4561" s="5">
        <v>57102</v>
      </c>
      <c r="H4561" s="2">
        <v>61183.25</v>
      </c>
      <c r="I4561" t="s">
        <v>13</v>
      </c>
      <c r="J4561" s="3">
        <f t="shared" si="143"/>
        <v>44123</v>
      </c>
      <c r="K4561" s="4">
        <f t="shared" si="142"/>
        <v>5317</v>
      </c>
    </row>
    <row r="4562" spans="1:11" x14ac:dyDescent="0.2">
      <c r="A4562">
        <v>4554</v>
      </c>
      <c r="B4562" t="s">
        <v>5920</v>
      </c>
      <c r="C4562" s="4" t="s">
        <v>10</v>
      </c>
      <c r="D4562" s="4" t="s">
        <v>845</v>
      </c>
      <c r="E4562" s="4" t="s">
        <v>12</v>
      </c>
      <c r="F4562" s="1">
        <v>34561</v>
      </c>
      <c r="G4562" s="5">
        <v>63384</v>
      </c>
      <c r="H4562" s="2">
        <v>56922.42</v>
      </c>
      <c r="I4562" t="s">
        <v>13</v>
      </c>
      <c r="J4562" s="3">
        <f t="shared" si="143"/>
        <v>44123</v>
      </c>
      <c r="K4562" s="4">
        <f t="shared" si="142"/>
        <v>9562</v>
      </c>
    </row>
    <row r="4563" spans="1:11" x14ac:dyDescent="0.2">
      <c r="A4563">
        <v>4555</v>
      </c>
      <c r="B4563" t="s">
        <v>5921</v>
      </c>
      <c r="C4563" s="4" t="s">
        <v>10</v>
      </c>
      <c r="D4563" s="4" t="s">
        <v>744</v>
      </c>
      <c r="E4563" s="4" t="s">
        <v>12</v>
      </c>
      <c r="F4563" s="1">
        <v>38981</v>
      </c>
      <c r="G4563" s="5">
        <v>43034</v>
      </c>
      <c r="H4563" s="2">
        <v>38686.18</v>
      </c>
      <c r="I4563" t="s">
        <v>13</v>
      </c>
      <c r="J4563" s="3">
        <f t="shared" si="143"/>
        <v>44123</v>
      </c>
      <c r="K4563" s="4">
        <f t="shared" si="142"/>
        <v>5142</v>
      </c>
    </row>
    <row r="4564" spans="1:11" x14ac:dyDescent="0.2">
      <c r="A4564">
        <v>4556</v>
      </c>
      <c r="B4564" t="s">
        <v>5922</v>
      </c>
      <c r="C4564" s="4" t="s">
        <v>103</v>
      </c>
      <c r="D4564" s="4" t="s">
        <v>104</v>
      </c>
      <c r="E4564" s="4" t="s">
        <v>105</v>
      </c>
      <c r="F4564" s="1">
        <v>40632</v>
      </c>
      <c r="G4564" s="5">
        <v>33476</v>
      </c>
      <c r="H4564" s="2">
        <v>3862.61</v>
      </c>
      <c r="I4564" t="s">
        <v>13</v>
      </c>
      <c r="J4564" s="3">
        <f t="shared" si="143"/>
        <v>44123</v>
      </c>
      <c r="K4564" s="4">
        <f t="shared" si="142"/>
        <v>3491</v>
      </c>
    </row>
    <row r="4565" spans="1:11" x14ac:dyDescent="0.2">
      <c r="A4565">
        <v>4557</v>
      </c>
      <c r="B4565" t="s">
        <v>5923</v>
      </c>
      <c r="C4565" s="4" t="s">
        <v>1680</v>
      </c>
      <c r="D4565" s="4" t="s">
        <v>1534</v>
      </c>
      <c r="E4565" s="4" t="s">
        <v>138</v>
      </c>
      <c r="F4565" s="1">
        <v>38166</v>
      </c>
      <c r="G4565" s="5">
        <v>32132</v>
      </c>
      <c r="H4565" s="2">
        <v>31291.01</v>
      </c>
      <c r="I4565" t="s">
        <v>13</v>
      </c>
      <c r="J4565" s="3">
        <f t="shared" si="143"/>
        <v>44123</v>
      </c>
      <c r="K4565" s="4">
        <f t="shared" si="142"/>
        <v>5957</v>
      </c>
    </row>
    <row r="4566" spans="1:11" x14ac:dyDescent="0.2">
      <c r="A4566">
        <v>4558</v>
      </c>
      <c r="B4566" t="s">
        <v>5924</v>
      </c>
      <c r="C4566" s="4" t="s">
        <v>1908</v>
      </c>
      <c r="D4566" s="4" t="s">
        <v>872</v>
      </c>
      <c r="E4566" s="4" t="s">
        <v>111</v>
      </c>
      <c r="F4566" s="1">
        <v>36619</v>
      </c>
      <c r="G4566" s="5">
        <v>30206</v>
      </c>
      <c r="H4566" s="2">
        <v>27250.46</v>
      </c>
      <c r="I4566" t="s">
        <v>13</v>
      </c>
      <c r="J4566" s="3">
        <f t="shared" si="143"/>
        <v>44123</v>
      </c>
      <c r="K4566" s="4">
        <f t="shared" si="142"/>
        <v>7504</v>
      </c>
    </row>
    <row r="4567" spans="1:11" x14ac:dyDescent="0.2">
      <c r="A4567">
        <v>4559</v>
      </c>
      <c r="B4567" t="s">
        <v>5925</v>
      </c>
      <c r="C4567" s="4" t="s">
        <v>10</v>
      </c>
      <c r="D4567" s="4" t="s">
        <v>700</v>
      </c>
      <c r="E4567" s="4" t="s">
        <v>12</v>
      </c>
      <c r="F4567" s="1">
        <v>37697</v>
      </c>
      <c r="G4567" s="5">
        <v>63384</v>
      </c>
      <c r="H4567" s="2">
        <v>74110.600000000006</v>
      </c>
      <c r="I4567" t="s">
        <v>13</v>
      </c>
      <c r="J4567" s="3">
        <f t="shared" si="143"/>
        <v>44123</v>
      </c>
      <c r="K4567" s="4">
        <f t="shared" si="142"/>
        <v>6426</v>
      </c>
    </row>
    <row r="4568" spans="1:11" x14ac:dyDescent="0.2">
      <c r="A4568">
        <v>4560</v>
      </c>
      <c r="B4568" t="s">
        <v>5926</v>
      </c>
      <c r="C4568" s="4" t="s">
        <v>15</v>
      </c>
      <c r="D4568" s="4" t="s">
        <v>16</v>
      </c>
      <c r="E4568" s="4" t="s">
        <v>17</v>
      </c>
      <c r="F4568" s="1">
        <v>38736</v>
      </c>
      <c r="G4568" s="5">
        <v>38970</v>
      </c>
      <c r="H4568" s="2">
        <v>15498.57</v>
      </c>
      <c r="I4568" t="s">
        <v>13</v>
      </c>
      <c r="J4568" s="3">
        <f t="shared" si="143"/>
        <v>44123</v>
      </c>
      <c r="K4568" s="4">
        <f t="shared" si="142"/>
        <v>5387</v>
      </c>
    </row>
    <row r="4569" spans="1:11" x14ac:dyDescent="0.2">
      <c r="A4569">
        <v>4561</v>
      </c>
      <c r="B4569" t="s">
        <v>5927</v>
      </c>
      <c r="C4569" s="4" t="s">
        <v>10</v>
      </c>
      <c r="D4569" s="4" t="s">
        <v>661</v>
      </c>
      <c r="E4569" s="4" t="s">
        <v>12</v>
      </c>
      <c r="F4569" s="1">
        <v>36787</v>
      </c>
      <c r="G4569" s="5">
        <v>59958</v>
      </c>
      <c r="H4569" s="2">
        <v>52886.400000000001</v>
      </c>
      <c r="I4569" t="s">
        <v>13</v>
      </c>
      <c r="J4569" s="3">
        <f t="shared" si="143"/>
        <v>44123</v>
      </c>
      <c r="K4569" s="4">
        <f t="shared" si="142"/>
        <v>7336</v>
      </c>
    </row>
    <row r="4570" spans="1:11" x14ac:dyDescent="0.2">
      <c r="A4570">
        <v>4562</v>
      </c>
      <c r="B4570" t="s">
        <v>5928</v>
      </c>
      <c r="C4570" s="4" t="s">
        <v>2541</v>
      </c>
      <c r="D4570" s="4" t="s">
        <v>48</v>
      </c>
      <c r="E4570" s="4" t="s">
        <v>49</v>
      </c>
      <c r="F4570" s="1">
        <v>38736</v>
      </c>
      <c r="G4570" s="5">
        <v>30103</v>
      </c>
      <c r="H4570" s="2">
        <v>26277.119999999999</v>
      </c>
      <c r="I4570" t="s">
        <v>13</v>
      </c>
      <c r="J4570" s="3">
        <f t="shared" si="143"/>
        <v>44123</v>
      </c>
      <c r="K4570" s="4">
        <f t="shared" si="142"/>
        <v>5387</v>
      </c>
    </row>
    <row r="4571" spans="1:11" x14ac:dyDescent="0.2">
      <c r="A4571">
        <v>4563</v>
      </c>
      <c r="B4571" t="s">
        <v>5929</v>
      </c>
      <c r="C4571" s="4" t="s">
        <v>269</v>
      </c>
      <c r="D4571" s="4" t="s">
        <v>76</v>
      </c>
      <c r="E4571" s="4" t="s">
        <v>24</v>
      </c>
      <c r="F4571" s="1">
        <v>39153</v>
      </c>
      <c r="G4571" s="5">
        <v>36127</v>
      </c>
      <c r="H4571" s="2">
        <v>32514.3</v>
      </c>
      <c r="I4571" t="s">
        <v>13</v>
      </c>
      <c r="J4571" s="3">
        <f t="shared" si="143"/>
        <v>44123</v>
      </c>
      <c r="K4571" s="4">
        <f t="shared" si="142"/>
        <v>4970</v>
      </c>
    </row>
    <row r="4572" spans="1:11" x14ac:dyDescent="0.2">
      <c r="A4572">
        <v>4564</v>
      </c>
      <c r="B4572" t="s">
        <v>5930</v>
      </c>
      <c r="C4572" s="4" t="s">
        <v>908</v>
      </c>
      <c r="D4572" s="4" t="s">
        <v>909</v>
      </c>
      <c r="E4572" s="4" t="s">
        <v>910</v>
      </c>
      <c r="F4572" s="1">
        <v>39238</v>
      </c>
      <c r="G4572" s="5">
        <v>50000</v>
      </c>
      <c r="H4572" s="2">
        <v>45191.77</v>
      </c>
      <c r="I4572" t="s">
        <v>13</v>
      </c>
      <c r="J4572" s="3">
        <f t="shared" si="143"/>
        <v>44123</v>
      </c>
      <c r="K4572" s="4">
        <f t="shared" si="142"/>
        <v>4885</v>
      </c>
    </row>
    <row r="4573" spans="1:11" x14ac:dyDescent="0.2">
      <c r="A4573">
        <v>4565</v>
      </c>
      <c r="B4573" t="s">
        <v>5931</v>
      </c>
      <c r="C4573" s="4" t="s">
        <v>1852</v>
      </c>
      <c r="D4573" s="4" t="s">
        <v>76</v>
      </c>
      <c r="E4573" s="4" t="s">
        <v>24</v>
      </c>
      <c r="F4573" s="1">
        <v>28730</v>
      </c>
      <c r="G4573" s="5">
        <v>60500</v>
      </c>
      <c r="H4573" s="2">
        <v>54450.14</v>
      </c>
      <c r="I4573" t="s">
        <v>13</v>
      </c>
      <c r="J4573" s="3">
        <f t="shared" si="143"/>
        <v>44123</v>
      </c>
      <c r="K4573" s="4">
        <f t="shared" si="142"/>
        <v>15393</v>
      </c>
    </row>
    <row r="4574" spans="1:11" x14ac:dyDescent="0.2">
      <c r="A4574">
        <v>4566</v>
      </c>
      <c r="B4574" t="s">
        <v>5932</v>
      </c>
      <c r="C4574" s="4" t="s">
        <v>78</v>
      </c>
      <c r="D4574" s="4" t="s">
        <v>275</v>
      </c>
      <c r="E4574" s="4" t="s">
        <v>36</v>
      </c>
      <c r="F4574" s="1">
        <v>31241</v>
      </c>
      <c r="G4574" s="5">
        <v>63855</v>
      </c>
      <c r="H4574" s="2">
        <v>67638.350000000006</v>
      </c>
      <c r="I4574" t="s">
        <v>13</v>
      </c>
      <c r="J4574" s="3">
        <f t="shared" si="143"/>
        <v>44123</v>
      </c>
      <c r="K4574" s="4">
        <f t="shared" si="142"/>
        <v>12882</v>
      </c>
    </row>
    <row r="4575" spans="1:11" x14ac:dyDescent="0.2">
      <c r="A4575">
        <v>4567</v>
      </c>
      <c r="B4575" t="s">
        <v>5933</v>
      </c>
      <c r="C4575" s="4" t="s">
        <v>22</v>
      </c>
      <c r="D4575" s="4" t="s">
        <v>319</v>
      </c>
      <c r="E4575" s="4" t="s">
        <v>24</v>
      </c>
      <c r="F4575" s="1">
        <v>39307</v>
      </c>
      <c r="G4575" s="5">
        <v>28059</v>
      </c>
      <c r="H4575" s="2">
        <v>25446.080000000002</v>
      </c>
      <c r="I4575" t="s">
        <v>13</v>
      </c>
      <c r="J4575" s="3">
        <f t="shared" si="143"/>
        <v>44123</v>
      </c>
      <c r="K4575" s="4">
        <f t="shared" si="142"/>
        <v>4816</v>
      </c>
    </row>
    <row r="4576" spans="1:11" x14ac:dyDescent="0.2">
      <c r="A4576">
        <v>4568</v>
      </c>
      <c r="B4576" t="s">
        <v>5934</v>
      </c>
      <c r="C4576" s="4" t="s">
        <v>78</v>
      </c>
      <c r="D4576" s="4" t="s">
        <v>1371</v>
      </c>
      <c r="E4576" s="4" t="s">
        <v>36</v>
      </c>
      <c r="F4576" s="1">
        <v>26763</v>
      </c>
      <c r="G4576" s="5">
        <v>63855</v>
      </c>
      <c r="H4576" s="2">
        <v>58943.11</v>
      </c>
      <c r="I4576" t="s">
        <v>13</v>
      </c>
      <c r="J4576" s="3">
        <f t="shared" si="143"/>
        <v>44123</v>
      </c>
      <c r="K4576" s="4">
        <f t="shared" si="142"/>
        <v>17360</v>
      </c>
    </row>
    <row r="4577" spans="1:11" x14ac:dyDescent="0.2">
      <c r="A4577">
        <v>4569</v>
      </c>
      <c r="B4577" t="s">
        <v>5935</v>
      </c>
      <c r="C4577" s="4" t="s">
        <v>250</v>
      </c>
      <c r="D4577" s="4" t="s">
        <v>986</v>
      </c>
      <c r="E4577" s="4" t="s">
        <v>36</v>
      </c>
      <c r="F4577" s="1">
        <v>31320</v>
      </c>
      <c r="G4577" s="5">
        <v>62056</v>
      </c>
      <c r="H4577" s="2">
        <v>64787.93</v>
      </c>
      <c r="I4577" t="s">
        <v>13</v>
      </c>
      <c r="J4577" s="3">
        <f t="shared" si="143"/>
        <v>44123</v>
      </c>
      <c r="K4577" s="4">
        <f t="shared" si="142"/>
        <v>12803</v>
      </c>
    </row>
    <row r="4578" spans="1:11" x14ac:dyDescent="0.2">
      <c r="A4578">
        <v>4570</v>
      </c>
      <c r="B4578" t="s">
        <v>5936</v>
      </c>
      <c r="C4578" s="4" t="s">
        <v>417</v>
      </c>
      <c r="D4578" s="4" t="s">
        <v>1308</v>
      </c>
      <c r="E4578" s="4" t="s">
        <v>56</v>
      </c>
      <c r="F4578" s="1">
        <v>25391</v>
      </c>
      <c r="G4578" s="5">
        <v>57919</v>
      </c>
      <c r="H4578" s="2">
        <v>49454.81</v>
      </c>
      <c r="I4578" t="s">
        <v>13</v>
      </c>
      <c r="J4578" s="3">
        <f t="shared" si="143"/>
        <v>44123</v>
      </c>
      <c r="K4578" s="4">
        <f t="shared" si="142"/>
        <v>18732</v>
      </c>
    </row>
    <row r="4579" spans="1:11" x14ac:dyDescent="0.2">
      <c r="A4579">
        <v>4571</v>
      </c>
      <c r="B4579" t="s">
        <v>5937</v>
      </c>
      <c r="C4579" s="4" t="s">
        <v>10</v>
      </c>
      <c r="D4579" s="4" t="s">
        <v>5763</v>
      </c>
      <c r="E4579" s="4" t="s">
        <v>12</v>
      </c>
      <c r="F4579" s="1">
        <v>36944</v>
      </c>
      <c r="G4579" s="5">
        <v>59958</v>
      </c>
      <c r="H4579" s="2">
        <v>67344.14</v>
      </c>
      <c r="I4579" t="s">
        <v>13</v>
      </c>
      <c r="J4579" s="3">
        <f t="shared" si="143"/>
        <v>44123</v>
      </c>
      <c r="K4579" s="4">
        <f t="shared" si="142"/>
        <v>7179</v>
      </c>
    </row>
    <row r="4580" spans="1:11" x14ac:dyDescent="0.2">
      <c r="A4580">
        <v>4572</v>
      </c>
      <c r="B4580" t="s">
        <v>5938</v>
      </c>
      <c r="C4580" s="4" t="s">
        <v>1062</v>
      </c>
      <c r="D4580" s="4" t="s">
        <v>235</v>
      </c>
      <c r="E4580" s="4" t="s">
        <v>236</v>
      </c>
      <c r="F4580" s="1">
        <v>29535</v>
      </c>
      <c r="G4580" s="5">
        <v>62251</v>
      </c>
      <c r="H4580" s="2">
        <v>60488.36</v>
      </c>
      <c r="I4580" t="s">
        <v>13</v>
      </c>
      <c r="J4580" s="3">
        <f t="shared" si="143"/>
        <v>44123</v>
      </c>
      <c r="K4580" s="4">
        <f t="shared" si="142"/>
        <v>14588</v>
      </c>
    </row>
    <row r="4581" spans="1:11" x14ac:dyDescent="0.2">
      <c r="A4581">
        <v>4573</v>
      </c>
      <c r="B4581" t="s">
        <v>5939</v>
      </c>
      <c r="C4581" s="4" t="s">
        <v>10</v>
      </c>
      <c r="D4581" s="4" t="s">
        <v>1079</v>
      </c>
      <c r="E4581" s="4" t="s">
        <v>12</v>
      </c>
      <c r="F4581" s="1">
        <v>36332</v>
      </c>
      <c r="G4581" s="5">
        <v>60529</v>
      </c>
      <c r="H4581" s="2">
        <v>53825.15</v>
      </c>
      <c r="I4581" t="s">
        <v>13</v>
      </c>
      <c r="J4581" s="3">
        <f t="shared" si="143"/>
        <v>44123</v>
      </c>
      <c r="K4581" s="4">
        <f t="shared" si="142"/>
        <v>7791</v>
      </c>
    </row>
    <row r="4582" spans="1:11" x14ac:dyDescent="0.2">
      <c r="A4582">
        <v>4574</v>
      </c>
      <c r="B4582" t="s">
        <v>5940</v>
      </c>
      <c r="C4582" s="4" t="s">
        <v>1886</v>
      </c>
      <c r="D4582" s="4" t="s">
        <v>1097</v>
      </c>
      <c r="E4582" s="4" t="s">
        <v>60</v>
      </c>
      <c r="F4582" s="1">
        <v>38264</v>
      </c>
      <c r="G4582" s="5">
        <v>33841</v>
      </c>
      <c r="H4582" s="2">
        <v>30587.54</v>
      </c>
      <c r="I4582" t="s">
        <v>13</v>
      </c>
      <c r="J4582" s="3">
        <f t="shared" si="143"/>
        <v>44123</v>
      </c>
      <c r="K4582" s="4">
        <f t="shared" si="142"/>
        <v>5859</v>
      </c>
    </row>
    <row r="4583" spans="1:11" x14ac:dyDescent="0.2">
      <c r="A4583">
        <v>4575</v>
      </c>
      <c r="B4583" t="s">
        <v>5941</v>
      </c>
      <c r="C4583" s="4" t="s">
        <v>10</v>
      </c>
      <c r="D4583" s="4" t="s">
        <v>405</v>
      </c>
      <c r="E4583" s="4" t="s">
        <v>12</v>
      </c>
      <c r="F4583" s="1">
        <v>33994</v>
      </c>
      <c r="G4583" s="5">
        <v>64525</v>
      </c>
      <c r="H4583" s="2">
        <v>62048.43</v>
      </c>
      <c r="I4583" t="s">
        <v>13</v>
      </c>
      <c r="J4583" s="3">
        <f t="shared" si="143"/>
        <v>44123</v>
      </c>
      <c r="K4583" s="4">
        <f t="shared" si="142"/>
        <v>10129</v>
      </c>
    </row>
    <row r="4584" spans="1:11" x14ac:dyDescent="0.2">
      <c r="A4584">
        <v>4576</v>
      </c>
      <c r="B4584" t="s">
        <v>5942</v>
      </c>
      <c r="C4584" s="4" t="s">
        <v>497</v>
      </c>
      <c r="D4584" s="4" t="s">
        <v>281</v>
      </c>
      <c r="E4584" s="4" t="s">
        <v>12</v>
      </c>
      <c r="F4584" s="1">
        <v>40014</v>
      </c>
      <c r="G4584" s="5">
        <v>36846</v>
      </c>
      <c r="H4584" s="2">
        <v>31891.33</v>
      </c>
      <c r="I4584" t="s">
        <v>13</v>
      </c>
      <c r="J4584" s="3">
        <f t="shared" si="143"/>
        <v>44123</v>
      </c>
      <c r="K4584" s="4">
        <f t="shared" si="142"/>
        <v>4109</v>
      </c>
    </row>
    <row r="4585" spans="1:11" x14ac:dyDescent="0.2">
      <c r="A4585">
        <v>4577</v>
      </c>
      <c r="B4585" t="s">
        <v>5943</v>
      </c>
      <c r="C4585" s="4" t="s">
        <v>271</v>
      </c>
      <c r="D4585" s="4" t="s">
        <v>471</v>
      </c>
      <c r="E4585" s="4" t="s">
        <v>88</v>
      </c>
      <c r="F4585" s="1">
        <v>36710</v>
      </c>
      <c r="G4585" s="5">
        <v>106800</v>
      </c>
      <c r="H4585" s="2">
        <v>94822.2</v>
      </c>
      <c r="I4585" t="s">
        <v>13</v>
      </c>
      <c r="J4585" s="3">
        <f t="shared" si="143"/>
        <v>44123</v>
      </c>
      <c r="K4585" s="4">
        <f t="shared" si="142"/>
        <v>7413</v>
      </c>
    </row>
    <row r="4586" spans="1:11" x14ac:dyDescent="0.2">
      <c r="A4586">
        <v>4578</v>
      </c>
      <c r="B4586" t="s">
        <v>5944</v>
      </c>
      <c r="C4586" s="4" t="s">
        <v>2028</v>
      </c>
      <c r="D4586" s="4" t="s">
        <v>2029</v>
      </c>
      <c r="E4586" s="4" t="s">
        <v>2030</v>
      </c>
      <c r="F4586" s="1">
        <v>33508</v>
      </c>
      <c r="G4586" s="5">
        <v>34643</v>
      </c>
      <c r="H4586" s="2">
        <v>30933.4</v>
      </c>
      <c r="I4586" t="s">
        <v>13</v>
      </c>
      <c r="J4586" s="3">
        <f t="shared" si="143"/>
        <v>44123</v>
      </c>
      <c r="K4586" s="4">
        <f t="shared" si="142"/>
        <v>10615</v>
      </c>
    </row>
    <row r="4587" spans="1:11" x14ac:dyDescent="0.2">
      <c r="A4587">
        <v>4579</v>
      </c>
      <c r="B4587" t="s">
        <v>5945</v>
      </c>
      <c r="C4587" s="4" t="s">
        <v>10</v>
      </c>
      <c r="D4587" s="4" t="s">
        <v>2581</v>
      </c>
      <c r="E4587" s="4" t="s">
        <v>12</v>
      </c>
      <c r="F4587" s="1">
        <v>38867</v>
      </c>
      <c r="G4587" s="5">
        <v>54125</v>
      </c>
      <c r="H4587" s="2">
        <v>48766.05</v>
      </c>
      <c r="I4587" t="s">
        <v>13</v>
      </c>
      <c r="J4587" s="3">
        <f t="shared" si="143"/>
        <v>44123</v>
      </c>
      <c r="K4587" s="4">
        <f t="shared" si="142"/>
        <v>5256</v>
      </c>
    </row>
    <row r="4588" spans="1:11" x14ac:dyDescent="0.2">
      <c r="A4588">
        <v>4580</v>
      </c>
      <c r="B4588" t="s">
        <v>5946</v>
      </c>
      <c r="C4588" s="4" t="s">
        <v>1326</v>
      </c>
      <c r="D4588" s="4" t="s">
        <v>1025</v>
      </c>
      <c r="E4588" s="4" t="s">
        <v>24</v>
      </c>
      <c r="F4588" s="1">
        <v>39069</v>
      </c>
      <c r="G4588" s="5">
        <v>37511</v>
      </c>
      <c r="H4588" s="2">
        <v>44864.44</v>
      </c>
      <c r="I4588" t="s">
        <v>13</v>
      </c>
      <c r="J4588" s="3">
        <f t="shared" si="143"/>
        <v>44123</v>
      </c>
      <c r="K4588" s="4">
        <f t="shared" si="142"/>
        <v>5054</v>
      </c>
    </row>
    <row r="4589" spans="1:11" x14ac:dyDescent="0.2">
      <c r="A4589">
        <v>4581</v>
      </c>
      <c r="B4589" t="s">
        <v>5947</v>
      </c>
      <c r="C4589" s="4" t="s">
        <v>367</v>
      </c>
      <c r="D4589" s="4" t="s">
        <v>368</v>
      </c>
      <c r="E4589" s="4" t="s">
        <v>369</v>
      </c>
      <c r="F4589" s="1">
        <v>37737</v>
      </c>
      <c r="G4589" s="5">
        <v>33841</v>
      </c>
      <c r="H4589" s="2">
        <v>30845.29</v>
      </c>
      <c r="I4589" t="s">
        <v>13</v>
      </c>
      <c r="J4589" s="3">
        <f t="shared" si="143"/>
        <v>44123</v>
      </c>
      <c r="K4589" s="4">
        <f t="shared" si="142"/>
        <v>6386</v>
      </c>
    </row>
    <row r="4590" spans="1:11" x14ac:dyDescent="0.2">
      <c r="A4590">
        <v>4582</v>
      </c>
      <c r="B4590" t="s">
        <v>5948</v>
      </c>
      <c r="C4590" s="4" t="s">
        <v>167</v>
      </c>
      <c r="D4590" s="4" t="s">
        <v>48</v>
      </c>
      <c r="E4590" s="4" t="s">
        <v>49</v>
      </c>
      <c r="F4590" s="1">
        <v>38878</v>
      </c>
      <c r="G4590" s="5">
        <v>17680</v>
      </c>
      <c r="H4590" s="2">
        <v>6123.19</v>
      </c>
      <c r="I4590" t="s">
        <v>13</v>
      </c>
      <c r="J4590" s="3">
        <f t="shared" si="143"/>
        <v>44123</v>
      </c>
      <c r="K4590" s="4">
        <f t="shared" si="142"/>
        <v>5245</v>
      </c>
    </row>
    <row r="4591" spans="1:11" x14ac:dyDescent="0.2">
      <c r="A4591">
        <v>4583</v>
      </c>
      <c r="B4591" t="s">
        <v>5949</v>
      </c>
      <c r="C4591" s="4" t="s">
        <v>3097</v>
      </c>
      <c r="D4591" s="4" t="s">
        <v>5950</v>
      </c>
      <c r="E4591" s="4" t="s">
        <v>28</v>
      </c>
      <c r="F4591" s="1">
        <v>35066</v>
      </c>
      <c r="G4591" s="5">
        <v>53386</v>
      </c>
      <c r="H4591" s="2">
        <v>47257.7</v>
      </c>
      <c r="I4591" t="s">
        <v>13</v>
      </c>
      <c r="J4591" s="3">
        <f t="shared" si="143"/>
        <v>44123</v>
      </c>
      <c r="K4591" s="4">
        <f t="shared" si="142"/>
        <v>9057</v>
      </c>
    </row>
    <row r="4592" spans="1:11" x14ac:dyDescent="0.2">
      <c r="A4592">
        <v>4584</v>
      </c>
      <c r="B4592" t="s">
        <v>5951</v>
      </c>
      <c r="C4592" s="4" t="s">
        <v>874</v>
      </c>
      <c r="D4592" s="4" t="s">
        <v>875</v>
      </c>
      <c r="E4592" s="4" t="s">
        <v>12</v>
      </c>
      <c r="F4592" s="1">
        <v>35509</v>
      </c>
      <c r="G4592" s="5">
        <v>38807</v>
      </c>
      <c r="H4592" s="2">
        <v>35721.42</v>
      </c>
      <c r="I4592" t="s">
        <v>13</v>
      </c>
      <c r="J4592" s="3">
        <f t="shared" si="143"/>
        <v>44123</v>
      </c>
      <c r="K4592" s="4">
        <f t="shared" si="142"/>
        <v>8614</v>
      </c>
    </row>
    <row r="4593" spans="1:11" x14ac:dyDescent="0.2">
      <c r="A4593">
        <v>4585</v>
      </c>
      <c r="B4593" t="s">
        <v>5952</v>
      </c>
      <c r="C4593" s="4" t="s">
        <v>208</v>
      </c>
      <c r="D4593" s="4" t="s">
        <v>379</v>
      </c>
      <c r="E4593" s="4" t="s">
        <v>12</v>
      </c>
      <c r="F4593" s="1">
        <v>38979</v>
      </c>
      <c r="G4593" s="5">
        <v>55553</v>
      </c>
      <c r="H4593" s="2">
        <v>63133.89</v>
      </c>
      <c r="I4593" t="s">
        <v>13</v>
      </c>
      <c r="J4593" s="3">
        <f t="shared" si="143"/>
        <v>44123</v>
      </c>
      <c r="K4593" s="4">
        <f t="shared" si="142"/>
        <v>5144</v>
      </c>
    </row>
    <row r="4594" spans="1:11" x14ac:dyDescent="0.2">
      <c r="A4594">
        <v>4586</v>
      </c>
      <c r="B4594" t="s">
        <v>5953</v>
      </c>
      <c r="C4594" s="4" t="s">
        <v>22</v>
      </c>
      <c r="D4594" s="4" t="s">
        <v>461</v>
      </c>
      <c r="E4594" s="4" t="s">
        <v>24</v>
      </c>
      <c r="F4594" s="1">
        <v>39538</v>
      </c>
      <c r="G4594" s="5">
        <v>28059</v>
      </c>
      <c r="H4594" s="2">
        <v>32543.5</v>
      </c>
      <c r="I4594" t="s">
        <v>13</v>
      </c>
      <c r="J4594" s="3">
        <f t="shared" si="143"/>
        <v>44123</v>
      </c>
      <c r="K4594" s="4">
        <f t="shared" si="142"/>
        <v>4585</v>
      </c>
    </row>
    <row r="4595" spans="1:11" x14ac:dyDescent="0.2">
      <c r="A4595">
        <v>4587</v>
      </c>
      <c r="B4595" t="s">
        <v>5954</v>
      </c>
      <c r="C4595" s="4" t="s">
        <v>389</v>
      </c>
      <c r="D4595" s="4" t="s">
        <v>2094</v>
      </c>
      <c r="E4595" s="4" t="s">
        <v>67</v>
      </c>
      <c r="F4595" s="1">
        <v>39657</v>
      </c>
      <c r="G4595" s="5">
        <v>26388</v>
      </c>
      <c r="H4595" s="2">
        <v>23028.63</v>
      </c>
      <c r="I4595" t="s">
        <v>13</v>
      </c>
      <c r="J4595" s="3">
        <f t="shared" si="143"/>
        <v>44123</v>
      </c>
      <c r="K4595" s="4">
        <f t="shared" si="142"/>
        <v>4466</v>
      </c>
    </row>
    <row r="4596" spans="1:11" x14ac:dyDescent="0.2">
      <c r="A4596">
        <v>4588</v>
      </c>
      <c r="B4596" t="s">
        <v>5955</v>
      </c>
      <c r="C4596" s="4" t="s">
        <v>22</v>
      </c>
      <c r="D4596" s="4" t="s">
        <v>16</v>
      </c>
      <c r="E4596" s="4" t="s">
        <v>17</v>
      </c>
      <c r="F4596" s="1">
        <v>35037</v>
      </c>
      <c r="G4596" s="5">
        <v>29723</v>
      </c>
      <c r="H4596" s="2">
        <v>26366.14</v>
      </c>
      <c r="I4596" t="s">
        <v>13</v>
      </c>
      <c r="J4596" s="3">
        <f t="shared" si="143"/>
        <v>44123</v>
      </c>
      <c r="K4596" s="4">
        <f t="shared" si="142"/>
        <v>9086</v>
      </c>
    </row>
    <row r="4597" spans="1:11" x14ac:dyDescent="0.2">
      <c r="A4597">
        <v>4589</v>
      </c>
      <c r="B4597" t="s">
        <v>5956</v>
      </c>
      <c r="C4597" s="4" t="s">
        <v>30</v>
      </c>
      <c r="D4597" s="4" t="s">
        <v>1839</v>
      </c>
      <c r="E4597" s="4" t="s">
        <v>119</v>
      </c>
      <c r="F4597" s="1">
        <v>39256</v>
      </c>
      <c r="G4597" s="5">
        <v>15080</v>
      </c>
      <c r="H4597" s="2">
        <v>1892.25</v>
      </c>
      <c r="I4597" t="s">
        <v>13</v>
      </c>
      <c r="J4597" s="3">
        <f t="shared" si="143"/>
        <v>44123</v>
      </c>
      <c r="K4597" s="4">
        <f t="shared" si="142"/>
        <v>4867</v>
      </c>
    </row>
    <row r="4598" spans="1:11" x14ac:dyDescent="0.2">
      <c r="A4598">
        <v>4590</v>
      </c>
      <c r="B4598" t="s">
        <v>5957</v>
      </c>
      <c r="C4598" s="4" t="s">
        <v>78</v>
      </c>
      <c r="D4598" s="4" t="s">
        <v>288</v>
      </c>
      <c r="E4598" s="4" t="s">
        <v>36</v>
      </c>
      <c r="F4598" s="1">
        <v>36353</v>
      </c>
      <c r="G4598" s="5">
        <v>57524</v>
      </c>
      <c r="H4598" s="2">
        <v>62513.26</v>
      </c>
      <c r="I4598" t="s">
        <v>13</v>
      </c>
      <c r="J4598" s="3">
        <f t="shared" si="143"/>
        <v>44123</v>
      </c>
      <c r="K4598" s="4">
        <f t="shared" si="142"/>
        <v>7770</v>
      </c>
    </row>
    <row r="4599" spans="1:11" x14ac:dyDescent="0.2">
      <c r="A4599">
        <v>4591</v>
      </c>
      <c r="B4599" t="s">
        <v>5958</v>
      </c>
      <c r="C4599" s="4" t="s">
        <v>103</v>
      </c>
      <c r="D4599" s="4" t="s">
        <v>251</v>
      </c>
      <c r="E4599" s="4" t="s">
        <v>36</v>
      </c>
      <c r="F4599" s="1">
        <v>39867</v>
      </c>
      <c r="G4599" s="5">
        <v>39853</v>
      </c>
      <c r="H4599" s="2">
        <v>35861.33</v>
      </c>
      <c r="I4599" t="s">
        <v>13</v>
      </c>
      <c r="J4599" s="3">
        <f t="shared" si="143"/>
        <v>44123</v>
      </c>
      <c r="K4599" s="4">
        <f t="shared" si="142"/>
        <v>4256</v>
      </c>
    </row>
    <row r="4600" spans="1:11" x14ac:dyDescent="0.2">
      <c r="A4600">
        <v>4592</v>
      </c>
      <c r="B4600" t="s">
        <v>5959</v>
      </c>
      <c r="C4600" s="4" t="s">
        <v>174</v>
      </c>
      <c r="D4600" s="4" t="s">
        <v>1965</v>
      </c>
      <c r="E4600" s="4" t="s">
        <v>60</v>
      </c>
      <c r="F4600" s="1">
        <v>36325</v>
      </c>
      <c r="G4600" s="5">
        <v>80912</v>
      </c>
      <c r="H4600" s="2">
        <v>71888.289999999994</v>
      </c>
      <c r="I4600" t="s">
        <v>13</v>
      </c>
      <c r="J4600" s="3">
        <f t="shared" si="143"/>
        <v>44123</v>
      </c>
      <c r="K4600" s="4">
        <f t="shared" si="142"/>
        <v>7798</v>
      </c>
    </row>
    <row r="4601" spans="1:11" x14ac:dyDescent="0.2">
      <c r="A4601">
        <v>4593</v>
      </c>
      <c r="B4601" t="s">
        <v>5960</v>
      </c>
      <c r="C4601" s="4" t="s">
        <v>103</v>
      </c>
      <c r="D4601" s="4" t="s">
        <v>84</v>
      </c>
      <c r="E4601" s="4" t="s">
        <v>36</v>
      </c>
      <c r="F4601" s="1">
        <v>40492</v>
      </c>
      <c r="G4601" s="5">
        <v>33476</v>
      </c>
      <c r="H4601" s="2">
        <v>17027.75</v>
      </c>
      <c r="I4601" t="s">
        <v>13</v>
      </c>
      <c r="J4601" s="3">
        <f t="shared" si="143"/>
        <v>44123</v>
      </c>
      <c r="K4601" s="4">
        <f t="shared" si="142"/>
        <v>3631</v>
      </c>
    </row>
    <row r="4602" spans="1:11" x14ac:dyDescent="0.2">
      <c r="A4602">
        <v>4594</v>
      </c>
      <c r="B4602" t="s">
        <v>5961</v>
      </c>
      <c r="C4602" s="4" t="s">
        <v>109</v>
      </c>
      <c r="D4602" s="4" t="s">
        <v>5962</v>
      </c>
      <c r="E4602" s="4" t="s">
        <v>71</v>
      </c>
      <c r="F4602" s="1">
        <v>34134</v>
      </c>
      <c r="G4602" s="5">
        <v>32542</v>
      </c>
      <c r="H4602" s="2">
        <v>29538.12</v>
      </c>
      <c r="I4602" t="s">
        <v>13</v>
      </c>
      <c r="J4602" s="3">
        <f t="shared" si="143"/>
        <v>44123</v>
      </c>
      <c r="K4602" s="4">
        <f t="shared" si="142"/>
        <v>9989</v>
      </c>
    </row>
    <row r="4603" spans="1:11" x14ac:dyDescent="0.2">
      <c r="A4603">
        <v>4595</v>
      </c>
      <c r="B4603" t="s">
        <v>5963</v>
      </c>
      <c r="C4603" s="4" t="s">
        <v>1353</v>
      </c>
      <c r="D4603" s="4" t="s">
        <v>1291</v>
      </c>
      <c r="E4603" s="4" t="s">
        <v>56</v>
      </c>
      <c r="F4603" s="1">
        <v>39279</v>
      </c>
      <c r="G4603" s="5">
        <v>48900</v>
      </c>
      <c r="H4603" s="2">
        <v>41763.67</v>
      </c>
      <c r="I4603" t="s">
        <v>13</v>
      </c>
      <c r="J4603" s="3">
        <f t="shared" si="143"/>
        <v>44123</v>
      </c>
      <c r="K4603" s="4">
        <f t="shared" si="142"/>
        <v>4844</v>
      </c>
    </row>
    <row r="4604" spans="1:11" x14ac:dyDescent="0.2">
      <c r="A4604">
        <v>4596</v>
      </c>
      <c r="B4604" t="s">
        <v>5964</v>
      </c>
      <c r="C4604" s="4" t="s">
        <v>1412</v>
      </c>
      <c r="D4604" s="4" t="s">
        <v>5965</v>
      </c>
      <c r="E4604" s="4" t="s">
        <v>56</v>
      </c>
      <c r="F4604" s="1">
        <v>29073</v>
      </c>
      <c r="G4604" s="5">
        <v>35859</v>
      </c>
      <c r="H4604" s="2">
        <v>32713.73</v>
      </c>
      <c r="I4604" t="s">
        <v>13</v>
      </c>
      <c r="J4604" s="3">
        <f t="shared" si="143"/>
        <v>44123</v>
      </c>
      <c r="K4604" s="4">
        <f t="shared" si="142"/>
        <v>15050</v>
      </c>
    </row>
    <row r="4605" spans="1:11" x14ac:dyDescent="0.2">
      <c r="A4605">
        <v>4597</v>
      </c>
      <c r="B4605" t="s">
        <v>5966</v>
      </c>
      <c r="C4605" s="4" t="s">
        <v>30</v>
      </c>
      <c r="D4605" s="4" t="s">
        <v>2495</v>
      </c>
      <c r="E4605" s="4" t="s">
        <v>119</v>
      </c>
      <c r="F4605" s="1">
        <v>40332</v>
      </c>
      <c r="G4605" s="5">
        <v>15080</v>
      </c>
      <c r="H4605" s="2">
        <v>2414.25</v>
      </c>
      <c r="I4605" t="s">
        <v>13</v>
      </c>
      <c r="J4605" s="3">
        <f t="shared" si="143"/>
        <v>44123</v>
      </c>
      <c r="K4605" s="4">
        <f t="shared" si="142"/>
        <v>3791</v>
      </c>
    </row>
    <row r="4606" spans="1:11" x14ac:dyDescent="0.2">
      <c r="A4606">
        <v>4598</v>
      </c>
      <c r="B4606" t="s">
        <v>5967</v>
      </c>
      <c r="C4606" s="4" t="s">
        <v>78</v>
      </c>
      <c r="D4606" s="4" t="s">
        <v>814</v>
      </c>
      <c r="E4606" s="4" t="s">
        <v>36</v>
      </c>
      <c r="F4606" s="1">
        <v>38042</v>
      </c>
      <c r="G4606" s="5">
        <v>55597</v>
      </c>
      <c r="H4606" s="2">
        <v>58172.97</v>
      </c>
      <c r="I4606" t="s">
        <v>13</v>
      </c>
      <c r="J4606" s="3">
        <f t="shared" si="143"/>
        <v>44123</v>
      </c>
      <c r="K4606" s="4">
        <f t="shared" si="142"/>
        <v>6081</v>
      </c>
    </row>
    <row r="4607" spans="1:11" x14ac:dyDescent="0.2">
      <c r="A4607">
        <v>4599</v>
      </c>
      <c r="B4607" t="s">
        <v>5968</v>
      </c>
      <c r="C4607" s="4" t="s">
        <v>560</v>
      </c>
      <c r="D4607" s="4" t="s">
        <v>561</v>
      </c>
      <c r="E4607" s="4" t="s">
        <v>49</v>
      </c>
      <c r="F4607" s="1">
        <v>39233</v>
      </c>
      <c r="G4607" s="5">
        <v>19760</v>
      </c>
      <c r="H4607" s="2">
        <v>8053.41</v>
      </c>
      <c r="I4607" t="s">
        <v>13</v>
      </c>
      <c r="J4607" s="3">
        <f t="shared" si="143"/>
        <v>44123</v>
      </c>
      <c r="K4607" s="4">
        <f t="shared" si="142"/>
        <v>4890</v>
      </c>
    </row>
    <row r="4608" spans="1:11" x14ac:dyDescent="0.2">
      <c r="A4608">
        <v>4600</v>
      </c>
      <c r="B4608" t="s">
        <v>5969</v>
      </c>
      <c r="C4608" s="4" t="s">
        <v>297</v>
      </c>
      <c r="D4608" s="4" t="s">
        <v>3941</v>
      </c>
      <c r="E4608" s="4" t="s">
        <v>12</v>
      </c>
      <c r="F4608" s="1">
        <v>31951</v>
      </c>
      <c r="G4608" s="5">
        <v>93021</v>
      </c>
      <c r="H4608" s="2">
        <v>77003.149999999994</v>
      </c>
      <c r="I4608" t="s">
        <v>13</v>
      </c>
      <c r="J4608" s="3">
        <f t="shared" si="143"/>
        <v>44123</v>
      </c>
      <c r="K4608" s="4">
        <f t="shared" si="142"/>
        <v>12172</v>
      </c>
    </row>
    <row r="4609" spans="1:11" x14ac:dyDescent="0.2">
      <c r="A4609">
        <v>4601</v>
      </c>
      <c r="B4609" t="s">
        <v>5970</v>
      </c>
      <c r="C4609" s="4" t="s">
        <v>10</v>
      </c>
      <c r="D4609" s="4" t="s">
        <v>3864</v>
      </c>
      <c r="E4609" s="4" t="s">
        <v>12</v>
      </c>
      <c r="F4609" s="1">
        <v>36678</v>
      </c>
      <c r="G4609" s="5">
        <v>59958</v>
      </c>
      <c r="H4609" s="2">
        <v>4612.16</v>
      </c>
      <c r="I4609" t="s">
        <v>13</v>
      </c>
      <c r="J4609" s="3">
        <f t="shared" si="143"/>
        <v>44123</v>
      </c>
      <c r="K4609" s="4">
        <f t="shared" si="142"/>
        <v>7445</v>
      </c>
    </row>
    <row r="4610" spans="1:11" x14ac:dyDescent="0.2">
      <c r="A4610">
        <v>4602</v>
      </c>
      <c r="B4610" t="s">
        <v>5971</v>
      </c>
      <c r="C4610" s="4" t="s">
        <v>520</v>
      </c>
      <c r="D4610" s="4" t="s">
        <v>521</v>
      </c>
      <c r="E4610" s="4" t="s">
        <v>12</v>
      </c>
      <c r="G4610" s="5">
        <v>62242</v>
      </c>
      <c r="H4610" s="2">
        <v>55772.14</v>
      </c>
      <c r="I4610" t="s">
        <v>13</v>
      </c>
      <c r="J4610" s="3">
        <f t="shared" si="143"/>
        <v>44123</v>
      </c>
      <c r="K4610" s="4">
        <f t="shared" si="142"/>
        <v>44123</v>
      </c>
    </row>
    <row r="4611" spans="1:11" x14ac:dyDescent="0.2">
      <c r="A4611">
        <v>4603</v>
      </c>
      <c r="B4611" t="s">
        <v>5972</v>
      </c>
      <c r="C4611" s="4" t="s">
        <v>10</v>
      </c>
      <c r="D4611" s="4" t="s">
        <v>779</v>
      </c>
      <c r="E4611" s="4" t="s">
        <v>12</v>
      </c>
      <c r="F4611" s="1">
        <v>33743</v>
      </c>
      <c r="G4611" s="5">
        <v>65098</v>
      </c>
      <c r="H4611" s="2">
        <v>69720.19</v>
      </c>
      <c r="I4611" t="s">
        <v>13</v>
      </c>
      <c r="J4611" s="3">
        <f t="shared" si="143"/>
        <v>44123</v>
      </c>
      <c r="K4611" s="4">
        <f t="shared" si="142"/>
        <v>10380</v>
      </c>
    </row>
    <row r="4612" spans="1:11" x14ac:dyDescent="0.2">
      <c r="A4612">
        <v>4604</v>
      </c>
      <c r="B4612" t="s">
        <v>5973</v>
      </c>
      <c r="C4612" s="4" t="s">
        <v>10</v>
      </c>
      <c r="D4612" s="4" t="s">
        <v>405</v>
      </c>
      <c r="E4612" s="4" t="s">
        <v>12</v>
      </c>
      <c r="F4612" s="1">
        <v>38602</v>
      </c>
      <c r="G4612" s="5">
        <v>43034</v>
      </c>
      <c r="H4612" s="2">
        <v>45596.43</v>
      </c>
      <c r="I4612" t="s">
        <v>13</v>
      </c>
      <c r="J4612" s="3">
        <f t="shared" si="143"/>
        <v>44123</v>
      </c>
      <c r="K4612" s="4">
        <f t="shared" si="142"/>
        <v>5521</v>
      </c>
    </row>
    <row r="4613" spans="1:11" x14ac:dyDescent="0.2">
      <c r="A4613">
        <v>4605</v>
      </c>
      <c r="B4613" t="s">
        <v>5974</v>
      </c>
      <c r="C4613" s="4" t="s">
        <v>244</v>
      </c>
      <c r="D4613" s="4" t="s">
        <v>619</v>
      </c>
      <c r="E4613" s="4" t="s">
        <v>36</v>
      </c>
      <c r="F4613" s="1">
        <v>32118</v>
      </c>
      <c r="G4613" s="5">
        <v>67108</v>
      </c>
      <c r="H4613" s="2">
        <v>65669.119999999995</v>
      </c>
      <c r="I4613" t="s">
        <v>13</v>
      </c>
      <c r="J4613" s="3">
        <f t="shared" si="143"/>
        <v>44123</v>
      </c>
      <c r="K4613" s="4">
        <f t="shared" si="142"/>
        <v>12005</v>
      </c>
    </row>
    <row r="4614" spans="1:11" x14ac:dyDescent="0.2">
      <c r="A4614">
        <v>4606</v>
      </c>
      <c r="B4614" t="s">
        <v>5975</v>
      </c>
      <c r="C4614" s="4" t="s">
        <v>22</v>
      </c>
      <c r="D4614" s="4" t="s">
        <v>965</v>
      </c>
      <c r="E4614" s="4" t="s">
        <v>111</v>
      </c>
      <c r="F4614" s="1">
        <v>39098</v>
      </c>
      <c r="G4614" s="5">
        <v>28059</v>
      </c>
      <c r="H4614" s="2">
        <v>27914.2</v>
      </c>
      <c r="I4614" t="s">
        <v>13</v>
      </c>
      <c r="J4614" s="3">
        <f t="shared" si="143"/>
        <v>44123</v>
      </c>
      <c r="K4614" s="4">
        <f t="shared" si="142"/>
        <v>5025</v>
      </c>
    </row>
    <row r="4615" spans="1:11" x14ac:dyDescent="0.2">
      <c r="A4615">
        <v>4607</v>
      </c>
      <c r="B4615" t="s">
        <v>5976</v>
      </c>
      <c r="C4615" s="4" t="s">
        <v>97</v>
      </c>
      <c r="D4615" s="4" t="s">
        <v>2701</v>
      </c>
      <c r="E4615" s="4" t="s">
        <v>36</v>
      </c>
      <c r="F4615" s="1">
        <v>38042</v>
      </c>
      <c r="G4615" s="5">
        <v>55544</v>
      </c>
      <c r="H4615" s="2">
        <v>62607.34</v>
      </c>
      <c r="I4615" t="s">
        <v>13</v>
      </c>
      <c r="J4615" s="3">
        <f t="shared" si="143"/>
        <v>44123</v>
      </c>
      <c r="K4615" s="4">
        <f t="shared" si="142"/>
        <v>6081</v>
      </c>
    </row>
    <row r="4616" spans="1:11" x14ac:dyDescent="0.2">
      <c r="A4616">
        <v>4608</v>
      </c>
      <c r="B4616" t="s">
        <v>5977</v>
      </c>
      <c r="C4616" s="4" t="s">
        <v>10</v>
      </c>
      <c r="D4616" s="4" t="s">
        <v>140</v>
      </c>
      <c r="E4616" s="4" t="s">
        <v>12</v>
      </c>
      <c r="F4616" s="1">
        <v>37956</v>
      </c>
      <c r="G4616" s="5">
        <v>58245</v>
      </c>
      <c r="H4616" s="2">
        <v>54094.45</v>
      </c>
      <c r="I4616" t="s">
        <v>13</v>
      </c>
      <c r="J4616" s="3">
        <f t="shared" si="143"/>
        <v>44123</v>
      </c>
      <c r="K4616" s="4">
        <f t="shared" si="142"/>
        <v>6167</v>
      </c>
    </row>
    <row r="4617" spans="1:11" x14ac:dyDescent="0.2">
      <c r="A4617">
        <v>4609</v>
      </c>
      <c r="B4617" t="s">
        <v>5978</v>
      </c>
      <c r="C4617" s="4" t="s">
        <v>10</v>
      </c>
      <c r="D4617" s="4" t="s">
        <v>154</v>
      </c>
      <c r="E4617" s="4" t="s">
        <v>12</v>
      </c>
      <c r="F4617" s="1">
        <v>36332</v>
      </c>
      <c r="G4617" s="5">
        <v>60529</v>
      </c>
      <c r="H4617" s="2">
        <v>55245.36</v>
      </c>
      <c r="I4617" t="s">
        <v>13</v>
      </c>
      <c r="J4617" s="3">
        <f t="shared" si="143"/>
        <v>44123</v>
      </c>
      <c r="K4617" s="4">
        <f t="shared" si="142"/>
        <v>7791</v>
      </c>
    </row>
    <row r="4618" spans="1:11" x14ac:dyDescent="0.2">
      <c r="A4618">
        <v>4610</v>
      </c>
      <c r="B4618" t="s">
        <v>5979</v>
      </c>
      <c r="C4618" s="4" t="s">
        <v>122</v>
      </c>
      <c r="D4618" s="4" t="s">
        <v>2907</v>
      </c>
      <c r="E4618" s="4" t="s">
        <v>111</v>
      </c>
      <c r="F4618" s="1">
        <v>40498</v>
      </c>
      <c r="G4618" s="5">
        <v>16432</v>
      </c>
      <c r="H4618" s="2">
        <v>10878.94</v>
      </c>
      <c r="I4618" t="s">
        <v>13</v>
      </c>
      <c r="J4618" s="3">
        <f t="shared" si="143"/>
        <v>44123</v>
      </c>
      <c r="K4618" s="4">
        <f t="shared" ref="K4618:K4681" si="144">J4618-F4618</f>
        <v>3625</v>
      </c>
    </row>
    <row r="4619" spans="1:11" x14ac:dyDescent="0.2">
      <c r="A4619">
        <v>4611</v>
      </c>
      <c r="B4619" t="s">
        <v>5980</v>
      </c>
      <c r="C4619" s="4" t="s">
        <v>2800</v>
      </c>
      <c r="D4619" s="4" t="s">
        <v>165</v>
      </c>
      <c r="E4619" s="4" t="s">
        <v>17</v>
      </c>
      <c r="F4619" s="1">
        <v>39274</v>
      </c>
      <c r="G4619" s="5">
        <v>90429</v>
      </c>
      <c r="H4619" s="2">
        <v>77057.960000000006</v>
      </c>
      <c r="I4619" t="s">
        <v>13</v>
      </c>
      <c r="J4619" s="3">
        <f t="shared" ref="J4619:J4682" si="145">J4618</f>
        <v>44123</v>
      </c>
      <c r="K4619" s="4">
        <f t="shared" si="144"/>
        <v>4849</v>
      </c>
    </row>
    <row r="4620" spans="1:11" x14ac:dyDescent="0.2">
      <c r="A4620">
        <v>4612</v>
      </c>
      <c r="B4620" t="s">
        <v>5981</v>
      </c>
      <c r="C4620" s="4" t="s">
        <v>22</v>
      </c>
      <c r="D4620" s="4" t="s">
        <v>169</v>
      </c>
      <c r="E4620" s="4" t="s">
        <v>111</v>
      </c>
      <c r="F4620" s="1">
        <v>36731</v>
      </c>
      <c r="G4620" s="5">
        <v>28891</v>
      </c>
      <c r="H4620" s="2">
        <v>25979.759999999998</v>
      </c>
      <c r="I4620" t="s">
        <v>13</v>
      </c>
      <c r="J4620" s="3">
        <f t="shared" si="145"/>
        <v>44123</v>
      </c>
      <c r="K4620" s="4">
        <f t="shared" si="144"/>
        <v>7392</v>
      </c>
    </row>
    <row r="4621" spans="1:11" x14ac:dyDescent="0.2">
      <c r="A4621">
        <v>4613</v>
      </c>
      <c r="B4621" t="s">
        <v>5982</v>
      </c>
      <c r="C4621" s="4" t="s">
        <v>816</v>
      </c>
      <c r="D4621" s="4" t="s">
        <v>817</v>
      </c>
      <c r="E4621" s="4" t="s">
        <v>28</v>
      </c>
      <c r="F4621" s="1">
        <v>39011</v>
      </c>
      <c r="G4621" s="5">
        <v>50364</v>
      </c>
      <c r="H4621" s="2">
        <v>45521.87</v>
      </c>
      <c r="I4621" t="s">
        <v>13</v>
      </c>
      <c r="J4621" s="3">
        <f t="shared" si="145"/>
        <v>44123</v>
      </c>
      <c r="K4621" s="4">
        <f t="shared" si="144"/>
        <v>5112</v>
      </c>
    </row>
    <row r="4622" spans="1:11" x14ac:dyDescent="0.2">
      <c r="A4622">
        <v>4614</v>
      </c>
      <c r="B4622" t="s">
        <v>5983</v>
      </c>
      <c r="C4622" s="4" t="s">
        <v>649</v>
      </c>
      <c r="D4622" s="4" t="s">
        <v>461</v>
      </c>
      <c r="E4622" s="4" t="s">
        <v>24</v>
      </c>
      <c r="F4622" s="1">
        <v>38243</v>
      </c>
      <c r="G4622" s="5">
        <v>31634</v>
      </c>
      <c r="H4622" s="2">
        <v>38791.19</v>
      </c>
      <c r="I4622" t="s">
        <v>13</v>
      </c>
      <c r="J4622" s="3">
        <f t="shared" si="145"/>
        <v>44123</v>
      </c>
      <c r="K4622" s="4">
        <f t="shared" si="144"/>
        <v>5880</v>
      </c>
    </row>
    <row r="4623" spans="1:11" x14ac:dyDescent="0.2">
      <c r="A4623">
        <v>4615</v>
      </c>
      <c r="B4623" t="s">
        <v>5984</v>
      </c>
      <c r="C4623" s="4" t="s">
        <v>244</v>
      </c>
      <c r="D4623" s="4" t="s">
        <v>619</v>
      </c>
      <c r="E4623" s="4" t="s">
        <v>36</v>
      </c>
      <c r="F4623" s="1">
        <v>32342</v>
      </c>
      <c r="G4623" s="5">
        <v>67108</v>
      </c>
      <c r="H4623" s="2">
        <v>67495.570000000007</v>
      </c>
      <c r="I4623" t="s">
        <v>13</v>
      </c>
      <c r="J4623" s="3">
        <f t="shared" si="145"/>
        <v>44123</v>
      </c>
      <c r="K4623" s="4">
        <f t="shared" si="144"/>
        <v>11781</v>
      </c>
    </row>
    <row r="4624" spans="1:11" x14ac:dyDescent="0.2">
      <c r="A4624">
        <v>4616</v>
      </c>
      <c r="B4624" t="s">
        <v>5985</v>
      </c>
      <c r="C4624" s="4" t="s">
        <v>244</v>
      </c>
      <c r="D4624" s="4" t="s">
        <v>245</v>
      </c>
      <c r="E4624" s="4" t="s">
        <v>36</v>
      </c>
      <c r="F4624" s="1">
        <v>40296</v>
      </c>
      <c r="G4624" s="5">
        <v>39644</v>
      </c>
      <c r="H4624" s="2">
        <v>42974.19</v>
      </c>
      <c r="I4624" t="s">
        <v>13</v>
      </c>
      <c r="J4624" s="3">
        <f t="shared" si="145"/>
        <v>44123</v>
      </c>
      <c r="K4624" s="4">
        <f t="shared" si="144"/>
        <v>3827</v>
      </c>
    </row>
    <row r="4625" spans="1:11" x14ac:dyDescent="0.2">
      <c r="A4625">
        <v>4617</v>
      </c>
      <c r="B4625" t="s">
        <v>5986</v>
      </c>
      <c r="C4625" s="4" t="s">
        <v>391</v>
      </c>
      <c r="D4625" s="4" t="s">
        <v>87</v>
      </c>
      <c r="E4625" s="4" t="s">
        <v>88</v>
      </c>
      <c r="F4625" s="1">
        <v>39833</v>
      </c>
      <c r="G4625" s="5">
        <v>34680</v>
      </c>
      <c r="H4625" s="2">
        <v>25743.38</v>
      </c>
      <c r="I4625" t="s">
        <v>13</v>
      </c>
      <c r="J4625" s="3">
        <f t="shared" si="145"/>
        <v>44123</v>
      </c>
      <c r="K4625" s="4">
        <f t="shared" si="144"/>
        <v>4290</v>
      </c>
    </row>
    <row r="4626" spans="1:11" x14ac:dyDescent="0.2">
      <c r="A4626">
        <v>4618</v>
      </c>
      <c r="B4626" t="s">
        <v>5987</v>
      </c>
      <c r="C4626" s="4" t="s">
        <v>226</v>
      </c>
      <c r="D4626" s="4" t="s">
        <v>483</v>
      </c>
      <c r="E4626" s="4" t="s">
        <v>24</v>
      </c>
      <c r="F4626" s="1">
        <v>32041</v>
      </c>
      <c r="G4626" s="5">
        <v>40886</v>
      </c>
      <c r="H4626" s="2">
        <v>43431.06</v>
      </c>
      <c r="I4626" t="s">
        <v>13</v>
      </c>
      <c r="J4626" s="3">
        <f t="shared" si="145"/>
        <v>44123</v>
      </c>
      <c r="K4626" s="4">
        <f t="shared" si="144"/>
        <v>12082</v>
      </c>
    </row>
    <row r="4627" spans="1:11" x14ac:dyDescent="0.2">
      <c r="A4627">
        <v>4619</v>
      </c>
      <c r="B4627" t="s">
        <v>5988</v>
      </c>
      <c r="C4627" s="4" t="s">
        <v>97</v>
      </c>
      <c r="D4627" s="4" t="s">
        <v>967</v>
      </c>
      <c r="E4627" s="4" t="s">
        <v>36</v>
      </c>
      <c r="F4627" s="1">
        <v>38796</v>
      </c>
      <c r="G4627" s="5">
        <v>55544</v>
      </c>
      <c r="H4627" s="2">
        <v>63232.14</v>
      </c>
      <c r="I4627" t="s">
        <v>13</v>
      </c>
      <c r="J4627" s="3">
        <f t="shared" si="145"/>
        <v>44123</v>
      </c>
      <c r="K4627" s="4">
        <f t="shared" si="144"/>
        <v>5327</v>
      </c>
    </row>
    <row r="4628" spans="1:11" x14ac:dyDescent="0.2">
      <c r="A4628">
        <v>4620</v>
      </c>
      <c r="B4628" t="s">
        <v>5989</v>
      </c>
      <c r="C4628" s="4" t="s">
        <v>354</v>
      </c>
      <c r="D4628" s="4" t="s">
        <v>355</v>
      </c>
      <c r="E4628" s="4" t="s">
        <v>236</v>
      </c>
      <c r="F4628" s="1">
        <v>32875</v>
      </c>
      <c r="G4628" s="5">
        <v>52601</v>
      </c>
      <c r="H4628" s="2">
        <v>67189.14</v>
      </c>
      <c r="I4628" t="s">
        <v>13</v>
      </c>
      <c r="J4628" s="3">
        <f t="shared" si="145"/>
        <v>44123</v>
      </c>
      <c r="K4628" s="4">
        <f t="shared" si="144"/>
        <v>11248</v>
      </c>
    </row>
    <row r="4629" spans="1:11" x14ac:dyDescent="0.2">
      <c r="A4629">
        <v>4621</v>
      </c>
      <c r="B4629" t="s">
        <v>5990</v>
      </c>
      <c r="C4629" s="4" t="s">
        <v>277</v>
      </c>
      <c r="D4629" s="4" t="s">
        <v>278</v>
      </c>
      <c r="E4629" s="4" t="s">
        <v>111</v>
      </c>
      <c r="F4629" s="1">
        <v>39630</v>
      </c>
      <c r="G4629" s="5">
        <v>27997</v>
      </c>
      <c r="H4629" s="2">
        <v>24060.799999999999</v>
      </c>
      <c r="I4629" t="s">
        <v>13</v>
      </c>
      <c r="J4629" s="3">
        <f t="shared" si="145"/>
        <v>44123</v>
      </c>
      <c r="K4629" s="4">
        <f t="shared" si="144"/>
        <v>4493</v>
      </c>
    </row>
    <row r="4630" spans="1:11" x14ac:dyDescent="0.2">
      <c r="A4630">
        <v>4622</v>
      </c>
      <c r="B4630" t="s">
        <v>5991</v>
      </c>
      <c r="C4630" s="4" t="s">
        <v>2671</v>
      </c>
      <c r="D4630" s="4" t="s">
        <v>3038</v>
      </c>
      <c r="E4630" s="4" t="s">
        <v>667</v>
      </c>
      <c r="F4630" s="1">
        <v>28765</v>
      </c>
      <c r="G4630" s="5">
        <v>96138</v>
      </c>
      <c r="H4630" s="2">
        <v>27532.080000000002</v>
      </c>
      <c r="I4630" t="s">
        <v>13</v>
      </c>
      <c r="J4630" s="3">
        <f t="shared" si="145"/>
        <v>44123</v>
      </c>
      <c r="K4630" s="4">
        <f t="shared" si="144"/>
        <v>15358</v>
      </c>
    </row>
    <row r="4631" spans="1:11" x14ac:dyDescent="0.2">
      <c r="A4631">
        <v>4623</v>
      </c>
      <c r="B4631" t="s">
        <v>5992</v>
      </c>
      <c r="C4631" s="4" t="s">
        <v>285</v>
      </c>
      <c r="D4631" s="4" t="s">
        <v>73</v>
      </c>
      <c r="E4631" s="4" t="s">
        <v>56</v>
      </c>
      <c r="F4631" s="1">
        <v>25839</v>
      </c>
      <c r="G4631" s="5">
        <v>87000</v>
      </c>
      <c r="H4631" s="2">
        <v>74285.56</v>
      </c>
      <c r="I4631" t="s">
        <v>13</v>
      </c>
      <c r="J4631" s="3">
        <f t="shared" si="145"/>
        <v>44123</v>
      </c>
      <c r="K4631" s="4">
        <f t="shared" si="144"/>
        <v>18284</v>
      </c>
    </row>
    <row r="4632" spans="1:11" x14ac:dyDescent="0.2">
      <c r="A4632">
        <v>4624</v>
      </c>
      <c r="B4632" t="s">
        <v>5993</v>
      </c>
      <c r="C4632" s="4" t="s">
        <v>159</v>
      </c>
      <c r="D4632" s="4" t="s">
        <v>160</v>
      </c>
      <c r="E4632" s="4" t="s">
        <v>71</v>
      </c>
      <c r="F4632" s="1">
        <v>38953</v>
      </c>
      <c r="G4632" s="5">
        <v>15080</v>
      </c>
      <c r="H4632" s="2">
        <v>6162.5</v>
      </c>
      <c r="I4632" t="s">
        <v>13</v>
      </c>
      <c r="J4632" s="3">
        <f t="shared" si="145"/>
        <v>44123</v>
      </c>
      <c r="K4632" s="4">
        <f t="shared" si="144"/>
        <v>5170</v>
      </c>
    </row>
    <row r="4633" spans="1:11" x14ac:dyDescent="0.2">
      <c r="A4633">
        <v>4625</v>
      </c>
      <c r="B4633" t="s">
        <v>5994</v>
      </c>
      <c r="C4633" s="4" t="s">
        <v>1454</v>
      </c>
      <c r="D4633" s="4" t="s">
        <v>148</v>
      </c>
      <c r="E4633" s="4" t="s">
        <v>149</v>
      </c>
      <c r="F4633" s="1">
        <v>27235</v>
      </c>
      <c r="G4633" s="5">
        <v>46953</v>
      </c>
      <c r="H4633" s="2">
        <v>40905.800000000003</v>
      </c>
      <c r="I4633" t="s">
        <v>13</v>
      </c>
      <c r="J4633" s="3">
        <f t="shared" si="145"/>
        <v>44123</v>
      </c>
      <c r="K4633" s="4">
        <f t="shared" si="144"/>
        <v>16888</v>
      </c>
    </row>
    <row r="4634" spans="1:11" x14ac:dyDescent="0.2">
      <c r="A4634">
        <v>4626</v>
      </c>
      <c r="B4634" t="s">
        <v>5995</v>
      </c>
      <c r="C4634" s="4" t="s">
        <v>250</v>
      </c>
      <c r="D4634" s="4" t="s">
        <v>726</v>
      </c>
      <c r="E4634" s="4" t="s">
        <v>36</v>
      </c>
      <c r="F4634" s="1">
        <v>34605</v>
      </c>
      <c r="G4634" s="5">
        <v>57776</v>
      </c>
      <c r="H4634" s="2">
        <v>73908.08</v>
      </c>
      <c r="I4634" t="s">
        <v>13</v>
      </c>
      <c r="J4634" s="3">
        <f t="shared" si="145"/>
        <v>44123</v>
      </c>
      <c r="K4634" s="4">
        <f t="shared" si="144"/>
        <v>9518</v>
      </c>
    </row>
    <row r="4635" spans="1:11" x14ac:dyDescent="0.2">
      <c r="A4635">
        <v>4627</v>
      </c>
      <c r="B4635" t="s">
        <v>5996</v>
      </c>
      <c r="C4635" s="4" t="s">
        <v>241</v>
      </c>
      <c r="D4635" s="4" t="s">
        <v>298</v>
      </c>
      <c r="E4635" s="4" t="s">
        <v>12</v>
      </c>
      <c r="F4635" s="1">
        <v>36446</v>
      </c>
      <c r="G4635" s="5">
        <v>71867</v>
      </c>
      <c r="H4635" s="2">
        <v>67444.33</v>
      </c>
      <c r="I4635" t="s">
        <v>13</v>
      </c>
      <c r="J4635" s="3">
        <f t="shared" si="145"/>
        <v>44123</v>
      </c>
      <c r="K4635" s="4">
        <f t="shared" si="144"/>
        <v>7677</v>
      </c>
    </row>
    <row r="4636" spans="1:11" x14ac:dyDescent="0.2">
      <c r="A4636">
        <v>4628</v>
      </c>
      <c r="B4636" t="s">
        <v>5997</v>
      </c>
      <c r="C4636" s="4" t="s">
        <v>2074</v>
      </c>
      <c r="D4636" s="4" t="s">
        <v>23</v>
      </c>
      <c r="E4636" s="4" t="s">
        <v>24</v>
      </c>
      <c r="F4636" s="1">
        <v>36867</v>
      </c>
      <c r="G4636" s="5">
        <v>56553</v>
      </c>
      <c r="H4636" s="2">
        <v>58779.07</v>
      </c>
      <c r="I4636" t="s">
        <v>13</v>
      </c>
      <c r="J4636" s="3">
        <f t="shared" si="145"/>
        <v>44123</v>
      </c>
      <c r="K4636" s="4">
        <f t="shared" si="144"/>
        <v>7256</v>
      </c>
    </row>
    <row r="4637" spans="1:11" x14ac:dyDescent="0.2">
      <c r="A4637">
        <v>4629</v>
      </c>
      <c r="B4637" t="s">
        <v>5998</v>
      </c>
      <c r="C4637" s="4" t="s">
        <v>3270</v>
      </c>
      <c r="D4637" s="4" t="s">
        <v>202</v>
      </c>
      <c r="E4637" s="4" t="s">
        <v>203</v>
      </c>
      <c r="F4637" s="1">
        <v>32100</v>
      </c>
      <c r="G4637" s="5">
        <v>31966</v>
      </c>
      <c r="H4637" s="2">
        <v>29900.75</v>
      </c>
      <c r="I4637" t="s">
        <v>13</v>
      </c>
      <c r="J4637" s="3">
        <f t="shared" si="145"/>
        <v>44123</v>
      </c>
      <c r="K4637" s="4">
        <f t="shared" si="144"/>
        <v>12023</v>
      </c>
    </row>
    <row r="4638" spans="1:11" x14ac:dyDescent="0.2">
      <c r="A4638">
        <v>4630</v>
      </c>
      <c r="B4638" t="s">
        <v>5999</v>
      </c>
      <c r="C4638" s="4" t="s">
        <v>1444</v>
      </c>
      <c r="D4638" s="4" t="s">
        <v>512</v>
      </c>
      <c r="E4638" s="4" t="s">
        <v>12</v>
      </c>
      <c r="F4638" s="1">
        <v>35219</v>
      </c>
      <c r="G4638" s="5">
        <v>34856</v>
      </c>
      <c r="H4638" s="2">
        <v>31806.400000000001</v>
      </c>
      <c r="I4638" t="s">
        <v>13</v>
      </c>
      <c r="J4638" s="3">
        <f t="shared" si="145"/>
        <v>44123</v>
      </c>
      <c r="K4638" s="4">
        <f t="shared" si="144"/>
        <v>8904</v>
      </c>
    </row>
    <row r="4639" spans="1:11" x14ac:dyDescent="0.2">
      <c r="A4639">
        <v>4631</v>
      </c>
      <c r="B4639" t="s">
        <v>6000</v>
      </c>
      <c r="C4639" s="4" t="s">
        <v>78</v>
      </c>
      <c r="D4639" s="4" t="s">
        <v>510</v>
      </c>
      <c r="E4639" s="4" t="s">
        <v>36</v>
      </c>
      <c r="F4639" s="1">
        <v>31418</v>
      </c>
      <c r="G4639" s="5">
        <v>63855</v>
      </c>
      <c r="H4639" s="2">
        <v>82575.25</v>
      </c>
      <c r="I4639" t="s">
        <v>13</v>
      </c>
      <c r="J4639" s="3">
        <f t="shared" si="145"/>
        <v>44123</v>
      </c>
      <c r="K4639" s="4">
        <f t="shared" si="144"/>
        <v>12705</v>
      </c>
    </row>
    <row r="4640" spans="1:11" x14ac:dyDescent="0.2">
      <c r="A4640">
        <v>4632</v>
      </c>
      <c r="B4640" t="s">
        <v>6001</v>
      </c>
      <c r="C4640" s="4" t="s">
        <v>1680</v>
      </c>
      <c r="D4640" s="4" t="s">
        <v>1534</v>
      </c>
      <c r="E4640" s="4" t="s">
        <v>138</v>
      </c>
      <c r="F4640" s="1">
        <v>39429</v>
      </c>
      <c r="G4640" s="5">
        <v>32132</v>
      </c>
      <c r="H4640" s="2">
        <v>27198.3</v>
      </c>
      <c r="I4640" t="s">
        <v>13</v>
      </c>
      <c r="J4640" s="3">
        <f t="shared" si="145"/>
        <v>44123</v>
      </c>
      <c r="K4640" s="4">
        <f t="shared" si="144"/>
        <v>4694</v>
      </c>
    </row>
    <row r="4641" spans="1:11" x14ac:dyDescent="0.2">
      <c r="A4641">
        <v>4633</v>
      </c>
      <c r="B4641" t="s">
        <v>6002</v>
      </c>
      <c r="C4641" s="4" t="s">
        <v>10</v>
      </c>
      <c r="D4641" s="4" t="s">
        <v>229</v>
      </c>
      <c r="E4641" s="4" t="s">
        <v>12</v>
      </c>
      <c r="F4641" s="1">
        <v>40379</v>
      </c>
      <c r="G4641" s="5">
        <v>42290</v>
      </c>
      <c r="H4641" s="2">
        <v>34655.199999999997</v>
      </c>
      <c r="I4641" t="s">
        <v>13</v>
      </c>
      <c r="J4641" s="3">
        <f t="shared" si="145"/>
        <v>44123</v>
      </c>
      <c r="K4641" s="4">
        <f t="shared" si="144"/>
        <v>3744</v>
      </c>
    </row>
    <row r="4642" spans="1:11" x14ac:dyDescent="0.2">
      <c r="A4642">
        <v>4634</v>
      </c>
      <c r="B4642" t="s">
        <v>6003</v>
      </c>
      <c r="C4642" s="4" t="s">
        <v>159</v>
      </c>
      <c r="D4642" s="4" t="s">
        <v>160</v>
      </c>
      <c r="E4642" s="4" t="s">
        <v>71</v>
      </c>
      <c r="F4642" s="1">
        <v>39566</v>
      </c>
      <c r="G4642" s="5">
        <v>15080</v>
      </c>
      <c r="H4642" s="2">
        <v>6811.38</v>
      </c>
      <c r="I4642" t="s">
        <v>13</v>
      </c>
      <c r="J4642" s="3">
        <f t="shared" si="145"/>
        <v>44123</v>
      </c>
      <c r="K4642" s="4">
        <f t="shared" si="144"/>
        <v>4557</v>
      </c>
    </row>
    <row r="4643" spans="1:11" x14ac:dyDescent="0.2">
      <c r="A4643">
        <v>4635</v>
      </c>
      <c r="B4643" t="s">
        <v>6004</v>
      </c>
      <c r="C4643" s="4" t="s">
        <v>1621</v>
      </c>
      <c r="D4643" s="4" t="s">
        <v>1181</v>
      </c>
      <c r="E4643" s="4" t="s">
        <v>71</v>
      </c>
      <c r="F4643" s="1">
        <v>31852</v>
      </c>
      <c r="G4643" s="5">
        <v>69176</v>
      </c>
      <c r="H4643" s="2">
        <v>61993.35</v>
      </c>
      <c r="I4643" t="s">
        <v>13</v>
      </c>
      <c r="J4643" s="3">
        <f t="shared" si="145"/>
        <v>44123</v>
      </c>
      <c r="K4643" s="4">
        <f t="shared" si="144"/>
        <v>12271</v>
      </c>
    </row>
    <row r="4644" spans="1:11" x14ac:dyDescent="0.2">
      <c r="A4644">
        <v>4636</v>
      </c>
      <c r="B4644" t="s">
        <v>6005</v>
      </c>
      <c r="C4644" s="4" t="s">
        <v>136</v>
      </c>
      <c r="D4644" s="4" t="s">
        <v>431</v>
      </c>
      <c r="E4644" s="4" t="s">
        <v>71</v>
      </c>
      <c r="F4644" s="1">
        <v>39994</v>
      </c>
      <c r="G4644" s="5">
        <v>26000</v>
      </c>
      <c r="H4644" s="2">
        <v>16087.26</v>
      </c>
      <c r="I4644" t="s">
        <v>13</v>
      </c>
      <c r="J4644" s="3">
        <f t="shared" si="145"/>
        <v>44123</v>
      </c>
      <c r="K4644" s="4">
        <f t="shared" si="144"/>
        <v>4129</v>
      </c>
    </row>
    <row r="4645" spans="1:11" x14ac:dyDescent="0.2">
      <c r="A4645">
        <v>4637</v>
      </c>
      <c r="B4645" t="s">
        <v>6006</v>
      </c>
      <c r="C4645" s="4" t="s">
        <v>305</v>
      </c>
      <c r="D4645" s="4" t="s">
        <v>16</v>
      </c>
      <c r="E4645" s="4" t="s">
        <v>17</v>
      </c>
      <c r="F4645" s="1">
        <v>31848</v>
      </c>
      <c r="G4645" s="5">
        <v>32812</v>
      </c>
      <c r="H4645" s="2">
        <v>33351.54</v>
      </c>
      <c r="I4645" t="s">
        <v>13</v>
      </c>
      <c r="J4645" s="3">
        <f t="shared" si="145"/>
        <v>44123</v>
      </c>
      <c r="K4645" s="4">
        <f t="shared" si="144"/>
        <v>12275</v>
      </c>
    </row>
    <row r="4646" spans="1:11" x14ac:dyDescent="0.2">
      <c r="A4646">
        <v>4638</v>
      </c>
      <c r="B4646" t="s">
        <v>6007</v>
      </c>
      <c r="C4646" s="4" t="s">
        <v>10</v>
      </c>
      <c r="D4646" s="4" t="s">
        <v>19</v>
      </c>
      <c r="E4646" s="4" t="s">
        <v>12</v>
      </c>
      <c r="F4646" s="1">
        <v>31489</v>
      </c>
      <c r="G4646" s="5">
        <v>68523</v>
      </c>
      <c r="H4646" s="2">
        <v>62149.23</v>
      </c>
      <c r="I4646" t="s">
        <v>13</v>
      </c>
      <c r="J4646" s="3">
        <f t="shared" si="145"/>
        <v>44123</v>
      </c>
      <c r="K4646" s="4">
        <f t="shared" si="144"/>
        <v>12634</v>
      </c>
    </row>
    <row r="4647" spans="1:11" x14ac:dyDescent="0.2">
      <c r="A4647">
        <v>4639</v>
      </c>
      <c r="B4647" t="s">
        <v>6008</v>
      </c>
      <c r="C4647" s="4" t="s">
        <v>413</v>
      </c>
      <c r="D4647" s="4" t="s">
        <v>414</v>
      </c>
      <c r="E4647" s="4" t="s">
        <v>60</v>
      </c>
      <c r="F4647" s="1">
        <v>39910</v>
      </c>
      <c r="G4647" s="5">
        <v>35409</v>
      </c>
      <c r="H4647" s="2">
        <v>29982.89</v>
      </c>
      <c r="I4647" t="s">
        <v>13</v>
      </c>
      <c r="J4647" s="3">
        <f t="shared" si="145"/>
        <v>44123</v>
      </c>
      <c r="K4647" s="4">
        <f t="shared" si="144"/>
        <v>4213</v>
      </c>
    </row>
    <row r="4648" spans="1:11" x14ac:dyDescent="0.2">
      <c r="A4648">
        <v>4640</v>
      </c>
      <c r="B4648" t="s">
        <v>6009</v>
      </c>
      <c r="C4648" s="4" t="s">
        <v>277</v>
      </c>
      <c r="D4648" s="4" t="s">
        <v>891</v>
      </c>
      <c r="E4648" s="4" t="s">
        <v>111</v>
      </c>
      <c r="F4648" s="1">
        <v>34057</v>
      </c>
      <c r="G4648" s="5">
        <v>30825</v>
      </c>
      <c r="H4648" s="2">
        <v>31581.01</v>
      </c>
      <c r="I4648" t="s">
        <v>13</v>
      </c>
      <c r="J4648" s="3">
        <f t="shared" si="145"/>
        <v>44123</v>
      </c>
      <c r="K4648" s="4">
        <f t="shared" si="144"/>
        <v>10066</v>
      </c>
    </row>
    <row r="4649" spans="1:11" x14ac:dyDescent="0.2">
      <c r="A4649">
        <v>4641</v>
      </c>
      <c r="B4649" t="s">
        <v>6010</v>
      </c>
      <c r="C4649" s="4" t="s">
        <v>10</v>
      </c>
      <c r="D4649" s="4" t="s">
        <v>715</v>
      </c>
      <c r="E4649" s="4" t="s">
        <v>12</v>
      </c>
      <c r="F4649" s="1">
        <v>34387</v>
      </c>
      <c r="G4649" s="5">
        <v>63955</v>
      </c>
      <c r="H4649" s="2">
        <v>58796.43</v>
      </c>
      <c r="I4649" t="s">
        <v>13</v>
      </c>
      <c r="J4649" s="3">
        <f t="shared" si="145"/>
        <v>44123</v>
      </c>
      <c r="K4649" s="4">
        <f t="shared" si="144"/>
        <v>9736</v>
      </c>
    </row>
    <row r="4650" spans="1:11" x14ac:dyDescent="0.2">
      <c r="A4650">
        <v>4642</v>
      </c>
      <c r="B4650" t="s">
        <v>6011</v>
      </c>
      <c r="C4650" s="4" t="s">
        <v>15</v>
      </c>
      <c r="D4650" s="4" t="s">
        <v>16</v>
      </c>
      <c r="E4650" s="4" t="s">
        <v>17</v>
      </c>
      <c r="F4650" s="1">
        <v>33052</v>
      </c>
      <c r="G4650" s="5">
        <v>42477</v>
      </c>
      <c r="H4650" s="2">
        <v>30983.38</v>
      </c>
      <c r="I4650" t="s">
        <v>13</v>
      </c>
      <c r="J4650" s="3">
        <f t="shared" si="145"/>
        <v>44123</v>
      </c>
      <c r="K4650" s="4">
        <f t="shared" si="144"/>
        <v>11071</v>
      </c>
    </row>
    <row r="4651" spans="1:11" x14ac:dyDescent="0.2">
      <c r="A4651">
        <v>4643</v>
      </c>
      <c r="B4651" t="s">
        <v>6012</v>
      </c>
      <c r="C4651" s="4" t="s">
        <v>1225</v>
      </c>
      <c r="D4651" s="4" t="s">
        <v>212</v>
      </c>
      <c r="E4651" s="4" t="s">
        <v>213</v>
      </c>
      <c r="F4651" s="1">
        <v>40112</v>
      </c>
      <c r="G4651" s="5">
        <v>39745</v>
      </c>
      <c r="H4651" s="2">
        <v>35311.949999999997</v>
      </c>
      <c r="I4651" t="s">
        <v>13</v>
      </c>
      <c r="J4651" s="3">
        <f t="shared" si="145"/>
        <v>44123</v>
      </c>
      <c r="K4651" s="4">
        <f t="shared" si="144"/>
        <v>4011</v>
      </c>
    </row>
    <row r="4652" spans="1:11" x14ac:dyDescent="0.2">
      <c r="A4652">
        <v>4644</v>
      </c>
      <c r="B4652" t="s">
        <v>6013</v>
      </c>
      <c r="C4652" s="4" t="s">
        <v>1648</v>
      </c>
      <c r="D4652" s="4" t="s">
        <v>1995</v>
      </c>
      <c r="E4652" s="4" t="s">
        <v>71</v>
      </c>
      <c r="F4652" s="1">
        <v>36304</v>
      </c>
      <c r="G4652" s="5">
        <v>45661</v>
      </c>
      <c r="H4652" s="2">
        <v>41446.480000000003</v>
      </c>
      <c r="I4652" t="s">
        <v>13</v>
      </c>
      <c r="J4652" s="3">
        <f t="shared" si="145"/>
        <v>44123</v>
      </c>
      <c r="K4652" s="4">
        <f t="shared" si="144"/>
        <v>7819</v>
      </c>
    </row>
    <row r="4653" spans="1:11" x14ac:dyDescent="0.2">
      <c r="A4653">
        <v>4645</v>
      </c>
      <c r="B4653" t="s">
        <v>6014</v>
      </c>
      <c r="C4653" s="4" t="s">
        <v>97</v>
      </c>
      <c r="D4653" s="4" t="s">
        <v>1168</v>
      </c>
      <c r="E4653" s="4" t="s">
        <v>36</v>
      </c>
      <c r="F4653" s="1">
        <v>38306</v>
      </c>
      <c r="G4653" s="5">
        <v>55544</v>
      </c>
      <c r="H4653" s="2">
        <v>56558.94</v>
      </c>
      <c r="I4653" t="s">
        <v>13</v>
      </c>
      <c r="J4653" s="3">
        <f t="shared" si="145"/>
        <v>44123</v>
      </c>
      <c r="K4653" s="4">
        <f t="shared" si="144"/>
        <v>5817</v>
      </c>
    </row>
    <row r="4654" spans="1:11" x14ac:dyDescent="0.2">
      <c r="A4654">
        <v>4646</v>
      </c>
      <c r="B4654" t="s">
        <v>6015</v>
      </c>
      <c r="C4654" s="4" t="s">
        <v>10</v>
      </c>
      <c r="D4654" s="4" t="s">
        <v>379</v>
      </c>
      <c r="E4654" s="4" t="s">
        <v>12</v>
      </c>
      <c r="F4654" s="1">
        <v>39058</v>
      </c>
      <c r="G4654" s="5">
        <v>54125</v>
      </c>
      <c r="H4654" s="2">
        <v>53453.69</v>
      </c>
      <c r="I4654" t="s">
        <v>13</v>
      </c>
      <c r="J4654" s="3">
        <f t="shared" si="145"/>
        <v>44123</v>
      </c>
      <c r="K4654" s="4">
        <f t="shared" si="144"/>
        <v>5065</v>
      </c>
    </row>
    <row r="4655" spans="1:11" x14ac:dyDescent="0.2">
      <c r="A4655">
        <v>4647</v>
      </c>
      <c r="B4655" t="s">
        <v>6016</v>
      </c>
      <c r="C4655" s="4" t="s">
        <v>10</v>
      </c>
      <c r="D4655" s="4" t="s">
        <v>1385</v>
      </c>
      <c r="E4655" s="4" t="s">
        <v>12</v>
      </c>
      <c r="F4655" s="1">
        <v>38216</v>
      </c>
      <c r="G4655" s="5">
        <v>57674</v>
      </c>
      <c r="H4655" s="2">
        <v>76942.37</v>
      </c>
      <c r="I4655" t="s">
        <v>13</v>
      </c>
      <c r="J4655" s="3">
        <f t="shared" si="145"/>
        <v>44123</v>
      </c>
      <c r="K4655" s="4">
        <f t="shared" si="144"/>
        <v>5907</v>
      </c>
    </row>
    <row r="4656" spans="1:11" x14ac:dyDescent="0.2">
      <c r="A4656">
        <v>4648</v>
      </c>
      <c r="B4656" t="s">
        <v>6017</v>
      </c>
      <c r="C4656" s="4" t="s">
        <v>78</v>
      </c>
      <c r="D4656" s="4" t="s">
        <v>741</v>
      </c>
      <c r="E4656" s="4" t="s">
        <v>36</v>
      </c>
      <c r="F4656" s="1">
        <v>33133</v>
      </c>
      <c r="G4656" s="5">
        <v>61653</v>
      </c>
      <c r="H4656" s="2">
        <v>66668.67</v>
      </c>
      <c r="I4656" t="s">
        <v>13</v>
      </c>
      <c r="J4656" s="3">
        <f t="shared" si="145"/>
        <v>44123</v>
      </c>
      <c r="K4656" s="4">
        <f t="shared" si="144"/>
        <v>10990</v>
      </c>
    </row>
    <row r="4657" spans="1:11" x14ac:dyDescent="0.2">
      <c r="A4657">
        <v>4649</v>
      </c>
      <c r="B4657" t="s">
        <v>6018</v>
      </c>
      <c r="C4657" s="4" t="s">
        <v>10</v>
      </c>
      <c r="D4657" s="4" t="s">
        <v>357</v>
      </c>
      <c r="E4657" s="4" t="s">
        <v>12</v>
      </c>
      <c r="F4657" s="1">
        <v>35643</v>
      </c>
      <c r="G4657" s="5">
        <v>61672</v>
      </c>
      <c r="H4657" s="2">
        <v>55746.02</v>
      </c>
      <c r="I4657" t="s">
        <v>13</v>
      </c>
      <c r="J4657" s="3">
        <f t="shared" si="145"/>
        <v>44123</v>
      </c>
      <c r="K4657" s="4">
        <f t="shared" si="144"/>
        <v>8480</v>
      </c>
    </row>
    <row r="4658" spans="1:11" x14ac:dyDescent="0.2">
      <c r="A4658">
        <v>4650</v>
      </c>
      <c r="B4658" t="s">
        <v>6019</v>
      </c>
      <c r="C4658" s="4" t="s">
        <v>874</v>
      </c>
      <c r="D4658" s="4" t="s">
        <v>875</v>
      </c>
      <c r="E4658" s="4" t="s">
        <v>12</v>
      </c>
      <c r="F4658" s="1">
        <v>38428</v>
      </c>
      <c r="G4658" s="5">
        <v>37677</v>
      </c>
      <c r="H4658" s="2">
        <v>32996.25</v>
      </c>
      <c r="I4658" t="s">
        <v>13</v>
      </c>
      <c r="J4658" s="3">
        <f t="shared" si="145"/>
        <v>44123</v>
      </c>
      <c r="K4658" s="4">
        <f t="shared" si="144"/>
        <v>5695</v>
      </c>
    </row>
    <row r="4659" spans="1:11" x14ac:dyDescent="0.2">
      <c r="A4659">
        <v>4651</v>
      </c>
      <c r="B4659" t="s">
        <v>6020</v>
      </c>
      <c r="C4659" s="4" t="s">
        <v>10</v>
      </c>
      <c r="D4659" s="4" t="s">
        <v>1079</v>
      </c>
      <c r="E4659" s="4" t="s">
        <v>12</v>
      </c>
      <c r="F4659" s="1">
        <v>35528</v>
      </c>
      <c r="G4659" s="5">
        <v>62242</v>
      </c>
      <c r="H4659" s="2">
        <v>55553.08</v>
      </c>
      <c r="I4659" t="s">
        <v>13</v>
      </c>
      <c r="J4659" s="3">
        <f t="shared" si="145"/>
        <v>44123</v>
      </c>
      <c r="K4659" s="4">
        <f t="shared" si="144"/>
        <v>8595</v>
      </c>
    </row>
    <row r="4660" spans="1:11" x14ac:dyDescent="0.2">
      <c r="A4660">
        <v>4652</v>
      </c>
      <c r="B4660" t="s">
        <v>6021</v>
      </c>
      <c r="C4660" s="4" t="s">
        <v>164</v>
      </c>
      <c r="D4660" s="4" t="s">
        <v>1059</v>
      </c>
      <c r="E4660" s="4" t="s">
        <v>1060</v>
      </c>
      <c r="F4660" s="1">
        <v>39556</v>
      </c>
      <c r="G4660" s="5">
        <v>29494</v>
      </c>
      <c r="H4660" s="2">
        <v>7577.36</v>
      </c>
      <c r="I4660" t="s">
        <v>13</v>
      </c>
      <c r="J4660" s="3">
        <f t="shared" si="145"/>
        <v>44123</v>
      </c>
      <c r="K4660" s="4">
        <f t="shared" si="144"/>
        <v>4567</v>
      </c>
    </row>
    <row r="4661" spans="1:11" x14ac:dyDescent="0.2">
      <c r="A4661">
        <v>4653</v>
      </c>
      <c r="B4661" t="s">
        <v>6022</v>
      </c>
      <c r="C4661" s="4" t="s">
        <v>1536</v>
      </c>
      <c r="D4661" s="4" t="s">
        <v>1995</v>
      </c>
      <c r="E4661" s="4" t="s">
        <v>71</v>
      </c>
      <c r="F4661" s="1">
        <v>31733</v>
      </c>
      <c r="G4661" s="5">
        <v>34453</v>
      </c>
      <c r="H4661" s="2">
        <v>33224.61</v>
      </c>
      <c r="I4661" t="s">
        <v>13</v>
      </c>
      <c r="J4661" s="3">
        <f t="shared" si="145"/>
        <v>44123</v>
      </c>
      <c r="K4661" s="4">
        <f t="shared" si="144"/>
        <v>12390</v>
      </c>
    </row>
    <row r="4662" spans="1:11" x14ac:dyDescent="0.2">
      <c r="A4662">
        <v>4654</v>
      </c>
      <c r="B4662" t="s">
        <v>6023</v>
      </c>
      <c r="C4662" s="4" t="s">
        <v>1348</v>
      </c>
      <c r="D4662" s="4" t="s">
        <v>683</v>
      </c>
      <c r="E4662" s="4" t="s">
        <v>56</v>
      </c>
      <c r="F4662" s="1">
        <v>36353</v>
      </c>
      <c r="G4662" s="5">
        <v>27427</v>
      </c>
      <c r="H4662" s="2">
        <v>20344.560000000001</v>
      </c>
      <c r="I4662" t="s">
        <v>13</v>
      </c>
      <c r="J4662" s="3">
        <f t="shared" si="145"/>
        <v>44123</v>
      </c>
      <c r="K4662" s="4">
        <f t="shared" si="144"/>
        <v>7770</v>
      </c>
    </row>
    <row r="4663" spans="1:11" x14ac:dyDescent="0.2">
      <c r="A4663">
        <v>4655</v>
      </c>
      <c r="B4663" t="s">
        <v>6024</v>
      </c>
      <c r="C4663" s="4" t="s">
        <v>136</v>
      </c>
      <c r="D4663" s="4" t="s">
        <v>1499</v>
      </c>
      <c r="E4663" s="4" t="s">
        <v>403</v>
      </c>
      <c r="F4663" s="1">
        <v>40021</v>
      </c>
      <c r="G4663" s="5">
        <v>15080</v>
      </c>
      <c r="H4663" s="2">
        <v>11386.67</v>
      </c>
      <c r="I4663" t="s">
        <v>13</v>
      </c>
      <c r="J4663" s="3">
        <f t="shared" si="145"/>
        <v>44123</v>
      </c>
      <c r="K4663" s="4">
        <f t="shared" si="144"/>
        <v>4102</v>
      </c>
    </row>
    <row r="4664" spans="1:11" x14ac:dyDescent="0.2">
      <c r="A4664">
        <v>4656</v>
      </c>
      <c r="B4664" t="s">
        <v>6025</v>
      </c>
      <c r="C4664" s="4" t="s">
        <v>171</v>
      </c>
      <c r="D4664" s="4" t="s">
        <v>172</v>
      </c>
      <c r="E4664" s="4" t="s">
        <v>138</v>
      </c>
      <c r="F4664" s="1">
        <v>38530</v>
      </c>
      <c r="G4664" s="5">
        <v>20800</v>
      </c>
      <c r="H4664" s="2">
        <v>4608</v>
      </c>
      <c r="I4664" t="s">
        <v>13</v>
      </c>
      <c r="J4664" s="3">
        <f t="shared" si="145"/>
        <v>44123</v>
      </c>
      <c r="K4664" s="4">
        <f t="shared" si="144"/>
        <v>5593</v>
      </c>
    </row>
    <row r="4665" spans="1:11" x14ac:dyDescent="0.2">
      <c r="A4665">
        <v>4657</v>
      </c>
      <c r="B4665" t="s">
        <v>6026</v>
      </c>
      <c r="C4665" s="4" t="s">
        <v>6027</v>
      </c>
      <c r="D4665" s="4" t="s">
        <v>1097</v>
      </c>
      <c r="E4665" s="4" t="s">
        <v>60</v>
      </c>
      <c r="F4665" s="1">
        <v>37515</v>
      </c>
      <c r="G4665" s="5">
        <v>33841</v>
      </c>
      <c r="H4665" s="2">
        <v>30587.34</v>
      </c>
      <c r="I4665" t="s">
        <v>13</v>
      </c>
      <c r="J4665" s="3">
        <f t="shared" si="145"/>
        <v>44123</v>
      </c>
      <c r="K4665" s="4">
        <f t="shared" si="144"/>
        <v>6608</v>
      </c>
    </row>
    <row r="4666" spans="1:11" x14ac:dyDescent="0.2">
      <c r="A4666">
        <v>4658</v>
      </c>
      <c r="B4666" t="s">
        <v>6028</v>
      </c>
      <c r="C4666" s="4" t="s">
        <v>22</v>
      </c>
      <c r="D4666" s="4" t="s">
        <v>579</v>
      </c>
      <c r="E4666" s="4" t="s">
        <v>24</v>
      </c>
      <c r="F4666" s="1">
        <v>39405</v>
      </c>
      <c r="G4666" s="5">
        <v>28059</v>
      </c>
      <c r="H4666" s="2">
        <v>31763.68</v>
      </c>
      <c r="I4666" t="s">
        <v>13</v>
      </c>
      <c r="J4666" s="3">
        <f t="shared" si="145"/>
        <v>44123</v>
      </c>
      <c r="K4666" s="4">
        <f t="shared" si="144"/>
        <v>4718</v>
      </c>
    </row>
    <row r="4667" spans="1:11" x14ac:dyDescent="0.2">
      <c r="A4667">
        <v>4659</v>
      </c>
      <c r="B4667" t="s">
        <v>6029</v>
      </c>
      <c r="C4667" s="4" t="s">
        <v>241</v>
      </c>
      <c r="D4667" s="4" t="s">
        <v>1276</v>
      </c>
      <c r="E4667" s="4" t="s">
        <v>12</v>
      </c>
      <c r="F4667" s="1">
        <v>34570</v>
      </c>
      <c r="G4667" s="5">
        <v>74552</v>
      </c>
      <c r="H4667" s="2">
        <v>66304.429999999993</v>
      </c>
      <c r="I4667" t="s">
        <v>13</v>
      </c>
      <c r="J4667" s="3">
        <f t="shared" si="145"/>
        <v>44123</v>
      </c>
      <c r="K4667" s="4">
        <f t="shared" si="144"/>
        <v>9553</v>
      </c>
    </row>
    <row r="4668" spans="1:11" x14ac:dyDescent="0.2">
      <c r="A4668">
        <v>4660</v>
      </c>
      <c r="B4668" t="s">
        <v>6030</v>
      </c>
      <c r="C4668" s="4" t="s">
        <v>427</v>
      </c>
      <c r="D4668" s="4" t="s">
        <v>3322</v>
      </c>
      <c r="E4668" s="4" t="s">
        <v>28</v>
      </c>
      <c r="F4668" s="1">
        <v>34855</v>
      </c>
      <c r="G4668" s="5">
        <v>60800</v>
      </c>
      <c r="H4668" s="2">
        <v>54316.13</v>
      </c>
      <c r="I4668" t="s">
        <v>13</v>
      </c>
      <c r="J4668" s="3">
        <f t="shared" si="145"/>
        <v>44123</v>
      </c>
      <c r="K4668" s="4">
        <f t="shared" si="144"/>
        <v>9268</v>
      </c>
    </row>
    <row r="4669" spans="1:11" x14ac:dyDescent="0.2">
      <c r="A4669">
        <v>4661</v>
      </c>
      <c r="B4669" t="s">
        <v>6030</v>
      </c>
      <c r="C4669" s="4" t="s">
        <v>109</v>
      </c>
      <c r="D4669" s="4" t="s">
        <v>2083</v>
      </c>
      <c r="E4669" s="4" t="s">
        <v>111</v>
      </c>
      <c r="F4669" s="1">
        <v>38334</v>
      </c>
      <c r="G4669" s="5">
        <v>30139</v>
      </c>
      <c r="H4669" s="2">
        <v>29023.5</v>
      </c>
      <c r="I4669" t="s">
        <v>13</v>
      </c>
      <c r="J4669" s="3">
        <f t="shared" si="145"/>
        <v>44123</v>
      </c>
      <c r="K4669" s="4">
        <f t="shared" si="144"/>
        <v>5789</v>
      </c>
    </row>
    <row r="4670" spans="1:11" x14ac:dyDescent="0.2">
      <c r="A4670">
        <v>4662</v>
      </c>
      <c r="B4670" t="s">
        <v>6031</v>
      </c>
      <c r="C4670" s="4" t="s">
        <v>10</v>
      </c>
      <c r="D4670" s="4" t="s">
        <v>728</v>
      </c>
      <c r="E4670" s="4" t="s">
        <v>12</v>
      </c>
      <c r="F4670" s="1">
        <v>39435</v>
      </c>
      <c r="G4670" s="5">
        <v>50919</v>
      </c>
      <c r="H4670" s="2">
        <v>57301.9</v>
      </c>
      <c r="I4670" t="s">
        <v>13</v>
      </c>
      <c r="J4670" s="3">
        <f t="shared" si="145"/>
        <v>44123</v>
      </c>
      <c r="K4670" s="4">
        <f t="shared" si="144"/>
        <v>4688</v>
      </c>
    </row>
    <row r="4671" spans="1:11" x14ac:dyDescent="0.2">
      <c r="A4671">
        <v>4663</v>
      </c>
      <c r="B4671" t="s">
        <v>6032</v>
      </c>
      <c r="C4671" s="4" t="s">
        <v>10</v>
      </c>
      <c r="D4671" s="4" t="s">
        <v>357</v>
      </c>
      <c r="E4671" s="4" t="s">
        <v>12</v>
      </c>
      <c r="F4671" s="1">
        <v>38714</v>
      </c>
      <c r="G4671" s="5">
        <v>57102</v>
      </c>
      <c r="H4671" s="2">
        <v>52199.96</v>
      </c>
      <c r="I4671" t="s">
        <v>13</v>
      </c>
      <c r="J4671" s="3">
        <f t="shared" si="145"/>
        <v>44123</v>
      </c>
      <c r="K4671" s="4">
        <f t="shared" si="144"/>
        <v>5409</v>
      </c>
    </row>
    <row r="4672" spans="1:11" x14ac:dyDescent="0.2">
      <c r="A4672">
        <v>4664</v>
      </c>
      <c r="B4672" t="s">
        <v>6032</v>
      </c>
      <c r="C4672" s="4" t="s">
        <v>6033</v>
      </c>
      <c r="D4672" s="4" t="s">
        <v>6034</v>
      </c>
      <c r="E4672" s="4" t="s">
        <v>71</v>
      </c>
      <c r="F4672" s="1">
        <v>36971</v>
      </c>
      <c r="G4672" s="5">
        <v>49705</v>
      </c>
      <c r="H4672" s="2">
        <v>44024.13</v>
      </c>
      <c r="I4672" t="s">
        <v>13</v>
      </c>
      <c r="J4672" s="3">
        <f t="shared" si="145"/>
        <v>44123</v>
      </c>
      <c r="K4672" s="4">
        <f t="shared" si="144"/>
        <v>7152</v>
      </c>
    </row>
    <row r="4673" spans="1:11" x14ac:dyDescent="0.2">
      <c r="A4673">
        <v>4665</v>
      </c>
      <c r="B4673" t="s">
        <v>6035</v>
      </c>
      <c r="C4673" s="4" t="s">
        <v>464</v>
      </c>
      <c r="D4673" s="4" t="s">
        <v>2362</v>
      </c>
      <c r="E4673" s="4" t="s">
        <v>12</v>
      </c>
      <c r="F4673" s="1">
        <v>31457</v>
      </c>
      <c r="G4673" s="5">
        <v>90365</v>
      </c>
      <c r="H4673" s="2">
        <v>79415.8</v>
      </c>
      <c r="I4673" t="s">
        <v>13</v>
      </c>
      <c r="J4673" s="3">
        <f t="shared" si="145"/>
        <v>44123</v>
      </c>
      <c r="K4673" s="4">
        <f t="shared" si="144"/>
        <v>12666</v>
      </c>
    </row>
    <row r="4674" spans="1:11" x14ac:dyDescent="0.2">
      <c r="A4674">
        <v>4666</v>
      </c>
      <c r="B4674" t="s">
        <v>6036</v>
      </c>
      <c r="C4674" s="4" t="s">
        <v>297</v>
      </c>
      <c r="D4674" s="4" t="s">
        <v>397</v>
      </c>
      <c r="E4674" s="4" t="s">
        <v>12</v>
      </c>
      <c r="F4674" s="1">
        <v>32106</v>
      </c>
      <c r="G4674" s="5">
        <v>93660</v>
      </c>
      <c r="H4674" s="2">
        <v>79169.210000000006</v>
      </c>
      <c r="I4674" t="s">
        <v>13</v>
      </c>
      <c r="J4674" s="3">
        <f t="shared" si="145"/>
        <v>44123</v>
      </c>
      <c r="K4674" s="4">
        <f t="shared" si="144"/>
        <v>12017</v>
      </c>
    </row>
    <row r="4675" spans="1:11" x14ac:dyDescent="0.2">
      <c r="A4675">
        <v>4667</v>
      </c>
      <c r="B4675" t="s">
        <v>6037</v>
      </c>
      <c r="C4675" s="4" t="s">
        <v>10</v>
      </c>
      <c r="D4675" s="4" t="s">
        <v>1582</v>
      </c>
      <c r="E4675" s="4" t="s">
        <v>12</v>
      </c>
      <c r="F4675" s="1">
        <v>33914</v>
      </c>
      <c r="G4675" s="5">
        <v>64525</v>
      </c>
      <c r="H4675" s="2">
        <v>80160.63</v>
      </c>
      <c r="I4675" t="s">
        <v>13</v>
      </c>
      <c r="J4675" s="3">
        <f t="shared" si="145"/>
        <v>44123</v>
      </c>
      <c r="K4675" s="4">
        <f t="shared" si="144"/>
        <v>10209</v>
      </c>
    </row>
    <row r="4676" spans="1:11" x14ac:dyDescent="0.2">
      <c r="A4676">
        <v>4668</v>
      </c>
      <c r="B4676" t="s">
        <v>6038</v>
      </c>
      <c r="C4676" s="4" t="s">
        <v>116</v>
      </c>
      <c r="D4676" s="4" t="s">
        <v>76</v>
      </c>
      <c r="E4676" s="4" t="s">
        <v>24</v>
      </c>
      <c r="F4676" s="1">
        <v>32195</v>
      </c>
      <c r="G4676" s="5">
        <v>50415</v>
      </c>
      <c r="H4676" s="2">
        <v>47468.33</v>
      </c>
      <c r="I4676" t="s">
        <v>13</v>
      </c>
      <c r="J4676" s="3">
        <f t="shared" si="145"/>
        <v>44123</v>
      </c>
      <c r="K4676" s="4">
        <f t="shared" si="144"/>
        <v>11928</v>
      </c>
    </row>
    <row r="4677" spans="1:11" x14ac:dyDescent="0.2">
      <c r="A4677">
        <v>4669</v>
      </c>
      <c r="B4677" t="s">
        <v>6039</v>
      </c>
      <c r="C4677" s="4" t="s">
        <v>614</v>
      </c>
      <c r="D4677" s="4" t="s">
        <v>617</v>
      </c>
      <c r="E4677" s="4" t="s">
        <v>60</v>
      </c>
      <c r="F4677" s="1">
        <v>36818</v>
      </c>
      <c r="G4677" s="5">
        <v>88300</v>
      </c>
      <c r="H4677" s="2">
        <v>78452.460000000006</v>
      </c>
      <c r="I4677" t="s">
        <v>13</v>
      </c>
      <c r="J4677" s="3">
        <f t="shared" si="145"/>
        <v>44123</v>
      </c>
      <c r="K4677" s="4">
        <f t="shared" si="144"/>
        <v>7305</v>
      </c>
    </row>
    <row r="4678" spans="1:11" x14ac:dyDescent="0.2">
      <c r="A4678">
        <v>4670</v>
      </c>
      <c r="B4678" t="s">
        <v>6040</v>
      </c>
      <c r="C4678" s="4" t="s">
        <v>51</v>
      </c>
      <c r="D4678" s="4" t="s">
        <v>6041</v>
      </c>
      <c r="E4678" s="4" t="s">
        <v>28</v>
      </c>
      <c r="F4678" s="1">
        <v>26210</v>
      </c>
      <c r="G4678" s="5">
        <v>36349</v>
      </c>
      <c r="H4678" s="2">
        <v>37225.440000000002</v>
      </c>
      <c r="I4678" t="s">
        <v>13</v>
      </c>
      <c r="J4678" s="3">
        <f t="shared" si="145"/>
        <v>44123</v>
      </c>
      <c r="K4678" s="4">
        <f t="shared" si="144"/>
        <v>17913</v>
      </c>
    </row>
    <row r="4679" spans="1:11" x14ac:dyDescent="0.2">
      <c r="A4679">
        <v>4671</v>
      </c>
      <c r="B4679" t="s">
        <v>6042</v>
      </c>
      <c r="C4679" s="4" t="s">
        <v>1460</v>
      </c>
      <c r="D4679" s="4" t="s">
        <v>175</v>
      </c>
      <c r="E4679" s="4" t="s">
        <v>60</v>
      </c>
      <c r="F4679" s="1">
        <v>39041</v>
      </c>
      <c r="G4679" s="5">
        <v>41438</v>
      </c>
      <c r="H4679" s="2">
        <v>37453.730000000003</v>
      </c>
      <c r="I4679" t="s">
        <v>13</v>
      </c>
      <c r="J4679" s="3">
        <f t="shared" si="145"/>
        <v>44123</v>
      </c>
      <c r="K4679" s="4">
        <f t="shared" si="144"/>
        <v>5082</v>
      </c>
    </row>
    <row r="4680" spans="1:11" x14ac:dyDescent="0.2">
      <c r="A4680">
        <v>4672</v>
      </c>
      <c r="B4680" t="s">
        <v>6043</v>
      </c>
      <c r="C4680" s="4" t="s">
        <v>30</v>
      </c>
      <c r="D4680" s="4" t="s">
        <v>1463</v>
      </c>
      <c r="E4680" s="4" t="s">
        <v>119</v>
      </c>
      <c r="F4680" s="1">
        <v>40525</v>
      </c>
      <c r="G4680" s="5">
        <v>15080</v>
      </c>
      <c r="H4680" s="2">
        <v>1073</v>
      </c>
      <c r="I4680" t="s">
        <v>13</v>
      </c>
      <c r="J4680" s="3">
        <f t="shared" si="145"/>
        <v>44123</v>
      </c>
      <c r="K4680" s="4">
        <f t="shared" si="144"/>
        <v>3598</v>
      </c>
    </row>
    <row r="4681" spans="1:11" x14ac:dyDescent="0.2">
      <c r="A4681">
        <v>4673</v>
      </c>
      <c r="B4681" t="s">
        <v>6044</v>
      </c>
      <c r="C4681" s="4" t="s">
        <v>389</v>
      </c>
      <c r="D4681" s="4" t="s">
        <v>1713</v>
      </c>
      <c r="E4681" s="4" t="s">
        <v>12</v>
      </c>
      <c r="F4681" s="1">
        <v>39134</v>
      </c>
      <c r="G4681" s="5">
        <v>28875</v>
      </c>
      <c r="H4681" s="2">
        <v>17760.75</v>
      </c>
      <c r="I4681" t="s">
        <v>13</v>
      </c>
      <c r="J4681" s="3">
        <f t="shared" si="145"/>
        <v>44123</v>
      </c>
      <c r="K4681" s="4">
        <f t="shared" si="144"/>
        <v>4989</v>
      </c>
    </row>
    <row r="4682" spans="1:11" x14ac:dyDescent="0.2">
      <c r="A4682">
        <v>4674</v>
      </c>
      <c r="B4682" t="s">
        <v>6045</v>
      </c>
      <c r="C4682" s="4" t="s">
        <v>6046</v>
      </c>
      <c r="D4682" s="4" t="s">
        <v>2965</v>
      </c>
      <c r="E4682" s="4" t="s">
        <v>2454</v>
      </c>
      <c r="F4682" s="1">
        <v>39191</v>
      </c>
      <c r="G4682" s="5">
        <v>28000</v>
      </c>
      <c r="H4682" s="2">
        <v>25846.080000000002</v>
      </c>
      <c r="I4682" t="s">
        <v>13</v>
      </c>
      <c r="J4682" s="3">
        <f t="shared" si="145"/>
        <v>44123</v>
      </c>
      <c r="K4682" s="4">
        <f t="shared" ref="K4682:K4745" si="146">J4682-F4682</f>
        <v>4932</v>
      </c>
    </row>
    <row r="4683" spans="1:11" x14ac:dyDescent="0.2">
      <c r="A4683">
        <v>4675</v>
      </c>
      <c r="B4683" t="s">
        <v>6047</v>
      </c>
      <c r="C4683" s="4" t="s">
        <v>15</v>
      </c>
      <c r="D4683" s="4" t="s">
        <v>16</v>
      </c>
      <c r="E4683" s="4" t="s">
        <v>17</v>
      </c>
      <c r="F4683" s="1">
        <v>28768</v>
      </c>
      <c r="G4683" s="5">
        <v>44815</v>
      </c>
      <c r="H4683" s="2">
        <v>42095.79</v>
      </c>
      <c r="I4683" t="s">
        <v>13</v>
      </c>
      <c r="J4683" s="3">
        <f t="shared" ref="J4683:J4746" si="147">J4682</f>
        <v>44123</v>
      </c>
      <c r="K4683" s="4">
        <f t="shared" si="146"/>
        <v>15355</v>
      </c>
    </row>
    <row r="4684" spans="1:11" x14ac:dyDescent="0.2">
      <c r="A4684">
        <v>4676</v>
      </c>
      <c r="B4684" t="s">
        <v>6048</v>
      </c>
      <c r="C4684" s="4" t="s">
        <v>6049</v>
      </c>
      <c r="D4684" s="4" t="s">
        <v>345</v>
      </c>
      <c r="E4684" s="4" t="s">
        <v>236</v>
      </c>
      <c r="F4684" s="1">
        <v>39405</v>
      </c>
      <c r="G4684" s="5">
        <v>33300</v>
      </c>
      <c r="H4684" s="2">
        <v>35670.32</v>
      </c>
      <c r="I4684" t="s">
        <v>13</v>
      </c>
      <c r="J4684" s="3">
        <f t="shared" si="147"/>
        <v>44123</v>
      </c>
      <c r="K4684" s="4">
        <f t="shared" si="146"/>
        <v>4718</v>
      </c>
    </row>
    <row r="4685" spans="1:11" x14ac:dyDescent="0.2">
      <c r="A4685">
        <v>4677</v>
      </c>
      <c r="B4685" t="s">
        <v>6050</v>
      </c>
      <c r="C4685" s="4" t="s">
        <v>38</v>
      </c>
      <c r="D4685" s="4" t="s">
        <v>39</v>
      </c>
      <c r="E4685" s="4" t="s">
        <v>40</v>
      </c>
      <c r="F4685" s="1">
        <v>39219</v>
      </c>
      <c r="G4685" s="5">
        <v>9413</v>
      </c>
      <c r="H4685" s="2">
        <v>8778.1299999999992</v>
      </c>
      <c r="I4685" t="s">
        <v>13</v>
      </c>
      <c r="J4685" s="3">
        <f t="shared" si="147"/>
        <v>44123</v>
      </c>
      <c r="K4685" s="4">
        <f t="shared" si="146"/>
        <v>4904</v>
      </c>
    </row>
    <row r="4686" spans="1:11" x14ac:dyDescent="0.2">
      <c r="A4686">
        <v>4678</v>
      </c>
      <c r="B4686" t="s">
        <v>6051</v>
      </c>
      <c r="C4686" s="4" t="s">
        <v>4312</v>
      </c>
      <c r="D4686" s="4" t="s">
        <v>6052</v>
      </c>
      <c r="E4686" s="4" t="s">
        <v>56</v>
      </c>
      <c r="F4686" s="1">
        <v>23725</v>
      </c>
      <c r="G4686" s="5">
        <v>33726</v>
      </c>
      <c r="H4686" s="2">
        <v>35678.480000000003</v>
      </c>
      <c r="I4686" t="s">
        <v>13</v>
      </c>
      <c r="J4686" s="3">
        <f t="shared" si="147"/>
        <v>44123</v>
      </c>
      <c r="K4686" s="4">
        <f t="shared" si="146"/>
        <v>20398</v>
      </c>
    </row>
    <row r="4687" spans="1:11" x14ac:dyDescent="0.2">
      <c r="A4687">
        <v>4679</v>
      </c>
      <c r="B4687" t="s">
        <v>6053</v>
      </c>
      <c r="C4687" s="4" t="s">
        <v>38</v>
      </c>
      <c r="D4687" s="4" t="s">
        <v>39</v>
      </c>
      <c r="E4687" s="4" t="s">
        <v>40</v>
      </c>
      <c r="F4687" s="1">
        <v>39331</v>
      </c>
      <c r="G4687" s="5">
        <v>9413</v>
      </c>
      <c r="H4687" s="2">
        <v>14234.88</v>
      </c>
      <c r="I4687" t="s">
        <v>13</v>
      </c>
      <c r="J4687" s="3">
        <f t="shared" si="147"/>
        <v>44123</v>
      </c>
      <c r="K4687" s="4">
        <f t="shared" si="146"/>
        <v>4792</v>
      </c>
    </row>
    <row r="4688" spans="1:11" x14ac:dyDescent="0.2">
      <c r="A4688">
        <v>4680</v>
      </c>
      <c r="B4688" t="s">
        <v>6054</v>
      </c>
      <c r="C4688" s="4" t="s">
        <v>109</v>
      </c>
      <c r="D4688" s="4" t="s">
        <v>2083</v>
      </c>
      <c r="E4688" s="4" t="s">
        <v>111</v>
      </c>
      <c r="F4688" s="1">
        <v>38845</v>
      </c>
      <c r="G4688" s="5">
        <v>30139</v>
      </c>
      <c r="H4688" s="2">
        <v>28969.15</v>
      </c>
      <c r="I4688" t="s">
        <v>13</v>
      </c>
      <c r="J4688" s="3">
        <f t="shared" si="147"/>
        <v>44123</v>
      </c>
      <c r="K4688" s="4">
        <f t="shared" si="146"/>
        <v>5278</v>
      </c>
    </row>
    <row r="4689" spans="1:11" x14ac:dyDescent="0.2">
      <c r="A4689">
        <v>4681</v>
      </c>
      <c r="B4689" t="s">
        <v>6055</v>
      </c>
      <c r="C4689" s="4" t="s">
        <v>4320</v>
      </c>
      <c r="D4689" s="4" t="s">
        <v>1813</v>
      </c>
      <c r="E4689" s="4" t="s">
        <v>28</v>
      </c>
      <c r="F4689" s="1">
        <v>38012</v>
      </c>
      <c r="G4689" s="5">
        <v>47526</v>
      </c>
      <c r="H4689" s="2">
        <v>44597.34</v>
      </c>
      <c r="I4689" t="s">
        <v>13</v>
      </c>
      <c r="J4689" s="3">
        <f t="shared" si="147"/>
        <v>44123</v>
      </c>
      <c r="K4689" s="4">
        <f t="shared" si="146"/>
        <v>6111</v>
      </c>
    </row>
    <row r="4690" spans="1:11" x14ac:dyDescent="0.2">
      <c r="A4690">
        <v>4682</v>
      </c>
      <c r="B4690" t="s">
        <v>6056</v>
      </c>
      <c r="C4690" s="4" t="s">
        <v>10</v>
      </c>
      <c r="D4690" s="4" t="s">
        <v>1219</v>
      </c>
      <c r="E4690" s="4" t="s">
        <v>12</v>
      </c>
      <c r="F4690" s="1">
        <v>31946</v>
      </c>
      <c r="G4690" s="5">
        <v>67381</v>
      </c>
      <c r="H4690" s="2">
        <v>76982.039999999994</v>
      </c>
      <c r="I4690" t="s">
        <v>13</v>
      </c>
      <c r="J4690" s="3">
        <f t="shared" si="147"/>
        <v>44123</v>
      </c>
      <c r="K4690" s="4">
        <f t="shared" si="146"/>
        <v>12177</v>
      </c>
    </row>
    <row r="4691" spans="1:11" x14ac:dyDescent="0.2">
      <c r="A4691">
        <v>4683</v>
      </c>
      <c r="B4691" t="s">
        <v>6057</v>
      </c>
      <c r="C4691" s="4" t="s">
        <v>3830</v>
      </c>
      <c r="D4691" s="4" t="s">
        <v>1244</v>
      </c>
      <c r="E4691" s="4" t="s">
        <v>138</v>
      </c>
      <c r="F4691" s="1">
        <v>39984</v>
      </c>
      <c r="G4691" s="5">
        <v>15288</v>
      </c>
      <c r="H4691" s="2">
        <v>7019.3</v>
      </c>
      <c r="I4691" t="s">
        <v>13</v>
      </c>
      <c r="J4691" s="3">
        <f t="shared" si="147"/>
        <v>44123</v>
      </c>
      <c r="K4691" s="4">
        <f t="shared" si="146"/>
        <v>4139</v>
      </c>
    </row>
    <row r="4692" spans="1:11" x14ac:dyDescent="0.2">
      <c r="A4692">
        <v>4684</v>
      </c>
      <c r="B4692" t="s">
        <v>6058</v>
      </c>
      <c r="C4692" s="4" t="s">
        <v>437</v>
      </c>
      <c r="D4692" s="4" t="s">
        <v>438</v>
      </c>
      <c r="E4692" s="4" t="s">
        <v>213</v>
      </c>
      <c r="F4692" s="1">
        <v>39475</v>
      </c>
      <c r="G4692" s="5">
        <v>50364</v>
      </c>
      <c r="H4692" s="2">
        <v>46489.919999999998</v>
      </c>
      <c r="I4692" t="s">
        <v>13</v>
      </c>
      <c r="J4692" s="3">
        <f t="shared" si="147"/>
        <v>44123</v>
      </c>
      <c r="K4692" s="4">
        <f t="shared" si="146"/>
        <v>4648</v>
      </c>
    </row>
    <row r="4693" spans="1:11" x14ac:dyDescent="0.2">
      <c r="A4693">
        <v>4685</v>
      </c>
      <c r="B4693" t="s">
        <v>6059</v>
      </c>
      <c r="C4693" s="4" t="s">
        <v>10</v>
      </c>
      <c r="D4693" s="4" t="s">
        <v>764</v>
      </c>
      <c r="E4693" s="4" t="s">
        <v>12</v>
      </c>
      <c r="F4693" s="1">
        <v>31257</v>
      </c>
      <c r="G4693" s="5">
        <v>68523</v>
      </c>
      <c r="H4693" s="2">
        <v>64501.67</v>
      </c>
      <c r="I4693" t="s">
        <v>13</v>
      </c>
      <c r="J4693" s="3">
        <f t="shared" si="147"/>
        <v>44123</v>
      </c>
      <c r="K4693" s="4">
        <f t="shared" si="146"/>
        <v>12866</v>
      </c>
    </row>
    <row r="4694" spans="1:11" x14ac:dyDescent="0.2">
      <c r="A4694">
        <v>4686</v>
      </c>
      <c r="B4694" t="s">
        <v>6060</v>
      </c>
      <c r="C4694" s="4" t="s">
        <v>1553</v>
      </c>
      <c r="D4694" s="4" t="s">
        <v>16</v>
      </c>
      <c r="E4694" s="4" t="s">
        <v>17</v>
      </c>
      <c r="F4694" s="1">
        <v>30592</v>
      </c>
      <c r="G4694" s="5">
        <v>56408</v>
      </c>
      <c r="H4694" s="2">
        <v>71949.240000000005</v>
      </c>
      <c r="I4694" t="s">
        <v>13</v>
      </c>
      <c r="J4694" s="3">
        <f t="shared" si="147"/>
        <v>44123</v>
      </c>
      <c r="K4694" s="4">
        <f t="shared" si="146"/>
        <v>13531</v>
      </c>
    </row>
    <row r="4695" spans="1:11" x14ac:dyDescent="0.2">
      <c r="A4695">
        <v>4687</v>
      </c>
      <c r="B4695" t="s">
        <v>6061</v>
      </c>
      <c r="C4695" s="4" t="s">
        <v>10</v>
      </c>
      <c r="D4695" s="4" t="s">
        <v>661</v>
      </c>
      <c r="E4695" s="4" t="s">
        <v>12</v>
      </c>
      <c r="F4695" s="1">
        <v>34229</v>
      </c>
      <c r="G4695" s="5">
        <v>63955</v>
      </c>
      <c r="H4695" s="2">
        <v>56536.63</v>
      </c>
      <c r="I4695" t="s">
        <v>13</v>
      </c>
      <c r="J4695" s="3">
        <f t="shared" si="147"/>
        <v>44123</v>
      </c>
      <c r="K4695" s="4">
        <f t="shared" si="146"/>
        <v>9894</v>
      </c>
    </row>
    <row r="4696" spans="1:11" x14ac:dyDescent="0.2">
      <c r="A4696">
        <v>4688</v>
      </c>
      <c r="B4696" t="s">
        <v>6062</v>
      </c>
      <c r="C4696" s="4" t="s">
        <v>1204</v>
      </c>
      <c r="D4696" s="4" t="s">
        <v>594</v>
      </c>
      <c r="E4696" s="4" t="s">
        <v>71</v>
      </c>
      <c r="F4696" s="1">
        <v>40175</v>
      </c>
      <c r="G4696" s="5">
        <v>35242</v>
      </c>
      <c r="H4696" s="2">
        <v>31989.16</v>
      </c>
      <c r="I4696" t="s">
        <v>13</v>
      </c>
      <c r="J4696" s="3">
        <f t="shared" si="147"/>
        <v>44123</v>
      </c>
      <c r="K4696" s="4">
        <f t="shared" si="146"/>
        <v>3948</v>
      </c>
    </row>
    <row r="4697" spans="1:11" x14ac:dyDescent="0.2">
      <c r="A4697">
        <v>4689</v>
      </c>
      <c r="B4697" t="s">
        <v>6063</v>
      </c>
      <c r="C4697" s="4" t="s">
        <v>83</v>
      </c>
      <c r="D4697" s="4" t="s">
        <v>726</v>
      </c>
      <c r="E4697" s="4" t="s">
        <v>36</v>
      </c>
      <c r="F4697" s="1">
        <v>32825</v>
      </c>
      <c r="G4697" s="5">
        <v>77863</v>
      </c>
      <c r="H4697" s="2">
        <v>86751.23</v>
      </c>
      <c r="I4697" t="s">
        <v>13</v>
      </c>
      <c r="J4697" s="3">
        <f t="shared" si="147"/>
        <v>44123</v>
      </c>
      <c r="K4697" s="4">
        <f t="shared" si="146"/>
        <v>11298</v>
      </c>
    </row>
    <row r="4698" spans="1:11" x14ac:dyDescent="0.2">
      <c r="A4698">
        <v>4690</v>
      </c>
      <c r="B4698" t="s">
        <v>6064</v>
      </c>
      <c r="C4698" s="4" t="s">
        <v>83</v>
      </c>
      <c r="D4698" s="4" t="s">
        <v>411</v>
      </c>
      <c r="E4698" s="4" t="s">
        <v>36</v>
      </c>
      <c r="F4698" s="1">
        <v>29045</v>
      </c>
      <c r="G4698" s="5">
        <v>80644</v>
      </c>
      <c r="H4698" s="2">
        <v>74440.600000000006</v>
      </c>
      <c r="I4698" t="s">
        <v>13</v>
      </c>
      <c r="J4698" s="3">
        <f t="shared" si="147"/>
        <v>44123</v>
      </c>
      <c r="K4698" s="4">
        <f t="shared" si="146"/>
        <v>15078</v>
      </c>
    </row>
    <row r="4699" spans="1:11" x14ac:dyDescent="0.2">
      <c r="A4699">
        <v>4691</v>
      </c>
      <c r="B4699" t="s">
        <v>6064</v>
      </c>
      <c r="C4699" s="4" t="s">
        <v>10</v>
      </c>
      <c r="D4699" s="4" t="s">
        <v>2346</v>
      </c>
      <c r="E4699" s="4" t="s">
        <v>12</v>
      </c>
      <c r="F4699" s="1">
        <v>34058</v>
      </c>
      <c r="G4699" s="5">
        <v>64525</v>
      </c>
      <c r="H4699" s="2">
        <v>84609.279999999999</v>
      </c>
      <c r="I4699" t="s">
        <v>13</v>
      </c>
      <c r="J4699" s="3">
        <f t="shared" si="147"/>
        <v>44123</v>
      </c>
      <c r="K4699" s="4">
        <f t="shared" si="146"/>
        <v>10065</v>
      </c>
    </row>
    <row r="4700" spans="1:11" x14ac:dyDescent="0.2">
      <c r="A4700">
        <v>4692</v>
      </c>
      <c r="B4700" t="s">
        <v>6065</v>
      </c>
      <c r="C4700" s="4" t="s">
        <v>1031</v>
      </c>
      <c r="D4700" s="4" t="s">
        <v>1032</v>
      </c>
      <c r="E4700" s="4" t="s">
        <v>71</v>
      </c>
      <c r="F4700" s="1">
        <v>37259</v>
      </c>
      <c r="G4700" s="5">
        <v>36210</v>
      </c>
      <c r="H4700" s="2">
        <v>32867.769999999997</v>
      </c>
      <c r="I4700" t="s">
        <v>13</v>
      </c>
      <c r="J4700" s="3">
        <f t="shared" si="147"/>
        <v>44123</v>
      </c>
      <c r="K4700" s="4">
        <f t="shared" si="146"/>
        <v>6864</v>
      </c>
    </row>
    <row r="4701" spans="1:11" x14ac:dyDescent="0.2">
      <c r="A4701">
        <v>4693</v>
      </c>
      <c r="B4701" t="s">
        <v>6066</v>
      </c>
      <c r="C4701" s="4" t="s">
        <v>1107</v>
      </c>
      <c r="D4701" s="4" t="s">
        <v>1108</v>
      </c>
      <c r="E4701" s="4" t="s">
        <v>213</v>
      </c>
      <c r="F4701" s="1">
        <v>32234</v>
      </c>
      <c r="G4701" s="5">
        <v>48321</v>
      </c>
      <c r="H4701" s="2">
        <v>43117.75</v>
      </c>
      <c r="I4701" t="s">
        <v>13</v>
      </c>
      <c r="J4701" s="3">
        <f t="shared" si="147"/>
        <v>44123</v>
      </c>
      <c r="K4701" s="4">
        <f t="shared" si="146"/>
        <v>11889</v>
      </c>
    </row>
    <row r="4702" spans="1:11" x14ac:dyDescent="0.2">
      <c r="A4702">
        <v>4694</v>
      </c>
      <c r="B4702" t="s">
        <v>6067</v>
      </c>
      <c r="C4702" s="4" t="s">
        <v>103</v>
      </c>
      <c r="D4702" s="4" t="s">
        <v>142</v>
      </c>
      <c r="E4702" s="4" t="s">
        <v>36</v>
      </c>
      <c r="F4702" s="1">
        <v>40492</v>
      </c>
      <c r="G4702" s="5">
        <v>33476</v>
      </c>
      <c r="H4702" s="2">
        <v>17027.75</v>
      </c>
      <c r="I4702" t="s">
        <v>13</v>
      </c>
      <c r="J4702" s="3">
        <f t="shared" si="147"/>
        <v>44123</v>
      </c>
      <c r="K4702" s="4">
        <f t="shared" si="146"/>
        <v>3631</v>
      </c>
    </row>
    <row r="4703" spans="1:11" x14ac:dyDescent="0.2">
      <c r="A4703">
        <v>4695</v>
      </c>
      <c r="B4703" t="s">
        <v>6068</v>
      </c>
      <c r="C4703" s="4" t="s">
        <v>10</v>
      </c>
      <c r="D4703" s="4" t="s">
        <v>181</v>
      </c>
      <c r="E4703" s="4" t="s">
        <v>12</v>
      </c>
      <c r="F4703" s="1">
        <v>35331</v>
      </c>
      <c r="G4703" s="5">
        <v>61102</v>
      </c>
      <c r="H4703" s="2">
        <v>58472.55</v>
      </c>
      <c r="I4703" t="s">
        <v>13</v>
      </c>
      <c r="J4703" s="3">
        <f t="shared" si="147"/>
        <v>44123</v>
      </c>
      <c r="K4703" s="4">
        <f t="shared" si="146"/>
        <v>8792</v>
      </c>
    </row>
    <row r="4704" spans="1:11" x14ac:dyDescent="0.2">
      <c r="A4704">
        <v>4696</v>
      </c>
      <c r="B4704" t="s">
        <v>6069</v>
      </c>
      <c r="C4704" s="4" t="s">
        <v>159</v>
      </c>
      <c r="D4704" s="4" t="s">
        <v>160</v>
      </c>
      <c r="E4704" s="4" t="s">
        <v>71</v>
      </c>
      <c r="F4704" s="1">
        <v>39940</v>
      </c>
      <c r="G4704" s="5">
        <v>15080</v>
      </c>
      <c r="H4704">
        <v>79.75</v>
      </c>
      <c r="I4704" t="s">
        <v>13</v>
      </c>
      <c r="J4704" s="3">
        <f t="shared" si="147"/>
        <v>44123</v>
      </c>
      <c r="K4704" s="4">
        <f t="shared" si="146"/>
        <v>4183</v>
      </c>
    </row>
    <row r="4705" spans="1:11" x14ac:dyDescent="0.2">
      <c r="A4705">
        <v>4697</v>
      </c>
      <c r="B4705" t="s">
        <v>6070</v>
      </c>
      <c r="C4705" s="4" t="s">
        <v>38</v>
      </c>
      <c r="D4705" s="4" t="s">
        <v>178</v>
      </c>
      <c r="E4705" s="4" t="s">
        <v>40</v>
      </c>
      <c r="F4705" s="1">
        <v>30011</v>
      </c>
      <c r="G4705" s="5">
        <v>10701</v>
      </c>
      <c r="H4705" s="2">
        <v>10386.61</v>
      </c>
      <c r="I4705" t="s">
        <v>13</v>
      </c>
      <c r="J4705" s="3">
        <f t="shared" si="147"/>
        <v>44123</v>
      </c>
      <c r="K4705" s="4">
        <f t="shared" si="146"/>
        <v>14112</v>
      </c>
    </row>
    <row r="4706" spans="1:11" x14ac:dyDescent="0.2">
      <c r="A4706">
        <v>4698</v>
      </c>
      <c r="B4706" t="s">
        <v>6071</v>
      </c>
      <c r="C4706" s="4" t="s">
        <v>6072</v>
      </c>
      <c r="D4706" s="4" t="s">
        <v>1101</v>
      </c>
      <c r="E4706" s="4" t="s">
        <v>71</v>
      </c>
      <c r="F4706" s="1">
        <v>34420</v>
      </c>
      <c r="G4706" s="5">
        <v>67000</v>
      </c>
      <c r="H4706" s="2">
        <v>60300.59</v>
      </c>
      <c r="I4706" t="s">
        <v>13</v>
      </c>
      <c r="J4706" s="3">
        <f t="shared" si="147"/>
        <v>44123</v>
      </c>
      <c r="K4706" s="4">
        <f t="shared" si="146"/>
        <v>9703</v>
      </c>
    </row>
    <row r="4707" spans="1:11" x14ac:dyDescent="0.2">
      <c r="A4707">
        <v>4699</v>
      </c>
      <c r="B4707" t="s">
        <v>6073</v>
      </c>
      <c r="C4707" s="4" t="s">
        <v>635</v>
      </c>
      <c r="D4707" s="4" t="s">
        <v>636</v>
      </c>
      <c r="E4707" s="4" t="s">
        <v>71</v>
      </c>
      <c r="F4707" s="1">
        <v>32216</v>
      </c>
      <c r="G4707" s="5">
        <v>40886</v>
      </c>
      <c r="H4707" s="2">
        <v>19519.099999999999</v>
      </c>
      <c r="I4707" t="s">
        <v>13</v>
      </c>
      <c r="J4707" s="3">
        <f t="shared" si="147"/>
        <v>44123</v>
      </c>
      <c r="K4707" s="4">
        <f t="shared" si="146"/>
        <v>11907</v>
      </c>
    </row>
    <row r="4708" spans="1:11" x14ac:dyDescent="0.2">
      <c r="A4708">
        <v>4700</v>
      </c>
      <c r="B4708" t="s">
        <v>6074</v>
      </c>
      <c r="C4708" s="4" t="s">
        <v>136</v>
      </c>
      <c r="D4708" s="4" t="s">
        <v>572</v>
      </c>
      <c r="E4708" s="4" t="s">
        <v>456</v>
      </c>
      <c r="F4708" s="1">
        <v>40050</v>
      </c>
      <c r="G4708" s="5">
        <v>17576</v>
      </c>
      <c r="H4708" s="2">
        <v>7666.96</v>
      </c>
      <c r="I4708" t="s">
        <v>13</v>
      </c>
      <c r="J4708" s="3">
        <f t="shared" si="147"/>
        <v>44123</v>
      </c>
      <c r="K4708" s="4">
        <f t="shared" si="146"/>
        <v>4073</v>
      </c>
    </row>
    <row r="4709" spans="1:11" x14ac:dyDescent="0.2">
      <c r="A4709">
        <v>4701</v>
      </c>
      <c r="B4709" t="s">
        <v>6075</v>
      </c>
      <c r="C4709" s="4" t="s">
        <v>10</v>
      </c>
      <c r="D4709" s="4" t="s">
        <v>325</v>
      </c>
      <c r="E4709" s="4" t="s">
        <v>12</v>
      </c>
      <c r="F4709" s="1">
        <v>32195</v>
      </c>
      <c r="G4709" s="5">
        <v>67381</v>
      </c>
      <c r="H4709" s="2">
        <v>62053.42</v>
      </c>
      <c r="I4709" t="s">
        <v>13</v>
      </c>
      <c r="J4709" s="3">
        <f t="shared" si="147"/>
        <v>44123</v>
      </c>
      <c r="K4709" s="4">
        <f t="shared" si="146"/>
        <v>11928</v>
      </c>
    </row>
    <row r="4710" spans="1:11" x14ac:dyDescent="0.2">
      <c r="A4710">
        <v>4702</v>
      </c>
      <c r="B4710" t="s">
        <v>6076</v>
      </c>
      <c r="C4710" s="4" t="s">
        <v>3558</v>
      </c>
      <c r="D4710" s="4" t="s">
        <v>63</v>
      </c>
      <c r="E4710" s="4" t="s">
        <v>24</v>
      </c>
      <c r="F4710" s="1">
        <v>39153</v>
      </c>
      <c r="G4710" s="5">
        <v>36127</v>
      </c>
      <c r="H4710" s="2">
        <v>24339.7</v>
      </c>
      <c r="I4710" t="s">
        <v>13</v>
      </c>
      <c r="J4710" s="3">
        <f t="shared" si="147"/>
        <v>44123</v>
      </c>
      <c r="K4710" s="4">
        <f t="shared" si="146"/>
        <v>4970</v>
      </c>
    </row>
    <row r="4711" spans="1:11" x14ac:dyDescent="0.2">
      <c r="A4711">
        <v>4703</v>
      </c>
      <c r="B4711" t="s">
        <v>6077</v>
      </c>
      <c r="C4711" s="4" t="s">
        <v>10</v>
      </c>
      <c r="D4711" s="4" t="s">
        <v>2080</v>
      </c>
      <c r="E4711" s="4" t="s">
        <v>12</v>
      </c>
      <c r="F4711" s="1">
        <v>38799</v>
      </c>
      <c r="G4711" s="5">
        <v>57102</v>
      </c>
      <c r="H4711" s="2">
        <v>54218.8</v>
      </c>
      <c r="I4711" t="s">
        <v>13</v>
      </c>
      <c r="J4711" s="3">
        <f t="shared" si="147"/>
        <v>44123</v>
      </c>
      <c r="K4711" s="4">
        <f t="shared" si="146"/>
        <v>5324</v>
      </c>
    </row>
    <row r="4712" spans="1:11" x14ac:dyDescent="0.2">
      <c r="A4712">
        <v>4704</v>
      </c>
      <c r="B4712" t="s">
        <v>6078</v>
      </c>
      <c r="C4712" s="4" t="s">
        <v>6079</v>
      </c>
      <c r="D4712" s="4" t="s">
        <v>328</v>
      </c>
      <c r="E4712" s="4" t="s">
        <v>329</v>
      </c>
      <c r="F4712" s="1">
        <v>29367</v>
      </c>
      <c r="G4712" s="5">
        <v>68900</v>
      </c>
      <c r="H4712" s="2">
        <v>60669.78</v>
      </c>
      <c r="I4712" t="s">
        <v>13</v>
      </c>
      <c r="J4712" s="3">
        <f t="shared" si="147"/>
        <v>44123</v>
      </c>
      <c r="K4712" s="4">
        <f t="shared" si="146"/>
        <v>14756</v>
      </c>
    </row>
    <row r="4713" spans="1:11" x14ac:dyDescent="0.2">
      <c r="A4713">
        <v>4705</v>
      </c>
      <c r="B4713" t="s">
        <v>6080</v>
      </c>
      <c r="C4713" s="4" t="s">
        <v>1886</v>
      </c>
      <c r="D4713" s="4" t="s">
        <v>256</v>
      </c>
      <c r="E4713" s="4" t="s">
        <v>60</v>
      </c>
      <c r="F4713" s="1">
        <v>28478</v>
      </c>
      <c r="G4713" s="5">
        <v>38916</v>
      </c>
      <c r="H4713" s="2">
        <v>35174.26</v>
      </c>
      <c r="I4713" t="s">
        <v>13</v>
      </c>
      <c r="J4713" s="3">
        <f t="shared" si="147"/>
        <v>44123</v>
      </c>
      <c r="K4713" s="4">
        <f t="shared" si="146"/>
        <v>15645</v>
      </c>
    </row>
    <row r="4714" spans="1:11" x14ac:dyDescent="0.2">
      <c r="A4714">
        <v>4706</v>
      </c>
      <c r="B4714" t="s">
        <v>6081</v>
      </c>
      <c r="C4714" s="4" t="s">
        <v>621</v>
      </c>
      <c r="D4714" s="4" t="s">
        <v>622</v>
      </c>
      <c r="E4714" s="4" t="s">
        <v>213</v>
      </c>
      <c r="F4714" s="1">
        <v>35614</v>
      </c>
      <c r="G4714" s="5">
        <v>54164</v>
      </c>
      <c r="H4714" s="2">
        <v>48331.28</v>
      </c>
      <c r="I4714" t="s">
        <v>13</v>
      </c>
      <c r="J4714" s="3">
        <f t="shared" si="147"/>
        <v>44123</v>
      </c>
      <c r="K4714" s="4">
        <f t="shared" si="146"/>
        <v>8509</v>
      </c>
    </row>
    <row r="4715" spans="1:11" x14ac:dyDescent="0.2">
      <c r="A4715">
        <v>4707</v>
      </c>
      <c r="B4715" t="s">
        <v>6082</v>
      </c>
      <c r="C4715" s="4" t="s">
        <v>4389</v>
      </c>
      <c r="D4715" s="4" t="s">
        <v>2736</v>
      </c>
      <c r="E4715" s="4" t="s">
        <v>49</v>
      </c>
      <c r="F4715" s="1">
        <v>39636</v>
      </c>
      <c r="G4715" s="5">
        <v>36846</v>
      </c>
      <c r="H4715" s="2">
        <v>29689.29</v>
      </c>
      <c r="I4715" t="s">
        <v>13</v>
      </c>
      <c r="J4715" s="3">
        <f t="shared" si="147"/>
        <v>44123</v>
      </c>
      <c r="K4715" s="4">
        <f t="shared" si="146"/>
        <v>4487</v>
      </c>
    </row>
    <row r="4716" spans="1:11" x14ac:dyDescent="0.2">
      <c r="A4716">
        <v>4708</v>
      </c>
      <c r="B4716" t="s">
        <v>6083</v>
      </c>
      <c r="C4716" s="4" t="s">
        <v>109</v>
      </c>
      <c r="D4716" s="4" t="s">
        <v>1301</v>
      </c>
      <c r="E4716" s="4" t="s">
        <v>236</v>
      </c>
      <c r="F4716" s="1">
        <v>37911</v>
      </c>
      <c r="G4716" s="5">
        <v>30139</v>
      </c>
      <c r="H4716" s="2">
        <v>26173.759999999998</v>
      </c>
      <c r="I4716" t="s">
        <v>13</v>
      </c>
      <c r="J4716" s="3">
        <f t="shared" si="147"/>
        <v>44123</v>
      </c>
      <c r="K4716" s="4">
        <f t="shared" si="146"/>
        <v>6212</v>
      </c>
    </row>
    <row r="4717" spans="1:11" x14ac:dyDescent="0.2">
      <c r="A4717">
        <v>4709</v>
      </c>
      <c r="B4717" t="s">
        <v>6084</v>
      </c>
      <c r="C4717" s="4" t="s">
        <v>136</v>
      </c>
      <c r="D4717" s="4" t="s">
        <v>1003</v>
      </c>
      <c r="E4717" s="4" t="s">
        <v>403</v>
      </c>
      <c r="F4717" s="1">
        <v>39272</v>
      </c>
      <c r="G4717" s="5">
        <v>15080</v>
      </c>
      <c r="H4717" s="2">
        <v>15156.78</v>
      </c>
      <c r="I4717" t="s">
        <v>13</v>
      </c>
      <c r="J4717" s="3">
        <f t="shared" si="147"/>
        <v>44123</v>
      </c>
      <c r="K4717" s="4">
        <f t="shared" si="146"/>
        <v>4851</v>
      </c>
    </row>
    <row r="4718" spans="1:11" x14ac:dyDescent="0.2">
      <c r="A4718">
        <v>4710</v>
      </c>
      <c r="B4718" t="s">
        <v>6085</v>
      </c>
      <c r="C4718" s="4" t="s">
        <v>221</v>
      </c>
      <c r="D4718" s="4" t="s">
        <v>1354</v>
      </c>
      <c r="E4718" s="4" t="s">
        <v>56</v>
      </c>
      <c r="F4718" s="1">
        <v>39349</v>
      </c>
      <c r="G4718" s="5">
        <v>15080</v>
      </c>
      <c r="H4718" s="2">
        <v>6352.67</v>
      </c>
      <c r="I4718" t="s">
        <v>13</v>
      </c>
      <c r="J4718" s="3">
        <f t="shared" si="147"/>
        <v>44123</v>
      </c>
      <c r="K4718" s="4">
        <f t="shared" si="146"/>
        <v>4774</v>
      </c>
    </row>
    <row r="4719" spans="1:11" x14ac:dyDescent="0.2">
      <c r="A4719">
        <v>4711</v>
      </c>
      <c r="B4719" t="s">
        <v>6086</v>
      </c>
      <c r="C4719" s="4" t="s">
        <v>6087</v>
      </c>
      <c r="D4719" s="4" t="s">
        <v>2416</v>
      </c>
      <c r="E4719" s="4" t="s">
        <v>24</v>
      </c>
      <c r="F4719" s="1">
        <v>27073</v>
      </c>
      <c r="G4719" s="5">
        <v>60476</v>
      </c>
      <c r="H4719" s="2">
        <v>68404.12</v>
      </c>
      <c r="I4719" t="s">
        <v>13</v>
      </c>
      <c r="J4719" s="3">
        <f t="shared" si="147"/>
        <v>44123</v>
      </c>
      <c r="K4719" s="4">
        <f t="shared" si="146"/>
        <v>17050</v>
      </c>
    </row>
    <row r="4720" spans="1:11" x14ac:dyDescent="0.2">
      <c r="A4720">
        <v>4712</v>
      </c>
      <c r="B4720" t="s">
        <v>6088</v>
      </c>
      <c r="C4720" s="4" t="s">
        <v>2045</v>
      </c>
      <c r="D4720" s="4" t="s">
        <v>817</v>
      </c>
      <c r="E4720" s="4" t="s">
        <v>28</v>
      </c>
      <c r="F4720" s="1">
        <v>39986</v>
      </c>
      <c r="G4720" s="5">
        <v>38355</v>
      </c>
      <c r="H4720" s="2">
        <v>30853.24</v>
      </c>
      <c r="I4720" t="s">
        <v>13</v>
      </c>
      <c r="J4720" s="3">
        <f t="shared" si="147"/>
        <v>44123</v>
      </c>
      <c r="K4720" s="4">
        <f t="shared" si="146"/>
        <v>4137</v>
      </c>
    </row>
    <row r="4721" spans="1:11" x14ac:dyDescent="0.2">
      <c r="A4721">
        <v>4713</v>
      </c>
      <c r="B4721" t="s">
        <v>6089</v>
      </c>
      <c r="C4721" s="4" t="s">
        <v>180</v>
      </c>
      <c r="D4721" s="4" t="s">
        <v>1571</v>
      </c>
      <c r="E4721" s="4" t="s">
        <v>12</v>
      </c>
      <c r="F4721" s="1">
        <v>31694</v>
      </c>
      <c r="G4721" s="5">
        <v>78790</v>
      </c>
      <c r="H4721" s="2">
        <v>82961.600000000006</v>
      </c>
      <c r="I4721" t="s">
        <v>13</v>
      </c>
      <c r="J4721" s="3">
        <f t="shared" si="147"/>
        <v>44123</v>
      </c>
      <c r="K4721" s="4">
        <f t="shared" si="146"/>
        <v>12429</v>
      </c>
    </row>
    <row r="4722" spans="1:11" x14ac:dyDescent="0.2">
      <c r="A4722">
        <v>4714</v>
      </c>
      <c r="B4722" t="s">
        <v>6090</v>
      </c>
      <c r="C4722" s="4" t="s">
        <v>804</v>
      </c>
      <c r="D4722" s="4" t="s">
        <v>235</v>
      </c>
      <c r="E4722" s="4" t="s">
        <v>236</v>
      </c>
      <c r="F4722" s="1">
        <v>40197</v>
      </c>
      <c r="G4722" s="5">
        <v>67200</v>
      </c>
      <c r="H4722" s="2">
        <v>59963.91</v>
      </c>
      <c r="I4722" t="s">
        <v>13</v>
      </c>
      <c r="J4722" s="3">
        <f t="shared" si="147"/>
        <v>44123</v>
      </c>
      <c r="K4722" s="4">
        <f t="shared" si="146"/>
        <v>3926</v>
      </c>
    </row>
    <row r="4723" spans="1:11" x14ac:dyDescent="0.2">
      <c r="A4723">
        <v>4715</v>
      </c>
      <c r="B4723" t="s">
        <v>6091</v>
      </c>
      <c r="C4723" s="4" t="s">
        <v>948</v>
      </c>
      <c r="D4723" s="4" t="s">
        <v>952</v>
      </c>
      <c r="E4723" s="4" t="s">
        <v>71</v>
      </c>
      <c r="F4723" s="1">
        <v>39951</v>
      </c>
      <c r="G4723" s="5">
        <v>23395</v>
      </c>
      <c r="H4723" s="2">
        <v>19099.849999999999</v>
      </c>
      <c r="I4723" t="s">
        <v>13</v>
      </c>
      <c r="J4723" s="3">
        <f t="shared" si="147"/>
        <v>44123</v>
      </c>
      <c r="K4723" s="4">
        <f t="shared" si="146"/>
        <v>4172</v>
      </c>
    </row>
    <row r="4724" spans="1:11" x14ac:dyDescent="0.2">
      <c r="A4724">
        <v>4716</v>
      </c>
      <c r="B4724" t="s">
        <v>6092</v>
      </c>
      <c r="C4724" s="4" t="s">
        <v>22</v>
      </c>
      <c r="D4724" s="4" t="s">
        <v>1442</v>
      </c>
      <c r="E4724" s="4" t="s">
        <v>24</v>
      </c>
      <c r="F4724" s="1">
        <v>35779</v>
      </c>
      <c r="G4724" s="5">
        <v>28891</v>
      </c>
      <c r="H4724" s="2">
        <v>42117.8</v>
      </c>
      <c r="I4724" t="s">
        <v>13</v>
      </c>
      <c r="J4724" s="3">
        <f t="shared" si="147"/>
        <v>44123</v>
      </c>
      <c r="K4724" s="4">
        <f t="shared" si="146"/>
        <v>8344</v>
      </c>
    </row>
    <row r="4725" spans="1:11" x14ac:dyDescent="0.2">
      <c r="A4725">
        <v>4717</v>
      </c>
      <c r="B4725" t="s">
        <v>6093</v>
      </c>
      <c r="C4725" s="4" t="s">
        <v>3062</v>
      </c>
      <c r="D4725" s="4" t="s">
        <v>76</v>
      </c>
      <c r="E4725" s="4" t="s">
        <v>24</v>
      </c>
      <c r="F4725" s="1">
        <v>29851</v>
      </c>
      <c r="G4725" s="5">
        <v>51803</v>
      </c>
      <c r="H4725" s="2">
        <v>46232.01</v>
      </c>
      <c r="I4725" t="s">
        <v>13</v>
      </c>
      <c r="J4725" s="3">
        <f t="shared" si="147"/>
        <v>44123</v>
      </c>
      <c r="K4725" s="4">
        <f t="shared" si="146"/>
        <v>14272</v>
      </c>
    </row>
    <row r="4726" spans="1:11" x14ac:dyDescent="0.2">
      <c r="A4726">
        <v>4718</v>
      </c>
      <c r="B4726" t="s">
        <v>6094</v>
      </c>
      <c r="C4726" s="4" t="s">
        <v>30</v>
      </c>
      <c r="D4726" s="4" t="s">
        <v>31</v>
      </c>
      <c r="E4726" s="4" t="s">
        <v>32</v>
      </c>
      <c r="F4726" s="1">
        <v>38880</v>
      </c>
      <c r="G4726" s="5">
        <v>15080</v>
      </c>
      <c r="H4726">
        <v>290</v>
      </c>
      <c r="I4726" t="s">
        <v>13</v>
      </c>
      <c r="J4726" s="3">
        <f t="shared" si="147"/>
        <v>44123</v>
      </c>
      <c r="K4726" s="4">
        <f t="shared" si="146"/>
        <v>5243</v>
      </c>
    </row>
    <row r="4727" spans="1:11" x14ac:dyDescent="0.2">
      <c r="A4727">
        <v>4719</v>
      </c>
      <c r="B4727" t="s">
        <v>6095</v>
      </c>
      <c r="C4727" s="4" t="s">
        <v>1412</v>
      </c>
      <c r="D4727" s="4" t="s">
        <v>3622</v>
      </c>
      <c r="E4727" s="4" t="s">
        <v>56</v>
      </c>
      <c r="F4727" s="1">
        <v>34351</v>
      </c>
      <c r="G4727" s="5">
        <v>33505</v>
      </c>
      <c r="H4727" s="2">
        <v>28995.07</v>
      </c>
      <c r="I4727" t="s">
        <v>13</v>
      </c>
      <c r="J4727" s="3">
        <f t="shared" si="147"/>
        <v>44123</v>
      </c>
      <c r="K4727" s="4">
        <f t="shared" si="146"/>
        <v>9772</v>
      </c>
    </row>
    <row r="4728" spans="1:11" x14ac:dyDescent="0.2">
      <c r="A4728">
        <v>4720</v>
      </c>
      <c r="B4728" t="s">
        <v>6096</v>
      </c>
      <c r="C4728" s="4" t="s">
        <v>51</v>
      </c>
      <c r="D4728" s="4" t="s">
        <v>312</v>
      </c>
      <c r="E4728" s="4" t="s">
        <v>67</v>
      </c>
      <c r="F4728" s="1">
        <v>37770</v>
      </c>
      <c r="G4728" s="5">
        <v>31609</v>
      </c>
      <c r="H4728" s="2">
        <v>29243.72</v>
      </c>
      <c r="I4728" t="s">
        <v>13</v>
      </c>
      <c r="J4728" s="3">
        <f t="shared" si="147"/>
        <v>44123</v>
      </c>
      <c r="K4728" s="4">
        <f t="shared" si="146"/>
        <v>6353</v>
      </c>
    </row>
    <row r="4729" spans="1:11" x14ac:dyDescent="0.2">
      <c r="A4729">
        <v>4721</v>
      </c>
      <c r="B4729" t="s">
        <v>6097</v>
      </c>
      <c r="C4729" s="4" t="s">
        <v>51</v>
      </c>
      <c r="D4729" s="4" t="s">
        <v>1540</v>
      </c>
      <c r="E4729" s="4" t="s">
        <v>28</v>
      </c>
      <c r="F4729" s="1">
        <v>37417</v>
      </c>
      <c r="G4729" s="5">
        <v>31609</v>
      </c>
      <c r="H4729" s="2">
        <v>28569.83</v>
      </c>
      <c r="I4729" t="s">
        <v>13</v>
      </c>
      <c r="J4729" s="3">
        <f t="shared" si="147"/>
        <v>44123</v>
      </c>
      <c r="K4729" s="4">
        <f t="shared" si="146"/>
        <v>6706</v>
      </c>
    </row>
    <row r="4730" spans="1:11" x14ac:dyDescent="0.2">
      <c r="A4730">
        <v>4722</v>
      </c>
      <c r="B4730" t="s">
        <v>6098</v>
      </c>
      <c r="C4730" s="4" t="s">
        <v>874</v>
      </c>
      <c r="D4730" s="4" t="s">
        <v>875</v>
      </c>
      <c r="E4730" s="4" t="s">
        <v>12</v>
      </c>
      <c r="F4730" s="1">
        <v>31097</v>
      </c>
      <c r="G4730" s="5">
        <v>42197</v>
      </c>
      <c r="H4730" s="2">
        <v>37459.39</v>
      </c>
      <c r="I4730" t="s">
        <v>13</v>
      </c>
      <c r="J4730" s="3">
        <f t="shared" si="147"/>
        <v>44123</v>
      </c>
      <c r="K4730" s="4">
        <f t="shared" si="146"/>
        <v>13026</v>
      </c>
    </row>
    <row r="4731" spans="1:11" x14ac:dyDescent="0.2">
      <c r="A4731">
        <v>4723</v>
      </c>
      <c r="B4731" t="s">
        <v>6099</v>
      </c>
      <c r="C4731" s="4" t="s">
        <v>129</v>
      </c>
      <c r="D4731" s="4" t="s">
        <v>130</v>
      </c>
      <c r="E4731" s="4" t="s">
        <v>56</v>
      </c>
      <c r="F4731" s="1">
        <v>35023</v>
      </c>
      <c r="G4731" s="5">
        <v>43278</v>
      </c>
      <c r="H4731" s="2">
        <v>37105.379999999997</v>
      </c>
      <c r="I4731" t="s">
        <v>13</v>
      </c>
      <c r="J4731" s="3">
        <f t="shared" si="147"/>
        <v>44123</v>
      </c>
      <c r="K4731" s="4">
        <f t="shared" si="146"/>
        <v>9100</v>
      </c>
    </row>
    <row r="4732" spans="1:11" x14ac:dyDescent="0.2">
      <c r="A4732">
        <v>4724</v>
      </c>
      <c r="B4732" t="s">
        <v>6100</v>
      </c>
      <c r="C4732" s="4" t="s">
        <v>2954</v>
      </c>
      <c r="D4732" s="4" t="s">
        <v>16</v>
      </c>
      <c r="E4732" s="4" t="s">
        <v>17</v>
      </c>
      <c r="F4732" s="1">
        <v>28822</v>
      </c>
      <c r="G4732" s="5">
        <v>38916</v>
      </c>
      <c r="H4732" s="2">
        <v>42624.79</v>
      </c>
      <c r="I4732" t="s">
        <v>13</v>
      </c>
      <c r="J4732" s="3">
        <f t="shared" si="147"/>
        <v>44123</v>
      </c>
      <c r="K4732" s="4">
        <f t="shared" si="146"/>
        <v>15301</v>
      </c>
    </row>
    <row r="4733" spans="1:11" x14ac:dyDescent="0.2">
      <c r="A4733">
        <v>4725</v>
      </c>
      <c r="B4733" t="s">
        <v>6101</v>
      </c>
      <c r="C4733" s="4" t="s">
        <v>221</v>
      </c>
      <c r="D4733" s="4" t="s">
        <v>882</v>
      </c>
      <c r="E4733" s="4" t="s">
        <v>56</v>
      </c>
      <c r="F4733" s="1">
        <v>40500</v>
      </c>
      <c r="G4733" s="5">
        <v>16744</v>
      </c>
      <c r="H4733" s="2">
        <v>3429.33</v>
      </c>
      <c r="I4733" t="s">
        <v>13</v>
      </c>
      <c r="J4733" s="3">
        <f t="shared" si="147"/>
        <v>44123</v>
      </c>
      <c r="K4733" s="4">
        <f t="shared" si="146"/>
        <v>3623</v>
      </c>
    </row>
    <row r="4734" spans="1:11" x14ac:dyDescent="0.2">
      <c r="A4734">
        <v>4726</v>
      </c>
      <c r="B4734" t="s">
        <v>6102</v>
      </c>
      <c r="C4734" s="4" t="s">
        <v>277</v>
      </c>
      <c r="D4734" s="4" t="s">
        <v>633</v>
      </c>
      <c r="E4734" s="4" t="s">
        <v>111</v>
      </c>
      <c r="F4734" s="1">
        <v>28604</v>
      </c>
      <c r="G4734" s="5">
        <v>33446</v>
      </c>
      <c r="H4734" s="2">
        <v>31460.080000000002</v>
      </c>
      <c r="I4734" t="s">
        <v>13</v>
      </c>
      <c r="J4734" s="3">
        <f t="shared" si="147"/>
        <v>44123</v>
      </c>
      <c r="K4734" s="4">
        <f t="shared" si="146"/>
        <v>15519</v>
      </c>
    </row>
    <row r="4735" spans="1:11" x14ac:dyDescent="0.2">
      <c r="A4735">
        <v>4727</v>
      </c>
      <c r="B4735" t="s">
        <v>6102</v>
      </c>
      <c r="C4735" s="4" t="s">
        <v>10</v>
      </c>
      <c r="D4735" s="4" t="s">
        <v>1219</v>
      </c>
      <c r="E4735" s="4" t="s">
        <v>12</v>
      </c>
      <c r="F4735" s="1">
        <v>39631</v>
      </c>
      <c r="G4735" s="5">
        <v>43034</v>
      </c>
      <c r="H4735" s="2">
        <v>57191.38</v>
      </c>
      <c r="I4735" t="s">
        <v>13</v>
      </c>
      <c r="J4735" s="3">
        <f t="shared" si="147"/>
        <v>44123</v>
      </c>
      <c r="K4735" s="4">
        <f t="shared" si="146"/>
        <v>4492</v>
      </c>
    </row>
    <row r="4736" spans="1:11" x14ac:dyDescent="0.2">
      <c r="A4736">
        <v>4728</v>
      </c>
      <c r="B4736" t="s">
        <v>6103</v>
      </c>
      <c r="C4736" s="4" t="s">
        <v>1899</v>
      </c>
      <c r="D4736" s="4" t="s">
        <v>724</v>
      </c>
      <c r="E4736" s="4" t="s">
        <v>67</v>
      </c>
      <c r="F4736" s="1">
        <v>37301</v>
      </c>
      <c r="G4736" s="5">
        <v>33841</v>
      </c>
      <c r="H4736" s="2">
        <v>30099.31</v>
      </c>
      <c r="I4736" t="s">
        <v>13</v>
      </c>
      <c r="J4736" s="3">
        <f t="shared" si="147"/>
        <v>44123</v>
      </c>
      <c r="K4736" s="4">
        <f t="shared" si="146"/>
        <v>6822</v>
      </c>
    </row>
    <row r="4737" spans="1:11" x14ac:dyDescent="0.2">
      <c r="A4737">
        <v>4729</v>
      </c>
      <c r="B4737" t="s">
        <v>6104</v>
      </c>
      <c r="C4737" s="4" t="s">
        <v>3300</v>
      </c>
      <c r="D4737" s="4" t="s">
        <v>1059</v>
      </c>
      <c r="E4737" s="4" t="s">
        <v>1060</v>
      </c>
      <c r="F4737" s="1">
        <v>38120</v>
      </c>
      <c r="G4737" s="5">
        <v>33841</v>
      </c>
      <c r="H4737" s="2">
        <v>30856.59</v>
      </c>
      <c r="I4737" t="s">
        <v>13</v>
      </c>
      <c r="J4737" s="3">
        <f t="shared" si="147"/>
        <v>44123</v>
      </c>
      <c r="K4737" s="4">
        <f t="shared" si="146"/>
        <v>6003</v>
      </c>
    </row>
    <row r="4738" spans="1:11" x14ac:dyDescent="0.2">
      <c r="A4738">
        <v>4730</v>
      </c>
      <c r="B4738" t="s">
        <v>6105</v>
      </c>
      <c r="C4738" s="4" t="s">
        <v>180</v>
      </c>
      <c r="D4738" s="4" t="s">
        <v>258</v>
      </c>
      <c r="E4738" s="4" t="s">
        <v>12</v>
      </c>
      <c r="F4738" s="1">
        <v>36167</v>
      </c>
      <c r="G4738" s="5">
        <v>70986</v>
      </c>
      <c r="H4738" s="2">
        <v>78503.55</v>
      </c>
      <c r="I4738" t="s">
        <v>13</v>
      </c>
      <c r="J4738" s="3">
        <f t="shared" si="147"/>
        <v>44123</v>
      </c>
      <c r="K4738" s="4">
        <f t="shared" si="146"/>
        <v>7956</v>
      </c>
    </row>
    <row r="4739" spans="1:11" x14ac:dyDescent="0.2">
      <c r="A4739">
        <v>4731</v>
      </c>
      <c r="B4739" t="s">
        <v>6106</v>
      </c>
      <c r="C4739" s="4" t="s">
        <v>15</v>
      </c>
      <c r="D4739" s="4" t="s">
        <v>192</v>
      </c>
      <c r="E4739" s="4" t="s">
        <v>17</v>
      </c>
      <c r="F4739" s="1">
        <v>39982</v>
      </c>
      <c r="G4739" s="5">
        <v>35458</v>
      </c>
      <c r="H4739" s="2">
        <v>34669.82</v>
      </c>
      <c r="I4739" t="s">
        <v>13</v>
      </c>
      <c r="J4739" s="3">
        <f t="shared" si="147"/>
        <v>44123</v>
      </c>
      <c r="K4739" s="4">
        <f t="shared" si="146"/>
        <v>4141</v>
      </c>
    </row>
    <row r="4740" spans="1:11" x14ac:dyDescent="0.2">
      <c r="A4740">
        <v>4732</v>
      </c>
      <c r="B4740" t="s">
        <v>6107</v>
      </c>
      <c r="C4740" s="4" t="s">
        <v>180</v>
      </c>
      <c r="D4740" s="4" t="s">
        <v>162</v>
      </c>
      <c r="E4740" s="4" t="s">
        <v>12</v>
      </c>
      <c r="F4740" s="1">
        <v>34891</v>
      </c>
      <c r="G4740" s="5">
        <v>72850</v>
      </c>
      <c r="H4740" s="2">
        <v>90556.61</v>
      </c>
      <c r="I4740" t="s">
        <v>13</v>
      </c>
      <c r="J4740" s="3">
        <f t="shared" si="147"/>
        <v>44123</v>
      </c>
      <c r="K4740" s="4">
        <f t="shared" si="146"/>
        <v>9232</v>
      </c>
    </row>
    <row r="4741" spans="1:11" x14ac:dyDescent="0.2">
      <c r="A4741">
        <v>4733</v>
      </c>
      <c r="B4741" t="s">
        <v>6108</v>
      </c>
      <c r="C4741" s="4" t="s">
        <v>38</v>
      </c>
      <c r="D4741" s="4" t="s">
        <v>642</v>
      </c>
      <c r="E4741" s="4" t="s">
        <v>40</v>
      </c>
      <c r="F4741" s="1">
        <v>40633</v>
      </c>
      <c r="G4741" s="5">
        <v>8751</v>
      </c>
      <c r="H4741">
        <v>931.82</v>
      </c>
      <c r="I4741" t="s">
        <v>13</v>
      </c>
      <c r="J4741" s="3">
        <f t="shared" si="147"/>
        <v>44123</v>
      </c>
      <c r="K4741" s="4">
        <f t="shared" si="146"/>
        <v>3490</v>
      </c>
    </row>
    <row r="4742" spans="1:11" x14ac:dyDescent="0.2">
      <c r="A4742">
        <v>4734</v>
      </c>
      <c r="B4742" t="s">
        <v>6109</v>
      </c>
      <c r="C4742" s="4" t="s">
        <v>362</v>
      </c>
      <c r="D4742" s="4" t="s">
        <v>587</v>
      </c>
      <c r="E4742" s="4" t="s">
        <v>364</v>
      </c>
      <c r="F4742" s="1">
        <v>35579</v>
      </c>
      <c r="G4742" s="5">
        <v>49468</v>
      </c>
      <c r="H4742" s="2">
        <v>46654.33</v>
      </c>
      <c r="I4742" t="s">
        <v>13</v>
      </c>
      <c r="J4742" s="3">
        <f t="shared" si="147"/>
        <v>44123</v>
      </c>
      <c r="K4742" s="4">
        <f t="shared" si="146"/>
        <v>8544</v>
      </c>
    </row>
    <row r="4743" spans="1:11" x14ac:dyDescent="0.2">
      <c r="A4743">
        <v>4735</v>
      </c>
      <c r="B4743" t="s">
        <v>6109</v>
      </c>
      <c r="C4743" s="4" t="s">
        <v>38</v>
      </c>
      <c r="D4743" s="4" t="s">
        <v>642</v>
      </c>
      <c r="E4743" s="4" t="s">
        <v>40</v>
      </c>
      <c r="F4743" s="1">
        <v>40591</v>
      </c>
      <c r="G4743" s="5">
        <v>8751</v>
      </c>
      <c r="H4743" s="2">
        <v>2248.5300000000002</v>
      </c>
      <c r="I4743" t="s">
        <v>13</v>
      </c>
      <c r="J4743" s="3">
        <f t="shared" si="147"/>
        <v>44123</v>
      </c>
      <c r="K4743" s="4">
        <f t="shared" si="146"/>
        <v>3532</v>
      </c>
    </row>
    <row r="4744" spans="1:11" x14ac:dyDescent="0.2">
      <c r="A4744">
        <v>4736</v>
      </c>
      <c r="B4744" t="s">
        <v>6110</v>
      </c>
      <c r="C4744" s="4" t="s">
        <v>144</v>
      </c>
      <c r="D4744" s="4" t="s">
        <v>2739</v>
      </c>
      <c r="E4744" s="4" t="s">
        <v>56</v>
      </c>
      <c r="F4744" s="1">
        <v>26917</v>
      </c>
      <c r="G4744" s="5">
        <v>33726</v>
      </c>
      <c r="H4744" s="2">
        <v>29186.41</v>
      </c>
      <c r="I4744" t="s">
        <v>13</v>
      </c>
      <c r="J4744" s="3">
        <f t="shared" si="147"/>
        <v>44123</v>
      </c>
      <c r="K4744" s="4">
        <f t="shared" si="146"/>
        <v>17206</v>
      </c>
    </row>
    <row r="4745" spans="1:11" x14ac:dyDescent="0.2">
      <c r="A4745">
        <v>4737</v>
      </c>
      <c r="B4745" t="s">
        <v>6111</v>
      </c>
      <c r="C4745" s="4" t="s">
        <v>4834</v>
      </c>
      <c r="D4745" s="4" t="s">
        <v>2957</v>
      </c>
      <c r="E4745" s="4" t="s">
        <v>71</v>
      </c>
      <c r="F4745" s="1">
        <v>39264</v>
      </c>
      <c r="G4745" s="5">
        <v>42511</v>
      </c>
      <c r="H4745" s="2">
        <v>38587.43</v>
      </c>
      <c r="I4745" t="s">
        <v>13</v>
      </c>
      <c r="J4745" s="3">
        <f t="shared" si="147"/>
        <v>44123</v>
      </c>
      <c r="K4745" s="4">
        <f t="shared" si="146"/>
        <v>4859</v>
      </c>
    </row>
    <row r="4746" spans="1:11" x14ac:dyDescent="0.2">
      <c r="A4746">
        <v>4738</v>
      </c>
      <c r="B4746" t="s">
        <v>6112</v>
      </c>
      <c r="C4746" s="4" t="s">
        <v>687</v>
      </c>
      <c r="D4746" s="4" t="s">
        <v>1264</v>
      </c>
      <c r="E4746" s="4" t="s">
        <v>28</v>
      </c>
      <c r="F4746" s="1">
        <v>38967</v>
      </c>
      <c r="G4746" s="5">
        <v>36674</v>
      </c>
      <c r="H4746" s="2">
        <v>33822.129999999997</v>
      </c>
      <c r="I4746" t="s">
        <v>13</v>
      </c>
      <c r="J4746" s="3">
        <f t="shared" si="147"/>
        <v>44123</v>
      </c>
      <c r="K4746" s="4">
        <f t="shared" ref="K4746:K4809" si="148">J4746-F4746</f>
        <v>5156</v>
      </c>
    </row>
    <row r="4747" spans="1:11" x14ac:dyDescent="0.2">
      <c r="A4747">
        <v>4739</v>
      </c>
      <c r="B4747" t="s">
        <v>6113</v>
      </c>
      <c r="C4747" s="4" t="s">
        <v>526</v>
      </c>
      <c r="D4747" s="4" t="s">
        <v>245</v>
      </c>
      <c r="E4747" s="4" t="s">
        <v>36</v>
      </c>
      <c r="F4747" s="1">
        <v>34780</v>
      </c>
      <c r="G4747" s="5">
        <v>67479</v>
      </c>
      <c r="H4747" s="2">
        <v>78832.44</v>
      </c>
      <c r="I4747" t="s">
        <v>13</v>
      </c>
      <c r="J4747" s="3">
        <f t="shared" ref="J4747:J4810" si="149">J4746</f>
        <v>44123</v>
      </c>
      <c r="K4747" s="4">
        <f t="shared" si="148"/>
        <v>9343</v>
      </c>
    </row>
    <row r="4748" spans="1:11" x14ac:dyDescent="0.2">
      <c r="A4748">
        <v>4740</v>
      </c>
      <c r="B4748" t="s">
        <v>6114</v>
      </c>
      <c r="C4748" s="4" t="s">
        <v>78</v>
      </c>
      <c r="D4748" s="4" t="s">
        <v>703</v>
      </c>
      <c r="E4748" s="4" t="s">
        <v>36</v>
      </c>
      <c r="F4748" s="1">
        <v>34211</v>
      </c>
      <c r="G4748" s="5">
        <v>59451</v>
      </c>
      <c r="H4748" s="2">
        <v>63488.08</v>
      </c>
      <c r="I4748" t="s">
        <v>13</v>
      </c>
      <c r="J4748" s="3">
        <f t="shared" si="149"/>
        <v>44123</v>
      </c>
      <c r="K4748" s="4">
        <f t="shared" si="148"/>
        <v>9912</v>
      </c>
    </row>
    <row r="4749" spans="1:11" x14ac:dyDescent="0.2">
      <c r="A4749">
        <v>4741</v>
      </c>
      <c r="B4749" t="s">
        <v>6115</v>
      </c>
      <c r="C4749" s="4" t="s">
        <v>6116</v>
      </c>
      <c r="D4749" s="4" t="s">
        <v>5692</v>
      </c>
      <c r="E4749" s="4" t="s">
        <v>24</v>
      </c>
      <c r="F4749" s="1">
        <v>32195</v>
      </c>
      <c r="G4749" s="5">
        <v>48321</v>
      </c>
      <c r="H4749" s="2">
        <v>49085.22</v>
      </c>
      <c r="I4749" t="s">
        <v>13</v>
      </c>
      <c r="J4749" s="3">
        <f t="shared" si="149"/>
        <v>44123</v>
      </c>
      <c r="K4749" s="4">
        <f t="shared" si="148"/>
        <v>11928</v>
      </c>
    </row>
    <row r="4750" spans="1:11" x14ac:dyDescent="0.2">
      <c r="A4750">
        <v>4742</v>
      </c>
      <c r="B4750" t="s">
        <v>6117</v>
      </c>
      <c r="C4750" s="4" t="s">
        <v>1444</v>
      </c>
      <c r="D4750" s="4" t="s">
        <v>281</v>
      </c>
      <c r="E4750" s="4" t="s">
        <v>12</v>
      </c>
      <c r="F4750" s="1">
        <v>36003</v>
      </c>
      <c r="G4750" s="5">
        <v>34856</v>
      </c>
      <c r="H4750" s="2">
        <v>33557.81</v>
      </c>
      <c r="I4750" t="s">
        <v>13</v>
      </c>
      <c r="J4750" s="3">
        <f t="shared" si="149"/>
        <v>44123</v>
      </c>
      <c r="K4750" s="4">
        <f t="shared" si="148"/>
        <v>8120</v>
      </c>
    </row>
    <row r="4751" spans="1:11" x14ac:dyDescent="0.2">
      <c r="A4751">
        <v>4743</v>
      </c>
      <c r="B4751" t="s">
        <v>6118</v>
      </c>
      <c r="C4751" s="4" t="s">
        <v>757</v>
      </c>
      <c r="D4751" s="4" t="s">
        <v>229</v>
      </c>
      <c r="E4751" s="4" t="s">
        <v>12</v>
      </c>
      <c r="F4751" s="1">
        <v>40626</v>
      </c>
      <c r="G4751" s="5">
        <v>41290</v>
      </c>
      <c r="H4751" s="2">
        <v>4819.8</v>
      </c>
      <c r="I4751" t="s">
        <v>13</v>
      </c>
      <c r="J4751" s="3">
        <f t="shared" si="149"/>
        <v>44123</v>
      </c>
      <c r="K4751" s="4">
        <f t="shared" si="148"/>
        <v>3497</v>
      </c>
    </row>
    <row r="4752" spans="1:11" x14ac:dyDescent="0.2">
      <c r="A4752">
        <v>4744</v>
      </c>
      <c r="B4752" t="s">
        <v>6119</v>
      </c>
      <c r="C4752" s="4" t="s">
        <v>38</v>
      </c>
      <c r="D4752" s="4" t="s">
        <v>642</v>
      </c>
      <c r="E4752" s="4" t="s">
        <v>40</v>
      </c>
      <c r="F4752" s="1">
        <v>40526</v>
      </c>
      <c r="G4752" s="5">
        <v>8751</v>
      </c>
      <c r="H4752" s="2">
        <v>3463.95</v>
      </c>
      <c r="I4752" t="s">
        <v>13</v>
      </c>
      <c r="J4752" s="3">
        <f t="shared" si="149"/>
        <v>44123</v>
      </c>
      <c r="K4752" s="4">
        <f t="shared" si="148"/>
        <v>3597</v>
      </c>
    </row>
    <row r="4753" spans="1:11" x14ac:dyDescent="0.2">
      <c r="A4753">
        <v>4745</v>
      </c>
      <c r="B4753" t="s">
        <v>6120</v>
      </c>
      <c r="C4753" s="4" t="s">
        <v>22</v>
      </c>
      <c r="D4753" s="4" t="s">
        <v>965</v>
      </c>
      <c r="E4753" s="4" t="s">
        <v>111</v>
      </c>
      <c r="F4753" s="1">
        <v>38593</v>
      </c>
      <c r="G4753" s="5">
        <v>28059</v>
      </c>
      <c r="H4753" s="2">
        <v>24902.54</v>
      </c>
      <c r="I4753" t="s">
        <v>13</v>
      </c>
      <c r="J4753" s="3">
        <f t="shared" si="149"/>
        <v>44123</v>
      </c>
      <c r="K4753" s="4">
        <f t="shared" si="148"/>
        <v>5530</v>
      </c>
    </row>
    <row r="4754" spans="1:11" x14ac:dyDescent="0.2">
      <c r="A4754">
        <v>4746</v>
      </c>
      <c r="B4754" t="s">
        <v>6121</v>
      </c>
      <c r="C4754" s="4" t="s">
        <v>30</v>
      </c>
      <c r="D4754" s="4" t="s">
        <v>118</v>
      </c>
      <c r="E4754" s="4" t="s">
        <v>119</v>
      </c>
      <c r="F4754" s="1">
        <v>40574</v>
      </c>
      <c r="G4754" s="5">
        <v>15080</v>
      </c>
      <c r="H4754" s="2">
        <v>1928.51</v>
      </c>
      <c r="I4754" t="s">
        <v>13</v>
      </c>
      <c r="J4754" s="3">
        <f t="shared" si="149"/>
        <v>44123</v>
      </c>
      <c r="K4754" s="4">
        <f t="shared" si="148"/>
        <v>3549</v>
      </c>
    </row>
    <row r="4755" spans="1:11" x14ac:dyDescent="0.2">
      <c r="A4755">
        <v>4747</v>
      </c>
      <c r="B4755" t="s">
        <v>6122</v>
      </c>
      <c r="C4755" s="4" t="s">
        <v>2252</v>
      </c>
      <c r="D4755" s="4" t="s">
        <v>692</v>
      </c>
      <c r="E4755" s="4" t="s">
        <v>44</v>
      </c>
      <c r="F4755" s="1">
        <v>37697</v>
      </c>
      <c r="G4755" s="5">
        <v>31609</v>
      </c>
      <c r="H4755" s="2">
        <v>35247.9</v>
      </c>
      <c r="I4755" t="s">
        <v>13</v>
      </c>
      <c r="J4755" s="3">
        <f t="shared" si="149"/>
        <v>44123</v>
      </c>
      <c r="K4755" s="4">
        <f t="shared" si="148"/>
        <v>6426</v>
      </c>
    </row>
    <row r="4756" spans="1:11" x14ac:dyDescent="0.2">
      <c r="A4756">
        <v>4748</v>
      </c>
      <c r="B4756" t="s">
        <v>6123</v>
      </c>
      <c r="C4756" s="4" t="s">
        <v>136</v>
      </c>
      <c r="D4756" s="4" t="s">
        <v>1059</v>
      </c>
      <c r="E4756" s="4" t="s">
        <v>1060</v>
      </c>
      <c r="F4756" s="1">
        <v>40183</v>
      </c>
      <c r="G4756" s="5">
        <v>27026</v>
      </c>
      <c r="H4756" s="2">
        <v>19700.59</v>
      </c>
      <c r="I4756" t="s">
        <v>13</v>
      </c>
      <c r="J4756" s="3">
        <f t="shared" si="149"/>
        <v>44123</v>
      </c>
      <c r="K4756" s="4">
        <f t="shared" si="148"/>
        <v>3940</v>
      </c>
    </row>
    <row r="4757" spans="1:11" x14ac:dyDescent="0.2">
      <c r="A4757">
        <v>4749</v>
      </c>
      <c r="B4757" t="s">
        <v>6124</v>
      </c>
      <c r="C4757" s="4" t="s">
        <v>10</v>
      </c>
      <c r="D4757" s="4" t="s">
        <v>154</v>
      </c>
      <c r="E4757" s="4" t="s">
        <v>12</v>
      </c>
      <c r="F4757" s="1">
        <v>37456</v>
      </c>
      <c r="G4757" s="5">
        <v>58245</v>
      </c>
      <c r="H4757" s="2">
        <v>63410.25</v>
      </c>
      <c r="I4757" t="s">
        <v>13</v>
      </c>
      <c r="J4757" s="3">
        <f t="shared" si="149"/>
        <v>44123</v>
      </c>
      <c r="K4757" s="4">
        <f t="shared" si="148"/>
        <v>6667</v>
      </c>
    </row>
    <row r="4758" spans="1:11" x14ac:dyDescent="0.2">
      <c r="A4758">
        <v>4750</v>
      </c>
      <c r="B4758" t="s">
        <v>6125</v>
      </c>
      <c r="C4758" s="4" t="s">
        <v>6126</v>
      </c>
      <c r="D4758" s="4" t="s">
        <v>2439</v>
      </c>
      <c r="E4758" s="4" t="s">
        <v>28</v>
      </c>
      <c r="F4758" s="1">
        <v>39811</v>
      </c>
      <c r="G4758" s="5">
        <v>50364</v>
      </c>
      <c r="H4758" s="2">
        <v>45684.07</v>
      </c>
      <c r="I4758" t="s">
        <v>13</v>
      </c>
      <c r="J4758" s="3">
        <f t="shared" si="149"/>
        <v>44123</v>
      </c>
      <c r="K4758" s="4">
        <f t="shared" si="148"/>
        <v>4312</v>
      </c>
    </row>
    <row r="4759" spans="1:11" x14ac:dyDescent="0.2">
      <c r="A4759">
        <v>4751</v>
      </c>
      <c r="B4759" t="s">
        <v>6127</v>
      </c>
      <c r="C4759" s="4" t="s">
        <v>3173</v>
      </c>
      <c r="D4759" s="4" t="s">
        <v>216</v>
      </c>
      <c r="E4759" s="4" t="s">
        <v>71</v>
      </c>
      <c r="F4759" s="1">
        <v>40588</v>
      </c>
      <c r="G4759" s="5">
        <v>39104</v>
      </c>
      <c r="H4759" s="2">
        <v>11044.43</v>
      </c>
      <c r="I4759" t="s">
        <v>13</v>
      </c>
      <c r="J4759" s="3">
        <f t="shared" si="149"/>
        <v>44123</v>
      </c>
      <c r="K4759" s="4">
        <f t="shared" si="148"/>
        <v>3535</v>
      </c>
    </row>
    <row r="4760" spans="1:11" x14ac:dyDescent="0.2">
      <c r="A4760">
        <v>4752</v>
      </c>
      <c r="B4760" t="s">
        <v>6128</v>
      </c>
      <c r="C4760" s="4" t="s">
        <v>890</v>
      </c>
      <c r="D4760" s="4" t="s">
        <v>2922</v>
      </c>
      <c r="E4760" s="4" t="s">
        <v>111</v>
      </c>
      <c r="F4760" s="1">
        <v>37851</v>
      </c>
      <c r="G4760" s="5">
        <v>32822</v>
      </c>
      <c r="H4760" s="2">
        <v>30802.09</v>
      </c>
      <c r="I4760" t="s">
        <v>13</v>
      </c>
      <c r="J4760" s="3">
        <f t="shared" si="149"/>
        <v>44123</v>
      </c>
      <c r="K4760" s="4">
        <f t="shared" si="148"/>
        <v>6272</v>
      </c>
    </row>
    <row r="4761" spans="1:11" x14ac:dyDescent="0.2">
      <c r="A4761">
        <v>4753</v>
      </c>
      <c r="B4761" t="s">
        <v>6129</v>
      </c>
      <c r="C4761" s="4" t="s">
        <v>3702</v>
      </c>
      <c r="D4761" s="4" t="s">
        <v>6130</v>
      </c>
      <c r="E4761" s="4" t="s">
        <v>914</v>
      </c>
      <c r="F4761" s="1">
        <v>29857</v>
      </c>
      <c r="G4761" s="5">
        <v>43914</v>
      </c>
      <c r="H4761" s="2">
        <v>39315.54</v>
      </c>
      <c r="I4761" t="s">
        <v>13</v>
      </c>
      <c r="J4761" s="3">
        <f t="shared" si="149"/>
        <v>44123</v>
      </c>
      <c r="K4761" s="4">
        <f t="shared" si="148"/>
        <v>14266</v>
      </c>
    </row>
    <row r="4762" spans="1:11" x14ac:dyDescent="0.2">
      <c r="A4762">
        <v>4754</v>
      </c>
      <c r="B4762" t="s">
        <v>6131</v>
      </c>
      <c r="C4762" s="4" t="s">
        <v>22</v>
      </c>
      <c r="D4762" s="4" t="s">
        <v>16</v>
      </c>
      <c r="E4762" s="4" t="s">
        <v>17</v>
      </c>
      <c r="F4762" s="1">
        <v>39678</v>
      </c>
      <c r="G4762" s="5">
        <v>27560</v>
      </c>
      <c r="H4762" s="2">
        <v>35533.19</v>
      </c>
      <c r="I4762" t="s">
        <v>13</v>
      </c>
      <c r="J4762" s="3">
        <f t="shared" si="149"/>
        <v>44123</v>
      </c>
      <c r="K4762" s="4">
        <f t="shared" si="148"/>
        <v>4445</v>
      </c>
    </row>
    <row r="4763" spans="1:11" x14ac:dyDescent="0.2">
      <c r="A4763">
        <v>4755</v>
      </c>
      <c r="B4763" t="s">
        <v>6132</v>
      </c>
      <c r="C4763" s="4" t="s">
        <v>250</v>
      </c>
      <c r="D4763" s="4" t="s">
        <v>251</v>
      </c>
      <c r="E4763" s="4" t="s">
        <v>36</v>
      </c>
      <c r="F4763" s="1">
        <v>29346</v>
      </c>
      <c r="G4763" s="5">
        <v>62056</v>
      </c>
      <c r="H4763" s="2">
        <v>64081.68</v>
      </c>
      <c r="I4763" t="s">
        <v>13</v>
      </c>
      <c r="J4763" s="3">
        <f t="shared" si="149"/>
        <v>44123</v>
      </c>
      <c r="K4763" s="4">
        <f t="shared" si="148"/>
        <v>14777</v>
      </c>
    </row>
    <row r="4764" spans="1:11" x14ac:dyDescent="0.2">
      <c r="A4764">
        <v>4756</v>
      </c>
      <c r="B4764" t="s">
        <v>6133</v>
      </c>
      <c r="C4764" s="4" t="s">
        <v>578</v>
      </c>
      <c r="D4764" s="4" t="s">
        <v>1424</v>
      </c>
      <c r="E4764" s="4" t="s">
        <v>24</v>
      </c>
      <c r="F4764" s="1">
        <v>31489</v>
      </c>
      <c r="G4764" s="5">
        <v>36732</v>
      </c>
      <c r="H4764" s="2">
        <v>53295.09</v>
      </c>
      <c r="I4764" t="s">
        <v>13</v>
      </c>
      <c r="J4764" s="3">
        <f t="shared" si="149"/>
        <v>44123</v>
      </c>
      <c r="K4764" s="4">
        <f t="shared" si="148"/>
        <v>12634</v>
      </c>
    </row>
    <row r="4765" spans="1:11" x14ac:dyDescent="0.2">
      <c r="A4765">
        <v>4757</v>
      </c>
      <c r="B4765" t="s">
        <v>6134</v>
      </c>
      <c r="C4765" s="4" t="s">
        <v>78</v>
      </c>
      <c r="D4765" s="4" t="s">
        <v>248</v>
      </c>
      <c r="E4765" s="4" t="s">
        <v>36</v>
      </c>
      <c r="F4765" s="1">
        <v>31978</v>
      </c>
      <c r="G4765" s="5">
        <v>61653</v>
      </c>
      <c r="H4765" s="2">
        <v>66411.11</v>
      </c>
      <c r="I4765" t="s">
        <v>13</v>
      </c>
      <c r="J4765" s="3">
        <f t="shared" si="149"/>
        <v>44123</v>
      </c>
      <c r="K4765" s="4">
        <f t="shared" si="148"/>
        <v>12145</v>
      </c>
    </row>
    <row r="4766" spans="1:11" x14ac:dyDescent="0.2">
      <c r="A4766">
        <v>4758</v>
      </c>
      <c r="B4766" t="s">
        <v>6135</v>
      </c>
      <c r="C4766" s="4" t="s">
        <v>464</v>
      </c>
      <c r="D4766" s="4" t="s">
        <v>325</v>
      </c>
      <c r="E4766" s="4" t="s">
        <v>12</v>
      </c>
      <c r="F4766" s="1">
        <v>36781</v>
      </c>
      <c r="G4766" s="5">
        <v>85798</v>
      </c>
      <c r="H4766" s="2">
        <v>83622.149999999994</v>
      </c>
      <c r="I4766" t="s">
        <v>13</v>
      </c>
      <c r="J4766" s="3">
        <f t="shared" si="149"/>
        <v>44123</v>
      </c>
      <c r="K4766" s="4">
        <f t="shared" si="148"/>
        <v>7342</v>
      </c>
    </row>
    <row r="4767" spans="1:11" x14ac:dyDescent="0.2">
      <c r="A4767">
        <v>4759</v>
      </c>
      <c r="B4767" t="s">
        <v>6136</v>
      </c>
      <c r="C4767" s="4" t="s">
        <v>890</v>
      </c>
      <c r="D4767" s="4" t="s">
        <v>278</v>
      </c>
      <c r="E4767" s="4" t="s">
        <v>111</v>
      </c>
      <c r="F4767" s="1">
        <v>33910</v>
      </c>
      <c r="G4767" s="5">
        <v>34777</v>
      </c>
      <c r="H4767" s="2">
        <v>32503.21</v>
      </c>
      <c r="I4767" t="s">
        <v>13</v>
      </c>
      <c r="J4767" s="3">
        <f t="shared" si="149"/>
        <v>44123</v>
      </c>
      <c r="K4767" s="4">
        <f t="shared" si="148"/>
        <v>10213</v>
      </c>
    </row>
    <row r="4768" spans="1:11" x14ac:dyDescent="0.2">
      <c r="A4768">
        <v>4760</v>
      </c>
      <c r="B4768" t="s">
        <v>6137</v>
      </c>
      <c r="C4768" s="4" t="s">
        <v>208</v>
      </c>
      <c r="D4768" s="4" t="s">
        <v>1276</v>
      </c>
      <c r="E4768" s="4" t="s">
        <v>12</v>
      </c>
      <c r="F4768" s="1">
        <v>30733</v>
      </c>
      <c r="G4768" s="5">
        <v>70176</v>
      </c>
      <c r="H4768" s="2">
        <v>62078.68</v>
      </c>
      <c r="I4768" t="s">
        <v>13</v>
      </c>
      <c r="J4768" s="3">
        <f t="shared" si="149"/>
        <v>44123</v>
      </c>
      <c r="K4768" s="4">
        <f t="shared" si="148"/>
        <v>13390</v>
      </c>
    </row>
    <row r="4769" spans="1:11" x14ac:dyDescent="0.2">
      <c r="A4769">
        <v>4761</v>
      </c>
      <c r="B4769" t="s">
        <v>6138</v>
      </c>
      <c r="C4769" s="4" t="s">
        <v>171</v>
      </c>
      <c r="D4769" s="4" t="s">
        <v>172</v>
      </c>
      <c r="E4769" s="4" t="s">
        <v>138</v>
      </c>
      <c r="F4769" s="1">
        <v>39242</v>
      </c>
      <c r="G4769" s="5">
        <v>31200</v>
      </c>
      <c r="H4769" s="2">
        <v>2325</v>
      </c>
      <c r="I4769" t="s">
        <v>13</v>
      </c>
      <c r="J4769" s="3">
        <f t="shared" si="149"/>
        <v>44123</v>
      </c>
      <c r="K4769" s="4">
        <f t="shared" si="148"/>
        <v>4881</v>
      </c>
    </row>
    <row r="4770" spans="1:11" x14ac:dyDescent="0.2">
      <c r="A4770">
        <v>4762</v>
      </c>
      <c r="B4770" t="s">
        <v>6139</v>
      </c>
      <c r="C4770" s="4" t="s">
        <v>307</v>
      </c>
      <c r="D4770" s="4" t="s">
        <v>602</v>
      </c>
      <c r="E4770" s="4" t="s">
        <v>71</v>
      </c>
      <c r="F4770" s="1">
        <v>35341</v>
      </c>
      <c r="G4770" s="5">
        <v>32557</v>
      </c>
      <c r="H4770" s="2">
        <v>22095.88</v>
      </c>
      <c r="I4770" t="s">
        <v>13</v>
      </c>
      <c r="J4770" s="3">
        <f t="shared" si="149"/>
        <v>44123</v>
      </c>
      <c r="K4770" s="4">
        <f t="shared" si="148"/>
        <v>8782</v>
      </c>
    </row>
    <row r="4771" spans="1:11" x14ac:dyDescent="0.2">
      <c r="A4771">
        <v>4763</v>
      </c>
      <c r="B4771" t="s">
        <v>6140</v>
      </c>
      <c r="C4771" s="4" t="s">
        <v>277</v>
      </c>
      <c r="D4771" s="4" t="s">
        <v>633</v>
      </c>
      <c r="E4771" s="4" t="s">
        <v>111</v>
      </c>
      <c r="F4771" s="1">
        <v>36731</v>
      </c>
      <c r="G4771" s="5">
        <v>29952</v>
      </c>
      <c r="H4771" s="2">
        <v>28320.89</v>
      </c>
      <c r="I4771" t="s">
        <v>13</v>
      </c>
      <c r="J4771" s="3">
        <f t="shared" si="149"/>
        <v>44123</v>
      </c>
      <c r="K4771" s="4">
        <f t="shared" si="148"/>
        <v>7392</v>
      </c>
    </row>
    <row r="4772" spans="1:11" x14ac:dyDescent="0.2">
      <c r="A4772">
        <v>4764</v>
      </c>
      <c r="B4772" t="s">
        <v>6140</v>
      </c>
      <c r="C4772" s="4" t="s">
        <v>136</v>
      </c>
      <c r="D4772" s="4" t="s">
        <v>1705</v>
      </c>
      <c r="E4772" s="4" t="s">
        <v>236</v>
      </c>
      <c r="F4772" s="1">
        <v>39474</v>
      </c>
      <c r="G4772" s="5">
        <v>20800</v>
      </c>
      <c r="H4772" s="2">
        <v>17525.95</v>
      </c>
      <c r="I4772" t="s">
        <v>13</v>
      </c>
      <c r="J4772" s="3">
        <f t="shared" si="149"/>
        <v>44123</v>
      </c>
      <c r="K4772" s="4">
        <f t="shared" si="148"/>
        <v>4649</v>
      </c>
    </row>
    <row r="4773" spans="1:11" x14ac:dyDescent="0.2">
      <c r="A4773">
        <v>4765</v>
      </c>
      <c r="B4773" t="s">
        <v>6141</v>
      </c>
      <c r="C4773" s="4" t="s">
        <v>116</v>
      </c>
      <c r="D4773" s="4" t="s">
        <v>1673</v>
      </c>
      <c r="E4773" s="4" t="s">
        <v>24</v>
      </c>
      <c r="F4773" s="1">
        <v>32153</v>
      </c>
      <c r="G4773" s="5">
        <v>50415</v>
      </c>
      <c r="H4773" s="2">
        <v>48987.46</v>
      </c>
      <c r="I4773" t="s">
        <v>13</v>
      </c>
      <c r="J4773" s="3">
        <f t="shared" si="149"/>
        <v>44123</v>
      </c>
      <c r="K4773" s="4">
        <f t="shared" si="148"/>
        <v>11970</v>
      </c>
    </row>
    <row r="4774" spans="1:11" x14ac:dyDescent="0.2">
      <c r="A4774">
        <v>4766</v>
      </c>
      <c r="B4774" t="s">
        <v>6141</v>
      </c>
      <c r="C4774" s="4" t="s">
        <v>810</v>
      </c>
      <c r="D4774" s="4" t="s">
        <v>461</v>
      </c>
      <c r="E4774" s="4" t="s">
        <v>24</v>
      </c>
      <c r="F4774" s="1">
        <v>36942</v>
      </c>
      <c r="G4774" s="5">
        <v>37296</v>
      </c>
      <c r="H4774" s="2">
        <v>64172.68</v>
      </c>
      <c r="I4774" t="s">
        <v>13</v>
      </c>
      <c r="J4774" s="3">
        <f t="shared" si="149"/>
        <v>44123</v>
      </c>
      <c r="K4774" s="4">
        <f t="shared" si="148"/>
        <v>7181</v>
      </c>
    </row>
    <row r="4775" spans="1:11" x14ac:dyDescent="0.2">
      <c r="A4775">
        <v>4767</v>
      </c>
      <c r="B4775" t="s">
        <v>6142</v>
      </c>
      <c r="C4775" s="4" t="s">
        <v>122</v>
      </c>
      <c r="D4775" s="4" t="s">
        <v>3012</v>
      </c>
      <c r="E4775" s="4" t="s">
        <v>111</v>
      </c>
      <c r="F4775" s="1">
        <v>39966</v>
      </c>
      <c r="G4775" s="5">
        <v>22880</v>
      </c>
      <c r="H4775" s="2">
        <v>23058.71</v>
      </c>
      <c r="I4775" t="s">
        <v>13</v>
      </c>
      <c r="J4775" s="3">
        <f t="shared" si="149"/>
        <v>44123</v>
      </c>
      <c r="K4775" s="4">
        <f t="shared" si="148"/>
        <v>4157</v>
      </c>
    </row>
    <row r="4776" spans="1:11" x14ac:dyDescent="0.2">
      <c r="A4776">
        <v>4768</v>
      </c>
      <c r="B4776" t="s">
        <v>6143</v>
      </c>
      <c r="C4776" s="4" t="s">
        <v>30</v>
      </c>
      <c r="D4776" s="4" t="s">
        <v>1162</v>
      </c>
      <c r="E4776" s="4" t="s">
        <v>119</v>
      </c>
      <c r="F4776" s="1">
        <v>40525</v>
      </c>
      <c r="G4776" s="5">
        <v>15080</v>
      </c>
      <c r="H4776" s="2">
        <v>1015</v>
      </c>
      <c r="I4776" t="s">
        <v>13</v>
      </c>
      <c r="J4776" s="3">
        <f t="shared" si="149"/>
        <v>44123</v>
      </c>
      <c r="K4776" s="4">
        <f t="shared" si="148"/>
        <v>3598</v>
      </c>
    </row>
    <row r="4777" spans="1:11" x14ac:dyDescent="0.2">
      <c r="A4777">
        <v>4769</v>
      </c>
      <c r="B4777" t="s">
        <v>6144</v>
      </c>
      <c r="C4777" s="4" t="s">
        <v>665</v>
      </c>
      <c r="D4777" s="4" t="s">
        <v>594</v>
      </c>
      <c r="E4777" s="4" t="s">
        <v>71</v>
      </c>
      <c r="F4777" s="1">
        <v>39804</v>
      </c>
      <c r="G4777" s="5">
        <v>28091</v>
      </c>
      <c r="H4777" s="2">
        <v>25519.94</v>
      </c>
      <c r="I4777" t="s">
        <v>13</v>
      </c>
      <c r="J4777" s="3">
        <f t="shared" si="149"/>
        <v>44123</v>
      </c>
      <c r="K4777" s="4">
        <f t="shared" si="148"/>
        <v>4319</v>
      </c>
    </row>
    <row r="4778" spans="1:11" x14ac:dyDescent="0.2">
      <c r="A4778">
        <v>4770</v>
      </c>
      <c r="B4778" t="s">
        <v>6145</v>
      </c>
      <c r="C4778" s="4" t="s">
        <v>10</v>
      </c>
      <c r="D4778" s="4" t="s">
        <v>576</v>
      </c>
      <c r="E4778" s="4" t="s">
        <v>12</v>
      </c>
      <c r="F4778" s="1">
        <v>36636</v>
      </c>
      <c r="G4778" s="5">
        <v>60529</v>
      </c>
      <c r="H4778" s="2">
        <v>62095.24</v>
      </c>
      <c r="I4778" t="s">
        <v>13</v>
      </c>
      <c r="J4778" s="3">
        <f t="shared" si="149"/>
        <v>44123</v>
      </c>
      <c r="K4778" s="4">
        <f t="shared" si="148"/>
        <v>7487</v>
      </c>
    </row>
    <row r="4779" spans="1:11" x14ac:dyDescent="0.2">
      <c r="A4779">
        <v>4771</v>
      </c>
      <c r="B4779" t="s">
        <v>6146</v>
      </c>
      <c r="C4779" s="4" t="s">
        <v>221</v>
      </c>
      <c r="D4779" s="4" t="s">
        <v>232</v>
      </c>
      <c r="E4779" s="4" t="s">
        <v>56</v>
      </c>
      <c r="F4779" s="1">
        <v>39783</v>
      </c>
      <c r="G4779" s="5">
        <v>16744</v>
      </c>
      <c r="H4779" s="2">
        <v>7148.43</v>
      </c>
      <c r="I4779" t="s">
        <v>13</v>
      </c>
      <c r="J4779" s="3">
        <f t="shared" si="149"/>
        <v>44123</v>
      </c>
      <c r="K4779" s="4">
        <f t="shared" si="148"/>
        <v>4340</v>
      </c>
    </row>
    <row r="4780" spans="1:11" x14ac:dyDescent="0.2">
      <c r="A4780">
        <v>4772</v>
      </c>
      <c r="B4780" t="s">
        <v>6147</v>
      </c>
      <c r="C4780" s="4" t="s">
        <v>22</v>
      </c>
      <c r="D4780" s="4" t="s">
        <v>374</v>
      </c>
      <c r="E4780" s="4" t="s">
        <v>111</v>
      </c>
      <c r="F4780" s="1">
        <v>39118</v>
      </c>
      <c r="G4780" s="5">
        <v>28059</v>
      </c>
      <c r="H4780" s="2">
        <v>24922.78</v>
      </c>
      <c r="I4780" t="s">
        <v>13</v>
      </c>
      <c r="J4780" s="3">
        <f t="shared" si="149"/>
        <v>44123</v>
      </c>
      <c r="K4780" s="4">
        <f t="shared" si="148"/>
        <v>5005</v>
      </c>
    </row>
    <row r="4781" spans="1:11" x14ac:dyDescent="0.2">
      <c r="A4781">
        <v>4773</v>
      </c>
      <c r="B4781" t="s">
        <v>6148</v>
      </c>
      <c r="C4781" s="4" t="s">
        <v>391</v>
      </c>
      <c r="D4781" s="4" t="s">
        <v>981</v>
      </c>
      <c r="E4781" s="4" t="s">
        <v>88</v>
      </c>
      <c r="F4781" s="1">
        <v>35681</v>
      </c>
      <c r="G4781" s="5">
        <v>39697</v>
      </c>
      <c r="H4781" s="2">
        <v>35588.239999999998</v>
      </c>
      <c r="I4781" t="s">
        <v>13</v>
      </c>
      <c r="J4781" s="3">
        <f t="shared" si="149"/>
        <v>44123</v>
      </c>
      <c r="K4781" s="4">
        <f t="shared" si="148"/>
        <v>8442</v>
      </c>
    </row>
    <row r="4782" spans="1:11" x14ac:dyDescent="0.2">
      <c r="A4782">
        <v>4774</v>
      </c>
      <c r="B4782" t="s">
        <v>6149</v>
      </c>
      <c r="C4782" s="4" t="s">
        <v>362</v>
      </c>
      <c r="D4782" s="4" t="s">
        <v>587</v>
      </c>
      <c r="E4782" s="4" t="s">
        <v>364</v>
      </c>
      <c r="F4782" s="1">
        <v>38687</v>
      </c>
      <c r="G4782" s="5">
        <v>38981</v>
      </c>
      <c r="H4782" s="2">
        <v>40418.26</v>
      </c>
      <c r="I4782" t="s">
        <v>13</v>
      </c>
      <c r="J4782" s="3">
        <f t="shared" si="149"/>
        <v>44123</v>
      </c>
      <c r="K4782" s="4">
        <f t="shared" si="148"/>
        <v>5436</v>
      </c>
    </row>
    <row r="4783" spans="1:11" x14ac:dyDescent="0.2">
      <c r="A4783">
        <v>4775</v>
      </c>
      <c r="B4783" t="s">
        <v>6150</v>
      </c>
      <c r="C4783" s="4" t="s">
        <v>2380</v>
      </c>
      <c r="D4783" s="4" t="s">
        <v>265</v>
      </c>
      <c r="E4783" s="4" t="s">
        <v>28</v>
      </c>
      <c r="F4783" s="1">
        <v>40435</v>
      </c>
      <c r="G4783" s="5">
        <v>19760</v>
      </c>
      <c r="H4783" s="2">
        <v>10446.94</v>
      </c>
      <c r="I4783" t="s">
        <v>13</v>
      </c>
      <c r="J4783" s="3">
        <f t="shared" si="149"/>
        <v>44123</v>
      </c>
      <c r="K4783" s="4">
        <f t="shared" si="148"/>
        <v>3688</v>
      </c>
    </row>
    <row r="4784" spans="1:11" x14ac:dyDescent="0.2">
      <c r="A4784">
        <v>4776</v>
      </c>
      <c r="B4784" t="s">
        <v>6151</v>
      </c>
      <c r="C4784" s="4" t="s">
        <v>6152</v>
      </c>
      <c r="D4784" s="4" t="s">
        <v>582</v>
      </c>
      <c r="E4784" s="4" t="s">
        <v>28</v>
      </c>
      <c r="F4784" s="1">
        <v>40091</v>
      </c>
      <c r="G4784" s="5">
        <v>39931</v>
      </c>
      <c r="H4784" s="2">
        <v>30595.48</v>
      </c>
      <c r="I4784" t="s">
        <v>13</v>
      </c>
      <c r="J4784" s="3">
        <f t="shared" si="149"/>
        <v>44123</v>
      </c>
      <c r="K4784" s="4">
        <f t="shared" si="148"/>
        <v>4032</v>
      </c>
    </row>
    <row r="4785" spans="1:11" x14ac:dyDescent="0.2">
      <c r="A4785">
        <v>4777</v>
      </c>
      <c r="B4785" t="s">
        <v>6153</v>
      </c>
      <c r="C4785" s="4" t="s">
        <v>4834</v>
      </c>
      <c r="D4785" s="4" t="s">
        <v>602</v>
      </c>
      <c r="E4785" s="4" t="s">
        <v>71</v>
      </c>
      <c r="F4785" s="1">
        <v>40199</v>
      </c>
      <c r="G4785" s="5">
        <v>35242</v>
      </c>
      <c r="H4785" s="2">
        <v>32303.69</v>
      </c>
      <c r="I4785" t="s">
        <v>13</v>
      </c>
      <c r="J4785" s="3">
        <f t="shared" si="149"/>
        <v>44123</v>
      </c>
      <c r="K4785" s="4">
        <f t="shared" si="148"/>
        <v>3924</v>
      </c>
    </row>
    <row r="4786" spans="1:11" x14ac:dyDescent="0.2">
      <c r="A4786">
        <v>4778</v>
      </c>
      <c r="B4786" t="s">
        <v>6154</v>
      </c>
      <c r="C4786" s="4" t="s">
        <v>10</v>
      </c>
      <c r="D4786" s="4" t="s">
        <v>1321</v>
      </c>
      <c r="E4786" s="4" t="s">
        <v>12</v>
      </c>
      <c r="F4786" s="1">
        <v>33049</v>
      </c>
      <c r="G4786" s="5">
        <v>59958</v>
      </c>
      <c r="H4786" s="2">
        <v>75080.679999999993</v>
      </c>
      <c r="I4786" t="s">
        <v>13</v>
      </c>
      <c r="J4786" s="3">
        <f t="shared" si="149"/>
        <v>44123</v>
      </c>
      <c r="K4786" s="4">
        <f t="shared" si="148"/>
        <v>11074</v>
      </c>
    </row>
    <row r="4787" spans="1:11" x14ac:dyDescent="0.2">
      <c r="A4787">
        <v>4779</v>
      </c>
      <c r="B4787" t="s">
        <v>6155</v>
      </c>
      <c r="C4787" s="4" t="s">
        <v>526</v>
      </c>
      <c r="D4787" s="4" t="s">
        <v>245</v>
      </c>
      <c r="E4787" s="4" t="s">
        <v>36</v>
      </c>
      <c r="F4787" s="1">
        <v>36978</v>
      </c>
      <c r="G4787" s="5">
        <v>65292</v>
      </c>
      <c r="H4787" s="2">
        <v>63802.65</v>
      </c>
      <c r="I4787" t="s">
        <v>13</v>
      </c>
      <c r="J4787" s="3">
        <f t="shared" si="149"/>
        <v>44123</v>
      </c>
      <c r="K4787" s="4">
        <f t="shared" si="148"/>
        <v>7145</v>
      </c>
    </row>
    <row r="4788" spans="1:11" x14ac:dyDescent="0.2">
      <c r="A4788">
        <v>4780</v>
      </c>
      <c r="B4788" t="s">
        <v>6156</v>
      </c>
      <c r="C4788" s="4" t="s">
        <v>10</v>
      </c>
      <c r="D4788" s="4" t="s">
        <v>3103</v>
      </c>
      <c r="E4788" s="4" t="s">
        <v>12</v>
      </c>
      <c r="F4788" s="1">
        <v>38195</v>
      </c>
      <c r="G4788" s="5">
        <v>57674</v>
      </c>
      <c r="H4788" s="2">
        <v>61299.26</v>
      </c>
      <c r="I4788" t="s">
        <v>13</v>
      </c>
      <c r="J4788" s="3">
        <f t="shared" si="149"/>
        <v>44123</v>
      </c>
      <c r="K4788" s="4">
        <f t="shared" si="148"/>
        <v>5928</v>
      </c>
    </row>
    <row r="4789" spans="1:11" x14ac:dyDescent="0.2">
      <c r="A4789">
        <v>4781</v>
      </c>
      <c r="B4789" t="s">
        <v>6157</v>
      </c>
      <c r="C4789" s="4" t="s">
        <v>3062</v>
      </c>
      <c r="D4789" s="4" t="s">
        <v>76</v>
      </c>
      <c r="E4789" s="4" t="s">
        <v>24</v>
      </c>
      <c r="F4789" s="1">
        <v>29885</v>
      </c>
      <c r="G4789" s="5">
        <v>51803</v>
      </c>
      <c r="H4789" s="2">
        <v>48995.83</v>
      </c>
      <c r="I4789" t="s">
        <v>13</v>
      </c>
      <c r="J4789" s="3">
        <f t="shared" si="149"/>
        <v>44123</v>
      </c>
      <c r="K4789" s="4">
        <f t="shared" si="148"/>
        <v>14238</v>
      </c>
    </row>
    <row r="4790" spans="1:11" x14ac:dyDescent="0.2">
      <c r="A4790">
        <v>4782</v>
      </c>
      <c r="B4790" t="s">
        <v>6158</v>
      </c>
      <c r="C4790" s="4" t="s">
        <v>1432</v>
      </c>
      <c r="D4790" s="4" t="s">
        <v>1433</v>
      </c>
      <c r="E4790" s="4" t="s">
        <v>49</v>
      </c>
      <c r="F4790" s="1">
        <v>39478</v>
      </c>
      <c r="G4790" s="5">
        <v>37073</v>
      </c>
      <c r="H4790" s="2">
        <v>31505.4</v>
      </c>
      <c r="I4790" t="s">
        <v>13</v>
      </c>
      <c r="J4790" s="3">
        <f t="shared" si="149"/>
        <v>44123</v>
      </c>
      <c r="K4790" s="4">
        <f t="shared" si="148"/>
        <v>4645</v>
      </c>
    </row>
    <row r="4791" spans="1:11" x14ac:dyDescent="0.2">
      <c r="A4791">
        <v>4783</v>
      </c>
      <c r="B4791" t="s">
        <v>6159</v>
      </c>
      <c r="C4791" s="4" t="s">
        <v>144</v>
      </c>
      <c r="D4791" s="4" t="s">
        <v>1569</v>
      </c>
      <c r="E4791" s="4" t="s">
        <v>56</v>
      </c>
      <c r="F4791" s="1">
        <v>37599</v>
      </c>
      <c r="G4791" s="5">
        <v>29326</v>
      </c>
      <c r="H4791" s="2">
        <v>23081.11</v>
      </c>
      <c r="I4791" t="s">
        <v>13</v>
      </c>
      <c r="J4791" s="3">
        <f t="shared" si="149"/>
        <v>44123</v>
      </c>
      <c r="K4791" s="4">
        <f t="shared" si="148"/>
        <v>6524</v>
      </c>
    </row>
    <row r="4792" spans="1:11" x14ac:dyDescent="0.2">
      <c r="A4792">
        <v>4784</v>
      </c>
      <c r="B4792" t="s">
        <v>6160</v>
      </c>
      <c r="C4792" s="4" t="s">
        <v>250</v>
      </c>
      <c r="D4792" s="4" t="s">
        <v>2910</v>
      </c>
      <c r="E4792" s="4" t="s">
        <v>36</v>
      </c>
      <c r="F4792" s="1">
        <v>29508</v>
      </c>
      <c r="G4792" s="5">
        <v>62056</v>
      </c>
      <c r="H4792" s="2">
        <v>57707.42</v>
      </c>
      <c r="I4792" t="s">
        <v>13</v>
      </c>
      <c r="J4792" s="3">
        <f t="shared" si="149"/>
        <v>44123</v>
      </c>
      <c r="K4792" s="4">
        <f t="shared" si="148"/>
        <v>14615</v>
      </c>
    </row>
    <row r="4793" spans="1:11" x14ac:dyDescent="0.2">
      <c r="A4793">
        <v>4785</v>
      </c>
      <c r="B4793" t="s">
        <v>6160</v>
      </c>
      <c r="C4793" s="4" t="s">
        <v>669</v>
      </c>
      <c r="D4793" s="4" t="s">
        <v>670</v>
      </c>
      <c r="E4793" s="4" t="s">
        <v>12</v>
      </c>
      <c r="F4793" s="1">
        <v>38204</v>
      </c>
      <c r="G4793" s="5">
        <v>44331</v>
      </c>
      <c r="H4793" s="2">
        <v>41007.11</v>
      </c>
      <c r="I4793" t="s">
        <v>13</v>
      </c>
      <c r="J4793" s="3">
        <f t="shared" si="149"/>
        <v>44123</v>
      </c>
      <c r="K4793" s="4">
        <f t="shared" si="148"/>
        <v>5919</v>
      </c>
    </row>
    <row r="4794" spans="1:11" x14ac:dyDescent="0.2">
      <c r="A4794">
        <v>4786</v>
      </c>
      <c r="B4794" t="s">
        <v>6161</v>
      </c>
      <c r="C4794" s="4" t="s">
        <v>10</v>
      </c>
      <c r="D4794" s="4" t="s">
        <v>1582</v>
      </c>
      <c r="E4794" s="4" t="s">
        <v>12</v>
      </c>
      <c r="F4794" s="1">
        <v>38757</v>
      </c>
      <c r="G4794" s="5">
        <v>54125</v>
      </c>
      <c r="H4794" s="2">
        <v>46562.83</v>
      </c>
      <c r="I4794" t="s">
        <v>13</v>
      </c>
      <c r="J4794" s="3">
        <f t="shared" si="149"/>
        <v>44123</v>
      </c>
      <c r="K4794" s="4">
        <f t="shared" si="148"/>
        <v>5366</v>
      </c>
    </row>
    <row r="4795" spans="1:11" x14ac:dyDescent="0.2">
      <c r="A4795">
        <v>4787</v>
      </c>
      <c r="B4795" t="s">
        <v>6162</v>
      </c>
      <c r="C4795" s="4" t="s">
        <v>109</v>
      </c>
      <c r="D4795" s="4" t="s">
        <v>461</v>
      </c>
      <c r="E4795" s="4" t="s">
        <v>24</v>
      </c>
      <c r="F4795" s="1">
        <v>39601</v>
      </c>
      <c r="G4795" s="5">
        <v>29349</v>
      </c>
      <c r="H4795" s="2">
        <v>35571.589999999997</v>
      </c>
      <c r="I4795" t="s">
        <v>13</v>
      </c>
      <c r="J4795" s="3">
        <f t="shared" si="149"/>
        <v>44123</v>
      </c>
      <c r="K4795" s="4">
        <f t="shared" si="148"/>
        <v>4522</v>
      </c>
    </row>
    <row r="4796" spans="1:11" x14ac:dyDescent="0.2">
      <c r="A4796">
        <v>4788</v>
      </c>
      <c r="B4796" t="s">
        <v>6163</v>
      </c>
      <c r="C4796" s="4" t="s">
        <v>10</v>
      </c>
      <c r="D4796" s="4" t="s">
        <v>2784</v>
      </c>
      <c r="E4796" s="4" t="s">
        <v>12</v>
      </c>
      <c r="F4796" s="1">
        <v>37483</v>
      </c>
      <c r="G4796" s="5">
        <v>58815</v>
      </c>
      <c r="H4796" s="2">
        <v>59011.05</v>
      </c>
      <c r="I4796" t="s">
        <v>13</v>
      </c>
      <c r="J4796" s="3">
        <f t="shared" si="149"/>
        <v>44123</v>
      </c>
      <c r="K4796" s="4">
        <f t="shared" si="148"/>
        <v>6640</v>
      </c>
    </row>
    <row r="4797" spans="1:11" x14ac:dyDescent="0.2">
      <c r="A4797">
        <v>4789</v>
      </c>
      <c r="B4797" t="s">
        <v>6164</v>
      </c>
      <c r="C4797" s="4" t="s">
        <v>136</v>
      </c>
      <c r="D4797" s="4" t="s">
        <v>2423</v>
      </c>
      <c r="E4797" s="4" t="s">
        <v>403</v>
      </c>
      <c r="F4797" s="1">
        <v>39559</v>
      </c>
      <c r="G4797" s="5">
        <v>15080</v>
      </c>
      <c r="H4797" s="2">
        <v>12584.21</v>
      </c>
      <c r="I4797" t="s">
        <v>13</v>
      </c>
      <c r="J4797" s="3">
        <f t="shared" si="149"/>
        <v>44123</v>
      </c>
      <c r="K4797" s="4">
        <f t="shared" si="148"/>
        <v>4564</v>
      </c>
    </row>
    <row r="4798" spans="1:11" x14ac:dyDescent="0.2">
      <c r="A4798">
        <v>4790</v>
      </c>
      <c r="B4798" t="s">
        <v>6165</v>
      </c>
      <c r="C4798" s="4" t="s">
        <v>122</v>
      </c>
      <c r="D4798" s="4" t="s">
        <v>3012</v>
      </c>
      <c r="E4798" s="4" t="s">
        <v>111</v>
      </c>
      <c r="F4798" s="1">
        <v>40512</v>
      </c>
      <c r="G4798" s="5">
        <v>16432</v>
      </c>
      <c r="H4798" s="2">
        <v>7042.71</v>
      </c>
      <c r="I4798" t="s">
        <v>13</v>
      </c>
      <c r="J4798" s="3">
        <f t="shared" si="149"/>
        <v>44123</v>
      </c>
      <c r="K4798" s="4">
        <f t="shared" si="148"/>
        <v>3611</v>
      </c>
    </row>
    <row r="4799" spans="1:11" x14ac:dyDescent="0.2">
      <c r="A4799">
        <v>4791</v>
      </c>
      <c r="B4799" t="s">
        <v>6166</v>
      </c>
      <c r="C4799" s="4" t="s">
        <v>4211</v>
      </c>
      <c r="D4799" s="4" t="s">
        <v>2154</v>
      </c>
      <c r="E4799" s="4" t="s">
        <v>24</v>
      </c>
      <c r="F4799" s="1">
        <v>29150</v>
      </c>
      <c r="G4799" s="5">
        <v>75600</v>
      </c>
      <c r="H4799" s="2">
        <v>67459.289999999994</v>
      </c>
      <c r="I4799" t="s">
        <v>13</v>
      </c>
      <c r="J4799" s="3">
        <f t="shared" si="149"/>
        <v>44123</v>
      </c>
      <c r="K4799" s="4">
        <f t="shared" si="148"/>
        <v>14973</v>
      </c>
    </row>
    <row r="4800" spans="1:11" x14ac:dyDescent="0.2">
      <c r="A4800">
        <v>4792</v>
      </c>
      <c r="B4800" t="s">
        <v>6167</v>
      </c>
      <c r="C4800" s="4" t="s">
        <v>6168</v>
      </c>
      <c r="D4800" s="4" t="s">
        <v>913</v>
      </c>
      <c r="E4800" s="4" t="s">
        <v>914</v>
      </c>
      <c r="F4800" s="1">
        <v>28443</v>
      </c>
      <c r="G4800" s="5">
        <v>77500</v>
      </c>
      <c r="H4800" s="2">
        <v>69154.789999999994</v>
      </c>
      <c r="I4800" t="s">
        <v>13</v>
      </c>
      <c r="J4800" s="3">
        <f t="shared" si="149"/>
        <v>44123</v>
      </c>
      <c r="K4800" s="4">
        <f t="shared" si="148"/>
        <v>15680</v>
      </c>
    </row>
    <row r="4801" spans="1:11" x14ac:dyDescent="0.2">
      <c r="A4801">
        <v>4793</v>
      </c>
      <c r="B4801" t="s">
        <v>6169</v>
      </c>
      <c r="C4801" s="4" t="s">
        <v>1216</v>
      </c>
      <c r="D4801" s="4" t="s">
        <v>219</v>
      </c>
      <c r="E4801" s="4" t="s">
        <v>17</v>
      </c>
      <c r="F4801" s="1">
        <v>40514</v>
      </c>
      <c r="G4801" s="5">
        <v>27614</v>
      </c>
      <c r="H4801" s="2">
        <v>12538.35</v>
      </c>
      <c r="I4801" t="s">
        <v>13</v>
      </c>
      <c r="J4801" s="3">
        <f t="shared" si="149"/>
        <v>44123</v>
      </c>
      <c r="K4801" s="4">
        <f t="shared" si="148"/>
        <v>3609</v>
      </c>
    </row>
    <row r="4802" spans="1:11" x14ac:dyDescent="0.2">
      <c r="A4802">
        <v>4794</v>
      </c>
      <c r="B4802" t="s">
        <v>6170</v>
      </c>
      <c r="C4802" s="4" t="s">
        <v>51</v>
      </c>
      <c r="D4802" s="4" t="s">
        <v>399</v>
      </c>
      <c r="E4802" s="4" t="s">
        <v>24</v>
      </c>
      <c r="F4802" s="1">
        <v>32454</v>
      </c>
      <c r="G4802" s="5">
        <v>34453</v>
      </c>
      <c r="H4802" s="2">
        <v>29531.56</v>
      </c>
      <c r="I4802" t="s">
        <v>13</v>
      </c>
      <c r="J4802" s="3">
        <f t="shared" si="149"/>
        <v>44123</v>
      </c>
      <c r="K4802" s="4">
        <f t="shared" si="148"/>
        <v>11669</v>
      </c>
    </row>
    <row r="4803" spans="1:11" x14ac:dyDescent="0.2">
      <c r="A4803">
        <v>4795</v>
      </c>
      <c r="B4803" t="s">
        <v>6171</v>
      </c>
      <c r="C4803" s="4" t="s">
        <v>51</v>
      </c>
      <c r="D4803" s="4" t="s">
        <v>1274</v>
      </c>
      <c r="E4803" s="4" t="s">
        <v>111</v>
      </c>
      <c r="F4803" s="1">
        <v>38838</v>
      </c>
      <c r="G4803" s="5">
        <v>31119</v>
      </c>
      <c r="H4803" s="2">
        <v>28456.78</v>
      </c>
      <c r="I4803" t="s">
        <v>13</v>
      </c>
      <c r="J4803" s="3">
        <f t="shared" si="149"/>
        <v>44123</v>
      </c>
      <c r="K4803" s="4">
        <f t="shared" si="148"/>
        <v>5285</v>
      </c>
    </row>
    <row r="4804" spans="1:11" x14ac:dyDescent="0.2">
      <c r="A4804">
        <v>4796</v>
      </c>
      <c r="B4804" t="s">
        <v>6172</v>
      </c>
      <c r="C4804" s="4" t="s">
        <v>10</v>
      </c>
      <c r="D4804" s="4" t="s">
        <v>512</v>
      </c>
      <c r="E4804" s="4" t="s">
        <v>12</v>
      </c>
      <c r="F4804" s="1">
        <v>32043</v>
      </c>
      <c r="G4804" s="5">
        <v>67953</v>
      </c>
      <c r="H4804" s="2">
        <v>70138.73</v>
      </c>
      <c r="I4804" t="s">
        <v>13</v>
      </c>
      <c r="J4804" s="3">
        <f t="shared" si="149"/>
        <v>44123</v>
      </c>
      <c r="K4804" s="4">
        <f t="shared" si="148"/>
        <v>12080</v>
      </c>
    </row>
    <row r="4805" spans="1:11" x14ac:dyDescent="0.2">
      <c r="A4805">
        <v>4797</v>
      </c>
      <c r="B4805" t="s">
        <v>6173</v>
      </c>
      <c r="C4805" s="4" t="s">
        <v>6174</v>
      </c>
      <c r="D4805" s="4" t="s">
        <v>539</v>
      </c>
      <c r="E4805" s="4" t="s">
        <v>24</v>
      </c>
      <c r="F4805" s="1">
        <v>30138</v>
      </c>
      <c r="G4805" s="5">
        <v>68700</v>
      </c>
      <c r="H4805" s="2">
        <v>63443.32</v>
      </c>
      <c r="I4805" t="s">
        <v>13</v>
      </c>
      <c r="J4805" s="3">
        <f t="shared" si="149"/>
        <v>44123</v>
      </c>
      <c r="K4805" s="4">
        <f t="shared" si="148"/>
        <v>13985</v>
      </c>
    </row>
    <row r="4806" spans="1:11" x14ac:dyDescent="0.2">
      <c r="A4806">
        <v>4798</v>
      </c>
      <c r="B4806" t="s">
        <v>6175</v>
      </c>
      <c r="C4806" s="4" t="s">
        <v>215</v>
      </c>
      <c r="D4806" s="4" t="s">
        <v>1968</v>
      </c>
      <c r="E4806" s="4" t="s">
        <v>71</v>
      </c>
      <c r="F4806" s="1">
        <v>39765</v>
      </c>
      <c r="G4806" s="5">
        <v>50335</v>
      </c>
      <c r="H4806" s="2">
        <v>45573.84</v>
      </c>
      <c r="I4806" t="s">
        <v>13</v>
      </c>
      <c r="J4806" s="3">
        <f t="shared" si="149"/>
        <v>44123</v>
      </c>
      <c r="K4806" s="4">
        <f t="shared" si="148"/>
        <v>4358</v>
      </c>
    </row>
    <row r="4807" spans="1:11" x14ac:dyDescent="0.2">
      <c r="A4807">
        <v>4799</v>
      </c>
      <c r="B4807" t="s">
        <v>6176</v>
      </c>
      <c r="C4807" s="4" t="s">
        <v>253</v>
      </c>
      <c r="D4807" s="4" t="s">
        <v>2701</v>
      </c>
      <c r="E4807" s="4" t="s">
        <v>36</v>
      </c>
      <c r="F4807" s="1">
        <v>37636</v>
      </c>
      <c r="G4807" s="5">
        <v>56772</v>
      </c>
      <c r="H4807" s="2">
        <v>53687.97</v>
      </c>
      <c r="I4807" t="s">
        <v>13</v>
      </c>
      <c r="J4807" s="3">
        <f t="shared" si="149"/>
        <v>44123</v>
      </c>
      <c r="K4807" s="4">
        <f t="shared" si="148"/>
        <v>6487</v>
      </c>
    </row>
    <row r="4808" spans="1:11" x14ac:dyDescent="0.2">
      <c r="A4808">
        <v>4800</v>
      </c>
      <c r="B4808" t="s">
        <v>6177</v>
      </c>
      <c r="C4808" s="4" t="s">
        <v>22</v>
      </c>
      <c r="D4808" s="4" t="s">
        <v>954</v>
      </c>
      <c r="E4808" s="4" t="s">
        <v>236</v>
      </c>
      <c r="F4808" s="1">
        <v>38887</v>
      </c>
      <c r="G4808" s="5">
        <v>28059</v>
      </c>
      <c r="H4808" s="2">
        <v>27806.28</v>
      </c>
      <c r="I4808" t="s">
        <v>13</v>
      </c>
      <c r="J4808" s="3">
        <f t="shared" si="149"/>
        <v>44123</v>
      </c>
      <c r="K4808" s="4">
        <f t="shared" si="148"/>
        <v>5236</v>
      </c>
    </row>
    <row r="4809" spans="1:11" x14ac:dyDescent="0.2">
      <c r="A4809">
        <v>4801</v>
      </c>
      <c r="B4809" t="s">
        <v>6178</v>
      </c>
      <c r="C4809" s="4" t="s">
        <v>3520</v>
      </c>
      <c r="D4809" s="4" t="s">
        <v>602</v>
      </c>
      <c r="E4809" s="4" t="s">
        <v>71</v>
      </c>
      <c r="F4809" s="1">
        <v>39135</v>
      </c>
      <c r="G4809" s="5">
        <v>38582</v>
      </c>
      <c r="H4809" s="2">
        <v>34872.550000000003</v>
      </c>
      <c r="I4809" t="s">
        <v>13</v>
      </c>
      <c r="J4809" s="3">
        <f t="shared" si="149"/>
        <v>44123</v>
      </c>
      <c r="K4809" s="4">
        <f t="shared" si="148"/>
        <v>4988</v>
      </c>
    </row>
    <row r="4810" spans="1:11" x14ac:dyDescent="0.2">
      <c r="A4810">
        <v>4802</v>
      </c>
      <c r="B4810" t="s">
        <v>6179</v>
      </c>
      <c r="C4810" s="4" t="s">
        <v>1013</v>
      </c>
      <c r="D4810" s="4" t="s">
        <v>63</v>
      </c>
      <c r="E4810" s="4" t="s">
        <v>24</v>
      </c>
      <c r="F4810" s="1">
        <v>34197</v>
      </c>
      <c r="G4810" s="5">
        <v>35871</v>
      </c>
      <c r="H4810" s="2">
        <v>32877.43</v>
      </c>
      <c r="I4810" t="s">
        <v>13</v>
      </c>
      <c r="J4810" s="3">
        <f t="shared" si="149"/>
        <v>44123</v>
      </c>
      <c r="K4810" s="4">
        <f t="shared" ref="K4810:K4873" si="150">J4810-F4810</f>
        <v>9926</v>
      </c>
    </row>
    <row r="4811" spans="1:11" x14ac:dyDescent="0.2">
      <c r="A4811">
        <v>4803</v>
      </c>
      <c r="B4811" t="s">
        <v>6180</v>
      </c>
      <c r="C4811" s="4" t="s">
        <v>6181</v>
      </c>
      <c r="D4811" s="4" t="s">
        <v>1097</v>
      </c>
      <c r="E4811" s="4" t="s">
        <v>60</v>
      </c>
      <c r="F4811" s="1">
        <v>40064</v>
      </c>
      <c r="G4811" s="5">
        <v>56000</v>
      </c>
      <c r="H4811" s="2">
        <v>8248.23</v>
      </c>
      <c r="I4811" t="s">
        <v>13</v>
      </c>
      <c r="J4811" s="3">
        <f t="shared" ref="J4811:J4874" si="151">J4810</f>
        <v>44123</v>
      </c>
      <c r="K4811" s="4">
        <f t="shared" si="150"/>
        <v>4059</v>
      </c>
    </row>
    <row r="4812" spans="1:11" x14ac:dyDescent="0.2">
      <c r="A4812">
        <v>4804</v>
      </c>
      <c r="B4812" t="s">
        <v>6182</v>
      </c>
      <c r="C4812" s="4" t="s">
        <v>948</v>
      </c>
      <c r="D4812" s="4" t="s">
        <v>2268</v>
      </c>
      <c r="E4812" s="4" t="s">
        <v>71</v>
      </c>
      <c r="F4812" s="1">
        <v>39951</v>
      </c>
      <c r="G4812" s="5">
        <v>23395</v>
      </c>
      <c r="H4812" s="2">
        <v>20374.900000000001</v>
      </c>
      <c r="I4812" t="s">
        <v>13</v>
      </c>
      <c r="J4812" s="3">
        <f t="shared" si="151"/>
        <v>44123</v>
      </c>
      <c r="K4812" s="4">
        <f t="shared" si="150"/>
        <v>4172</v>
      </c>
    </row>
    <row r="4813" spans="1:11" x14ac:dyDescent="0.2">
      <c r="A4813">
        <v>4805</v>
      </c>
      <c r="B4813" t="s">
        <v>6183</v>
      </c>
      <c r="C4813" s="4" t="s">
        <v>10</v>
      </c>
      <c r="D4813" s="4" t="s">
        <v>229</v>
      </c>
      <c r="E4813" s="4" t="s">
        <v>12</v>
      </c>
      <c r="F4813" s="1">
        <v>40318</v>
      </c>
      <c r="G4813" s="5">
        <v>42391</v>
      </c>
      <c r="H4813" s="2">
        <v>34559.199999999997</v>
      </c>
      <c r="I4813" t="s">
        <v>13</v>
      </c>
      <c r="J4813" s="3">
        <f t="shared" si="151"/>
        <v>44123</v>
      </c>
      <c r="K4813" s="4">
        <f t="shared" si="150"/>
        <v>3805</v>
      </c>
    </row>
    <row r="4814" spans="1:11" x14ac:dyDescent="0.2">
      <c r="A4814">
        <v>4806</v>
      </c>
      <c r="B4814" t="s">
        <v>6184</v>
      </c>
      <c r="C4814" s="4" t="s">
        <v>614</v>
      </c>
      <c r="D4814" s="4" t="s">
        <v>1223</v>
      </c>
      <c r="E4814" s="4" t="s">
        <v>60</v>
      </c>
      <c r="F4814" s="1">
        <v>39489</v>
      </c>
      <c r="G4814" s="5">
        <v>56000</v>
      </c>
      <c r="H4814" s="2">
        <v>50400.78</v>
      </c>
      <c r="I4814" t="s">
        <v>13</v>
      </c>
      <c r="J4814" s="3">
        <f t="shared" si="151"/>
        <v>44123</v>
      </c>
      <c r="K4814" s="4">
        <f t="shared" si="150"/>
        <v>4634</v>
      </c>
    </row>
    <row r="4815" spans="1:11" x14ac:dyDescent="0.2">
      <c r="A4815">
        <v>4807</v>
      </c>
      <c r="B4815" t="s">
        <v>6185</v>
      </c>
      <c r="C4815" s="4" t="s">
        <v>759</v>
      </c>
      <c r="D4815" s="4" t="s">
        <v>4510</v>
      </c>
      <c r="E4815" s="4" t="s">
        <v>28</v>
      </c>
      <c r="F4815" s="1">
        <v>30015</v>
      </c>
      <c r="G4815" s="5">
        <v>49067</v>
      </c>
      <c r="H4815" s="2">
        <v>44393.88</v>
      </c>
      <c r="I4815" t="s">
        <v>13</v>
      </c>
      <c r="J4815" s="3">
        <f t="shared" si="151"/>
        <v>44123</v>
      </c>
      <c r="K4815" s="4">
        <f t="shared" si="150"/>
        <v>14108</v>
      </c>
    </row>
    <row r="4816" spans="1:11" x14ac:dyDescent="0.2">
      <c r="A4816">
        <v>4808</v>
      </c>
      <c r="B4816" t="s">
        <v>6186</v>
      </c>
      <c r="C4816" s="4" t="s">
        <v>238</v>
      </c>
      <c r="D4816" s="4" t="s">
        <v>769</v>
      </c>
      <c r="E4816" s="4" t="s">
        <v>24</v>
      </c>
      <c r="F4816" s="1">
        <v>32343</v>
      </c>
      <c r="G4816" s="5">
        <v>35623</v>
      </c>
      <c r="H4816" s="2">
        <v>35658.639999999999</v>
      </c>
      <c r="I4816" t="s">
        <v>13</v>
      </c>
      <c r="J4816" s="3">
        <f t="shared" si="151"/>
        <v>44123</v>
      </c>
      <c r="K4816" s="4">
        <f t="shared" si="150"/>
        <v>11780</v>
      </c>
    </row>
    <row r="4817" spans="1:11" x14ac:dyDescent="0.2">
      <c r="A4817">
        <v>4809</v>
      </c>
      <c r="B4817" t="s">
        <v>6187</v>
      </c>
      <c r="C4817" s="4" t="s">
        <v>969</v>
      </c>
      <c r="D4817" s="4" t="s">
        <v>556</v>
      </c>
      <c r="E4817" s="4" t="s">
        <v>36</v>
      </c>
      <c r="F4817" s="1">
        <v>39034</v>
      </c>
      <c r="G4817" s="5">
        <v>52192</v>
      </c>
      <c r="H4817" s="2">
        <v>51787.38</v>
      </c>
      <c r="I4817" t="s">
        <v>13</v>
      </c>
      <c r="J4817" s="3">
        <f t="shared" si="151"/>
        <v>44123</v>
      </c>
      <c r="K4817" s="4">
        <f t="shared" si="150"/>
        <v>5089</v>
      </c>
    </row>
    <row r="4818" spans="1:11" x14ac:dyDescent="0.2">
      <c r="A4818">
        <v>4810</v>
      </c>
      <c r="B4818" t="s">
        <v>6188</v>
      </c>
      <c r="C4818" s="4" t="s">
        <v>649</v>
      </c>
      <c r="D4818" s="4" t="s">
        <v>579</v>
      </c>
      <c r="E4818" s="4" t="s">
        <v>24</v>
      </c>
      <c r="F4818" s="1">
        <v>32734</v>
      </c>
      <c r="G4818" s="5">
        <v>34481</v>
      </c>
      <c r="H4818" s="2">
        <v>47817.27</v>
      </c>
      <c r="I4818" t="s">
        <v>13</v>
      </c>
      <c r="J4818" s="3">
        <f t="shared" si="151"/>
        <v>44123</v>
      </c>
      <c r="K4818" s="4">
        <f t="shared" si="150"/>
        <v>11389</v>
      </c>
    </row>
    <row r="4819" spans="1:11" x14ac:dyDescent="0.2">
      <c r="A4819">
        <v>4811</v>
      </c>
      <c r="B4819" t="s">
        <v>6189</v>
      </c>
      <c r="C4819" s="4" t="s">
        <v>10</v>
      </c>
      <c r="D4819" s="4" t="s">
        <v>229</v>
      </c>
      <c r="E4819" s="4" t="s">
        <v>12</v>
      </c>
      <c r="F4819" s="1">
        <v>40322</v>
      </c>
      <c r="G4819" s="5">
        <v>42391</v>
      </c>
      <c r="H4819" s="2">
        <v>34730.58</v>
      </c>
      <c r="I4819" t="s">
        <v>13</v>
      </c>
      <c r="J4819" s="3">
        <f t="shared" si="151"/>
        <v>44123</v>
      </c>
      <c r="K4819" s="4">
        <f t="shared" si="150"/>
        <v>3801</v>
      </c>
    </row>
    <row r="4820" spans="1:11" x14ac:dyDescent="0.2">
      <c r="A4820">
        <v>4812</v>
      </c>
      <c r="B4820" t="s">
        <v>6190</v>
      </c>
      <c r="C4820" s="4" t="s">
        <v>38</v>
      </c>
      <c r="D4820" s="4" t="s">
        <v>39</v>
      </c>
      <c r="E4820" s="4" t="s">
        <v>40</v>
      </c>
      <c r="F4820" s="1">
        <v>39247</v>
      </c>
      <c r="G4820" s="5">
        <v>9413</v>
      </c>
      <c r="H4820" s="2">
        <v>8410.74</v>
      </c>
      <c r="I4820" t="s">
        <v>13</v>
      </c>
      <c r="J4820" s="3">
        <f t="shared" si="151"/>
        <v>44123</v>
      </c>
      <c r="K4820" s="4">
        <f t="shared" si="150"/>
        <v>4876</v>
      </c>
    </row>
    <row r="4821" spans="1:11" x14ac:dyDescent="0.2">
      <c r="A4821">
        <v>4813</v>
      </c>
      <c r="B4821" t="s">
        <v>6191</v>
      </c>
      <c r="C4821" s="4" t="s">
        <v>6192</v>
      </c>
      <c r="D4821" s="4" t="s">
        <v>1371</v>
      </c>
      <c r="E4821" s="4" t="s">
        <v>36</v>
      </c>
      <c r="F4821" s="1">
        <v>29728</v>
      </c>
      <c r="G4821" s="5">
        <v>80644</v>
      </c>
      <c r="H4821" s="2">
        <v>77108</v>
      </c>
      <c r="I4821" t="s">
        <v>13</v>
      </c>
      <c r="J4821" s="3">
        <f t="shared" si="151"/>
        <v>44123</v>
      </c>
      <c r="K4821" s="4">
        <f t="shared" si="150"/>
        <v>14395</v>
      </c>
    </row>
    <row r="4822" spans="1:11" x14ac:dyDescent="0.2">
      <c r="A4822">
        <v>4814</v>
      </c>
      <c r="B4822" t="s">
        <v>6193</v>
      </c>
      <c r="C4822" s="4" t="s">
        <v>285</v>
      </c>
      <c r="D4822" s="4" t="s">
        <v>909</v>
      </c>
      <c r="E4822" s="4" t="s">
        <v>910</v>
      </c>
      <c r="F4822" s="1">
        <v>39449</v>
      </c>
      <c r="G4822" s="5">
        <v>70000</v>
      </c>
      <c r="H4822" s="2">
        <v>63538.9</v>
      </c>
      <c r="I4822" t="s">
        <v>13</v>
      </c>
      <c r="J4822" s="3">
        <f t="shared" si="151"/>
        <v>44123</v>
      </c>
      <c r="K4822" s="4">
        <f t="shared" si="150"/>
        <v>4674</v>
      </c>
    </row>
    <row r="4823" spans="1:11" x14ac:dyDescent="0.2">
      <c r="A4823">
        <v>4815</v>
      </c>
      <c r="B4823" t="s">
        <v>6194</v>
      </c>
      <c r="C4823" s="4" t="s">
        <v>1159</v>
      </c>
      <c r="D4823" s="4" t="s">
        <v>1160</v>
      </c>
      <c r="E4823" s="4" t="s">
        <v>914</v>
      </c>
      <c r="F4823" s="1">
        <v>39231</v>
      </c>
      <c r="G4823" s="5">
        <v>63600</v>
      </c>
      <c r="H4823" s="2">
        <v>56751.18</v>
      </c>
      <c r="I4823" t="s">
        <v>13</v>
      </c>
      <c r="J4823" s="3">
        <f t="shared" si="151"/>
        <v>44123</v>
      </c>
      <c r="K4823" s="4">
        <f t="shared" si="150"/>
        <v>4892</v>
      </c>
    </row>
    <row r="4824" spans="1:11" x14ac:dyDescent="0.2">
      <c r="A4824">
        <v>4816</v>
      </c>
      <c r="B4824" t="s">
        <v>6195</v>
      </c>
      <c r="C4824" s="4" t="s">
        <v>97</v>
      </c>
      <c r="D4824" s="4" t="s">
        <v>2910</v>
      </c>
      <c r="E4824" s="4" t="s">
        <v>36</v>
      </c>
      <c r="F4824" s="1">
        <v>37536</v>
      </c>
      <c r="G4824" s="5">
        <v>55544</v>
      </c>
      <c r="H4824" s="2">
        <v>59373.919999999998</v>
      </c>
      <c r="I4824" t="s">
        <v>13</v>
      </c>
      <c r="J4824" s="3">
        <f t="shared" si="151"/>
        <v>44123</v>
      </c>
      <c r="K4824" s="4">
        <f t="shared" si="150"/>
        <v>6587</v>
      </c>
    </row>
    <row r="4825" spans="1:11" x14ac:dyDescent="0.2">
      <c r="A4825">
        <v>4817</v>
      </c>
      <c r="B4825" t="s">
        <v>6196</v>
      </c>
      <c r="C4825" s="4" t="s">
        <v>464</v>
      </c>
      <c r="D4825" s="4" t="s">
        <v>325</v>
      </c>
      <c r="E4825" s="4" t="s">
        <v>12</v>
      </c>
      <c r="F4825" s="1">
        <v>35618</v>
      </c>
      <c r="G4825" s="5">
        <v>79943</v>
      </c>
      <c r="H4825" s="2">
        <v>68732.100000000006</v>
      </c>
      <c r="I4825" t="s">
        <v>13</v>
      </c>
      <c r="J4825" s="3">
        <f t="shared" si="151"/>
        <v>44123</v>
      </c>
      <c r="K4825" s="4">
        <f t="shared" si="150"/>
        <v>8505</v>
      </c>
    </row>
    <row r="4826" spans="1:11" x14ac:dyDescent="0.2">
      <c r="A4826">
        <v>4818</v>
      </c>
      <c r="B4826" t="s">
        <v>6197</v>
      </c>
      <c r="C4826" s="4" t="s">
        <v>807</v>
      </c>
      <c r="D4826" s="4" t="s">
        <v>130</v>
      </c>
      <c r="E4826" s="4" t="s">
        <v>56</v>
      </c>
      <c r="F4826" s="1">
        <v>39335</v>
      </c>
      <c r="G4826" s="5">
        <v>12212</v>
      </c>
      <c r="H4826" s="2">
        <v>6396.71</v>
      </c>
      <c r="I4826" t="s">
        <v>13</v>
      </c>
      <c r="J4826" s="3">
        <f t="shared" si="151"/>
        <v>44123</v>
      </c>
      <c r="K4826" s="4">
        <f t="shared" si="150"/>
        <v>4788</v>
      </c>
    </row>
    <row r="4827" spans="1:11" x14ac:dyDescent="0.2">
      <c r="A4827">
        <v>4819</v>
      </c>
      <c r="B4827" t="s">
        <v>6198</v>
      </c>
      <c r="C4827" s="4" t="s">
        <v>208</v>
      </c>
      <c r="D4827" s="4" t="s">
        <v>1035</v>
      </c>
      <c r="E4827" s="4" t="s">
        <v>12</v>
      </c>
      <c r="F4827" s="1">
        <v>34666</v>
      </c>
      <c r="G4827" s="5">
        <v>64913</v>
      </c>
      <c r="H4827" s="2">
        <v>92185.78</v>
      </c>
      <c r="I4827" t="s">
        <v>13</v>
      </c>
      <c r="J4827" s="3">
        <f t="shared" si="151"/>
        <v>44123</v>
      </c>
      <c r="K4827" s="4">
        <f t="shared" si="150"/>
        <v>9457</v>
      </c>
    </row>
    <row r="4828" spans="1:11" x14ac:dyDescent="0.2">
      <c r="A4828">
        <v>4820</v>
      </c>
      <c r="B4828" t="s">
        <v>6199</v>
      </c>
      <c r="C4828" s="4" t="s">
        <v>180</v>
      </c>
      <c r="D4828" s="4" t="s">
        <v>125</v>
      </c>
      <c r="E4828" s="4" t="s">
        <v>12</v>
      </c>
      <c r="F4828" s="1">
        <v>34659</v>
      </c>
      <c r="G4828" s="5">
        <v>73522</v>
      </c>
      <c r="H4828" s="2">
        <v>79177.05</v>
      </c>
      <c r="I4828" t="s">
        <v>13</v>
      </c>
      <c r="J4828" s="3">
        <f t="shared" si="151"/>
        <v>44123</v>
      </c>
      <c r="K4828" s="4">
        <f t="shared" si="150"/>
        <v>9464</v>
      </c>
    </row>
    <row r="4829" spans="1:11" x14ac:dyDescent="0.2">
      <c r="A4829">
        <v>4821</v>
      </c>
      <c r="B4829" t="s">
        <v>6200</v>
      </c>
      <c r="C4829" s="4" t="s">
        <v>250</v>
      </c>
      <c r="D4829" s="4" t="s">
        <v>755</v>
      </c>
      <c r="E4829" s="4" t="s">
        <v>36</v>
      </c>
      <c r="F4829" s="1">
        <v>34211</v>
      </c>
      <c r="G4829" s="5">
        <v>57776</v>
      </c>
      <c r="H4829" s="2">
        <v>64806.9</v>
      </c>
      <c r="I4829" t="s">
        <v>13</v>
      </c>
      <c r="J4829" s="3">
        <f t="shared" si="151"/>
        <v>44123</v>
      </c>
      <c r="K4829" s="4">
        <f t="shared" si="150"/>
        <v>9912</v>
      </c>
    </row>
    <row r="4830" spans="1:11" x14ac:dyDescent="0.2">
      <c r="A4830">
        <v>4822</v>
      </c>
      <c r="B4830" t="s">
        <v>6201</v>
      </c>
      <c r="C4830" s="4" t="s">
        <v>948</v>
      </c>
      <c r="D4830" s="4" t="s">
        <v>952</v>
      </c>
      <c r="E4830" s="4" t="s">
        <v>71</v>
      </c>
      <c r="F4830" s="1">
        <v>38899</v>
      </c>
      <c r="G4830" s="5">
        <v>23395</v>
      </c>
      <c r="H4830" s="2">
        <v>20734.48</v>
      </c>
      <c r="I4830" t="s">
        <v>13</v>
      </c>
      <c r="J4830" s="3">
        <f t="shared" si="151"/>
        <v>44123</v>
      </c>
      <c r="K4830" s="4">
        <f t="shared" si="150"/>
        <v>5224</v>
      </c>
    </row>
    <row r="4831" spans="1:11" x14ac:dyDescent="0.2">
      <c r="A4831">
        <v>4823</v>
      </c>
      <c r="B4831" t="s">
        <v>6202</v>
      </c>
      <c r="C4831" s="4" t="s">
        <v>103</v>
      </c>
      <c r="D4831" s="4" t="s">
        <v>1221</v>
      </c>
      <c r="E4831" s="4" t="s">
        <v>36</v>
      </c>
      <c r="F4831" s="1">
        <v>39867</v>
      </c>
      <c r="G4831" s="5">
        <v>39853</v>
      </c>
      <c r="H4831" s="2">
        <v>36333.660000000003</v>
      </c>
      <c r="I4831" t="s">
        <v>13</v>
      </c>
      <c r="J4831" s="3">
        <f t="shared" si="151"/>
        <v>44123</v>
      </c>
      <c r="K4831" s="4">
        <f t="shared" si="150"/>
        <v>4256</v>
      </c>
    </row>
    <row r="4832" spans="1:11" x14ac:dyDescent="0.2">
      <c r="A4832">
        <v>4824</v>
      </c>
      <c r="B4832" t="s">
        <v>6203</v>
      </c>
      <c r="C4832" s="4" t="s">
        <v>58</v>
      </c>
      <c r="D4832" s="4" t="s">
        <v>59</v>
      </c>
      <c r="E4832" s="4" t="s">
        <v>60</v>
      </c>
      <c r="F4832" s="1">
        <v>36535</v>
      </c>
      <c r="G4832" s="5">
        <v>51875</v>
      </c>
      <c r="H4832" s="2">
        <v>46488.160000000003</v>
      </c>
      <c r="I4832" t="s">
        <v>13</v>
      </c>
      <c r="J4832" s="3">
        <f t="shared" si="151"/>
        <v>44123</v>
      </c>
      <c r="K4832" s="4">
        <f t="shared" si="150"/>
        <v>7588</v>
      </c>
    </row>
    <row r="4833" spans="1:11" x14ac:dyDescent="0.2">
      <c r="A4833">
        <v>4825</v>
      </c>
      <c r="B4833" t="s">
        <v>6204</v>
      </c>
      <c r="C4833" s="4" t="s">
        <v>1533</v>
      </c>
      <c r="D4833" s="4" t="s">
        <v>1534</v>
      </c>
      <c r="E4833" s="4" t="s">
        <v>138</v>
      </c>
      <c r="F4833" s="1">
        <v>26175</v>
      </c>
      <c r="G4833" s="5">
        <v>45090</v>
      </c>
      <c r="H4833" s="2">
        <v>44965.95</v>
      </c>
      <c r="I4833" t="s">
        <v>13</v>
      </c>
      <c r="J4833" s="3">
        <f t="shared" si="151"/>
        <v>44123</v>
      </c>
      <c r="K4833" s="4">
        <f t="shared" si="150"/>
        <v>17948</v>
      </c>
    </row>
    <row r="4834" spans="1:11" x14ac:dyDescent="0.2">
      <c r="A4834">
        <v>4826</v>
      </c>
      <c r="B4834" t="s">
        <v>6205</v>
      </c>
      <c r="C4834" s="4" t="s">
        <v>250</v>
      </c>
      <c r="D4834" s="4" t="s">
        <v>726</v>
      </c>
      <c r="E4834" s="4" t="s">
        <v>36</v>
      </c>
      <c r="F4834" s="1">
        <v>34211</v>
      </c>
      <c r="G4834" s="5">
        <v>57776</v>
      </c>
      <c r="H4834" s="2">
        <v>63659.4</v>
      </c>
      <c r="I4834" t="s">
        <v>13</v>
      </c>
      <c r="J4834" s="3">
        <f t="shared" si="151"/>
        <v>44123</v>
      </c>
      <c r="K4834" s="4">
        <f t="shared" si="150"/>
        <v>9912</v>
      </c>
    </row>
    <row r="4835" spans="1:11" x14ac:dyDescent="0.2">
      <c r="A4835">
        <v>4827</v>
      </c>
      <c r="B4835" t="s">
        <v>6206</v>
      </c>
      <c r="C4835" s="4" t="s">
        <v>417</v>
      </c>
      <c r="D4835" s="4" t="s">
        <v>418</v>
      </c>
      <c r="E4835" s="4" t="s">
        <v>56</v>
      </c>
      <c r="F4835" s="1">
        <v>37907</v>
      </c>
      <c r="G4835" s="5">
        <v>50364</v>
      </c>
      <c r="H4835" s="2">
        <v>43391.21</v>
      </c>
      <c r="I4835" t="s">
        <v>13</v>
      </c>
      <c r="J4835" s="3">
        <f t="shared" si="151"/>
        <v>44123</v>
      </c>
      <c r="K4835" s="4">
        <f t="shared" si="150"/>
        <v>6216</v>
      </c>
    </row>
    <row r="4836" spans="1:11" x14ac:dyDescent="0.2">
      <c r="A4836">
        <v>4828</v>
      </c>
      <c r="B4836" t="s">
        <v>6207</v>
      </c>
      <c r="C4836" s="4" t="s">
        <v>10</v>
      </c>
      <c r="D4836" s="4" t="s">
        <v>956</v>
      </c>
      <c r="E4836" s="4" t="s">
        <v>12</v>
      </c>
      <c r="F4836" s="1">
        <v>34794</v>
      </c>
      <c r="G4836" s="5">
        <v>63384</v>
      </c>
      <c r="H4836" s="2">
        <v>64535.02</v>
      </c>
      <c r="I4836" t="s">
        <v>13</v>
      </c>
      <c r="J4836" s="3">
        <f t="shared" si="151"/>
        <v>44123</v>
      </c>
      <c r="K4836" s="4">
        <f t="shared" si="150"/>
        <v>9329</v>
      </c>
    </row>
    <row r="4837" spans="1:11" x14ac:dyDescent="0.2">
      <c r="A4837">
        <v>4829</v>
      </c>
      <c r="B4837" t="s">
        <v>6208</v>
      </c>
      <c r="C4837" s="4" t="s">
        <v>34</v>
      </c>
      <c r="D4837" s="4" t="s">
        <v>1440</v>
      </c>
      <c r="E4837" s="4" t="s">
        <v>36</v>
      </c>
      <c r="F4837" s="1">
        <v>36353</v>
      </c>
      <c r="G4837" s="5">
        <v>57177</v>
      </c>
      <c r="H4837" s="2">
        <v>62609.25</v>
      </c>
      <c r="I4837" t="s">
        <v>13</v>
      </c>
      <c r="J4837" s="3">
        <f t="shared" si="151"/>
        <v>44123</v>
      </c>
      <c r="K4837" s="4">
        <f t="shared" si="150"/>
        <v>7770</v>
      </c>
    </row>
    <row r="4838" spans="1:11" x14ac:dyDescent="0.2">
      <c r="A4838">
        <v>4830</v>
      </c>
      <c r="B4838" t="s">
        <v>6209</v>
      </c>
      <c r="C4838" s="4" t="s">
        <v>97</v>
      </c>
      <c r="D4838" s="4" t="s">
        <v>551</v>
      </c>
      <c r="E4838" s="4" t="s">
        <v>36</v>
      </c>
      <c r="F4838" s="1">
        <v>38614</v>
      </c>
      <c r="G4838" s="5">
        <v>55544</v>
      </c>
      <c r="H4838" s="2">
        <v>55555.7</v>
      </c>
      <c r="I4838" t="s">
        <v>13</v>
      </c>
      <c r="J4838" s="3">
        <f t="shared" si="151"/>
        <v>44123</v>
      </c>
      <c r="K4838" s="4">
        <f t="shared" si="150"/>
        <v>5509</v>
      </c>
    </row>
    <row r="4839" spans="1:11" x14ac:dyDescent="0.2">
      <c r="A4839">
        <v>4831</v>
      </c>
      <c r="B4839" t="s">
        <v>6210</v>
      </c>
      <c r="C4839" s="4" t="s">
        <v>97</v>
      </c>
      <c r="D4839" s="4" t="s">
        <v>3050</v>
      </c>
      <c r="E4839" s="4" t="s">
        <v>36</v>
      </c>
      <c r="F4839" s="1">
        <v>37846</v>
      </c>
      <c r="G4839" s="5">
        <v>55544</v>
      </c>
      <c r="H4839" s="2">
        <v>70234.38</v>
      </c>
      <c r="I4839" t="s">
        <v>13</v>
      </c>
      <c r="J4839" s="3">
        <f t="shared" si="151"/>
        <v>44123</v>
      </c>
      <c r="K4839" s="4">
        <f t="shared" si="150"/>
        <v>6277</v>
      </c>
    </row>
    <row r="4840" spans="1:11" x14ac:dyDescent="0.2">
      <c r="A4840">
        <v>4832</v>
      </c>
      <c r="B4840" t="s">
        <v>6211</v>
      </c>
      <c r="C4840" s="4" t="s">
        <v>2452</v>
      </c>
      <c r="D4840" s="4" t="s">
        <v>2453</v>
      </c>
      <c r="E4840" s="4" t="s">
        <v>2454</v>
      </c>
      <c r="F4840" s="1">
        <v>30410</v>
      </c>
      <c r="G4840" s="5">
        <v>45728</v>
      </c>
      <c r="H4840" s="2">
        <v>41411.120000000003</v>
      </c>
      <c r="I4840" t="s">
        <v>13</v>
      </c>
      <c r="J4840" s="3">
        <f t="shared" si="151"/>
        <v>44123</v>
      </c>
      <c r="K4840" s="4">
        <f t="shared" si="150"/>
        <v>13713</v>
      </c>
    </row>
    <row r="4841" spans="1:11" x14ac:dyDescent="0.2">
      <c r="A4841">
        <v>4833</v>
      </c>
      <c r="B4841" t="s">
        <v>6212</v>
      </c>
      <c r="C4841" s="4" t="s">
        <v>614</v>
      </c>
      <c r="D4841" s="4" t="s">
        <v>1097</v>
      </c>
      <c r="E4841" s="4" t="s">
        <v>60</v>
      </c>
      <c r="F4841" s="1">
        <v>40273</v>
      </c>
      <c r="G4841" s="5">
        <v>56595</v>
      </c>
      <c r="H4841" s="2">
        <v>54725.62</v>
      </c>
      <c r="I4841" t="s">
        <v>13</v>
      </c>
      <c r="J4841" s="3">
        <f t="shared" si="151"/>
        <v>44123</v>
      </c>
      <c r="K4841" s="4">
        <f t="shared" si="150"/>
        <v>3850</v>
      </c>
    </row>
    <row r="4842" spans="1:11" x14ac:dyDescent="0.2">
      <c r="A4842">
        <v>4834</v>
      </c>
      <c r="B4842" t="s">
        <v>6213</v>
      </c>
      <c r="C4842" s="4" t="s">
        <v>1585</v>
      </c>
      <c r="D4842" s="4" t="s">
        <v>55</v>
      </c>
      <c r="E4842" s="4" t="s">
        <v>56</v>
      </c>
      <c r="F4842" s="1">
        <v>28157</v>
      </c>
      <c r="G4842" s="5">
        <v>60800</v>
      </c>
      <c r="H4842" s="2">
        <v>52148.56</v>
      </c>
      <c r="I4842" t="s">
        <v>13</v>
      </c>
      <c r="J4842" s="3">
        <f t="shared" si="151"/>
        <v>44123</v>
      </c>
      <c r="K4842" s="4">
        <f t="shared" si="150"/>
        <v>15966</v>
      </c>
    </row>
    <row r="4843" spans="1:11" x14ac:dyDescent="0.2">
      <c r="A4843">
        <v>4835</v>
      </c>
      <c r="B4843" t="s">
        <v>6214</v>
      </c>
      <c r="C4843" s="4" t="s">
        <v>10</v>
      </c>
      <c r="D4843" s="4" t="s">
        <v>728</v>
      </c>
      <c r="E4843" s="4" t="s">
        <v>12</v>
      </c>
      <c r="F4843" s="1">
        <v>32904</v>
      </c>
      <c r="G4843" s="5">
        <v>66239</v>
      </c>
      <c r="H4843" s="2">
        <v>58709.05</v>
      </c>
      <c r="I4843" t="s">
        <v>13</v>
      </c>
      <c r="J4843" s="3">
        <f t="shared" si="151"/>
        <v>44123</v>
      </c>
      <c r="K4843" s="4">
        <f t="shared" si="150"/>
        <v>11219</v>
      </c>
    </row>
    <row r="4844" spans="1:11" x14ac:dyDescent="0.2">
      <c r="A4844">
        <v>4836</v>
      </c>
      <c r="B4844" t="s">
        <v>6215</v>
      </c>
      <c r="C4844" s="4" t="s">
        <v>109</v>
      </c>
      <c r="D4844" s="4" t="s">
        <v>1301</v>
      </c>
      <c r="E4844" s="4" t="s">
        <v>236</v>
      </c>
      <c r="F4844" s="1">
        <v>38980</v>
      </c>
      <c r="G4844" s="5">
        <v>28829</v>
      </c>
      <c r="H4844" s="2">
        <v>25999.27</v>
      </c>
      <c r="I4844" t="s">
        <v>13</v>
      </c>
      <c r="J4844" s="3">
        <f t="shared" si="151"/>
        <v>44123</v>
      </c>
      <c r="K4844" s="4">
        <f t="shared" si="150"/>
        <v>5143</v>
      </c>
    </row>
    <row r="4845" spans="1:11" x14ac:dyDescent="0.2">
      <c r="A4845">
        <v>4837</v>
      </c>
      <c r="B4845" t="s">
        <v>6216</v>
      </c>
      <c r="C4845" s="4" t="s">
        <v>34</v>
      </c>
      <c r="D4845" s="4" t="s">
        <v>1168</v>
      </c>
      <c r="E4845" s="4" t="s">
        <v>36</v>
      </c>
      <c r="F4845" s="1">
        <v>35919</v>
      </c>
      <c r="G4845" s="5">
        <v>57177</v>
      </c>
      <c r="H4845" s="2">
        <v>53914.64</v>
      </c>
      <c r="I4845" t="s">
        <v>13</v>
      </c>
      <c r="J4845" s="3">
        <f t="shared" si="151"/>
        <v>44123</v>
      </c>
      <c r="K4845" s="4">
        <f t="shared" si="150"/>
        <v>8204</v>
      </c>
    </row>
    <row r="4846" spans="1:11" x14ac:dyDescent="0.2">
      <c r="A4846">
        <v>4838</v>
      </c>
      <c r="B4846" t="s">
        <v>6217</v>
      </c>
      <c r="C4846" s="4" t="s">
        <v>30</v>
      </c>
      <c r="D4846" s="4" t="s">
        <v>1162</v>
      </c>
      <c r="E4846" s="4" t="s">
        <v>119</v>
      </c>
      <c r="F4846" s="1">
        <v>40525</v>
      </c>
      <c r="G4846" s="5">
        <v>15080</v>
      </c>
      <c r="H4846" s="2">
        <v>1123.75</v>
      </c>
      <c r="I4846" t="s">
        <v>13</v>
      </c>
      <c r="J4846" s="3">
        <f t="shared" si="151"/>
        <v>44123</v>
      </c>
      <c r="K4846" s="4">
        <f t="shared" si="150"/>
        <v>3598</v>
      </c>
    </row>
    <row r="4847" spans="1:11" x14ac:dyDescent="0.2">
      <c r="A4847">
        <v>4839</v>
      </c>
      <c r="B4847" t="s">
        <v>6218</v>
      </c>
      <c r="C4847" s="4" t="s">
        <v>103</v>
      </c>
      <c r="D4847" s="4" t="s">
        <v>104</v>
      </c>
      <c r="E4847" s="4" t="s">
        <v>105</v>
      </c>
      <c r="F4847" s="1">
        <v>40632</v>
      </c>
      <c r="G4847" s="5">
        <v>33476</v>
      </c>
      <c r="H4847" s="2">
        <v>3862.61</v>
      </c>
      <c r="I4847" t="s">
        <v>13</v>
      </c>
      <c r="J4847" s="3">
        <f t="shared" si="151"/>
        <v>44123</v>
      </c>
      <c r="K4847" s="4">
        <f t="shared" si="150"/>
        <v>3491</v>
      </c>
    </row>
    <row r="4848" spans="1:11" x14ac:dyDescent="0.2">
      <c r="A4848">
        <v>4840</v>
      </c>
      <c r="B4848" t="s">
        <v>6219</v>
      </c>
      <c r="C4848" s="4" t="s">
        <v>6220</v>
      </c>
      <c r="D4848" s="4" t="s">
        <v>219</v>
      </c>
      <c r="E4848" s="4" t="s">
        <v>17</v>
      </c>
      <c r="F4848" s="1">
        <v>35170</v>
      </c>
      <c r="G4848" s="5">
        <v>41562</v>
      </c>
      <c r="H4848" s="2">
        <v>36652.81</v>
      </c>
      <c r="I4848" t="s">
        <v>13</v>
      </c>
      <c r="J4848" s="3">
        <f t="shared" si="151"/>
        <v>44123</v>
      </c>
      <c r="K4848" s="4">
        <f t="shared" si="150"/>
        <v>8953</v>
      </c>
    </row>
    <row r="4849" spans="1:11" x14ac:dyDescent="0.2">
      <c r="A4849">
        <v>4841</v>
      </c>
      <c r="B4849" t="s">
        <v>6221</v>
      </c>
      <c r="C4849" s="4" t="s">
        <v>30</v>
      </c>
      <c r="D4849" s="4" t="s">
        <v>1463</v>
      </c>
      <c r="E4849" s="4" t="s">
        <v>119</v>
      </c>
      <c r="F4849" s="1">
        <v>39975</v>
      </c>
      <c r="G4849" s="5">
        <v>15080</v>
      </c>
      <c r="H4849" s="2">
        <v>1126.8</v>
      </c>
      <c r="I4849" t="s">
        <v>13</v>
      </c>
      <c r="J4849" s="3">
        <f t="shared" si="151"/>
        <v>44123</v>
      </c>
      <c r="K4849" s="4">
        <f t="shared" si="150"/>
        <v>4148</v>
      </c>
    </row>
    <row r="4850" spans="1:11" x14ac:dyDescent="0.2">
      <c r="A4850">
        <v>4842</v>
      </c>
      <c r="B4850" t="s">
        <v>6222</v>
      </c>
      <c r="C4850" s="4" t="s">
        <v>174</v>
      </c>
      <c r="D4850" s="4" t="s">
        <v>414</v>
      </c>
      <c r="E4850" s="4" t="s">
        <v>60</v>
      </c>
      <c r="F4850" s="1">
        <v>34568</v>
      </c>
      <c r="G4850" s="5">
        <v>96325</v>
      </c>
      <c r="H4850" s="2">
        <v>85582.34</v>
      </c>
      <c r="I4850" t="s">
        <v>13</v>
      </c>
      <c r="J4850" s="3">
        <f t="shared" si="151"/>
        <v>44123</v>
      </c>
      <c r="K4850" s="4">
        <f t="shared" si="150"/>
        <v>9555</v>
      </c>
    </row>
    <row r="4851" spans="1:11" x14ac:dyDescent="0.2">
      <c r="A4851">
        <v>4843</v>
      </c>
      <c r="B4851" t="s">
        <v>6223</v>
      </c>
      <c r="C4851" s="4" t="s">
        <v>1621</v>
      </c>
      <c r="D4851" s="4" t="s">
        <v>70</v>
      </c>
      <c r="E4851" s="4" t="s">
        <v>71</v>
      </c>
      <c r="F4851" s="1">
        <v>34428</v>
      </c>
      <c r="G4851" s="5">
        <v>67272</v>
      </c>
      <c r="H4851" s="2">
        <v>61091.46</v>
      </c>
      <c r="I4851" t="s">
        <v>13</v>
      </c>
      <c r="J4851" s="3">
        <f t="shared" si="151"/>
        <v>44123</v>
      </c>
      <c r="K4851" s="4">
        <f t="shared" si="150"/>
        <v>9695</v>
      </c>
    </row>
    <row r="4852" spans="1:11" x14ac:dyDescent="0.2">
      <c r="A4852">
        <v>4844</v>
      </c>
      <c r="B4852" t="s">
        <v>6224</v>
      </c>
      <c r="C4852" s="4" t="s">
        <v>822</v>
      </c>
      <c r="D4852" s="4" t="s">
        <v>636</v>
      </c>
      <c r="E4852" s="4" t="s">
        <v>71</v>
      </c>
      <c r="F4852" s="1">
        <v>38799</v>
      </c>
      <c r="G4852" s="5">
        <v>28775</v>
      </c>
      <c r="H4852" s="2">
        <v>28245.14</v>
      </c>
      <c r="I4852" t="s">
        <v>13</v>
      </c>
      <c r="J4852" s="3">
        <f t="shared" si="151"/>
        <v>44123</v>
      </c>
      <c r="K4852" s="4">
        <f t="shared" si="150"/>
        <v>5324</v>
      </c>
    </row>
    <row r="4853" spans="1:11" x14ac:dyDescent="0.2">
      <c r="A4853">
        <v>4845</v>
      </c>
      <c r="B4853" t="s">
        <v>6225</v>
      </c>
      <c r="C4853" s="4" t="s">
        <v>995</v>
      </c>
      <c r="D4853" s="4" t="s">
        <v>1995</v>
      </c>
      <c r="E4853" s="4" t="s">
        <v>71</v>
      </c>
      <c r="F4853" s="1">
        <v>29818</v>
      </c>
      <c r="G4853" s="5">
        <v>59300</v>
      </c>
      <c r="H4853" s="2">
        <v>52639.64</v>
      </c>
      <c r="I4853" t="s">
        <v>13</v>
      </c>
      <c r="J4853" s="3">
        <f t="shared" si="151"/>
        <v>44123</v>
      </c>
      <c r="K4853" s="4">
        <f t="shared" si="150"/>
        <v>14305</v>
      </c>
    </row>
    <row r="4854" spans="1:11" x14ac:dyDescent="0.2">
      <c r="A4854">
        <v>4846</v>
      </c>
      <c r="B4854" t="s">
        <v>6226</v>
      </c>
      <c r="C4854" s="4" t="s">
        <v>30</v>
      </c>
      <c r="D4854" s="4" t="s">
        <v>1463</v>
      </c>
      <c r="E4854" s="4" t="s">
        <v>119</v>
      </c>
      <c r="F4854" s="1">
        <v>39664</v>
      </c>
      <c r="G4854" s="5">
        <v>15080</v>
      </c>
      <c r="H4854" s="2">
        <v>2573.75</v>
      </c>
      <c r="I4854" t="s">
        <v>13</v>
      </c>
      <c r="J4854" s="3">
        <f t="shared" si="151"/>
        <v>44123</v>
      </c>
      <c r="K4854" s="4">
        <f t="shared" si="150"/>
        <v>4459</v>
      </c>
    </row>
    <row r="4855" spans="1:11" x14ac:dyDescent="0.2">
      <c r="A4855">
        <v>4847</v>
      </c>
      <c r="B4855" t="s">
        <v>6227</v>
      </c>
      <c r="C4855" s="4" t="s">
        <v>244</v>
      </c>
      <c r="D4855" s="4" t="s">
        <v>536</v>
      </c>
      <c r="E4855" s="4" t="s">
        <v>36</v>
      </c>
      <c r="F4855" s="1">
        <v>38334</v>
      </c>
      <c r="G4855" s="5">
        <v>59057</v>
      </c>
      <c r="H4855" s="2">
        <v>55414.5</v>
      </c>
      <c r="I4855" t="s">
        <v>13</v>
      </c>
      <c r="J4855" s="3">
        <f t="shared" si="151"/>
        <v>44123</v>
      </c>
      <c r="K4855" s="4">
        <f t="shared" si="150"/>
        <v>5789</v>
      </c>
    </row>
    <row r="4856" spans="1:11" x14ac:dyDescent="0.2">
      <c r="A4856">
        <v>4848</v>
      </c>
      <c r="B4856" t="s">
        <v>6228</v>
      </c>
      <c r="C4856" s="4" t="s">
        <v>10</v>
      </c>
      <c r="D4856" s="4" t="s">
        <v>764</v>
      </c>
      <c r="E4856" s="4" t="s">
        <v>12</v>
      </c>
      <c r="F4856" s="1">
        <v>38993</v>
      </c>
      <c r="G4856" s="5">
        <v>59388</v>
      </c>
      <c r="H4856" s="2">
        <v>53240.160000000003</v>
      </c>
      <c r="I4856" t="s">
        <v>13</v>
      </c>
      <c r="J4856" s="3">
        <f t="shared" si="151"/>
        <v>44123</v>
      </c>
      <c r="K4856" s="4">
        <f t="shared" si="150"/>
        <v>5130</v>
      </c>
    </row>
    <row r="4857" spans="1:11" x14ac:dyDescent="0.2">
      <c r="A4857">
        <v>4849</v>
      </c>
      <c r="B4857" t="s">
        <v>6229</v>
      </c>
      <c r="C4857" s="4" t="s">
        <v>47</v>
      </c>
      <c r="D4857" s="4" t="s">
        <v>48</v>
      </c>
      <c r="E4857" s="4" t="s">
        <v>49</v>
      </c>
      <c r="F4857" s="1">
        <v>38820</v>
      </c>
      <c r="G4857" s="5">
        <v>28145</v>
      </c>
      <c r="H4857" s="2">
        <v>23849.439999999999</v>
      </c>
      <c r="I4857" t="s">
        <v>13</v>
      </c>
      <c r="J4857" s="3">
        <f t="shared" si="151"/>
        <v>44123</v>
      </c>
      <c r="K4857" s="4">
        <f t="shared" si="150"/>
        <v>5303</v>
      </c>
    </row>
    <row r="4858" spans="1:11" x14ac:dyDescent="0.2">
      <c r="A4858">
        <v>4850</v>
      </c>
      <c r="B4858" t="s">
        <v>6230</v>
      </c>
      <c r="C4858" s="4" t="s">
        <v>1481</v>
      </c>
      <c r="D4858" s="4" t="s">
        <v>909</v>
      </c>
      <c r="E4858" s="4" t="s">
        <v>910</v>
      </c>
      <c r="F4858" s="1">
        <v>40049</v>
      </c>
      <c r="G4858" s="5">
        <v>45000</v>
      </c>
      <c r="H4858" s="2">
        <v>40673.379999999997</v>
      </c>
      <c r="I4858" t="s">
        <v>13</v>
      </c>
      <c r="J4858" s="3">
        <f t="shared" si="151"/>
        <v>44123</v>
      </c>
      <c r="K4858" s="4">
        <f t="shared" si="150"/>
        <v>4074</v>
      </c>
    </row>
    <row r="4859" spans="1:11" x14ac:dyDescent="0.2">
      <c r="A4859">
        <v>4851</v>
      </c>
      <c r="B4859" t="s">
        <v>6231</v>
      </c>
      <c r="C4859" s="4" t="s">
        <v>526</v>
      </c>
      <c r="D4859" s="4" t="s">
        <v>527</v>
      </c>
      <c r="E4859" s="4" t="s">
        <v>36</v>
      </c>
      <c r="F4859" s="1">
        <v>35366</v>
      </c>
      <c r="G4859" s="5">
        <v>65292</v>
      </c>
      <c r="H4859" s="2">
        <v>69216.14</v>
      </c>
      <c r="I4859" t="s">
        <v>13</v>
      </c>
      <c r="J4859" s="3">
        <f t="shared" si="151"/>
        <v>44123</v>
      </c>
      <c r="K4859" s="4">
        <f t="shared" si="150"/>
        <v>8757</v>
      </c>
    </row>
    <row r="4860" spans="1:11" x14ac:dyDescent="0.2">
      <c r="A4860">
        <v>4852</v>
      </c>
      <c r="B4860" t="s">
        <v>6232</v>
      </c>
      <c r="C4860" s="4" t="s">
        <v>271</v>
      </c>
      <c r="D4860" s="4" t="s">
        <v>2284</v>
      </c>
      <c r="E4860" s="4" t="s">
        <v>667</v>
      </c>
      <c r="F4860" s="1">
        <v>38824</v>
      </c>
      <c r="G4860" s="5">
        <v>112500</v>
      </c>
      <c r="H4860" s="2">
        <v>99067.24</v>
      </c>
      <c r="I4860" t="s">
        <v>13</v>
      </c>
      <c r="J4860" s="3">
        <f t="shared" si="151"/>
        <v>44123</v>
      </c>
      <c r="K4860" s="4">
        <f t="shared" si="150"/>
        <v>5299</v>
      </c>
    </row>
    <row r="4861" spans="1:11" x14ac:dyDescent="0.2">
      <c r="A4861">
        <v>4853</v>
      </c>
      <c r="B4861" t="s">
        <v>6233</v>
      </c>
      <c r="C4861" s="4" t="s">
        <v>109</v>
      </c>
      <c r="D4861" s="4" t="s">
        <v>1003</v>
      </c>
      <c r="E4861" s="4" t="s">
        <v>403</v>
      </c>
      <c r="F4861" s="1">
        <v>37175</v>
      </c>
      <c r="G4861" s="5">
        <v>30139</v>
      </c>
      <c r="H4861" s="2">
        <v>31433.88</v>
      </c>
      <c r="I4861" t="s">
        <v>13</v>
      </c>
      <c r="J4861" s="3">
        <f t="shared" si="151"/>
        <v>44123</v>
      </c>
      <c r="K4861" s="4">
        <f t="shared" si="150"/>
        <v>6948</v>
      </c>
    </row>
    <row r="4862" spans="1:11" x14ac:dyDescent="0.2">
      <c r="A4862">
        <v>4854</v>
      </c>
      <c r="B4862" t="s">
        <v>6234</v>
      </c>
      <c r="C4862" s="4" t="s">
        <v>10</v>
      </c>
      <c r="D4862" s="4" t="s">
        <v>1483</v>
      </c>
      <c r="E4862" s="4" t="s">
        <v>12</v>
      </c>
      <c r="F4862" s="1">
        <v>39121</v>
      </c>
      <c r="G4862" s="5">
        <v>59388</v>
      </c>
      <c r="H4862" s="2">
        <v>54535.26</v>
      </c>
      <c r="I4862" t="s">
        <v>13</v>
      </c>
      <c r="J4862" s="3">
        <f t="shared" si="151"/>
        <v>44123</v>
      </c>
      <c r="K4862" s="4">
        <f t="shared" si="150"/>
        <v>5002</v>
      </c>
    </row>
    <row r="4863" spans="1:11" x14ac:dyDescent="0.2">
      <c r="A4863">
        <v>4855</v>
      </c>
      <c r="B4863" t="s">
        <v>6235</v>
      </c>
      <c r="C4863" s="4" t="s">
        <v>10</v>
      </c>
      <c r="D4863" s="4" t="s">
        <v>229</v>
      </c>
      <c r="E4863" s="4" t="s">
        <v>12</v>
      </c>
      <c r="F4863" s="1">
        <v>40458</v>
      </c>
      <c r="G4863" s="5">
        <v>42290</v>
      </c>
      <c r="H4863" s="2">
        <v>24398.1</v>
      </c>
      <c r="I4863" t="s">
        <v>13</v>
      </c>
      <c r="J4863" s="3">
        <f t="shared" si="151"/>
        <v>44123</v>
      </c>
      <c r="K4863" s="4">
        <f t="shared" si="150"/>
        <v>3665</v>
      </c>
    </row>
    <row r="4864" spans="1:11" x14ac:dyDescent="0.2">
      <c r="A4864">
        <v>4856</v>
      </c>
      <c r="B4864" t="s">
        <v>6236</v>
      </c>
      <c r="C4864" s="4" t="s">
        <v>103</v>
      </c>
      <c r="D4864" s="4" t="s">
        <v>104</v>
      </c>
      <c r="E4864" s="4" t="s">
        <v>105</v>
      </c>
      <c r="F4864" s="1">
        <v>40632</v>
      </c>
      <c r="G4864" s="5">
        <v>33476</v>
      </c>
      <c r="H4864" s="2">
        <v>3862.61</v>
      </c>
      <c r="I4864" t="s">
        <v>13</v>
      </c>
      <c r="J4864" s="3">
        <f t="shared" si="151"/>
        <v>44123</v>
      </c>
      <c r="K4864" s="4">
        <f t="shared" si="150"/>
        <v>3491</v>
      </c>
    </row>
    <row r="4865" spans="1:11" x14ac:dyDescent="0.2">
      <c r="A4865">
        <v>4857</v>
      </c>
      <c r="B4865" t="s">
        <v>6237</v>
      </c>
      <c r="C4865" s="4" t="s">
        <v>103</v>
      </c>
      <c r="D4865" s="4" t="s">
        <v>695</v>
      </c>
      <c r="E4865" s="4" t="s">
        <v>36</v>
      </c>
      <c r="F4865" s="1">
        <v>39428</v>
      </c>
      <c r="G4865" s="5">
        <v>52192</v>
      </c>
      <c r="H4865" s="2">
        <v>43987.45</v>
      </c>
      <c r="I4865" t="s">
        <v>13</v>
      </c>
      <c r="J4865" s="3">
        <f t="shared" si="151"/>
        <v>44123</v>
      </c>
      <c r="K4865" s="4">
        <f t="shared" si="150"/>
        <v>4695</v>
      </c>
    </row>
    <row r="4866" spans="1:11" x14ac:dyDescent="0.2">
      <c r="A4866">
        <v>4858</v>
      </c>
      <c r="B4866" t="s">
        <v>6238</v>
      </c>
      <c r="C4866" s="4" t="s">
        <v>10</v>
      </c>
      <c r="D4866" s="4" t="s">
        <v>224</v>
      </c>
      <c r="E4866" s="4" t="s">
        <v>12</v>
      </c>
      <c r="F4866" s="1">
        <v>36020</v>
      </c>
      <c r="G4866" s="5">
        <v>61102</v>
      </c>
      <c r="H4866" s="2">
        <v>92224.61</v>
      </c>
      <c r="I4866" t="s">
        <v>13</v>
      </c>
      <c r="J4866" s="3">
        <f t="shared" si="151"/>
        <v>44123</v>
      </c>
      <c r="K4866" s="4">
        <f t="shared" si="150"/>
        <v>8103</v>
      </c>
    </row>
    <row r="4867" spans="1:11" x14ac:dyDescent="0.2">
      <c r="A4867">
        <v>4859</v>
      </c>
      <c r="B4867" t="s">
        <v>6239</v>
      </c>
      <c r="C4867" s="4" t="s">
        <v>307</v>
      </c>
      <c r="D4867" s="4" t="s">
        <v>1957</v>
      </c>
      <c r="E4867" s="4" t="s">
        <v>56</v>
      </c>
      <c r="F4867" s="1">
        <v>39944</v>
      </c>
      <c r="G4867" s="5">
        <v>28091</v>
      </c>
      <c r="H4867" s="2">
        <v>15541.92</v>
      </c>
      <c r="I4867" t="s">
        <v>13</v>
      </c>
      <c r="J4867" s="3">
        <f t="shared" si="151"/>
        <v>44123</v>
      </c>
      <c r="K4867" s="4">
        <f t="shared" si="150"/>
        <v>4179</v>
      </c>
    </row>
    <row r="4868" spans="1:11" x14ac:dyDescent="0.2">
      <c r="A4868">
        <v>4860</v>
      </c>
      <c r="B4868" t="s">
        <v>6240</v>
      </c>
      <c r="C4868" s="4" t="s">
        <v>757</v>
      </c>
      <c r="D4868" s="4" t="s">
        <v>229</v>
      </c>
      <c r="E4868" s="4" t="s">
        <v>12</v>
      </c>
      <c r="F4868" s="1">
        <v>40604</v>
      </c>
      <c r="G4868" s="5">
        <v>41290</v>
      </c>
      <c r="H4868" s="2">
        <v>7305.09</v>
      </c>
      <c r="I4868" t="s">
        <v>13</v>
      </c>
      <c r="J4868" s="3">
        <f t="shared" si="151"/>
        <v>44123</v>
      </c>
      <c r="K4868" s="4">
        <f t="shared" si="150"/>
        <v>3519</v>
      </c>
    </row>
    <row r="4869" spans="1:11" x14ac:dyDescent="0.2">
      <c r="A4869">
        <v>4861</v>
      </c>
      <c r="B4869" t="s">
        <v>6241</v>
      </c>
      <c r="C4869" s="4" t="s">
        <v>10</v>
      </c>
      <c r="D4869" s="4" t="s">
        <v>1048</v>
      </c>
      <c r="E4869" s="4" t="s">
        <v>12</v>
      </c>
      <c r="F4869" s="1">
        <v>36769</v>
      </c>
      <c r="G4869" s="5">
        <v>59958</v>
      </c>
      <c r="H4869" s="2">
        <v>118494.56</v>
      </c>
      <c r="I4869" t="s">
        <v>13</v>
      </c>
      <c r="J4869" s="3">
        <f t="shared" si="151"/>
        <v>44123</v>
      </c>
      <c r="K4869" s="4">
        <f t="shared" si="150"/>
        <v>7354</v>
      </c>
    </row>
    <row r="4870" spans="1:11" x14ac:dyDescent="0.2">
      <c r="A4870">
        <v>4862</v>
      </c>
      <c r="B4870" t="s">
        <v>6242</v>
      </c>
      <c r="C4870" s="4" t="s">
        <v>10</v>
      </c>
      <c r="D4870" s="4" t="s">
        <v>242</v>
      </c>
      <c r="E4870" s="4" t="s">
        <v>12</v>
      </c>
      <c r="F4870" s="1">
        <v>39700</v>
      </c>
      <c r="G4870" s="5">
        <v>43034</v>
      </c>
      <c r="H4870" s="2">
        <v>52633.25</v>
      </c>
      <c r="I4870" t="s">
        <v>13</v>
      </c>
      <c r="J4870" s="3">
        <f t="shared" si="151"/>
        <v>44123</v>
      </c>
      <c r="K4870" s="4">
        <f t="shared" si="150"/>
        <v>4423</v>
      </c>
    </row>
    <row r="4871" spans="1:11" x14ac:dyDescent="0.2">
      <c r="A4871">
        <v>4863</v>
      </c>
      <c r="B4871" t="s">
        <v>6243</v>
      </c>
      <c r="C4871" s="4" t="s">
        <v>2369</v>
      </c>
      <c r="D4871" s="4" t="s">
        <v>2370</v>
      </c>
      <c r="E4871" s="4" t="s">
        <v>12</v>
      </c>
      <c r="F4871" s="1">
        <v>38597</v>
      </c>
      <c r="G4871" s="5">
        <v>34541</v>
      </c>
      <c r="H4871" s="2">
        <v>31091.27</v>
      </c>
      <c r="I4871" t="s">
        <v>13</v>
      </c>
      <c r="J4871" s="3">
        <f t="shared" si="151"/>
        <v>44123</v>
      </c>
      <c r="K4871" s="4">
        <f t="shared" si="150"/>
        <v>5526</v>
      </c>
    </row>
    <row r="4872" spans="1:11" x14ac:dyDescent="0.2">
      <c r="A4872">
        <v>4864</v>
      </c>
      <c r="B4872" t="s">
        <v>6244</v>
      </c>
      <c r="C4872" s="4" t="s">
        <v>38</v>
      </c>
      <c r="D4872" s="4" t="s">
        <v>39</v>
      </c>
      <c r="E4872" s="4" t="s">
        <v>40</v>
      </c>
      <c r="F4872" s="1">
        <v>34022</v>
      </c>
      <c r="G4872" s="5">
        <v>10127</v>
      </c>
      <c r="H4872" s="2">
        <v>9048.6299999999992</v>
      </c>
      <c r="I4872" t="s">
        <v>13</v>
      </c>
      <c r="J4872" s="3">
        <f t="shared" si="151"/>
        <v>44123</v>
      </c>
      <c r="K4872" s="4">
        <f t="shared" si="150"/>
        <v>10101</v>
      </c>
    </row>
    <row r="4873" spans="1:11" x14ac:dyDescent="0.2">
      <c r="A4873">
        <v>4865</v>
      </c>
      <c r="B4873" t="s">
        <v>6245</v>
      </c>
      <c r="C4873" s="4" t="s">
        <v>3702</v>
      </c>
      <c r="D4873" s="4" t="s">
        <v>4990</v>
      </c>
      <c r="E4873" s="4" t="s">
        <v>12</v>
      </c>
      <c r="F4873" s="1">
        <v>30781</v>
      </c>
      <c r="G4873" s="5">
        <v>43914</v>
      </c>
      <c r="H4873" s="2">
        <v>38194.9</v>
      </c>
      <c r="I4873" t="s">
        <v>13</v>
      </c>
      <c r="J4873" s="3">
        <f t="shared" si="151"/>
        <v>44123</v>
      </c>
      <c r="K4873" s="4">
        <f t="shared" si="150"/>
        <v>13342</v>
      </c>
    </row>
    <row r="4874" spans="1:11" x14ac:dyDescent="0.2">
      <c r="A4874">
        <v>4866</v>
      </c>
      <c r="B4874" t="s">
        <v>6246</v>
      </c>
      <c r="C4874" s="4" t="s">
        <v>10</v>
      </c>
      <c r="D4874" s="4" t="s">
        <v>154</v>
      </c>
      <c r="E4874" s="4" t="s">
        <v>12</v>
      </c>
      <c r="F4874" s="1">
        <v>36951</v>
      </c>
      <c r="G4874" s="5">
        <v>59958</v>
      </c>
      <c r="H4874" s="2">
        <v>93602.03</v>
      </c>
      <c r="I4874" t="s">
        <v>13</v>
      </c>
      <c r="J4874" s="3">
        <f t="shared" si="151"/>
        <v>44123</v>
      </c>
      <c r="K4874" s="4">
        <f t="shared" ref="K4874:K4937" si="152">J4874-F4874</f>
        <v>7172</v>
      </c>
    </row>
    <row r="4875" spans="1:11" x14ac:dyDescent="0.2">
      <c r="A4875">
        <v>4867</v>
      </c>
      <c r="B4875" t="s">
        <v>6247</v>
      </c>
      <c r="C4875" s="4" t="s">
        <v>4471</v>
      </c>
      <c r="D4875" s="4" t="s">
        <v>3485</v>
      </c>
      <c r="E4875" s="4" t="s">
        <v>403</v>
      </c>
      <c r="F4875" s="1">
        <v>36127</v>
      </c>
      <c r="G4875" s="5">
        <v>57900</v>
      </c>
      <c r="H4875" s="2">
        <v>51604.01</v>
      </c>
      <c r="I4875" t="s">
        <v>13</v>
      </c>
      <c r="J4875" s="3">
        <f t="shared" ref="J4875:J4938" si="153">J4874</f>
        <v>44123</v>
      </c>
      <c r="K4875" s="4">
        <f t="shared" si="152"/>
        <v>7996</v>
      </c>
    </row>
    <row r="4876" spans="1:11" x14ac:dyDescent="0.2">
      <c r="A4876">
        <v>4868</v>
      </c>
      <c r="B4876" t="s">
        <v>6248</v>
      </c>
      <c r="C4876" s="4" t="s">
        <v>2492</v>
      </c>
      <c r="D4876" s="4" t="s">
        <v>1350</v>
      </c>
      <c r="E4876" s="4" t="s">
        <v>236</v>
      </c>
      <c r="F4876" s="1">
        <v>40553</v>
      </c>
      <c r="G4876" s="5">
        <v>28829</v>
      </c>
      <c r="H4876" s="2">
        <v>12366.6</v>
      </c>
      <c r="I4876" t="s">
        <v>13</v>
      </c>
      <c r="J4876" s="3">
        <f t="shared" si="153"/>
        <v>44123</v>
      </c>
      <c r="K4876" s="4">
        <f t="shared" si="152"/>
        <v>3570</v>
      </c>
    </row>
    <row r="4877" spans="1:11" x14ac:dyDescent="0.2">
      <c r="A4877">
        <v>4869</v>
      </c>
      <c r="B4877" t="s">
        <v>6249</v>
      </c>
      <c r="C4877" s="4" t="s">
        <v>109</v>
      </c>
      <c r="D4877" s="4" t="s">
        <v>2423</v>
      </c>
      <c r="E4877" s="4" t="s">
        <v>403</v>
      </c>
      <c r="F4877" s="1">
        <v>35401</v>
      </c>
      <c r="G4877" s="5">
        <v>31033</v>
      </c>
      <c r="H4877" s="2">
        <v>28959.25</v>
      </c>
      <c r="I4877" t="s">
        <v>13</v>
      </c>
      <c r="J4877" s="3">
        <f t="shared" si="153"/>
        <v>44123</v>
      </c>
      <c r="K4877" s="4">
        <f t="shared" si="152"/>
        <v>8722</v>
      </c>
    </row>
    <row r="4878" spans="1:11" x14ac:dyDescent="0.2">
      <c r="A4878">
        <v>4870</v>
      </c>
      <c r="B4878" t="s">
        <v>6250</v>
      </c>
      <c r="C4878" s="4" t="s">
        <v>3852</v>
      </c>
      <c r="D4878" s="4" t="s">
        <v>6251</v>
      </c>
      <c r="E4878" s="4" t="s">
        <v>88</v>
      </c>
      <c r="F4878" s="1">
        <v>39538</v>
      </c>
      <c r="G4878" s="5">
        <v>39188</v>
      </c>
      <c r="H4878" s="2">
        <v>35053.15</v>
      </c>
      <c r="I4878" t="s">
        <v>13</v>
      </c>
      <c r="J4878" s="3">
        <f t="shared" si="153"/>
        <v>44123</v>
      </c>
      <c r="K4878" s="4">
        <f t="shared" si="152"/>
        <v>4585</v>
      </c>
    </row>
    <row r="4879" spans="1:11" x14ac:dyDescent="0.2">
      <c r="A4879">
        <v>4871</v>
      </c>
      <c r="B4879" t="s">
        <v>6252</v>
      </c>
      <c r="C4879" s="4" t="s">
        <v>30</v>
      </c>
      <c r="D4879" s="4" t="s">
        <v>888</v>
      </c>
      <c r="E4879" s="4" t="s">
        <v>119</v>
      </c>
      <c r="F4879" s="1">
        <v>39256</v>
      </c>
      <c r="G4879" s="5">
        <v>15080</v>
      </c>
      <c r="H4879" s="2">
        <v>2508.5</v>
      </c>
      <c r="I4879" t="s">
        <v>13</v>
      </c>
      <c r="J4879" s="3">
        <f t="shared" si="153"/>
        <v>44123</v>
      </c>
      <c r="K4879" s="4">
        <f t="shared" si="152"/>
        <v>4867</v>
      </c>
    </row>
    <row r="4880" spans="1:11" x14ac:dyDescent="0.2">
      <c r="A4880">
        <v>4872</v>
      </c>
      <c r="B4880" t="s">
        <v>6253</v>
      </c>
      <c r="C4880" s="4" t="s">
        <v>1159</v>
      </c>
      <c r="D4880" s="4" t="s">
        <v>1160</v>
      </c>
      <c r="E4880" s="4" t="s">
        <v>914</v>
      </c>
      <c r="F4880" s="1">
        <v>40252</v>
      </c>
      <c r="G4880" s="5">
        <v>75000</v>
      </c>
      <c r="H4880" s="2">
        <v>66923.990000000005</v>
      </c>
      <c r="I4880" t="s">
        <v>13</v>
      </c>
      <c r="J4880" s="3">
        <f t="shared" si="153"/>
        <v>44123</v>
      </c>
      <c r="K4880" s="4">
        <f t="shared" si="152"/>
        <v>3871</v>
      </c>
    </row>
    <row r="4881" spans="1:11" x14ac:dyDescent="0.2">
      <c r="A4881">
        <v>4873</v>
      </c>
      <c r="B4881" t="s">
        <v>6254</v>
      </c>
      <c r="C4881" s="4" t="s">
        <v>10</v>
      </c>
      <c r="D4881" s="4" t="s">
        <v>1483</v>
      </c>
      <c r="E4881" s="4" t="s">
        <v>12</v>
      </c>
      <c r="F4881" s="1">
        <v>34459</v>
      </c>
      <c r="G4881" s="5">
        <v>63955</v>
      </c>
      <c r="H4881" s="2">
        <v>59015.24</v>
      </c>
      <c r="I4881" t="s">
        <v>13</v>
      </c>
      <c r="J4881" s="3">
        <f t="shared" si="153"/>
        <v>44123</v>
      </c>
      <c r="K4881" s="4">
        <f t="shared" si="152"/>
        <v>9664</v>
      </c>
    </row>
    <row r="4882" spans="1:11" x14ac:dyDescent="0.2">
      <c r="A4882">
        <v>4874</v>
      </c>
      <c r="B4882" t="s">
        <v>6255</v>
      </c>
      <c r="C4882" s="4" t="s">
        <v>15</v>
      </c>
      <c r="D4882" s="4" t="s">
        <v>16</v>
      </c>
      <c r="E4882" s="4" t="s">
        <v>17</v>
      </c>
      <c r="F4882" s="1">
        <v>38736</v>
      </c>
      <c r="G4882" s="5">
        <v>38970</v>
      </c>
      <c r="H4882" s="2">
        <v>42216.85</v>
      </c>
      <c r="I4882" t="s">
        <v>13</v>
      </c>
      <c r="J4882" s="3">
        <f t="shared" si="153"/>
        <v>44123</v>
      </c>
      <c r="K4882" s="4">
        <f t="shared" si="152"/>
        <v>5387</v>
      </c>
    </row>
    <row r="4883" spans="1:11" x14ac:dyDescent="0.2">
      <c r="A4883">
        <v>4875</v>
      </c>
      <c r="B4883" t="s">
        <v>6256</v>
      </c>
      <c r="C4883" s="4" t="s">
        <v>440</v>
      </c>
      <c r="D4883" s="4" t="s">
        <v>43</v>
      </c>
      <c r="E4883" s="4" t="s">
        <v>44</v>
      </c>
      <c r="F4883" s="1">
        <v>30938</v>
      </c>
      <c r="G4883" s="5">
        <v>68500</v>
      </c>
      <c r="H4883" s="2">
        <v>58953.34</v>
      </c>
      <c r="I4883" t="s">
        <v>13</v>
      </c>
      <c r="J4883" s="3">
        <f t="shared" si="153"/>
        <v>44123</v>
      </c>
      <c r="K4883" s="4">
        <f t="shared" si="152"/>
        <v>13185</v>
      </c>
    </row>
    <row r="4884" spans="1:11" x14ac:dyDescent="0.2">
      <c r="A4884">
        <v>4876</v>
      </c>
      <c r="B4884" t="s">
        <v>6257</v>
      </c>
      <c r="C4884" s="4" t="s">
        <v>38</v>
      </c>
      <c r="D4884" s="4" t="s">
        <v>39</v>
      </c>
      <c r="E4884" s="4" t="s">
        <v>40</v>
      </c>
      <c r="F4884" s="1">
        <v>33026</v>
      </c>
      <c r="G4884" s="5">
        <v>10414</v>
      </c>
      <c r="H4884" s="2">
        <v>9745.02</v>
      </c>
      <c r="I4884" t="s">
        <v>13</v>
      </c>
      <c r="J4884" s="3">
        <f t="shared" si="153"/>
        <v>44123</v>
      </c>
      <c r="K4884" s="4">
        <f t="shared" si="152"/>
        <v>11097</v>
      </c>
    </row>
    <row r="4885" spans="1:11" x14ac:dyDescent="0.2">
      <c r="A4885">
        <v>4877</v>
      </c>
      <c r="B4885" t="s">
        <v>6258</v>
      </c>
      <c r="C4885" s="4" t="s">
        <v>38</v>
      </c>
      <c r="D4885" s="4" t="s">
        <v>178</v>
      </c>
      <c r="E4885" s="4" t="s">
        <v>40</v>
      </c>
      <c r="F4885" s="1">
        <v>31456</v>
      </c>
      <c r="G4885" s="5">
        <v>10701</v>
      </c>
      <c r="H4885" s="2">
        <v>9349.89</v>
      </c>
      <c r="I4885" t="s">
        <v>13</v>
      </c>
      <c r="J4885" s="3">
        <f t="shared" si="153"/>
        <v>44123</v>
      </c>
      <c r="K4885" s="4">
        <f t="shared" si="152"/>
        <v>12667</v>
      </c>
    </row>
    <row r="4886" spans="1:11" x14ac:dyDescent="0.2">
      <c r="A4886">
        <v>4878</v>
      </c>
      <c r="B4886" t="s">
        <v>6259</v>
      </c>
      <c r="C4886" s="4" t="s">
        <v>15</v>
      </c>
      <c r="D4886" s="4" t="s">
        <v>192</v>
      </c>
      <c r="E4886" s="4" t="s">
        <v>17</v>
      </c>
      <c r="F4886" s="1">
        <v>26644</v>
      </c>
      <c r="G4886" s="5">
        <v>44815</v>
      </c>
      <c r="H4886" s="2">
        <v>53904.56</v>
      </c>
      <c r="I4886" t="s">
        <v>13</v>
      </c>
      <c r="J4886" s="3">
        <f t="shared" si="153"/>
        <v>44123</v>
      </c>
      <c r="K4886" s="4">
        <f t="shared" si="152"/>
        <v>17479</v>
      </c>
    </row>
    <row r="4887" spans="1:11" x14ac:dyDescent="0.2">
      <c r="A4887">
        <v>4879</v>
      </c>
      <c r="B4887" t="s">
        <v>6260</v>
      </c>
      <c r="C4887" s="4" t="s">
        <v>1114</v>
      </c>
      <c r="D4887" s="4" t="s">
        <v>328</v>
      </c>
      <c r="E4887" s="4" t="s">
        <v>329</v>
      </c>
      <c r="F4887" s="1">
        <v>35912</v>
      </c>
      <c r="G4887" s="5">
        <v>47639</v>
      </c>
      <c r="H4887" s="2">
        <v>47109.34</v>
      </c>
      <c r="I4887" t="s">
        <v>13</v>
      </c>
      <c r="J4887" s="3">
        <f t="shared" si="153"/>
        <v>44123</v>
      </c>
      <c r="K4887" s="4">
        <f t="shared" si="152"/>
        <v>8211</v>
      </c>
    </row>
    <row r="4888" spans="1:11" x14ac:dyDescent="0.2">
      <c r="A4888">
        <v>4880</v>
      </c>
      <c r="B4888" t="s">
        <v>6261</v>
      </c>
      <c r="C4888" s="4" t="s">
        <v>2849</v>
      </c>
      <c r="D4888" s="4" t="s">
        <v>1433</v>
      </c>
      <c r="E4888" s="4" t="s">
        <v>49</v>
      </c>
      <c r="F4888" s="1">
        <v>39085</v>
      </c>
      <c r="G4888" s="5">
        <v>39931</v>
      </c>
      <c r="H4888" s="2">
        <v>40612.83</v>
      </c>
      <c r="I4888" t="s">
        <v>13</v>
      </c>
      <c r="J4888" s="3">
        <f t="shared" si="153"/>
        <v>44123</v>
      </c>
      <c r="K4888" s="4">
        <f t="shared" si="152"/>
        <v>5038</v>
      </c>
    </row>
    <row r="4889" spans="1:11" x14ac:dyDescent="0.2">
      <c r="A4889">
        <v>4881</v>
      </c>
      <c r="B4889" t="s">
        <v>6262</v>
      </c>
      <c r="C4889" s="4" t="s">
        <v>109</v>
      </c>
      <c r="D4889" s="4" t="s">
        <v>319</v>
      </c>
      <c r="E4889" s="4" t="s">
        <v>24</v>
      </c>
      <c r="F4889" s="1">
        <v>36815</v>
      </c>
      <c r="G4889" s="5">
        <v>31033</v>
      </c>
      <c r="H4889" s="2">
        <v>27866.959999999999</v>
      </c>
      <c r="I4889" t="s">
        <v>13</v>
      </c>
      <c r="J4889" s="3">
        <f t="shared" si="153"/>
        <v>44123</v>
      </c>
      <c r="K4889" s="4">
        <f t="shared" si="152"/>
        <v>7308</v>
      </c>
    </row>
    <row r="4890" spans="1:11" x14ac:dyDescent="0.2">
      <c r="A4890">
        <v>4882</v>
      </c>
      <c r="B4890" t="s">
        <v>6263</v>
      </c>
      <c r="C4890" s="4" t="s">
        <v>389</v>
      </c>
      <c r="D4890" s="4" t="s">
        <v>992</v>
      </c>
      <c r="E4890" s="4" t="s">
        <v>24</v>
      </c>
      <c r="F4890" s="1">
        <v>37263</v>
      </c>
      <c r="G4890" s="5">
        <v>29326</v>
      </c>
      <c r="H4890" s="2">
        <v>24476.16</v>
      </c>
      <c r="I4890" t="s">
        <v>13</v>
      </c>
      <c r="J4890" s="3">
        <f t="shared" si="153"/>
        <v>44123</v>
      </c>
      <c r="K4890" s="4">
        <f t="shared" si="152"/>
        <v>6860</v>
      </c>
    </row>
    <row r="4891" spans="1:11" x14ac:dyDescent="0.2">
      <c r="A4891">
        <v>4883</v>
      </c>
      <c r="B4891" t="s">
        <v>6264</v>
      </c>
      <c r="C4891" s="4" t="s">
        <v>2492</v>
      </c>
      <c r="D4891" s="4" t="s">
        <v>1137</v>
      </c>
      <c r="E4891" s="4" t="s">
        <v>236</v>
      </c>
      <c r="F4891" s="1">
        <v>36997</v>
      </c>
      <c r="G4891" s="5">
        <v>31033</v>
      </c>
      <c r="H4891" s="2">
        <v>28782.45</v>
      </c>
      <c r="I4891" t="s">
        <v>13</v>
      </c>
      <c r="J4891" s="3">
        <f t="shared" si="153"/>
        <v>44123</v>
      </c>
      <c r="K4891" s="4">
        <f t="shared" si="152"/>
        <v>7126</v>
      </c>
    </row>
    <row r="4892" spans="1:11" x14ac:dyDescent="0.2">
      <c r="A4892">
        <v>4884</v>
      </c>
      <c r="B4892" t="s">
        <v>6265</v>
      </c>
      <c r="C4892" s="4" t="s">
        <v>652</v>
      </c>
      <c r="D4892" s="4" t="s">
        <v>1137</v>
      </c>
      <c r="E4892" s="4" t="s">
        <v>236</v>
      </c>
      <c r="F4892" s="1">
        <v>36535</v>
      </c>
      <c r="G4892" s="5">
        <v>34501</v>
      </c>
      <c r="H4892" s="2">
        <v>34842.5</v>
      </c>
      <c r="I4892" t="s">
        <v>13</v>
      </c>
      <c r="J4892" s="3">
        <f t="shared" si="153"/>
        <v>44123</v>
      </c>
      <c r="K4892" s="4">
        <f t="shared" si="152"/>
        <v>7588</v>
      </c>
    </row>
    <row r="4893" spans="1:11" x14ac:dyDescent="0.2">
      <c r="A4893">
        <v>4885</v>
      </c>
      <c r="B4893" t="s">
        <v>6266</v>
      </c>
      <c r="C4893" s="4" t="s">
        <v>10</v>
      </c>
      <c r="D4893" s="4" t="s">
        <v>325</v>
      </c>
      <c r="E4893" s="4" t="s">
        <v>12</v>
      </c>
      <c r="F4893" s="1">
        <v>31996</v>
      </c>
      <c r="G4893" s="5">
        <v>67381</v>
      </c>
      <c r="H4893" s="2">
        <v>60483.68</v>
      </c>
      <c r="I4893" t="s">
        <v>13</v>
      </c>
      <c r="J4893" s="3">
        <f t="shared" si="153"/>
        <v>44123</v>
      </c>
      <c r="K4893" s="4">
        <f t="shared" si="152"/>
        <v>12127</v>
      </c>
    </row>
    <row r="4894" spans="1:11" x14ac:dyDescent="0.2">
      <c r="A4894">
        <v>4886</v>
      </c>
      <c r="B4894" t="s">
        <v>6267</v>
      </c>
      <c r="C4894" s="4" t="s">
        <v>1860</v>
      </c>
      <c r="D4894" s="4" t="s">
        <v>683</v>
      </c>
      <c r="E4894" s="4" t="s">
        <v>56</v>
      </c>
      <c r="F4894" s="1">
        <v>32560</v>
      </c>
      <c r="G4894" s="5">
        <v>30635</v>
      </c>
      <c r="H4894" s="2">
        <v>27139.14</v>
      </c>
      <c r="I4894" t="s">
        <v>13</v>
      </c>
      <c r="J4894" s="3">
        <f t="shared" si="153"/>
        <v>44123</v>
      </c>
      <c r="K4894" s="4">
        <f t="shared" si="152"/>
        <v>11563</v>
      </c>
    </row>
    <row r="4895" spans="1:11" x14ac:dyDescent="0.2">
      <c r="A4895">
        <v>4887</v>
      </c>
      <c r="B4895" t="s">
        <v>6268</v>
      </c>
      <c r="C4895" s="4" t="s">
        <v>15</v>
      </c>
      <c r="D4895" s="4" t="s">
        <v>16</v>
      </c>
      <c r="E4895" s="4" t="s">
        <v>17</v>
      </c>
      <c r="F4895" s="1">
        <v>37340</v>
      </c>
      <c r="G4895" s="5">
        <v>38970</v>
      </c>
      <c r="H4895" s="2">
        <v>36713.39</v>
      </c>
      <c r="I4895" t="s">
        <v>13</v>
      </c>
      <c r="J4895" s="3">
        <f t="shared" si="153"/>
        <v>44123</v>
      </c>
      <c r="K4895" s="4">
        <f t="shared" si="152"/>
        <v>6783</v>
      </c>
    </row>
    <row r="4896" spans="1:11" x14ac:dyDescent="0.2">
      <c r="A4896">
        <v>4888</v>
      </c>
      <c r="B4896" t="s">
        <v>6269</v>
      </c>
      <c r="C4896" s="4" t="s">
        <v>541</v>
      </c>
      <c r="D4896" s="4" t="s">
        <v>542</v>
      </c>
      <c r="E4896" s="4" t="s">
        <v>349</v>
      </c>
      <c r="F4896" s="1">
        <v>28290</v>
      </c>
      <c r="G4896" s="5">
        <v>59886</v>
      </c>
      <c r="H4896" s="2">
        <v>55279.44</v>
      </c>
      <c r="I4896" t="s">
        <v>13</v>
      </c>
      <c r="J4896" s="3">
        <f t="shared" si="153"/>
        <v>44123</v>
      </c>
      <c r="K4896" s="4">
        <f t="shared" si="152"/>
        <v>15833</v>
      </c>
    </row>
    <row r="4897" spans="1:11" x14ac:dyDescent="0.2">
      <c r="A4897">
        <v>4889</v>
      </c>
      <c r="B4897" t="s">
        <v>6270</v>
      </c>
      <c r="C4897" s="4" t="s">
        <v>100</v>
      </c>
      <c r="D4897" s="4" t="s">
        <v>101</v>
      </c>
      <c r="E4897" s="4" t="s">
        <v>24</v>
      </c>
      <c r="F4897" s="1">
        <v>35877</v>
      </c>
      <c r="G4897" s="5">
        <v>32557</v>
      </c>
      <c r="H4897" s="2">
        <v>29365.01</v>
      </c>
      <c r="I4897" t="s">
        <v>13</v>
      </c>
      <c r="J4897" s="3">
        <f t="shared" si="153"/>
        <v>44123</v>
      </c>
      <c r="K4897" s="4">
        <f t="shared" si="152"/>
        <v>8246</v>
      </c>
    </row>
    <row r="4898" spans="1:11" x14ac:dyDescent="0.2">
      <c r="A4898">
        <v>4890</v>
      </c>
      <c r="B4898" t="s">
        <v>6271</v>
      </c>
      <c r="C4898" s="4" t="s">
        <v>781</v>
      </c>
      <c r="D4898" s="4" t="s">
        <v>1819</v>
      </c>
      <c r="E4898" s="4" t="s">
        <v>88</v>
      </c>
      <c r="F4898" s="1">
        <v>28216</v>
      </c>
      <c r="G4898" s="5">
        <v>56700</v>
      </c>
      <c r="H4898" s="2">
        <v>50420.19</v>
      </c>
      <c r="I4898" t="s">
        <v>13</v>
      </c>
      <c r="J4898" s="3">
        <f t="shared" si="153"/>
        <v>44123</v>
      </c>
      <c r="K4898" s="4">
        <f t="shared" si="152"/>
        <v>15907</v>
      </c>
    </row>
    <row r="4899" spans="1:11" x14ac:dyDescent="0.2">
      <c r="A4899">
        <v>4891</v>
      </c>
      <c r="B4899" t="s">
        <v>6272</v>
      </c>
      <c r="C4899" s="4" t="s">
        <v>2492</v>
      </c>
      <c r="D4899" s="4" t="s">
        <v>1916</v>
      </c>
      <c r="E4899" s="4" t="s">
        <v>236</v>
      </c>
      <c r="F4899" s="1">
        <v>28947</v>
      </c>
      <c r="G4899" s="5">
        <v>34611</v>
      </c>
      <c r="H4899" s="2">
        <v>33941.21</v>
      </c>
      <c r="I4899" t="s">
        <v>13</v>
      </c>
      <c r="J4899" s="3">
        <f t="shared" si="153"/>
        <v>44123</v>
      </c>
      <c r="K4899" s="4">
        <f t="shared" si="152"/>
        <v>15176</v>
      </c>
    </row>
    <row r="4900" spans="1:11" x14ac:dyDescent="0.2">
      <c r="A4900">
        <v>4892</v>
      </c>
      <c r="B4900" t="s">
        <v>6273</v>
      </c>
      <c r="C4900" s="4" t="s">
        <v>22</v>
      </c>
      <c r="D4900" s="4" t="s">
        <v>3423</v>
      </c>
      <c r="E4900" s="4" t="s">
        <v>111</v>
      </c>
      <c r="F4900" s="1">
        <v>38572</v>
      </c>
      <c r="G4900" s="5">
        <v>28059</v>
      </c>
      <c r="H4900" s="2">
        <v>25860.34</v>
      </c>
      <c r="I4900" t="s">
        <v>13</v>
      </c>
      <c r="J4900" s="3">
        <f t="shared" si="153"/>
        <v>44123</v>
      </c>
      <c r="K4900" s="4">
        <f t="shared" si="152"/>
        <v>5551</v>
      </c>
    </row>
    <row r="4901" spans="1:11" x14ac:dyDescent="0.2">
      <c r="A4901">
        <v>4893</v>
      </c>
      <c r="B4901" t="s">
        <v>6274</v>
      </c>
      <c r="C4901" s="4" t="s">
        <v>38</v>
      </c>
      <c r="D4901" s="4" t="s">
        <v>39</v>
      </c>
      <c r="E4901" s="4" t="s">
        <v>40</v>
      </c>
      <c r="F4901" s="1">
        <v>39331</v>
      </c>
      <c r="G4901" s="5">
        <v>9413</v>
      </c>
      <c r="H4901" s="2">
        <v>12714.56</v>
      </c>
      <c r="I4901" t="s">
        <v>13</v>
      </c>
      <c r="J4901" s="3">
        <f t="shared" si="153"/>
        <v>44123</v>
      </c>
      <c r="K4901" s="4">
        <f t="shared" si="152"/>
        <v>4792</v>
      </c>
    </row>
    <row r="4902" spans="1:11" x14ac:dyDescent="0.2">
      <c r="A4902">
        <v>4894</v>
      </c>
      <c r="B4902" t="s">
        <v>6275</v>
      </c>
      <c r="C4902" s="4" t="s">
        <v>250</v>
      </c>
      <c r="D4902" s="4" t="s">
        <v>3556</v>
      </c>
      <c r="E4902" s="4" t="s">
        <v>36</v>
      </c>
      <c r="F4902" s="1">
        <v>33133</v>
      </c>
      <c r="G4902" s="5">
        <v>59916</v>
      </c>
      <c r="H4902" s="2">
        <v>62622.02</v>
      </c>
      <c r="I4902" t="s">
        <v>13</v>
      </c>
      <c r="J4902" s="3">
        <f t="shared" si="153"/>
        <v>44123</v>
      </c>
      <c r="K4902" s="4">
        <f t="shared" si="152"/>
        <v>10990</v>
      </c>
    </row>
    <row r="4903" spans="1:11" x14ac:dyDescent="0.2">
      <c r="A4903">
        <v>4895</v>
      </c>
      <c r="B4903" t="s">
        <v>6276</v>
      </c>
      <c r="C4903" s="4" t="s">
        <v>1031</v>
      </c>
      <c r="D4903" s="4" t="s">
        <v>1101</v>
      </c>
      <c r="E4903" s="4" t="s">
        <v>71</v>
      </c>
      <c r="F4903" s="1">
        <v>40147</v>
      </c>
      <c r="G4903" s="5">
        <v>30613</v>
      </c>
      <c r="H4903" s="2">
        <v>27949.25</v>
      </c>
      <c r="I4903" t="s">
        <v>13</v>
      </c>
      <c r="J4903" s="3">
        <f t="shared" si="153"/>
        <v>44123</v>
      </c>
      <c r="K4903" s="4">
        <f t="shared" si="152"/>
        <v>3976</v>
      </c>
    </row>
    <row r="4904" spans="1:11" x14ac:dyDescent="0.2">
      <c r="A4904">
        <v>4896</v>
      </c>
      <c r="B4904" t="s">
        <v>6277</v>
      </c>
      <c r="C4904" s="4" t="s">
        <v>226</v>
      </c>
      <c r="D4904" s="4" t="s">
        <v>227</v>
      </c>
      <c r="E4904" s="4" t="s">
        <v>24</v>
      </c>
      <c r="F4904" s="1">
        <v>31180</v>
      </c>
      <c r="G4904" s="5">
        <v>42011</v>
      </c>
      <c r="H4904" s="2">
        <v>40458.120000000003</v>
      </c>
      <c r="I4904" t="s">
        <v>13</v>
      </c>
      <c r="J4904" s="3">
        <f t="shared" si="153"/>
        <v>44123</v>
      </c>
      <c r="K4904" s="4">
        <f t="shared" si="152"/>
        <v>12943</v>
      </c>
    </row>
    <row r="4905" spans="1:11" x14ac:dyDescent="0.2">
      <c r="A4905">
        <v>4897</v>
      </c>
      <c r="B4905" t="s">
        <v>6278</v>
      </c>
      <c r="C4905" s="4" t="s">
        <v>30</v>
      </c>
      <c r="D4905" s="4" t="s">
        <v>118</v>
      </c>
      <c r="E4905" s="4" t="s">
        <v>119</v>
      </c>
      <c r="F4905" s="1">
        <v>40490</v>
      </c>
      <c r="G4905" s="5">
        <v>15080</v>
      </c>
      <c r="H4905" s="2">
        <v>1914</v>
      </c>
      <c r="I4905" t="s">
        <v>13</v>
      </c>
      <c r="J4905" s="3">
        <f t="shared" si="153"/>
        <v>44123</v>
      </c>
      <c r="K4905" s="4">
        <f t="shared" si="152"/>
        <v>3633</v>
      </c>
    </row>
    <row r="4906" spans="1:11" x14ac:dyDescent="0.2">
      <c r="A4906">
        <v>4898</v>
      </c>
      <c r="B4906" t="s">
        <v>6279</v>
      </c>
      <c r="C4906" s="4" t="s">
        <v>38</v>
      </c>
      <c r="D4906" s="4" t="s">
        <v>39</v>
      </c>
      <c r="E4906" s="4" t="s">
        <v>40</v>
      </c>
      <c r="F4906" s="1">
        <v>36038</v>
      </c>
      <c r="G4906" s="5">
        <v>9840</v>
      </c>
      <c r="H4906" s="2">
        <v>18919.91</v>
      </c>
      <c r="I4906" t="s">
        <v>13</v>
      </c>
      <c r="J4906" s="3">
        <f t="shared" si="153"/>
        <v>44123</v>
      </c>
      <c r="K4906" s="4">
        <f t="shared" si="152"/>
        <v>8085</v>
      </c>
    </row>
    <row r="4907" spans="1:11" x14ac:dyDescent="0.2">
      <c r="A4907">
        <v>4899</v>
      </c>
      <c r="B4907" t="s">
        <v>6280</v>
      </c>
      <c r="C4907" s="4" t="s">
        <v>244</v>
      </c>
      <c r="D4907" s="4" t="s">
        <v>527</v>
      </c>
      <c r="E4907" s="4" t="s">
        <v>36</v>
      </c>
      <c r="F4907" s="1">
        <v>38370</v>
      </c>
      <c r="G4907" s="5">
        <v>60517</v>
      </c>
      <c r="H4907" s="2">
        <v>70825.58</v>
      </c>
      <c r="I4907" t="s">
        <v>13</v>
      </c>
      <c r="J4907" s="3">
        <f t="shared" si="153"/>
        <v>44123</v>
      </c>
      <c r="K4907" s="4">
        <f t="shared" si="152"/>
        <v>5753</v>
      </c>
    </row>
    <row r="4908" spans="1:11" x14ac:dyDescent="0.2">
      <c r="A4908">
        <v>4900</v>
      </c>
      <c r="B4908" t="s">
        <v>6281</v>
      </c>
      <c r="C4908" s="4" t="s">
        <v>100</v>
      </c>
      <c r="D4908" s="4" t="s">
        <v>101</v>
      </c>
      <c r="E4908" s="4" t="s">
        <v>24</v>
      </c>
      <c r="F4908" s="1">
        <v>40637</v>
      </c>
      <c r="G4908" s="5">
        <v>27410</v>
      </c>
      <c r="H4908" s="2">
        <v>3038.35</v>
      </c>
      <c r="I4908" t="s">
        <v>13</v>
      </c>
      <c r="J4908" s="3">
        <f t="shared" si="153"/>
        <v>44123</v>
      </c>
      <c r="K4908" s="4">
        <f t="shared" si="152"/>
        <v>3486</v>
      </c>
    </row>
    <row r="4909" spans="1:11" x14ac:dyDescent="0.2">
      <c r="A4909">
        <v>4901</v>
      </c>
      <c r="B4909" t="s">
        <v>6282</v>
      </c>
      <c r="C4909" s="4" t="s">
        <v>649</v>
      </c>
      <c r="D4909" s="4" t="s">
        <v>1067</v>
      </c>
      <c r="E4909" s="4" t="s">
        <v>24</v>
      </c>
      <c r="F4909" s="1">
        <v>36101</v>
      </c>
      <c r="G4909" s="5">
        <v>32583</v>
      </c>
      <c r="H4909" s="2">
        <v>44144.52</v>
      </c>
      <c r="I4909" t="s">
        <v>13</v>
      </c>
      <c r="J4909" s="3">
        <f t="shared" si="153"/>
        <v>44123</v>
      </c>
      <c r="K4909" s="4">
        <f t="shared" si="152"/>
        <v>8022</v>
      </c>
    </row>
    <row r="4910" spans="1:11" x14ac:dyDescent="0.2">
      <c r="A4910">
        <v>4902</v>
      </c>
      <c r="B4910" t="s">
        <v>6283</v>
      </c>
      <c r="C4910" s="4" t="s">
        <v>874</v>
      </c>
      <c r="D4910" s="4" t="s">
        <v>875</v>
      </c>
      <c r="E4910" s="4" t="s">
        <v>12</v>
      </c>
      <c r="F4910" s="1">
        <v>39772</v>
      </c>
      <c r="G4910" s="5">
        <v>33007</v>
      </c>
      <c r="H4910" s="2">
        <v>28816.82</v>
      </c>
      <c r="I4910" t="s">
        <v>13</v>
      </c>
      <c r="J4910" s="3">
        <f t="shared" si="153"/>
        <v>44123</v>
      </c>
      <c r="K4910" s="4">
        <f t="shared" si="152"/>
        <v>4351</v>
      </c>
    </row>
    <row r="4911" spans="1:11" x14ac:dyDescent="0.2">
      <c r="A4911">
        <v>4903</v>
      </c>
      <c r="B4911" t="s">
        <v>6284</v>
      </c>
      <c r="C4911" s="4" t="s">
        <v>4520</v>
      </c>
      <c r="D4911" s="4" t="s">
        <v>319</v>
      </c>
      <c r="E4911" s="4" t="s">
        <v>24</v>
      </c>
      <c r="F4911" s="1">
        <v>39000</v>
      </c>
      <c r="G4911" s="5">
        <v>33857</v>
      </c>
      <c r="H4911" s="2">
        <v>30894.54</v>
      </c>
      <c r="I4911" t="s">
        <v>13</v>
      </c>
      <c r="J4911" s="3">
        <f t="shared" si="153"/>
        <v>44123</v>
      </c>
      <c r="K4911" s="4">
        <f t="shared" si="152"/>
        <v>5123</v>
      </c>
    </row>
    <row r="4912" spans="1:11" x14ac:dyDescent="0.2">
      <c r="A4912">
        <v>4904</v>
      </c>
      <c r="B4912" t="s">
        <v>6285</v>
      </c>
      <c r="C4912" s="4" t="s">
        <v>26</v>
      </c>
      <c r="D4912" s="4" t="s">
        <v>909</v>
      </c>
      <c r="E4912" s="4" t="s">
        <v>910</v>
      </c>
      <c r="F4912" s="1">
        <v>39571</v>
      </c>
      <c r="G4912" s="5">
        <v>29120</v>
      </c>
      <c r="H4912">
        <v>966</v>
      </c>
      <c r="I4912" t="s">
        <v>13</v>
      </c>
      <c r="J4912" s="3">
        <f t="shared" si="153"/>
        <v>44123</v>
      </c>
      <c r="K4912" s="4">
        <f t="shared" si="152"/>
        <v>4552</v>
      </c>
    </row>
    <row r="4913" spans="1:11" x14ac:dyDescent="0.2">
      <c r="A4913">
        <v>4905</v>
      </c>
      <c r="B4913" t="s">
        <v>6286</v>
      </c>
      <c r="C4913" s="4" t="s">
        <v>4418</v>
      </c>
      <c r="D4913" s="4" t="s">
        <v>3277</v>
      </c>
      <c r="E4913" s="4" t="s">
        <v>111</v>
      </c>
      <c r="F4913" s="1">
        <v>29563</v>
      </c>
      <c r="G4913" s="5">
        <v>63800</v>
      </c>
      <c r="H4913" s="2">
        <v>56283.49</v>
      </c>
      <c r="I4913" t="s">
        <v>13</v>
      </c>
      <c r="J4913" s="3">
        <f t="shared" si="153"/>
        <v>44123</v>
      </c>
      <c r="K4913" s="4">
        <f t="shared" si="152"/>
        <v>14560</v>
      </c>
    </row>
    <row r="4914" spans="1:11" x14ac:dyDescent="0.2">
      <c r="A4914">
        <v>4906</v>
      </c>
      <c r="B4914" t="s">
        <v>6287</v>
      </c>
      <c r="C4914" s="4" t="s">
        <v>566</v>
      </c>
      <c r="D4914" s="4" t="s">
        <v>567</v>
      </c>
      <c r="E4914" s="4" t="s">
        <v>28</v>
      </c>
      <c r="F4914" s="1">
        <v>37585</v>
      </c>
      <c r="G4914" s="5">
        <v>27573</v>
      </c>
      <c r="H4914" s="2">
        <v>25027.9</v>
      </c>
      <c r="I4914" t="s">
        <v>13</v>
      </c>
      <c r="J4914" s="3">
        <f t="shared" si="153"/>
        <v>44123</v>
      </c>
      <c r="K4914" s="4">
        <f t="shared" si="152"/>
        <v>6538</v>
      </c>
    </row>
    <row r="4915" spans="1:11" x14ac:dyDescent="0.2">
      <c r="A4915">
        <v>4907</v>
      </c>
      <c r="B4915" t="s">
        <v>6288</v>
      </c>
      <c r="C4915" s="4" t="s">
        <v>856</v>
      </c>
      <c r="D4915" s="4" t="s">
        <v>539</v>
      </c>
      <c r="E4915" s="4" t="s">
        <v>24</v>
      </c>
      <c r="F4915" s="1">
        <v>38803</v>
      </c>
      <c r="G4915" s="5">
        <v>48257</v>
      </c>
      <c r="H4915" s="2">
        <v>44544.44</v>
      </c>
      <c r="I4915" t="s">
        <v>13</v>
      </c>
      <c r="J4915" s="3">
        <f t="shared" si="153"/>
        <v>44123</v>
      </c>
      <c r="K4915" s="4">
        <f t="shared" si="152"/>
        <v>5320</v>
      </c>
    </row>
    <row r="4916" spans="1:11" x14ac:dyDescent="0.2">
      <c r="A4916">
        <v>4908</v>
      </c>
      <c r="B4916" t="s">
        <v>6289</v>
      </c>
      <c r="C4916" s="4" t="s">
        <v>718</v>
      </c>
      <c r="D4916" s="4" t="s">
        <v>719</v>
      </c>
      <c r="E4916" s="4" t="s">
        <v>720</v>
      </c>
      <c r="F4916" s="1">
        <v>39979</v>
      </c>
      <c r="G4916" s="5">
        <v>15600</v>
      </c>
      <c r="H4916" s="2">
        <v>7994</v>
      </c>
      <c r="I4916" t="s">
        <v>13</v>
      </c>
      <c r="J4916" s="3">
        <f t="shared" si="153"/>
        <v>44123</v>
      </c>
      <c r="K4916" s="4">
        <f t="shared" si="152"/>
        <v>4144</v>
      </c>
    </row>
    <row r="4917" spans="1:11" x14ac:dyDescent="0.2">
      <c r="A4917">
        <v>4909</v>
      </c>
      <c r="B4917" t="s">
        <v>6290</v>
      </c>
      <c r="C4917" s="4" t="s">
        <v>97</v>
      </c>
      <c r="D4917" s="4" t="s">
        <v>134</v>
      </c>
      <c r="E4917" s="4" t="s">
        <v>36</v>
      </c>
      <c r="F4917" s="1">
        <v>38796</v>
      </c>
      <c r="G4917" s="5">
        <v>55544</v>
      </c>
      <c r="H4917" s="2">
        <v>59380.72</v>
      </c>
      <c r="I4917" t="s">
        <v>13</v>
      </c>
      <c r="J4917" s="3">
        <f t="shared" si="153"/>
        <v>44123</v>
      </c>
      <c r="K4917" s="4">
        <f t="shared" si="152"/>
        <v>5327</v>
      </c>
    </row>
    <row r="4918" spans="1:11" x14ac:dyDescent="0.2">
      <c r="A4918">
        <v>4910</v>
      </c>
      <c r="B4918" t="s">
        <v>6291</v>
      </c>
      <c r="C4918" s="4" t="s">
        <v>271</v>
      </c>
      <c r="D4918" s="4" t="s">
        <v>680</v>
      </c>
      <c r="E4918" s="4" t="s">
        <v>71</v>
      </c>
      <c r="F4918" s="1">
        <v>38698</v>
      </c>
      <c r="G4918" s="5">
        <v>110854</v>
      </c>
      <c r="H4918" s="2">
        <v>97549.73</v>
      </c>
      <c r="I4918" t="s">
        <v>13</v>
      </c>
      <c r="J4918" s="3">
        <f t="shared" si="153"/>
        <v>44123</v>
      </c>
      <c r="K4918" s="4">
        <f t="shared" si="152"/>
        <v>5425</v>
      </c>
    </row>
    <row r="4919" spans="1:11" x14ac:dyDescent="0.2">
      <c r="A4919">
        <v>4911</v>
      </c>
      <c r="B4919" t="s">
        <v>6292</v>
      </c>
      <c r="C4919" s="4" t="s">
        <v>277</v>
      </c>
      <c r="D4919" s="4" t="s">
        <v>891</v>
      </c>
      <c r="E4919" s="4" t="s">
        <v>111</v>
      </c>
      <c r="F4919" s="1">
        <v>31033</v>
      </c>
      <c r="G4919" s="5">
        <v>32572</v>
      </c>
      <c r="H4919" s="2">
        <v>30727.96</v>
      </c>
      <c r="I4919" t="s">
        <v>13</v>
      </c>
      <c r="J4919" s="3">
        <f t="shared" si="153"/>
        <v>44123</v>
      </c>
      <c r="K4919" s="4">
        <f t="shared" si="152"/>
        <v>13090</v>
      </c>
    </row>
    <row r="4920" spans="1:11" x14ac:dyDescent="0.2">
      <c r="A4920">
        <v>4912</v>
      </c>
      <c r="B4920" t="s">
        <v>6293</v>
      </c>
      <c r="C4920" s="4" t="s">
        <v>271</v>
      </c>
      <c r="D4920" s="4" t="s">
        <v>1054</v>
      </c>
      <c r="E4920" s="4" t="s">
        <v>627</v>
      </c>
      <c r="F4920" s="1">
        <v>36054</v>
      </c>
      <c r="G4920" s="5">
        <v>118500</v>
      </c>
      <c r="H4920" s="2">
        <v>104828.15</v>
      </c>
      <c r="I4920" t="s">
        <v>13</v>
      </c>
      <c r="J4920" s="3">
        <f t="shared" si="153"/>
        <v>44123</v>
      </c>
      <c r="K4920" s="4">
        <f t="shared" si="152"/>
        <v>8069</v>
      </c>
    </row>
    <row r="4921" spans="1:11" x14ac:dyDescent="0.2">
      <c r="A4921">
        <v>4913</v>
      </c>
      <c r="B4921" t="s">
        <v>6294</v>
      </c>
      <c r="C4921" s="4" t="s">
        <v>1243</v>
      </c>
      <c r="D4921" s="4" t="s">
        <v>1244</v>
      </c>
      <c r="E4921" s="4" t="s">
        <v>138</v>
      </c>
      <c r="F4921" s="1">
        <v>39279</v>
      </c>
      <c r="G4921" s="5">
        <v>18720</v>
      </c>
      <c r="H4921" s="2">
        <v>3574.43</v>
      </c>
      <c r="I4921" t="s">
        <v>13</v>
      </c>
      <c r="J4921" s="3">
        <f t="shared" si="153"/>
        <v>44123</v>
      </c>
      <c r="K4921" s="4">
        <f t="shared" si="152"/>
        <v>4844</v>
      </c>
    </row>
    <row r="4922" spans="1:11" x14ac:dyDescent="0.2">
      <c r="A4922">
        <v>4914</v>
      </c>
      <c r="B4922" t="s">
        <v>6295</v>
      </c>
      <c r="C4922" s="4" t="s">
        <v>1460</v>
      </c>
      <c r="D4922" s="4" t="s">
        <v>175</v>
      </c>
      <c r="E4922" s="4" t="s">
        <v>60</v>
      </c>
      <c r="F4922" s="1">
        <v>37235</v>
      </c>
      <c r="G4922" s="5">
        <v>50364</v>
      </c>
      <c r="H4922" s="2">
        <v>45427.360000000001</v>
      </c>
      <c r="I4922" t="s">
        <v>13</v>
      </c>
      <c r="J4922" s="3">
        <f t="shared" si="153"/>
        <v>44123</v>
      </c>
      <c r="K4922" s="4">
        <f t="shared" si="152"/>
        <v>6888</v>
      </c>
    </row>
    <row r="4923" spans="1:11" x14ac:dyDescent="0.2">
      <c r="A4923">
        <v>4915</v>
      </c>
      <c r="B4923" t="s">
        <v>6296</v>
      </c>
      <c r="C4923" s="4" t="s">
        <v>300</v>
      </c>
      <c r="D4923" s="4" t="s">
        <v>301</v>
      </c>
      <c r="E4923" s="4" t="s">
        <v>44</v>
      </c>
      <c r="F4923" s="1">
        <v>38911</v>
      </c>
      <c r="G4923" s="5">
        <v>35104</v>
      </c>
      <c r="H4923" s="2">
        <v>36998.04</v>
      </c>
      <c r="I4923" t="s">
        <v>13</v>
      </c>
      <c r="J4923" s="3">
        <f t="shared" si="153"/>
        <v>44123</v>
      </c>
      <c r="K4923" s="4">
        <f t="shared" si="152"/>
        <v>5212</v>
      </c>
    </row>
    <row r="4924" spans="1:11" x14ac:dyDescent="0.2">
      <c r="A4924">
        <v>4916</v>
      </c>
      <c r="B4924" t="s">
        <v>6297</v>
      </c>
      <c r="C4924" s="4" t="s">
        <v>22</v>
      </c>
      <c r="D4924" s="4" t="s">
        <v>1424</v>
      </c>
      <c r="E4924" s="4" t="s">
        <v>24</v>
      </c>
      <c r="F4924" s="1">
        <v>38551</v>
      </c>
      <c r="G4924" s="5">
        <v>28059</v>
      </c>
      <c r="H4924" s="2">
        <v>25701.58</v>
      </c>
      <c r="I4924" t="s">
        <v>13</v>
      </c>
      <c r="J4924" s="3">
        <f t="shared" si="153"/>
        <v>44123</v>
      </c>
      <c r="K4924" s="4">
        <f t="shared" si="152"/>
        <v>5572</v>
      </c>
    </row>
    <row r="4925" spans="1:11" x14ac:dyDescent="0.2">
      <c r="A4925">
        <v>4917</v>
      </c>
      <c r="B4925" t="s">
        <v>6298</v>
      </c>
      <c r="C4925" s="4" t="s">
        <v>97</v>
      </c>
      <c r="D4925" s="4" t="s">
        <v>79</v>
      </c>
      <c r="E4925" s="4" t="s">
        <v>36</v>
      </c>
      <c r="F4925" s="1">
        <v>38306</v>
      </c>
      <c r="G4925" s="5">
        <v>55544</v>
      </c>
      <c r="H4925" s="2">
        <v>54733.03</v>
      </c>
      <c r="I4925" t="s">
        <v>13</v>
      </c>
      <c r="J4925" s="3">
        <f t="shared" si="153"/>
        <v>44123</v>
      </c>
      <c r="K4925" s="4">
        <f t="shared" si="152"/>
        <v>5817</v>
      </c>
    </row>
    <row r="4926" spans="1:11" x14ac:dyDescent="0.2">
      <c r="A4926">
        <v>4918</v>
      </c>
      <c r="B4926" t="s">
        <v>6299</v>
      </c>
      <c r="C4926" s="4" t="s">
        <v>22</v>
      </c>
      <c r="D4926" s="4" t="s">
        <v>422</v>
      </c>
      <c r="E4926" s="4" t="s">
        <v>236</v>
      </c>
      <c r="F4926" s="1">
        <v>39237</v>
      </c>
      <c r="G4926" s="5">
        <v>28059</v>
      </c>
      <c r="H4926" s="2">
        <v>26696.94</v>
      </c>
      <c r="I4926" t="s">
        <v>13</v>
      </c>
      <c r="J4926" s="3">
        <f t="shared" si="153"/>
        <v>44123</v>
      </c>
      <c r="K4926" s="4">
        <f t="shared" si="152"/>
        <v>4886</v>
      </c>
    </row>
    <row r="4927" spans="1:11" x14ac:dyDescent="0.2">
      <c r="A4927">
        <v>4919</v>
      </c>
      <c r="B4927" t="s">
        <v>6300</v>
      </c>
      <c r="C4927" s="4" t="s">
        <v>208</v>
      </c>
      <c r="D4927" s="4" t="s">
        <v>2261</v>
      </c>
      <c r="E4927" s="4" t="s">
        <v>12</v>
      </c>
      <c r="F4927" s="1">
        <v>37956</v>
      </c>
      <c r="G4927" s="5">
        <v>59650</v>
      </c>
      <c r="H4927" s="2">
        <v>79765.350000000006</v>
      </c>
      <c r="I4927" t="s">
        <v>13</v>
      </c>
      <c r="J4927" s="3">
        <f t="shared" si="153"/>
        <v>44123</v>
      </c>
      <c r="K4927" s="4">
        <f t="shared" si="152"/>
        <v>6167</v>
      </c>
    </row>
    <row r="4928" spans="1:11" x14ac:dyDescent="0.2">
      <c r="A4928">
        <v>4920</v>
      </c>
      <c r="B4928" t="s">
        <v>6301</v>
      </c>
      <c r="C4928" s="4" t="s">
        <v>2661</v>
      </c>
      <c r="D4928" s="4" t="s">
        <v>461</v>
      </c>
      <c r="E4928" s="4" t="s">
        <v>24</v>
      </c>
      <c r="F4928" s="1">
        <v>31194</v>
      </c>
      <c r="G4928" s="5">
        <v>49651</v>
      </c>
      <c r="H4928" s="2">
        <v>52656.6</v>
      </c>
      <c r="I4928" t="s">
        <v>13</v>
      </c>
      <c r="J4928" s="3">
        <f t="shared" si="153"/>
        <v>44123</v>
      </c>
      <c r="K4928" s="4">
        <f t="shared" si="152"/>
        <v>12929</v>
      </c>
    </row>
    <row r="4929" spans="1:11" x14ac:dyDescent="0.2">
      <c r="A4929">
        <v>4921</v>
      </c>
      <c r="B4929" t="s">
        <v>6302</v>
      </c>
      <c r="C4929" s="4" t="s">
        <v>30</v>
      </c>
      <c r="D4929" s="4" t="s">
        <v>1162</v>
      </c>
      <c r="E4929" s="4" t="s">
        <v>119</v>
      </c>
      <c r="F4929" s="1">
        <v>40525</v>
      </c>
      <c r="G4929" s="5">
        <v>15080</v>
      </c>
      <c r="H4929" s="2">
        <v>1065.75</v>
      </c>
      <c r="I4929" t="s">
        <v>13</v>
      </c>
      <c r="J4929" s="3">
        <f t="shared" si="153"/>
        <v>44123</v>
      </c>
      <c r="K4929" s="4">
        <f t="shared" si="152"/>
        <v>3598</v>
      </c>
    </row>
    <row r="4930" spans="1:11" x14ac:dyDescent="0.2">
      <c r="A4930">
        <v>4922</v>
      </c>
      <c r="B4930" t="s">
        <v>6303</v>
      </c>
      <c r="C4930" s="4" t="s">
        <v>4043</v>
      </c>
      <c r="D4930" s="4" t="s">
        <v>402</v>
      </c>
      <c r="E4930" s="4" t="s">
        <v>403</v>
      </c>
      <c r="F4930" s="1">
        <v>37571</v>
      </c>
      <c r="G4930" s="5">
        <v>70000</v>
      </c>
      <c r="H4930" s="2">
        <v>62731.66</v>
      </c>
      <c r="I4930" t="s">
        <v>13</v>
      </c>
      <c r="J4930" s="3">
        <f t="shared" si="153"/>
        <v>44123</v>
      </c>
      <c r="K4930" s="4">
        <f t="shared" si="152"/>
        <v>6552</v>
      </c>
    </row>
    <row r="4931" spans="1:11" x14ac:dyDescent="0.2">
      <c r="A4931">
        <v>4923</v>
      </c>
      <c r="B4931" t="s">
        <v>6304</v>
      </c>
      <c r="C4931" s="4" t="s">
        <v>464</v>
      </c>
      <c r="D4931" s="4" t="s">
        <v>1321</v>
      </c>
      <c r="E4931" s="4" t="s">
        <v>12</v>
      </c>
      <c r="F4931" s="1">
        <v>28205</v>
      </c>
      <c r="G4931" s="5">
        <v>90365</v>
      </c>
      <c r="H4931" s="2">
        <v>90149.54</v>
      </c>
      <c r="I4931" t="s">
        <v>13</v>
      </c>
      <c r="J4931" s="3">
        <f t="shared" si="153"/>
        <v>44123</v>
      </c>
      <c r="K4931" s="4">
        <f t="shared" si="152"/>
        <v>15918</v>
      </c>
    </row>
    <row r="4932" spans="1:11" x14ac:dyDescent="0.2">
      <c r="A4932">
        <v>4924</v>
      </c>
      <c r="B4932" t="s">
        <v>6305</v>
      </c>
      <c r="C4932" s="4" t="s">
        <v>97</v>
      </c>
      <c r="D4932" s="4" t="s">
        <v>1617</v>
      </c>
      <c r="E4932" s="4" t="s">
        <v>36</v>
      </c>
      <c r="F4932" s="1">
        <v>38796</v>
      </c>
      <c r="G4932" s="5">
        <v>55544</v>
      </c>
      <c r="H4932" s="2">
        <v>51779.98</v>
      </c>
      <c r="I4932" t="s">
        <v>13</v>
      </c>
      <c r="J4932" s="3">
        <f t="shared" si="153"/>
        <v>44123</v>
      </c>
      <c r="K4932" s="4">
        <f t="shared" si="152"/>
        <v>5327</v>
      </c>
    </row>
    <row r="4933" spans="1:11" x14ac:dyDescent="0.2">
      <c r="A4933">
        <v>4925</v>
      </c>
      <c r="B4933" t="s">
        <v>6306</v>
      </c>
      <c r="C4933" s="4" t="s">
        <v>97</v>
      </c>
      <c r="D4933" s="4" t="s">
        <v>1192</v>
      </c>
      <c r="E4933" s="4" t="s">
        <v>36</v>
      </c>
      <c r="F4933" s="1">
        <v>37846</v>
      </c>
      <c r="G4933" s="5">
        <v>55544</v>
      </c>
      <c r="H4933" s="2">
        <v>61338.57</v>
      </c>
      <c r="I4933" t="s">
        <v>13</v>
      </c>
      <c r="J4933" s="3">
        <f t="shared" si="153"/>
        <v>44123</v>
      </c>
      <c r="K4933" s="4">
        <f t="shared" si="152"/>
        <v>6277</v>
      </c>
    </row>
    <row r="4934" spans="1:11" x14ac:dyDescent="0.2">
      <c r="A4934">
        <v>4926</v>
      </c>
      <c r="B4934" t="s">
        <v>6307</v>
      </c>
      <c r="C4934" s="4" t="s">
        <v>477</v>
      </c>
      <c r="D4934" s="4" t="s">
        <v>478</v>
      </c>
      <c r="E4934" s="4" t="s">
        <v>24</v>
      </c>
      <c r="F4934" s="1">
        <v>34512</v>
      </c>
      <c r="G4934" s="5">
        <v>30825</v>
      </c>
      <c r="H4934" s="2">
        <v>29083.759999999998</v>
      </c>
      <c r="I4934" t="s">
        <v>13</v>
      </c>
      <c r="J4934" s="3">
        <f t="shared" si="153"/>
        <v>44123</v>
      </c>
      <c r="K4934" s="4">
        <f t="shared" si="152"/>
        <v>9611</v>
      </c>
    </row>
    <row r="4935" spans="1:11" x14ac:dyDescent="0.2">
      <c r="A4935">
        <v>4927</v>
      </c>
      <c r="B4935" t="s">
        <v>6308</v>
      </c>
      <c r="C4935" s="4" t="s">
        <v>2441</v>
      </c>
      <c r="D4935" s="4" t="s">
        <v>2396</v>
      </c>
      <c r="E4935" s="4" t="s">
        <v>28</v>
      </c>
      <c r="F4935" s="1">
        <v>39300</v>
      </c>
      <c r="G4935" s="5">
        <v>40172</v>
      </c>
      <c r="H4935" s="2">
        <v>35898.04</v>
      </c>
      <c r="I4935" t="s">
        <v>13</v>
      </c>
      <c r="J4935" s="3">
        <f t="shared" si="153"/>
        <v>44123</v>
      </c>
      <c r="K4935" s="4">
        <f t="shared" si="152"/>
        <v>4823</v>
      </c>
    </row>
    <row r="4936" spans="1:11" x14ac:dyDescent="0.2">
      <c r="A4936">
        <v>4928</v>
      </c>
      <c r="B4936" t="s">
        <v>6309</v>
      </c>
      <c r="C4936" s="4" t="s">
        <v>208</v>
      </c>
      <c r="D4936" s="4" t="s">
        <v>162</v>
      </c>
      <c r="E4936" s="4" t="s">
        <v>12</v>
      </c>
      <c r="F4936" s="1">
        <v>38517</v>
      </c>
      <c r="G4936" s="5">
        <v>58481</v>
      </c>
      <c r="H4936" s="2">
        <v>68914.149999999994</v>
      </c>
      <c r="I4936" t="s">
        <v>13</v>
      </c>
      <c r="J4936" s="3">
        <f t="shared" si="153"/>
        <v>44123</v>
      </c>
      <c r="K4936" s="4">
        <f t="shared" si="152"/>
        <v>5606</v>
      </c>
    </row>
    <row r="4937" spans="1:11" x14ac:dyDescent="0.2">
      <c r="A4937">
        <v>4929</v>
      </c>
      <c r="B4937" t="s">
        <v>6310</v>
      </c>
      <c r="C4937" s="4" t="s">
        <v>253</v>
      </c>
      <c r="D4937" s="4" t="s">
        <v>1168</v>
      </c>
      <c r="E4937" s="4" t="s">
        <v>36</v>
      </c>
      <c r="F4937" s="1">
        <v>39378</v>
      </c>
      <c r="G4937" s="5">
        <v>54839</v>
      </c>
      <c r="H4937" s="2">
        <v>48500.32</v>
      </c>
      <c r="I4937" t="s">
        <v>13</v>
      </c>
      <c r="J4937" s="3">
        <f t="shared" si="153"/>
        <v>44123</v>
      </c>
      <c r="K4937" s="4">
        <f t="shared" si="152"/>
        <v>4745</v>
      </c>
    </row>
    <row r="4938" spans="1:11" x14ac:dyDescent="0.2">
      <c r="A4938">
        <v>4930</v>
      </c>
      <c r="B4938" t="s">
        <v>6311</v>
      </c>
      <c r="C4938" s="4" t="s">
        <v>97</v>
      </c>
      <c r="D4938" s="4" t="s">
        <v>142</v>
      </c>
      <c r="E4938" s="4" t="s">
        <v>36</v>
      </c>
      <c r="F4938" s="1">
        <v>37636</v>
      </c>
      <c r="G4938" s="5">
        <v>55544</v>
      </c>
      <c r="H4938" s="2">
        <v>57833.33</v>
      </c>
      <c r="I4938" t="s">
        <v>13</v>
      </c>
      <c r="J4938" s="3">
        <f t="shared" si="153"/>
        <v>44123</v>
      </c>
      <c r="K4938" s="4">
        <f t="shared" ref="K4938:K5001" si="154">J4938-F4938</f>
        <v>6487</v>
      </c>
    </row>
    <row r="4939" spans="1:11" x14ac:dyDescent="0.2">
      <c r="A4939">
        <v>4931</v>
      </c>
      <c r="B4939" t="s">
        <v>6312</v>
      </c>
      <c r="C4939" s="4" t="s">
        <v>10</v>
      </c>
      <c r="D4939" s="4" t="s">
        <v>19</v>
      </c>
      <c r="E4939" s="4" t="s">
        <v>12</v>
      </c>
      <c r="F4939" s="1">
        <v>37130</v>
      </c>
      <c r="G4939" s="5">
        <v>58245</v>
      </c>
      <c r="H4939" s="2">
        <v>62544.57</v>
      </c>
      <c r="I4939" t="s">
        <v>13</v>
      </c>
      <c r="J4939" s="3">
        <f t="shared" ref="J4939:J5002" si="155">J4938</f>
        <v>44123</v>
      </c>
      <c r="K4939" s="4">
        <f t="shared" si="154"/>
        <v>6993</v>
      </c>
    </row>
    <row r="4940" spans="1:11" x14ac:dyDescent="0.2">
      <c r="A4940">
        <v>4932</v>
      </c>
      <c r="B4940" t="s">
        <v>6313</v>
      </c>
      <c r="C4940" s="4" t="s">
        <v>51</v>
      </c>
      <c r="D4940" s="4" t="s">
        <v>4433</v>
      </c>
      <c r="E4940" s="4" t="s">
        <v>71</v>
      </c>
      <c r="F4940" s="1">
        <v>28859</v>
      </c>
      <c r="G4940" s="5">
        <v>36349</v>
      </c>
      <c r="H4940" s="2">
        <v>32856.74</v>
      </c>
      <c r="I4940" t="s">
        <v>13</v>
      </c>
      <c r="J4940" s="3">
        <f t="shared" si="155"/>
        <v>44123</v>
      </c>
      <c r="K4940" s="4">
        <f t="shared" si="154"/>
        <v>15264</v>
      </c>
    </row>
    <row r="4941" spans="1:11" x14ac:dyDescent="0.2">
      <c r="A4941">
        <v>4933</v>
      </c>
      <c r="B4941" t="s">
        <v>6314</v>
      </c>
      <c r="C4941" s="4" t="s">
        <v>103</v>
      </c>
      <c r="D4941" s="4" t="s">
        <v>35</v>
      </c>
      <c r="E4941" s="4" t="s">
        <v>36</v>
      </c>
      <c r="F4941" s="1">
        <v>39034</v>
      </c>
      <c r="G4941" s="5">
        <v>52192</v>
      </c>
      <c r="H4941" s="2">
        <v>51362.81</v>
      </c>
      <c r="I4941" t="s">
        <v>13</v>
      </c>
      <c r="J4941" s="3">
        <f t="shared" si="155"/>
        <v>44123</v>
      </c>
      <c r="K4941" s="4">
        <f t="shared" si="154"/>
        <v>5089</v>
      </c>
    </row>
    <row r="4942" spans="1:11" x14ac:dyDescent="0.2">
      <c r="A4942">
        <v>4934</v>
      </c>
      <c r="B4942" t="s">
        <v>6315</v>
      </c>
      <c r="C4942" s="4" t="s">
        <v>10</v>
      </c>
      <c r="D4942" s="4" t="s">
        <v>1588</v>
      </c>
      <c r="E4942" s="4" t="s">
        <v>12</v>
      </c>
      <c r="F4942" s="1">
        <v>31271</v>
      </c>
      <c r="G4942" s="5">
        <v>68523</v>
      </c>
      <c r="H4942" s="2">
        <v>69549.100000000006</v>
      </c>
      <c r="I4942" t="s">
        <v>13</v>
      </c>
      <c r="J4942" s="3">
        <f t="shared" si="155"/>
        <v>44123</v>
      </c>
      <c r="K4942" s="4">
        <f t="shared" si="154"/>
        <v>12852</v>
      </c>
    </row>
    <row r="4943" spans="1:11" x14ac:dyDescent="0.2">
      <c r="A4943">
        <v>4935</v>
      </c>
      <c r="B4943" t="s">
        <v>6316</v>
      </c>
      <c r="C4943" s="4" t="s">
        <v>30</v>
      </c>
      <c r="D4943" s="4" t="s">
        <v>290</v>
      </c>
      <c r="E4943" s="4" t="s">
        <v>119</v>
      </c>
      <c r="F4943" s="1">
        <v>39975</v>
      </c>
      <c r="G4943" s="5">
        <v>15080</v>
      </c>
      <c r="H4943" s="2">
        <v>1174.51</v>
      </c>
      <c r="I4943" t="s">
        <v>13</v>
      </c>
      <c r="J4943" s="3">
        <f t="shared" si="155"/>
        <v>44123</v>
      </c>
      <c r="K4943" s="4">
        <f t="shared" si="154"/>
        <v>4148</v>
      </c>
    </row>
    <row r="4944" spans="1:11" x14ac:dyDescent="0.2">
      <c r="A4944">
        <v>4936</v>
      </c>
      <c r="B4944" t="s">
        <v>6317</v>
      </c>
      <c r="C4944" s="4" t="s">
        <v>185</v>
      </c>
      <c r="D4944" s="4" t="s">
        <v>909</v>
      </c>
      <c r="E4944" s="4" t="s">
        <v>910</v>
      </c>
      <c r="F4944" s="1">
        <v>35317</v>
      </c>
      <c r="G4944" s="5">
        <v>49705</v>
      </c>
      <c r="H4944" s="2">
        <v>44926.18</v>
      </c>
      <c r="I4944" t="s">
        <v>13</v>
      </c>
      <c r="J4944" s="3">
        <f t="shared" si="155"/>
        <v>44123</v>
      </c>
      <c r="K4944" s="4">
        <f t="shared" si="154"/>
        <v>8806</v>
      </c>
    </row>
    <row r="4945" spans="1:11" x14ac:dyDescent="0.2">
      <c r="A4945">
        <v>4937</v>
      </c>
      <c r="B4945" t="s">
        <v>6318</v>
      </c>
      <c r="C4945" s="4" t="s">
        <v>856</v>
      </c>
      <c r="D4945" s="4" t="s">
        <v>2416</v>
      </c>
      <c r="E4945" s="4" t="s">
        <v>24</v>
      </c>
      <c r="F4945" s="1">
        <v>31243</v>
      </c>
      <c r="G4945" s="5">
        <v>54049</v>
      </c>
      <c r="H4945" s="2">
        <v>48387.44</v>
      </c>
      <c r="I4945" t="s">
        <v>13</v>
      </c>
      <c r="J4945" s="3">
        <f t="shared" si="155"/>
        <v>44123</v>
      </c>
      <c r="K4945" s="4">
        <f t="shared" si="154"/>
        <v>12880</v>
      </c>
    </row>
    <row r="4946" spans="1:11" x14ac:dyDescent="0.2">
      <c r="A4946">
        <v>4938</v>
      </c>
      <c r="B4946" t="s">
        <v>6319</v>
      </c>
      <c r="C4946" s="4" t="s">
        <v>277</v>
      </c>
      <c r="D4946" s="4" t="s">
        <v>278</v>
      </c>
      <c r="E4946" s="4" t="s">
        <v>111</v>
      </c>
      <c r="F4946" s="1">
        <v>38994</v>
      </c>
      <c r="G4946" s="5">
        <v>27997</v>
      </c>
      <c r="H4946" s="2">
        <v>24744.52</v>
      </c>
      <c r="I4946" t="s">
        <v>13</v>
      </c>
      <c r="J4946" s="3">
        <f t="shared" si="155"/>
        <v>44123</v>
      </c>
      <c r="K4946" s="4">
        <f t="shared" si="154"/>
        <v>5129</v>
      </c>
    </row>
    <row r="4947" spans="1:11" x14ac:dyDescent="0.2">
      <c r="A4947">
        <v>4939</v>
      </c>
      <c r="B4947" t="s">
        <v>6320</v>
      </c>
      <c r="C4947" s="4" t="s">
        <v>3270</v>
      </c>
      <c r="D4947" s="4" t="s">
        <v>202</v>
      </c>
      <c r="E4947" s="4" t="s">
        <v>203</v>
      </c>
      <c r="F4947" s="1">
        <v>38134</v>
      </c>
      <c r="G4947" s="5">
        <v>29326</v>
      </c>
      <c r="H4947" s="2">
        <v>28513.31</v>
      </c>
      <c r="I4947" t="s">
        <v>13</v>
      </c>
      <c r="J4947" s="3">
        <f t="shared" si="155"/>
        <v>44123</v>
      </c>
      <c r="K4947" s="4">
        <f t="shared" si="154"/>
        <v>5989</v>
      </c>
    </row>
    <row r="4948" spans="1:11" x14ac:dyDescent="0.2">
      <c r="A4948">
        <v>4940</v>
      </c>
      <c r="B4948" t="s">
        <v>6321</v>
      </c>
      <c r="C4948" s="4" t="s">
        <v>5420</v>
      </c>
      <c r="D4948" s="4" t="s">
        <v>1059</v>
      </c>
      <c r="E4948" s="4" t="s">
        <v>1060</v>
      </c>
      <c r="F4948" s="1">
        <v>32352</v>
      </c>
      <c r="G4948" s="5">
        <v>38263</v>
      </c>
      <c r="H4948" s="2">
        <v>33801.730000000003</v>
      </c>
      <c r="I4948" t="s">
        <v>13</v>
      </c>
      <c r="J4948" s="3">
        <f t="shared" si="155"/>
        <v>44123</v>
      </c>
      <c r="K4948" s="4">
        <f t="shared" si="154"/>
        <v>11771</v>
      </c>
    </row>
    <row r="4949" spans="1:11" x14ac:dyDescent="0.2">
      <c r="A4949">
        <v>4941</v>
      </c>
      <c r="B4949" t="s">
        <v>6322</v>
      </c>
      <c r="C4949" s="4" t="s">
        <v>10</v>
      </c>
      <c r="D4949" s="4" t="s">
        <v>1683</v>
      </c>
      <c r="E4949" s="4" t="s">
        <v>12</v>
      </c>
      <c r="F4949" s="1">
        <v>29598</v>
      </c>
      <c r="G4949" s="5">
        <v>68523</v>
      </c>
      <c r="H4949" s="2">
        <v>76009.47</v>
      </c>
      <c r="I4949" t="s">
        <v>13</v>
      </c>
      <c r="J4949" s="3">
        <f t="shared" si="155"/>
        <v>44123</v>
      </c>
      <c r="K4949" s="4">
        <f t="shared" si="154"/>
        <v>14525</v>
      </c>
    </row>
    <row r="4950" spans="1:11" x14ac:dyDescent="0.2">
      <c r="A4950">
        <v>4942</v>
      </c>
      <c r="B4950" t="s">
        <v>6323</v>
      </c>
      <c r="C4950" s="4" t="s">
        <v>10</v>
      </c>
      <c r="D4950" s="4" t="s">
        <v>1135</v>
      </c>
      <c r="E4950" s="4" t="s">
        <v>12</v>
      </c>
      <c r="F4950" s="1">
        <v>32783</v>
      </c>
      <c r="G4950" s="5">
        <v>66239</v>
      </c>
      <c r="H4950" s="2">
        <v>61081.63</v>
      </c>
      <c r="I4950" t="s">
        <v>13</v>
      </c>
      <c r="J4950" s="3">
        <f t="shared" si="155"/>
        <v>44123</v>
      </c>
      <c r="K4950" s="4">
        <f t="shared" si="154"/>
        <v>11340</v>
      </c>
    </row>
    <row r="4951" spans="1:11" x14ac:dyDescent="0.2">
      <c r="A4951">
        <v>4943</v>
      </c>
      <c r="B4951" t="s">
        <v>6324</v>
      </c>
      <c r="C4951" s="4" t="s">
        <v>3607</v>
      </c>
      <c r="D4951" s="4" t="s">
        <v>2329</v>
      </c>
      <c r="E4951" s="4" t="s">
        <v>24</v>
      </c>
      <c r="F4951" s="1">
        <v>39098</v>
      </c>
      <c r="G4951" s="5">
        <v>35458</v>
      </c>
      <c r="H4951" s="2">
        <v>35748.839999999997</v>
      </c>
      <c r="I4951" t="s">
        <v>13</v>
      </c>
      <c r="J4951" s="3">
        <f t="shared" si="155"/>
        <v>44123</v>
      </c>
      <c r="K4951" s="4">
        <f t="shared" si="154"/>
        <v>5025</v>
      </c>
    </row>
    <row r="4952" spans="1:11" x14ac:dyDescent="0.2">
      <c r="A4952">
        <v>4944</v>
      </c>
      <c r="B4952" t="s">
        <v>6325</v>
      </c>
      <c r="C4952" s="4" t="s">
        <v>6326</v>
      </c>
      <c r="D4952" s="4" t="s">
        <v>6327</v>
      </c>
      <c r="E4952" s="4" t="s">
        <v>67</v>
      </c>
      <c r="F4952" s="1">
        <v>40430</v>
      </c>
      <c r="G4952" s="5">
        <v>28768</v>
      </c>
      <c r="H4952" s="2">
        <v>18613.87</v>
      </c>
      <c r="I4952" t="s">
        <v>13</v>
      </c>
      <c r="J4952" s="3">
        <f t="shared" si="155"/>
        <v>44123</v>
      </c>
      <c r="K4952" s="4">
        <f t="shared" si="154"/>
        <v>3693</v>
      </c>
    </row>
    <row r="4953" spans="1:11" x14ac:dyDescent="0.2">
      <c r="A4953">
        <v>4945</v>
      </c>
      <c r="B4953" t="s">
        <v>6328</v>
      </c>
      <c r="C4953" s="4" t="s">
        <v>109</v>
      </c>
      <c r="D4953" s="4" t="s">
        <v>827</v>
      </c>
      <c r="E4953" s="4" t="s">
        <v>236</v>
      </c>
      <c r="F4953" s="1">
        <v>37223</v>
      </c>
      <c r="G4953" s="5">
        <v>30139</v>
      </c>
      <c r="H4953" s="2">
        <v>43020.84</v>
      </c>
      <c r="I4953" t="s">
        <v>13</v>
      </c>
      <c r="J4953" s="3">
        <f t="shared" si="155"/>
        <v>44123</v>
      </c>
      <c r="K4953" s="4">
        <f t="shared" si="154"/>
        <v>6900</v>
      </c>
    </row>
    <row r="4954" spans="1:11" x14ac:dyDescent="0.2">
      <c r="A4954">
        <v>4946</v>
      </c>
      <c r="B4954" t="s">
        <v>6329</v>
      </c>
      <c r="C4954" s="4" t="s">
        <v>26</v>
      </c>
      <c r="D4954" s="4" t="s">
        <v>286</v>
      </c>
      <c r="E4954" s="4" t="s">
        <v>36</v>
      </c>
      <c r="F4954" s="1">
        <v>40576</v>
      </c>
      <c r="G4954" s="5">
        <v>28080</v>
      </c>
      <c r="H4954" s="2">
        <v>2929.5</v>
      </c>
      <c r="I4954" t="s">
        <v>13</v>
      </c>
      <c r="J4954" s="3">
        <f t="shared" si="155"/>
        <v>44123</v>
      </c>
      <c r="K4954" s="4">
        <f t="shared" si="154"/>
        <v>3547</v>
      </c>
    </row>
    <row r="4955" spans="1:11" x14ac:dyDescent="0.2">
      <c r="A4955">
        <v>4947</v>
      </c>
      <c r="B4955" t="s">
        <v>6330</v>
      </c>
      <c r="C4955" s="4" t="s">
        <v>652</v>
      </c>
      <c r="D4955" s="4" t="s">
        <v>23</v>
      </c>
      <c r="E4955" s="4" t="s">
        <v>24</v>
      </c>
      <c r="F4955" s="1">
        <v>32139</v>
      </c>
      <c r="G4955" s="5">
        <v>40886</v>
      </c>
      <c r="H4955" s="2">
        <v>33274.86</v>
      </c>
      <c r="I4955" t="s">
        <v>13</v>
      </c>
      <c r="J4955" s="3">
        <f t="shared" si="155"/>
        <v>44123</v>
      </c>
      <c r="K4955" s="4">
        <f t="shared" si="154"/>
        <v>11984</v>
      </c>
    </row>
    <row r="4956" spans="1:11" x14ac:dyDescent="0.2">
      <c r="A4956">
        <v>4948</v>
      </c>
      <c r="B4956" t="s">
        <v>6331</v>
      </c>
      <c r="C4956" s="4" t="s">
        <v>38</v>
      </c>
      <c r="D4956" s="4" t="s">
        <v>39</v>
      </c>
      <c r="E4956" s="4" t="s">
        <v>40</v>
      </c>
      <c r="F4956" s="1">
        <v>38603</v>
      </c>
      <c r="G4956" s="5">
        <v>9553</v>
      </c>
      <c r="H4956" s="2">
        <v>10195.24</v>
      </c>
      <c r="I4956" t="s">
        <v>13</v>
      </c>
      <c r="J4956" s="3">
        <f t="shared" si="155"/>
        <v>44123</v>
      </c>
      <c r="K4956" s="4">
        <f t="shared" si="154"/>
        <v>5520</v>
      </c>
    </row>
    <row r="4957" spans="1:11" x14ac:dyDescent="0.2">
      <c r="A4957">
        <v>4949</v>
      </c>
      <c r="B4957" t="s">
        <v>6332</v>
      </c>
      <c r="C4957" s="4" t="s">
        <v>732</v>
      </c>
      <c r="D4957" s="4" t="s">
        <v>733</v>
      </c>
      <c r="E4957" s="4" t="s">
        <v>309</v>
      </c>
      <c r="F4957" s="1">
        <v>37544</v>
      </c>
      <c r="G4957" s="5">
        <v>36210</v>
      </c>
      <c r="H4957" s="2">
        <v>32843.089999999997</v>
      </c>
      <c r="I4957" t="s">
        <v>13</v>
      </c>
      <c r="J4957" s="3">
        <f t="shared" si="155"/>
        <v>44123</v>
      </c>
      <c r="K4957" s="4">
        <f t="shared" si="154"/>
        <v>6579</v>
      </c>
    </row>
    <row r="4958" spans="1:11" x14ac:dyDescent="0.2">
      <c r="A4958">
        <v>4950</v>
      </c>
      <c r="B4958" t="s">
        <v>6333</v>
      </c>
      <c r="C4958" s="4" t="s">
        <v>5691</v>
      </c>
      <c r="D4958" s="4" t="s">
        <v>5692</v>
      </c>
      <c r="E4958" s="4" t="s">
        <v>24</v>
      </c>
      <c r="F4958" s="1">
        <v>30074</v>
      </c>
      <c r="G4958" s="5">
        <v>42011</v>
      </c>
      <c r="H4958" s="2">
        <v>41037.49</v>
      </c>
      <c r="I4958" t="s">
        <v>13</v>
      </c>
      <c r="J4958" s="3">
        <f t="shared" si="155"/>
        <v>44123</v>
      </c>
      <c r="K4958" s="4">
        <f t="shared" si="154"/>
        <v>14049</v>
      </c>
    </row>
    <row r="4959" spans="1:11" x14ac:dyDescent="0.2">
      <c r="A4959">
        <v>4951</v>
      </c>
      <c r="B4959" t="s">
        <v>6334</v>
      </c>
      <c r="C4959" s="4" t="s">
        <v>226</v>
      </c>
      <c r="D4959" s="4" t="s">
        <v>483</v>
      </c>
      <c r="E4959" s="4" t="s">
        <v>24</v>
      </c>
      <c r="F4959" s="1">
        <v>31775</v>
      </c>
      <c r="G4959" s="5">
        <v>40886</v>
      </c>
      <c r="H4959" s="2">
        <v>41957.38</v>
      </c>
      <c r="I4959" t="s">
        <v>13</v>
      </c>
      <c r="J4959" s="3">
        <f t="shared" si="155"/>
        <v>44123</v>
      </c>
      <c r="K4959" s="4">
        <f t="shared" si="154"/>
        <v>12348</v>
      </c>
    </row>
    <row r="4960" spans="1:11" x14ac:dyDescent="0.2">
      <c r="A4960">
        <v>4952</v>
      </c>
      <c r="B4960" t="s">
        <v>6335</v>
      </c>
      <c r="C4960" s="4" t="s">
        <v>10</v>
      </c>
      <c r="D4960" s="4" t="s">
        <v>162</v>
      </c>
      <c r="E4960" s="4" t="s">
        <v>12</v>
      </c>
      <c r="F4960" s="1">
        <v>35412</v>
      </c>
      <c r="G4960" s="5">
        <v>62242</v>
      </c>
      <c r="H4960" s="2">
        <v>106341.97</v>
      </c>
      <c r="I4960" t="s">
        <v>13</v>
      </c>
      <c r="J4960" s="3">
        <f t="shared" si="155"/>
        <v>44123</v>
      </c>
      <c r="K4960" s="4">
        <f t="shared" si="154"/>
        <v>8711</v>
      </c>
    </row>
    <row r="4961" spans="1:11" x14ac:dyDescent="0.2">
      <c r="A4961">
        <v>4953</v>
      </c>
      <c r="B4961" t="s">
        <v>6336</v>
      </c>
      <c r="C4961" s="4" t="s">
        <v>1553</v>
      </c>
      <c r="D4961" s="4" t="s">
        <v>192</v>
      </c>
      <c r="E4961" s="4" t="s">
        <v>17</v>
      </c>
      <c r="F4961" s="1">
        <v>31145</v>
      </c>
      <c r="G4961" s="5">
        <v>56408</v>
      </c>
      <c r="H4961" s="2">
        <v>60299.37</v>
      </c>
      <c r="I4961" t="s">
        <v>13</v>
      </c>
      <c r="J4961" s="3">
        <f t="shared" si="155"/>
        <v>44123</v>
      </c>
      <c r="K4961" s="4">
        <f t="shared" si="154"/>
        <v>12978</v>
      </c>
    </row>
    <row r="4962" spans="1:11" x14ac:dyDescent="0.2">
      <c r="A4962">
        <v>4954</v>
      </c>
      <c r="B4962" t="s">
        <v>6337</v>
      </c>
      <c r="C4962" s="4" t="s">
        <v>10</v>
      </c>
      <c r="D4962" s="4" t="s">
        <v>1056</v>
      </c>
      <c r="E4962" s="4" t="s">
        <v>12</v>
      </c>
      <c r="F4962" s="1">
        <v>39338</v>
      </c>
      <c r="G4962" s="5">
        <v>50919</v>
      </c>
      <c r="H4962" s="2">
        <v>71672.990000000005</v>
      </c>
      <c r="I4962" t="s">
        <v>13</v>
      </c>
      <c r="J4962" s="3">
        <f t="shared" si="155"/>
        <v>44123</v>
      </c>
      <c r="K4962" s="4">
        <f t="shared" si="154"/>
        <v>4785</v>
      </c>
    </row>
    <row r="4963" spans="1:11" x14ac:dyDescent="0.2">
      <c r="A4963">
        <v>4955</v>
      </c>
      <c r="B4963" t="s">
        <v>6338</v>
      </c>
      <c r="C4963" s="4" t="s">
        <v>171</v>
      </c>
      <c r="D4963" s="4" t="s">
        <v>172</v>
      </c>
      <c r="E4963" s="4" t="s">
        <v>138</v>
      </c>
      <c r="F4963" s="1">
        <v>38892</v>
      </c>
      <c r="G4963" s="5">
        <v>16640</v>
      </c>
      <c r="H4963" s="2">
        <v>5837.5</v>
      </c>
      <c r="I4963" t="s">
        <v>13</v>
      </c>
      <c r="J4963" s="3">
        <f t="shared" si="155"/>
        <v>44123</v>
      </c>
      <c r="K4963" s="4">
        <f t="shared" si="154"/>
        <v>5231</v>
      </c>
    </row>
    <row r="4964" spans="1:11" x14ac:dyDescent="0.2">
      <c r="A4964">
        <v>4956</v>
      </c>
      <c r="B4964" t="s">
        <v>6339</v>
      </c>
      <c r="C4964" s="4" t="s">
        <v>1621</v>
      </c>
      <c r="D4964" s="4" t="s">
        <v>5316</v>
      </c>
      <c r="E4964" s="4" t="s">
        <v>71</v>
      </c>
      <c r="F4964" s="1">
        <v>38057</v>
      </c>
      <c r="G4964" s="5">
        <v>63464</v>
      </c>
      <c r="H4964" s="2">
        <v>57205.25</v>
      </c>
      <c r="I4964" t="s">
        <v>13</v>
      </c>
      <c r="J4964" s="3">
        <f t="shared" si="155"/>
        <v>44123</v>
      </c>
      <c r="K4964" s="4">
        <f t="shared" si="154"/>
        <v>6066</v>
      </c>
    </row>
    <row r="4965" spans="1:11" x14ac:dyDescent="0.2">
      <c r="A4965">
        <v>4957</v>
      </c>
      <c r="B4965" t="s">
        <v>6340</v>
      </c>
      <c r="C4965" s="4" t="s">
        <v>6341</v>
      </c>
      <c r="D4965" s="4" t="s">
        <v>1097</v>
      </c>
      <c r="E4965" s="4" t="s">
        <v>60</v>
      </c>
      <c r="F4965" s="1">
        <v>34002</v>
      </c>
      <c r="G4965" s="5">
        <v>31702</v>
      </c>
      <c r="H4965" s="2">
        <v>28532.14</v>
      </c>
      <c r="I4965" t="s">
        <v>13</v>
      </c>
      <c r="J4965" s="3">
        <f t="shared" si="155"/>
        <v>44123</v>
      </c>
      <c r="K4965" s="4">
        <f t="shared" si="154"/>
        <v>10121</v>
      </c>
    </row>
    <row r="4966" spans="1:11" x14ac:dyDescent="0.2">
      <c r="A4966">
        <v>4958</v>
      </c>
      <c r="B4966" t="s">
        <v>6342</v>
      </c>
      <c r="C4966" s="4" t="s">
        <v>83</v>
      </c>
      <c r="D4966" s="4" t="s">
        <v>544</v>
      </c>
      <c r="E4966" s="4" t="s">
        <v>36</v>
      </c>
      <c r="F4966" s="1">
        <v>34387</v>
      </c>
      <c r="G4966" s="5">
        <v>75082</v>
      </c>
      <c r="H4966" s="2">
        <v>77379.42</v>
      </c>
      <c r="I4966" t="s">
        <v>13</v>
      </c>
      <c r="J4966" s="3">
        <f t="shared" si="155"/>
        <v>44123</v>
      </c>
      <c r="K4966" s="4">
        <f t="shared" si="154"/>
        <v>9736</v>
      </c>
    </row>
    <row r="4967" spans="1:11" x14ac:dyDescent="0.2">
      <c r="A4967">
        <v>4959</v>
      </c>
      <c r="B4967" t="s">
        <v>6343</v>
      </c>
      <c r="C4967" s="4" t="s">
        <v>215</v>
      </c>
      <c r="D4967" s="4" t="s">
        <v>2565</v>
      </c>
      <c r="E4967" s="4" t="s">
        <v>71</v>
      </c>
      <c r="F4967" s="1">
        <v>34659</v>
      </c>
      <c r="G4967" s="5">
        <v>56054</v>
      </c>
      <c r="H4967" s="2">
        <v>47727.519999999997</v>
      </c>
      <c r="I4967" t="s">
        <v>13</v>
      </c>
      <c r="J4967" s="3">
        <f t="shared" si="155"/>
        <v>44123</v>
      </c>
      <c r="K4967" s="4">
        <f t="shared" si="154"/>
        <v>9464</v>
      </c>
    </row>
    <row r="4968" spans="1:11" x14ac:dyDescent="0.2">
      <c r="A4968">
        <v>4960</v>
      </c>
      <c r="B4968" t="s">
        <v>6344</v>
      </c>
      <c r="C4968" s="4" t="s">
        <v>1798</v>
      </c>
      <c r="D4968" s="4" t="s">
        <v>43</v>
      </c>
      <c r="E4968" s="4" t="s">
        <v>44</v>
      </c>
      <c r="F4968" s="1">
        <v>35817</v>
      </c>
      <c r="G4968" s="5">
        <v>32557</v>
      </c>
      <c r="H4968" s="2">
        <v>29424.93</v>
      </c>
      <c r="I4968" t="s">
        <v>13</v>
      </c>
      <c r="J4968" s="3">
        <f t="shared" si="155"/>
        <v>44123</v>
      </c>
      <c r="K4968" s="4">
        <f t="shared" si="154"/>
        <v>8306</v>
      </c>
    </row>
    <row r="4969" spans="1:11" x14ac:dyDescent="0.2">
      <c r="A4969">
        <v>4961</v>
      </c>
      <c r="B4969" t="s">
        <v>6345</v>
      </c>
      <c r="C4969" s="4" t="s">
        <v>208</v>
      </c>
      <c r="D4969" s="4" t="s">
        <v>1993</v>
      </c>
      <c r="E4969" s="4" t="s">
        <v>12</v>
      </c>
      <c r="F4969" s="1">
        <v>33791</v>
      </c>
      <c r="G4969" s="5">
        <v>67252</v>
      </c>
      <c r="H4969" s="2">
        <v>66302.460000000006</v>
      </c>
      <c r="I4969" t="s">
        <v>13</v>
      </c>
      <c r="J4969" s="3">
        <f t="shared" si="155"/>
        <v>44123</v>
      </c>
      <c r="K4969" s="4">
        <f t="shared" si="154"/>
        <v>10332</v>
      </c>
    </row>
    <row r="4970" spans="1:11" x14ac:dyDescent="0.2">
      <c r="A4970">
        <v>4962</v>
      </c>
      <c r="B4970" t="s">
        <v>6346</v>
      </c>
      <c r="C4970" s="4" t="s">
        <v>103</v>
      </c>
      <c r="D4970" s="4" t="s">
        <v>104</v>
      </c>
      <c r="E4970" s="4" t="s">
        <v>105</v>
      </c>
      <c r="F4970" s="1">
        <v>40632</v>
      </c>
      <c r="G4970" s="5">
        <v>33476</v>
      </c>
      <c r="H4970" s="2">
        <v>3862.61</v>
      </c>
      <c r="I4970" t="s">
        <v>13</v>
      </c>
      <c r="J4970" s="3">
        <f t="shared" si="155"/>
        <v>44123</v>
      </c>
      <c r="K4970" s="4">
        <f t="shared" si="154"/>
        <v>3491</v>
      </c>
    </row>
    <row r="4971" spans="1:11" x14ac:dyDescent="0.2">
      <c r="A4971">
        <v>4963</v>
      </c>
      <c r="B4971" t="s">
        <v>6347</v>
      </c>
      <c r="C4971" s="4" t="s">
        <v>10</v>
      </c>
      <c r="D4971" s="4" t="s">
        <v>1571</v>
      </c>
      <c r="E4971" s="4" t="s">
        <v>12</v>
      </c>
      <c r="F4971" s="1">
        <v>34247</v>
      </c>
      <c r="G4971" s="5">
        <v>63955</v>
      </c>
      <c r="H4971" s="2">
        <v>59057.68</v>
      </c>
      <c r="I4971" t="s">
        <v>13</v>
      </c>
      <c r="J4971" s="3">
        <f t="shared" si="155"/>
        <v>44123</v>
      </c>
      <c r="K4971" s="4">
        <f t="shared" si="154"/>
        <v>9876</v>
      </c>
    </row>
    <row r="4972" spans="1:11" x14ac:dyDescent="0.2">
      <c r="A4972">
        <v>4964</v>
      </c>
      <c r="B4972" t="s">
        <v>6348</v>
      </c>
      <c r="C4972" s="4" t="s">
        <v>10</v>
      </c>
      <c r="D4972" s="4" t="s">
        <v>845</v>
      </c>
      <c r="E4972" s="4" t="s">
        <v>12</v>
      </c>
      <c r="F4972" s="1">
        <v>33764</v>
      </c>
      <c r="G4972" s="5">
        <v>64525</v>
      </c>
      <c r="H4972" s="2">
        <v>63796.38</v>
      </c>
      <c r="I4972" t="s">
        <v>13</v>
      </c>
      <c r="J4972" s="3">
        <f t="shared" si="155"/>
        <v>44123</v>
      </c>
      <c r="K4972" s="4">
        <f t="shared" si="154"/>
        <v>10359</v>
      </c>
    </row>
    <row r="4973" spans="1:11" x14ac:dyDescent="0.2">
      <c r="A4973">
        <v>4965</v>
      </c>
      <c r="B4973" t="s">
        <v>6349</v>
      </c>
      <c r="C4973" s="4" t="s">
        <v>26</v>
      </c>
      <c r="D4973" s="4" t="s">
        <v>909</v>
      </c>
      <c r="E4973" s="4" t="s">
        <v>910</v>
      </c>
      <c r="F4973" s="1">
        <v>39944</v>
      </c>
      <c r="G4973" s="5">
        <v>29120</v>
      </c>
      <c r="H4973" s="2">
        <v>3304</v>
      </c>
      <c r="I4973" t="s">
        <v>13</v>
      </c>
      <c r="J4973" s="3">
        <f t="shared" si="155"/>
        <v>44123</v>
      </c>
      <c r="K4973" s="4">
        <f t="shared" si="154"/>
        <v>4179</v>
      </c>
    </row>
    <row r="4974" spans="1:11" x14ac:dyDescent="0.2">
      <c r="A4974">
        <v>4966</v>
      </c>
      <c r="B4974" t="s">
        <v>6350</v>
      </c>
      <c r="C4974" s="4" t="s">
        <v>810</v>
      </c>
      <c r="D4974" s="4" t="s">
        <v>579</v>
      </c>
      <c r="E4974" s="4" t="s">
        <v>24</v>
      </c>
      <c r="F4974" s="1">
        <v>30704</v>
      </c>
      <c r="G4974" s="5">
        <v>40554</v>
      </c>
      <c r="H4974" s="2">
        <v>45492.22</v>
      </c>
      <c r="I4974" t="s">
        <v>13</v>
      </c>
      <c r="J4974" s="3">
        <f t="shared" si="155"/>
        <v>44123</v>
      </c>
      <c r="K4974" s="4">
        <f t="shared" si="154"/>
        <v>13419</v>
      </c>
    </row>
    <row r="4975" spans="1:11" x14ac:dyDescent="0.2">
      <c r="A4975">
        <v>4967</v>
      </c>
      <c r="B4975" t="s">
        <v>6351</v>
      </c>
      <c r="C4975" s="4" t="s">
        <v>3665</v>
      </c>
      <c r="D4975" s="4" t="s">
        <v>646</v>
      </c>
      <c r="E4975" s="4" t="s">
        <v>44</v>
      </c>
      <c r="F4975" s="1">
        <v>28765</v>
      </c>
      <c r="G4975" s="5">
        <v>50981</v>
      </c>
      <c r="H4975" s="2">
        <v>47748.1</v>
      </c>
      <c r="I4975" t="s">
        <v>13</v>
      </c>
      <c r="J4975" s="3">
        <f t="shared" si="155"/>
        <v>44123</v>
      </c>
      <c r="K4975" s="4">
        <f t="shared" si="154"/>
        <v>15358</v>
      </c>
    </row>
    <row r="4976" spans="1:11" x14ac:dyDescent="0.2">
      <c r="A4976">
        <v>4968</v>
      </c>
      <c r="B4976" t="s">
        <v>6352</v>
      </c>
      <c r="C4976" s="4" t="s">
        <v>948</v>
      </c>
      <c r="D4976" s="4" t="s">
        <v>2268</v>
      </c>
      <c r="E4976" s="4" t="s">
        <v>71</v>
      </c>
      <c r="F4976" s="1">
        <v>38899</v>
      </c>
      <c r="G4976" s="5">
        <v>23395</v>
      </c>
      <c r="H4976" s="2">
        <v>20704.080000000002</v>
      </c>
      <c r="I4976" t="s">
        <v>13</v>
      </c>
      <c r="J4976" s="3">
        <f t="shared" si="155"/>
        <v>44123</v>
      </c>
      <c r="K4976" s="4">
        <f t="shared" si="154"/>
        <v>5224</v>
      </c>
    </row>
    <row r="4977" spans="1:11" x14ac:dyDescent="0.2">
      <c r="A4977">
        <v>4969</v>
      </c>
      <c r="B4977" t="s">
        <v>6353</v>
      </c>
      <c r="C4977" s="4" t="s">
        <v>250</v>
      </c>
      <c r="D4977" s="4" t="s">
        <v>1174</v>
      </c>
      <c r="E4977" s="4" t="s">
        <v>36</v>
      </c>
      <c r="F4977" s="1">
        <v>33049</v>
      </c>
      <c r="G4977" s="5">
        <v>59916</v>
      </c>
      <c r="H4977" s="2">
        <v>55224.77</v>
      </c>
      <c r="I4977" t="s">
        <v>13</v>
      </c>
      <c r="J4977" s="3">
        <f t="shared" si="155"/>
        <v>44123</v>
      </c>
      <c r="K4977" s="4">
        <f t="shared" si="154"/>
        <v>11074</v>
      </c>
    </row>
    <row r="4978" spans="1:11" x14ac:dyDescent="0.2">
      <c r="A4978">
        <v>4970</v>
      </c>
      <c r="B4978" t="s">
        <v>6354</v>
      </c>
      <c r="C4978" s="4" t="s">
        <v>391</v>
      </c>
      <c r="D4978" s="4" t="s">
        <v>518</v>
      </c>
      <c r="E4978" s="4" t="s">
        <v>88</v>
      </c>
      <c r="F4978" s="1">
        <v>39084</v>
      </c>
      <c r="G4978" s="5">
        <v>41168</v>
      </c>
      <c r="H4978" s="2">
        <v>36884.129999999997</v>
      </c>
      <c r="I4978" t="s">
        <v>13</v>
      </c>
      <c r="J4978" s="3">
        <f t="shared" si="155"/>
        <v>44123</v>
      </c>
      <c r="K4978" s="4">
        <f t="shared" si="154"/>
        <v>5039</v>
      </c>
    </row>
    <row r="4979" spans="1:11" x14ac:dyDescent="0.2">
      <c r="A4979">
        <v>4971</v>
      </c>
      <c r="B4979" t="s">
        <v>6355</v>
      </c>
      <c r="C4979" s="4" t="s">
        <v>38</v>
      </c>
      <c r="D4979" s="4" t="s">
        <v>178</v>
      </c>
      <c r="E4979" s="4" t="s">
        <v>40</v>
      </c>
      <c r="F4979" s="1">
        <v>30921</v>
      </c>
      <c r="G4979" s="5">
        <v>10701</v>
      </c>
      <c r="H4979" s="2">
        <v>11001.06</v>
      </c>
      <c r="I4979" t="s">
        <v>13</v>
      </c>
      <c r="J4979" s="3">
        <f t="shared" si="155"/>
        <v>44123</v>
      </c>
      <c r="K4979" s="4">
        <f t="shared" si="154"/>
        <v>13202</v>
      </c>
    </row>
    <row r="4980" spans="1:11" x14ac:dyDescent="0.2">
      <c r="A4980">
        <v>4972</v>
      </c>
      <c r="B4980" t="s">
        <v>6356</v>
      </c>
      <c r="C4980" s="4" t="s">
        <v>391</v>
      </c>
      <c r="D4980" s="4" t="s">
        <v>2597</v>
      </c>
      <c r="E4980" s="4" t="s">
        <v>88</v>
      </c>
      <c r="F4980" s="1">
        <v>38642</v>
      </c>
      <c r="G4980" s="5">
        <v>40253</v>
      </c>
      <c r="H4980" s="2">
        <v>36589.29</v>
      </c>
      <c r="I4980" t="s">
        <v>13</v>
      </c>
      <c r="J4980" s="3">
        <f t="shared" si="155"/>
        <v>44123</v>
      </c>
      <c r="K4980" s="4">
        <f t="shared" si="154"/>
        <v>5481</v>
      </c>
    </row>
    <row r="4981" spans="1:11" x14ac:dyDescent="0.2">
      <c r="A4981">
        <v>4973</v>
      </c>
      <c r="B4981" t="s">
        <v>6357</v>
      </c>
      <c r="C4981" s="4" t="s">
        <v>78</v>
      </c>
      <c r="D4981" s="4" t="s">
        <v>986</v>
      </c>
      <c r="E4981" s="4" t="s">
        <v>36</v>
      </c>
      <c r="F4981" s="1">
        <v>34211</v>
      </c>
      <c r="G4981" s="5">
        <v>59451</v>
      </c>
      <c r="H4981" s="2">
        <v>61472.93</v>
      </c>
      <c r="I4981" t="s">
        <v>13</v>
      </c>
      <c r="J4981" s="3">
        <f t="shared" si="155"/>
        <v>44123</v>
      </c>
      <c r="K4981" s="4">
        <f t="shared" si="154"/>
        <v>9912</v>
      </c>
    </row>
    <row r="4982" spans="1:11" x14ac:dyDescent="0.2">
      <c r="A4982">
        <v>4974</v>
      </c>
      <c r="B4982" t="s">
        <v>6358</v>
      </c>
      <c r="C4982" s="4" t="s">
        <v>10</v>
      </c>
      <c r="D4982" s="4" t="s">
        <v>132</v>
      </c>
      <c r="E4982" s="4" t="s">
        <v>12</v>
      </c>
      <c r="F4982" s="1">
        <v>34645</v>
      </c>
      <c r="G4982" s="5">
        <v>63384</v>
      </c>
      <c r="H4982" s="2">
        <v>56764.82</v>
      </c>
      <c r="I4982" t="s">
        <v>13</v>
      </c>
      <c r="J4982" s="3">
        <f t="shared" si="155"/>
        <v>44123</v>
      </c>
      <c r="K4982" s="4">
        <f t="shared" si="154"/>
        <v>9478</v>
      </c>
    </row>
    <row r="4983" spans="1:11" x14ac:dyDescent="0.2">
      <c r="A4983">
        <v>4975</v>
      </c>
      <c r="B4983" t="s">
        <v>6359</v>
      </c>
      <c r="C4983" s="4" t="s">
        <v>10</v>
      </c>
      <c r="D4983" s="4" t="s">
        <v>5763</v>
      </c>
      <c r="E4983" s="4" t="s">
        <v>12</v>
      </c>
      <c r="F4983" s="1">
        <v>32475</v>
      </c>
      <c r="G4983" s="5">
        <v>66810</v>
      </c>
      <c r="H4983" s="2">
        <v>92844.34</v>
      </c>
      <c r="I4983" t="s">
        <v>13</v>
      </c>
      <c r="J4983" s="3">
        <f t="shared" si="155"/>
        <v>44123</v>
      </c>
      <c r="K4983" s="4">
        <f t="shared" si="154"/>
        <v>11648</v>
      </c>
    </row>
    <row r="4984" spans="1:11" x14ac:dyDescent="0.2">
      <c r="A4984">
        <v>4976</v>
      </c>
      <c r="B4984" t="s">
        <v>6360</v>
      </c>
      <c r="C4984" s="4" t="s">
        <v>6361</v>
      </c>
      <c r="D4984" s="4" t="s">
        <v>902</v>
      </c>
      <c r="E4984" s="4" t="s">
        <v>309</v>
      </c>
      <c r="F4984" s="1">
        <v>29444</v>
      </c>
      <c r="G4984" s="5">
        <v>65300</v>
      </c>
      <c r="H4984" s="2">
        <v>50563.66</v>
      </c>
      <c r="I4984" t="s">
        <v>13</v>
      </c>
      <c r="J4984" s="3">
        <f t="shared" si="155"/>
        <v>44123</v>
      </c>
      <c r="K4984" s="4">
        <f t="shared" si="154"/>
        <v>14679</v>
      </c>
    </row>
    <row r="4985" spans="1:11" x14ac:dyDescent="0.2">
      <c r="A4985">
        <v>4977</v>
      </c>
      <c r="B4985" t="s">
        <v>6362</v>
      </c>
      <c r="C4985" s="4" t="s">
        <v>78</v>
      </c>
      <c r="D4985" s="4" t="s">
        <v>98</v>
      </c>
      <c r="E4985" s="4" t="s">
        <v>36</v>
      </c>
      <c r="F4985" s="1">
        <v>33371</v>
      </c>
      <c r="G4985" s="5">
        <v>61653</v>
      </c>
      <c r="H4985" s="2">
        <v>66124.039999999994</v>
      </c>
      <c r="I4985" t="s">
        <v>13</v>
      </c>
      <c r="J4985" s="3">
        <f t="shared" si="155"/>
        <v>44123</v>
      </c>
      <c r="K4985" s="4">
        <f t="shared" si="154"/>
        <v>10752</v>
      </c>
    </row>
    <row r="4986" spans="1:11" x14ac:dyDescent="0.2">
      <c r="A4986">
        <v>4978</v>
      </c>
      <c r="B4986" t="s">
        <v>6363</v>
      </c>
      <c r="C4986" s="4" t="s">
        <v>22</v>
      </c>
      <c r="D4986" s="4" t="s">
        <v>4277</v>
      </c>
      <c r="E4986" s="4" t="s">
        <v>111</v>
      </c>
      <c r="F4986" s="1">
        <v>37138</v>
      </c>
      <c r="G4986" s="5">
        <v>28059</v>
      </c>
      <c r="H4986" s="2">
        <v>24929.52</v>
      </c>
      <c r="I4986" t="s">
        <v>13</v>
      </c>
      <c r="J4986" s="3">
        <f t="shared" si="155"/>
        <v>44123</v>
      </c>
      <c r="K4986" s="4">
        <f t="shared" si="154"/>
        <v>6985</v>
      </c>
    </row>
    <row r="4987" spans="1:11" x14ac:dyDescent="0.2">
      <c r="A4987">
        <v>4979</v>
      </c>
      <c r="B4987" t="s">
        <v>6364</v>
      </c>
      <c r="C4987" s="4" t="s">
        <v>389</v>
      </c>
      <c r="D4987" s="4" t="s">
        <v>1488</v>
      </c>
      <c r="E4987" s="4" t="s">
        <v>309</v>
      </c>
      <c r="F4987" s="1">
        <v>34372</v>
      </c>
      <c r="G4987" s="5">
        <v>31086</v>
      </c>
      <c r="H4987" s="2">
        <v>28216.720000000001</v>
      </c>
      <c r="I4987" t="s">
        <v>13</v>
      </c>
      <c r="J4987" s="3">
        <f t="shared" si="155"/>
        <v>44123</v>
      </c>
      <c r="K4987" s="4">
        <f t="shared" si="154"/>
        <v>9751</v>
      </c>
    </row>
    <row r="4988" spans="1:11" x14ac:dyDescent="0.2">
      <c r="A4988">
        <v>4980</v>
      </c>
      <c r="B4988" t="s">
        <v>6365</v>
      </c>
      <c r="C4988" s="4" t="s">
        <v>38</v>
      </c>
      <c r="D4988" s="4" t="s">
        <v>39</v>
      </c>
      <c r="E4988" s="4" t="s">
        <v>40</v>
      </c>
      <c r="F4988" s="1">
        <v>36769</v>
      </c>
      <c r="G4988" s="5">
        <v>9840</v>
      </c>
      <c r="H4988" s="2">
        <v>8781.66</v>
      </c>
      <c r="I4988" t="s">
        <v>13</v>
      </c>
      <c r="J4988" s="3">
        <f t="shared" si="155"/>
        <v>44123</v>
      </c>
      <c r="K4988" s="4">
        <f t="shared" si="154"/>
        <v>7354</v>
      </c>
    </row>
    <row r="4989" spans="1:11" x14ac:dyDescent="0.2">
      <c r="A4989">
        <v>4981</v>
      </c>
      <c r="B4989" t="s">
        <v>6366</v>
      </c>
      <c r="C4989" s="4" t="s">
        <v>97</v>
      </c>
      <c r="D4989" s="4" t="s">
        <v>814</v>
      </c>
      <c r="E4989" s="4" t="s">
        <v>36</v>
      </c>
      <c r="F4989" s="1">
        <v>37536</v>
      </c>
      <c r="G4989" s="5">
        <v>55544</v>
      </c>
      <c r="H4989" s="2">
        <v>63298.400000000001</v>
      </c>
      <c r="I4989" t="s">
        <v>13</v>
      </c>
      <c r="J4989" s="3">
        <f t="shared" si="155"/>
        <v>44123</v>
      </c>
      <c r="K4989" s="4">
        <f t="shared" si="154"/>
        <v>6587</v>
      </c>
    </row>
    <row r="4990" spans="1:11" x14ac:dyDescent="0.2">
      <c r="A4990">
        <v>4982</v>
      </c>
      <c r="B4990" t="s">
        <v>6367</v>
      </c>
      <c r="C4990" s="4" t="s">
        <v>1127</v>
      </c>
      <c r="D4990" s="4" t="s">
        <v>355</v>
      </c>
      <c r="E4990" s="4" t="s">
        <v>236</v>
      </c>
      <c r="F4990" s="1">
        <v>27172</v>
      </c>
      <c r="G4990" s="5">
        <v>37553</v>
      </c>
      <c r="H4990" s="2">
        <v>34303.300000000003</v>
      </c>
      <c r="I4990" t="s">
        <v>13</v>
      </c>
      <c r="J4990" s="3">
        <f t="shared" si="155"/>
        <v>44123</v>
      </c>
      <c r="K4990" s="4">
        <f t="shared" si="154"/>
        <v>16951</v>
      </c>
    </row>
    <row r="4991" spans="1:11" x14ac:dyDescent="0.2">
      <c r="A4991">
        <v>4983</v>
      </c>
      <c r="B4991" t="s">
        <v>6368</v>
      </c>
      <c r="C4991" s="4" t="s">
        <v>103</v>
      </c>
      <c r="D4991" s="4" t="s">
        <v>3818</v>
      </c>
      <c r="E4991" s="4" t="s">
        <v>36</v>
      </c>
      <c r="F4991" s="1">
        <v>31495</v>
      </c>
      <c r="G4991" s="5">
        <v>62056</v>
      </c>
      <c r="H4991" s="2">
        <v>62073.46</v>
      </c>
      <c r="I4991" t="s">
        <v>13</v>
      </c>
      <c r="J4991" s="3">
        <f t="shared" si="155"/>
        <v>44123</v>
      </c>
      <c r="K4991" s="4">
        <f t="shared" si="154"/>
        <v>12628</v>
      </c>
    </row>
    <row r="4992" spans="1:11" x14ac:dyDescent="0.2">
      <c r="A4992">
        <v>4984</v>
      </c>
      <c r="B4992" t="s">
        <v>6369</v>
      </c>
      <c r="C4992" s="4" t="s">
        <v>784</v>
      </c>
      <c r="D4992" s="4" t="s">
        <v>235</v>
      </c>
      <c r="E4992" s="4" t="s">
        <v>236</v>
      </c>
      <c r="F4992" s="1">
        <v>32797</v>
      </c>
      <c r="G4992" s="5">
        <v>48321</v>
      </c>
      <c r="H4992" s="2">
        <v>46739.12</v>
      </c>
      <c r="I4992" t="s">
        <v>13</v>
      </c>
      <c r="J4992" s="3">
        <f t="shared" si="155"/>
        <v>44123</v>
      </c>
      <c r="K4992" s="4">
        <f t="shared" si="154"/>
        <v>11326</v>
      </c>
    </row>
    <row r="4993" spans="1:11" x14ac:dyDescent="0.2">
      <c r="A4993">
        <v>4985</v>
      </c>
      <c r="B4993" t="s">
        <v>6370</v>
      </c>
      <c r="C4993" s="4" t="s">
        <v>2901</v>
      </c>
      <c r="D4993" s="4" t="s">
        <v>1001</v>
      </c>
      <c r="E4993" s="4" t="s">
        <v>111</v>
      </c>
      <c r="F4993" s="1">
        <v>32706</v>
      </c>
      <c r="G4993" s="5">
        <v>37879</v>
      </c>
      <c r="H4993" s="2">
        <v>42655.94</v>
      </c>
      <c r="I4993" t="s">
        <v>13</v>
      </c>
      <c r="J4993" s="3">
        <f t="shared" si="155"/>
        <v>44123</v>
      </c>
      <c r="K4993" s="4">
        <f t="shared" si="154"/>
        <v>11417</v>
      </c>
    </row>
    <row r="4994" spans="1:11" x14ac:dyDescent="0.2">
      <c r="A4994">
        <v>4986</v>
      </c>
      <c r="B4994" t="s">
        <v>6371</v>
      </c>
      <c r="C4994" s="4" t="s">
        <v>185</v>
      </c>
      <c r="D4994" s="4" t="s">
        <v>3277</v>
      </c>
      <c r="E4994" s="4" t="s">
        <v>111</v>
      </c>
      <c r="F4994" s="1">
        <v>32209</v>
      </c>
      <c r="G4994" s="5">
        <v>52601</v>
      </c>
      <c r="H4994" s="2">
        <v>46936.78</v>
      </c>
      <c r="I4994" t="s">
        <v>13</v>
      </c>
      <c r="J4994" s="3">
        <f t="shared" si="155"/>
        <v>44123</v>
      </c>
      <c r="K4994" s="4">
        <f t="shared" si="154"/>
        <v>11914</v>
      </c>
    </row>
    <row r="4995" spans="1:11" x14ac:dyDescent="0.2">
      <c r="A4995">
        <v>4987</v>
      </c>
      <c r="B4995" t="s">
        <v>6372</v>
      </c>
      <c r="C4995" s="4" t="s">
        <v>78</v>
      </c>
      <c r="D4995" s="4" t="s">
        <v>303</v>
      </c>
      <c r="E4995" s="4" t="s">
        <v>36</v>
      </c>
      <c r="F4995" s="1">
        <v>34960</v>
      </c>
      <c r="G4995" s="5">
        <v>59451</v>
      </c>
      <c r="H4995" s="2">
        <v>61579.47</v>
      </c>
      <c r="I4995" t="s">
        <v>13</v>
      </c>
      <c r="J4995" s="3">
        <f t="shared" si="155"/>
        <v>44123</v>
      </c>
      <c r="K4995" s="4">
        <f t="shared" si="154"/>
        <v>9163</v>
      </c>
    </row>
    <row r="4996" spans="1:11" x14ac:dyDescent="0.2">
      <c r="A4996">
        <v>4988</v>
      </c>
      <c r="B4996" t="s">
        <v>6373</v>
      </c>
      <c r="C4996" s="4" t="s">
        <v>3089</v>
      </c>
      <c r="D4996" s="4" t="s">
        <v>384</v>
      </c>
      <c r="E4996" s="4" t="s">
        <v>273</v>
      </c>
      <c r="F4996" s="1">
        <v>28345</v>
      </c>
      <c r="G4996" s="5">
        <v>59600</v>
      </c>
      <c r="H4996" s="2">
        <v>53182.25</v>
      </c>
      <c r="I4996" t="s">
        <v>13</v>
      </c>
      <c r="J4996" s="3">
        <f t="shared" si="155"/>
        <v>44123</v>
      </c>
      <c r="K4996" s="4">
        <f t="shared" si="154"/>
        <v>15778</v>
      </c>
    </row>
    <row r="4997" spans="1:11" x14ac:dyDescent="0.2">
      <c r="A4997">
        <v>4989</v>
      </c>
      <c r="B4997" t="s">
        <v>6374</v>
      </c>
      <c r="C4997" s="4" t="s">
        <v>250</v>
      </c>
      <c r="D4997" s="4" t="s">
        <v>1192</v>
      </c>
      <c r="E4997" s="4" t="s">
        <v>36</v>
      </c>
      <c r="F4997" s="1">
        <v>31978</v>
      </c>
      <c r="G4997" s="5">
        <v>59916</v>
      </c>
      <c r="H4997" s="2">
        <v>65074.58</v>
      </c>
      <c r="I4997" t="s">
        <v>13</v>
      </c>
      <c r="J4997" s="3">
        <f t="shared" si="155"/>
        <v>44123</v>
      </c>
      <c r="K4997" s="4">
        <f t="shared" si="154"/>
        <v>12145</v>
      </c>
    </row>
    <row r="4998" spans="1:11" x14ac:dyDescent="0.2">
      <c r="A4998">
        <v>4990</v>
      </c>
      <c r="B4998" t="s">
        <v>6375</v>
      </c>
      <c r="C4998" s="4" t="s">
        <v>205</v>
      </c>
      <c r="D4998" s="4" t="s">
        <v>258</v>
      </c>
      <c r="E4998" s="4" t="s">
        <v>12</v>
      </c>
      <c r="F4998" s="1">
        <v>33511</v>
      </c>
      <c r="G4998" s="5">
        <v>86828</v>
      </c>
      <c r="H4998" s="2">
        <v>82727.320000000007</v>
      </c>
      <c r="I4998" t="s">
        <v>13</v>
      </c>
      <c r="J4998" s="3">
        <f t="shared" si="155"/>
        <v>44123</v>
      </c>
      <c r="K4998" s="4">
        <f t="shared" si="154"/>
        <v>10612</v>
      </c>
    </row>
    <row r="4999" spans="1:11" x14ac:dyDescent="0.2">
      <c r="A4999">
        <v>4991</v>
      </c>
      <c r="B4999" t="s">
        <v>6376</v>
      </c>
      <c r="C4999" s="4" t="s">
        <v>10</v>
      </c>
      <c r="D4999" s="4" t="s">
        <v>661</v>
      </c>
      <c r="E4999" s="4" t="s">
        <v>12</v>
      </c>
      <c r="F4999" s="1">
        <v>36825</v>
      </c>
      <c r="G4999" s="5">
        <v>59958</v>
      </c>
      <c r="H4999" s="2">
        <v>52950.14</v>
      </c>
      <c r="I4999" t="s">
        <v>13</v>
      </c>
      <c r="J4999" s="3">
        <f t="shared" si="155"/>
        <v>44123</v>
      </c>
      <c r="K4999" s="4">
        <f t="shared" si="154"/>
        <v>7298</v>
      </c>
    </row>
    <row r="5000" spans="1:11" x14ac:dyDescent="0.2">
      <c r="A5000">
        <v>4992</v>
      </c>
      <c r="B5000" t="s">
        <v>6377</v>
      </c>
      <c r="C5000" s="4" t="s">
        <v>22</v>
      </c>
      <c r="D5000" s="4" t="s">
        <v>1120</v>
      </c>
      <c r="E5000" s="4" t="s">
        <v>111</v>
      </c>
      <c r="F5000" s="1">
        <v>32646</v>
      </c>
      <c r="G5000" s="5">
        <v>30555</v>
      </c>
      <c r="H5000" s="2">
        <v>30132.89</v>
      </c>
      <c r="I5000" t="s">
        <v>13</v>
      </c>
      <c r="J5000" s="3">
        <f t="shared" si="155"/>
        <v>44123</v>
      </c>
      <c r="K5000" s="4">
        <f t="shared" si="154"/>
        <v>11477</v>
      </c>
    </row>
    <row r="5001" spans="1:11" x14ac:dyDescent="0.2">
      <c r="A5001">
        <v>4993</v>
      </c>
      <c r="B5001" t="s">
        <v>6378</v>
      </c>
      <c r="C5001" s="4" t="s">
        <v>3298</v>
      </c>
      <c r="D5001" s="4" t="s">
        <v>724</v>
      </c>
      <c r="E5001" s="4" t="s">
        <v>67</v>
      </c>
      <c r="F5001" s="1">
        <v>38960</v>
      </c>
      <c r="G5001" s="5">
        <v>31609</v>
      </c>
      <c r="H5001" s="2">
        <v>27227.71</v>
      </c>
      <c r="I5001" t="s">
        <v>13</v>
      </c>
      <c r="J5001" s="3">
        <f t="shared" si="155"/>
        <v>44123</v>
      </c>
      <c r="K5001" s="4">
        <f t="shared" si="154"/>
        <v>5163</v>
      </c>
    </row>
    <row r="5002" spans="1:11" x14ac:dyDescent="0.2">
      <c r="A5002">
        <v>4994</v>
      </c>
      <c r="B5002" t="s">
        <v>6379</v>
      </c>
      <c r="C5002" s="4" t="s">
        <v>629</v>
      </c>
      <c r="D5002" s="4" t="s">
        <v>219</v>
      </c>
      <c r="E5002" s="4" t="s">
        <v>17</v>
      </c>
      <c r="F5002" s="1">
        <v>35992</v>
      </c>
      <c r="G5002" s="5">
        <v>33663</v>
      </c>
      <c r="H5002" s="2">
        <v>31075.45</v>
      </c>
      <c r="I5002" t="s">
        <v>13</v>
      </c>
      <c r="J5002" s="3">
        <f t="shared" si="155"/>
        <v>44123</v>
      </c>
      <c r="K5002" s="4">
        <f t="shared" ref="K5002:K5065" si="156">J5002-F5002</f>
        <v>8131</v>
      </c>
    </row>
    <row r="5003" spans="1:11" x14ac:dyDescent="0.2">
      <c r="A5003">
        <v>4995</v>
      </c>
      <c r="B5003" t="s">
        <v>6380</v>
      </c>
      <c r="C5003" s="4" t="s">
        <v>417</v>
      </c>
      <c r="D5003" s="4" t="s">
        <v>4142</v>
      </c>
      <c r="E5003" s="4" t="s">
        <v>56</v>
      </c>
      <c r="F5003" s="1">
        <v>31117</v>
      </c>
      <c r="G5003" s="5">
        <v>56408</v>
      </c>
      <c r="H5003" s="2">
        <v>48598.400000000001</v>
      </c>
      <c r="I5003" t="s">
        <v>13</v>
      </c>
      <c r="J5003" s="3">
        <f t="shared" ref="J5003:J5066" si="157">J5002</f>
        <v>44123</v>
      </c>
      <c r="K5003" s="4">
        <f t="shared" si="156"/>
        <v>13006</v>
      </c>
    </row>
    <row r="5004" spans="1:11" x14ac:dyDescent="0.2">
      <c r="A5004">
        <v>4996</v>
      </c>
      <c r="B5004" t="s">
        <v>6381</v>
      </c>
      <c r="C5004" s="4" t="s">
        <v>129</v>
      </c>
      <c r="D5004" s="4" t="s">
        <v>1291</v>
      </c>
      <c r="E5004" s="4" t="s">
        <v>56</v>
      </c>
      <c r="F5004" s="1">
        <v>38817</v>
      </c>
      <c r="G5004" s="5">
        <v>40828</v>
      </c>
      <c r="H5004" s="2">
        <v>35617.599999999999</v>
      </c>
      <c r="I5004" t="s">
        <v>13</v>
      </c>
      <c r="J5004" s="3">
        <f t="shared" si="157"/>
        <v>44123</v>
      </c>
      <c r="K5004" s="4">
        <f t="shared" si="156"/>
        <v>5306</v>
      </c>
    </row>
    <row r="5005" spans="1:11" x14ac:dyDescent="0.2">
      <c r="A5005">
        <v>4997</v>
      </c>
      <c r="B5005" t="s">
        <v>6382</v>
      </c>
      <c r="C5005" s="4" t="s">
        <v>454</v>
      </c>
      <c r="D5005" s="4" t="s">
        <v>2123</v>
      </c>
      <c r="E5005" s="4" t="s">
        <v>71</v>
      </c>
      <c r="F5005" s="1">
        <v>36081</v>
      </c>
      <c r="G5005" s="5">
        <v>39758</v>
      </c>
      <c r="H5005" s="2">
        <v>32472.83</v>
      </c>
      <c r="I5005" t="s">
        <v>13</v>
      </c>
      <c r="J5005" s="3">
        <f t="shared" si="157"/>
        <v>44123</v>
      </c>
      <c r="K5005" s="4">
        <f t="shared" si="156"/>
        <v>8042</v>
      </c>
    </row>
    <row r="5006" spans="1:11" x14ac:dyDescent="0.2">
      <c r="A5006">
        <v>4998</v>
      </c>
      <c r="B5006" t="s">
        <v>6383</v>
      </c>
      <c r="C5006" s="4" t="s">
        <v>3916</v>
      </c>
      <c r="D5006" s="4" t="s">
        <v>3917</v>
      </c>
      <c r="E5006" s="4" t="s">
        <v>71</v>
      </c>
      <c r="F5006" s="1">
        <v>39415</v>
      </c>
      <c r="G5006" s="5">
        <v>33743</v>
      </c>
      <c r="H5006" s="2">
        <v>28620.32</v>
      </c>
      <c r="I5006" t="s">
        <v>13</v>
      </c>
      <c r="J5006" s="3">
        <f t="shared" si="157"/>
        <v>44123</v>
      </c>
      <c r="K5006" s="4">
        <f t="shared" si="156"/>
        <v>4708</v>
      </c>
    </row>
    <row r="5007" spans="1:11" x14ac:dyDescent="0.2">
      <c r="A5007">
        <v>4999</v>
      </c>
      <c r="B5007" t="s">
        <v>6384</v>
      </c>
      <c r="C5007" s="4" t="s">
        <v>171</v>
      </c>
      <c r="D5007" s="4" t="s">
        <v>172</v>
      </c>
      <c r="E5007" s="4" t="s">
        <v>138</v>
      </c>
      <c r="F5007" s="1">
        <v>38264</v>
      </c>
      <c r="G5007" s="5">
        <v>20800</v>
      </c>
      <c r="H5007" s="2">
        <v>13080</v>
      </c>
      <c r="I5007" t="s">
        <v>13</v>
      </c>
      <c r="J5007" s="3">
        <f t="shared" si="157"/>
        <v>44123</v>
      </c>
      <c r="K5007" s="4">
        <f t="shared" si="156"/>
        <v>5859</v>
      </c>
    </row>
    <row r="5008" spans="1:11" x14ac:dyDescent="0.2">
      <c r="A5008">
        <v>5000</v>
      </c>
      <c r="B5008" t="s">
        <v>6385</v>
      </c>
      <c r="C5008" s="4" t="s">
        <v>113</v>
      </c>
      <c r="D5008" s="4" t="s">
        <v>1371</v>
      </c>
      <c r="E5008" s="4" t="s">
        <v>36</v>
      </c>
      <c r="F5008" s="1">
        <v>29346</v>
      </c>
      <c r="G5008" s="5">
        <v>71171</v>
      </c>
      <c r="H5008" s="2">
        <v>89137.95</v>
      </c>
      <c r="I5008" t="s">
        <v>13</v>
      </c>
      <c r="J5008" s="3">
        <f t="shared" si="157"/>
        <v>44123</v>
      </c>
      <c r="K5008" s="4">
        <f t="shared" si="156"/>
        <v>14777</v>
      </c>
    </row>
    <row r="5009" spans="1:11" x14ac:dyDescent="0.2">
      <c r="A5009">
        <v>5001</v>
      </c>
      <c r="B5009" t="s">
        <v>6386</v>
      </c>
      <c r="C5009" s="4" t="s">
        <v>10</v>
      </c>
      <c r="D5009" s="4" t="s">
        <v>2080</v>
      </c>
      <c r="E5009" s="4" t="s">
        <v>12</v>
      </c>
      <c r="F5009" s="1">
        <v>35523</v>
      </c>
      <c r="G5009" s="5">
        <v>62242</v>
      </c>
      <c r="H5009" s="2">
        <v>56096.21</v>
      </c>
      <c r="I5009" t="s">
        <v>13</v>
      </c>
      <c r="J5009" s="3">
        <f t="shared" si="157"/>
        <v>44123</v>
      </c>
      <c r="K5009" s="4">
        <f t="shared" si="156"/>
        <v>8600</v>
      </c>
    </row>
    <row r="5010" spans="1:11" x14ac:dyDescent="0.2">
      <c r="A5010">
        <v>5002</v>
      </c>
      <c r="B5010" t="s">
        <v>6387</v>
      </c>
      <c r="C5010" s="4" t="s">
        <v>208</v>
      </c>
      <c r="D5010" s="4" t="s">
        <v>1122</v>
      </c>
      <c r="E5010" s="4" t="s">
        <v>12</v>
      </c>
      <c r="F5010" s="1">
        <v>27684</v>
      </c>
      <c r="G5010" s="5">
        <v>70176</v>
      </c>
      <c r="H5010" s="2">
        <v>62503.65</v>
      </c>
      <c r="I5010" t="s">
        <v>13</v>
      </c>
      <c r="J5010" s="3">
        <f t="shared" si="157"/>
        <v>44123</v>
      </c>
      <c r="K5010" s="4">
        <f t="shared" si="156"/>
        <v>16439</v>
      </c>
    </row>
    <row r="5011" spans="1:11" x14ac:dyDescent="0.2">
      <c r="A5011">
        <v>5003</v>
      </c>
      <c r="B5011" t="s">
        <v>6388</v>
      </c>
      <c r="C5011" s="4" t="s">
        <v>38</v>
      </c>
      <c r="D5011" s="4" t="s">
        <v>39</v>
      </c>
      <c r="E5011" s="4" t="s">
        <v>40</v>
      </c>
      <c r="F5011" s="1">
        <v>33581</v>
      </c>
      <c r="G5011" s="5">
        <v>10127</v>
      </c>
      <c r="H5011" s="2">
        <v>9025.19</v>
      </c>
      <c r="I5011" t="s">
        <v>13</v>
      </c>
      <c r="J5011" s="3">
        <f t="shared" si="157"/>
        <v>44123</v>
      </c>
      <c r="K5011" s="4">
        <f t="shared" si="156"/>
        <v>10542</v>
      </c>
    </row>
    <row r="5012" spans="1:11" x14ac:dyDescent="0.2">
      <c r="A5012">
        <v>5004</v>
      </c>
      <c r="B5012" t="s">
        <v>6389</v>
      </c>
      <c r="C5012" s="4" t="s">
        <v>6390</v>
      </c>
      <c r="D5012" s="4" t="s">
        <v>281</v>
      </c>
      <c r="E5012" s="4" t="s">
        <v>12</v>
      </c>
      <c r="F5012" s="1">
        <v>36056</v>
      </c>
      <c r="G5012" s="5">
        <v>80500</v>
      </c>
      <c r="H5012" s="2">
        <v>71180.89</v>
      </c>
      <c r="I5012" t="s">
        <v>13</v>
      </c>
      <c r="J5012" s="3">
        <f t="shared" si="157"/>
        <v>44123</v>
      </c>
      <c r="K5012" s="4">
        <f t="shared" si="156"/>
        <v>8067</v>
      </c>
    </row>
    <row r="5013" spans="1:11" x14ac:dyDescent="0.2">
      <c r="A5013">
        <v>5005</v>
      </c>
      <c r="B5013" t="s">
        <v>6391</v>
      </c>
      <c r="C5013" s="4" t="s">
        <v>97</v>
      </c>
      <c r="D5013" s="4" t="s">
        <v>814</v>
      </c>
      <c r="E5013" s="4" t="s">
        <v>36</v>
      </c>
      <c r="F5013" s="1">
        <v>38796</v>
      </c>
      <c r="G5013" s="5">
        <v>55544</v>
      </c>
      <c r="H5013" s="2">
        <v>54092.76</v>
      </c>
      <c r="I5013" t="s">
        <v>13</v>
      </c>
      <c r="J5013" s="3">
        <f t="shared" si="157"/>
        <v>44123</v>
      </c>
      <c r="K5013" s="4">
        <f t="shared" si="156"/>
        <v>5327</v>
      </c>
    </row>
    <row r="5014" spans="1:11" x14ac:dyDescent="0.2">
      <c r="A5014">
        <v>5006</v>
      </c>
      <c r="B5014" t="s">
        <v>6392</v>
      </c>
      <c r="C5014" s="4" t="s">
        <v>97</v>
      </c>
      <c r="D5014" s="4" t="s">
        <v>493</v>
      </c>
      <c r="E5014" s="4" t="s">
        <v>36</v>
      </c>
      <c r="F5014" s="1">
        <v>38334</v>
      </c>
      <c r="G5014" s="5">
        <v>55544</v>
      </c>
      <c r="H5014" s="2">
        <v>60401</v>
      </c>
      <c r="I5014" t="s">
        <v>13</v>
      </c>
      <c r="J5014" s="3">
        <f t="shared" si="157"/>
        <v>44123</v>
      </c>
      <c r="K5014" s="4">
        <f t="shared" si="156"/>
        <v>5789</v>
      </c>
    </row>
    <row r="5015" spans="1:11" x14ac:dyDescent="0.2">
      <c r="A5015">
        <v>5007</v>
      </c>
      <c r="B5015" t="s">
        <v>6393</v>
      </c>
      <c r="C5015" s="4" t="s">
        <v>6394</v>
      </c>
      <c r="D5015" s="4" t="s">
        <v>355</v>
      </c>
      <c r="E5015" s="4" t="s">
        <v>236</v>
      </c>
      <c r="F5015" s="1">
        <v>29839</v>
      </c>
      <c r="G5015" s="5">
        <v>63900</v>
      </c>
      <c r="H5015" s="2">
        <v>56773.39</v>
      </c>
      <c r="I5015" t="s">
        <v>13</v>
      </c>
      <c r="J5015" s="3">
        <f t="shared" si="157"/>
        <v>44123</v>
      </c>
      <c r="K5015" s="4">
        <f t="shared" si="156"/>
        <v>14284</v>
      </c>
    </row>
    <row r="5016" spans="1:11" x14ac:dyDescent="0.2">
      <c r="A5016">
        <v>5008</v>
      </c>
      <c r="B5016" t="s">
        <v>6395</v>
      </c>
      <c r="C5016" s="4" t="s">
        <v>3931</v>
      </c>
      <c r="D5016" s="4" t="s">
        <v>619</v>
      </c>
      <c r="E5016" s="4" t="s">
        <v>36</v>
      </c>
      <c r="F5016" s="1">
        <v>34780</v>
      </c>
      <c r="G5016" s="5">
        <v>79273</v>
      </c>
      <c r="H5016" s="2">
        <v>90663.55</v>
      </c>
      <c r="I5016" t="s">
        <v>13</v>
      </c>
      <c r="J5016" s="3">
        <f t="shared" si="157"/>
        <v>44123</v>
      </c>
      <c r="K5016" s="4">
        <f t="shared" si="156"/>
        <v>9343</v>
      </c>
    </row>
    <row r="5017" spans="1:11" x14ac:dyDescent="0.2">
      <c r="A5017">
        <v>5009</v>
      </c>
      <c r="B5017" t="s">
        <v>6396</v>
      </c>
      <c r="C5017" s="4" t="s">
        <v>208</v>
      </c>
      <c r="D5017" s="4" t="s">
        <v>1035</v>
      </c>
      <c r="E5017" s="4" t="s">
        <v>12</v>
      </c>
      <c r="F5017" s="1">
        <v>34939</v>
      </c>
      <c r="G5017" s="5">
        <v>64329</v>
      </c>
      <c r="H5017" s="2">
        <v>76249.149999999994</v>
      </c>
      <c r="I5017" t="s">
        <v>13</v>
      </c>
      <c r="J5017" s="3">
        <f t="shared" si="157"/>
        <v>44123</v>
      </c>
      <c r="K5017" s="4">
        <f t="shared" si="156"/>
        <v>9184</v>
      </c>
    </row>
    <row r="5018" spans="1:11" x14ac:dyDescent="0.2">
      <c r="A5018">
        <v>5010</v>
      </c>
      <c r="B5018" t="s">
        <v>6397</v>
      </c>
      <c r="C5018" s="4" t="s">
        <v>185</v>
      </c>
      <c r="D5018" s="4" t="s">
        <v>186</v>
      </c>
      <c r="E5018" s="4" t="s">
        <v>111</v>
      </c>
      <c r="F5018" s="1">
        <v>29199</v>
      </c>
      <c r="G5018" s="5">
        <v>55497</v>
      </c>
      <c r="H5018" s="2">
        <v>48186.06</v>
      </c>
      <c r="I5018" t="s">
        <v>13</v>
      </c>
      <c r="J5018" s="3">
        <f t="shared" si="157"/>
        <v>44123</v>
      </c>
      <c r="K5018" s="4">
        <f t="shared" si="156"/>
        <v>14924</v>
      </c>
    </row>
    <row r="5019" spans="1:11" x14ac:dyDescent="0.2">
      <c r="A5019">
        <v>5011</v>
      </c>
      <c r="B5019" t="s">
        <v>6398</v>
      </c>
      <c r="C5019" s="4" t="s">
        <v>116</v>
      </c>
      <c r="D5019" s="4" t="s">
        <v>1673</v>
      </c>
      <c r="E5019" s="4" t="s">
        <v>24</v>
      </c>
      <c r="F5019" s="1">
        <v>30627</v>
      </c>
      <c r="G5019" s="5">
        <v>51803</v>
      </c>
      <c r="H5019" s="2">
        <v>50919.71</v>
      </c>
      <c r="I5019" t="s">
        <v>13</v>
      </c>
      <c r="J5019" s="3">
        <f t="shared" si="157"/>
        <v>44123</v>
      </c>
      <c r="K5019" s="4">
        <f t="shared" si="156"/>
        <v>13496</v>
      </c>
    </row>
    <row r="5020" spans="1:11" x14ac:dyDescent="0.2">
      <c r="A5020">
        <v>5012</v>
      </c>
      <c r="B5020" t="s">
        <v>6399</v>
      </c>
      <c r="C5020" s="4" t="s">
        <v>164</v>
      </c>
      <c r="D5020" s="4" t="s">
        <v>3042</v>
      </c>
      <c r="E5020" s="4" t="s">
        <v>49</v>
      </c>
      <c r="F5020" s="1">
        <v>38365</v>
      </c>
      <c r="G5020" s="5">
        <v>62400</v>
      </c>
      <c r="H5020" s="2">
        <v>11717.4</v>
      </c>
      <c r="I5020" t="s">
        <v>13</v>
      </c>
      <c r="J5020" s="3">
        <f t="shared" si="157"/>
        <v>44123</v>
      </c>
      <c r="K5020" s="4">
        <f t="shared" si="156"/>
        <v>5758</v>
      </c>
    </row>
    <row r="5021" spans="1:11" x14ac:dyDescent="0.2">
      <c r="A5021">
        <v>5013</v>
      </c>
      <c r="B5021" t="s">
        <v>6400</v>
      </c>
      <c r="C5021" s="4" t="s">
        <v>652</v>
      </c>
      <c r="D5021" s="4" t="s">
        <v>4660</v>
      </c>
      <c r="E5021" s="4" t="s">
        <v>236</v>
      </c>
      <c r="F5021" s="1">
        <v>35039</v>
      </c>
      <c r="G5021" s="5">
        <v>39761</v>
      </c>
      <c r="H5021" s="2">
        <v>55051.4</v>
      </c>
      <c r="I5021" t="s">
        <v>13</v>
      </c>
      <c r="J5021" s="3">
        <f t="shared" si="157"/>
        <v>44123</v>
      </c>
      <c r="K5021" s="4">
        <f t="shared" si="156"/>
        <v>9084</v>
      </c>
    </row>
    <row r="5022" spans="1:11" x14ac:dyDescent="0.2">
      <c r="A5022">
        <v>5014</v>
      </c>
      <c r="B5022" t="s">
        <v>6401</v>
      </c>
      <c r="C5022" s="4" t="s">
        <v>113</v>
      </c>
      <c r="D5022" s="4" t="s">
        <v>1139</v>
      </c>
      <c r="E5022" s="4" t="s">
        <v>36</v>
      </c>
      <c r="F5022" s="1">
        <v>31159</v>
      </c>
      <c r="G5022" s="5">
        <v>71171</v>
      </c>
      <c r="H5022" s="2">
        <v>73518.34</v>
      </c>
      <c r="I5022" t="s">
        <v>13</v>
      </c>
      <c r="J5022" s="3">
        <f t="shared" si="157"/>
        <v>44123</v>
      </c>
      <c r="K5022" s="4">
        <f t="shared" si="156"/>
        <v>12964</v>
      </c>
    </row>
    <row r="5023" spans="1:11" x14ac:dyDescent="0.2">
      <c r="A5023">
        <v>5015</v>
      </c>
      <c r="B5023" t="s">
        <v>6402</v>
      </c>
      <c r="C5023" s="4" t="s">
        <v>51</v>
      </c>
      <c r="D5023" s="4" t="s">
        <v>192</v>
      </c>
      <c r="E5023" s="4" t="s">
        <v>17</v>
      </c>
      <c r="F5023" s="1">
        <v>29332</v>
      </c>
      <c r="G5023" s="5">
        <v>36349</v>
      </c>
      <c r="H5023" s="2">
        <v>33814.769999999997</v>
      </c>
      <c r="I5023" t="s">
        <v>13</v>
      </c>
      <c r="J5023" s="3">
        <f t="shared" si="157"/>
        <v>44123</v>
      </c>
      <c r="K5023" s="4">
        <f t="shared" si="156"/>
        <v>14791</v>
      </c>
    </row>
    <row r="5024" spans="1:11" x14ac:dyDescent="0.2">
      <c r="A5024">
        <v>5016</v>
      </c>
      <c r="B5024" t="s">
        <v>6403</v>
      </c>
      <c r="C5024" s="4" t="s">
        <v>103</v>
      </c>
      <c r="D5024" s="4" t="s">
        <v>2324</v>
      </c>
      <c r="E5024" s="4" t="s">
        <v>36</v>
      </c>
      <c r="F5024" s="1">
        <v>39678</v>
      </c>
      <c r="G5024" s="5">
        <v>39853</v>
      </c>
      <c r="H5024" s="2">
        <v>41119.11</v>
      </c>
      <c r="I5024" t="s">
        <v>13</v>
      </c>
      <c r="J5024" s="3">
        <f t="shared" si="157"/>
        <v>44123</v>
      </c>
      <c r="K5024" s="4">
        <f t="shared" si="156"/>
        <v>4445</v>
      </c>
    </row>
    <row r="5025" spans="1:11" x14ac:dyDescent="0.2">
      <c r="A5025">
        <v>5017</v>
      </c>
      <c r="B5025" t="s">
        <v>6404</v>
      </c>
      <c r="C5025" s="4" t="s">
        <v>10</v>
      </c>
      <c r="D5025" s="4" t="s">
        <v>405</v>
      </c>
      <c r="E5025" s="4" t="s">
        <v>12</v>
      </c>
      <c r="F5025" s="1">
        <v>35069</v>
      </c>
      <c r="G5025" s="5">
        <v>62814</v>
      </c>
      <c r="H5025" s="2">
        <v>60101.279999999999</v>
      </c>
      <c r="I5025" t="s">
        <v>13</v>
      </c>
      <c r="J5025" s="3">
        <f t="shared" si="157"/>
        <v>44123</v>
      </c>
      <c r="K5025" s="4">
        <f t="shared" si="156"/>
        <v>9054</v>
      </c>
    </row>
    <row r="5026" spans="1:11" x14ac:dyDescent="0.2">
      <c r="A5026">
        <v>5018</v>
      </c>
      <c r="B5026" t="s">
        <v>6405</v>
      </c>
      <c r="C5026" s="4" t="s">
        <v>10</v>
      </c>
      <c r="D5026" s="4" t="s">
        <v>1483</v>
      </c>
      <c r="E5026" s="4" t="s">
        <v>12</v>
      </c>
      <c r="F5026" s="1">
        <v>34687</v>
      </c>
      <c r="G5026" s="5">
        <v>63384</v>
      </c>
      <c r="H5026" s="2">
        <v>61489.63</v>
      </c>
      <c r="I5026" t="s">
        <v>13</v>
      </c>
      <c r="J5026" s="3">
        <f t="shared" si="157"/>
        <v>44123</v>
      </c>
      <c r="K5026" s="4">
        <f t="shared" si="156"/>
        <v>9436</v>
      </c>
    </row>
    <row r="5027" spans="1:11" x14ac:dyDescent="0.2">
      <c r="A5027">
        <v>5019</v>
      </c>
      <c r="B5027" t="s">
        <v>6406</v>
      </c>
      <c r="C5027" s="4" t="s">
        <v>103</v>
      </c>
      <c r="D5027" s="4" t="s">
        <v>104</v>
      </c>
      <c r="E5027" s="4" t="s">
        <v>105</v>
      </c>
      <c r="F5027" s="1">
        <v>40632</v>
      </c>
      <c r="G5027" s="5">
        <v>33476</v>
      </c>
      <c r="H5027" s="2">
        <v>3862.61</v>
      </c>
      <c r="I5027" t="s">
        <v>13</v>
      </c>
      <c r="J5027" s="3">
        <f t="shared" si="157"/>
        <v>44123</v>
      </c>
      <c r="K5027" s="4">
        <f t="shared" si="156"/>
        <v>3491</v>
      </c>
    </row>
    <row r="5028" spans="1:11" x14ac:dyDescent="0.2">
      <c r="A5028">
        <v>5020</v>
      </c>
      <c r="B5028" t="s">
        <v>6407</v>
      </c>
      <c r="C5028" s="4" t="s">
        <v>97</v>
      </c>
      <c r="D5028" s="4" t="s">
        <v>1174</v>
      </c>
      <c r="E5028" s="4" t="s">
        <v>36</v>
      </c>
      <c r="F5028" s="1">
        <v>38796</v>
      </c>
      <c r="G5028" s="5">
        <v>55544</v>
      </c>
      <c r="H5028" s="2">
        <v>55438.77</v>
      </c>
      <c r="I5028" t="s">
        <v>13</v>
      </c>
      <c r="J5028" s="3">
        <f t="shared" si="157"/>
        <v>44123</v>
      </c>
      <c r="K5028" s="4">
        <f t="shared" si="156"/>
        <v>5327</v>
      </c>
    </row>
    <row r="5029" spans="1:11" x14ac:dyDescent="0.2">
      <c r="A5029">
        <v>5021</v>
      </c>
      <c r="B5029" t="s">
        <v>6408</v>
      </c>
      <c r="C5029" s="4" t="s">
        <v>10</v>
      </c>
      <c r="D5029" s="4" t="s">
        <v>845</v>
      </c>
      <c r="E5029" s="4" t="s">
        <v>12</v>
      </c>
      <c r="F5029" s="1">
        <v>40126</v>
      </c>
      <c r="G5029" s="5">
        <v>42391</v>
      </c>
      <c r="H5029" s="2">
        <v>41099.18</v>
      </c>
      <c r="I5029" t="s">
        <v>13</v>
      </c>
      <c r="J5029" s="3">
        <f t="shared" si="157"/>
        <v>44123</v>
      </c>
      <c r="K5029" s="4">
        <f t="shared" si="156"/>
        <v>3997</v>
      </c>
    </row>
    <row r="5030" spans="1:11" x14ac:dyDescent="0.2">
      <c r="A5030">
        <v>5022</v>
      </c>
      <c r="B5030" t="s">
        <v>6409</v>
      </c>
      <c r="C5030" s="4" t="s">
        <v>10</v>
      </c>
      <c r="D5030" s="4" t="s">
        <v>162</v>
      </c>
      <c r="E5030" s="4" t="s">
        <v>12</v>
      </c>
      <c r="F5030" s="1">
        <v>36025</v>
      </c>
      <c r="G5030" s="5">
        <v>61102</v>
      </c>
      <c r="H5030" s="2">
        <v>53963.67</v>
      </c>
      <c r="I5030" t="s">
        <v>13</v>
      </c>
      <c r="J5030" s="3">
        <f t="shared" si="157"/>
        <v>44123</v>
      </c>
      <c r="K5030" s="4">
        <f t="shared" si="156"/>
        <v>8098</v>
      </c>
    </row>
    <row r="5031" spans="1:11" x14ac:dyDescent="0.2">
      <c r="A5031">
        <v>5023</v>
      </c>
      <c r="B5031" t="s">
        <v>6410</v>
      </c>
      <c r="C5031" s="4" t="s">
        <v>22</v>
      </c>
      <c r="D5031" s="4" t="s">
        <v>866</v>
      </c>
      <c r="E5031" s="4" t="s">
        <v>17</v>
      </c>
      <c r="F5031" s="1">
        <v>35115</v>
      </c>
      <c r="G5031" s="5">
        <v>29723</v>
      </c>
      <c r="H5031" s="2">
        <v>15002.07</v>
      </c>
      <c r="I5031" t="s">
        <v>13</v>
      </c>
      <c r="J5031" s="3">
        <f t="shared" si="157"/>
        <v>44123</v>
      </c>
      <c r="K5031" s="4">
        <f t="shared" si="156"/>
        <v>9008</v>
      </c>
    </row>
    <row r="5032" spans="1:11" x14ac:dyDescent="0.2">
      <c r="A5032">
        <v>5024</v>
      </c>
      <c r="B5032" t="s">
        <v>6411</v>
      </c>
      <c r="C5032" s="4" t="s">
        <v>10</v>
      </c>
      <c r="D5032" s="4" t="s">
        <v>1385</v>
      </c>
      <c r="E5032" s="4" t="s">
        <v>12</v>
      </c>
      <c r="F5032" s="1">
        <v>36453</v>
      </c>
      <c r="G5032" s="5">
        <v>60529</v>
      </c>
      <c r="H5032" s="2">
        <v>54096.9</v>
      </c>
      <c r="I5032" t="s">
        <v>13</v>
      </c>
      <c r="J5032" s="3">
        <f t="shared" si="157"/>
        <v>44123</v>
      </c>
      <c r="K5032" s="4">
        <f t="shared" si="156"/>
        <v>7670</v>
      </c>
    </row>
    <row r="5033" spans="1:11" x14ac:dyDescent="0.2">
      <c r="A5033">
        <v>5025</v>
      </c>
      <c r="B5033" t="s">
        <v>6412</v>
      </c>
      <c r="C5033" s="4" t="s">
        <v>2671</v>
      </c>
      <c r="D5033" s="4" t="s">
        <v>1965</v>
      </c>
      <c r="E5033" s="4" t="s">
        <v>60</v>
      </c>
      <c r="F5033" s="1">
        <v>38941</v>
      </c>
      <c r="G5033" s="5">
        <v>64417</v>
      </c>
      <c r="H5033" s="2">
        <v>48763.35</v>
      </c>
      <c r="I5033" t="s">
        <v>13</v>
      </c>
      <c r="J5033" s="3">
        <f t="shared" si="157"/>
        <v>44123</v>
      </c>
      <c r="K5033" s="4">
        <f t="shared" si="156"/>
        <v>5182</v>
      </c>
    </row>
    <row r="5034" spans="1:11" x14ac:dyDescent="0.2">
      <c r="A5034">
        <v>5026</v>
      </c>
      <c r="B5034" t="s">
        <v>6413</v>
      </c>
      <c r="C5034" s="4" t="s">
        <v>10</v>
      </c>
      <c r="D5034" s="4" t="s">
        <v>351</v>
      </c>
      <c r="E5034" s="4" t="s">
        <v>12</v>
      </c>
      <c r="F5034" s="1">
        <v>34751</v>
      </c>
      <c r="G5034" s="5">
        <v>63384</v>
      </c>
      <c r="H5034" s="2">
        <v>72233.37</v>
      </c>
      <c r="I5034" t="s">
        <v>13</v>
      </c>
      <c r="J5034" s="3">
        <f t="shared" si="157"/>
        <v>44123</v>
      </c>
      <c r="K5034" s="4">
        <f t="shared" si="156"/>
        <v>9372</v>
      </c>
    </row>
    <row r="5035" spans="1:11" x14ac:dyDescent="0.2">
      <c r="A5035">
        <v>5027</v>
      </c>
      <c r="B5035" t="s">
        <v>6414</v>
      </c>
      <c r="C5035" s="4" t="s">
        <v>10</v>
      </c>
      <c r="D5035" s="4" t="s">
        <v>700</v>
      </c>
      <c r="E5035" s="4" t="s">
        <v>12</v>
      </c>
      <c r="F5035" s="1">
        <v>39035</v>
      </c>
      <c r="G5035" s="5">
        <v>54125</v>
      </c>
      <c r="H5035" s="2">
        <v>60834.34</v>
      </c>
      <c r="I5035" t="s">
        <v>13</v>
      </c>
      <c r="J5035" s="3">
        <f t="shared" si="157"/>
        <v>44123</v>
      </c>
      <c r="K5035" s="4">
        <f t="shared" si="156"/>
        <v>5088</v>
      </c>
    </row>
    <row r="5036" spans="1:11" x14ac:dyDescent="0.2">
      <c r="A5036">
        <v>5028</v>
      </c>
      <c r="B5036" t="s">
        <v>6415</v>
      </c>
      <c r="C5036" s="4" t="s">
        <v>10</v>
      </c>
      <c r="D5036" s="4" t="s">
        <v>956</v>
      </c>
      <c r="E5036" s="4" t="s">
        <v>12</v>
      </c>
      <c r="F5036" s="1">
        <v>34599</v>
      </c>
      <c r="G5036" s="5">
        <v>63384</v>
      </c>
      <c r="H5036" s="2">
        <v>64342.98</v>
      </c>
      <c r="I5036" t="s">
        <v>13</v>
      </c>
      <c r="J5036" s="3">
        <f t="shared" si="157"/>
        <v>44123</v>
      </c>
      <c r="K5036" s="4">
        <f t="shared" si="156"/>
        <v>9524</v>
      </c>
    </row>
    <row r="5037" spans="1:11" x14ac:dyDescent="0.2">
      <c r="A5037">
        <v>5029</v>
      </c>
      <c r="B5037" t="s">
        <v>6416</v>
      </c>
      <c r="C5037" s="4" t="s">
        <v>669</v>
      </c>
      <c r="D5037" s="4" t="s">
        <v>670</v>
      </c>
      <c r="E5037" s="4" t="s">
        <v>12</v>
      </c>
      <c r="F5037" s="1">
        <v>39716</v>
      </c>
      <c r="G5037" s="5">
        <v>38355</v>
      </c>
      <c r="H5037" s="2">
        <v>33918.15</v>
      </c>
      <c r="I5037" t="s">
        <v>13</v>
      </c>
      <c r="J5037" s="3">
        <f t="shared" si="157"/>
        <v>44123</v>
      </c>
      <c r="K5037" s="4">
        <f t="shared" si="156"/>
        <v>4407</v>
      </c>
    </row>
    <row r="5038" spans="1:11" x14ac:dyDescent="0.2">
      <c r="A5038">
        <v>5030</v>
      </c>
      <c r="B5038" t="s">
        <v>6417</v>
      </c>
      <c r="C5038" s="4" t="s">
        <v>10</v>
      </c>
      <c r="D5038" s="4" t="s">
        <v>825</v>
      </c>
      <c r="E5038" s="4" t="s">
        <v>12</v>
      </c>
      <c r="F5038" s="1">
        <v>40276</v>
      </c>
      <c r="G5038" s="5">
        <v>42391</v>
      </c>
      <c r="H5038" s="2">
        <v>38237.25</v>
      </c>
      <c r="I5038" t="s">
        <v>13</v>
      </c>
      <c r="J5038" s="3">
        <f t="shared" si="157"/>
        <v>44123</v>
      </c>
      <c r="K5038" s="4">
        <f t="shared" si="156"/>
        <v>3847</v>
      </c>
    </row>
    <row r="5039" spans="1:11" x14ac:dyDescent="0.2">
      <c r="A5039">
        <v>5031</v>
      </c>
      <c r="B5039" t="s">
        <v>6418</v>
      </c>
      <c r="C5039" s="4" t="s">
        <v>859</v>
      </c>
      <c r="D5039" s="4" t="s">
        <v>43</v>
      </c>
      <c r="E5039" s="4" t="s">
        <v>44</v>
      </c>
      <c r="F5039" s="1">
        <v>38757</v>
      </c>
      <c r="G5039" s="5">
        <v>29908</v>
      </c>
      <c r="H5039" s="2">
        <v>29563.37</v>
      </c>
      <c r="I5039" t="s">
        <v>13</v>
      </c>
      <c r="J5039" s="3">
        <f t="shared" si="157"/>
        <v>44123</v>
      </c>
      <c r="K5039" s="4">
        <f t="shared" si="156"/>
        <v>5366</v>
      </c>
    </row>
    <row r="5040" spans="1:11" x14ac:dyDescent="0.2">
      <c r="A5040">
        <v>5032</v>
      </c>
      <c r="B5040" t="s">
        <v>6419</v>
      </c>
      <c r="C5040" s="4" t="s">
        <v>103</v>
      </c>
      <c r="D5040" s="4" t="s">
        <v>880</v>
      </c>
      <c r="E5040" s="4" t="s">
        <v>36</v>
      </c>
      <c r="F5040" s="1">
        <v>39428</v>
      </c>
      <c r="G5040" s="5">
        <v>52192</v>
      </c>
      <c r="H5040" s="2">
        <v>44064.03</v>
      </c>
      <c r="I5040" t="s">
        <v>13</v>
      </c>
      <c r="J5040" s="3">
        <f t="shared" si="157"/>
        <v>44123</v>
      </c>
      <c r="K5040" s="4">
        <f t="shared" si="156"/>
        <v>4695</v>
      </c>
    </row>
    <row r="5041" spans="1:11" x14ac:dyDescent="0.2">
      <c r="A5041">
        <v>5033</v>
      </c>
      <c r="B5041" t="s">
        <v>6420</v>
      </c>
      <c r="C5041" s="4" t="s">
        <v>665</v>
      </c>
      <c r="D5041" s="4" t="s">
        <v>689</v>
      </c>
      <c r="E5041" s="4" t="s">
        <v>12</v>
      </c>
      <c r="F5041" s="1">
        <v>38582</v>
      </c>
      <c r="G5041" s="5">
        <v>31119</v>
      </c>
      <c r="H5041" s="2">
        <v>27513.23</v>
      </c>
      <c r="I5041" t="s">
        <v>13</v>
      </c>
      <c r="J5041" s="3">
        <f t="shared" si="157"/>
        <v>44123</v>
      </c>
      <c r="K5041" s="4">
        <f t="shared" si="156"/>
        <v>5541</v>
      </c>
    </row>
    <row r="5042" spans="1:11" x14ac:dyDescent="0.2">
      <c r="A5042">
        <v>5034</v>
      </c>
      <c r="B5042" t="s">
        <v>6421</v>
      </c>
      <c r="C5042" s="4" t="s">
        <v>3298</v>
      </c>
      <c r="D5042" s="4" t="s">
        <v>708</v>
      </c>
      <c r="E5042" s="4" t="s">
        <v>236</v>
      </c>
      <c r="F5042" s="1">
        <v>35714</v>
      </c>
      <c r="G5042" s="5">
        <v>32557</v>
      </c>
      <c r="H5042" s="2">
        <v>30399.119999999999</v>
      </c>
      <c r="I5042" t="s">
        <v>13</v>
      </c>
      <c r="J5042" s="3">
        <f t="shared" si="157"/>
        <v>44123</v>
      </c>
      <c r="K5042" s="4">
        <f t="shared" si="156"/>
        <v>8409</v>
      </c>
    </row>
    <row r="5043" spans="1:11" x14ac:dyDescent="0.2">
      <c r="A5043">
        <v>5035</v>
      </c>
      <c r="B5043" t="s">
        <v>6422</v>
      </c>
      <c r="C5043" s="4" t="s">
        <v>1744</v>
      </c>
      <c r="D5043" s="4" t="s">
        <v>572</v>
      </c>
      <c r="E5043" s="4" t="s">
        <v>456</v>
      </c>
      <c r="F5043" s="1">
        <v>38892</v>
      </c>
      <c r="G5043" s="5">
        <v>15636</v>
      </c>
      <c r="H5043" s="2">
        <v>4861.21</v>
      </c>
      <c r="I5043" t="s">
        <v>13</v>
      </c>
      <c r="J5043" s="3">
        <f t="shared" si="157"/>
        <v>44123</v>
      </c>
      <c r="K5043" s="4">
        <f t="shared" si="156"/>
        <v>5231</v>
      </c>
    </row>
    <row r="5044" spans="1:11" x14ac:dyDescent="0.2">
      <c r="A5044">
        <v>5036</v>
      </c>
      <c r="B5044" t="s">
        <v>6423</v>
      </c>
      <c r="C5044" s="4" t="s">
        <v>4043</v>
      </c>
      <c r="D5044" s="4" t="s">
        <v>459</v>
      </c>
      <c r="E5044" s="4" t="s">
        <v>28</v>
      </c>
      <c r="F5044" s="1">
        <v>40420</v>
      </c>
      <c r="G5044" s="5">
        <v>67000</v>
      </c>
      <c r="H5044" s="2">
        <v>47137.33</v>
      </c>
      <c r="I5044" t="s">
        <v>13</v>
      </c>
      <c r="J5044" s="3">
        <f t="shared" si="157"/>
        <v>44123</v>
      </c>
      <c r="K5044" s="4">
        <f t="shared" si="156"/>
        <v>3703</v>
      </c>
    </row>
    <row r="5045" spans="1:11" x14ac:dyDescent="0.2">
      <c r="A5045">
        <v>5037</v>
      </c>
      <c r="B5045" t="s">
        <v>6424</v>
      </c>
      <c r="C5045" s="4" t="s">
        <v>969</v>
      </c>
      <c r="D5045" s="4" t="s">
        <v>619</v>
      </c>
      <c r="E5045" s="4" t="s">
        <v>36</v>
      </c>
      <c r="F5045" s="1">
        <v>38796</v>
      </c>
      <c r="G5045" s="5">
        <v>54032</v>
      </c>
      <c r="H5045" s="2">
        <v>53435.07</v>
      </c>
      <c r="I5045" t="s">
        <v>13</v>
      </c>
      <c r="J5045" s="3">
        <f t="shared" si="157"/>
        <v>44123</v>
      </c>
      <c r="K5045" s="4">
        <f t="shared" si="156"/>
        <v>5327</v>
      </c>
    </row>
    <row r="5046" spans="1:11" x14ac:dyDescent="0.2">
      <c r="A5046">
        <v>5038</v>
      </c>
      <c r="B5046" t="s">
        <v>6425</v>
      </c>
      <c r="C5046" s="4" t="s">
        <v>180</v>
      </c>
      <c r="D5046" s="4" t="s">
        <v>2784</v>
      </c>
      <c r="E5046" s="4" t="s">
        <v>12</v>
      </c>
      <c r="F5046" s="1">
        <v>34521</v>
      </c>
      <c r="G5046" s="5">
        <v>73522</v>
      </c>
      <c r="H5046" s="2">
        <v>99463.74</v>
      </c>
      <c r="I5046" t="s">
        <v>13</v>
      </c>
      <c r="J5046" s="3">
        <f t="shared" si="157"/>
        <v>44123</v>
      </c>
      <c r="K5046" s="4">
        <f t="shared" si="156"/>
        <v>9602</v>
      </c>
    </row>
    <row r="5047" spans="1:11" x14ac:dyDescent="0.2">
      <c r="A5047">
        <v>5039</v>
      </c>
      <c r="B5047" t="s">
        <v>6426</v>
      </c>
      <c r="C5047" s="4" t="s">
        <v>804</v>
      </c>
      <c r="D5047" s="4" t="s">
        <v>992</v>
      </c>
      <c r="E5047" s="4" t="s">
        <v>24</v>
      </c>
      <c r="F5047" s="1">
        <v>38171</v>
      </c>
      <c r="G5047" s="5">
        <v>65600</v>
      </c>
      <c r="H5047" s="2">
        <v>58788.72</v>
      </c>
      <c r="I5047" t="s">
        <v>13</v>
      </c>
      <c r="J5047" s="3">
        <f t="shared" si="157"/>
        <v>44123</v>
      </c>
      <c r="K5047" s="4">
        <f t="shared" si="156"/>
        <v>5952</v>
      </c>
    </row>
    <row r="5048" spans="1:11" x14ac:dyDescent="0.2">
      <c r="A5048">
        <v>5040</v>
      </c>
      <c r="B5048" t="s">
        <v>6427</v>
      </c>
      <c r="C5048" s="4" t="s">
        <v>6428</v>
      </c>
      <c r="D5048" s="4" t="s">
        <v>1291</v>
      </c>
      <c r="E5048" s="4" t="s">
        <v>56</v>
      </c>
      <c r="F5048" s="1">
        <v>26210</v>
      </c>
      <c r="G5048" s="5">
        <v>50981</v>
      </c>
      <c r="H5048" s="2">
        <v>44083.19</v>
      </c>
      <c r="I5048" t="s">
        <v>13</v>
      </c>
      <c r="J5048" s="3">
        <f t="shared" si="157"/>
        <v>44123</v>
      </c>
      <c r="K5048" s="4">
        <f t="shared" si="156"/>
        <v>17913</v>
      </c>
    </row>
    <row r="5049" spans="1:11" x14ac:dyDescent="0.2">
      <c r="A5049">
        <v>5041</v>
      </c>
      <c r="B5049" t="s">
        <v>6429</v>
      </c>
      <c r="C5049" s="4" t="s">
        <v>1680</v>
      </c>
      <c r="D5049" s="4" t="s">
        <v>1658</v>
      </c>
      <c r="E5049" s="4" t="s">
        <v>138</v>
      </c>
      <c r="F5049" s="1">
        <v>31971</v>
      </c>
      <c r="G5049" s="5">
        <v>35593</v>
      </c>
      <c r="H5049" s="2">
        <v>32422.62</v>
      </c>
      <c r="I5049" t="s">
        <v>13</v>
      </c>
      <c r="J5049" s="3">
        <f t="shared" si="157"/>
        <v>44123</v>
      </c>
      <c r="K5049" s="4">
        <f t="shared" si="156"/>
        <v>12152</v>
      </c>
    </row>
    <row r="5050" spans="1:11" x14ac:dyDescent="0.2">
      <c r="A5050">
        <v>5042</v>
      </c>
      <c r="B5050" t="s">
        <v>6430</v>
      </c>
      <c r="C5050" s="4" t="s">
        <v>323</v>
      </c>
      <c r="D5050" s="4" t="s">
        <v>744</v>
      </c>
      <c r="E5050" s="4" t="s">
        <v>12</v>
      </c>
      <c r="F5050" s="1">
        <v>35499</v>
      </c>
      <c r="G5050" s="5">
        <v>40386</v>
      </c>
      <c r="H5050" s="2">
        <v>37106.49</v>
      </c>
      <c r="I5050" t="s">
        <v>13</v>
      </c>
      <c r="J5050" s="3">
        <f t="shared" si="157"/>
        <v>44123</v>
      </c>
      <c r="K5050" s="4">
        <f t="shared" si="156"/>
        <v>8624</v>
      </c>
    </row>
    <row r="5051" spans="1:11" x14ac:dyDescent="0.2">
      <c r="A5051">
        <v>5043</v>
      </c>
      <c r="B5051" t="s">
        <v>6431</v>
      </c>
      <c r="C5051" s="4" t="s">
        <v>208</v>
      </c>
      <c r="D5051" s="4" t="s">
        <v>905</v>
      </c>
      <c r="E5051" s="4" t="s">
        <v>12</v>
      </c>
      <c r="F5051" s="1">
        <v>38806</v>
      </c>
      <c r="G5051" s="5">
        <v>58481</v>
      </c>
      <c r="H5051" s="2">
        <v>52420.19</v>
      </c>
      <c r="I5051" t="s">
        <v>13</v>
      </c>
      <c r="J5051" s="3">
        <f t="shared" si="157"/>
        <v>44123</v>
      </c>
      <c r="K5051" s="4">
        <f t="shared" si="156"/>
        <v>5317</v>
      </c>
    </row>
    <row r="5052" spans="1:11" x14ac:dyDescent="0.2">
      <c r="A5052">
        <v>5044</v>
      </c>
      <c r="B5052" t="s">
        <v>6432</v>
      </c>
      <c r="C5052" s="4" t="s">
        <v>969</v>
      </c>
      <c r="D5052" s="4" t="s">
        <v>536</v>
      </c>
      <c r="E5052" s="4" t="s">
        <v>36</v>
      </c>
      <c r="F5052" s="1">
        <v>37636</v>
      </c>
      <c r="G5052" s="5">
        <v>54032</v>
      </c>
      <c r="H5052" s="2">
        <v>55118.46</v>
      </c>
      <c r="I5052" t="s">
        <v>13</v>
      </c>
      <c r="J5052" s="3">
        <f t="shared" si="157"/>
        <v>44123</v>
      </c>
      <c r="K5052" s="4">
        <f t="shared" si="156"/>
        <v>6487</v>
      </c>
    </row>
    <row r="5053" spans="1:11" x14ac:dyDescent="0.2">
      <c r="A5053">
        <v>5045</v>
      </c>
      <c r="B5053" t="s">
        <v>6433</v>
      </c>
      <c r="C5053" s="4" t="s">
        <v>732</v>
      </c>
      <c r="D5053" s="4" t="s">
        <v>733</v>
      </c>
      <c r="E5053" s="4" t="s">
        <v>309</v>
      </c>
      <c r="F5053" s="1">
        <v>32489</v>
      </c>
      <c r="G5053" s="5">
        <v>39468</v>
      </c>
      <c r="H5053" s="2">
        <v>45877.39</v>
      </c>
      <c r="I5053" t="s">
        <v>13</v>
      </c>
      <c r="J5053" s="3">
        <f t="shared" si="157"/>
        <v>44123</v>
      </c>
      <c r="K5053" s="4">
        <f t="shared" si="156"/>
        <v>11634</v>
      </c>
    </row>
    <row r="5054" spans="1:11" x14ac:dyDescent="0.2">
      <c r="A5054">
        <v>5046</v>
      </c>
      <c r="B5054" t="s">
        <v>6434</v>
      </c>
      <c r="C5054" s="4" t="s">
        <v>30</v>
      </c>
      <c r="D5054" s="4" t="s">
        <v>1463</v>
      </c>
      <c r="E5054" s="4" t="s">
        <v>119</v>
      </c>
      <c r="F5054" s="1">
        <v>40525</v>
      </c>
      <c r="G5054" s="5">
        <v>15080</v>
      </c>
      <c r="H5054">
        <v>761.25</v>
      </c>
      <c r="I5054" t="s">
        <v>13</v>
      </c>
      <c r="J5054" s="3">
        <f t="shared" si="157"/>
        <v>44123</v>
      </c>
      <c r="K5054" s="4">
        <f t="shared" si="156"/>
        <v>3598</v>
      </c>
    </row>
    <row r="5055" spans="1:11" x14ac:dyDescent="0.2">
      <c r="A5055">
        <v>5047</v>
      </c>
      <c r="B5055" t="s">
        <v>6435</v>
      </c>
      <c r="C5055" s="4" t="s">
        <v>103</v>
      </c>
      <c r="D5055" s="4" t="s">
        <v>726</v>
      </c>
      <c r="E5055" s="4" t="s">
        <v>36</v>
      </c>
      <c r="F5055" s="1">
        <v>39428</v>
      </c>
      <c r="G5055" s="5">
        <v>52192</v>
      </c>
      <c r="H5055" s="2">
        <v>49862.19</v>
      </c>
      <c r="I5055" t="s">
        <v>13</v>
      </c>
      <c r="J5055" s="3">
        <f t="shared" si="157"/>
        <v>44123</v>
      </c>
      <c r="K5055" s="4">
        <f t="shared" si="156"/>
        <v>4695</v>
      </c>
    </row>
    <row r="5056" spans="1:11" x14ac:dyDescent="0.2">
      <c r="A5056">
        <v>5048</v>
      </c>
      <c r="B5056" t="s">
        <v>6436</v>
      </c>
      <c r="C5056" s="4" t="s">
        <v>3097</v>
      </c>
      <c r="D5056" s="4" t="s">
        <v>5950</v>
      </c>
      <c r="E5056" s="4" t="s">
        <v>28</v>
      </c>
      <c r="F5056" s="1">
        <v>29556</v>
      </c>
      <c r="G5056" s="5">
        <v>57919</v>
      </c>
      <c r="H5056" s="2">
        <v>51014.13</v>
      </c>
      <c r="I5056" t="s">
        <v>13</v>
      </c>
      <c r="J5056" s="3">
        <f t="shared" si="157"/>
        <v>44123</v>
      </c>
      <c r="K5056" s="4">
        <f t="shared" si="156"/>
        <v>14567</v>
      </c>
    </row>
    <row r="5057" spans="1:11" x14ac:dyDescent="0.2">
      <c r="A5057">
        <v>5049</v>
      </c>
      <c r="B5057" t="s">
        <v>6437</v>
      </c>
      <c r="C5057" s="4" t="s">
        <v>10</v>
      </c>
      <c r="D5057" s="4" t="s">
        <v>564</v>
      </c>
      <c r="E5057" s="4" t="s">
        <v>12</v>
      </c>
      <c r="F5057" s="1">
        <v>38407</v>
      </c>
      <c r="G5057" s="5">
        <v>57674</v>
      </c>
      <c r="H5057" s="2">
        <v>61922.8</v>
      </c>
      <c r="I5057" t="s">
        <v>13</v>
      </c>
      <c r="J5057" s="3">
        <f t="shared" si="157"/>
        <v>44123</v>
      </c>
      <c r="K5057" s="4">
        <f t="shared" si="156"/>
        <v>5716</v>
      </c>
    </row>
    <row r="5058" spans="1:11" x14ac:dyDescent="0.2">
      <c r="A5058">
        <v>5050</v>
      </c>
      <c r="B5058" t="s">
        <v>6438</v>
      </c>
      <c r="C5058" s="4" t="s">
        <v>10</v>
      </c>
      <c r="D5058" s="4" t="s">
        <v>5830</v>
      </c>
      <c r="E5058" s="4" t="s">
        <v>12</v>
      </c>
      <c r="F5058" s="1">
        <v>28552</v>
      </c>
      <c r="G5058" s="5">
        <v>68523</v>
      </c>
      <c r="H5058" s="2">
        <v>98292.05</v>
      </c>
      <c r="I5058" t="s">
        <v>13</v>
      </c>
      <c r="J5058" s="3">
        <f t="shared" si="157"/>
        <v>44123</v>
      </c>
      <c r="K5058" s="4">
        <f t="shared" si="156"/>
        <v>15571</v>
      </c>
    </row>
    <row r="5059" spans="1:11" x14ac:dyDescent="0.2">
      <c r="A5059">
        <v>5051</v>
      </c>
      <c r="B5059" t="s">
        <v>6439</v>
      </c>
      <c r="C5059" s="4" t="s">
        <v>30</v>
      </c>
      <c r="D5059" s="4" t="s">
        <v>1162</v>
      </c>
      <c r="E5059" s="4" t="s">
        <v>119</v>
      </c>
      <c r="F5059" s="1">
        <v>40525</v>
      </c>
      <c r="G5059" s="5">
        <v>15080</v>
      </c>
      <c r="H5059">
        <v>764.88</v>
      </c>
      <c r="I5059" t="s">
        <v>13</v>
      </c>
      <c r="J5059" s="3">
        <f t="shared" si="157"/>
        <v>44123</v>
      </c>
      <c r="K5059" s="4">
        <f t="shared" si="156"/>
        <v>3598</v>
      </c>
    </row>
    <row r="5060" spans="1:11" x14ac:dyDescent="0.2">
      <c r="A5060">
        <v>5052</v>
      </c>
      <c r="B5060" t="s">
        <v>6440</v>
      </c>
      <c r="C5060" s="4" t="s">
        <v>97</v>
      </c>
      <c r="D5060" s="4" t="s">
        <v>254</v>
      </c>
      <c r="E5060" s="4" t="s">
        <v>36</v>
      </c>
      <c r="F5060" s="1">
        <v>39034</v>
      </c>
      <c r="G5060" s="5">
        <v>53652</v>
      </c>
      <c r="H5060" s="2">
        <v>56362.96</v>
      </c>
      <c r="I5060" t="s">
        <v>13</v>
      </c>
      <c r="J5060" s="3">
        <f t="shared" si="157"/>
        <v>44123</v>
      </c>
      <c r="K5060" s="4">
        <f t="shared" si="156"/>
        <v>5089</v>
      </c>
    </row>
    <row r="5061" spans="1:11" x14ac:dyDescent="0.2">
      <c r="A5061">
        <v>5053</v>
      </c>
      <c r="B5061" t="s">
        <v>6441</v>
      </c>
      <c r="C5061" s="4" t="s">
        <v>15</v>
      </c>
      <c r="D5061" s="4" t="s">
        <v>192</v>
      </c>
      <c r="E5061" s="4" t="s">
        <v>17</v>
      </c>
      <c r="F5061" s="1">
        <v>38876</v>
      </c>
      <c r="G5061" s="5">
        <v>38970</v>
      </c>
      <c r="H5061" s="2">
        <v>38047.17</v>
      </c>
      <c r="I5061" t="s">
        <v>13</v>
      </c>
      <c r="J5061" s="3">
        <f t="shared" si="157"/>
        <v>44123</v>
      </c>
      <c r="K5061" s="4">
        <f t="shared" si="156"/>
        <v>5247</v>
      </c>
    </row>
    <row r="5062" spans="1:11" x14ac:dyDescent="0.2">
      <c r="A5062">
        <v>5054</v>
      </c>
      <c r="B5062" t="s">
        <v>6442</v>
      </c>
      <c r="C5062" s="4" t="s">
        <v>10</v>
      </c>
      <c r="D5062" s="4" t="s">
        <v>1048</v>
      </c>
      <c r="E5062" s="4" t="s">
        <v>12</v>
      </c>
      <c r="F5062" s="1">
        <v>39792</v>
      </c>
      <c r="G5062" s="5">
        <v>43034</v>
      </c>
      <c r="H5062" s="2">
        <v>40534.85</v>
      </c>
      <c r="I5062" t="s">
        <v>13</v>
      </c>
      <c r="J5062" s="3">
        <f t="shared" si="157"/>
        <v>44123</v>
      </c>
      <c r="K5062" s="4">
        <f t="shared" si="156"/>
        <v>4331</v>
      </c>
    </row>
    <row r="5063" spans="1:11" x14ac:dyDescent="0.2">
      <c r="A5063">
        <v>5055</v>
      </c>
      <c r="B5063" t="s">
        <v>6443</v>
      </c>
      <c r="C5063" s="4" t="s">
        <v>487</v>
      </c>
      <c r="D5063" s="4" t="s">
        <v>488</v>
      </c>
      <c r="E5063" s="4" t="s">
        <v>236</v>
      </c>
      <c r="F5063" s="1">
        <v>28758</v>
      </c>
      <c r="G5063" s="5">
        <v>53191</v>
      </c>
      <c r="H5063" s="2">
        <v>50652.480000000003</v>
      </c>
      <c r="I5063" t="s">
        <v>13</v>
      </c>
      <c r="J5063" s="3">
        <f t="shared" si="157"/>
        <v>44123</v>
      </c>
      <c r="K5063" s="4">
        <f t="shared" si="156"/>
        <v>15365</v>
      </c>
    </row>
    <row r="5064" spans="1:11" x14ac:dyDescent="0.2">
      <c r="A5064">
        <v>5056</v>
      </c>
      <c r="B5064" t="s">
        <v>6444</v>
      </c>
      <c r="C5064" s="4" t="s">
        <v>574</v>
      </c>
      <c r="D5064" s="4" t="s">
        <v>752</v>
      </c>
      <c r="E5064" s="4" t="s">
        <v>24</v>
      </c>
      <c r="F5064" s="1">
        <v>36647</v>
      </c>
      <c r="G5064" s="5">
        <v>33663</v>
      </c>
      <c r="H5064" s="2">
        <v>27058.33</v>
      </c>
      <c r="I5064" t="s">
        <v>13</v>
      </c>
      <c r="J5064" s="3">
        <f t="shared" si="157"/>
        <v>44123</v>
      </c>
      <c r="K5064" s="4">
        <f t="shared" si="156"/>
        <v>7476</v>
      </c>
    </row>
    <row r="5065" spans="1:11" x14ac:dyDescent="0.2">
      <c r="A5065">
        <v>5057</v>
      </c>
      <c r="B5065" t="s">
        <v>6445</v>
      </c>
      <c r="C5065" s="4" t="s">
        <v>244</v>
      </c>
      <c r="D5065" s="4" t="s">
        <v>619</v>
      </c>
      <c r="E5065" s="4" t="s">
        <v>36</v>
      </c>
      <c r="F5065" s="1">
        <v>39034</v>
      </c>
      <c r="G5065" s="5">
        <v>58458</v>
      </c>
      <c r="H5065" s="2">
        <v>69177.34</v>
      </c>
      <c r="I5065" t="s">
        <v>13</v>
      </c>
      <c r="J5065" s="3">
        <f t="shared" si="157"/>
        <v>44123</v>
      </c>
      <c r="K5065" s="4">
        <f t="shared" si="156"/>
        <v>5089</v>
      </c>
    </row>
    <row r="5066" spans="1:11" x14ac:dyDescent="0.2">
      <c r="A5066">
        <v>5058</v>
      </c>
      <c r="B5066" t="s">
        <v>6446</v>
      </c>
      <c r="C5066" s="4" t="s">
        <v>2024</v>
      </c>
      <c r="D5066" s="4" t="s">
        <v>811</v>
      </c>
      <c r="E5066" s="4" t="s">
        <v>24</v>
      </c>
      <c r="F5066" s="1">
        <v>35094</v>
      </c>
      <c r="G5066" s="5">
        <v>51400</v>
      </c>
      <c r="H5066" s="2">
        <v>45825.48</v>
      </c>
      <c r="I5066" t="s">
        <v>13</v>
      </c>
      <c r="J5066" s="3">
        <f t="shared" si="157"/>
        <v>44123</v>
      </c>
      <c r="K5066" s="4">
        <f t="shared" ref="K5066:K5129" si="158">J5066-F5066</f>
        <v>9029</v>
      </c>
    </row>
    <row r="5067" spans="1:11" x14ac:dyDescent="0.2">
      <c r="A5067">
        <v>5059</v>
      </c>
      <c r="B5067" t="s">
        <v>6447</v>
      </c>
      <c r="C5067" s="4" t="s">
        <v>1114</v>
      </c>
      <c r="D5067" s="4" t="s">
        <v>2667</v>
      </c>
      <c r="E5067" s="4" t="s">
        <v>329</v>
      </c>
      <c r="F5067" s="1">
        <v>32177</v>
      </c>
      <c r="G5067" s="5">
        <v>50415</v>
      </c>
      <c r="H5067" s="2">
        <v>43425.04</v>
      </c>
      <c r="I5067" t="s">
        <v>13</v>
      </c>
      <c r="J5067" s="3">
        <f t="shared" ref="J5067:J5130" si="159">J5066</f>
        <v>44123</v>
      </c>
      <c r="K5067" s="4">
        <f t="shared" si="158"/>
        <v>11946</v>
      </c>
    </row>
    <row r="5068" spans="1:11" x14ac:dyDescent="0.2">
      <c r="A5068">
        <v>5060</v>
      </c>
      <c r="B5068" t="s">
        <v>6448</v>
      </c>
      <c r="C5068" s="4" t="s">
        <v>1166</v>
      </c>
      <c r="D5068" s="4" t="s">
        <v>6449</v>
      </c>
      <c r="E5068" s="4" t="s">
        <v>71</v>
      </c>
      <c r="F5068" s="1">
        <v>33114</v>
      </c>
      <c r="G5068" s="5">
        <v>36905</v>
      </c>
      <c r="H5068" s="2">
        <v>33149.08</v>
      </c>
      <c r="I5068" t="s">
        <v>13</v>
      </c>
      <c r="J5068" s="3">
        <f t="shared" si="159"/>
        <v>44123</v>
      </c>
      <c r="K5068" s="4">
        <f t="shared" si="158"/>
        <v>11009</v>
      </c>
    </row>
    <row r="5069" spans="1:11" x14ac:dyDescent="0.2">
      <c r="A5069">
        <v>5061</v>
      </c>
      <c r="B5069" t="s">
        <v>6450</v>
      </c>
      <c r="C5069" s="4" t="s">
        <v>109</v>
      </c>
      <c r="D5069" s="4" t="s">
        <v>579</v>
      </c>
      <c r="E5069" s="4" t="s">
        <v>24</v>
      </c>
      <c r="F5069" s="1">
        <v>38131</v>
      </c>
      <c r="G5069" s="5">
        <v>30139</v>
      </c>
      <c r="H5069" s="2">
        <v>37297.050000000003</v>
      </c>
      <c r="I5069" t="s">
        <v>13</v>
      </c>
      <c r="J5069" s="3">
        <f t="shared" si="159"/>
        <v>44123</v>
      </c>
      <c r="K5069" s="4">
        <f t="shared" si="158"/>
        <v>5992</v>
      </c>
    </row>
    <row r="5070" spans="1:11" x14ac:dyDescent="0.2">
      <c r="A5070">
        <v>5062</v>
      </c>
      <c r="B5070" t="s">
        <v>6451</v>
      </c>
      <c r="C5070" s="4" t="s">
        <v>578</v>
      </c>
      <c r="D5070" s="4" t="s">
        <v>3423</v>
      </c>
      <c r="E5070" s="4" t="s">
        <v>111</v>
      </c>
      <c r="F5070" s="1">
        <v>35793</v>
      </c>
      <c r="G5070" s="5">
        <v>33800</v>
      </c>
      <c r="H5070" s="2">
        <v>32036.91</v>
      </c>
      <c r="I5070" t="s">
        <v>13</v>
      </c>
      <c r="J5070" s="3">
        <f t="shared" si="159"/>
        <v>44123</v>
      </c>
      <c r="K5070" s="4">
        <f t="shared" si="158"/>
        <v>8330</v>
      </c>
    </row>
    <row r="5071" spans="1:11" x14ac:dyDescent="0.2">
      <c r="A5071">
        <v>5063</v>
      </c>
      <c r="B5071" t="s">
        <v>6452</v>
      </c>
      <c r="C5071" s="4" t="s">
        <v>649</v>
      </c>
      <c r="D5071" s="4" t="s">
        <v>811</v>
      </c>
      <c r="E5071" s="4" t="s">
        <v>24</v>
      </c>
      <c r="F5071" s="1">
        <v>39755</v>
      </c>
      <c r="G5071" s="5">
        <v>29662</v>
      </c>
      <c r="H5071" s="2">
        <v>32961.94</v>
      </c>
      <c r="I5071" t="s">
        <v>13</v>
      </c>
      <c r="J5071" s="3">
        <f t="shared" si="159"/>
        <v>44123</v>
      </c>
      <c r="K5071" s="4">
        <f t="shared" si="158"/>
        <v>4368</v>
      </c>
    </row>
    <row r="5072" spans="1:11" x14ac:dyDescent="0.2">
      <c r="A5072">
        <v>5064</v>
      </c>
      <c r="B5072" t="s">
        <v>6453</v>
      </c>
      <c r="C5072" s="4" t="s">
        <v>1460</v>
      </c>
      <c r="D5072" s="4" t="s">
        <v>175</v>
      </c>
      <c r="E5072" s="4" t="s">
        <v>60</v>
      </c>
      <c r="F5072" s="1">
        <v>29346</v>
      </c>
      <c r="G5072" s="5">
        <v>57919</v>
      </c>
      <c r="H5072" s="2">
        <v>52795.66</v>
      </c>
      <c r="I5072" t="s">
        <v>13</v>
      </c>
      <c r="J5072" s="3">
        <f t="shared" si="159"/>
        <v>44123</v>
      </c>
      <c r="K5072" s="4">
        <f t="shared" si="158"/>
        <v>14777</v>
      </c>
    </row>
    <row r="5073" spans="1:11" x14ac:dyDescent="0.2">
      <c r="A5073">
        <v>5065</v>
      </c>
      <c r="B5073" t="s">
        <v>6454</v>
      </c>
      <c r="C5073" s="4" t="s">
        <v>10</v>
      </c>
      <c r="D5073" s="4" t="s">
        <v>19</v>
      </c>
      <c r="E5073" s="4" t="s">
        <v>12</v>
      </c>
      <c r="F5073" s="1">
        <v>31685</v>
      </c>
      <c r="G5073" s="5">
        <v>67953</v>
      </c>
      <c r="H5073" s="2">
        <v>100783.98</v>
      </c>
      <c r="I5073" t="s">
        <v>13</v>
      </c>
      <c r="J5073" s="3">
        <f t="shared" si="159"/>
        <v>44123</v>
      </c>
      <c r="K5073" s="4">
        <f t="shared" si="158"/>
        <v>12438</v>
      </c>
    </row>
    <row r="5074" spans="1:11" x14ac:dyDescent="0.2">
      <c r="A5074">
        <v>5066</v>
      </c>
      <c r="B5074" t="s">
        <v>6455</v>
      </c>
      <c r="C5074" s="4" t="s">
        <v>22</v>
      </c>
      <c r="D5074" s="4" t="s">
        <v>501</v>
      </c>
      <c r="E5074" s="4" t="s">
        <v>111</v>
      </c>
      <c r="F5074" s="1">
        <v>40038</v>
      </c>
      <c r="G5074" s="5">
        <v>27144</v>
      </c>
      <c r="H5074" s="2">
        <v>15628.78</v>
      </c>
      <c r="I5074" t="s">
        <v>13</v>
      </c>
      <c r="J5074" s="3">
        <f t="shared" si="159"/>
        <v>44123</v>
      </c>
      <c r="K5074" s="4">
        <f t="shared" si="158"/>
        <v>4085</v>
      </c>
    </row>
    <row r="5075" spans="1:11" x14ac:dyDescent="0.2">
      <c r="A5075">
        <v>5067</v>
      </c>
      <c r="B5075" t="s">
        <v>6456</v>
      </c>
      <c r="C5075" s="4" t="s">
        <v>297</v>
      </c>
      <c r="D5075" s="4" t="s">
        <v>1663</v>
      </c>
      <c r="E5075" s="4" t="s">
        <v>12</v>
      </c>
      <c r="F5075" s="1">
        <v>34554</v>
      </c>
      <c r="G5075" s="5">
        <v>87992</v>
      </c>
      <c r="H5075" s="2">
        <v>75670.179999999993</v>
      </c>
      <c r="I5075" t="s">
        <v>13</v>
      </c>
      <c r="J5075" s="3">
        <f t="shared" si="159"/>
        <v>44123</v>
      </c>
      <c r="K5075" s="4">
        <f t="shared" si="158"/>
        <v>9569</v>
      </c>
    </row>
    <row r="5076" spans="1:11" x14ac:dyDescent="0.2">
      <c r="A5076">
        <v>5068</v>
      </c>
      <c r="B5076" t="s">
        <v>6457</v>
      </c>
      <c r="C5076" s="4" t="s">
        <v>1062</v>
      </c>
      <c r="D5076" s="4" t="s">
        <v>554</v>
      </c>
      <c r="E5076" s="4" t="s">
        <v>236</v>
      </c>
      <c r="F5076" s="1">
        <v>31887</v>
      </c>
      <c r="G5076" s="5">
        <v>59847</v>
      </c>
      <c r="H5076" s="2">
        <v>53464.33</v>
      </c>
      <c r="I5076" t="s">
        <v>13</v>
      </c>
      <c r="J5076" s="3">
        <f t="shared" si="159"/>
        <v>44123</v>
      </c>
      <c r="K5076" s="4">
        <f t="shared" si="158"/>
        <v>12236</v>
      </c>
    </row>
    <row r="5077" spans="1:11" x14ac:dyDescent="0.2">
      <c r="A5077">
        <v>5069</v>
      </c>
      <c r="B5077" t="s">
        <v>6458</v>
      </c>
      <c r="C5077" s="4" t="s">
        <v>10</v>
      </c>
      <c r="D5077" s="4" t="s">
        <v>334</v>
      </c>
      <c r="E5077" s="4" t="s">
        <v>12</v>
      </c>
      <c r="F5077" s="1">
        <v>32889</v>
      </c>
      <c r="G5077" s="5">
        <v>66239</v>
      </c>
      <c r="H5077" s="2">
        <v>59240.54</v>
      </c>
      <c r="I5077" t="s">
        <v>13</v>
      </c>
      <c r="J5077" s="3">
        <f t="shared" si="159"/>
        <v>44123</v>
      </c>
      <c r="K5077" s="4">
        <f t="shared" si="158"/>
        <v>11234</v>
      </c>
    </row>
    <row r="5078" spans="1:11" x14ac:dyDescent="0.2">
      <c r="A5078">
        <v>5070</v>
      </c>
      <c r="B5078" t="s">
        <v>6459</v>
      </c>
      <c r="C5078" s="4" t="s">
        <v>4247</v>
      </c>
      <c r="D5078" s="4" t="s">
        <v>680</v>
      </c>
      <c r="E5078" s="4" t="s">
        <v>71</v>
      </c>
      <c r="F5078" s="1">
        <v>37235</v>
      </c>
      <c r="G5078" s="5">
        <v>65000</v>
      </c>
      <c r="H5078" s="2">
        <v>59966.02</v>
      </c>
      <c r="I5078" t="s">
        <v>13</v>
      </c>
      <c r="J5078" s="3">
        <f t="shared" si="159"/>
        <v>44123</v>
      </c>
      <c r="K5078" s="4">
        <f t="shared" si="158"/>
        <v>6888</v>
      </c>
    </row>
    <row r="5079" spans="1:11" x14ac:dyDescent="0.2">
      <c r="A5079">
        <v>5071</v>
      </c>
      <c r="B5079" t="s">
        <v>6460</v>
      </c>
      <c r="C5079" s="4" t="s">
        <v>38</v>
      </c>
      <c r="D5079" s="4" t="s">
        <v>39</v>
      </c>
      <c r="E5079" s="4" t="s">
        <v>40</v>
      </c>
      <c r="F5079" s="1">
        <v>34314</v>
      </c>
      <c r="G5079" s="5">
        <v>10127</v>
      </c>
      <c r="H5079" s="2">
        <v>13763.02</v>
      </c>
      <c r="I5079" t="s">
        <v>13</v>
      </c>
      <c r="J5079" s="3">
        <f t="shared" si="159"/>
        <v>44123</v>
      </c>
      <c r="K5079" s="4">
        <f t="shared" si="158"/>
        <v>9809</v>
      </c>
    </row>
    <row r="5080" spans="1:11" x14ac:dyDescent="0.2">
      <c r="A5080">
        <v>5072</v>
      </c>
      <c r="B5080" t="s">
        <v>6461</v>
      </c>
      <c r="C5080" s="4" t="s">
        <v>83</v>
      </c>
      <c r="D5080" s="4" t="s">
        <v>599</v>
      </c>
      <c r="E5080" s="4" t="s">
        <v>36</v>
      </c>
      <c r="F5080" s="1">
        <v>33847</v>
      </c>
      <c r="G5080" s="5">
        <v>75082</v>
      </c>
      <c r="H5080" s="2">
        <v>85722.25</v>
      </c>
      <c r="I5080" t="s">
        <v>13</v>
      </c>
      <c r="J5080" s="3">
        <f t="shared" si="159"/>
        <v>44123</v>
      </c>
      <c r="K5080" s="4">
        <f t="shared" si="158"/>
        <v>10276</v>
      </c>
    </row>
    <row r="5081" spans="1:11" x14ac:dyDescent="0.2">
      <c r="A5081">
        <v>5073</v>
      </c>
      <c r="B5081" t="s">
        <v>6462</v>
      </c>
      <c r="C5081" s="4" t="s">
        <v>26</v>
      </c>
      <c r="D5081" s="4" t="s">
        <v>27</v>
      </c>
      <c r="E5081" s="4" t="s">
        <v>28</v>
      </c>
      <c r="F5081" s="1">
        <v>39237</v>
      </c>
      <c r="G5081" s="5">
        <v>37440</v>
      </c>
      <c r="H5081" s="2">
        <v>8756</v>
      </c>
      <c r="I5081" t="s">
        <v>13</v>
      </c>
      <c r="J5081" s="3">
        <f t="shared" si="159"/>
        <v>44123</v>
      </c>
      <c r="K5081" s="4">
        <f t="shared" si="158"/>
        <v>4886</v>
      </c>
    </row>
    <row r="5082" spans="1:11" x14ac:dyDescent="0.2">
      <c r="A5082">
        <v>5074</v>
      </c>
      <c r="B5082" t="s">
        <v>6463</v>
      </c>
      <c r="C5082" s="4" t="s">
        <v>3676</v>
      </c>
      <c r="D5082" s="4" t="s">
        <v>192</v>
      </c>
      <c r="E5082" s="4" t="s">
        <v>17</v>
      </c>
      <c r="F5082" s="1">
        <v>30697</v>
      </c>
      <c r="G5082" s="5">
        <v>62100</v>
      </c>
      <c r="H5082" s="2">
        <v>53762.73</v>
      </c>
      <c r="I5082" t="s">
        <v>13</v>
      </c>
      <c r="J5082" s="3">
        <f t="shared" si="159"/>
        <v>44123</v>
      </c>
      <c r="K5082" s="4">
        <f t="shared" si="158"/>
        <v>13426</v>
      </c>
    </row>
    <row r="5083" spans="1:11" x14ac:dyDescent="0.2">
      <c r="A5083">
        <v>5075</v>
      </c>
      <c r="B5083" t="s">
        <v>6464</v>
      </c>
      <c r="C5083" s="4" t="s">
        <v>83</v>
      </c>
      <c r="D5083" s="4" t="s">
        <v>493</v>
      </c>
      <c r="E5083" s="4" t="s">
        <v>36</v>
      </c>
      <c r="F5083" s="1">
        <v>30172</v>
      </c>
      <c r="G5083" s="5">
        <v>80644</v>
      </c>
      <c r="H5083" s="2">
        <v>91755.21</v>
      </c>
      <c r="I5083" t="s">
        <v>13</v>
      </c>
      <c r="J5083" s="3">
        <f t="shared" si="159"/>
        <v>44123</v>
      </c>
      <c r="K5083" s="4">
        <f t="shared" si="158"/>
        <v>13951</v>
      </c>
    </row>
    <row r="5084" spans="1:11" x14ac:dyDescent="0.2">
      <c r="A5084">
        <v>5076</v>
      </c>
      <c r="B5084" t="s">
        <v>6465</v>
      </c>
      <c r="C5084" s="4" t="s">
        <v>2806</v>
      </c>
      <c r="D5084" s="4" t="s">
        <v>281</v>
      </c>
      <c r="E5084" s="4" t="s">
        <v>12</v>
      </c>
      <c r="F5084" s="1">
        <v>29202</v>
      </c>
      <c r="G5084" s="5">
        <v>60476</v>
      </c>
      <c r="H5084" s="2">
        <v>56505.96</v>
      </c>
      <c r="I5084" t="s">
        <v>13</v>
      </c>
      <c r="J5084" s="3">
        <f t="shared" si="159"/>
        <v>44123</v>
      </c>
      <c r="K5084" s="4">
        <f t="shared" si="158"/>
        <v>14921</v>
      </c>
    </row>
    <row r="5085" spans="1:11" x14ac:dyDescent="0.2">
      <c r="A5085">
        <v>5077</v>
      </c>
      <c r="B5085" t="s">
        <v>6466</v>
      </c>
      <c r="C5085" s="4" t="s">
        <v>78</v>
      </c>
      <c r="D5085" s="4" t="s">
        <v>303</v>
      </c>
      <c r="E5085" s="4" t="s">
        <v>36</v>
      </c>
      <c r="F5085" s="1">
        <v>30774</v>
      </c>
      <c r="G5085" s="5">
        <v>63855</v>
      </c>
      <c r="H5085" s="2">
        <v>69918.05</v>
      </c>
      <c r="I5085" t="s">
        <v>13</v>
      </c>
      <c r="J5085" s="3">
        <f t="shared" si="159"/>
        <v>44123</v>
      </c>
      <c r="K5085" s="4">
        <f t="shared" si="158"/>
        <v>13349</v>
      </c>
    </row>
    <row r="5086" spans="1:11" x14ac:dyDescent="0.2">
      <c r="A5086">
        <v>5078</v>
      </c>
      <c r="B5086" t="s">
        <v>6467</v>
      </c>
      <c r="C5086" s="4" t="s">
        <v>5691</v>
      </c>
      <c r="D5086" s="4" t="s">
        <v>5692</v>
      </c>
      <c r="E5086" s="4" t="s">
        <v>24</v>
      </c>
      <c r="F5086" s="1">
        <v>31453</v>
      </c>
      <c r="G5086" s="5">
        <v>42011</v>
      </c>
      <c r="H5086" s="2">
        <v>41674.01</v>
      </c>
      <c r="I5086" t="s">
        <v>13</v>
      </c>
      <c r="J5086" s="3">
        <f t="shared" si="159"/>
        <v>44123</v>
      </c>
      <c r="K5086" s="4">
        <f t="shared" si="158"/>
        <v>12670</v>
      </c>
    </row>
    <row r="5087" spans="1:11" x14ac:dyDescent="0.2">
      <c r="A5087">
        <v>5079</v>
      </c>
      <c r="B5087" t="s">
        <v>6468</v>
      </c>
      <c r="C5087" s="4" t="s">
        <v>196</v>
      </c>
      <c r="D5087" s="4" t="s">
        <v>1299</v>
      </c>
      <c r="E5087" s="4" t="s">
        <v>24</v>
      </c>
      <c r="F5087" s="1">
        <v>31187</v>
      </c>
      <c r="G5087" s="5">
        <v>64245</v>
      </c>
      <c r="H5087" s="2">
        <v>57326.71</v>
      </c>
      <c r="I5087" t="s">
        <v>13</v>
      </c>
      <c r="J5087" s="3">
        <f t="shared" si="159"/>
        <v>44123</v>
      </c>
      <c r="K5087" s="4">
        <f t="shared" si="158"/>
        <v>12936</v>
      </c>
    </row>
    <row r="5088" spans="1:11" x14ac:dyDescent="0.2">
      <c r="A5088">
        <v>5080</v>
      </c>
      <c r="B5088" t="s">
        <v>6469</v>
      </c>
      <c r="C5088" s="4" t="s">
        <v>22</v>
      </c>
      <c r="D5088" s="4" t="s">
        <v>490</v>
      </c>
      <c r="E5088" s="4" t="s">
        <v>24</v>
      </c>
      <c r="F5088" s="1">
        <v>35999</v>
      </c>
      <c r="G5088" s="5">
        <v>28891</v>
      </c>
      <c r="H5088" s="2">
        <v>26329.7</v>
      </c>
      <c r="I5088" t="s">
        <v>13</v>
      </c>
      <c r="J5088" s="3">
        <f t="shared" si="159"/>
        <v>44123</v>
      </c>
      <c r="K5088" s="4">
        <f t="shared" si="158"/>
        <v>8124</v>
      </c>
    </row>
    <row r="5089" spans="1:11" x14ac:dyDescent="0.2">
      <c r="A5089">
        <v>5081</v>
      </c>
      <c r="B5089" t="s">
        <v>6470</v>
      </c>
      <c r="C5089" s="4" t="s">
        <v>10</v>
      </c>
      <c r="D5089" s="4" t="s">
        <v>764</v>
      </c>
      <c r="E5089" s="4" t="s">
        <v>12</v>
      </c>
      <c r="F5089" s="1">
        <v>34522</v>
      </c>
      <c r="G5089" s="5">
        <v>59958</v>
      </c>
      <c r="H5089" s="2">
        <v>57546.98</v>
      </c>
      <c r="I5089" t="s">
        <v>13</v>
      </c>
      <c r="J5089" s="3">
        <f t="shared" si="159"/>
        <v>44123</v>
      </c>
      <c r="K5089" s="4">
        <f t="shared" si="158"/>
        <v>9601</v>
      </c>
    </row>
    <row r="5090" spans="1:11" x14ac:dyDescent="0.2">
      <c r="A5090">
        <v>5082</v>
      </c>
      <c r="B5090" t="s">
        <v>6471</v>
      </c>
      <c r="C5090" s="4" t="s">
        <v>581</v>
      </c>
      <c r="D5090" s="4" t="s">
        <v>909</v>
      </c>
      <c r="E5090" s="4" t="s">
        <v>910</v>
      </c>
      <c r="F5090" s="1">
        <v>39237</v>
      </c>
      <c r="G5090" s="5">
        <v>74300</v>
      </c>
      <c r="H5090" s="2">
        <v>66013.69</v>
      </c>
      <c r="I5090" t="s">
        <v>13</v>
      </c>
      <c r="J5090" s="3">
        <f t="shared" si="159"/>
        <v>44123</v>
      </c>
      <c r="K5090" s="4">
        <f t="shared" si="158"/>
        <v>4886</v>
      </c>
    </row>
    <row r="5091" spans="1:11" x14ac:dyDescent="0.2">
      <c r="A5091">
        <v>5083</v>
      </c>
      <c r="B5091" t="s">
        <v>6472</v>
      </c>
      <c r="C5091" s="4" t="s">
        <v>26</v>
      </c>
      <c r="D5091" s="4" t="s">
        <v>27</v>
      </c>
      <c r="E5091" s="4" t="s">
        <v>28</v>
      </c>
      <c r="F5091" s="1">
        <v>39946</v>
      </c>
      <c r="G5091" s="5">
        <v>35360</v>
      </c>
      <c r="H5091" s="2">
        <v>4015</v>
      </c>
      <c r="I5091" t="s">
        <v>13</v>
      </c>
      <c r="J5091" s="3">
        <f t="shared" si="159"/>
        <v>44123</v>
      </c>
      <c r="K5091" s="4">
        <f t="shared" si="158"/>
        <v>4177</v>
      </c>
    </row>
    <row r="5092" spans="1:11" x14ac:dyDescent="0.2">
      <c r="A5092">
        <v>5084</v>
      </c>
      <c r="B5092" t="s">
        <v>6473</v>
      </c>
      <c r="C5092" s="4" t="s">
        <v>136</v>
      </c>
      <c r="D5092" s="4" t="s">
        <v>572</v>
      </c>
      <c r="E5092" s="4" t="s">
        <v>456</v>
      </c>
      <c r="F5092" s="1">
        <v>39962</v>
      </c>
      <c r="G5092" s="5">
        <v>20800</v>
      </c>
      <c r="H5092" s="2">
        <v>5008.3</v>
      </c>
      <c r="I5092" t="s">
        <v>13</v>
      </c>
      <c r="J5092" s="3">
        <f t="shared" si="159"/>
        <v>44123</v>
      </c>
      <c r="K5092" s="4">
        <f t="shared" si="158"/>
        <v>4161</v>
      </c>
    </row>
    <row r="5093" spans="1:11" x14ac:dyDescent="0.2">
      <c r="A5093">
        <v>5085</v>
      </c>
      <c r="B5093" t="s">
        <v>6474</v>
      </c>
      <c r="C5093" s="4" t="s">
        <v>34</v>
      </c>
      <c r="D5093" s="4" t="s">
        <v>411</v>
      </c>
      <c r="E5093" s="4" t="s">
        <v>36</v>
      </c>
      <c r="F5093" s="1">
        <v>32000</v>
      </c>
      <c r="G5093" s="5">
        <v>61281</v>
      </c>
      <c r="H5093" s="2">
        <v>68644.94</v>
      </c>
      <c r="I5093" t="s">
        <v>13</v>
      </c>
      <c r="J5093" s="3">
        <f t="shared" si="159"/>
        <v>44123</v>
      </c>
      <c r="K5093" s="4">
        <f t="shared" si="158"/>
        <v>12123</v>
      </c>
    </row>
    <row r="5094" spans="1:11" x14ac:dyDescent="0.2">
      <c r="A5094">
        <v>5086</v>
      </c>
      <c r="B5094" t="s">
        <v>6475</v>
      </c>
      <c r="C5094" s="4" t="s">
        <v>687</v>
      </c>
      <c r="D5094" s="4" t="s">
        <v>2746</v>
      </c>
      <c r="E5094" s="4" t="s">
        <v>28</v>
      </c>
      <c r="F5094" s="1">
        <v>34169</v>
      </c>
      <c r="G5094" s="5">
        <v>46991</v>
      </c>
      <c r="H5094" s="2">
        <v>42491.43</v>
      </c>
      <c r="I5094" t="s">
        <v>13</v>
      </c>
      <c r="J5094" s="3">
        <f t="shared" si="159"/>
        <v>44123</v>
      </c>
      <c r="K5094" s="4">
        <f t="shared" si="158"/>
        <v>9954</v>
      </c>
    </row>
    <row r="5095" spans="1:11" x14ac:dyDescent="0.2">
      <c r="A5095">
        <v>5087</v>
      </c>
      <c r="B5095" t="s">
        <v>6476</v>
      </c>
      <c r="C5095" s="4" t="s">
        <v>30</v>
      </c>
      <c r="D5095" s="4" t="s">
        <v>31</v>
      </c>
      <c r="E5095" s="4" t="s">
        <v>32</v>
      </c>
      <c r="F5095" s="1">
        <v>40518</v>
      </c>
      <c r="G5095" s="5">
        <v>15080</v>
      </c>
      <c r="H5095" s="2">
        <v>3030.51</v>
      </c>
      <c r="I5095" t="s">
        <v>13</v>
      </c>
      <c r="J5095" s="3">
        <f t="shared" si="159"/>
        <v>44123</v>
      </c>
      <c r="K5095" s="4">
        <f t="shared" si="158"/>
        <v>3605</v>
      </c>
    </row>
    <row r="5096" spans="1:11" x14ac:dyDescent="0.2">
      <c r="A5096">
        <v>5088</v>
      </c>
      <c r="B5096" t="s">
        <v>6477</v>
      </c>
      <c r="C5096" s="4" t="s">
        <v>113</v>
      </c>
      <c r="D5096" s="4" t="s">
        <v>411</v>
      </c>
      <c r="E5096" s="4" t="s">
        <v>36</v>
      </c>
      <c r="F5096" s="1">
        <v>33357</v>
      </c>
      <c r="G5096" s="5">
        <v>70335</v>
      </c>
      <c r="H5096" s="2">
        <v>69374.87</v>
      </c>
      <c r="I5096" t="s">
        <v>13</v>
      </c>
      <c r="J5096" s="3">
        <f t="shared" si="159"/>
        <v>44123</v>
      </c>
      <c r="K5096" s="4">
        <f t="shared" si="158"/>
        <v>10766</v>
      </c>
    </row>
    <row r="5097" spans="1:11" x14ac:dyDescent="0.2">
      <c r="A5097">
        <v>5089</v>
      </c>
      <c r="B5097" t="s">
        <v>6478</v>
      </c>
      <c r="C5097" s="4" t="s">
        <v>97</v>
      </c>
      <c r="D5097" s="4" t="s">
        <v>248</v>
      </c>
      <c r="E5097" s="4" t="s">
        <v>36</v>
      </c>
      <c r="F5097" s="1">
        <v>38796</v>
      </c>
      <c r="G5097" s="5">
        <v>55544</v>
      </c>
      <c r="H5097" s="2">
        <v>67171.56</v>
      </c>
      <c r="I5097" t="s">
        <v>13</v>
      </c>
      <c r="J5097" s="3">
        <f t="shared" si="159"/>
        <v>44123</v>
      </c>
      <c r="K5097" s="4">
        <f t="shared" si="158"/>
        <v>5327</v>
      </c>
    </row>
    <row r="5098" spans="1:11" x14ac:dyDescent="0.2">
      <c r="A5098">
        <v>5090</v>
      </c>
      <c r="B5098" t="s">
        <v>6479</v>
      </c>
      <c r="C5098" s="4" t="s">
        <v>100</v>
      </c>
      <c r="D5098" s="4" t="s">
        <v>101</v>
      </c>
      <c r="E5098" s="4" t="s">
        <v>24</v>
      </c>
      <c r="F5098" s="1">
        <v>38789</v>
      </c>
      <c r="G5098" s="5">
        <v>31609</v>
      </c>
      <c r="H5098" s="2">
        <v>28698.84</v>
      </c>
      <c r="I5098" t="s">
        <v>13</v>
      </c>
      <c r="J5098" s="3">
        <f t="shared" si="159"/>
        <v>44123</v>
      </c>
      <c r="K5098" s="4">
        <f t="shared" si="158"/>
        <v>5334</v>
      </c>
    </row>
    <row r="5099" spans="1:11" x14ac:dyDescent="0.2">
      <c r="A5099">
        <v>5091</v>
      </c>
      <c r="B5099" t="s">
        <v>6480</v>
      </c>
      <c r="C5099" s="4" t="s">
        <v>113</v>
      </c>
      <c r="D5099" s="4" t="s">
        <v>510</v>
      </c>
      <c r="E5099" s="4" t="s">
        <v>36</v>
      </c>
      <c r="F5099" s="1">
        <v>32825</v>
      </c>
      <c r="G5099" s="5">
        <v>68717</v>
      </c>
      <c r="H5099" s="2">
        <v>75194.81</v>
      </c>
      <c r="I5099" t="s">
        <v>13</v>
      </c>
      <c r="J5099" s="3">
        <f t="shared" si="159"/>
        <v>44123</v>
      </c>
      <c r="K5099" s="4">
        <f t="shared" si="158"/>
        <v>11298</v>
      </c>
    </row>
    <row r="5100" spans="1:11" x14ac:dyDescent="0.2">
      <c r="A5100">
        <v>5092</v>
      </c>
      <c r="B5100" t="s">
        <v>6481</v>
      </c>
      <c r="C5100" s="4" t="s">
        <v>2096</v>
      </c>
      <c r="D5100" s="4" t="s">
        <v>6482</v>
      </c>
      <c r="E5100" s="4" t="s">
        <v>627</v>
      </c>
      <c r="F5100" s="1">
        <v>40201</v>
      </c>
      <c r="G5100" s="5">
        <v>40000</v>
      </c>
      <c r="H5100" s="2">
        <v>36150.67</v>
      </c>
      <c r="I5100" t="s">
        <v>13</v>
      </c>
      <c r="J5100" s="3">
        <f t="shared" si="159"/>
        <v>44123</v>
      </c>
      <c r="K5100" s="4">
        <f t="shared" si="158"/>
        <v>3922</v>
      </c>
    </row>
    <row r="5101" spans="1:11" x14ac:dyDescent="0.2">
      <c r="A5101">
        <v>5093</v>
      </c>
      <c r="B5101" t="s">
        <v>6483</v>
      </c>
      <c r="C5101" s="4" t="s">
        <v>6484</v>
      </c>
      <c r="D5101" s="4" t="s">
        <v>5692</v>
      </c>
      <c r="E5101" s="4" t="s">
        <v>24</v>
      </c>
      <c r="F5101" s="1">
        <v>27603</v>
      </c>
      <c r="G5101" s="5">
        <v>57919</v>
      </c>
      <c r="H5101" s="2">
        <v>53594.6</v>
      </c>
      <c r="I5101" t="s">
        <v>13</v>
      </c>
      <c r="J5101" s="3">
        <f t="shared" si="159"/>
        <v>44123</v>
      </c>
      <c r="K5101" s="4">
        <f t="shared" si="158"/>
        <v>16520</v>
      </c>
    </row>
    <row r="5102" spans="1:11" x14ac:dyDescent="0.2">
      <c r="A5102">
        <v>5094</v>
      </c>
      <c r="B5102" t="s">
        <v>6485</v>
      </c>
      <c r="C5102" s="4" t="s">
        <v>180</v>
      </c>
      <c r="D5102" s="4" t="s">
        <v>715</v>
      </c>
      <c r="E5102" s="4" t="s">
        <v>12</v>
      </c>
      <c r="F5102" s="1">
        <v>34759</v>
      </c>
      <c r="G5102" s="5">
        <v>73522</v>
      </c>
      <c r="H5102" s="2">
        <v>65017.13</v>
      </c>
      <c r="I5102" t="s">
        <v>13</v>
      </c>
      <c r="J5102" s="3">
        <f t="shared" si="159"/>
        <v>44123</v>
      </c>
      <c r="K5102" s="4">
        <f t="shared" si="158"/>
        <v>9364</v>
      </c>
    </row>
    <row r="5103" spans="1:11" x14ac:dyDescent="0.2">
      <c r="A5103">
        <v>5095</v>
      </c>
      <c r="B5103" t="s">
        <v>6486</v>
      </c>
      <c r="C5103" s="4" t="s">
        <v>1468</v>
      </c>
      <c r="D5103" s="4" t="s">
        <v>6130</v>
      </c>
      <c r="E5103" s="4" t="s">
        <v>914</v>
      </c>
      <c r="F5103" s="1">
        <v>38264</v>
      </c>
      <c r="G5103" s="5">
        <v>96200</v>
      </c>
      <c r="H5103" s="2">
        <v>66261.039999999994</v>
      </c>
      <c r="I5103" t="s">
        <v>13</v>
      </c>
      <c r="J5103" s="3">
        <f t="shared" si="159"/>
        <v>44123</v>
      </c>
      <c r="K5103" s="4">
        <f t="shared" si="158"/>
        <v>5859</v>
      </c>
    </row>
    <row r="5104" spans="1:11" x14ac:dyDescent="0.2">
      <c r="A5104">
        <v>5096</v>
      </c>
      <c r="B5104" t="s">
        <v>6487</v>
      </c>
      <c r="C5104" s="4" t="s">
        <v>1013</v>
      </c>
      <c r="D5104" s="4" t="s">
        <v>2132</v>
      </c>
      <c r="E5104" s="4" t="s">
        <v>24</v>
      </c>
      <c r="F5104" s="1">
        <v>37473</v>
      </c>
      <c r="G5104" s="5">
        <v>33841</v>
      </c>
      <c r="H5104" s="2">
        <v>30587.48</v>
      </c>
      <c r="I5104" t="s">
        <v>13</v>
      </c>
      <c r="J5104" s="3">
        <f t="shared" si="159"/>
        <v>44123</v>
      </c>
      <c r="K5104" s="4">
        <f t="shared" si="158"/>
        <v>6650</v>
      </c>
    </row>
    <row r="5105" spans="1:11" x14ac:dyDescent="0.2">
      <c r="A5105">
        <v>5097</v>
      </c>
      <c r="B5105" t="s">
        <v>6488</v>
      </c>
      <c r="C5105" s="4" t="s">
        <v>807</v>
      </c>
      <c r="D5105" s="4" t="s">
        <v>1847</v>
      </c>
      <c r="E5105" s="4" t="s">
        <v>56</v>
      </c>
      <c r="F5105" s="1">
        <v>36159</v>
      </c>
      <c r="G5105" s="5">
        <v>15265</v>
      </c>
      <c r="H5105" s="2">
        <v>12376.4</v>
      </c>
      <c r="I5105" t="s">
        <v>13</v>
      </c>
      <c r="J5105" s="3">
        <f t="shared" si="159"/>
        <v>44123</v>
      </c>
      <c r="K5105" s="4">
        <f t="shared" si="158"/>
        <v>7964</v>
      </c>
    </row>
    <row r="5106" spans="1:11" x14ac:dyDescent="0.2">
      <c r="A5106">
        <v>5098</v>
      </c>
      <c r="B5106" t="s">
        <v>6489</v>
      </c>
      <c r="C5106" s="4" t="s">
        <v>10</v>
      </c>
      <c r="D5106" s="4" t="s">
        <v>405</v>
      </c>
      <c r="E5106" s="4" t="s">
        <v>12</v>
      </c>
      <c r="F5106" s="1">
        <v>40295</v>
      </c>
      <c r="G5106" s="5">
        <v>42391</v>
      </c>
      <c r="H5106" s="2">
        <v>37756.879999999997</v>
      </c>
      <c r="I5106" t="s">
        <v>13</v>
      </c>
      <c r="J5106" s="3">
        <f t="shared" si="159"/>
        <v>44123</v>
      </c>
      <c r="K5106" s="4">
        <f t="shared" si="158"/>
        <v>3828</v>
      </c>
    </row>
    <row r="5107" spans="1:11" x14ac:dyDescent="0.2">
      <c r="A5107">
        <v>5099</v>
      </c>
      <c r="B5107" t="s">
        <v>6490</v>
      </c>
      <c r="C5107" s="4" t="s">
        <v>250</v>
      </c>
      <c r="D5107" s="4" t="s">
        <v>4135</v>
      </c>
      <c r="E5107" s="4" t="s">
        <v>36</v>
      </c>
      <c r="F5107" s="1">
        <v>29500</v>
      </c>
      <c r="G5107" s="5">
        <v>63794</v>
      </c>
      <c r="H5107" s="2">
        <v>65712.539999999994</v>
      </c>
      <c r="I5107" t="s">
        <v>13</v>
      </c>
      <c r="J5107" s="3">
        <f t="shared" si="159"/>
        <v>44123</v>
      </c>
      <c r="K5107" s="4">
        <f t="shared" si="158"/>
        <v>14623</v>
      </c>
    </row>
    <row r="5108" spans="1:11" x14ac:dyDescent="0.2">
      <c r="A5108">
        <v>5100</v>
      </c>
      <c r="B5108" t="s">
        <v>6491</v>
      </c>
      <c r="C5108" s="4" t="s">
        <v>6492</v>
      </c>
      <c r="D5108" s="4" t="s">
        <v>4135</v>
      </c>
      <c r="E5108" s="4" t="s">
        <v>36</v>
      </c>
      <c r="F5108" s="1">
        <v>27239</v>
      </c>
      <c r="G5108" s="5">
        <v>67770</v>
      </c>
      <c r="H5108" s="2">
        <v>66901.72</v>
      </c>
      <c r="I5108" t="s">
        <v>13</v>
      </c>
      <c r="J5108" s="3">
        <f t="shared" si="159"/>
        <v>44123</v>
      </c>
      <c r="K5108" s="4">
        <f t="shared" si="158"/>
        <v>16884</v>
      </c>
    </row>
    <row r="5109" spans="1:11" x14ac:dyDescent="0.2">
      <c r="A5109">
        <v>5101</v>
      </c>
      <c r="B5109" t="s">
        <v>6493</v>
      </c>
      <c r="C5109" s="4" t="s">
        <v>10</v>
      </c>
      <c r="D5109" s="4" t="s">
        <v>1035</v>
      </c>
      <c r="E5109" s="4" t="s">
        <v>12</v>
      </c>
      <c r="F5109" s="1">
        <v>37971</v>
      </c>
      <c r="G5109" s="5">
        <v>58245</v>
      </c>
      <c r="H5109" s="2">
        <v>65892.81</v>
      </c>
      <c r="I5109" t="s">
        <v>13</v>
      </c>
      <c r="J5109" s="3">
        <f t="shared" si="159"/>
        <v>44123</v>
      </c>
      <c r="K5109" s="4">
        <f t="shared" si="158"/>
        <v>6152</v>
      </c>
    </row>
    <row r="5110" spans="1:11" x14ac:dyDescent="0.2">
      <c r="A5110">
        <v>5102</v>
      </c>
      <c r="B5110" t="s">
        <v>6494</v>
      </c>
      <c r="C5110" s="4" t="s">
        <v>51</v>
      </c>
      <c r="D5110" s="4" t="s">
        <v>2284</v>
      </c>
      <c r="E5110" s="4" t="s">
        <v>667</v>
      </c>
      <c r="F5110" s="1">
        <v>39394</v>
      </c>
      <c r="G5110" s="5">
        <v>31119</v>
      </c>
      <c r="H5110" s="2">
        <v>28246.77</v>
      </c>
      <c r="I5110" t="s">
        <v>13</v>
      </c>
      <c r="J5110" s="3">
        <f t="shared" si="159"/>
        <v>44123</v>
      </c>
      <c r="K5110" s="4">
        <f t="shared" si="158"/>
        <v>4729</v>
      </c>
    </row>
    <row r="5111" spans="1:11" x14ac:dyDescent="0.2">
      <c r="A5111">
        <v>5103</v>
      </c>
      <c r="B5111" t="s">
        <v>6495</v>
      </c>
      <c r="C5111" s="4" t="s">
        <v>97</v>
      </c>
      <c r="D5111" s="4" t="s">
        <v>527</v>
      </c>
      <c r="E5111" s="4" t="s">
        <v>36</v>
      </c>
      <c r="F5111" s="1">
        <v>38306</v>
      </c>
      <c r="G5111" s="5">
        <v>55544</v>
      </c>
      <c r="H5111" s="2">
        <v>54504.1</v>
      </c>
      <c r="I5111" t="s">
        <v>13</v>
      </c>
      <c r="J5111" s="3">
        <f t="shared" si="159"/>
        <v>44123</v>
      </c>
      <c r="K5111" s="4">
        <f t="shared" si="158"/>
        <v>5817</v>
      </c>
    </row>
    <row r="5112" spans="1:11" x14ac:dyDescent="0.2">
      <c r="A5112">
        <v>5104</v>
      </c>
      <c r="B5112" t="s">
        <v>6496</v>
      </c>
      <c r="C5112" s="4" t="s">
        <v>614</v>
      </c>
      <c r="D5112" s="4" t="s">
        <v>942</v>
      </c>
      <c r="E5112" s="4" t="s">
        <v>60</v>
      </c>
      <c r="F5112" s="1">
        <v>38538</v>
      </c>
      <c r="G5112" s="5">
        <v>64044</v>
      </c>
      <c r="H5112" s="2">
        <v>57393.91</v>
      </c>
      <c r="I5112" t="s">
        <v>13</v>
      </c>
      <c r="J5112" s="3">
        <f t="shared" si="159"/>
        <v>44123</v>
      </c>
      <c r="K5112" s="4">
        <f t="shared" si="158"/>
        <v>5585</v>
      </c>
    </row>
    <row r="5113" spans="1:11" x14ac:dyDescent="0.2">
      <c r="A5113">
        <v>5105</v>
      </c>
      <c r="B5113" t="s">
        <v>6497</v>
      </c>
      <c r="C5113" s="4" t="s">
        <v>30</v>
      </c>
      <c r="D5113" s="4" t="s">
        <v>1839</v>
      </c>
      <c r="E5113" s="4" t="s">
        <v>119</v>
      </c>
      <c r="F5113" s="1">
        <v>40476</v>
      </c>
      <c r="G5113" s="5">
        <v>15080</v>
      </c>
      <c r="H5113" s="2">
        <v>1638.5</v>
      </c>
      <c r="I5113" t="s">
        <v>13</v>
      </c>
      <c r="J5113" s="3">
        <f t="shared" si="159"/>
        <v>44123</v>
      </c>
      <c r="K5113" s="4">
        <f t="shared" si="158"/>
        <v>3647</v>
      </c>
    </row>
    <row r="5114" spans="1:11" x14ac:dyDescent="0.2">
      <c r="A5114">
        <v>5106</v>
      </c>
      <c r="B5114" t="s">
        <v>6498</v>
      </c>
      <c r="C5114" s="4" t="s">
        <v>890</v>
      </c>
      <c r="D5114" s="4" t="s">
        <v>278</v>
      </c>
      <c r="E5114" s="4" t="s">
        <v>111</v>
      </c>
      <c r="F5114" s="1">
        <v>30921</v>
      </c>
      <c r="G5114" s="5">
        <v>36732</v>
      </c>
      <c r="H5114" s="2">
        <v>35495.699999999997</v>
      </c>
      <c r="I5114" t="s">
        <v>13</v>
      </c>
      <c r="J5114" s="3">
        <f t="shared" si="159"/>
        <v>44123</v>
      </c>
      <c r="K5114" s="4">
        <f t="shared" si="158"/>
        <v>13202</v>
      </c>
    </row>
    <row r="5115" spans="1:11" x14ac:dyDescent="0.2">
      <c r="A5115">
        <v>5107</v>
      </c>
      <c r="B5115" t="s">
        <v>6499</v>
      </c>
      <c r="C5115" s="4" t="s">
        <v>15</v>
      </c>
      <c r="D5115" s="4" t="s">
        <v>16</v>
      </c>
      <c r="E5115" s="4" t="s">
        <v>17</v>
      </c>
      <c r="F5115" s="1">
        <v>35779</v>
      </c>
      <c r="G5115" s="5">
        <v>40139</v>
      </c>
      <c r="H5115" s="2">
        <v>36216.269999999997</v>
      </c>
      <c r="I5115" t="s">
        <v>13</v>
      </c>
      <c r="J5115" s="3">
        <f t="shared" si="159"/>
        <v>44123</v>
      </c>
      <c r="K5115" s="4">
        <f t="shared" si="158"/>
        <v>8344</v>
      </c>
    </row>
    <row r="5116" spans="1:11" x14ac:dyDescent="0.2">
      <c r="A5116">
        <v>5108</v>
      </c>
      <c r="B5116" t="s">
        <v>6500</v>
      </c>
      <c r="C5116" s="4" t="s">
        <v>807</v>
      </c>
      <c r="D5116" s="4" t="s">
        <v>394</v>
      </c>
      <c r="E5116" s="4" t="s">
        <v>56</v>
      </c>
      <c r="F5116" s="1">
        <v>38873</v>
      </c>
      <c r="G5116" s="5">
        <v>12212</v>
      </c>
      <c r="H5116" s="2">
        <v>19152.04</v>
      </c>
      <c r="I5116" t="s">
        <v>13</v>
      </c>
      <c r="J5116" s="3">
        <f t="shared" si="159"/>
        <v>44123</v>
      </c>
      <c r="K5116" s="4">
        <f t="shared" si="158"/>
        <v>5250</v>
      </c>
    </row>
    <row r="5117" spans="1:11" x14ac:dyDescent="0.2">
      <c r="A5117">
        <v>5109</v>
      </c>
      <c r="B5117" t="s">
        <v>6501</v>
      </c>
      <c r="C5117" s="4" t="s">
        <v>912</v>
      </c>
      <c r="D5117" s="4" t="s">
        <v>1160</v>
      </c>
      <c r="E5117" s="4" t="s">
        <v>914</v>
      </c>
      <c r="F5117" s="1">
        <v>40623</v>
      </c>
      <c r="G5117" s="5">
        <v>38355</v>
      </c>
      <c r="H5117" s="2">
        <v>5964.17</v>
      </c>
      <c r="I5117" t="s">
        <v>13</v>
      </c>
      <c r="J5117" s="3">
        <f t="shared" si="159"/>
        <v>44123</v>
      </c>
      <c r="K5117" s="4">
        <f t="shared" si="158"/>
        <v>3500</v>
      </c>
    </row>
    <row r="5118" spans="1:11" x14ac:dyDescent="0.2">
      <c r="A5118">
        <v>5110</v>
      </c>
      <c r="B5118" t="s">
        <v>6502</v>
      </c>
      <c r="C5118" s="4" t="s">
        <v>2380</v>
      </c>
      <c r="D5118" s="4" t="s">
        <v>265</v>
      </c>
      <c r="E5118" s="4" t="s">
        <v>28</v>
      </c>
      <c r="F5118" s="1">
        <v>39693</v>
      </c>
      <c r="G5118" s="5">
        <v>18114.98</v>
      </c>
      <c r="H5118" s="2">
        <v>13733.86</v>
      </c>
      <c r="I5118" t="s">
        <v>13</v>
      </c>
      <c r="J5118" s="3">
        <f t="shared" si="159"/>
        <v>44123</v>
      </c>
      <c r="K5118" s="4">
        <f t="shared" si="158"/>
        <v>4430</v>
      </c>
    </row>
    <row r="5119" spans="1:11" x14ac:dyDescent="0.2">
      <c r="A5119">
        <v>5111</v>
      </c>
      <c r="B5119" t="s">
        <v>6503</v>
      </c>
      <c r="C5119" s="4" t="s">
        <v>22</v>
      </c>
      <c r="D5119" s="4" t="s">
        <v>1301</v>
      </c>
      <c r="E5119" s="4" t="s">
        <v>236</v>
      </c>
      <c r="F5119" s="1">
        <v>36997</v>
      </c>
      <c r="G5119" s="5">
        <v>28891</v>
      </c>
      <c r="H5119" s="2">
        <v>25953.98</v>
      </c>
      <c r="I5119" t="s">
        <v>13</v>
      </c>
      <c r="J5119" s="3">
        <f t="shared" si="159"/>
        <v>44123</v>
      </c>
      <c r="K5119" s="4">
        <f t="shared" si="158"/>
        <v>7126</v>
      </c>
    </row>
    <row r="5120" spans="1:11" x14ac:dyDescent="0.2">
      <c r="A5120">
        <v>5112</v>
      </c>
      <c r="B5120" t="s">
        <v>6504</v>
      </c>
      <c r="C5120" s="4" t="s">
        <v>541</v>
      </c>
      <c r="D5120" s="4" t="s">
        <v>542</v>
      </c>
      <c r="E5120" s="4" t="s">
        <v>349</v>
      </c>
      <c r="F5120" s="1">
        <v>40245</v>
      </c>
      <c r="G5120" s="5">
        <v>59886</v>
      </c>
      <c r="H5120" s="2">
        <v>55279.44</v>
      </c>
      <c r="I5120" t="s">
        <v>13</v>
      </c>
      <c r="J5120" s="3">
        <f t="shared" si="159"/>
        <v>44123</v>
      </c>
      <c r="K5120" s="4">
        <f t="shared" si="158"/>
        <v>3878</v>
      </c>
    </row>
    <row r="5121" spans="1:11" x14ac:dyDescent="0.2">
      <c r="A5121">
        <v>5113</v>
      </c>
      <c r="B5121" t="s">
        <v>6505</v>
      </c>
      <c r="C5121" s="4" t="s">
        <v>3931</v>
      </c>
      <c r="D5121" s="4" t="s">
        <v>2511</v>
      </c>
      <c r="E5121" s="4" t="s">
        <v>36</v>
      </c>
      <c r="F5121" s="1">
        <v>32160</v>
      </c>
      <c r="G5121" s="5">
        <v>82209</v>
      </c>
      <c r="H5121" s="2">
        <v>80635.509999999995</v>
      </c>
      <c r="I5121" t="s">
        <v>13</v>
      </c>
      <c r="J5121" s="3">
        <f t="shared" si="159"/>
        <v>44123</v>
      </c>
      <c r="K5121" s="4">
        <f t="shared" si="158"/>
        <v>11963</v>
      </c>
    </row>
    <row r="5122" spans="1:11" x14ac:dyDescent="0.2">
      <c r="A5122">
        <v>5114</v>
      </c>
      <c r="B5122" t="s">
        <v>6506</v>
      </c>
      <c r="C5122" s="4" t="s">
        <v>1956</v>
      </c>
      <c r="D5122" s="4" t="s">
        <v>1957</v>
      </c>
      <c r="E5122" s="4" t="s">
        <v>56</v>
      </c>
      <c r="F5122" s="1">
        <v>37571</v>
      </c>
      <c r="G5122" s="5">
        <v>46251</v>
      </c>
      <c r="H5122" s="2">
        <v>40269.18</v>
      </c>
      <c r="I5122" t="s">
        <v>13</v>
      </c>
      <c r="J5122" s="3">
        <f t="shared" si="159"/>
        <v>44123</v>
      </c>
      <c r="K5122" s="4">
        <f t="shared" si="158"/>
        <v>6552</v>
      </c>
    </row>
    <row r="5123" spans="1:11" x14ac:dyDescent="0.2">
      <c r="A5123">
        <v>5115</v>
      </c>
      <c r="B5123" t="s">
        <v>6507</v>
      </c>
      <c r="C5123" s="4" t="s">
        <v>22</v>
      </c>
      <c r="D5123" s="4" t="s">
        <v>501</v>
      </c>
      <c r="E5123" s="4" t="s">
        <v>111</v>
      </c>
      <c r="F5123" s="1">
        <v>38047</v>
      </c>
      <c r="G5123" s="5">
        <v>28059</v>
      </c>
      <c r="H5123" s="2">
        <v>24929.52</v>
      </c>
      <c r="I5123" t="s">
        <v>13</v>
      </c>
      <c r="J5123" s="3">
        <f t="shared" si="159"/>
        <v>44123</v>
      </c>
      <c r="K5123" s="4">
        <f t="shared" si="158"/>
        <v>6076</v>
      </c>
    </row>
    <row r="5124" spans="1:11" x14ac:dyDescent="0.2">
      <c r="A5124">
        <v>5116</v>
      </c>
      <c r="B5124" t="s">
        <v>6508</v>
      </c>
      <c r="C5124" s="4" t="s">
        <v>277</v>
      </c>
      <c r="D5124" s="4" t="s">
        <v>278</v>
      </c>
      <c r="E5124" s="4" t="s">
        <v>111</v>
      </c>
      <c r="F5124" s="1">
        <v>37165</v>
      </c>
      <c r="G5124" s="5">
        <v>29078</v>
      </c>
      <c r="H5124" s="2">
        <v>27138.25</v>
      </c>
      <c r="I5124" t="s">
        <v>13</v>
      </c>
      <c r="J5124" s="3">
        <f t="shared" si="159"/>
        <v>44123</v>
      </c>
      <c r="K5124" s="4">
        <f t="shared" si="158"/>
        <v>6958</v>
      </c>
    </row>
    <row r="5125" spans="1:11" x14ac:dyDescent="0.2">
      <c r="A5125">
        <v>5117</v>
      </c>
      <c r="B5125" t="s">
        <v>6509</v>
      </c>
      <c r="C5125" s="4" t="s">
        <v>1680</v>
      </c>
      <c r="D5125" s="4" t="s">
        <v>1681</v>
      </c>
      <c r="E5125" s="4" t="s">
        <v>138</v>
      </c>
      <c r="F5125" s="1">
        <v>38757</v>
      </c>
      <c r="G5125" s="5">
        <v>32653</v>
      </c>
      <c r="H5125" s="2">
        <v>35359.230000000003</v>
      </c>
      <c r="I5125" t="s">
        <v>13</v>
      </c>
      <c r="J5125" s="3">
        <f t="shared" si="159"/>
        <v>44123</v>
      </c>
      <c r="K5125" s="4">
        <f t="shared" si="158"/>
        <v>5366</v>
      </c>
    </row>
    <row r="5126" spans="1:11" x14ac:dyDescent="0.2">
      <c r="A5126">
        <v>5118</v>
      </c>
      <c r="B5126" t="s">
        <v>6510</v>
      </c>
      <c r="C5126" s="4" t="s">
        <v>1114</v>
      </c>
      <c r="D5126" s="4" t="s">
        <v>165</v>
      </c>
      <c r="E5126" s="4" t="s">
        <v>17</v>
      </c>
      <c r="F5126" s="1">
        <v>28723</v>
      </c>
      <c r="G5126" s="5">
        <v>53191</v>
      </c>
      <c r="H5126" s="2">
        <v>45417.760000000002</v>
      </c>
      <c r="I5126" t="s">
        <v>13</v>
      </c>
      <c r="J5126" s="3">
        <f t="shared" si="159"/>
        <v>44123</v>
      </c>
      <c r="K5126" s="4">
        <f t="shared" si="158"/>
        <v>15400</v>
      </c>
    </row>
    <row r="5127" spans="1:11" x14ac:dyDescent="0.2">
      <c r="A5127">
        <v>5119</v>
      </c>
      <c r="B5127" t="s">
        <v>6511</v>
      </c>
      <c r="C5127" s="4" t="s">
        <v>122</v>
      </c>
      <c r="D5127" s="4" t="s">
        <v>1933</v>
      </c>
      <c r="E5127" s="4" t="s">
        <v>111</v>
      </c>
      <c r="F5127" s="1">
        <v>40442</v>
      </c>
      <c r="G5127" s="5">
        <v>16432</v>
      </c>
      <c r="H5127" s="2">
        <v>12184.47</v>
      </c>
      <c r="I5127" t="s">
        <v>13</v>
      </c>
      <c r="J5127" s="3">
        <f t="shared" si="159"/>
        <v>44123</v>
      </c>
      <c r="K5127" s="4">
        <f t="shared" si="158"/>
        <v>3681</v>
      </c>
    </row>
    <row r="5128" spans="1:11" x14ac:dyDescent="0.2">
      <c r="A5128">
        <v>5120</v>
      </c>
      <c r="B5128" t="s">
        <v>6512</v>
      </c>
      <c r="C5128" s="4" t="s">
        <v>38</v>
      </c>
      <c r="D5128" s="4" t="s">
        <v>39</v>
      </c>
      <c r="E5128" s="4" t="s">
        <v>40</v>
      </c>
      <c r="F5128" s="1">
        <v>37301</v>
      </c>
      <c r="G5128" s="5">
        <v>9553</v>
      </c>
      <c r="H5128" s="2">
        <v>9467.6</v>
      </c>
      <c r="I5128" t="s">
        <v>13</v>
      </c>
      <c r="J5128" s="3">
        <f t="shared" si="159"/>
        <v>44123</v>
      </c>
      <c r="K5128" s="4">
        <f t="shared" si="158"/>
        <v>6822</v>
      </c>
    </row>
    <row r="5129" spans="1:11" x14ac:dyDescent="0.2">
      <c r="A5129">
        <v>5121</v>
      </c>
      <c r="B5129" t="s">
        <v>6513</v>
      </c>
      <c r="C5129" s="4" t="s">
        <v>208</v>
      </c>
      <c r="D5129" s="4" t="s">
        <v>379</v>
      </c>
      <c r="E5129" s="4" t="s">
        <v>12</v>
      </c>
      <c r="F5129" s="1">
        <v>35871</v>
      </c>
      <c r="G5129" s="5">
        <v>63159</v>
      </c>
      <c r="H5129" s="2">
        <v>68065.149999999994</v>
      </c>
      <c r="I5129" t="s">
        <v>13</v>
      </c>
      <c r="J5129" s="3">
        <f t="shared" si="159"/>
        <v>44123</v>
      </c>
      <c r="K5129" s="4">
        <f t="shared" si="158"/>
        <v>8252</v>
      </c>
    </row>
    <row r="5130" spans="1:11" x14ac:dyDescent="0.2">
      <c r="A5130">
        <v>5122</v>
      </c>
      <c r="B5130" t="s">
        <v>6514</v>
      </c>
      <c r="C5130" s="4" t="s">
        <v>347</v>
      </c>
      <c r="D5130" s="4" t="s">
        <v>348</v>
      </c>
      <c r="E5130" s="4" t="s">
        <v>349</v>
      </c>
      <c r="F5130" s="1">
        <v>40247</v>
      </c>
      <c r="G5130" s="5">
        <v>32853</v>
      </c>
      <c r="H5130" s="2">
        <v>17005</v>
      </c>
      <c r="I5130" t="s">
        <v>13</v>
      </c>
      <c r="J5130" s="3">
        <f t="shared" si="159"/>
        <v>44123</v>
      </c>
      <c r="K5130" s="4">
        <f t="shared" ref="K5130:K5193" si="160">J5130-F5130</f>
        <v>3876</v>
      </c>
    </row>
    <row r="5131" spans="1:11" x14ac:dyDescent="0.2">
      <c r="A5131">
        <v>5123</v>
      </c>
      <c r="B5131" t="s">
        <v>6515</v>
      </c>
      <c r="C5131" s="4" t="s">
        <v>504</v>
      </c>
      <c r="D5131" s="4" t="s">
        <v>505</v>
      </c>
      <c r="E5131" s="4" t="s">
        <v>36</v>
      </c>
      <c r="F5131" s="1">
        <v>38565</v>
      </c>
      <c r="G5131" s="5">
        <v>44986</v>
      </c>
      <c r="H5131" s="2">
        <v>50649.64</v>
      </c>
      <c r="I5131" t="s">
        <v>13</v>
      </c>
      <c r="J5131" s="3">
        <f t="shared" ref="J5131:J5194" si="161">J5130</f>
        <v>44123</v>
      </c>
      <c r="K5131" s="4">
        <f t="shared" si="160"/>
        <v>5558</v>
      </c>
    </row>
    <row r="5132" spans="1:11" x14ac:dyDescent="0.2">
      <c r="A5132">
        <v>5124</v>
      </c>
      <c r="B5132" t="s">
        <v>6516</v>
      </c>
      <c r="C5132" s="4" t="s">
        <v>253</v>
      </c>
      <c r="D5132" s="4" t="s">
        <v>84</v>
      </c>
      <c r="E5132" s="4" t="s">
        <v>36</v>
      </c>
      <c r="F5132" s="1">
        <v>32545</v>
      </c>
      <c r="G5132" s="5">
        <v>62954</v>
      </c>
      <c r="H5132" s="2">
        <v>66259.14</v>
      </c>
      <c r="I5132" t="s">
        <v>13</v>
      </c>
      <c r="J5132" s="3">
        <f t="shared" si="161"/>
        <v>44123</v>
      </c>
      <c r="K5132" s="4">
        <f t="shared" si="160"/>
        <v>11578</v>
      </c>
    </row>
    <row r="5133" spans="1:11" x14ac:dyDescent="0.2">
      <c r="A5133">
        <v>5125</v>
      </c>
      <c r="B5133" t="s">
        <v>6517</v>
      </c>
      <c r="C5133" s="4" t="s">
        <v>244</v>
      </c>
      <c r="D5133" s="4" t="s">
        <v>245</v>
      </c>
      <c r="E5133" s="4" t="s">
        <v>36</v>
      </c>
      <c r="F5133" s="1">
        <v>39034</v>
      </c>
      <c r="G5133" s="5">
        <v>58458</v>
      </c>
      <c r="H5133" s="2">
        <v>66023.31</v>
      </c>
      <c r="I5133" t="s">
        <v>13</v>
      </c>
      <c r="J5133" s="3">
        <f t="shared" si="161"/>
        <v>44123</v>
      </c>
      <c r="K5133" s="4">
        <f t="shared" si="160"/>
        <v>5089</v>
      </c>
    </row>
    <row r="5134" spans="1:11" x14ac:dyDescent="0.2">
      <c r="A5134">
        <v>5126</v>
      </c>
      <c r="B5134" t="s">
        <v>6518</v>
      </c>
      <c r="C5134" s="4" t="s">
        <v>2806</v>
      </c>
      <c r="D5134" s="4" t="s">
        <v>281</v>
      </c>
      <c r="E5134" s="4" t="s">
        <v>12</v>
      </c>
      <c r="F5134" s="1">
        <v>39576</v>
      </c>
      <c r="G5134" s="5">
        <v>43220</v>
      </c>
      <c r="H5134" s="2">
        <v>43904.87</v>
      </c>
      <c r="I5134" t="s">
        <v>13</v>
      </c>
      <c r="J5134" s="3">
        <f t="shared" si="161"/>
        <v>44123</v>
      </c>
      <c r="K5134" s="4">
        <f t="shared" si="160"/>
        <v>4547</v>
      </c>
    </row>
    <row r="5135" spans="1:11" x14ac:dyDescent="0.2">
      <c r="A5135">
        <v>5127</v>
      </c>
      <c r="B5135" t="s">
        <v>6519</v>
      </c>
      <c r="C5135" s="4" t="s">
        <v>171</v>
      </c>
      <c r="D5135" s="4" t="s">
        <v>172</v>
      </c>
      <c r="E5135" s="4" t="s">
        <v>138</v>
      </c>
      <c r="F5135" s="1">
        <v>39265</v>
      </c>
      <c r="G5135" s="5">
        <v>20800</v>
      </c>
      <c r="H5135" s="2">
        <v>15120</v>
      </c>
      <c r="I5135" t="s">
        <v>13</v>
      </c>
      <c r="J5135" s="3">
        <f t="shared" si="161"/>
        <v>44123</v>
      </c>
      <c r="K5135" s="4">
        <f t="shared" si="160"/>
        <v>4858</v>
      </c>
    </row>
    <row r="5136" spans="1:11" x14ac:dyDescent="0.2">
      <c r="A5136">
        <v>5128</v>
      </c>
      <c r="B5136" t="s">
        <v>6520</v>
      </c>
      <c r="C5136" s="4" t="s">
        <v>78</v>
      </c>
      <c r="D5136" s="4" t="s">
        <v>283</v>
      </c>
      <c r="E5136" s="4" t="s">
        <v>36</v>
      </c>
      <c r="F5136" s="1">
        <v>30172</v>
      </c>
      <c r="G5136" s="5">
        <v>63855</v>
      </c>
      <c r="H5136" s="2">
        <v>72585.3</v>
      </c>
      <c r="I5136" t="s">
        <v>13</v>
      </c>
      <c r="J5136" s="3">
        <f t="shared" si="161"/>
        <v>44123</v>
      </c>
      <c r="K5136" s="4">
        <f t="shared" si="160"/>
        <v>13951</v>
      </c>
    </row>
    <row r="5137" spans="1:11" x14ac:dyDescent="0.2">
      <c r="A5137">
        <v>5129</v>
      </c>
      <c r="B5137" t="s">
        <v>6521</v>
      </c>
      <c r="C5137" s="4" t="s">
        <v>10</v>
      </c>
      <c r="D5137" s="4" t="s">
        <v>6522</v>
      </c>
      <c r="E5137" s="4" t="s">
        <v>12</v>
      </c>
      <c r="F5137" s="1">
        <v>34674</v>
      </c>
      <c r="G5137" s="5">
        <v>63384</v>
      </c>
      <c r="H5137" s="2">
        <v>72373.7</v>
      </c>
      <c r="I5137" t="s">
        <v>13</v>
      </c>
      <c r="J5137" s="3">
        <f t="shared" si="161"/>
        <v>44123</v>
      </c>
      <c r="K5137" s="4">
        <f t="shared" si="160"/>
        <v>9449</v>
      </c>
    </row>
    <row r="5138" spans="1:11" x14ac:dyDescent="0.2">
      <c r="A5138">
        <v>5130</v>
      </c>
      <c r="B5138" t="s">
        <v>6523</v>
      </c>
      <c r="C5138" s="4" t="s">
        <v>22</v>
      </c>
      <c r="D5138" s="4" t="s">
        <v>4277</v>
      </c>
      <c r="E5138" s="4" t="s">
        <v>111</v>
      </c>
      <c r="F5138" s="1">
        <v>34953</v>
      </c>
      <c r="G5138" s="5">
        <v>29723</v>
      </c>
      <c r="H5138" s="2">
        <v>27255.34</v>
      </c>
      <c r="I5138" t="s">
        <v>13</v>
      </c>
      <c r="J5138" s="3">
        <f t="shared" si="161"/>
        <v>44123</v>
      </c>
      <c r="K5138" s="4">
        <f t="shared" si="160"/>
        <v>9170</v>
      </c>
    </row>
    <row r="5139" spans="1:11" x14ac:dyDescent="0.2">
      <c r="A5139">
        <v>5131</v>
      </c>
      <c r="B5139" t="s">
        <v>6524</v>
      </c>
      <c r="C5139" s="4" t="s">
        <v>54</v>
      </c>
      <c r="D5139" s="4" t="s">
        <v>2709</v>
      </c>
      <c r="E5139" s="4" t="s">
        <v>56</v>
      </c>
      <c r="F5139" s="1">
        <v>36731</v>
      </c>
      <c r="G5139" s="5">
        <v>63800</v>
      </c>
      <c r="H5139" s="2">
        <v>53886.63</v>
      </c>
      <c r="I5139" t="s">
        <v>13</v>
      </c>
      <c r="J5139" s="3">
        <f t="shared" si="161"/>
        <v>44123</v>
      </c>
      <c r="K5139" s="4">
        <f t="shared" si="160"/>
        <v>7392</v>
      </c>
    </row>
    <row r="5140" spans="1:11" x14ac:dyDescent="0.2">
      <c r="A5140">
        <v>5132</v>
      </c>
      <c r="B5140" t="s">
        <v>6525</v>
      </c>
      <c r="C5140" s="4" t="s">
        <v>874</v>
      </c>
      <c r="D5140" s="4" t="s">
        <v>875</v>
      </c>
      <c r="E5140" s="4" t="s">
        <v>12</v>
      </c>
      <c r="F5140" s="1">
        <v>38540</v>
      </c>
      <c r="G5140" s="5">
        <v>37677</v>
      </c>
      <c r="H5140" s="2">
        <v>33400.559999999998</v>
      </c>
      <c r="I5140" t="s">
        <v>13</v>
      </c>
      <c r="J5140" s="3">
        <f t="shared" si="161"/>
        <v>44123</v>
      </c>
      <c r="K5140" s="4">
        <f t="shared" si="160"/>
        <v>5583</v>
      </c>
    </row>
    <row r="5141" spans="1:11" x14ac:dyDescent="0.2">
      <c r="A5141">
        <v>5133</v>
      </c>
      <c r="B5141" t="s">
        <v>6526</v>
      </c>
      <c r="C5141" s="4" t="s">
        <v>4703</v>
      </c>
      <c r="D5141" s="4" t="s">
        <v>893</v>
      </c>
      <c r="E5141" s="4" t="s">
        <v>236</v>
      </c>
      <c r="F5141" s="1">
        <v>31838</v>
      </c>
      <c r="G5141" s="5">
        <v>39379</v>
      </c>
      <c r="H5141" s="2">
        <v>37912.339999999997</v>
      </c>
      <c r="I5141" t="s">
        <v>13</v>
      </c>
      <c r="J5141" s="3">
        <f t="shared" si="161"/>
        <v>44123</v>
      </c>
      <c r="K5141" s="4">
        <f t="shared" si="160"/>
        <v>12285</v>
      </c>
    </row>
    <row r="5142" spans="1:11" x14ac:dyDescent="0.2">
      <c r="A5142">
        <v>5134</v>
      </c>
      <c r="B5142" t="s">
        <v>6527</v>
      </c>
      <c r="C5142" s="4" t="s">
        <v>1037</v>
      </c>
      <c r="D5142" s="4" t="s">
        <v>3884</v>
      </c>
      <c r="E5142" s="4" t="s">
        <v>659</v>
      </c>
      <c r="F5142" s="1">
        <v>39146</v>
      </c>
      <c r="G5142" s="5">
        <v>120000</v>
      </c>
      <c r="H5142" s="2">
        <v>105231.23</v>
      </c>
      <c r="I5142" t="s">
        <v>13</v>
      </c>
      <c r="J5142" s="3">
        <f t="shared" si="161"/>
        <v>44123</v>
      </c>
      <c r="K5142" s="4">
        <f t="shared" si="160"/>
        <v>4977</v>
      </c>
    </row>
    <row r="5143" spans="1:11" x14ac:dyDescent="0.2">
      <c r="A5143">
        <v>5135</v>
      </c>
      <c r="B5143" t="s">
        <v>6528</v>
      </c>
      <c r="C5143" s="4" t="s">
        <v>10</v>
      </c>
      <c r="D5143" s="4" t="s">
        <v>1571</v>
      </c>
      <c r="E5143" s="4" t="s">
        <v>12</v>
      </c>
      <c r="F5143" s="1">
        <v>29238</v>
      </c>
      <c r="G5143" s="5">
        <v>68523</v>
      </c>
      <c r="H5143" s="2">
        <v>68999.149999999994</v>
      </c>
      <c r="I5143" t="s">
        <v>13</v>
      </c>
      <c r="J5143" s="3">
        <f t="shared" si="161"/>
        <v>44123</v>
      </c>
      <c r="K5143" s="4">
        <f t="shared" si="160"/>
        <v>14885</v>
      </c>
    </row>
    <row r="5144" spans="1:11" x14ac:dyDescent="0.2">
      <c r="A5144">
        <v>5136</v>
      </c>
      <c r="B5144" t="s">
        <v>6529</v>
      </c>
      <c r="C5144" s="4" t="s">
        <v>10</v>
      </c>
      <c r="D5144" s="4" t="s">
        <v>728</v>
      </c>
      <c r="E5144" s="4" t="s">
        <v>12</v>
      </c>
      <c r="F5144" s="1">
        <v>38582</v>
      </c>
      <c r="G5144" s="5">
        <v>59388</v>
      </c>
      <c r="H5144" s="2">
        <v>52223.05</v>
      </c>
      <c r="I5144" t="s">
        <v>13</v>
      </c>
      <c r="J5144" s="3">
        <f t="shared" si="161"/>
        <v>44123</v>
      </c>
      <c r="K5144" s="4">
        <f t="shared" si="160"/>
        <v>5541</v>
      </c>
    </row>
    <row r="5145" spans="1:11" x14ac:dyDescent="0.2">
      <c r="A5145">
        <v>5137</v>
      </c>
      <c r="B5145" t="s">
        <v>6530</v>
      </c>
      <c r="C5145" s="4" t="s">
        <v>504</v>
      </c>
      <c r="D5145" s="4" t="s">
        <v>505</v>
      </c>
      <c r="E5145" s="4" t="s">
        <v>36</v>
      </c>
      <c r="F5145" s="1">
        <v>39716</v>
      </c>
      <c r="G5145" s="5">
        <v>43455</v>
      </c>
      <c r="H5145" s="2">
        <v>51028.7</v>
      </c>
      <c r="I5145" t="s">
        <v>13</v>
      </c>
      <c r="J5145" s="3">
        <f t="shared" si="161"/>
        <v>44123</v>
      </c>
      <c r="K5145" s="4">
        <f t="shared" si="160"/>
        <v>4407</v>
      </c>
    </row>
    <row r="5146" spans="1:11" x14ac:dyDescent="0.2">
      <c r="A5146">
        <v>5138</v>
      </c>
      <c r="B5146" t="s">
        <v>6531</v>
      </c>
      <c r="C5146" s="4" t="s">
        <v>859</v>
      </c>
      <c r="D5146" s="4" t="s">
        <v>43</v>
      </c>
      <c r="E5146" s="4" t="s">
        <v>44</v>
      </c>
      <c r="F5146" s="1">
        <v>39989</v>
      </c>
      <c r="G5146" s="5">
        <v>26927</v>
      </c>
      <c r="H5146" s="2">
        <v>26927.53</v>
      </c>
      <c r="I5146" t="s">
        <v>13</v>
      </c>
      <c r="J5146" s="3">
        <f t="shared" si="161"/>
        <v>44123</v>
      </c>
      <c r="K5146" s="4">
        <f t="shared" si="160"/>
        <v>4134</v>
      </c>
    </row>
    <row r="5147" spans="1:11" x14ac:dyDescent="0.2">
      <c r="A5147">
        <v>5139</v>
      </c>
      <c r="B5147" t="s">
        <v>6532</v>
      </c>
      <c r="C5147" s="4" t="s">
        <v>504</v>
      </c>
      <c r="D5147" s="4" t="s">
        <v>505</v>
      </c>
      <c r="E5147" s="4" t="s">
        <v>36</v>
      </c>
      <c r="F5147" s="1">
        <v>32272</v>
      </c>
      <c r="G5147" s="5">
        <v>49886</v>
      </c>
      <c r="H5147" s="2">
        <v>65240.19</v>
      </c>
      <c r="I5147" t="s">
        <v>13</v>
      </c>
      <c r="J5147" s="3">
        <f t="shared" si="161"/>
        <v>44123</v>
      </c>
      <c r="K5147" s="4">
        <f t="shared" si="160"/>
        <v>11851</v>
      </c>
    </row>
    <row r="5148" spans="1:11" x14ac:dyDescent="0.2">
      <c r="A5148">
        <v>5140</v>
      </c>
      <c r="B5148" t="s">
        <v>6533</v>
      </c>
      <c r="C5148" s="4" t="s">
        <v>103</v>
      </c>
      <c r="D5148" s="4" t="s">
        <v>986</v>
      </c>
      <c r="E5148" s="4" t="s">
        <v>36</v>
      </c>
      <c r="F5148" s="1">
        <v>39428</v>
      </c>
      <c r="G5148" s="5">
        <v>52192</v>
      </c>
      <c r="H5148" s="2">
        <v>46861.35</v>
      </c>
      <c r="I5148" t="s">
        <v>13</v>
      </c>
      <c r="J5148" s="3">
        <f t="shared" si="161"/>
        <v>44123</v>
      </c>
      <c r="K5148" s="4">
        <f t="shared" si="160"/>
        <v>4695</v>
      </c>
    </row>
    <row r="5149" spans="1:11" x14ac:dyDescent="0.2">
      <c r="A5149">
        <v>5141</v>
      </c>
      <c r="B5149" t="s">
        <v>6534</v>
      </c>
      <c r="C5149" s="4" t="s">
        <v>10</v>
      </c>
      <c r="D5149" s="4" t="s">
        <v>1035</v>
      </c>
      <c r="E5149" s="4" t="s">
        <v>12</v>
      </c>
      <c r="F5149" s="1">
        <v>37481</v>
      </c>
      <c r="G5149" s="5">
        <v>58815</v>
      </c>
      <c r="H5149" s="2">
        <v>73419.58</v>
      </c>
      <c r="I5149" t="s">
        <v>13</v>
      </c>
      <c r="J5149" s="3">
        <f t="shared" si="161"/>
        <v>44123</v>
      </c>
      <c r="K5149" s="4">
        <f t="shared" si="160"/>
        <v>6642</v>
      </c>
    </row>
    <row r="5150" spans="1:11" x14ac:dyDescent="0.2">
      <c r="A5150">
        <v>5142</v>
      </c>
      <c r="B5150" t="s">
        <v>6535</v>
      </c>
      <c r="C5150" s="4" t="s">
        <v>10</v>
      </c>
      <c r="D5150" s="4" t="s">
        <v>224</v>
      </c>
      <c r="E5150" s="4" t="s">
        <v>12</v>
      </c>
      <c r="F5150" s="1">
        <v>29672</v>
      </c>
      <c r="G5150" s="5">
        <v>63384</v>
      </c>
      <c r="H5150" s="2">
        <v>62847.39</v>
      </c>
      <c r="I5150" t="s">
        <v>13</v>
      </c>
      <c r="J5150" s="3">
        <f t="shared" si="161"/>
        <v>44123</v>
      </c>
      <c r="K5150" s="4">
        <f t="shared" si="160"/>
        <v>14451</v>
      </c>
    </row>
    <row r="5151" spans="1:11" x14ac:dyDescent="0.2">
      <c r="A5151">
        <v>5143</v>
      </c>
      <c r="B5151" t="s">
        <v>6536</v>
      </c>
      <c r="C5151" s="4" t="s">
        <v>10</v>
      </c>
      <c r="D5151" s="4" t="s">
        <v>132</v>
      </c>
      <c r="E5151" s="4" t="s">
        <v>12</v>
      </c>
      <c r="F5151" s="1">
        <v>38805</v>
      </c>
      <c r="G5151" s="5">
        <v>57102</v>
      </c>
      <c r="H5151" s="2">
        <v>49040.03</v>
      </c>
      <c r="I5151" t="s">
        <v>13</v>
      </c>
      <c r="J5151" s="3">
        <f t="shared" si="161"/>
        <v>44123</v>
      </c>
      <c r="K5151" s="4">
        <f t="shared" si="160"/>
        <v>5318</v>
      </c>
    </row>
    <row r="5152" spans="1:11" x14ac:dyDescent="0.2">
      <c r="A5152">
        <v>5144</v>
      </c>
      <c r="B5152" t="s">
        <v>6537</v>
      </c>
      <c r="C5152" s="4" t="s">
        <v>6538</v>
      </c>
      <c r="D5152" s="4" t="s">
        <v>1208</v>
      </c>
      <c r="E5152" s="4" t="s">
        <v>56</v>
      </c>
      <c r="F5152" s="1">
        <v>34659</v>
      </c>
      <c r="G5152" s="5">
        <v>72000</v>
      </c>
      <c r="H5152" s="2">
        <v>62031.29</v>
      </c>
      <c r="I5152" t="s">
        <v>13</v>
      </c>
      <c r="J5152" s="3">
        <f t="shared" si="161"/>
        <v>44123</v>
      </c>
      <c r="K5152" s="4">
        <f t="shared" si="160"/>
        <v>9464</v>
      </c>
    </row>
    <row r="5153" spans="1:11" x14ac:dyDescent="0.2">
      <c r="A5153">
        <v>5145</v>
      </c>
      <c r="B5153" t="s">
        <v>6539</v>
      </c>
      <c r="C5153" s="4" t="s">
        <v>34</v>
      </c>
      <c r="D5153" s="4" t="s">
        <v>98</v>
      </c>
      <c r="E5153" s="4" t="s">
        <v>36</v>
      </c>
      <c r="F5153" s="1">
        <v>34387</v>
      </c>
      <c r="G5153" s="5">
        <v>59092</v>
      </c>
      <c r="H5153" s="2">
        <v>54910.7</v>
      </c>
      <c r="I5153" t="s">
        <v>13</v>
      </c>
      <c r="J5153" s="3">
        <f t="shared" si="161"/>
        <v>44123</v>
      </c>
      <c r="K5153" s="4">
        <f t="shared" si="160"/>
        <v>9736</v>
      </c>
    </row>
    <row r="5154" spans="1:11" x14ac:dyDescent="0.2">
      <c r="A5154">
        <v>5146</v>
      </c>
      <c r="B5154" t="s">
        <v>6540</v>
      </c>
      <c r="C5154" s="4" t="s">
        <v>804</v>
      </c>
      <c r="D5154" s="4" t="s">
        <v>3366</v>
      </c>
      <c r="E5154" s="4" t="s">
        <v>236</v>
      </c>
      <c r="F5154" s="1">
        <v>37908</v>
      </c>
      <c r="G5154" s="5">
        <v>65600</v>
      </c>
      <c r="H5154" s="2">
        <v>58128.53</v>
      </c>
      <c r="I5154" t="s">
        <v>13</v>
      </c>
      <c r="J5154" s="3">
        <f t="shared" si="161"/>
        <v>44123</v>
      </c>
      <c r="K5154" s="4">
        <f t="shared" si="160"/>
        <v>6215</v>
      </c>
    </row>
    <row r="5155" spans="1:11" x14ac:dyDescent="0.2">
      <c r="A5155">
        <v>5147</v>
      </c>
      <c r="B5155" t="s">
        <v>6541</v>
      </c>
      <c r="C5155" s="4" t="s">
        <v>97</v>
      </c>
      <c r="D5155" s="4" t="s">
        <v>248</v>
      </c>
      <c r="E5155" s="4" t="s">
        <v>36</v>
      </c>
      <c r="F5155" s="1">
        <v>37846</v>
      </c>
      <c r="G5155" s="5">
        <v>55544</v>
      </c>
      <c r="H5155" s="2">
        <v>61694.38</v>
      </c>
      <c r="I5155" t="s">
        <v>13</v>
      </c>
      <c r="J5155" s="3">
        <f t="shared" si="161"/>
        <v>44123</v>
      </c>
      <c r="K5155" s="4">
        <f t="shared" si="160"/>
        <v>6277</v>
      </c>
    </row>
    <row r="5156" spans="1:11" x14ac:dyDescent="0.2">
      <c r="A5156">
        <v>5148</v>
      </c>
      <c r="B5156" t="s">
        <v>6542</v>
      </c>
      <c r="C5156" s="4" t="s">
        <v>103</v>
      </c>
      <c r="D5156" s="4" t="s">
        <v>1440</v>
      </c>
      <c r="E5156" s="4" t="s">
        <v>36</v>
      </c>
      <c r="F5156" s="1">
        <v>39867</v>
      </c>
      <c r="G5156" s="5">
        <v>39853</v>
      </c>
      <c r="H5156" s="2">
        <v>41691.379999999997</v>
      </c>
      <c r="I5156" t="s">
        <v>13</v>
      </c>
      <c r="J5156" s="3">
        <f t="shared" si="161"/>
        <v>44123</v>
      </c>
      <c r="K5156" s="4">
        <f t="shared" si="160"/>
        <v>4256</v>
      </c>
    </row>
    <row r="5157" spans="1:11" x14ac:dyDescent="0.2">
      <c r="A5157">
        <v>5149</v>
      </c>
      <c r="B5157" t="s">
        <v>6543</v>
      </c>
      <c r="C5157" s="4" t="s">
        <v>10</v>
      </c>
      <c r="D5157" s="4" t="s">
        <v>229</v>
      </c>
      <c r="E5157" s="4" t="s">
        <v>12</v>
      </c>
      <c r="F5157" s="1">
        <v>40534</v>
      </c>
      <c r="G5157" s="5">
        <v>42290</v>
      </c>
      <c r="H5157" s="2">
        <v>15614.51</v>
      </c>
      <c r="I5157" t="s">
        <v>13</v>
      </c>
      <c r="J5157" s="3">
        <f t="shared" si="161"/>
        <v>44123</v>
      </c>
      <c r="K5157" s="4">
        <f t="shared" si="160"/>
        <v>3589</v>
      </c>
    </row>
    <row r="5158" spans="1:11" x14ac:dyDescent="0.2">
      <c r="A5158">
        <v>5150</v>
      </c>
      <c r="B5158" t="s">
        <v>6544</v>
      </c>
      <c r="C5158" s="4" t="s">
        <v>859</v>
      </c>
      <c r="D5158" s="4" t="s">
        <v>43</v>
      </c>
      <c r="E5158" s="4" t="s">
        <v>44</v>
      </c>
      <c r="F5158" s="1">
        <v>39629</v>
      </c>
      <c r="G5158" s="5">
        <v>26927</v>
      </c>
      <c r="H5158" s="2">
        <v>24525.05</v>
      </c>
      <c r="I5158" t="s">
        <v>13</v>
      </c>
      <c r="J5158" s="3">
        <f t="shared" si="161"/>
        <v>44123</v>
      </c>
      <c r="K5158" s="4">
        <f t="shared" si="160"/>
        <v>4494</v>
      </c>
    </row>
    <row r="5159" spans="1:11" x14ac:dyDescent="0.2">
      <c r="A5159">
        <v>5151</v>
      </c>
      <c r="B5159" t="s">
        <v>6545</v>
      </c>
      <c r="C5159" s="4" t="s">
        <v>171</v>
      </c>
      <c r="D5159" s="4" t="s">
        <v>172</v>
      </c>
      <c r="E5159" s="4" t="s">
        <v>138</v>
      </c>
      <c r="F5159" s="1">
        <v>39986</v>
      </c>
      <c r="G5159" s="5">
        <v>24960</v>
      </c>
      <c r="H5159" s="2">
        <v>7131</v>
      </c>
      <c r="I5159" t="s">
        <v>13</v>
      </c>
      <c r="J5159" s="3">
        <f t="shared" si="161"/>
        <v>44123</v>
      </c>
      <c r="K5159" s="4">
        <f t="shared" si="160"/>
        <v>4137</v>
      </c>
    </row>
    <row r="5160" spans="1:11" x14ac:dyDescent="0.2">
      <c r="A5160">
        <v>5152</v>
      </c>
      <c r="B5160" t="s">
        <v>6546</v>
      </c>
      <c r="C5160" s="4" t="s">
        <v>30</v>
      </c>
      <c r="D5160" s="4" t="s">
        <v>2425</v>
      </c>
      <c r="E5160" s="4" t="s">
        <v>119</v>
      </c>
      <c r="F5160" s="1">
        <v>39256</v>
      </c>
      <c r="G5160" s="5">
        <v>15080</v>
      </c>
      <c r="H5160" s="2">
        <v>1758.13</v>
      </c>
      <c r="I5160" t="s">
        <v>13</v>
      </c>
      <c r="J5160" s="3">
        <f t="shared" si="161"/>
        <v>44123</v>
      </c>
      <c r="K5160" s="4">
        <f t="shared" si="160"/>
        <v>4867</v>
      </c>
    </row>
    <row r="5161" spans="1:11" x14ac:dyDescent="0.2">
      <c r="A5161">
        <v>5153</v>
      </c>
      <c r="B5161" t="s">
        <v>6547</v>
      </c>
      <c r="C5161" s="4" t="s">
        <v>38</v>
      </c>
      <c r="D5161" s="4" t="s">
        <v>39</v>
      </c>
      <c r="E5161" s="4" t="s">
        <v>40</v>
      </c>
      <c r="F5161" s="1">
        <v>38313</v>
      </c>
      <c r="G5161" s="5">
        <v>9553</v>
      </c>
      <c r="H5161" s="2">
        <v>12444.94</v>
      </c>
      <c r="I5161" t="s">
        <v>13</v>
      </c>
      <c r="J5161" s="3">
        <f t="shared" si="161"/>
        <v>44123</v>
      </c>
      <c r="K5161" s="4">
        <f t="shared" si="160"/>
        <v>5810</v>
      </c>
    </row>
    <row r="5162" spans="1:11" x14ac:dyDescent="0.2">
      <c r="A5162">
        <v>5154</v>
      </c>
      <c r="B5162" t="s">
        <v>6548</v>
      </c>
      <c r="C5162" s="4" t="s">
        <v>367</v>
      </c>
      <c r="D5162" s="4" t="s">
        <v>368</v>
      </c>
      <c r="E5162" s="4" t="s">
        <v>369</v>
      </c>
      <c r="F5162" s="1">
        <v>38845</v>
      </c>
      <c r="G5162" s="5">
        <v>33841</v>
      </c>
      <c r="H5162" s="2">
        <v>31519.14</v>
      </c>
      <c r="I5162" t="s">
        <v>13</v>
      </c>
      <c r="J5162" s="3">
        <f t="shared" si="161"/>
        <v>44123</v>
      </c>
      <c r="K5162" s="4">
        <f t="shared" si="160"/>
        <v>5278</v>
      </c>
    </row>
    <row r="5163" spans="1:11" x14ac:dyDescent="0.2">
      <c r="A5163">
        <v>5155</v>
      </c>
      <c r="B5163" t="s">
        <v>6549</v>
      </c>
      <c r="C5163" s="4" t="s">
        <v>1908</v>
      </c>
      <c r="D5163" s="4" t="s">
        <v>70</v>
      </c>
      <c r="E5163" s="4" t="s">
        <v>71</v>
      </c>
      <c r="F5163" s="1">
        <v>39499</v>
      </c>
      <c r="G5163" s="5">
        <v>26388</v>
      </c>
      <c r="H5163" s="2">
        <v>15206.63</v>
      </c>
      <c r="I5163" t="s">
        <v>13</v>
      </c>
      <c r="J5163" s="3">
        <f t="shared" si="161"/>
        <v>44123</v>
      </c>
      <c r="K5163" s="4">
        <f t="shared" si="160"/>
        <v>4624</v>
      </c>
    </row>
    <row r="5164" spans="1:11" x14ac:dyDescent="0.2">
      <c r="A5164">
        <v>5156</v>
      </c>
      <c r="B5164" t="s">
        <v>6550</v>
      </c>
      <c r="C5164" s="4" t="s">
        <v>6551</v>
      </c>
      <c r="D5164" s="4" t="s">
        <v>2099</v>
      </c>
      <c r="E5164" s="4" t="s">
        <v>2100</v>
      </c>
      <c r="F5164" s="1">
        <v>39321</v>
      </c>
      <c r="G5164" s="5">
        <v>59100</v>
      </c>
      <c r="H5164" s="2">
        <v>49525.13</v>
      </c>
      <c r="I5164" t="s">
        <v>13</v>
      </c>
      <c r="J5164" s="3">
        <f t="shared" si="161"/>
        <v>44123</v>
      </c>
      <c r="K5164" s="4">
        <f t="shared" si="160"/>
        <v>4802</v>
      </c>
    </row>
    <row r="5165" spans="1:11" x14ac:dyDescent="0.2">
      <c r="A5165">
        <v>5157</v>
      </c>
      <c r="B5165" t="s">
        <v>6552</v>
      </c>
      <c r="C5165" s="4" t="s">
        <v>2449</v>
      </c>
      <c r="D5165" s="4" t="s">
        <v>570</v>
      </c>
      <c r="E5165" s="4" t="s">
        <v>24</v>
      </c>
      <c r="F5165" s="1">
        <v>39643</v>
      </c>
      <c r="G5165" s="5">
        <v>44331</v>
      </c>
      <c r="H5165" s="2">
        <v>52914.36</v>
      </c>
      <c r="I5165" t="s">
        <v>13</v>
      </c>
      <c r="J5165" s="3">
        <f t="shared" si="161"/>
        <v>44123</v>
      </c>
      <c r="K5165" s="4">
        <f t="shared" si="160"/>
        <v>4480</v>
      </c>
    </row>
    <row r="5166" spans="1:11" x14ac:dyDescent="0.2">
      <c r="A5166">
        <v>5158</v>
      </c>
      <c r="B5166" t="s">
        <v>6553</v>
      </c>
      <c r="C5166" s="4" t="s">
        <v>30</v>
      </c>
      <c r="D5166" s="4" t="s">
        <v>1164</v>
      </c>
      <c r="E5166" s="4" t="s">
        <v>119</v>
      </c>
      <c r="F5166" s="1">
        <v>39620</v>
      </c>
      <c r="G5166" s="5">
        <v>15080</v>
      </c>
      <c r="H5166">
        <v>594.5</v>
      </c>
      <c r="I5166" t="s">
        <v>13</v>
      </c>
      <c r="J5166" s="3">
        <f t="shared" si="161"/>
        <v>44123</v>
      </c>
      <c r="K5166" s="4">
        <f t="shared" si="160"/>
        <v>4503</v>
      </c>
    </row>
    <row r="5167" spans="1:11" x14ac:dyDescent="0.2">
      <c r="A5167">
        <v>5159</v>
      </c>
      <c r="B5167" t="s">
        <v>6554</v>
      </c>
      <c r="C5167" s="4" t="s">
        <v>861</v>
      </c>
      <c r="D5167" s="4" t="s">
        <v>374</v>
      </c>
      <c r="E5167" s="4" t="s">
        <v>111</v>
      </c>
      <c r="F5167" s="1">
        <v>29297</v>
      </c>
      <c r="G5167" s="5">
        <v>33987</v>
      </c>
      <c r="H5167" s="2">
        <v>30760.05</v>
      </c>
      <c r="I5167" t="s">
        <v>13</v>
      </c>
      <c r="J5167" s="3">
        <f t="shared" si="161"/>
        <v>44123</v>
      </c>
      <c r="K5167" s="4">
        <f t="shared" si="160"/>
        <v>14826</v>
      </c>
    </row>
    <row r="5168" spans="1:11" x14ac:dyDescent="0.2">
      <c r="A5168">
        <v>5160</v>
      </c>
      <c r="B5168" t="s">
        <v>6555</v>
      </c>
      <c r="C5168" s="4" t="s">
        <v>26</v>
      </c>
      <c r="D5168" s="4" t="s">
        <v>909</v>
      </c>
      <c r="E5168" s="4" t="s">
        <v>910</v>
      </c>
      <c r="F5168" s="1">
        <v>39172</v>
      </c>
      <c r="G5168" s="5">
        <v>29120</v>
      </c>
      <c r="H5168" s="2">
        <v>2128</v>
      </c>
      <c r="I5168" t="s">
        <v>13</v>
      </c>
      <c r="J5168" s="3">
        <f t="shared" si="161"/>
        <v>44123</v>
      </c>
      <c r="K5168" s="4">
        <f t="shared" si="160"/>
        <v>4951</v>
      </c>
    </row>
    <row r="5169" spans="1:11" x14ac:dyDescent="0.2">
      <c r="A5169">
        <v>5161</v>
      </c>
      <c r="B5169" t="s">
        <v>6556</v>
      </c>
      <c r="C5169" s="4" t="s">
        <v>10</v>
      </c>
      <c r="D5169" s="4" t="s">
        <v>2080</v>
      </c>
      <c r="E5169" s="4" t="s">
        <v>12</v>
      </c>
      <c r="F5169" s="1">
        <v>40064</v>
      </c>
      <c r="G5169" s="5">
        <v>42391</v>
      </c>
      <c r="H5169" s="2">
        <v>40719.550000000003</v>
      </c>
      <c r="I5169" t="s">
        <v>13</v>
      </c>
      <c r="J5169" s="3">
        <f t="shared" si="161"/>
        <v>44123</v>
      </c>
      <c r="K5169" s="4">
        <f t="shared" si="160"/>
        <v>4059</v>
      </c>
    </row>
    <row r="5170" spans="1:11" x14ac:dyDescent="0.2">
      <c r="A5170">
        <v>5162</v>
      </c>
      <c r="B5170" t="s">
        <v>6557</v>
      </c>
      <c r="C5170" s="4" t="s">
        <v>10</v>
      </c>
      <c r="D5170" s="4" t="s">
        <v>242</v>
      </c>
      <c r="E5170" s="4" t="s">
        <v>12</v>
      </c>
      <c r="F5170" s="1">
        <v>39121</v>
      </c>
      <c r="G5170" s="5">
        <v>54125</v>
      </c>
      <c r="H5170" s="2">
        <v>54932.93</v>
      </c>
      <c r="I5170" t="s">
        <v>13</v>
      </c>
      <c r="J5170" s="3">
        <f t="shared" si="161"/>
        <v>44123</v>
      </c>
      <c r="K5170" s="4">
        <f t="shared" si="160"/>
        <v>5002</v>
      </c>
    </row>
    <row r="5171" spans="1:11" x14ac:dyDescent="0.2">
      <c r="A5171">
        <v>5163</v>
      </c>
      <c r="B5171" t="s">
        <v>6558</v>
      </c>
      <c r="C5171" s="4" t="s">
        <v>3298</v>
      </c>
      <c r="D5171" s="4" t="s">
        <v>1236</v>
      </c>
      <c r="E5171" s="4" t="s">
        <v>203</v>
      </c>
      <c r="F5171" s="1">
        <v>36258</v>
      </c>
      <c r="G5171" s="5">
        <v>32557</v>
      </c>
      <c r="H5171" s="2">
        <v>29851.82</v>
      </c>
      <c r="I5171" t="s">
        <v>13</v>
      </c>
      <c r="J5171" s="3">
        <f t="shared" si="161"/>
        <v>44123</v>
      </c>
      <c r="K5171" s="4">
        <f t="shared" si="160"/>
        <v>7865</v>
      </c>
    </row>
    <row r="5172" spans="1:11" x14ac:dyDescent="0.2">
      <c r="A5172">
        <v>5164</v>
      </c>
      <c r="B5172" t="s">
        <v>6559</v>
      </c>
      <c r="C5172" s="4" t="s">
        <v>103</v>
      </c>
      <c r="D5172" s="4" t="s">
        <v>2324</v>
      </c>
      <c r="E5172" s="4" t="s">
        <v>36</v>
      </c>
      <c r="F5172" s="1">
        <v>39378</v>
      </c>
      <c r="G5172" s="5">
        <v>52192</v>
      </c>
      <c r="H5172" s="2">
        <v>43896.14</v>
      </c>
      <c r="I5172" t="s">
        <v>13</v>
      </c>
      <c r="J5172" s="3">
        <f t="shared" si="161"/>
        <v>44123</v>
      </c>
      <c r="K5172" s="4">
        <f t="shared" si="160"/>
        <v>4745</v>
      </c>
    </row>
    <row r="5173" spans="1:11" x14ac:dyDescent="0.2">
      <c r="A5173">
        <v>5165</v>
      </c>
      <c r="B5173" t="s">
        <v>6560</v>
      </c>
      <c r="C5173" s="4" t="s">
        <v>2800</v>
      </c>
      <c r="D5173" s="4" t="s">
        <v>658</v>
      </c>
      <c r="E5173" s="4" t="s">
        <v>659</v>
      </c>
      <c r="F5173" s="1">
        <v>33145</v>
      </c>
      <c r="G5173" s="5">
        <v>80132</v>
      </c>
      <c r="H5173" s="2">
        <v>71194.55</v>
      </c>
      <c r="I5173" t="s">
        <v>13</v>
      </c>
      <c r="J5173" s="3">
        <f t="shared" si="161"/>
        <v>44123</v>
      </c>
      <c r="K5173" s="4">
        <f t="shared" si="160"/>
        <v>10978</v>
      </c>
    </row>
    <row r="5174" spans="1:11" x14ac:dyDescent="0.2">
      <c r="A5174">
        <v>5166</v>
      </c>
      <c r="B5174" t="s">
        <v>6561</v>
      </c>
      <c r="C5174" s="4" t="s">
        <v>578</v>
      </c>
      <c r="D5174" s="4" t="s">
        <v>478</v>
      </c>
      <c r="E5174" s="4" t="s">
        <v>24</v>
      </c>
      <c r="F5174" s="1">
        <v>34071</v>
      </c>
      <c r="G5174" s="5">
        <v>34777</v>
      </c>
      <c r="H5174" s="2">
        <v>32269.119999999999</v>
      </c>
      <c r="I5174" t="s">
        <v>13</v>
      </c>
      <c r="J5174" s="3">
        <f t="shared" si="161"/>
        <v>44123</v>
      </c>
      <c r="K5174" s="4">
        <f t="shared" si="160"/>
        <v>10052</v>
      </c>
    </row>
    <row r="5175" spans="1:11" x14ac:dyDescent="0.2">
      <c r="A5175">
        <v>5167</v>
      </c>
      <c r="B5175" t="s">
        <v>6562</v>
      </c>
      <c r="C5175" s="4" t="s">
        <v>167</v>
      </c>
      <c r="D5175" s="4" t="s">
        <v>48</v>
      </c>
      <c r="E5175" s="4" t="s">
        <v>49</v>
      </c>
      <c r="F5175" s="1">
        <v>40654</v>
      </c>
      <c r="G5175" s="5">
        <v>17680</v>
      </c>
      <c r="H5175">
        <v>455.77</v>
      </c>
      <c r="I5175" t="s">
        <v>13</v>
      </c>
      <c r="J5175" s="3">
        <f t="shared" si="161"/>
        <v>44123</v>
      </c>
      <c r="K5175" s="4">
        <f t="shared" si="160"/>
        <v>3469</v>
      </c>
    </row>
    <row r="5176" spans="1:11" x14ac:dyDescent="0.2">
      <c r="A5176">
        <v>5168</v>
      </c>
      <c r="B5176" t="s">
        <v>6563</v>
      </c>
      <c r="C5176" s="4" t="s">
        <v>109</v>
      </c>
      <c r="D5176" s="4" t="s">
        <v>954</v>
      </c>
      <c r="E5176" s="4" t="s">
        <v>236</v>
      </c>
      <c r="F5176" s="1">
        <v>40058</v>
      </c>
      <c r="G5176" s="5">
        <v>28829</v>
      </c>
      <c r="H5176" s="2">
        <v>27656.04</v>
      </c>
      <c r="I5176" t="s">
        <v>13</v>
      </c>
      <c r="J5176" s="3">
        <f t="shared" si="161"/>
        <v>44123</v>
      </c>
      <c r="K5176" s="4">
        <f t="shared" si="160"/>
        <v>4065</v>
      </c>
    </row>
    <row r="5177" spans="1:11" x14ac:dyDescent="0.2">
      <c r="A5177">
        <v>5169</v>
      </c>
      <c r="B5177" t="s">
        <v>6564</v>
      </c>
      <c r="C5177" s="4" t="s">
        <v>122</v>
      </c>
      <c r="D5177" s="4" t="s">
        <v>2064</v>
      </c>
      <c r="E5177" s="4" t="s">
        <v>111</v>
      </c>
      <c r="F5177" s="1">
        <v>40610</v>
      </c>
      <c r="G5177" s="5">
        <v>16432</v>
      </c>
      <c r="H5177" s="2">
        <v>3268.59</v>
      </c>
      <c r="I5177" t="s">
        <v>13</v>
      </c>
      <c r="J5177" s="3">
        <f t="shared" si="161"/>
        <v>44123</v>
      </c>
      <c r="K5177" s="4">
        <f t="shared" si="160"/>
        <v>3513</v>
      </c>
    </row>
    <row r="5178" spans="1:11" x14ac:dyDescent="0.2">
      <c r="A5178">
        <v>5170</v>
      </c>
      <c r="B5178" t="s">
        <v>6565</v>
      </c>
      <c r="C5178" s="4" t="s">
        <v>285</v>
      </c>
      <c r="D5178" s="4" t="s">
        <v>6041</v>
      </c>
      <c r="E5178" s="4" t="s">
        <v>28</v>
      </c>
      <c r="F5178" s="1">
        <v>37585</v>
      </c>
      <c r="G5178" s="5">
        <v>95000</v>
      </c>
      <c r="H5178" s="2">
        <v>82998.240000000005</v>
      </c>
      <c r="I5178" t="s">
        <v>13</v>
      </c>
      <c r="J5178" s="3">
        <f t="shared" si="161"/>
        <v>44123</v>
      </c>
      <c r="K5178" s="4">
        <f t="shared" si="160"/>
        <v>6538</v>
      </c>
    </row>
    <row r="5179" spans="1:11" x14ac:dyDescent="0.2">
      <c r="A5179">
        <v>5171</v>
      </c>
      <c r="B5179" t="s">
        <v>6566</v>
      </c>
      <c r="C5179" s="4" t="s">
        <v>10</v>
      </c>
      <c r="D5179" s="4" t="s">
        <v>485</v>
      </c>
      <c r="E5179" s="4" t="s">
        <v>12</v>
      </c>
      <c r="F5179" s="1">
        <v>39239</v>
      </c>
      <c r="G5179" s="5">
        <v>43034</v>
      </c>
      <c r="H5179" s="2">
        <v>45347.77</v>
      </c>
      <c r="I5179" t="s">
        <v>13</v>
      </c>
      <c r="J5179" s="3">
        <f t="shared" si="161"/>
        <v>44123</v>
      </c>
      <c r="K5179" s="4">
        <f t="shared" si="160"/>
        <v>4884</v>
      </c>
    </row>
    <row r="5180" spans="1:11" x14ac:dyDescent="0.2">
      <c r="A5180">
        <v>5172</v>
      </c>
      <c r="B5180" t="s">
        <v>6567</v>
      </c>
      <c r="C5180" s="4" t="s">
        <v>113</v>
      </c>
      <c r="D5180" s="4" t="s">
        <v>275</v>
      </c>
      <c r="E5180" s="4" t="s">
        <v>36</v>
      </c>
      <c r="F5180" s="1">
        <v>33049</v>
      </c>
      <c r="G5180" s="5">
        <v>68717</v>
      </c>
      <c r="H5180" s="2">
        <v>77090.25</v>
      </c>
      <c r="I5180" t="s">
        <v>13</v>
      </c>
      <c r="J5180" s="3">
        <f t="shared" si="161"/>
        <v>44123</v>
      </c>
      <c r="K5180" s="4">
        <f t="shared" si="160"/>
        <v>11074</v>
      </c>
    </row>
    <row r="5181" spans="1:11" x14ac:dyDescent="0.2">
      <c r="A5181">
        <v>5173</v>
      </c>
      <c r="B5181" t="s">
        <v>6568</v>
      </c>
      <c r="C5181" s="4" t="s">
        <v>103</v>
      </c>
      <c r="D5181" s="4" t="s">
        <v>3818</v>
      </c>
      <c r="E5181" s="4" t="s">
        <v>36</v>
      </c>
      <c r="F5181" s="1">
        <v>39378</v>
      </c>
      <c r="G5181" s="5">
        <v>52192</v>
      </c>
      <c r="H5181" s="2">
        <v>46024.27</v>
      </c>
      <c r="I5181" t="s">
        <v>13</v>
      </c>
      <c r="J5181" s="3">
        <f t="shared" si="161"/>
        <v>44123</v>
      </c>
      <c r="K5181" s="4">
        <f t="shared" si="160"/>
        <v>4745</v>
      </c>
    </row>
    <row r="5182" spans="1:11" x14ac:dyDescent="0.2">
      <c r="A5182">
        <v>5174</v>
      </c>
      <c r="B5182" t="s">
        <v>6569</v>
      </c>
      <c r="C5182" s="4" t="s">
        <v>614</v>
      </c>
      <c r="D5182" s="4" t="s">
        <v>1097</v>
      </c>
      <c r="E5182" s="4" t="s">
        <v>60</v>
      </c>
      <c r="F5182" s="1">
        <v>39580</v>
      </c>
      <c r="G5182" s="5">
        <v>53900</v>
      </c>
      <c r="H5182" s="2">
        <v>48510.43</v>
      </c>
      <c r="I5182" t="s">
        <v>13</v>
      </c>
      <c r="J5182" s="3">
        <f t="shared" si="161"/>
        <v>44123</v>
      </c>
      <c r="K5182" s="4">
        <f t="shared" si="160"/>
        <v>4543</v>
      </c>
    </row>
    <row r="5183" spans="1:11" x14ac:dyDescent="0.2">
      <c r="A5183">
        <v>5175</v>
      </c>
      <c r="B5183" t="s">
        <v>6570</v>
      </c>
      <c r="C5183" s="4" t="s">
        <v>657</v>
      </c>
      <c r="D5183" s="4" t="s">
        <v>197</v>
      </c>
      <c r="E5183" s="4" t="s">
        <v>24</v>
      </c>
      <c r="F5183" s="1">
        <v>35520</v>
      </c>
      <c r="G5183" s="5">
        <v>63800</v>
      </c>
      <c r="H5183" s="2">
        <v>57911.360000000001</v>
      </c>
      <c r="I5183" t="s">
        <v>13</v>
      </c>
      <c r="J5183" s="3">
        <f t="shared" si="161"/>
        <v>44123</v>
      </c>
      <c r="K5183" s="4">
        <f t="shared" si="160"/>
        <v>8603</v>
      </c>
    </row>
    <row r="5184" spans="1:11" x14ac:dyDescent="0.2">
      <c r="A5184">
        <v>5176</v>
      </c>
      <c r="B5184" t="s">
        <v>6571</v>
      </c>
      <c r="C5184" s="4" t="s">
        <v>180</v>
      </c>
      <c r="D5184" s="4" t="s">
        <v>140</v>
      </c>
      <c r="E5184" s="4" t="s">
        <v>12</v>
      </c>
      <c r="F5184" s="1">
        <v>29475</v>
      </c>
      <c r="G5184" s="5">
        <v>79492</v>
      </c>
      <c r="H5184" s="2">
        <v>72949.009999999995</v>
      </c>
      <c r="I5184" t="s">
        <v>13</v>
      </c>
      <c r="J5184" s="3">
        <f t="shared" si="161"/>
        <v>44123</v>
      </c>
      <c r="K5184" s="4">
        <f t="shared" si="160"/>
        <v>14648</v>
      </c>
    </row>
    <row r="5185" spans="1:11" x14ac:dyDescent="0.2">
      <c r="A5185">
        <v>5177</v>
      </c>
      <c r="B5185" t="s">
        <v>6572</v>
      </c>
      <c r="C5185" s="4" t="s">
        <v>614</v>
      </c>
      <c r="D5185" s="4" t="s">
        <v>94</v>
      </c>
      <c r="E5185" s="4" t="s">
        <v>60</v>
      </c>
      <c r="F5185" s="1">
        <v>34834</v>
      </c>
      <c r="G5185" s="5">
        <v>90900</v>
      </c>
      <c r="H5185" s="2">
        <v>81110.820000000007</v>
      </c>
      <c r="I5185" t="s">
        <v>13</v>
      </c>
      <c r="J5185" s="3">
        <f t="shared" si="161"/>
        <v>44123</v>
      </c>
      <c r="K5185" s="4">
        <f t="shared" si="160"/>
        <v>9289</v>
      </c>
    </row>
    <row r="5186" spans="1:11" x14ac:dyDescent="0.2">
      <c r="A5186">
        <v>5178</v>
      </c>
      <c r="B5186" t="s">
        <v>6573</v>
      </c>
      <c r="C5186" s="4" t="s">
        <v>859</v>
      </c>
      <c r="D5186" s="4" t="s">
        <v>43</v>
      </c>
      <c r="E5186" s="4" t="s">
        <v>44</v>
      </c>
      <c r="F5186" s="1">
        <v>37413</v>
      </c>
      <c r="G5186" s="5">
        <v>29908</v>
      </c>
      <c r="H5186" s="2">
        <v>23210.71</v>
      </c>
      <c r="I5186" t="s">
        <v>13</v>
      </c>
      <c r="J5186" s="3">
        <f t="shared" si="161"/>
        <v>44123</v>
      </c>
      <c r="K5186" s="4">
        <f t="shared" si="160"/>
        <v>6710</v>
      </c>
    </row>
    <row r="5187" spans="1:11" x14ac:dyDescent="0.2">
      <c r="A5187">
        <v>5179</v>
      </c>
      <c r="B5187" t="s">
        <v>6574</v>
      </c>
      <c r="C5187" s="4" t="s">
        <v>47</v>
      </c>
      <c r="D5187" s="4" t="s">
        <v>48</v>
      </c>
      <c r="E5187" s="4" t="s">
        <v>49</v>
      </c>
      <c r="F5187" s="1">
        <v>39156</v>
      </c>
      <c r="G5187" s="5">
        <v>28145</v>
      </c>
      <c r="H5187" s="2">
        <v>24599.84</v>
      </c>
      <c r="I5187" t="s">
        <v>13</v>
      </c>
      <c r="J5187" s="3">
        <f t="shared" si="161"/>
        <v>44123</v>
      </c>
      <c r="K5187" s="4">
        <f t="shared" si="160"/>
        <v>4967</v>
      </c>
    </row>
    <row r="5188" spans="1:11" x14ac:dyDescent="0.2">
      <c r="A5188">
        <v>5180</v>
      </c>
      <c r="B5188" t="s">
        <v>6575</v>
      </c>
      <c r="C5188" s="4" t="s">
        <v>6576</v>
      </c>
      <c r="D5188" s="4" t="s">
        <v>6577</v>
      </c>
      <c r="E5188" s="4" t="s">
        <v>2034</v>
      </c>
      <c r="F5188" s="1">
        <v>30053</v>
      </c>
      <c r="G5188" s="5">
        <v>62300</v>
      </c>
      <c r="H5188" s="2">
        <v>56070.91</v>
      </c>
      <c r="I5188" t="s">
        <v>13</v>
      </c>
      <c r="J5188" s="3">
        <f t="shared" si="161"/>
        <v>44123</v>
      </c>
      <c r="K5188" s="4">
        <f t="shared" si="160"/>
        <v>14070</v>
      </c>
    </row>
    <row r="5189" spans="1:11" x14ac:dyDescent="0.2">
      <c r="A5189">
        <v>5181</v>
      </c>
      <c r="B5189" t="s">
        <v>6578</v>
      </c>
      <c r="C5189" s="4" t="s">
        <v>103</v>
      </c>
      <c r="D5189" s="4" t="s">
        <v>741</v>
      </c>
      <c r="E5189" s="4" t="s">
        <v>36</v>
      </c>
      <c r="F5189" s="1">
        <v>39428</v>
      </c>
      <c r="G5189" s="5">
        <v>52192</v>
      </c>
      <c r="H5189" s="2">
        <v>42826.35</v>
      </c>
      <c r="I5189" t="s">
        <v>13</v>
      </c>
      <c r="J5189" s="3">
        <f t="shared" si="161"/>
        <v>44123</v>
      </c>
      <c r="K5189" s="4">
        <f t="shared" si="160"/>
        <v>4695</v>
      </c>
    </row>
    <row r="5190" spans="1:11" x14ac:dyDescent="0.2">
      <c r="A5190">
        <v>5182</v>
      </c>
      <c r="B5190" t="s">
        <v>6579</v>
      </c>
      <c r="C5190" s="4" t="s">
        <v>6580</v>
      </c>
      <c r="D5190" s="4" t="s">
        <v>1488</v>
      </c>
      <c r="E5190" s="4" t="s">
        <v>309</v>
      </c>
      <c r="F5190" s="1">
        <v>30375</v>
      </c>
      <c r="G5190" s="5">
        <v>65600</v>
      </c>
      <c r="H5190" s="2">
        <v>56759.12</v>
      </c>
      <c r="I5190" t="s">
        <v>13</v>
      </c>
      <c r="J5190" s="3">
        <f t="shared" si="161"/>
        <v>44123</v>
      </c>
      <c r="K5190" s="4">
        <f t="shared" si="160"/>
        <v>13748</v>
      </c>
    </row>
    <row r="5191" spans="1:11" x14ac:dyDescent="0.2">
      <c r="A5191">
        <v>5183</v>
      </c>
      <c r="B5191" t="s">
        <v>6581</v>
      </c>
      <c r="C5191" s="4" t="s">
        <v>6582</v>
      </c>
      <c r="D5191" s="4" t="s">
        <v>3692</v>
      </c>
      <c r="E5191" s="4" t="s">
        <v>456</v>
      </c>
      <c r="F5191" s="1">
        <v>36479</v>
      </c>
      <c r="G5191" s="5">
        <v>57900</v>
      </c>
      <c r="H5191" s="2">
        <v>51665.08</v>
      </c>
      <c r="I5191" t="s">
        <v>13</v>
      </c>
      <c r="J5191" s="3">
        <f t="shared" si="161"/>
        <v>44123</v>
      </c>
      <c r="K5191" s="4">
        <f t="shared" si="160"/>
        <v>7644</v>
      </c>
    </row>
    <row r="5192" spans="1:11" x14ac:dyDescent="0.2">
      <c r="A5192">
        <v>5184</v>
      </c>
      <c r="B5192" t="s">
        <v>6583</v>
      </c>
      <c r="C5192" s="4" t="s">
        <v>22</v>
      </c>
      <c r="D5192" s="4" t="s">
        <v>579</v>
      </c>
      <c r="E5192" s="4" t="s">
        <v>24</v>
      </c>
      <c r="F5192" s="1">
        <v>38957</v>
      </c>
      <c r="G5192" s="5">
        <v>28059</v>
      </c>
      <c r="H5192" s="2">
        <v>33380.81</v>
      </c>
      <c r="I5192" t="s">
        <v>13</v>
      </c>
      <c r="J5192" s="3">
        <f t="shared" si="161"/>
        <v>44123</v>
      </c>
      <c r="K5192" s="4">
        <f t="shared" si="160"/>
        <v>5166</v>
      </c>
    </row>
    <row r="5193" spans="1:11" x14ac:dyDescent="0.2">
      <c r="A5193">
        <v>5185</v>
      </c>
      <c r="B5193" t="s">
        <v>6584</v>
      </c>
      <c r="C5193" s="4" t="s">
        <v>22</v>
      </c>
      <c r="D5193" s="4" t="s">
        <v>3982</v>
      </c>
      <c r="E5193" s="4" t="s">
        <v>111</v>
      </c>
      <c r="F5193" s="1">
        <v>40038</v>
      </c>
      <c r="G5193" s="5">
        <v>27144</v>
      </c>
      <c r="H5193" s="2">
        <v>19855.41</v>
      </c>
      <c r="I5193" t="s">
        <v>13</v>
      </c>
      <c r="J5193" s="3">
        <f t="shared" si="161"/>
        <v>44123</v>
      </c>
      <c r="K5193" s="4">
        <f t="shared" si="160"/>
        <v>4085</v>
      </c>
    </row>
    <row r="5194" spans="1:11" x14ac:dyDescent="0.2">
      <c r="A5194">
        <v>5186</v>
      </c>
      <c r="B5194" t="s">
        <v>6585</v>
      </c>
      <c r="C5194" s="4" t="s">
        <v>2972</v>
      </c>
      <c r="D5194" s="4" t="s">
        <v>2973</v>
      </c>
      <c r="E5194" s="4" t="s">
        <v>1378</v>
      </c>
      <c r="F5194" s="1">
        <v>39678</v>
      </c>
      <c r="G5194" s="5">
        <v>70200</v>
      </c>
      <c r="H5194" s="2">
        <v>52770.16</v>
      </c>
      <c r="I5194" t="s">
        <v>13</v>
      </c>
      <c r="J5194" s="3">
        <f t="shared" si="161"/>
        <v>44123</v>
      </c>
      <c r="K5194" s="4">
        <f t="shared" ref="K5194:K5257" si="162">J5194-F5194</f>
        <v>4445</v>
      </c>
    </row>
    <row r="5195" spans="1:11" x14ac:dyDescent="0.2">
      <c r="A5195">
        <v>5187</v>
      </c>
      <c r="B5195" t="s">
        <v>6586</v>
      </c>
      <c r="C5195" s="4" t="s">
        <v>10</v>
      </c>
      <c r="D5195" s="4" t="s">
        <v>405</v>
      </c>
      <c r="E5195" s="4" t="s">
        <v>12</v>
      </c>
      <c r="F5195" s="1">
        <v>39007</v>
      </c>
      <c r="G5195" s="5">
        <v>54125</v>
      </c>
      <c r="H5195" s="2">
        <v>47791.78</v>
      </c>
      <c r="I5195" t="s">
        <v>13</v>
      </c>
      <c r="J5195" s="3">
        <f t="shared" ref="J5195:J5258" si="163">J5194</f>
        <v>44123</v>
      </c>
      <c r="K5195" s="4">
        <f t="shared" si="162"/>
        <v>5116</v>
      </c>
    </row>
    <row r="5196" spans="1:11" x14ac:dyDescent="0.2">
      <c r="A5196">
        <v>5188</v>
      </c>
      <c r="B5196" t="s">
        <v>6587</v>
      </c>
      <c r="C5196" s="4" t="s">
        <v>180</v>
      </c>
      <c r="D5196" s="4" t="s">
        <v>715</v>
      </c>
      <c r="E5196" s="4" t="s">
        <v>12</v>
      </c>
      <c r="F5196" s="1">
        <v>34337</v>
      </c>
      <c r="G5196" s="5">
        <v>74195</v>
      </c>
      <c r="H5196" s="2">
        <v>66412.240000000005</v>
      </c>
      <c r="I5196" t="s">
        <v>13</v>
      </c>
      <c r="J5196" s="3">
        <f t="shared" si="163"/>
        <v>44123</v>
      </c>
      <c r="K5196" s="4">
        <f t="shared" si="162"/>
        <v>9786</v>
      </c>
    </row>
    <row r="5197" spans="1:11" x14ac:dyDescent="0.2">
      <c r="A5197">
        <v>5189</v>
      </c>
      <c r="B5197" t="s">
        <v>6588</v>
      </c>
      <c r="C5197" s="4" t="s">
        <v>10</v>
      </c>
      <c r="D5197" s="4" t="s">
        <v>956</v>
      </c>
      <c r="E5197" s="4" t="s">
        <v>12</v>
      </c>
      <c r="F5197" s="1">
        <v>31418</v>
      </c>
      <c r="G5197" s="5">
        <v>68523</v>
      </c>
      <c r="H5197" s="2">
        <v>67149.649999999994</v>
      </c>
      <c r="I5197" t="s">
        <v>13</v>
      </c>
      <c r="J5197" s="3">
        <f t="shared" si="163"/>
        <v>44123</v>
      </c>
      <c r="K5197" s="4">
        <f t="shared" si="162"/>
        <v>12705</v>
      </c>
    </row>
    <row r="5198" spans="1:11" x14ac:dyDescent="0.2">
      <c r="A5198">
        <v>5190</v>
      </c>
      <c r="B5198" t="s">
        <v>6589</v>
      </c>
      <c r="C5198" s="4" t="s">
        <v>347</v>
      </c>
      <c r="D5198" s="4" t="s">
        <v>348</v>
      </c>
      <c r="E5198" s="4" t="s">
        <v>349</v>
      </c>
      <c r="F5198" s="1">
        <v>39195</v>
      </c>
      <c r="G5198" s="5">
        <v>38582</v>
      </c>
      <c r="H5198" s="2">
        <v>18188.53</v>
      </c>
      <c r="I5198" t="s">
        <v>13</v>
      </c>
      <c r="J5198" s="3">
        <f t="shared" si="163"/>
        <v>44123</v>
      </c>
      <c r="K5198" s="4">
        <f t="shared" si="162"/>
        <v>4928</v>
      </c>
    </row>
    <row r="5199" spans="1:11" x14ac:dyDescent="0.2">
      <c r="A5199">
        <v>5191</v>
      </c>
      <c r="B5199" t="s">
        <v>6590</v>
      </c>
      <c r="C5199" s="4" t="s">
        <v>196</v>
      </c>
      <c r="D5199" s="4" t="s">
        <v>539</v>
      </c>
      <c r="E5199" s="4" t="s">
        <v>24</v>
      </c>
      <c r="F5199" s="1">
        <v>34505</v>
      </c>
      <c r="G5199" s="5">
        <v>60803</v>
      </c>
      <c r="H5199" s="2">
        <v>56125.279999999999</v>
      </c>
      <c r="I5199" t="s">
        <v>13</v>
      </c>
      <c r="J5199" s="3">
        <f t="shared" si="163"/>
        <v>44123</v>
      </c>
      <c r="K5199" s="4">
        <f t="shared" si="162"/>
        <v>9618</v>
      </c>
    </row>
    <row r="5200" spans="1:11" x14ac:dyDescent="0.2">
      <c r="A5200">
        <v>5192</v>
      </c>
      <c r="B5200" t="s">
        <v>6591</v>
      </c>
      <c r="C5200" s="4" t="s">
        <v>3137</v>
      </c>
      <c r="D5200" s="4" t="s">
        <v>1649</v>
      </c>
      <c r="E5200" s="4" t="s">
        <v>28</v>
      </c>
      <c r="F5200" s="1">
        <v>39741</v>
      </c>
      <c r="G5200" s="5">
        <v>52200</v>
      </c>
      <c r="H5200" s="2">
        <v>48184.55</v>
      </c>
      <c r="I5200" t="s">
        <v>13</v>
      </c>
      <c r="J5200" s="3">
        <f t="shared" si="163"/>
        <v>44123</v>
      </c>
      <c r="K5200" s="4">
        <f t="shared" si="162"/>
        <v>4382</v>
      </c>
    </row>
    <row r="5201" spans="1:11" x14ac:dyDescent="0.2">
      <c r="A5201">
        <v>5193</v>
      </c>
      <c r="B5201" t="s">
        <v>6592</v>
      </c>
      <c r="C5201" s="4" t="s">
        <v>2492</v>
      </c>
      <c r="D5201" s="4" t="s">
        <v>2136</v>
      </c>
      <c r="E5201" s="4" t="s">
        <v>236</v>
      </c>
      <c r="F5201" s="1">
        <v>33022</v>
      </c>
      <c r="G5201" s="5">
        <v>32822</v>
      </c>
      <c r="H5201" s="2">
        <v>32026.34</v>
      </c>
      <c r="I5201" t="s">
        <v>13</v>
      </c>
      <c r="J5201" s="3">
        <f t="shared" si="163"/>
        <v>44123</v>
      </c>
      <c r="K5201" s="4">
        <f t="shared" si="162"/>
        <v>11101</v>
      </c>
    </row>
    <row r="5202" spans="1:11" x14ac:dyDescent="0.2">
      <c r="A5202">
        <v>5194</v>
      </c>
      <c r="B5202" t="s">
        <v>6593</v>
      </c>
      <c r="C5202" s="4" t="s">
        <v>136</v>
      </c>
      <c r="D5202" s="4" t="s">
        <v>137</v>
      </c>
      <c r="E5202" s="4" t="s">
        <v>138</v>
      </c>
      <c r="F5202" s="1">
        <v>38169</v>
      </c>
      <c r="G5202" s="5">
        <v>17576</v>
      </c>
      <c r="H5202" s="2">
        <v>7605</v>
      </c>
      <c r="I5202" t="s">
        <v>13</v>
      </c>
      <c r="J5202" s="3">
        <f t="shared" si="163"/>
        <v>44123</v>
      </c>
      <c r="K5202" s="4">
        <f t="shared" si="162"/>
        <v>5954</v>
      </c>
    </row>
    <row r="5203" spans="1:11" x14ac:dyDescent="0.2">
      <c r="A5203">
        <v>5195</v>
      </c>
      <c r="B5203" t="s">
        <v>6594</v>
      </c>
      <c r="C5203" s="4" t="s">
        <v>1460</v>
      </c>
      <c r="D5203" s="4" t="s">
        <v>175</v>
      </c>
      <c r="E5203" s="4" t="s">
        <v>60</v>
      </c>
      <c r="F5203" s="1">
        <v>38565</v>
      </c>
      <c r="G5203" s="5">
        <v>43423</v>
      </c>
      <c r="H5203" s="2">
        <v>39414.75</v>
      </c>
      <c r="I5203" t="s">
        <v>13</v>
      </c>
      <c r="J5203" s="3">
        <f t="shared" si="163"/>
        <v>44123</v>
      </c>
      <c r="K5203" s="4">
        <f t="shared" si="162"/>
        <v>5558</v>
      </c>
    </row>
    <row r="5204" spans="1:11" x14ac:dyDescent="0.2">
      <c r="A5204">
        <v>5196</v>
      </c>
      <c r="B5204" t="s">
        <v>6595</v>
      </c>
      <c r="C5204" s="4" t="s">
        <v>136</v>
      </c>
      <c r="D5204" s="4" t="s">
        <v>655</v>
      </c>
      <c r="E5204" s="4" t="s">
        <v>403</v>
      </c>
      <c r="F5204" s="1">
        <v>40000</v>
      </c>
      <c r="G5204" s="5">
        <v>22880</v>
      </c>
      <c r="H5204" s="2">
        <v>3372.27</v>
      </c>
      <c r="I5204" t="s">
        <v>13</v>
      </c>
      <c r="J5204" s="3">
        <f t="shared" si="163"/>
        <v>44123</v>
      </c>
      <c r="K5204" s="4">
        <f t="shared" si="162"/>
        <v>4123</v>
      </c>
    </row>
    <row r="5205" spans="1:11" x14ac:dyDescent="0.2">
      <c r="A5205">
        <v>5197</v>
      </c>
      <c r="B5205" t="s">
        <v>6596</v>
      </c>
      <c r="C5205" s="4" t="s">
        <v>391</v>
      </c>
      <c r="D5205" s="4" t="s">
        <v>425</v>
      </c>
      <c r="E5205" s="4" t="s">
        <v>88</v>
      </c>
      <c r="F5205" s="1">
        <v>40030</v>
      </c>
      <c r="G5205" s="5">
        <v>32000</v>
      </c>
      <c r="H5205" s="2">
        <v>29169.11</v>
      </c>
      <c r="I5205" t="s">
        <v>13</v>
      </c>
      <c r="J5205" s="3">
        <f t="shared" si="163"/>
        <v>44123</v>
      </c>
      <c r="K5205" s="4">
        <f t="shared" si="162"/>
        <v>4093</v>
      </c>
    </row>
    <row r="5206" spans="1:11" x14ac:dyDescent="0.2">
      <c r="A5206">
        <v>5198</v>
      </c>
      <c r="B5206" t="s">
        <v>6597</v>
      </c>
      <c r="C5206" s="4" t="s">
        <v>38</v>
      </c>
      <c r="D5206" s="4" t="s">
        <v>39</v>
      </c>
      <c r="E5206" s="4" t="s">
        <v>40</v>
      </c>
      <c r="F5206" s="1">
        <v>38337</v>
      </c>
      <c r="G5206" s="5">
        <v>9553</v>
      </c>
      <c r="H5206" s="2">
        <v>9668.0499999999993</v>
      </c>
      <c r="I5206" t="s">
        <v>13</v>
      </c>
      <c r="J5206" s="3">
        <f t="shared" si="163"/>
        <v>44123</v>
      </c>
      <c r="K5206" s="4">
        <f t="shared" si="162"/>
        <v>5786</v>
      </c>
    </row>
    <row r="5207" spans="1:11" x14ac:dyDescent="0.2">
      <c r="A5207">
        <v>5199</v>
      </c>
      <c r="B5207" t="s">
        <v>6598</v>
      </c>
      <c r="C5207" s="4" t="s">
        <v>1062</v>
      </c>
      <c r="D5207" s="4" t="s">
        <v>235</v>
      </c>
      <c r="E5207" s="4" t="s">
        <v>236</v>
      </c>
      <c r="F5207" s="1">
        <v>32069</v>
      </c>
      <c r="G5207" s="5">
        <v>58957</v>
      </c>
      <c r="H5207" s="2">
        <v>58548.27</v>
      </c>
      <c r="I5207" t="s">
        <v>13</v>
      </c>
      <c r="J5207" s="3">
        <f t="shared" si="163"/>
        <v>44123</v>
      </c>
      <c r="K5207" s="4">
        <f t="shared" si="162"/>
        <v>12054</v>
      </c>
    </row>
    <row r="5208" spans="1:11" x14ac:dyDescent="0.2">
      <c r="A5208">
        <v>5200</v>
      </c>
      <c r="B5208" t="s">
        <v>6599</v>
      </c>
      <c r="C5208" s="4" t="s">
        <v>38</v>
      </c>
      <c r="D5208" s="4" t="s">
        <v>39</v>
      </c>
      <c r="E5208" s="4" t="s">
        <v>40</v>
      </c>
      <c r="F5208" s="1">
        <v>36979</v>
      </c>
      <c r="G5208" s="5">
        <v>9840</v>
      </c>
      <c r="H5208" s="2">
        <v>9323.1</v>
      </c>
      <c r="I5208" t="s">
        <v>13</v>
      </c>
      <c r="J5208" s="3">
        <f t="shared" si="163"/>
        <v>44123</v>
      </c>
      <c r="K5208" s="4">
        <f t="shared" si="162"/>
        <v>7144</v>
      </c>
    </row>
    <row r="5209" spans="1:11" x14ac:dyDescent="0.2">
      <c r="A5209">
        <v>5201</v>
      </c>
      <c r="B5209" t="s">
        <v>6600</v>
      </c>
      <c r="C5209" s="4" t="s">
        <v>10</v>
      </c>
      <c r="D5209" s="4" t="s">
        <v>262</v>
      </c>
      <c r="E5209" s="4" t="s">
        <v>12</v>
      </c>
      <c r="F5209" s="1">
        <v>36390</v>
      </c>
      <c r="G5209" s="5">
        <v>60529</v>
      </c>
      <c r="H5209" s="2">
        <v>88477.53</v>
      </c>
      <c r="I5209" t="s">
        <v>13</v>
      </c>
      <c r="J5209" s="3">
        <f t="shared" si="163"/>
        <v>44123</v>
      </c>
      <c r="K5209" s="4">
        <f t="shared" si="162"/>
        <v>7733</v>
      </c>
    </row>
    <row r="5210" spans="1:11" x14ac:dyDescent="0.2">
      <c r="A5210">
        <v>5202</v>
      </c>
      <c r="B5210" t="s">
        <v>6601</v>
      </c>
      <c r="C5210" s="4" t="s">
        <v>10</v>
      </c>
      <c r="D5210" s="4" t="s">
        <v>1046</v>
      </c>
      <c r="E5210" s="4" t="s">
        <v>12</v>
      </c>
      <c r="F5210" s="1">
        <v>37070</v>
      </c>
      <c r="G5210" s="5">
        <v>59388</v>
      </c>
      <c r="H5210" s="2">
        <v>56264.56</v>
      </c>
      <c r="I5210" t="s">
        <v>13</v>
      </c>
      <c r="J5210" s="3">
        <f t="shared" si="163"/>
        <v>44123</v>
      </c>
      <c r="K5210" s="4">
        <f t="shared" si="162"/>
        <v>7053</v>
      </c>
    </row>
    <row r="5211" spans="1:11" x14ac:dyDescent="0.2">
      <c r="A5211">
        <v>5203</v>
      </c>
      <c r="B5211" t="s">
        <v>6602</v>
      </c>
      <c r="C5211" s="4" t="s">
        <v>10</v>
      </c>
      <c r="D5211" s="4" t="s">
        <v>1582</v>
      </c>
      <c r="E5211" s="4" t="s">
        <v>12</v>
      </c>
      <c r="F5211" s="1">
        <v>37006</v>
      </c>
      <c r="G5211" s="5">
        <v>59958</v>
      </c>
      <c r="H5211" s="2">
        <v>70462.03</v>
      </c>
      <c r="I5211" t="s">
        <v>13</v>
      </c>
      <c r="J5211" s="3">
        <f t="shared" si="163"/>
        <v>44123</v>
      </c>
      <c r="K5211" s="4">
        <f t="shared" si="162"/>
        <v>7117</v>
      </c>
    </row>
    <row r="5212" spans="1:11" x14ac:dyDescent="0.2">
      <c r="A5212">
        <v>5204</v>
      </c>
      <c r="B5212" t="s">
        <v>6603</v>
      </c>
      <c r="C5212" s="4" t="s">
        <v>10</v>
      </c>
      <c r="D5212" s="4" t="s">
        <v>325</v>
      </c>
      <c r="E5212" s="4" t="s">
        <v>12</v>
      </c>
      <c r="F5212" s="1">
        <v>40162</v>
      </c>
      <c r="G5212" s="5">
        <v>42391</v>
      </c>
      <c r="H5212" s="2">
        <v>41715.910000000003</v>
      </c>
      <c r="I5212" t="s">
        <v>13</v>
      </c>
      <c r="J5212" s="3">
        <f t="shared" si="163"/>
        <v>44123</v>
      </c>
      <c r="K5212" s="4">
        <f t="shared" si="162"/>
        <v>3961</v>
      </c>
    </row>
    <row r="5213" spans="1:11" x14ac:dyDescent="0.2">
      <c r="A5213">
        <v>5205</v>
      </c>
      <c r="B5213" t="s">
        <v>6604</v>
      </c>
      <c r="C5213" s="4" t="s">
        <v>340</v>
      </c>
      <c r="D5213" s="4" t="s">
        <v>192</v>
      </c>
      <c r="E5213" s="4" t="s">
        <v>17</v>
      </c>
      <c r="F5213" s="1">
        <v>35765</v>
      </c>
      <c r="G5213" s="5">
        <v>45125</v>
      </c>
      <c r="H5213" s="2">
        <v>42104</v>
      </c>
      <c r="I5213" t="s">
        <v>13</v>
      </c>
      <c r="J5213" s="3">
        <f t="shared" si="163"/>
        <v>44123</v>
      </c>
      <c r="K5213" s="4">
        <f t="shared" si="162"/>
        <v>8358</v>
      </c>
    </row>
    <row r="5214" spans="1:11" x14ac:dyDescent="0.2">
      <c r="A5214">
        <v>5206</v>
      </c>
      <c r="B5214" t="s">
        <v>6605</v>
      </c>
      <c r="C5214" s="4" t="s">
        <v>136</v>
      </c>
      <c r="D5214" s="4" t="s">
        <v>655</v>
      </c>
      <c r="E5214" s="4" t="s">
        <v>403</v>
      </c>
      <c r="F5214" s="1">
        <v>39167</v>
      </c>
      <c r="G5214" s="5">
        <v>18720</v>
      </c>
      <c r="H5214" s="2">
        <v>7571.25</v>
      </c>
      <c r="I5214" t="s">
        <v>13</v>
      </c>
      <c r="J5214" s="3">
        <f t="shared" si="163"/>
        <v>44123</v>
      </c>
      <c r="K5214" s="4">
        <f t="shared" si="162"/>
        <v>4956</v>
      </c>
    </row>
    <row r="5215" spans="1:11" x14ac:dyDescent="0.2">
      <c r="A5215">
        <v>5207</v>
      </c>
      <c r="B5215" t="s">
        <v>6606</v>
      </c>
      <c r="C5215" s="4" t="s">
        <v>5691</v>
      </c>
      <c r="D5215" s="4" t="s">
        <v>5692</v>
      </c>
      <c r="E5215" s="4" t="s">
        <v>24</v>
      </c>
      <c r="F5215" s="1">
        <v>29619</v>
      </c>
      <c r="G5215" s="5">
        <v>43136</v>
      </c>
      <c r="H5215" s="2">
        <v>41416.910000000003</v>
      </c>
      <c r="I5215" t="s">
        <v>13</v>
      </c>
      <c r="J5215" s="3">
        <f t="shared" si="163"/>
        <v>44123</v>
      </c>
      <c r="K5215" s="4">
        <f t="shared" si="162"/>
        <v>14504</v>
      </c>
    </row>
    <row r="5216" spans="1:11" x14ac:dyDescent="0.2">
      <c r="A5216">
        <v>5208</v>
      </c>
      <c r="B5216" t="s">
        <v>6607</v>
      </c>
      <c r="C5216" s="4" t="s">
        <v>30</v>
      </c>
      <c r="D5216" s="4" t="s">
        <v>2495</v>
      </c>
      <c r="E5216" s="4" t="s">
        <v>119</v>
      </c>
      <c r="F5216" s="1">
        <v>39975</v>
      </c>
      <c r="G5216" s="5">
        <v>15080</v>
      </c>
      <c r="H5216" s="2">
        <v>2399.75</v>
      </c>
      <c r="I5216" t="s">
        <v>13</v>
      </c>
      <c r="J5216" s="3">
        <f t="shared" si="163"/>
        <v>44123</v>
      </c>
      <c r="K5216" s="4">
        <f t="shared" si="162"/>
        <v>4148</v>
      </c>
    </row>
    <row r="5217" spans="1:11" x14ac:dyDescent="0.2">
      <c r="A5217">
        <v>5209</v>
      </c>
      <c r="B5217" t="s">
        <v>6608</v>
      </c>
      <c r="C5217" s="4" t="s">
        <v>614</v>
      </c>
      <c r="D5217" s="4" t="s">
        <v>448</v>
      </c>
      <c r="E5217" s="4" t="s">
        <v>60</v>
      </c>
      <c r="F5217" s="1">
        <v>37081</v>
      </c>
      <c r="G5217" s="5">
        <v>64680</v>
      </c>
      <c r="H5217" s="2">
        <v>57963.48</v>
      </c>
      <c r="I5217" t="s">
        <v>13</v>
      </c>
      <c r="J5217" s="3">
        <f t="shared" si="163"/>
        <v>44123</v>
      </c>
      <c r="K5217" s="4">
        <f t="shared" si="162"/>
        <v>7042</v>
      </c>
    </row>
    <row r="5218" spans="1:11" x14ac:dyDescent="0.2">
      <c r="A5218">
        <v>5210</v>
      </c>
      <c r="B5218" t="s">
        <v>6609</v>
      </c>
      <c r="C5218" s="4" t="s">
        <v>10</v>
      </c>
      <c r="D5218" s="4" t="s">
        <v>107</v>
      </c>
      <c r="E5218" s="4" t="s">
        <v>12</v>
      </c>
      <c r="F5218" s="1">
        <v>31111</v>
      </c>
      <c r="G5218" s="5">
        <v>68523</v>
      </c>
      <c r="H5218" s="2">
        <v>77764.39</v>
      </c>
      <c r="I5218" t="s">
        <v>13</v>
      </c>
      <c r="J5218" s="3">
        <f t="shared" si="163"/>
        <v>44123</v>
      </c>
      <c r="K5218" s="4">
        <f t="shared" si="162"/>
        <v>13012</v>
      </c>
    </row>
    <row r="5219" spans="1:11" x14ac:dyDescent="0.2">
      <c r="A5219">
        <v>5211</v>
      </c>
      <c r="B5219" t="s">
        <v>6610</v>
      </c>
      <c r="C5219" s="4" t="s">
        <v>6484</v>
      </c>
      <c r="D5219" s="4" t="s">
        <v>5692</v>
      </c>
      <c r="E5219" s="4" t="s">
        <v>24</v>
      </c>
      <c r="F5219" s="1">
        <v>26359</v>
      </c>
      <c r="G5219" s="5">
        <v>57919</v>
      </c>
      <c r="H5219" s="2">
        <v>52290.59</v>
      </c>
      <c r="I5219" t="s">
        <v>13</v>
      </c>
      <c r="J5219" s="3">
        <f t="shared" si="163"/>
        <v>44123</v>
      </c>
      <c r="K5219" s="4">
        <f t="shared" si="162"/>
        <v>17764</v>
      </c>
    </row>
    <row r="5220" spans="1:11" x14ac:dyDescent="0.2">
      <c r="A5220">
        <v>5212</v>
      </c>
      <c r="B5220" t="s">
        <v>6611</v>
      </c>
      <c r="C5220" s="4" t="s">
        <v>2931</v>
      </c>
      <c r="D5220" s="4" t="s">
        <v>1681</v>
      </c>
      <c r="E5220" s="4" t="s">
        <v>138</v>
      </c>
      <c r="F5220" s="1">
        <v>28933</v>
      </c>
      <c r="G5220" s="5">
        <v>41640</v>
      </c>
      <c r="H5220" s="2">
        <v>41099.879999999997</v>
      </c>
      <c r="I5220" t="s">
        <v>13</v>
      </c>
      <c r="J5220" s="3">
        <f t="shared" si="163"/>
        <v>44123</v>
      </c>
      <c r="K5220" s="4">
        <f t="shared" si="162"/>
        <v>15190</v>
      </c>
    </row>
    <row r="5221" spans="1:11" x14ac:dyDescent="0.2">
      <c r="A5221">
        <v>5213</v>
      </c>
      <c r="B5221" t="s">
        <v>6612</v>
      </c>
      <c r="C5221" s="4" t="s">
        <v>1612</v>
      </c>
      <c r="D5221" s="4" t="s">
        <v>2154</v>
      </c>
      <c r="E5221" s="4" t="s">
        <v>24</v>
      </c>
      <c r="F5221" s="1">
        <v>29060</v>
      </c>
      <c r="G5221" s="5">
        <v>65966</v>
      </c>
      <c r="H5221" s="2">
        <v>58862.77</v>
      </c>
      <c r="I5221" t="s">
        <v>13</v>
      </c>
      <c r="J5221" s="3">
        <f t="shared" si="163"/>
        <v>44123</v>
      </c>
      <c r="K5221" s="4">
        <f t="shared" si="162"/>
        <v>15063</v>
      </c>
    </row>
    <row r="5222" spans="1:11" x14ac:dyDescent="0.2">
      <c r="A5222">
        <v>5214</v>
      </c>
      <c r="B5222" t="s">
        <v>6613</v>
      </c>
      <c r="C5222" s="4" t="s">
        <v>354</v>
      </c>
      <c r="D5222" s="4" t="s">
        <v>355</v>
      </c>
      <c r="E5222" s="4" t="s">
        <v>236</v>
      </c>
      <c r="F5222" s="1">
        <v>33017</v>
      </c>
      <c r="G5222" s="5">
        <v>45977</v>
      </c>
      <c r="H5222" s="2">
        <v>65116.08</v>
      </c>
      <c r="I5222" t="s">
        <v>13</v>
      </c>
      <c r="J5222" s="3">
        <f t="shared" si="163"/>
        <v>44123</v>
      </c>
      <c r="K5222" s="4">
        <f t="shared" si="162"/>
        <v>11106</v>
      </c>
    </row>
    <row r="5223" spans="1:11" x14ac:dyDescent="0.2">
      <c r="A5223">
        <v>5215</v>
      </c>
      <c r="B5223" t="s">
        <v>6614</v>
      </c>
      <c r="C5223" s="4" t="s">
        <v>6615</v>
      </c>
      <c r="D5223" s="4" t="s">
        <v>414</v>
      </c>
      <c r="E5223" s="4" t="s">
        <v>60</v>
      </c>
      <c r="F5223" s="1">
        <v>39027</v>
      </c>
      <c r="G5223" s="5">
        <v>54016</v>
      </c>
      <c r="H5223" s="2">
        <v>48822.73</v>
      </c>
      <c r="I5223" t="s">
        <v>13</v>
      </c>
      <c r="J5223" s="3">
        <f t="shared" si="163"/>
        <v>44123</v>
      </c>
      <c r="K5223" s="4">
        <f t="shared" si="162"/>
        <v>5096</v>
      </c>
    </row>
    <row r="5224" spans="1:11" x14ac:dyDescent="0.2">
      <c r="A5224">
        <v>5216</v>
      </c>
      <c r="B5224" t="s">
        <v>6616</v>
      </c>
      <c r="C5224" s="4" t="s">
        <v>221</v>
      </c>
      <c r="D5224" s="4" t="s">
        <v>418</v>
      </c>
      <c r="E5224" s="4" t="s">
        <v>56</v>
      </c>
      <c r="F5224" s="1">
        <v>37571</v>
      </c>
      <c r="G5224" s="5">
        <v>16744</v>
      </c>
      <c r="H5224" s="2">
        <v>2994.6</v>
      </c>
      <c r="I5224" t="s">
        <v>13</v>
      </c>
      <c r="J5224" s="3">
        <f t="shared" si="163"/>
        <v>44123</v>
      </c>
      <c r="K5224" s="4">
        <f t="shared" si="162"/>
        <v>6552</v>
      </c>
    </row>
    <row r="5225" spans="1:11" x14ac:dyDescent="0.2">
      <c r="A5225">
        <v>5217</v>
      </c>
      <c r="B5225" t="s">
        <v>6617</v>
      </c>
      <c r="C5225" s="4" t="s">
        <v>65</v>
      </c>
      <c r="D5225" s="4" t="s">
        <v>708</v>
      </c>
      <c r="E5225" s="4" t="s">
        <v>236</v>
      </c>
      <c r="F5225" s="1">
        <v>29707</v>
      </c>
      <c r="G5225" s="5">
        <v>45090</v>
      </c>
      <c r="H5225" s="2">
        <v>40104.93</v>
      </c>
      <c r="I5225" t="s">
        <v>13</v>
      </c>
      <c r="J5225" s="3">
        <f t="shared" si="163"/>
        <v>44123</v>
      </c>
      <c r="K5225" s="4">
        <f t="shared" si="162"/>
        <v>14416</v>
      </c>
    </row>
    <row r="5226" spans="1:11" x14ac:dyDescent="0.2">
      <c r="A5226">
        <v>5218</v>
      </c>
      <c r="B5226" t="s">
        <v>6618</v>
      </c>
      <c r="C5226" s="4" t="s">
        <v>1166</v>
      </c>
      <c r="D5226" s="4" t="s">
        <v>431</v>
      </c>
      <c r="E5226" s="4" t="s">
        <v>71</v>
      </c>
      <c r="F5226" s="1">
        <v>37637</v>
      </c>
      <c r="G5226" s="5">
        <v>33857</v>
      </c>
      <c r="H5226" s="2">
        <v>30761.33</v>
      </c>
      <c r="I5226" t="s">
        <v>13</v>
      </c>
      <c r="J5226" s="3">
        <f t="shared" si="163"/>
        <v>44123</v>
      </c>
      <c r="K5226" s="4">
        <f t="shared" si="162"/>
        <v>6486</v>
      </c>
    </row>
    <row r="5227" spans="1:11" x14ac:dyDescent="0.2">
      <c r="A5227">
        <v>5219</v>
      </c>
      <c r="B5227" t="s">
        <v>6619</v>
      </c>
      <c r="C5227" s="4" t="s">
        <v>417</v>
      </c>
      <c r="D5227" s="4" t="s">
        <v>6052</v>
      </c>
      <c r="E5227" s="4" t="s">
        <v>56</v>
      </c>
      <c r="F5227" s="1">
        <v>39279</v>
      </c>
      <c r="G5227" s="5">
        <v>50364</v>
      </c>
      <c r="H5227" s="2">
        <v>43584.75</v>
      </c>
      <c r="I5227" t="s">
        <v>13</v>
      </c>
      <c r="J5227" s="3">
        <f t="shared" si="163"/>
        <v>44123</v>
      </c>
      <c r="K5227" s="4">
        <f t="shared" si="162"/>
        <v>4844</v>
      </c>
    </row>
    <row r="5228" spans="1:11" x14ac:dyDescent="0.2">
      <c r="A5228">
        <v>5220</v>
      </c>
      <c r="B5228" t="s">
        <v>6620</v>
      </c>
      <c r="C5228" s="4" t="s">
        <v>6621</v>
      </c>
      <c r="D5228" s="4" t="s">
        <v>2436</v>
      </c>
      <c r="E5228" s="4" t="s">
        <v>236</v>
      </c>
      <c r="F5228" s="1">
        <v>27275</v>
      </c>
      <c r="G5228" s="5">
        <v>58100</v>
      </c>
      <c r="H5228" s="2">
        <v>52399.99</v>
      </c>
      <c r="I5228" t="s">
        <v>13</v>
      </c>
      <c r="J5228" s="3">
        <f t="shared" si="163"/>
        <v>44123</v>
      </c>
      <c r="K5228" s="4">
        <f t="shared" si="162"/>
        <v>16848</v>
      </c>
    </row>
    <row r="5229" spans="1:11" x14ac:dyDescent="0.2">
      <c r="A5229">
        <v>5221</v>
      </c>
      <c r="B5229" t="s">
        <v>6622</v>
      </c>
      <c r="C5229" s="4" t="s">
        <v>1709</v>
      </c>
      <c r="D5229" s="4" t="s">
        <v>992</v>
      </c>
      <c r="E5229" s="4" t="s">
        <v>24</v>
      </c>
      <c r="F5229" s="1">
        <v>36969</v>
      </c>
      <c r="G5229" s="5">
        <v>57900</v>
      </c>
      <c r="H5229" s="2">
        <v>50604.28</v>
      </c>
      <c r="I5229" t="s">
        <v>13</v>
      </c>
      <c r="J5229" s="3">
        <f t="shared" si="163"/>
        <v>44123</v>
      </c>
      <c r="K5229" s="4">
        <f t="shared" si="162"/>
        <v>7154</v>
      </c>
    </row>
    <row r="5230" spans="1:11" x14ac:dyDescent="0.2">
      <c r="A5230">
        <v>5222</v>
      </c>
      <c r="B5230" t="s">
        <v>6623</v>
      </c>
      <c r="C5230" s="4" t="s">
        <v>208</v>
      </c>
      <c r="D5230" s="4" t="s">
        <v>2581</v>
      </c>
      <c r="E5230" s="4" t="s">
        <v>12</v>
      </c>
      <c r="F5230" s="1">
        <v>35998</v>
      </c>
      <c r="G5230" s="5">
        <v>62549</v>
      </c>
      <c r="H5230" s="2">
        <v>56017.29</v>
      </c>
      <c r="I5230" t="s">
        <v>13</v>
      </c>
      <c r="J5230" s="3">
        <f t="shared" si="163"/>
        <v>44123</v>
      </c>
      <c r="K5230" s="4">
        <f t="shared" si="162"/>
        <v>8125</v>
      </c>
    </row>
    <row r="5231" spans="1:11" x14ac:dyDescent="0.2">
      <c r="A5231">
        <v>5223</v>
      </c>
      <c r="B5231" t="s">
        <v>6624</v>
      </c>
      <c r="C5231" s="4" t="s">
        <v>10</v>
      </c>
      <c r="D5231" s="4" t="s">
        <v>262</v>
      </c>
      <c r="E5231" s="4" t="s">
        <v>12</v>
      </c>
      <c r="F5231" s="1">
        <v>38391</v>
      </c>
      <c r="G5231" s="5">
        <v>57674</v>
      </c>
      <c r="H5231" s="2">
        <v>77281.679999999993</v>
      </c>
      <c r="I5231" t="s">
        <v>13</v>
      </c>
      <c r="J5231" s="3">
        <f t="shared" si="163"/>
        <v>44123</v>
      </c>
      <c r="K5231" s="4">
        <f t="shared" si="162"/>
        <v>5732</v>
      </c>
    </row>
    <row r="5232" spans="1:11" x14ac:dyDescent="0.2">
      <c r="A5232">
        <v>5224</v>
      </c>
      <c r="B5232" t="s">
        <v>6625</v>
      </c>
      <c r="C5232" s="4" t="s">
        <v>129</v>
      </c>
      <c r="D5232" s="4" t="s">
        <v>1291</v>
      </c>
      <c r="E5232" s="4" t="s">
        <v>56</v>
      </c>
      <c r="F5232" s="1">
        <v>31901</v>
      </c>
      <c r="G5232" s="5">
        <v>44503</v>
      </c>
      <c r="H5232" s="2">
        <v>38512.61</v>
      </c>
      <c r="I5232" t="s">
        <v>13</v>
      </c>
      <c r="J5232" s="3">
        <f t="shared" si="163"/>
        <v>44123</v>
      </c>
      <c r="K5232" s="4">
        <f t="shared" si="162"/>
        <v>12222</v>
      </c>
    </row>
    <row r="5233" spans="1:11" x14ac:dyDescent="0.2">
      <c r="A5233">
        <v>5225</v>
      </c>
      <c r="B5233" t="s">
        <v>6626</v>
      </c>
      <c r="C5233" s="4" t="s">
        <v>174</v>
      </c>
      <c r="D5233" s="4" t="s">
        <v>1223</v>
      </c>
      <c r="E5233" s="4" t="s">
        <v>60</v>
      </c>
      <c r="F5233" s="1">
        <v>36745</v>
      </c>
      <c r="G5233" s="5">
        <v>77200</v>
      </c>
      <c r="H5233" s="2">
        <v>68886.59</v>
      </c>
      <c r="I5233" t="s">
        <v>13</v>
      </c>
      <c r="J5233" s="3">
        <f t="shared" si="163"/>
        <v>44123</v>
      </c>
      <c r="K5233" s="4">
        <f t="shared" si="162"/>
        <v>7378</v>
      </c>
    </row>
    <row r="5234" spans="1:11" x14ac:dyDescent="0.2">
      <c r="A5234">
        <v>5226</v>
      </c>
      <c r="B5234" t="s">
        <v>6627</v>
      </c>
      <c r="C5234" s="4" t="s">
        <v>1864</v>
      </c>
      <c r="D5234" s="4" t="s">
        <v>1493</v>
      </c>
      <c r="E5234" s="4" t="s">
        <v>24</v>
      </c>
      <c r="F5234" s="1">
        <v>34458</v>
      </c>
      <c r="G5234" s="5">
        <v>42921</v>
      </c>
      <c r="H5234" s="2">
        <v>39339.53</v>
      </c>
      <c r="I5234" t="s">
        <v>13</v>
      </c>
      <c r="J5234" s="3">
        <f t="shared" si="163"/>
        <v>44123</v>
      </c>
      <c r="K5234" s="4">
        <f t="shared" si="162"/>
        <v>9665</v>
      </c>
    </row>
    <row r="5235" spans="1:11" x14ac:dyDescent="0.2">
      <c r="A5235">
        <v>5227</v>
      </c>
      <c r="B5235" t="s">
        <v>6628</v>
      </c>
      <c r="C5235" s="4" t="s">
        <v>238</v>
      </c>
      <c r="D5235" s="4" t="s">
        <v>638</v>
      </c>
      <c r="E5235" s="4" t="s">
        <v>236</v>
      </c>
      <c r="F5235" s="1">
        <v>32335</v>
      </c>
      <c r="G5235" s="5">
        <v>35623</v>
      </c>
      <c r="H5235" s="2">
        <v>49397.21</v>
      </c>
      <c r="I5235" t="s">
        <v>13</v>
      </c>
      <c r="J5235" s="3">
        <f t="shared" si="163"/>
        <v>44123</v>
      </c>
      <c r="K5235" s="4">
        <f t="shared" si="162"/>
        <v>11788</v>
      </c>
    </row>
    <row r="5236" spans="1:11" x14ac:dyDescent="0.2">
      <c r="A5236">
        <v>5228</v>
      </c>
      <c r="B5236" t="s">
        <v>6629</v>
      </c>
      <c r="C5236" s="4" t="s">
        <v>1031</v>
      </c>
      <c r="D5236" s="4" t="s">
        <v>1101</v>
      </c>
      <c r="E5236" s="4" t="s">
        <v>71</v>
      </c>
      <c r="F5236" s="1">
        <v>36031</v>
      </c>
      <c r="G5236" s="5">
        <v>37296</v>
      </c>
      <c r="H5236" s="2">
        <v>34147.870000000003</v>
      </c>
      <c r="I5236" t="s">
        <v>13</v>
      </c>
      <c r="J5236" s="3">
        <f t="shared" si="163"/>
        <v>44123</v>
      </c>
      <c r="K5236" s="4">
        <f t="shared" si="162"/>
        <v>8092</v>
      </c>
    </row>
    <row r="5237" spans="1:11" x14ac:dyDescent="0.2">
      <c r="A5237">
        <v>5229</v>
      </c>
      <c r="B5237" t="s">
        <v>6630</v>
      </c>
      <c r="C5237" s="4" t="s">
        <v>6631</v>
      </c>
      <c r="D5237" s="4" t="s">
        <v>572</v>
      </c>
      <c r="E5237" s="4" t="s">
        <v>456</v>
      </c>
      <c r="F5237" s="1">
        <v>38285</v>
      </c>
      <c r="G5237" s="5">
        <v>56500</v>
      </c>
      <c r="H5237" s="2">
        <v>51502.35</v>
      </c>
      <c r="I5237" t="s">
        <v>13</v>
      </c>
      <c r="J5237" s="3">
        <f t="shared" si="163"/>
        <v>44123</v>
      </c>
      <c r="K5237" s="4">
        <f t="shared" si="162"/>
        <v>5838</v>
      </c>
    </row>
    <row r="5238" spans="1:11" x14ac:dyDescent="0.2">
      <c r="A5238">
        <v>5230</v>
      </c>
      <c r="B5238" t="s">
        <v>6632</v>
      </c>
      <c r="C5238" s="4" t="s">
        <v>159</v>
      </c>
      <c r="D5238" s="4" t="s">
        <v>160</v>
      </c>
      <c r="E5238" s="4" t="s">
        <v>71</v>
      </c>
      <c r="F5238" s="1">
        <v>38869</v>
      </c>
      <c r="G5238" s="5">
        <v>15080</v>
      </c>
      <c r="H5238" s="2">
        <v>6818.63</v>
      </c>
      <c r="I5238" t="s">
        <v>13</v>
      </c>
      <c r="J5238" s="3">
        <f t="shared" si="163"/>
        <v>44123</v>
      </c>
      <c r="K5238" s="4">
        <f t="shared" si="162"/>
        <v>5254</v>
      </c>
    </row>
    <row r="5239" spans="1:11" x14ac:dyDescent="0.2">
      <c r="A5239">
        <v>5231</v>
      </c>
      <c r="B5239" t="s">
        <v>6633</v>
      </c>
      <c r="C5239" s="4" t="s">
        <v>10</v>
      </c>
      <c r="D5239" s="4" t="s">
        <v>825</v>
      </c>
      <c r="E5239" s="4" t="s">
        <v>12</v>
      </c>
      <c r="F5239" s="1">
        <v>38708</v>
      </c>
      <c r="G5239" s="5">
        <v>57102</v>
      </c>
      <c r="H5239" s="2">
        <v>49546.11</v>
      </c>
      <c r="I5239" t="s">
        <v>13</v>
      </c>
      <c r="J5239" s="3">
        <f t="shared" si="163"/>
        <v>44123</v>
      </c>
      <c r="K5239" s="4">
        <f t="shared" si="162"/>
        <v>5415</v>
      </c>
    </row>
    <row r="5240" spans="1:11" x14ac:dyDescent="0.2">
      <c r="A5240">
        <v>5232</v>
      </c>
      <c r="B5240" t="s">
        <v>6634</v>
      </c>
      <c r="C5240" s="4" t="s">
        <v>669</v>
      </c>
      <c r="D5240" s="4" t="s">
        <v>670</v>
      </c>
      <c r="E5240" s="4" t="s">
        <v>12</v>
      </c>
      <c r="F5240" s="1">
        <v>33861</v>
      </c>
      <c r="G5240" s="5">
        <v>46991</v>
      </c>
      <c r="H5240" s="2">
        <v>59985.21</v>
      </c>
      <c r="I5240" t="s">
        <v>13</v>
      </c>
      <c r="J5240" s="3">
        <f t="shared" si="163"/>
        <v>44123</v>
      </c>
      <c r="K5240" s="4">
        <f t="shared" si="162"/>
        <v>10262</v>
      </c>
    </row>
    <row r="5241" spans="1:11" x14ac:dyDescent="0.2">
      <c r="A5241">
        <v>5233</v>
      </c>
      <c r="B5241" t="s">
        <v>6635</v>
      </c>
      <c r="C5241" s="4" t="s">
        <v>1956</v>
      </c>
      <c r="D5241" s="4" t="s">
        <v>1957</v>
      </c>
      <c r="E5241" s="4" t="s">
        <v>56</v>
      </c>
      <c r="F5241" s="1">
        <v>31945</v>
      </c>
      <c r="G5241" s="5">
        <v>44095</v>
      </c>
      <c r="H5241" s="2">
        <v>45764.59</v>
      </c>
      <c r="I5241" t="s">
        <v>13</v>
      </c>
      <c r="J5241" s="3">
        <f t="shared" si="163"/>
        <v>44123</v>
      </c>
      <c r="K5241" s="4">
        <f t="shared" si="162"/>
        <v>12178</v>
      </c>
    </row>
    <row r="5242" spans="1:11" x14ac:dyDescent="0.2">
      <c r="A5242">
        <v>5234</v>
      </c>
      <c r="B5242" t="s">
        <v>6636</v>
      </c>
      <c r="C5242" s="4" t="s">
        <v>22</v>
      </c>
      <c r="D5242" s="4" t="s">
        <v>1646</v>
      </c>
      <c r="E5242" s="4" t="s">
        <v>236</v>
      </c>
      <c r="F5242" s="1">
        <v>36535</v>
      </c>
      <c r="G5242" s="5">
        <v>28891</v>
      </c>
      <c r="H5242" s="2">
        <v>26564.63</v>
      </c>
      <c r="I5242" t="s">
        <v>13</v>
      </c>
      <c r="J5242" s="3">
        <f t="shared" si="163"/>
        <v>44123</v>
      </c>
      <c r="K5242" s="4">
        <f t="shared" si="162"/>
        <v>7588</v>
      </c>
    </row>
    <row r="5243" spans="1:11" x14ac:dyDescent="0.2">
      <c r="A5243">
        <v>5235</v>
      </c>
      <c r="B5243" t="s">
        <v>6637</v>
      </c>
      <c r="C5243" s="4" t="s">
        <v>285</v>
      </c>
      <c r="D5243" s="4" t="s">
        <v>909</v>
      </c>
      <c r="E5243" s="4" t="s">
        <v>910</v>
      </c>
      <c r="F5243" s="1">
        <v>32914</v>
      </c>
      <c r="G5243" s="5">
        <v>69000</v>
      </c>
      <c r="H5243" s="2">
        <v>62631.22</v>
      </c>
      <c r="I5243" t="s">
        <v>13</v>
      </c>
      <c r="J5243" s="3">
        <f t="shared" si="163"/>
        <v>44123</v>
      </c>
      <c r="K5243" s="4">
        <f t="shared" si="162"/>
        <v>11209</v>
      </c>
    </row>
    <row r="5244" spans="1:11" x14ac:dyDescent="0.2">
      <c r="A5244">
        <v>5236</v>
      </c>
      <c r="B5244" t="s">
        <v>6638</v>
      </c>
      <c r="C5244" s="4" t="s">
        <v>171</v>
      </c>
      <c r="D5244" s="4" t="s">
        <v>172</v>
      </c>
      <c r="E5244" s="4" t="s">
        <v>138</v>
      </c>
      <c r="F5244" s="1">
        <v>38901</v>
      </c>
      <c r="G5244" s="5">
        <v>31200</v>
      </c>
      <c r="H5244" s="2">
        <v>23598.75</v>
      </c>
      <c r="I5244" t="s">
        <v>13</v>
      </c>
      <c r="J5244" s="3">
        <f t="shared" si="163"/>
        <v>44123</v>
      </c>
      <c r="K5244" s="4">
        <f t="shared" si="162"/>
        <v>5222</v>
      </c>
    </row>
    <row r="5245" spans="1:11" x14ac:dyDescent="0.2">
      <c r="A5245">
        <v>5237</v>
      </c>
      <c r="B5245" t="s">
        <v>6639</v>
      </c>
      <c r="C5245" s="4" t="s">
        <v>3066</v>
      </c>
      <c r="D5245" s="4" t="s">
        <v>1174</v>
      </c>
      <c r="E5245" s="4" t="s">
        <v>36</v>
      </c>
      <c r="F5245" s="1">
        <v>29864</v>
      </c>
      <c r="G5245" s="5">
        <v>92992</v>
      </c>
      <c r="H5245" s="2">
        <v>103257.96</v>
      </c>
      <c r="I5245" t="s">
        <v>13</v>
      </c>
      <c r="J5245" s="3">
        <f t="shared" si="163"/>
        <v>44123</v>
      </c>
      <c r="K5245" s="4">
        <f t="shared" si="162"/>
        <v>14259</v>
      </c>
    </row>
    <row r="5246" spans="1:11" x14ac:dyDescent="0.2">
      <c r="A5246">
        <v>5238</v>
      </c>
      <c r="B5246" t="s">
        <v>6640</v>
      </c>
      <c r="C5246" s="4" t="s">
        <v>807</v>
      </c>
      <c r="D5246" s="4" t="s">
        <v>514</v>
      </c>
      <c r="E5246" s="4" t="s">
        <v>56</v>
      </c>
      <c r="F5246" s="1">
        <v>40007</v>
      </c>
      <c r="G5246" s="5">
        <v>15265</v>
      </c>
      <c r="H5246" s="2">
        <v>11950.6</v>
      </c>
      <c r="I5246" t="s">
        <v>13</v>
      </c>
      <c r="J5246" s="3">
        <f t="shared" si="163"/>
        <v>44123</v>
      </c>
      <c r="K5246" s="4">
        <f t="shared" si="162"/>
        <v>4116</v>
      </c>
    </row>
    <row r="5247" spans="1:11" x14ac:dyDescent="0.2">
      <c r="A5247">
        <v>5239</v>
      </c>
      <c r="B5247" t="s">
        <v>6641</v>
      </c>
      <c r="C5247" s="4" t="s">
        <v>980</v>
      </c>
      <c r="D5247" s="4" t="s">
        <v>466</v>
      </c>
      <c r="E5247" s="4" t="s">
        <v>88</v>
      </c>
      <c r="F5247" s="1">
        <v>38936</v>
      </c>
      <c r="G5247" s="5">
        <v>22077</v>
      </c>
      <c r="H5247" s="2">
        <v>20039.400000000001</v>
      </c>
      <c r="I5247" t="s">
        <v>13</v>
      </c>
      <c r="J5247" s="3">
        <f t="shared" si="163"/>
        <v>44123</v>
      </c>
      <c r="K5247" s="4">
        <f t="shared" si="162"/>
        <v>5187</v>
      </c>
    </row>
    <row r="5248" spans="1:11" x14ac:dyDescent="0.2">
      <c r="A5248">
        <v>5240</v>
      </c>
      <c r="B5248" t="s">
        <v>6642</v>
      </c>
      <c r="C5248" s="4" t="s">
        <v>6643</v>
      </c>
      <c r="D5248" s="4" t="s">
        <v>683</v>
      </c>
      <c r="E5248" s="4" t="s">
        <v>56</v>
      </c>
      <c r="F5248" s="1">
        <v>35345</v>
      </c>
      <c r="G5248" s="5">
        <v>32557</v>
      </c>
      <c r="H5248" s="2">
        <v>28748.25</v>
      </c>
      <c r="I5248" t="s">
        <v>13</v>
      </c>
      <c r="J5248" s="3">
        <f t="shared" si="163"/>
        <v>44123</v>
      </c>
      <c r="K5248" s="4">
        <f t="shared" si="162"/>
        <v>8778</v>
      </c>
    </row>
    <row r="5249" spans="1:11" x14ac:dyDescent="0.2">
      <c r="A5249">
        <v>5241</v>
      </c>
      <c r="B5249" t="s">
        <v>6644</v>
      </c>
      <c r="C5249" s="4" t="s">
        <v>208</v>
      </c>
      <c r="D5249" s="4" t="s">
        <v>847</v>
      </c>
      <c r="E5249" s="4" t="s">
        <v>12</v>
      </c>
      <c r="F5249" s="1">
        <v>37215</v>
      </c>
      <c r="G5249" s="5">
        <v>60819</v>
      </c>
      <c r="H5249" s="2">
        <v>60478.09</v>
      </c>
      <c r="I5249" t="s">
        <v>13</v>
      </c>
      <c r="J5249" s="3">
        <f t="shared" si="163"/>
        <v>44123</v>
      </c>
      <c r="K5249" s="4">
        <f t="shared" si="162"/>
        <v>6908</v>
      </c>
    </row>
    <row r="5250" spans="1:11" x14ac:dyDescent="0.2">
      <c r="A5250">
        <v>5242</v>
      </c>
      <c r="B5250" t="s">
        <v>6645</v>
      </c>
      <c r="C5250" s="4" t="s">
        <v>6646</v>
      </c>
      <c r="D5250" s="4" t="s">
        <v>1137</v>
      </c>
      <c r="E5250" s="4" t="s">
        <v>236</v>
      </c>
      <c r="F5250" s="1">
        <v>29017</v>
      </c>
      <c r="G5250" s="5">
        <v>54000</v>
      </c>
      <c r="H5250" s="2">
        <v>48184.89</v>
      </c>
      <c r="I5250" t="s">
        <v>13</v>
      </c>
      <c r="J5250" s="3">
        <f t="shared" si="163"/>
        <v>44123</v>
      </c>
      <c r="K5250" s="4">
        <f t="shared" si="162"/>
        <v>15106</v>
      </c>
    </row>
    <row r="5251" spans="1:11" x14ac:dyDescent="0.2">
      <c r="A5251">
        <v>5243</v>
      </c>
      <c r="B5251" t="s">
        <v>6647</v>
      </c>
      <c r="C5251" s="4" t="s">
        <v>238</v>
      </c>
      <c r="D5251" s="4" t="s">
        <v>461</v>
      </c>
      <c r="E5251" s="4" t="s">
        <v>24</v>
      </c>
      <c r="F5251" s="1">
        <v>29318</v>
      </c>
      <c r="G5251" s="5">
        <v>37583</v>
      </c>
      <c r="H5251" s="2">
        <v>36751.58</v>
      </c>
      <c r="I5251" t="s">
        <v>13</v>
      </c>
      <c r="J5251" s="3">
        <f t="shared" si="163"/>
        <v>44123</v>
      </c>
      <c r="K5251" s="4">
        <f t="shared" si="162"/>
        <v>14805</v>
      </c>
    </row>
    <row r="5252" spans="1:11" x14ac:dyDescent="0.2">
      <c r="A5252">
        <v>5244</v>
      </c>
      <c r="B5252" t="s">
        <v>6648</v>
      </c>
      <c r="C5252" s="4" t="s">
        <v>526</v>
      </c>
      <c r="D5252" s="4" t="s">
        <v>536</v>
      </c>
      <c r="E5252" s="4" t="s">
        <v>36</v>
      </c>
      <c r="F5252" s="1">
        <v>33042</v>
      </c>
      <c r="G5252" s="5">
        <v>69978</v>
      </c>
      <c r="H5252" s="2">
        <v>64498.93</v>
      </c>
      <c r="I5252" t="s">
        <v>13</v>
      </c>
      <c r="J5252" s="3">
        <f t="shared" si="163"/>
        <v>44123</v>
      </c>
      <c r="K5252" s="4">
        <f t="shared" si="162"/>
        <v>11081</v>
      </c>
    </row>
    <row r="5253" spans="1:11" x14ac:dyDescent="0.2">
      <c r="A5253">
        <v>5245</v>
      </c>
      <c r="B5253" t="s">
        <v>6649</v>
      </c>
      <c r="C5253" s="4" t="s">
        <v>113</v>
      </c>
      <c r="D5253" s="4" t="s">
        <v>703</v>
      </c>
      <c r="E5253" s="4" t="s">
        <v>36</v>
      </c>
      <c r="F5253" s="1">
        <v>33196</v>
      </c>
      <c r="G5253" s="5">
        <v>68717</v>
      </c>
      <c r="H5253" s="2">
        <v>71849.279999999999</v>
      </c>
      <c r="I5253" t="s">
        <v>13</v>
      </c>
      <c r="J5253" s="3">
        <f t="shared" si="163"/>
        <v>44123</v>
      </c>
      <c r="K5253" s="4">
        <f t="shared" si="162"/>
        <v>10927</v>
      </c>
    </row>
    <row r="5254" spans="1:11" x14ac:dyDescent="0.2">
      <c r="A5254">
        <v>5246</v>
      </c>
      <c r="B5254" t="s">
        <v>6650</v>
      </c>
      <c r="C5254" s="4" t="s">
        <v>103</v>
      </c>
      <c r="D5254" s="4" t="s">
        <v>748</v>
      </c>
      <c r="E5254" s="4" t="s">
        <v>36</v>
      </c>
      <c r="F5254" s="1">
        <v>39867</v>
      </c>
      <c r="G5254" s="5">
        <v>39853</v>
      </c>
      <c r="H5254" s="2">
        <v>35588.35</v>
      </c>
      <c r="I5254" t="s">
        <v>13</v>
      </c>
      <c r="J5254" s="3">
        <f t="shared" si="163"/>
        <v>44123</v>
      </c>
      <c r="K5254" s="4">
        <f t="shared" si="162"/>
        <v>4256</v>
      </c>
    </row>
    <row r="5255" spans="1:11" x14ac:dyDescent="0.2">
      <c r="A5255">
        <v>5247</v>
      </c>
      <c r="B5255" t="s">
        <v>6651</v>
      </c>
      <c r="C5255" s="4" t="s">
        <v>97</v>
      </c>
      <c r="D5255" s="4" t="s">
        <v>2701</v>
      </c>
      <c r="E5255" s="4" t="s">
        <v>36</v>
      </c>
      <c r="F5255" s="1">
        <v>37412</v>
      </c>
      <c r="G5255" s="5">
        <v>55544</v>
      </c>
      <c r="H5255" s="2">
        <v>55417.75</v>
      </c>
      <c r="I5255" t="s">
        <v>13</v>
      </c>
      <c r="J5255" s="3">
        <f t="shared" si="163"/>
        <v>44123</v>
      </c>
      <c r="K5255" s="4">
        <f t="shared" si="162"/>
        <v>6711</v>
      </c>
    </row>
    <row r="5256" spans="1:11" x14ac:dyDescent="0.2">
      <c r="A5256">
        <v>5248</v>
      </c>
      <c r="B5256" t="s">
        <v>6652</v>
      </c>
      <c r="C5256" s="4" t="s">
        <v>208</v>
      </c>
      <c r="D5256" s="4" t="s">
        <v>744</v>
      </c>
      <c r="E5256" s="4" t="s">
        <v>12</v>
      </c>
      <c r="F5256" s="1">
        <v>33744</v>
      </c>
      <c r="G5256" s="5">
        <v>66667</v>
      </c>
      <c r="H5256" s="2">
        <v>60905.35</v>
      </c>
      <c r="I5256" t="s">
        <v>13</v>
      </c>
      <c r="J5256" s="3">
        <f t="shared" si="163"/>
        <v>44123</v>
      </c>
      <c r="K5256" s="4">
        <f t="shared" si="162"/>
        <v>10379</v>
      </c>
    </row>
    <row r="5257" spans="1:11" x14ac:dyDescent="0.2">
      <c r="A5257">
        <v>5249</v>
      </c>
      <c r="B5257" t="s">
        <v>6653</v>
      </c>
      <c r="C5257" s="4" t="s">
        <v>3845</v>
      </c>
      <c r="D5257" s="4" t="s">
        <v>3116</v>
      </c>
      <c r="E5257" s="4" t="s">
        <v>24</v>
      </c>
      <c r="F5257" s="1">
        <v>31803</v>
      </c>
      <c r="G5257" s="5">
        <v>45881</v>
      </c>
      <c r="H5257" s="2">
        <v>41469.47</v>
      </c>
      <c r="I5257" t="s">
        <v>13</v>
      </c>
      <c r="J5257" s="3">
        <f t="shared" si="163"/>
        <v>44123</v>
      </c>
      <c r="K5257" s="4">
        <f t="shared" si="162"/>
        <v>12320</v>
      </c>
    </row>
    <row r="5258" spans="1:11" x14ac:dyDescent="0.2">
      <c r="A5258">
        <v>5250</v>
      </c>
      <c r="B5258" t="s">
        <v>6654</v>
      </c>
      <c r="C5258" s="4" t="s">
        <v>241</v>
      </c>
      <c r="D5258" s="4" t="s">
        <v>1483</v>
      </c>
      <c r="E5258" s="4" t="s">
        <v>12</v>
      </c>
      <c r="F5258" s="1">
        <v>37221</v>
      </c>
      <c r="G5258" s="5">
        <v>70531</v>
      </c>
      <c r="H5258" s="2">
        <v>76145.41</v>
      </c>
      <c r="I5258" t="s">
        <v>13</v>
      </c>
      <c r="J5258" s="3">
        <f t="shared" si="163"/>
        <v>44123</v>
      </c>
      <c r="K5258" s="4">
        <f t="shared" ref="K5258:K5321" si="164">J5258-F5258</f>
        <v>6902</v>
      </c>
    </row>
    <row r="5259" spans="1:11" x14ac:dyDescent="0.2">
      <c r="A5259">
        <v>5251</v>
      </c>
      <c r="B5259" t="s">
        <v>6655</v>
      </c>
      <c r="C5259" s="4" t="s">
        <v>6656</v>
      </c>
      <c r="D5259" s="4" t="s">
        <v>1354</v>
      </c>
      <c r="E5259" s="4" t="s">
        <v>56</v>
      </c>
      <c r="F5259" s="1">
        <v>37263</v>
      </c>
      <c r="G5259" s="5">
        <v>26220</v>
      </c>
      <c r="H5259" s="2">
        <v>24783.84</v>
      </c>
      <c r="I5259" t="s">
        <v>13</v>
      </c>
      <c r="J5259" s="3">
        <f t="shared" ref="J5259:J5322" si="165">J5258</f>
        <v>44123</v>
      </c>
      <c r="K5259" s="4">
        <f t="shared" si="164"/>
        <v>6860</v>
      </c>
    </row>
    <row r="5260" spans="1:11" x14ac:dyDescent="0.2">
      <c r="A5260">
        <v>5252</v>
      </c>
      <c r="B5260" t="s">
        <v>6657</v>
      </c>
      <c r="C5260" s="4" t="s">
        <v>6658</v>
      </c>
      <c r="D5260" s="4" t="s">
        <v>2300</v>
      </c>
      <c r="E5260" s="4" t="s">
        <v>349</v>
      </c>
      <c r="F5260" s="1">
        <v>39587</v>
      </c>
      <c r="G5260" s="4">
        <v>377</v>
      </c>
      <c r="H5260" s="2">
        <v>2784</v>
      </c>
      <c r="I5260" t="s">
        <v>13</v>
      </c>
      <c r="J5260" s="3">
        <f t="shared" si="165"/>
        <v>44123</v>
      </c>
      <c r="K5260" s="4">
        <f t="shared" si="164"/>
        <v>4536</v>
      </c>
    </row>
    <row r="5261" spans="1:11" x14ac:dyDescent="0.2">
      <c r="A5261">
        <v>5253</v>
      </c>
      <c r="B5261" t="s">
        <v>6659</v>
      </c>
      <c r="C5261" s="4" t="s">
        <v>6660</v>
      </c>
      <c r="D5261" s="4" t="s">
        <v>2757</v>
      </c>
      <c r="E5261" s="4" t="s">
        <v>24</v>
      </c>
      <c r="F5261" s="1">
        <v>31425</v>
      </c>
      <c r="G5261" s="5">
        <v>65300</v>
      </c>
      <c r="H5261" s="2">
        <v>57621.07</v>
      </c>
      <c r="I5261" t="s">
        <v>13</v>
      </c>
      <c r="J5261" s="3">
        <f t="shared" si="165"/>
        <v>44123</v>
      </c>
      <c r="K5261" s="4">
        <f t="shared" si="164"/>
        <v>12698</v>
      </c>
    </row>
    <row r="5262" spans="1:11" x14ac:dyDescent="0.2">
      <c r="A5262">
        <v>5254</v>
      </c>
      <c r="B5262" t="s">
        <v>6661</v>
      </c>
      <c r="C5262" s="4" t="s">
        <v>1623</v>
      </c>
      <c r="D5262" s="4" t="s">
        <v>1025</v>
      </c>
      <c r="E5262" s="4" t="s">
        <v>24</v>
      </c>
      <c r="F5262" s="1">
        <v>33750</v>
      </c>
      <c r="G5262" s="5">
        <v>59300</v>
      </c>
      <c r="H5262" s="2">
        <v>51272.22</v>
      </c>
      <c r="I5262" t="s">
        <v>13</v>
      </c>
      <c r="J5262" s="3">
        <f t="shared" si="165"/>
        <v>44123</v>
      </c>
      <c r="K5262" s="4">
        <f t="shared" si="164"/>
        <v>10373</v>
      </c>
    </row>
    <row r="5263" spans="1:11" x14ac:dyDescent="0.2">
      <c r="A5263">
        <v>5255</v>
      </c>
      <c r="B5263" t="s">
        <v>6662</v>
      </c>
      <c r="C5263" s="4" t="s">
        <v>323</v>
      </c>
      <c r="D5263" s="4" t="s">
        <v>281</v>
      </c>
      <c r="E5263" s="4" t="s">
        <v>12</v>
      </c>
      <c r="F5263" s="1">
        <v>25759</v>
      </c>
      <c r="G5263" s="5">
        <v>45090</v>
      </c>
      <c r="H5263" s="2">
        <v>46645.64</v>
      </c>
      <c r="I5263" t="s">
        <v>13</v>
      </c>
      <c r="J5263" s="3">
        <f t="shared" si="165"/>
        <v>44123</v>
      </c>
      <c r="K5263" s="4">
        <f t="shared" si="164"/>
        <v>18364</v>
      </c>
    </row>
    <row r="5264" spans="1:11" x14ac:dyDescent="0.2">
      <c r="A5264">
        <v>5256</v>
      </c>
      <c r="B5264" t="s">
        <v>6663</v>
      </c>
      <c r="C5264" s="4" t="s">
        <v>180</v>
      </c>
      <c r="D5264" s="4" t="s">
        <v>2926</v>
      </c>
      <c r="E5264" s="4" t="s">
        <v>12</v>
      </c>
      <c r="F5264" s="1">
        <v>33169</v>
      </c>
      <c r="G5264" s="5">
        <v>76172</v>
      </c>
      <c r="H5264" s="2">
        <v>87002.43</v>
      </c>
      <c r="I5264" t="s">
        <v>13</v>
      </c>
      <c r="J5264" s="3">
        <f t="shared" si="165"/>
        <v>44123</v>
      </c>
      <c r="K5264" s="4">
        <f t="shared" si="164"/>
        <v>10954</v>
      </c>
    </row>
    <row r="5265" spans="1:11" x14ac:dyDescent="0.2">
      <c r="A5265">
        <v>5257</v>
      </c>
      <c r="B5265" t="s">
        <v>6664</v>
      </c>
      <c r="C5265" s="4" t="s">
        <v>10</v>
      </c>
      <c r="D5265" s="4" t="s">
        <v>206</v>
      </c>
      <c r="E5265" s="4" t="s">
        <v>12</v>
      </c>
      <c r="F5265" s="1">
        <v>34375</v>
      </c>
      <c r="G5265" s="5">
        <v>63955</v>
      </c>
      <c r="H5265" s="2">
        <v>86048.73</v>
      </c>
      <c r="I5265" t="s">
        <v>13</v>
      </c>
      <c r="J5265" s="3">
        <f t="shared" si="165"/>
        <v>44123</v>
      </c>
      <c r="K5265" s="4">
        <f t="shared" si="164"/>
        <v>9748</v>
      </c>
    </row>
    <row r="5266" spans="1:11" x14ac:dyDescent="0.2">
      <c r="A5266">
        <v>5258</v>
      </c>
      <c r="B5266" t="s">
        <v>6665</v>
      </c>
      <c r="C5266" s="4" t="s">
        <v>208</v>
      </c>
      <c r="D5266" s="4" t="s">
        <v>1048</v>
      </c>
      <c r="E5266" s="4" t="s">
        <v>12</v>
      </c>
      <c r="F5266" s="1">
        <v>39035</v>
      </c>
      <c r="G5266" s="5">
        <v>55553</v>
      </c>
      <c r="H5266" s="2">
        <v>50693.8</v>
      </c>
      <c r="I5266" t="s">
        <v>13</v>
      </c>
      <c r="J5266" s="3">
        <f t="shared" si="165"/>
        <v>44123</v>
      </c>
      <c r="K5266" s="4">
        <f t="shared" si="164"/>
        <v>5088</v>
      </c>
    </row>
    <row r="5267" spans="1:11" x14ac:dyDescent="0.2">
      <c r="A5267">
        <v>5259</v>
      </c>
      <c r="B5267" t="s">
        <v>6666</v>
      </c>
      <c r="C5267" s="4" t="s">
        <v>226</v>
      </c>
      <c r="D5267" s="4" t="s">
        <v>227</v>
      </c>
      <c r="E5267" s="4" t="s">
        <v>24</v>
      </c>
      <c r="F5267" s="1">
        <v>31523</v>
      </c>
      <c r="G5267" s="5">
        <v>42011</v>
      </c>
      <c r="H5267" s="2">
        <v>39038.629999999997</v>
      </c>
      <c r="I5267" t="s">
        <v>13</v>
      </c>
      <c r="J5267" s="3">
        <f t="shared" si="165"/>
        <v>44123</v>
      </c>
      <c r="K5267" s="4">
        <f t="shared" si="164"/>
        <v>12600</v>
      </c>
    </row>
    <row r="5268" spans="1:11" x14ac:dyDescent="0.2">
      <c r="A5268">
        <v>5260</v>
      </c>
      <c r="B5268" t="s">
        <v>6667</v>
      </c>
      <c r="C5268" s="4" t="s">
        <v>136</v>
      </c>
      <c r="D5268" s="4" t="s">
        <v>971</v>
      </c>
      <c r="E5268" s="4" t="s">
        <v>403</v>
      </c>
      <c r="F5268" s="1">
        <v>40021</v>
      </c>
      <c r="G5268" s="5">
        <v>15080</v>
      </c>
      <c r="H5268" s="2">
        <v>9710.02</v>
      </c>
      <c r="I5268" t="s">
        <v>13</v>
      </c>
      <c r="J5268" s="3">
        <f t="shared" si="165"/>
        <v>44123</v>
      </c>
      <c r="K5268" s="4">
        <f t="shared" si="164"/>
        <v>4102</v>
      </c>
    </row>
    <row r="5269" spans="1:11" x14ac:dyDescent="0.2">
      <c r="A5269">
        <v>5261</v>
      </c>
      <c r="B5269" t="s">
        <v>6668</v>
      </c>
      <c r="C5269" s="4" t="s">
        <v>2380</v>
      </c>
      <c r="D5269" s="4" t="s">
        <v>265</v>
      </c>
      <c r="E5269" s="4" t="s">
        <v>28</v>
      </c>
      <c r="F5269" s="1">
        <v>39937</v>
      </c>
      <c r="G5269" s="5">
        <v>19760</v>
      </c>
      <c r="H5269" s="2">
        <v>13394.98</v>
      </c>
      <c r="I5269" t="s">
        <v>13</v>
      </c>
      <c r="J5269" s="3">
        <f t="shared" si="165"/>
        <v>44123</v>
      </c>
      <c r="K5269" s="4">
        <f t="shared" si="164"/>
        <v>4186</v>
      </c>
    </row>
    <row r="5270" spans="1:11" x14ac:dyDescent="0.2">
      <c r="A5270">
        <v>5262</v>
      </c>
      <c r="B5270" t="s">
        <v>6669</v>
      </c>
      <c r="C5270" s="4" t="s">
        <v>546</v>
      </c>
      <c r="D5270" s="4" t="s">
        <v>547</v>
      </c>
      <c r="E5270" s="4" t="s">
        <v>71</v>
      </c>
      <c r="F5270" s="1">
        <v>39715</v>
      </c>
      <c r="G5270" s="5">
        <v>21675</v>
      </c>
      <c r="H5270" s="2">
        <v>15276.55</v>
      </c>
      <c r="I5270" t="s">
        <v>13</v>
      </c>
      <c r="J5270" s="3">
        <f t="shared" si="165"/>
        <v>44123</v>
      </c>
      <c r="K5270" s="4">
        <f t="shared" si="164"/>
        <v>4408</v>
      </c>
    </row>
    <row r="5271" spans="1:11" x14ac:dyDescent="0.2">
      <c r="A5271">
        <v>5263</v>
      </c>
      <c r="B5271" t="s">
        <v>6670</v>
      </c>
      <c r="C5271" s="4" t="s">
        <v>687</v>
      </c>
      <c r="D5271" s="4" t="s">
        <v>3111</v>
      </c>
      <c r="E5271" s="4" t="s">
        <v>28</v>
      </c>
      <c r="F5271" s="1">
        <v>40007</v>
      </c>
      <c r="G5271" s="5">
        <v>38355</v>
      </c>
      <c r="H5271" s="2">
        <v>34108.17</v>
      </c>
      <c r="I5271" t="s">
        <v>13</v>
      </c>
      <c r="J5271" s="3">
        <f t="shared" si="165"/>
        <v>44123</v>
      </c>
      <c r="K5271" s="4">
        <f t="shared" si="164"/>
        <v>4116</v>
      </c>
    </row>
    <row r="5272" spans="1:11" x14ac:dyDescent="0.2">
      <c r="A5272">
        <v>5264</v>
      </c>
      <c r="B5272" t="s">
        <v>6671</v>
      </c>
      <c r="C5272" s="4" t="s">
        <v>22</v>
      </c>
      <c r="D5272" s="4" t="s">
        <v>63</v>
      </c>
      <c r="E5272" s="4" t="s">
        <v>24</v>
      </c>
      <c r="F5272" s="1">
        <v>39629</v>
      </c>
      <c r="G5272" s="5">
        <v>27560</v>
      </c>
      <c r="H5272" s="2">
        <v>25085.56</v>
      </c>
      <c r="I5272" t="s">
        <v>13</v>
      </c>
      <c r="J5272" s="3">
        <f t="shared" si="165"/>
        <v>44123</v>
      </c>
      <c r="K5272" s="4">
        <f t="shared" si="164"/>
        <v>4494</v>
      </c>
    </row>
    <row r="5273" spans="1:11" x14ac:dyDescent="0.2">
      <c r="A5273">
        <v>5265</v>
      </c>
      <c r="B5273" t="s">
        <v>6672</v>
      </c>
      <c r="C5273" s="4" t="s">
        <v>10</v>
      </c>
      <c r="D5273" s="4" t="s">
        <v>744</v>
      </c>
      <c r="E5273" s="4" t="s">
        <v>12</v>
      </c>
      <c r="F5273" s="1">
        <v>38534</v>
      </c>
      <c r="G5273" s="5">
        <v>57102</v>
      </c>
      <c r="H5273" s="2">
        <v>50398.83</v>
      </c>
      <c r="I5273" t="s">
        <v>13</v>
      </c>
      <c r="J5273" s="3">
        <f t="shared" si="165"/>
        <v>44123</v>
      </c>
      <c r="K5273" s="4">
        <f t="shared" si="164"/>
        <v>5589</v>
      </c>
    </row>
    <row r="5274" spans="1:11" x14ac:dyDescent="0.2">
      <c r="A5274">
        <v>5266</v>
      </c>
      <c r="B5274" t="s">
        <v>6673</v>
      </c>
      <c r="C5274" s="4" t="s">
        <v>171</v>
      </c>
      <c r="D5274" s="4" t="s">
        <v>172</v>
      </c>
      <c r="E5274" s="4" t="s">
        <v>138</v>
      </c>
      <c r="F5274" s="1">
        <v>38782</v>
      </c>
      <c r="G5274" s="5">
        <v>41600</v>
      </c>
      <c r="H5274" s="2">
        <v>11000</v>
      </c>
      <c r="I5274" t="s">
        <v>13</v>
      </c>
      <c r="J5274" s="3">
        <f t="shared" si="165"/>
        <v>44123</v>
      </c>
      <c r="K5274" s="4">
        <f t="shared" si="164"/>
        <v>5341</v>
      </c>
    </row>
    <row r="5275" spans="1:11" x14ac:dyDescent="0.2">
      <c r="A5275">
        <v>5267</v>
      </c>
      <c r="B5275" t="s">
        <v>6674</v>
      </c>
      <c r="C5275" s="4" t="s">
        <v>614</v>
      </c>
      <c r="D5275" s="4" t="s">
        <v>256</v>
      </c>
      <c r="E5275" s="4" t="s">
        <v>60</v>
      </c>
      <c r="F5275" s="1">
        <v>37445</v>
      </c>
      <c r="G5275" s="5">
        <v>88300</v>
      </c>
      <c r="H5275" s="2">
        <v>79131.3</v>
      </c>
      <c r="I5275" t="s">
        <v>13</v>
      </c>
      <c r="J5275" s="3">
        <f t="shared" si="165"/>
        <v>44123</v>
      </c>
      <c r="K5275" s="4">
        <f t="shared" si="164"/>
        <v>6678</v>
      </c>
    </row>
    <row r="5276" spans="1:11" x14ac:dyDescent="0.2">
      <c r="A5276">
        <v>5268</v>
      </c>
      <c r="B5276" t="s">
        <v>6675</v>
      </c>
      <c r="C5276" s="4" t="s">
        <v>10</v>
      </c>
      <c r="D5276" s="4" t="s">
        <v>1738</v>
      </c>
      <c r="E5276" s="4" t="s">
        <v>12</v>
      </c>
      <c r="F5276" s="1">
        <v>29833</v>
      </c>
      <c r="G5276" s="5">
        <v>68523</v>
      </c>
      <c r="H5276" s="2">
        <v>82103.8</v>
      </c>
      <c r="I5276" t="s">
        <v>13</v>
      </c>
      <c r="J5276" s="3">
        <f t="shared" si="165"/>
        <v>44123</v>
      </c>
      <c r="K5276" s="4">
        <f t="shared" si="164"/>
        <v>14290</v>
      </c>
    </row>
    <row r="5277" spans="1:11" x14ac:dyDescent="0.2">
      <c r="A5277">
        <v>5269</v>
      </c>
      <c r="B5277" t="s">
        <v>6676</v>
      </c>
      <c r="C5277" s="4" t="s">
        <v>6677</v>
      </c>
      <c r="D5277" s="4" t="s">
        <v>4753</v>
      </c>
      <c r="E5277" s="4" t="s">
        <v>56</v>
      </c>
      <c r="F5277" s="1">
        <v>31400</v>
      </c>
      <c r="G5277" s="5">
        <v>43914</v>
      </c>
      <c r="H5277" s="2">
        <v>37638.06</v>
      </c>
      <c r="I5277" t="s">
        <v>13</v>
      </c>
      <c r="J5277" s="3">
        <f t="shared" si="165"/>
        <v>44123</v>
      </c>
      <c r="K5277" s="4">
        <f t="shared" si="164"/>
        <v>12723</v>
      </c>
    </row>
    <row r="5278" spans="1:11" x14ac:dyDescent="0.2">
      <c r="A5278">
        <v>5270</v>
      </c>
      <c r="B5278" t="s">
        <v>6678</v>
      </c>
      <c r="C5278" s="4" t="s">
        <v>10</v>
      </c>
      <c r="D5278" s="4" t="s">
        <v>939</v>
      </c>
      <c r="E5278" s="4" t="s">
        <v>12</v>
      </c>
      <c r="F5278" s="1">
        <v>33455</v>
      </c>
      <c r="G5278" s="5">
        <v>65098</v>
      </c>
      <c r="H5278" s="2">
        <v>57836.89</v>
      </c>
      <c r="I5278" t="s">
        <v>13</v>
      </c>
      <c r="J5278" s="3">
        <f t="shared" si="165"/>
        <v>44123</v>
      </c>
      <c r="K5278" s="4">
        <f t="shared" si="164"/>
        <v>10668</v>
      </c>
    </row>
    <row r="5279" spans="1:11" x14ac:dyDescent="0.2">
      <c r="A5279">
        <v>5271</v>
      </c>
      <c r="B5279" t="s">
        <v>6679</v>
      </c>
      <c r="C5279" s="4" t="s">
        <v>6680</v>
      </c>
      <c r="D5279" s="4" t="s">
        <v>823</v>
      </c>
      <c r="E5279" s="4" t="s">
        <v>111</v>
      </c>
      <c r="F5279" s="1">
        <v>37487</v>
      </c>
      <c r="G5279" s="5">
        <v>33857</v>
      </c>
      <c r="H5279" s="2">
        <v>32279.78</v>
      </c>
      <c r="I5279" t="s">
        <v>13</v>
      </c>
      <c r="J5279" s="3">
        <f t="shared" si="165"/>
        <v>44123</v>
      </c>
      <c r="K5279" s="4">
        <f t="shared" si="164"/>
        <v>6636</v>
      </c>
    </row>
    <row r="5280" spans="1:11" x14ac:dyDescent="0.2">
      <c r="A5280">
        <v>5272</v>
      </c>
      <c r="B5280" t="s">
        <v>6681</v>
      </c>
      <c r="C5280" s="4" t="s">
        <v>221</v>
      </c>
      <c r="D5280" s="4" t="s">
        <v>3622</v>
      </c>
      <c r="E5280" s="4" t="s">
        <v>56</v>
      </c>
      <c r="F5280" s="1">
        <v>39069</v>
      </c>
      <c r="G5280" s="5">
        <v>15080</v>
      </c>
      <c r="H5280" s="2">
        <v>5966.78</v>
      </c>
      <c r="I5280" t="s">
        <v>13</v>
      </c>
      <c r="J5280" s="3">
        <f t="shared" si="165"/>
        <v>44123</v>
      </c>
      <c r="K5280" s="4">
        <f t="shared" si="164"/>
        <v>5054</v>
      </c>
    </row>
    <row r="5281" spans="1:11" x14ac:dyDescent="0.2">
      <c r="A5281">
        <v>5273</v>
      </c>
      <c r="B5281" t="s">
        <v>6682</v>
      </c>
      <c r="C5281" s="4" t="s">
        <v>22</v>
      </c>
      <c r="D5281" s="4" t="s">
        <v>1301</v>
      </c>
      <c r="E5281" s="4" t="s">
        <v>236</v>
      </c>
      <c r="F5281" s="1">
        <v>32335</v>
      </c>
      <c r="G5281" s="5">
        <v>30555</v>
      </c>
      <c r="H5281" s="2">
        <v>28527.98</v>
      </c>
      <c r="I5281" t="s">
        <v>13</v>
      </c>
      <c r="J5281" s="3">
        <f t="shared" si="165"/>
        <v>44123</v>
      </c>
      <c r="K5281" s="4">
        <f t="shared" si="164"/>
        <v>11788</v>
      </c>
    </row>
    <row r="5282" spans="1:11" x14ac:dyDescent="0.2">
      <c r="A5282">
        <v>5274</v>
      </c>
      <c r="B5282" t="s">
        <v>6683</v>
      </c>
      <c r="C5282" s="4" t="s">
        <v>10</v>
      </c>
      <c r="D5282" s="4" t="s">
        <v>1582</v>
      </c>
      <c r="E5282" s="4" t="s">
        <v>12</v>
      </c>
      <c r="F5282" s="1">
        <v>34590</v>
      </c>
      <c r="G5282" s="5">
        <v>63384</v>
      </c>
      <c r="H5282" s="2">
        <v>60082.93</v>
      </c>
      <c r="I5282" t="s">
        <v>13</v>
      </c>
      <c r="J5282" s="3">
        <f t="shared" si="165"/>
        <v>44123</v>
      </c>
      <c r="K5282" s="4">
        <f t="shared" si="164"/>
        <v>9533</v>
      </c>
    </row>
    <row r="5283" spans="1:11" x14ac:dyDescent="0.2">
      <c r="A5283">
        <v>5275</v>
      </c>
      <c r="B5283" t="s">
        <v>6684</v>
      </c>
      <c r="C5283" s="4" t="s">
        <v>174</v>
      </c>
      <c r="D5283" s="4" t="s">
        <v>1097</v>
      </c>
      <c r="E5283" s="4" t="s">
        <v>60</v>
      </c>
      <c r="F5283" s="1">
        <v>34912</v>
      </c>
      <c r="G5283" s="5">
        <v>93500</v>
      </c>
      <c r="H5283" s="2">
        <v>83791.759999999995</v>
      </c>
      <c r="I5283" t="s">
        <v>13</v>
      </c>
      <c r="J5283" s="3">
        <f t="shared" si="165"/>
        <v>44123</v>
      </c>
      <c r="K5283" s="4">
        <f t="shared" si="164"/>
        <v>9211</v>
      </c>
    </row>
    <row r="5284" spans="1:11" x14ac:dyDescent="0.2">
      <c r="A5284">
        <v>5276</v>
      </c>
      <c r="B5284" t="s">
        <v>6685</v>
      </c>
      <c r="C5284" s="4" t="s">
        <v>277</v>
      </c>
      <c r="D5284" s="4" t="s">
        <v>633</v>
      </c>
      <c r="E5284" s="4" t="s">
        <v>111</v>
      </c>
      <c r="F5284" s="1">
        <v>38614</v>
      </c>
      <c r="G5284" s="5">
        <v>29078</v>
      </c>
      <c r="H5284" s="2">
        <v>24807.81</v>
      </c>
      <c r="I5284" t="s">
        <v>13</v>
      </c>
      <c r="J5284" s="3">
        <f t="shared" si="165"/>
        <v>44123</v>
      </c>
      <c r="K5284" s="4">
        <f t="shared" si="164"/>
        <v>5509</v>
      </c>
    </row>
    <row r="5285" spans="1:11" x14ac:dyDescent="0.2">
      <c r="A5285">
        <v>5277</v>
      </c>
      <c r="B5285" t="s">
        <v>6686</v>
      </c>
      <c r="C5285" s="4" t="s">
        <v>83</v>
      </c>
      <c r="D5285" s="4" t="s">
        <v>303</v>
      </c>
      <c r="E5285" s="4" t="s">
        <v>36</v>
      </c>
      <c r="F5285" s="1">
        <v>32958</v>
      </c>
      <c r="G5285" s="5">
        <v>77863</v>
      </c>
      <c r="H5285" s="2">
        <v>94003.41</v>
      </c>
      <c r="I5285" t="s">
        <v>13</v>
      </c>
      <c r="J5285" s="3">
        <f t="shared" si="165"/>
        <v>44123</v>
      </c>
      <c r="K5285" s="4">
        <f t="shared" si="164"/>
        <v>11165</v>
      </c>
    </row>
    <row r="5286" spans="1:11" x14ac:dyDescent="0.2">
      <c r="A5286">
        <v>5278</v>
      </c>
      <c r="B5286" t="s">
        <v>6687</v>
      </c>
      <c r="C5286" s="4" t="s">
        <v>781</v>
      </c>
      <c r="D5286" s="4" t="s">
        <v>697</v>
      </c>
      <c r="E5286" s="4" t="s">
        <v>88</v>
      </c>
      <c r="F5286" s="1">
        <v>28527</v>
      </c>
      <c r="G5286" s="5">
        <v>70500</v>
      </c>
      <c r="H5286" s="2">
        <v>61513.94</v>
      </c>
      <c r="I5286" t="s">
        <v>13</v>
      </c>
      <c r="J5286" s="3">
        <f t="shared" si="165"/>
        <v>44123</v>
      </c>
      <c r="K5286" s="4">
        <f t="shared" si="164"/>
        <v>15596</v>
      </c>
    </row>
    <row r="5287" spans="1:11" x14ac:dyDescent="0.2">
      <c r="A5287">
        <v>5279</v>
      </c>
      <c r="B5287" t="s">
        <v>6688</v>
      </c>
      <c r="C5287" s="4" t="s">
        <v>2831</v>
      </c>
      <c r="D5287" s="4" t="s">
        <v>212</v>
      </c>
      <c r="E5287" s="4" t="s">
        <v>213</v>
      </c>
      <c r="F5287" s="1">
        <v>40532</v>
      </c>
      <c r="G5287" s="5">
        <v>36045</v>
      </c>
      <c r="H5287" s="2">
        <v>14279.37</v>
      </c>
      <c r="I5287" t="s">
        <v>13</v>
      </c>
      <c r="J5287" s="3">
        <f t="shared" si="165"/>
        <v>44123</v>
      </c>
      <c r="K5287" s="4">
        <f t="shared" si="164"/>
        <v>3591</v>
      </c>
    </row>
    <row r="5288" spans="1:11" x14ac:dyDescent="0.2">
      <c r="A5288">
        <v>5280</v>
      </c>
      <c r="B5288" t="s">
        <v>6689</v>
      </c>
      <c r="C5288" s="4" t="s">
        <v>991</v>
      </c>
      <c r="D5288" s="4" t="s">
        <v>3366</v>
      </c>
      <c r="E5288" s="4" t="s">
        <v>236</v>
      </c>
      <c r="F5288" s="1">
        <v>31313</v>
      </c>
      <c r="G5288" s="5">
        <v>54049</v>
      </c>
      <c r="H5288" s="2">
        <v>48156.24</v>
      </c>
      <c r="I5288" t="s">
        <v>13</v>
      </c>
      <c r="J5288" s="3">
        <f t="shared" si="165"/>
        <v>44123</v>
      </c>
      <c r="K5288" s="4">
        <f t="shared" si="164"/>
        <v>12810</v>
      </c>
    </row>
    <row r="5289" spans="1:11" x14ac:dyDescent="0.2">
      <c r="A5289">
        <v>5281</v>
      </c>
      <c r="B5289" t="s">
        <v>6690</v>
      </c>
      <c r="C5289" s="4" t="s">
        <v>1680</v>
      </c>
      <c r="D5289" s="4" t="s">
        <v>1681</v>
      </c>
      <c r="E5289" s="4" t="s">
        <v>138</v>
      </c>
      <c r="F5289" s="1">
        <v>39261</v>
      </c>
      <c r="G5289" s="5">
        <v>32132</v>
      </c>
      <c r="H5289" s="2">
        <v>27917.25</v>
      </c>
      <c r="I5289" t="s">
        <v>13</v>
      </c>
      <c r="J5289" s="3">
        <f t="shared" si="165"/>
        <v>44123</v>
      </c>
      <c r="K5289" s="4">
        <f t="shared" si="164"/>
        <v>4862</v>
      </c>
    </row>
    <row r="5290" spans="1:11" x14ac:dyDescent="0.2">
      <c r="A5290">
        <v>5282</v>
      </c>
      <c r="B5290" t="s">
        <v>6691</v>
      </c>
      <c r="C5290" s="4" t="s">
        <v>649</v>
      </c>
      <c r="D5290" s="4" t="s">
        <v>1067</v>
      </c>
      <c r="E5290" s="4" t="s">
        <v>24</v>
      </c>
      <c r="F5290" s="1">
        <v>36059</v>
      </c>
      <c r="G5290" s="5">
        <v>32583</v>
      </c>
      <c r="H5290" s="2">
        <v>32128.19</v>
      </c>
      <c r="I5290" t="s">
        <v>13</v>
      </c>
      <c r="J5290" s="3">
        <f t="shared" si="165"/>
        <v>44123</v>
      </c>
      <c r="K5290" s="4">
        <f t="shared" si="164"/>
        <v>8064</v>
      </c>
    </row>
    <row r="5291" spans="1:11" x14ac:dyDescent="0.2">
      <c r="A5291">
        <v>5283</v>
      </c>
      <c r="B5291" t="s">
        <v>6692</v>
      </c>
      <c r="C5291" s="4" t="s">
        <v>948</v>
      </c>
      <c r="D5291" s="4" t="s">
        <v>3917</v>
      </c>
      <c r="E5291" s="4" t="s">
        <v>71</v>
      </c>
      <c r="F5291" s="1">
        <v>38899</v>
      </c>
      <c r="G5291" s="5">
        <v>24541</v>
      </c>
      <c r="H5291" s="2">
        <v>21153.79</v>
      </c>
      <c r="I5291" t="s">
        <v>13</v>
      </c>
      <c r="J5291" s="3">
        <f t="shared" si="165"/>
        <v>44123</v>
      </c>
      <c r="K5291" s="4">
        <f t="shared" si="164"/>
        <v>5224</v>
      </c>
    </row>
    <row r="5292" spans="1:11" x14ac:dyDescent="0.2">
      <c r="A5292">
        <v>5284</v>
      </c>
      <c r="B5292" t="s">
        <v>6693</v>
      </c>
      <c r="C5292" s="4" t="s">
        <v>97</v>
      </c>
      <c r="D5292" s="4" t="s">
        <v>134</v>
      </c>
      <c r="E5292" s="4" t="s">
        <v>36</v>
      </c>
      <c r="F5292" s="1">
        <v>38796</v>
      </c>
      <c r="G5292" s="5">
        <v>55544</v>
      </c>
      <c r="H5292" s="2">
        <v>53362.400000000001</v>
      </c>
      <c r="I5292" t="s">
        <v>13</v>
      </c>
      <c r="J5292" s="3">
        <f t="shared" si="165"/>
        <v>44123</v>
      </c>
      <c r="K5292" s="4">
        <f t="shared" si="164"/>
        <v>5327</v>
      </c>
    </row>
    <row r="5293" spans="1:11" x14ac:dyDescent="0.2">
      <c r="A5293">
        <v>5285</v>
      </c>
      <c r="B5293" t="s">
        <v>6694</v>
      </c>
      <c r="C5293" s="4" t="s">
        <v>180</v>
      </c>
      <c r="D5293" s="4" t="s">
        <v>2507</v>
      </c>
      <c r="E5293" s="4" t="s">
        <v>12</v>
      </c>
      <c r="F5293" s="1">
        <v>36208</v>
      </c>
      <c r="G5293" s="5">
        <v>70837</v>
      </c>
      <c r="H5293" s="2">
        <v>74795.710000000006</v>
      </c>
      <c r="I5293" t="s">
        <v>13</v>
      </c>
      <c r="J5293" s="3">
        <f t="shared" si="165"/>
        <v>44123</v>
      </c>
      <c r="K5293" s="4">
        <f t="shared" si="164"/>
        <v>7915</v>
      </c>
    </row>
    <row r="5294" spans="1:11" x14ac:dyDescent="0.2">
      <c r="A5294">
        <v>5286</v>
      </c>
      <c r="B5294" t="s">
        <v>6695</v>
      </c>
      <c r="C5294" s="4" t="s">
        <v>10</v>
      </c>
      <c r="D5294" s="4" t="s">
        <v>19</v>
      </c>
      <c r="E5294" s="4" t="s">
        <v>12</v>
      </c>
      <c r="F5294" s="1">
        <v>36381</v>
      </c>
      <c r="G5294" s="5">
        <v>60529</v>
      </c>
      <c r="H5294" s="2">
        <v>82746.97</v>
      </c>
      <c r="I5294" t="s">
        <v>13</v>
      </c>
      <c r="J5294" s="3">
        <f t="shared" si="165"/>
        <v>44123</v>
      </c>
      <c r="K5294" s="4">
        <f t="shared" si="164"/>
        <v>7742</v>
      </c>
    </row>
    <row r="5295" spans="1:11" x14ac:dyDescent="0.2">
      <c r="A5295">
        <v>5287</v>
      </c>
      <c r="B5295" t="s">
        <v>6696</v>
      </c>
      <c r="C5295" s="4" t="s">
        <v>1144</v>
      </c>
      <c r="D5295" s="4" t="s">
        <v>1032</v>
      </c>
      <c r="E5295" s="4" t="s">
        <v>71</v>
      </c>
      <c r="F5295" s="1">
        <v>36979</v>
      </c>
      <c r="G5295" s="5">
        <v>49705</v>
      </c>
      <c r="H5295" s="2">
        <v>44020.08</v>
      </c>
      <c r="I5295" t="s">
        <v>13</v>
      </c>
      <c r="J5295" s="3">
        <f t="shared" si="165"/>
        <v>44123</v>
      </c>
      <c r="K5295" s="4">
        <f t="shared" si="164"/>
        <v>7144</v>
      </c>
    </row>
    <row r="5296" spans="1:11" x14ac:dyDescent="0.2">
      <c r="A5296">
        <v>5288</v>
      </c>
      <c r="B5296" t="s">
        <v>6697</v>
      </c>
      <c r="C5296" s="4" t="s">
        <v>188</v>
      </c>
      <c r="D5296" s="4" t="s">
        <v>189</v>
      </c>
      <c r="E5296" s="4" t="s">
        <v>28</v>
      </c>
      <c r="F5296" s="1">
        <v>37452</v>
      </c>
      <c r="G5296" s="5">
        <v>40828</v>
      </c>
      <c r="H5296" s="2">
        <v>37127.1</v>
      </c>
      <c r="I5296" t="s">
        <v>13</v>
      </c>
      <c r="J5296" s="3">
        <f t="shared" si="165"/>
        <v>44123</v>
      </c>
      <c r="K5296" s="4">
        <f t="shared" si="164"/>
        <v>6671</v>
      </c>
    </row>
    <row r="5297" spans="1:11" x14ac:dyDescent="0.2">
      <c r="A5297">
        <v>5289</v>
      </c>
      <c r="B5297" t="s">
        <v>6698</v>
      </c>
      <c r="C5297" s="4" t="s">
        <v>1204</v>
      </c>
      <c r="D5297" s="4" t="s">
        <v>1869</v>
      </c>
      <c r="E5297" s="4" t="s">
        <v>71</v>
      </c>
      <c r="F5297" s="1">
        <v>39709</v>
      </c>
      <c r="G5297" s="5">
        <v>41823</v>
      </c>
      <c r="H5297" s="2">
        <v>37810.639999999999</v>
      </c>
      <c r="I5297" t="s">
        <v>13</v>
      </c>
      <c r="J5297" s="3">
        <f t="shared" si="165"/>
        <v>44123</v>
      </c>
      <c r="K5297" s="4">
        <f t="shared" si="164"/>
        <v>4414</v>
      </c>
    </row>
    <row r="5298" spans="1:11" x14ac:dyDescent="0.2">
      <c r="A5298">
        <v>5290</v>
      </c>
      <c r="B5298" t="s">
        <v>6699</v>
      </c>
      <c r="C5298" s="4" t="s">
        <v>1680</v>
      </c>
      <c r="D5298" s="4" t="s">
        <v>1681</v>
      </c>
      <c r="E5298" s="4" t="s">
        <v>138</v>
      </c>
      <c r="F5298" s="1">
        <v>39289</v>
      </c>
      <c r="G5298" s="5">
        <v>32132</v>
      </c>
      <c r="H5298" s="2">
        <v>28869.62</v>
      </c>
      <c r="I5298" t="s">
        <v>13</v>
      </c>
      <c r="J5298" s="3">
        <f t="shared" si="165"/>
        <v>44123</v>
      </c>
      <c r="K5298" s="4">
        <f t="shared" si="164"/>
        <v>4834</v>
      </c>
    </row>
    <row r="5299" spans="1:11" x14ac:dyDescent="0.2">
      <c r="A5299">
        <v>5291</v>
      </c>
      <c r="B5299" t="s">
        <v>6700</v>
      </c>
      <c r="C5299" s="4" t="s">
        <v>180</v>
      </c>
      <c r="D5299" s="4" t="s">
        <v>342</v>
      </c>
      <c r="E5299" s="4" t="s">
        <v>12</v>
      </c>
      <c r="F5299" s="1">
        <v>36950</v>
      </c>
      <c r="G5299" s="5">
        <v>70171</v>
      </c>
      <c r="H5299" s="2">
        <v>73682.179999999993</v>
      </c>
      <c r="I5299" t="s">
        <v>13</v>
      </c>
      <c r="J5299" s="3">
        <f t="shared" si="165"/>
        <v>44123</v>
      </c>
      <c r="K5299" s="4">
        <f t="shared" si="164"/>
        <v>7173</v>
      </c>
    </row>
    <row r="5300" spans="1:11" x14ac:dyDescent="0.2">
      <c r="A5300">
        <v>5292</v>
      </c>
      <c r="B5300" t="s">
        <v>6701</v>
      </c>
      <c r="C5300" s="4" t="s">
        <v>757</v>
      </c>
      <c r="D5300" s="4" t="s">
        <v>229</v>
      </c>
      <c r="E5300" s="4" t="s">
        <v>12</v>
      </c>
      <c r="F5300" s="1">
        <v>40604</v>
      </c>
      <c r="G5300" s="5">
        <v>41290</v>
      </c>
      <c r="H5300" s="2">
        <v>7305.09</v>
      </c>
      <c r="I5300" t="s">
        <v>13</v>
      </c>
      <c r="J5300" s="3">
        <f t="shared" si="165"/>
        <v>44123</v>
      </c>
      <c r="K5300" s="4">
        <f t="shared" si="164"/>
        <v>3519</v>
      </c>
    </row>
    <row r="5301" spans="1:11" x14ac:dyDescent="0.2">
      <c r="A5301">
        <v>5293</v>
      </c>
      <c r="B5301" t="s">
        <v>6702</v>
      </c>
      <c r="C5301" s="4" t="s">
        <v>6703</v>
      </c>
      <c r="D5301" s="4" t="s">
        <v>281</v>
      </c>
      <c r="E5301" s="4" t="s">
        <v>12</v>
      </c>
      <c r="F5301" s="1">
        <v>26249</v>
      </c>
      <c r="G5301" s="5">
        <v>105100</v>
      </c>
      <c r="H5301" s="2">
        <v>88527.94</v>
      </c>
      <c r="I5301" t="s">
        <v>13</v>
      </c>
      <c r="J5301" s="3">
        <f t="shared" si="165"/>
        <v>44123</v>
      </c>
      <c r="K5301" s="4">
        <f t="shared" si="164"/>
        <v>17874</v>
      </c>
    </row>
    <row r="5302" spans="1:11" x14ac:dyDescent="0.2">
      <c r="A5302">
        <v>5294</v>
      </c>
      <c r="B5302" t="s">
        <v>6704</v>
      </c>
      <c r="C5302" s="4" t="s">
        <v>78</v>
      </c>
      <c r="D5302" s="4" t="s">
        <v>1174</v>
      </c>
      <c r="E5302" s="4" t="s">
        <v>36</v>
      </c>
      <c r="F5302" s="1">
        <v>36353</v>
      </c>
      <c r="G5302" s="5">
        <v>57524</v>
      </c>
      <c r="H5302" s="2">
        <v>54129.39</v>
      </c>
      <c r="I5302" t="s">
        <v>13</v>
      </c>
      <c r="J5302" s="3">
        <f t="shared" si="165"/>
        <v>44123</v>
      </c>
      <c r="K5302" s="4">
        <f t="shared" si="164"/>
        <v>7770</v>
      </c>
    </row>
    <row r="5303" spans="1:11" x14ac:dyDescent="0.2">
      <c r="A5303">
        <v>5295</v>
      </c>
      <c r="B5303" t="s">
        <v>6705</v>
      </c>
      <c r="C5303" s="4" t="s">
        <v>6181</v>
      </c>
      <c r="D5303" s="4" t="s">
        <v>2839</v>
      </c>
      <c r="E5303" s="4" t="s">
        <v>213</v>
      </c>
      <c r="F5303" s="1">
        <v>35045</v>
      </c>
      <c r="G5303" s="5">
        <v>72400</v>
      </c>
      <c r="H5303" s="2">
        <v>65160.19</v>
      </c>
      <c r="I5303" t="s">
        <v>13</v>
      </c>
      <c r="J5303" s="3">
        <f t="shared" si="165"/>
        <v>44123</v>
      </c>
      <c r="K5303" s="4">
        <f t="shared" si="164"/>
        <v>9078</v>
      </c>
    </row>
    <row r="5304" spans="1:11" x14ac:dyDescent="0.2">
      <c r="A5304">
        <v>5296</v>
      </c>
      <c r="B5304" t="s">
        <v>6706</v>
      </c>
      <c r="C5304" s="4" t="s">
        <v>103</v>
      </c>
      <c r="D5304" s="4" t="s">
        <v>1139</v>
      </c>
      <c r="E5304" s="4" t="s">
        <v>36</v>
      </c>
      <c r="F5304" s="1">
        <v>39678</v>
      </c>
      <c r="G5304" s="5">
        <v>41203</v>
      </c>
      <c r="H5304" s="2">
        <v>40749.25</v>
      </c>
      <c r="I5304" t="s">
        <v>13</v>
      </c>
      <c r="J5304" s="3">
        <f t="shared" si="165"/>
        <v>44123</v>
      </c>
      <c r="K5304" s="4">
        <f t="shared" si="164"/>
        <v>4445</v>
      </c>
    </row>
    <row r="5305" spans="1:11" x14ac:dyDescent="0.2">
      <c r="A5305">
        <v>5297</v>
      </c>
      <c r="B5305" t="s">
        <v>6707</v>
      </c>
      <c r="C5305" s="4" t="s">
        <v>5205</v>
      </c>
      <c r="D5305" s="4" t="s">
        <v>786</v>
      </c>
      <c r="E5305" s="4" t="s">
        <v>24</v>
      </c>
      <c r="F5305" s="1">
        <v>31502</v>
      </c>
      <c r="G5305" s="5">
        <v>63800</v>
      </c>
      <c r="H5305" s="2">
        <v>55975.67</v>
      </c>
      <c r="I5305" t="s">
        <v>13</v>
      </c>
      <c r="J5305" s="3">
        <f t="shared" si="165"/>
        <v>44123</v>
      </c>
      <c r="K5305" s="4">
        <f t="shared" si="164"/>
        <v>12621</v>
      </c>
    </row>
    <row r="5306" spans="1:11" x14ac:dyDescent="0.2">
      <c r="A5306">
        <v>5298</v>
      </c>
      <c r="B5306" t="s">
        <v>6708</v>
      </c>
      <c r="C5306" s="4" t="s">
        <v>136</v>
      </c>
      <c r="D5306" s="4" t="s">
        <v>172</v>
      </c>
      <c r="E5306" s="4" t="s">
        <v>138</v>
      </c>
      <c r="F5306" s="1">
        <v>40007</v>
      </c>
      <c r="G5306" s="5">
        <v>21840</v>
      </c>
      <c r="H5306">
        <v>619.5</v>
      </c>
      <c r="I5306" t="s">
        <v>13</v>
      </c>
      <c r="J5306" s="3">
        <f t="shared" si="165"/>
        <v>44123</v>
      </c>
      <c r="K5306" s="4">
        <f t="shared" si="164"/>
        <v>4116</v>
      </c>
    </row>
    <row r="5307" spans="1:11" x14ac:dyDescent="0.2">
      <c r="A5307">
        <v>5299</v>
      </c>
      <c r="B5307" t="s">
        <v>6709</v>
      </c>
      <c r="C5307" s="4" t="s">
        <v>520</v>
      </c>
      <c r="D5307" s="4" t="s">
        <v>521</v>
      </c>
      <c r="E5307" s="4" t="s">
        <v>12</v>
      </c>
      <c r="G5307" s="5">
        <v>61990</v>
      </c>
      <c r="H5307" s="2">
        <v>84796.79</v>
      </c>
      <c r="I5307" t="s">
        <v>13</v>
      </c>
      <c r="J5307" s="3">
        <f t="shared" si="165"/>
        <v>44123</v>
      </c>
      <c r="K5307" s="4">
        <f t="shared" si="164"/>
        <v>44123</v>
      </c>
    </row>
    <row r="5308" spans="1:11" x14ac:dyDescent="0.2">
      <c r="A5308">
        <v>5300</v>
      </c>
      <c r="B5308" t="s">
        <v>6710</v>
      </c>
      <c r="C5308" s="4" t="s">
        <v>362</v>
      </c>
      <c r="D5308" s="4" t="s">
        <v>587</v>
      </c>
      <c r="E5308" s="4" t="s">
        <v>364</v>
      </c>
      <c r="F5308" s="1">
        <v>38743</v>
      </c>
      <c r="G5308" s="5">
        <v>38981</v>
      </c>
      <c r="H5308" s="2">
        <v>38770.07</v>
      </c>
      <c r="I5308" t="s">
        <v>13</v>
      </c>
      <c r="J5308" s="3">
        <f t="shared" si="165"/>
        <v>44123</v>
      </c>
      <c r="K5308" s="4">
        <f t="shared" si="164"/>
        <v>5380</v>
      </c>
    </row>
    <row r="5309" spans="1:11" x14ac:dyDescent="0.2">
      <c r="A5309">
        <v>5301</v>
      </c>
      <c r="B5309" t="s">
        <v>6711</v>
      </c>
      <c r="C5309" s="4" t="s">
        <v>22</v>
      </c>
      <c r="D5309" s="4" t="s">
        <v>1598</v>
      </c>
      <c r="E5309" s="4" t="s">
        <v>111</v>
      </c>
      <c r="F5309" s="1">
        <v>37881</v>
      </c>
      <c r="G5309" s="5">
        <v>28059</v>
      </c>
      <c r="H5309" s="2">
        <v>24929.52</v>
      </c>
      <c r="I5309" t="s">
        <v>13</v>
      </c>
      <c r="J5309" s="3">
        <f t="shared" si="165"/>
        <v>44123</v>
      </c>
      <c r="K5309" s="4">
        <f t="shared" si="164"/>
        <v>6242</v>
      </c>
    </row>
    <row r="5310" spans="1:11" x14ac:dyDescent="0.2">
      <c r="A5310">
        <v>5302</v>
      </c>
      <c r="B5310" t="s">
        <v>6712</v>
      </c>
      <c r="C5310" s="4" t="s">
        <v>271</v>
      </c>
      <c r="D5310" s="4" t="s">
        <v>4535</v>
      </c>
      <c r="E5310" s="4" t="s">
        <v>2034</v>
      </c>
      <c r="F5310" s="1">
        <v>26098</v>
      </c>
      <c r="G5310" s="5">
        <v>129800</v>
      </c>
      <c r="H5310" s="2">
        <v>115823.71</v>
      </c>
      <c r="I5310" t="s">
        <v>13</v>
      </c>
      <c r="J5310" s="3">
        <f t="shared" si="165"/>
        <v>44123</v>
      </c>
      <c r="K5310" s="4">
        <f t="shared" si="164"/>
        <v>18025</v>
      </c>
    </row>
    <row r="5311" spans="1:11" x14ac:dyDescent="0.2">
      <c r="A5311">
        <v>5303</v>
      </c>
      <c r="B5311" t="s">
        <v>6713</v>
      </c>
      <c r="C5311" s="4" t="s">
        <v>271</v>
      </c>
      <c r="D5311" s="4" t="s">
        <v>1667</v>
      </c>
      <c r="E5311" s="4" t="s">
        <v>1668</v>
      </c>
      <c r="F5311" s="1">
        <v>26091</v>
      </c>
      <c r="G5311" s="5">
        <v>94600</v>
      </c>
      <c r="H5311" s="2">
        <v>86232.13</v>
      </c>
      <c r="I5311" t="s">
        <v>13</v>
      </c>
      <c r="J5311" s="3">
        <f t="shared" si="165"/>
        <v>44123</v>
      </c>
      <c r="K5311" s="4">
        <f t="shared" si="164"/>
        <v>18032</v>
      </c>
    </row>
    <row r="5312" spans="1:11" x14ac:dyDescent="0.2">
      <c r="A5312">
        <v>5304</v>
      </c>
      <c r="B5312" t="s">
        <v>6714</v>
      </c>
      <c r="C5312" s="4" t="s">
        <v>38</v>
      </c>
      <c r="D5312" s="4" t="s">
        <v>39</v>
      </c>
      <c r="E5312" s="4" t="s">
        <v>40</v>
      </c>
      <c r="F5312" s="1">
        <v>37245</v>
      </c>
      <c r="G5312" s="5">
        <v>9553</v>
      </c>
      <c r="H5312" s="2">
        <v>9363.48</v>
      </c>
      <c r="I5312" t="s">
        <v>13</v>
      </c>
      <c r="J5312" s="3">
        <f t="shared" si="165"/>
        <v>44123</v>
      </c>
      <c r="K5312" s="4">
        <f t="shared" si="164"/>
        <v>6878</v>
      </c>
    </row>
    <row r="5313" spans="1:11" x14ac:dyDescent="0.2">
      <c r="A5313">
        <v>5305</v>
      </c>
      <c r="B5313" t="s">
        <v>6715</v>
      </c>
      <c r="C5313" s="4" t="s">
        <v>297</v>
      </c>
      <c r="D5313" s="4" t="s">
        <v>744</v>
      </c>
      <c r="E5313" s="4" t="s">
        <v>12</v>
      </c>
      <c r="F5313" s="1">
        <v>31999</v>
      </c>
      <c r="G5313" s="5">
        <v>91855</v>
      </c>
      <c r="H5313" s="2">
        <v>80775.100000000006</v>
      </c>
      <c r="I5313" t="s">
        <v>13</v>
      </c>
      <c r="J5313" s="3">
        <f t="shared" si="165"/>
        <v>44123</v>
      </c>
      <c r="K5313" s="4">
        <f t="shared" si="164"/>
        <v>12124</v>
      </c>
    </row>
    <row r="5314" spans="1:11" x14ac:dyDescent="0.2">
      <c r="A5314">
        <v>5306</v>
      </c>
      <c r="B5314" t="s">
        <v>6716</v>
      </c>
      <c r="C5314" s="4" t="s">
        <v>271</v>
      </c>
      <c r="D5314" s="4" t="s">
        <v>2915</v>
      </c>
      <c r="E5314" s="4" t="s">
        <v>2916</v>
      </c>
      <c r="F5314" s="1">
        <v>40330</v>
      </c>
      <c r="G5314" s="5">
        <v>90000</v>
      </c>
      <c r="H5314" s="2">
        <v>79962.789999999994</v>
      </c>
      <c r="I5314" t="s">
        <v>13</v>
      </c>
      <c r="J5314" s="3">
        <f t="shared" si="165"/>
        <v>44123</v>
      </c>
      <c r="K5314" s="4">
        <f t="shared" si="164"/>
        <v>3793</v>
      </c>
    </row>
    <row r="5315" spans="1:11" x14ac:dyDescent="0.2">
      <c r="A5315">
        <v>5307</v>
      </c>
      <c r="B5315" t="s">
        <v>6717</v>
      </c>
      <c r="C5315" s="4" t="s">
        <v>687</v>
      </c>
      <c r="D5315" s="4" t="s">
        <v>1269</v>
      </c>
      <c r="E5315" s="4" t="s">
        <v>28</v>
      </c>
      <c r="F5315" s="1">
        <v>39181</v>
      </c>
      <c r="G5315" s="5">
        <v>43614</v>
      </c>
      <c r="H5315" s="2">
        <v>39821.9</v>
      </c>
      <c r="I5315" t="s">
        <v>13</v>
      </c>
      <c r="J5315" s="3">
        <f t="shared" si="165"/>
        <v>44123</v>
      </c>
      <c r="K5315" s="4">
        <f t="shared" si="164"/>
        <v>4942</v>
      </c>
    </row>
    <row r="5316" spans="1:11" x14ac:dyDescent="0.2">
      <c r="A5316">
        <v>5308</v>
      </c>
      <c r="B5316" t="s">
        <v>6718</v>
      </c>
      <c r="C5316" s="4" t="s">
        <v>22</v>
      </c>
      <c r="D5316" s="4" t="s">
        <v>1274</v>
      </c>
      <c r="E5316" s="4" t="s">
        <v>111</v>
      </c>
      <c r="F5316" s="1">
        <v>38663</v>
      </c>
      <c r="G5316" s="5">
        <v>28145</v>
      </c>
      <c r="H5316" s="2">
        <v>28082.03</v>
      </c>
      <c r="I5316" t="s">
        <v>13</v>
      </c>
      <c r="J5316" s="3">
        <f t="shared" si="165"/>
        <v>44123</v>
      </c>
      <c r="K5316" s="4">
        <f t="shared" si="164"/>
        <v>5460</v>
      </c>
    </row>
    <row r="5317" spans="1:11" x14ac:dyDescent="0.2">
      <c r="A5317">
        <v>5309</v>
      </c>
      <c r="B5317" t="s">
        <v>6719</v>
      </c>
      <c r="C5317" s="4" t="s">
        <v>6720</v>
      </c>
      <c r="D5317" s="4" t="s">
        <v>692</v>
      </c>
      <c r="E5317" s="4" t="s">
        <v>44</v>
      </c>
      <c r="F5317" s="1">
        <v>31271</v>
      </c>
      <c r="G5317" s="5">
        <v>30926</v>
      </c>
      <c r="H5317" s="2">
        <v>27825.01</v>
      </c>
      <c r="I5317" t="s">
        <v>13</v>
      </c>
      <c r="J5317" s="3">
        <f t="shared" si="165"/>
        <v>44123</v>
      </c>
      <c r="K5317" s="4">
        <f t="shared" si="164"/>
        <v>12852</v>
      </c>
    </row>
    <row r="5318" spans="1:11" x14ac:dyDescent="0.2">
      <c r="A5318">
        <v>5310</v>
      </c>
      <c r="B5318" t="s">
        <v>6721</v>
      </c>
      <c r="C5318" s="4" t="s">
        <v>822</v>
      </c>
      <c r="D5318" s="4" t="s">
        <v>636</v>
      </c>
      <c r="E5318" s="4" t="s">
        <v>71</v>
      </c>
      <c r="F5318" s="1">
        <v>38169</v>
      </c>
      <c r="G5318" s="5">
        <v>28775</v>
      </c>
      <c r="H5318" s="2">
        <v>28779.77</v>
      </c>
      <c r="I5318" t="s">
        <v>13</v>
      </c>
      <c r="J5318" s="3">
        <f t="shared" si="165"/>
        <v>44123</v>
      </c>
      <c r="K5318" s="4">
        <f t="shared" si="164"/>
        <v>5954</v>
      </c>
    </row>
    <row r="5319" spans="1:11" x14ac:dyDescent="0.2">
      <c r="A5319">
        <v>5311</v>
      </c>
      <c r="B5319" t="s">
        <v>6722</v>
      </c>
      <c r="C5319" s="4" t="s">
        <v>869</v>
      </c>
      <c r="D5319" s="4" t="s">
        <v>2329</v>
      </c>
      <c r="E5319" s="4" t="s">
        <v>24</v>
      </c>
      <c r="F5319" s="1">
        <v>32394</v>
      </c>
      <c r="G5319" s="5">
        <v>35623</v>
      </c>
      <c r="H5319" s="2">
        <v>35910.25</v>
      </c>
      <c r="I5319" t="s">
        <v>13</v>
      </c>
      <c r="J5319" s="3">
        <f t="shared" si="165"/>
        <v>44123</v>
      </c>
      <c r="K5319" s="4">
        <f t="shared" si="164"/>
        <v>11729</v>
      </c>
    </row>
    <row r="5320" spans="1:11" x14ac:dyDescent="0.2">
      <c r="A5320">
        <v>5312</v>
      </c>
      <c r="B5320" t="s">
        <v>6723</v>
      </c>
      <c r="C5320" s="4" t="s">
        <v>10</v>
      </c>
      <c r="D5320" s="4" t="s">
        <v>224</v>
      </c>
      <c r="E5320" s="4" t="s">
        <v>12</v>
      </c>
      <c r="F5320" s="1">
        <v>33857</v>
      </c>
      <c r="G5320" s="5">
        <v>64525</v>
      </c>
      <c r="H5320" s="2">
        <v>60014.48</v>
      </c>
      <c r="I5320" t="s">
        <v>13</v>
      </c>
      <c r="J5320" s="3">
        <f t="shared" si="165"/>
        <v>44123</v>
      </c>
      <c r="K5320" s="4">
        <f t="shared" si="164"/>
        <v>10266</v>
      </c>
    </row>
    <row r="5321" spans="1:11" x14ac:dyDescent="0.2">
      <c r="A5321">
        <v>5313</v>
      </c>
      <c r="B5321" t="s">
        <v>6724</v>
      </c>
      <c r="C5321" s="4" t="s">
        <v>10</v>
      </c>
      <c r="D5321" s="4" t="s">
        <v>379</v>
      </c>
      <c r="E5321" s="4" t="s">
        <v>12</v>
      </c>
      <c r="F5321" s="1">
        <v>39561</v>
      </c>
      <c r="G5321" s="5">
        <v>50919</v>
      </c>
      <c r="H5321" s="2">
        <v>50725.64</v>
      </c>
      <c r="I5321" t="s">
        <v>13</v>
      </c>
      <c r="J5321" s="3">
        <f t="shared" si="165"/>
        <v>44123</v>
      </c>
      <c r="K5321" s="4">
        <f t="shared" si="164"/>
        <v>4562</v>
      </c>
    </row>
    <row r="5322" spans="1:11" x14ac:dyDescent="0.2">
      <c r="A5322">
        <v>5314</v>
      </c>
      <c r="B5322" t="s">
        <v>6725</v>
      </c>
      <c r="C5322" s="4" t="s">
        <v>4582</v>
      </c>
      <c r="D5322" s="4" t="s">
        <v>692</v>
      </c>
      <c r="E5322" s="4" t="s">
        <v>44</v>
      </c>
      <c r="F5322" s="1">
        <v>25825</v>
      </c>
      <c r="G5322" s="5">
        <v>37553</v>
      </c>
      <c r="H5322" s="2">
        <v>33942.550000000003</v>
      </c>
      <c r="I5322" t="s">
        <v>13</v>
      </c>
      <c r="J5322" s="3">
        <f t="shared" si="165"/>
        <v>44123</v>
      </c>
      <c r="K5322" s="4">
        <f t="shared" ref="K5322:K5385" si="166">J5322-F5322</f>
        <v>18298</v>
      </c>
    </row>
    <row r="5323" spans="1:11" x14ac:dyDescent="0.2">
      <c r="A5323">
        <v>5315</v>
      </c>
      <c r="B5323" t="s">
        <v>6726</v>
      </c>
      <c r="C5323" s="4" t="s">
        <v>215</v>
      </c>
      <c r="D5323" s="4" t="s">
        <v>216</v>
      </c>
      <c r="E5323" s="4" t="s">
        <v>71</v>
      </c>
      <c r="F5323" s="1">
        <v>38968</v>
      </c>
      <c r="G5323" s="5">
        <v>52882</v>
      </c>
      <c r="H5323" s="2">
        <v>46727.09</v>
      </c>
      <c r="I5323" t="s">
        <v>13</v>
      </c>
      <c r="J5323" s="3">
        <f t="shared" ref="J5323:J5386" si="167">J5322</f>
        <v>44123</v>
      </c>
      <c r="K5323" s="4">
        <f t="shared" si="166"/>
        <v>5155</v>
      </c>
    </row>
    <row r="5324" spans="1:11" x14ac:dyDescent="0.2">
      <c r="A5324">
        <v>5316</v>
      </c>
      <c r="B5324" t="s">
        <v>6727</v>
      </c>
      <c r="C5324" s="4" t="s">
        <v>38</v>
      </c>
      <c r="D5324" s="4" t="s">
        <v>39</v>
      </c>
      <c r="E5324" s="4" t="s">
        <v>40</v>
      </c>
      <c r="F5324" s="1">
        <v>38827</v>
      </c>
      <c r="G5324" s="5">
        <v>9553</v>
      </c>
      <c r="H5324" s="2">
        <v>8550.2199999999993</v>
      </c>
      <c r="I5324" t="s">
        <v>13</v>
      </c>
      <c r="J5324" s="3">
        <f t="shared" si="167"/>
        <v>44123</v>
      </c>
      <c r="K5324" s="4">
        <f t="shared" si="166"/>
        <v>5296</v>
      </c>
    </row>
    <row r="5325" spans="1:11" x14ac:dyDescent="0.2">
      <c r="A5325">
        <v>5317</v>
      </c>
      <c r="B5325" t="s">
        <v>6728</v>
      </c>
      <c r="C5325" s="4" t="s">
        <v>732</v>
      </c>
      <c r="D5325" s="4" t="s">
        <v>733</v>
      </c>
      <c r="E5325" s="4" t="s">
        <v>309</v>
      </c>
      <c r="F5325" s="1">
        <v>29815</v>
      </c>
      <c r="G5325" s="5">
        <v>40554</v>
      </c>
      <c r="H5325" s="2">
        <v>36888.800000000003</v>
      </c>
      <c r="I5325" t="s">
        <v>13</v>
      </c>
      <c r="J5325" s="3">
        <f t="shared" si="167"/>
        <v>44123</v>
      </c>
      <c r="K5325" s="4">
        <f t="shared" si="166"/>
        <v>14308</v>
      </c>
    </row>
    <row r="5326" spans="1:11" x14ac:dyDescent="0.2">
      <c r="A5326">
        <v>5318</v>
      </c>
      <c r="B5326" t="s">
        <v>6729</v>
      </c>
      <c r="C5326" s="4" t="s">
        <v>5177</v>
      </c>
      <c r="D5326" s="4" t="s">
        <v>441</v>
      </c>
      <c r="E5326" s="4" t="s">
        <v>369</v>
      </c>
      <c r="F5326" s="1">
        <v>38227</v>
      </c>
      <c r="G5326" s="5">
        <v>68500</v>
      </c>
      <c r="H5326" s="2">
        <v>59013.5</v>
      </c>
      <c r="I5326" t="s">
        <v>13</v>
      </c>
      <c r="J5326" s="3">
        <f t="shared" si="167"/>
        <v>44123</v>
      </c>
      <c r="K5326" s="4">
        <f t="shared" si="166"/>
        <v>5896</v>
      </c>
    </row>
    <row r="5327" spans="1:11" x14ac:dyDescent="0.2">
      <c r="A5327">
        <v>5319</v>
      </c>
      <c r="B5327" t="s">
        <v>6730</v>
      </c>
      <c r="C5327" s="4" t="s">
        <v>10</v>
      </c>
      <c r="D5327" s="4" t="s">
        <v>11</v>
      </c>
      <c r="E5327" s="4" t="s">
        <v>12</v>
      </c>
      <c r="F5327" s="1">
        <v>39638</v>
      </c>
      <c r="G5327" s="5">
        <v>43034</v>
      </c>
      <c r="H5327" s="2">
        <v>41184.400000000001</v>
      </c>
      <c r="I5327" t="s">
        <v>13</v>
      </c>
      <c r="J5327" s="3">
        <f t="shared" si="167"/>
        <v>44123</v>
      </c>
      <c r="K5327" s="4">
        <f t="shared" si="166"/>
        <v>4485</v>
      </c>
    </row>
    <row r="5328" spans="1:11" x14ac:dyDescent="0.2">
      <c r="A5328">
        <v>5320</v>
      </c>
      <c r="B5328" t="s">
        <v>6731</v>
      </c>
      <c r="C5328" s="4" t="s">
        <v>22</v>
      </c>
      <c r="D5328" s="4" t="s">
        <v>76</v>
      </c>
      <c r="E5328" s="4" t="s">
        <v>24</v>
      </c>
      <c r="F5328" s="1">
        <v>39748</v>
      </c>
      <c r="G5328" s="5">
        <v>27560</v>
      </c>
      <c r="H5328" s="2">
        <v>25007.39</v>
      </c>
      <c r="I5328" t="s">
        <v>13</v>
      </c>
      <c r="J5328" s="3">
        <f t="shared" si="167"/>
        <v>44123</v>
      </c>
      <c r="K5328" s="4">
        <f t="shared" si="166"/>
        <v>4375</v>
      </c>
    </row>
    <row r="5329" spans="1:11" x14ac:dyDescent="0.2">
      <c r="A5329">
        <v>5321</v>
      </c>
      <c r="B5329" t="s">
        <v>6732</v>
      </c>
      <c r="C5329" s="4" t="s">
        <v>1908</v>
      </c>
      <c r="D5329" s="4" t="s">
        <v>192</v>
      </c>
      <c r="E5329" s="4" t="s">
        <v>17</v>
      </c>
      <c r="F5329" s="1">
        <v>39506</v>
      </c>
      <c r="G5329" s="5">
        <v>28875</v>
      </c>
      <c r="H5329" s="2">
        <v>26106.639999999999</v>
      </c>
      <c r="I5329" t="s">
        <v>13</v>
      </c>
      <c r="J5329" s="3">
        <f t="shared" si="167"/>
        <v>44123</v>
      </c>
      <c r="K5329" s="4">
        <f t="shared" si="166"/>
        <v>4617</v>
      </c>
    </row>
    <row r="5330" spans="1:11" x14ac:dyDescent="0.2">
      <c r="A5330">
        <v>5322</v>
      </c>
      <c r="B5330" t="s">
        <v>6733</v>
      </c>
      <c r="C5330" s="4" t="s">
        <v>649</v>
      </c>
      <c r="D5330" s="4" t="s">
        <v>579</v>
      </c>
      <c r="E5330" s="4" t="s">
        <v>24</v>
      </c>
      <c r="F5330" s="1">
        <v>38034</v>
      </c>
      <c r="G5330" s="5">
        <v>31634</v>
      </c>
      <c r="H5330" s="2">
        <v>42582.03</v>
      </c>
      <c r="I5330" t="s">
        <v>13</v>
      </c>
      <c r="J5330" s="3">
        <f t="shared" si="167"/>
        <v>44123</v>
      </c>
      <c r="K5330" s="4">
        <f t="shared" si="166"/>
        <v>6089</v>
      </c>
    </row>
    <row r="5331" spans="1:11" x14ac:dyDescent="0.2">
      <c r="A5331">
        <v>5323</v>
      </c>
      <c r="B5331" t="s">
        <v>6734</v>
      </c>
      <c r="C5331" s="4" t="s">
        <v>159</v>
      </c>
      <c r="D5331" s="4" t="s">
        <v>160</v>
      </c>
      <c r="E5331" s="4" t="s">
        <v>71</v>
      </c>
      <c r="F5331" s="1">
        <v>40284</v>
      </c>
      <c r="G5331" s="5">
        <v>15080</v>
      </c>
      <c r="H5331" s="2">
        <v>7373.25</v>
      </c>
      <c r="I5331" t="s">
        <v>13</v>
      </c>
      <c r="J5331" s="3">
        <f t="shared" si="167"/>
        <v>44123</v>
      </c>
      <c r="K5331" s="4">
        <f t="shared" si="166"/>
        <v>3839</v>
      </c>
    </row>
    <row r="5332" spans="1:11" x14ac:dyDescent="0.2">
      <c r="A5332">
        <v>5324</v>
      </c>
      <c r="B5332" t="s">
        <v>6735</v>
      </c>
      <c r="C5332" s="4" t="s">
        <v>30</v>
      </c>
      <c r="D5332" s="4" t="s">
        <v>888</v>
      </c>
      <c r="E5332" s="4" t="s">
        <v>119</v>
      </c>
      <c r="F5332" s="1">
        <v>40588</v>
      </c>
      <c r="G5332" s="5">
        <v>15080</v>
      </c>
      <c r="H5332" s="2">
        <v>1201.1099999999999</v>
      </c>
      <c r="I5332" t="s">
        <v>13</v>
      </c>
      <c r="J5332" s="3">
        <f t="shared" si="167"/>
        <v>44123</v>
      </c>
      <c r="K5332" s="4">
        <f t="shared" si="166"/>
        <v>3535</v>
      </c>
    </row>
    <row r="5333" spans="1:11" x14ac:dyDescent="0.2">
      <c r="A5333">
        <v>5325</v>
      </c>
      <c r="B5333" t="s">
        <v>6736</v>
      </c>
      <c r="C5333" s="4" t="s">
        <v>3857</v>
      </c>
      <c r="D5333" s="4" t="s">
        <v>359</v>
      </c>
      <c r="E5333" s="4" t="s">
        <v>71</v>
      </c>
      <c r="F5333" s="1">
        <v>39247</v>
      </c>
      <c r="G5333" s="5">
        <v>35630</v>
      </c>
      <c r="H5333" s="2">
        <v>32382.11</v>
      </c>
      <c r="I5333" t="s">
        <v>13</v>
      </c>
      <c r="J5333" s="3">
        <f t="shared" si="167"/>
        <v>44123</v>
      </c>
      <c r="K5333" s="4">
        <f t="shared" si="166"/>
        <v>4876</v>
      </c>
    </row>
    <row r="5334" spans="1:11" x14ac:dyDescent="0.2">
      <c r="A5334">
        <v>5326</v>
      </c>
      <c r="B5334" t="s">
        <v>6737</v>
      </c>
      <c r="C5334" s="4" t="s">
        <v>6738</v>
      </c>
      <c r="D5334" s="4" t="s">
        <v>1613</v>
      </c>
      <c r="E5334" s="4" t="s">
        <v>24</v>
      </c>
      <c r="F5334" s="1">
        <v>37459</v>
      </c>
      <c r="G5334" s="5">
        <v>48257</v>
      </c>
      <c r="H5334" s="2">
        <v>43617.15</v>
      </c>
      <c r="I5334" t="s">
        <v>13</v>
      </c>
      <c r="J5334" s="3">
        <f t="shared" si="167"/>
        <v>44123</v>
      </c>
      <c r="K5334" s="4">
        <f t="shared" si="166"/>
        <v>6664</v>
      </c>
    </row>
    <row r="5335" spans="1:11" x14ac:dyDescent="0.2">
      <c r="A5335">
        <v>5327</v>
      </c>
      <c r="B5335" t="s">
        <v>6739</v>
      </c>
      <c r="C5335" s="4" t="s">
        <v>103</v>
      </c>
      <c r="D5335" s="4" t="s">
        <v>755</v>
      </c>
      <c r="E5335" s="4" t="s">
        <v>36</v>
      </c>
      <c r="F5335" s="1">
        <v>39867</v>
      </c>
      <c r="G5335" s="5">
        <v>39853</v>
      </c>
      <c r="H5335" s="2">
        <v>43834.42</v>
      </c>
      <c r="I5335" t="s">
        <v>13</v>
      </c>
      <c r="J5335" s="3">
        <f t="shared" si="167"/>
        <v>44123</v>
      </c>
      <c r="K5335" s="4">
        <f t="shared" si="166"/>
        <v>4256</v>
      </c>
    </row>
    <row r="5336" spans="1:11" x14ac:dyDescent="0.2">
      <c r="A5336">
        <v>5328</v>
      </c>
      <c r="B5336" t="s">
        <v>6740</v>
      </c>
      <c r="C5336" s="4" t="s">
        <v>4070</v>
      </c>
      <c r="D5336" s="4" t="s">
        <v>2099</v>
      </c>
      <c r="E5336" s="4" t="s">
        <v>2100</v>
      </c>
      <c r="F5336" s="1">
        <v>38096</v>
      </c>
      <c r="G5336" s="5">
        <v>48257</v>
      </c>
      <c r="H5336" s="2">
        <v>43597.34</v>
      </c>
      <c r="I5336" t="s">
        <v>13</v>
      </c>
      <c r="J5336" s="3">
        <f t="shared" si="167"/>
        <v>44123</v>
      </c>
      <c r="K5336" s="4">
        <f t="shared" si="166"/>
        <v>6027</v>
      </c>
    </row>
    <row r="5337" spans="1:11" x14ac:dyDescent="0.2">
      <c r="A5337">
        <v>5329</v>
      </c>
      <c r="B5337" t="s">
        <v>6741</v>
      </c>
      <c r="C5337" s="4" t="s">
        <v>51</v>
      </c>
      <c r="D5337" s="4" t="s">
        <v>2211</v>
      </c>
      <c r="E5337" s="4" t="s">
        <v>12</v>
      </c>
      <c r="F5337" s="1">
        <v>27689</v>
      </c>
      <c r="G5337" s="5">
        <v>36349</v>
      </c>
      <c r="H5337" s="2">
        <v>40410.01</v>
      </c>
      <c r="I5337" t="s">
        <v>13</v>
      </c>
      <c r="J5337" s="3">
        <f t="shared" si="167"/>
        <v>44123</v>
      </c>
      <c r="K5337" s="4">
        <f t="shared" si="166"/>
        <v>16434</v>
      </c>
    </row>
    <row r="5338" spans="1:11" x14ac:dyDescent="0.2">
      <c r="A5338">
        <v>5330</v>
      </c>
      <c r="B5338" t="s">
        <v>6742</v>
      </c>
      <c r="C5338" s="4" t="s">
        <v>285</v>
      </c>
      <c r="D5338" s="4" t="s">
        <v>2043</v>
      </c>
      <c r="E5338" s="4" t="s">
        <v>28</v>
      </c>
      <c r="F5338" s="1">
        <v>27402</v>
      </c>
      <c r="G5338" s="5">
        <v>78900</v>
      </c>
      <c r="H5338" s="2">
        <v>72830.89</v>
      </c>
      <c r="I5338" t="s">
        <v>13</v>
      </c>
      <c r="J5338" s="3">
        <f t="shared" si="167"/>
        <v>44123</v>
      </c>
      <c r="K5338" s="4">
        <f t="shared" si="166"/>
        <v>16721</v>
      </c>
    </row>
    <row r="5339" spans="1:11" x14ac:dyDescent="0.2">
      <c r="A5339">
        <v>5331</v>
      </c>
      <c r="B5339" t="s">
        <v>6743</v>
      </c>
      <c r="C5339" s="4" t="s">
        <v>759</v>
      </c>
      <c r="D5339" s="4" t="s">
        <v>1813</v>
      </c>
      <c r="E5339" s="4" t="s">
        <v>28</v>
      </c>
      <c r="F5339" s="1">
        <v>38068</v>
      </c>
      <c r="G5339" s="5">
        <v>43811</v>
      </c>
      <c r="H5339" s="2">
        <v>44769</v>
      </c>
      <c r="I5339" t="s">
        <v>13</v>
      </c>
      <c r="J5339" s="3">
        <f t="shared" si="167"/>
        <v>44123</v>
      </c>
      <c r="K5339" s="4">
        <f t="shared" si="166"/>
        <v>6055</v>
      </c>
    </row>
    <row r="5340" spans="1:11" x14ac:dyDescent="0.2">
      <c r="A5340">
        <v>5332</v>
      </c>
      <c r="B5340" t="s">
        <v>6744</v>
      </c>
      <c r="C5340" s="4" t="s">
        <v>1553</v>
      </c>
      <c r="D5340" s="4" t="s">
        <v>16</v>
      </c>
      <c r="E5340" s="4" t="s">
        <v>17</v>
      </c>
      <c r="F5340" s="1">
        <v>29468</v>
      </c>
      <c r="G5340" s="5">
        <v>57919</v>
      </c>
      <c r="H5340" s="2">
        <v>57725.77</v>
      </c>
      <c r="I5340" t="s">
        <v>13</v>
      </c>
      <c r="J5340" s="3">
        <f t="shared" si="167"/>
        <v>44123</v>
      </c>
      <c r="K5340" s="4">
        <f t="shared" si="166"/>
        <v>14655</v>
      </c>
    </row>
    <row r="5341" spans="1:11" x14ac:dyDescent="0.2">
      <c r="A5341">
        <v>5333</v>
      </c>
      <c r="B5341" t="s">
        <v>6745</v>
      </c>
      <c r="C5341" s="4" t="s">
        <v>185</v>
      </c>
      <c r="D5341" s="4" t="s">
        <v>186</v>
      </c>
      <c r="E5341" s="4" t="s">
        <v>111</v>
      </c>
      <c r="F5341" s="1">
        <v>31309</v>
      </c>
      <c r="G5341" s="5">
        <v>54049</v>
      </c>
      <c r="H5341" s="2">
        <v>46958.86</v>
      </c>
      <c r="I5341" t="s">
        <v>13</v>
      </c>
      <c r="J5341" s="3">
        <f t="shared" si="167"/>
        <v>44123</v>
      </c>
      <c r="K5341" s="4">
        <f t="shared" si="166"/>
        <v>12814</v>
      </c>
    </row>
    <row r="5342" spans="1:11" x14ac:dyDescent="0.2">
      <c r="A5342">
        <v>5334</v>
      </c>
      <c r="B5342" t="s">
        <v>6746</v>
      </c>
      <c r="C5342" s="4" t="s">
        <v>208</v>
      </c>
      <c r="D5342" s="4" t="s">
        <v>728</v>
      </c>
      <c r="E5342" s="4" t="s">
        <v>12</v>
      </c>
      <c r="F5342" s="1">
        <v>37053</v>
      </c>
      <c r="G5342" s="5">
        <v>60819</v>
      </c>
      <c r="H5342" s="2">
        <v>60836.42</v>
      </c>
      <c r="I5342" t="s">
        <v>13</v>
      </c>
      <c r="J5342" s="3">
        <f t="shared" si="167"/>
        <v>44123</v>
      </c>
      <c r="K5342" s="4">
        <f t="shared" si="166"/>
        <v>7070</v>
      </c>
    </row>
    <row r="5343" spans="1:11" x14ac:dyDescent="0.2">
      <c r="A5343">
        <v>5335</v>
      </c>
      <c r="B5343" t="s">
        <v>6747</v>
      </c>
      <c r="C5343" s="4" t="s">
        <v>1062</v>
      </c>
      <c r="D5343" s="4" t="s">
        <v>786</v>
      </c>
      <c r="E5343" s="4" t="s">
        <v>24</v>
      </c>
      <c r="F5343" s="1">
        <v>37466</v>
      </c>
      <c r="G5343" s="5">
        <v>54906</v>
      </c>
      <c r="H5343" s="2">
        <v>55402.44</v>
      </c>
      <c r="I5343" t="s">
        <v>13</v>
      </c>
      <c r="J5343" s="3">
        <f t="shared" si="167"/>
        <v>44123</v>
      </c>
      <c r="K5343" s="4">
        <f t="shared" si="166"/>
        <v>6657</v>
      </c>
    </row>
    <row r="5344" spans="1:11" x14ac:dyDescent="0.2">
      <c r="A5344">
        <v>5336</v>
      </c>
      <c r="B5344" t="s">
        <v>6748</v>
      </c>
      <c r="C5344" s="4" t="s">
        <v>78</v>
      </c>
      <c r="D5344" s="4" t="s">
        <v>1174</v>
      </c>
      <c r="E5344" s="4" t="s">
        <v>36</v>
      </c>
      <c r="F5344" s="1">
        <v>35520</v>
      </c>
      <c r="G5344" s="5">
        <v>57524</v>
      </c>
      <c r="H5344" s="2">
        <v>55580.63</v>
      </c>
      <c r="I5344" t="s">
        <v>13</v>
      </c>
      <c r="J5344" s="3">
        <f t="shared" si="167"/>
        <v>44123</v>
      </c>
      <c r="K5344" s="4">
        <f t="shared" si="166"/>
        <v>8603</v>
      </c>
    </row>
    <row r="5345" spans="1:11" x14ac:dyDescent="0.2">
      <c r="A5345">
        <v>5337</v>
      </c>
      <c r="B5345" t="s">
        <v>6749</v>
      </c>
      <c r="C5345" s="4" t="s">
        <v>3951</v>
      </c>
      <c r="D5345" s="4" t="s">
        <v>567</v>
      </c>
      <c r="E5345" s="4" t="s">
        <v>28</v>
      </c>
      <c r="F5345" s="1">
        <v>32167</v>
      </c>
      <c r="G5345" s="5">
        <v>34453</v>
      </c>
      <c r="H5345" s="2">
        <v>31303.3</v>
      </c>
      <c r="I5345" t="s">
        <v>13</v>
      </c>
      <c r="J5345" s="3">
        <f t="shared" si="167"/>
        <v>44123</v>
      </c>
      <c r="K5345" s="4">
        <f t="shared" si="166"/>
        <v>11956</v>
      </c>
    </row>
    <row r="5346" spans="1:11" x14ac:dyDescent="0.2">
      <c r="A5346">
        <v>5338</v>
      </c>
      <c r="B5346" t="s">
        <v>6750</v>
      </c>
      <c r="C5346" s="4" t="s">
        <v>323</v>
      </c>
      <c r="D5346" s="4" t="s">
        <v>2087</v>
      </c>
      <c r="E5346" s="4" t="s">
        <v>12</v>
      </c>
      <c r="F5346" s="1">
        <v>32125</v>
      </c>
      <c r="G5346" s="5">
        <v>42738</v>
      </c>
      <c r="H5346" s="2">
        <v>45972.08</v>
      </c>
      <c r="I5346" t="s">
        <v>13</v>
      </c>
      <c r="J5346" s="3">
        <f t="shared" si="167"/>
        <v>44123</v>
      </c>
      <c r="K5346" s="4">
        <f t="shared" si="166"/>
        <v>11998</v>
      </c>
    </row>
    <row r="5347" spans="1:11" x14ac:dyDescent="0.2">
      <c r="A5347">
        <v>5339</v>
      </c>
      <c r="B5347" t="s">
        <v>6751</v>
      </c>
      <c r="C5347" s="4" t="s">
        <v>10</v>
      </c>
      <c r="D5347" s="4" t="s">
        <v>258</v>
      </c>
      <c r="E5347" s="4" t="s">
        <v>12</v>
      </c>
      <c r="F5347" s="1">
        <v>39553</v>
      </c>
      <c r="G5347" s="5">
        <v>50919</v>
      </c>
      <c r="H5347" s="2">
        <v>39138.5</v>
      </c>
      <c r="I5347" t="s">
        <v>13</v>
      </c>
      <c r="J5347" s="3">
        <f t="shared" si="167"/>
        <v>44123</v>
      </c>
      <c r="K5347" s="4">
        <f t="shared" si="166"/>
        <v>4570</v>
      </c>
    </row>
    <row r="5348" spans="1:11" x14ac:dyDescent="0.2">
      <c r="A5348">
        <v>5340</v>
      </c>
      <c r="B5348" t="s">
        <v>6752</v>
      </c>
      <c r="C5348" s="4" t="s">
        <v>874</v>
      </c>
      <c r="D5348" s="4" t="s">
        <v>875</v>
      </c>
      <c r="E5348" s="4" t="s">
        <v>12</v>
      </c>
      <c r="F5348" s="1">
        <v>35479</v>
      </c>
      <c r="G5348" s="5">
        <v>38807</v>
      </c>
      <c r="H5348" s="2">
        <v>26745.96</v>
      </c>
      <c r="I5348" t="s">
        <v>13</v>
      </c>
      <c r="J5348" s="3">
        <f t="shared" si="167"/>
        <v>44123</v>
      </c>
      <c r="K5348" s="4">
        <f t="shared" si="166"/>
        <v>8644</v>
      </c>
    </row>
    <row r="5349" spans="1:11" x14ac:dyDescent="0.2">
      <c r="A5349">
        <v>5341</v>
      </c>
      <c r="B5349" t="s">
        <v>6753</v>
      </c>
      <c r="C5349" s="4" t="s">
        <v>6754</v>
      </c>
      <c r="D5349" s="4" t="s">
        <v>399</v>
      </c>
      <c r="E5349" s="4" t="s">
        <v>24</v>
      </c>
      <c r="F5349" s="1">
        <v>39881</v>
      </c>
      <c r="G5349" s="5">
        <v>38355</v>
      </c>
      <c r="H5349" s="2">
        <v>34116.83</v>
      </c>
      <c r="I5349" t="s">
        <v>13</v>
      </c>
      <c r="J5349" s="3">
        <f t="shared" si="167"/>
        <v>44123</v>
      </c>
      <c r="K5349" s="4">
        <f t="shared" si="166"/>
        <v>4242</v>
      </c>
    </row>
    <row r="5350" spans="1:11" x14ac:dyDescent="0.2">
      <c r="A5350">
        <v>5342</v>
      </c>
      <c r="B5350" t="s">
        <v>6755</v>
      </c>
      <c r="C5350" s="4" t="s">
        <v>367</v>
      </c>
      <c r="D5350" s="4" t="s">
        <v>368</v>
      </c>
      <c r="E5350" s="4" t="s">
        <v>369</v>
      </c>
      <c r="F5350" s="1">
        <v>38538</v>
      </c>
      <c r="G5350" s="5">
        <v>33841</v>
      </c>
      <c r="H5350" s="2">
        <v>31127.89</v>
      </c>
      <c r="I5350" t="s">
        <v>13</v>
      </c>
      <c r="J5350" s="3">
        <f t="shared" si="167"/>
        <v>44123</v>
      </c>
      <c r="K5350" s="4">
        <f t="shared" si="166"/>
        <v>5585</v>
      </c>
    </row>
    <row r="5351" spans="1:11" x14ac:dyDescent="0.2">
      <c r="A5351">
        <v>5343</v>
      </c>
      <c r="B5351" t="s">
        <v>6756</v>
      </c>
      <c r="C5351" s="4" t="s">
        <v>22</v>
      </c>
      <c r="D5351" s="4" t="s">
        <v>954</v>
      </c>
      <c r="E5351" s="4" t="s">
        <v>236</v>
      </c>
      <c r="F5351" s="1">
        <v>36073</v>
      </c>
      <c r="G5351" s="5">
        <v>28891</v>
      </c>
      <c r="H5351" s="2">
        <v>24640.86</v>
      </c>
      <c r="I5351" t="s">
        <v>13</v>
      </c>
      <c r="J5351" s="3">
        <f t="shared" si="167"/>
        <v>44123</v>
      </c>
      <c r="K5351" s="4">
        <f t="shared" si="166"/>
        <v>8050</v>
      </c>
    </row>
    <row r="5352" spans="1:11" x14ac:dyDescent="0.2">
      <c r="A5352">
        <v>5344</v>
      </c>
      <c r="B5352" t="s">
        <v>6757</v>
      </c>
      <c r="C5352" s="4" t="s">
        <v>2806</v>
      </c>
      <c r="D5352" s="4" t="s">
        <v>281</v>
      </c>
      <c r="E5352" s="4" t="s">
        <v>12</v>
      </c>
      <c r="F5352" s="1">
        <v>38911</v>
      </c>
      <c r="G5352" s="5">
        <v>45303</v>
      </c>
      <c r="H5352" s="2">
        <v>45260.68</v>
      </c>
      <c r="I5352" t="s">
        <v>13</v>
      </c>
      <c r="J5352" s="3">
        <f t="shared" si="167"/>
        <v>44123</v>
      </c>
      <c r="K5352" s="4">
        <f t="shared" si="166"/>
        <v>5212</v>
      </c>
    </row>
    <row r="5353" spans="1:11" x14ac:dyDescent="0.2">
      <c r="A5353">
        <v>5345</v>
      </c>
      <c r="B5353" t="s">
        <v>6758</v>
      </c>
      <c r="C5353" s="4" t="s">
        <v>109</v>
      </c>
      <c r="D5353" s="4" t="s">
        <v>579</v>
      </c>
      <c r="E5353" s="4" t="s">
        <v>24</v>
      </c>
      <c r="F5353" s="1">
        <v>38915</v>
      </c>
      <c r="G5353" s="5">
        <v>30139</v>
      </c>
      <c r="H5353" s="2">
        <v>40184.19</v>
      </c>
      <c r="I5353" t="s">
        <v>13</v>
      </c>
      <c r="J5353" s="3">
        <f t="shared" si="167"/>
        <v>44123</v>
      </c>
      <c r="K5353" s="4">
        <f t="shared" si="166"/>
        <v>5208</v>
      </c>
    </row>
    <row r="5354" spans="1:11" x14ac:dyDescent="0.2">
      <c r="A5354">
        <v>5346</v>
      </c>
      <c r="B5354" t="s">
        <v>6759</v>
      </c>
      <c r="C5354" s="4" t="s">
        <v>10</v>
      </c>
      <c r="D5354" s="4" t="s">
        <v>1048</v>
      </c>
      <c r="E5354" s="4" t="s">
        <v>12</v>
      </c>
      <c r="F5354" s="1">
        <v>39769</v>
      </c>
      <c r="G5354" s="5">
        <v>43034</v>
      </c>
      <c r="H5354" s="2">
        <v>46564.7</v>
      </c>
      <c r="I5354" t="s">
        <v>13</v>
      </c>
      <c r="J5354" s="3">
        <f t="shared" si="167"/>
        <v>44123</v>
      </c>
      <c r="K5354" s="4">
        <f t="shared" si="166"/>
        <v>4354</v>
      </c>
    </row>
    <row r="5355" spans="1:11" x14ac:dyDescent="0.2">
      <c r="A5355">
        <v>5347</v>
      </c>
      <c r="B5355" t="s">
        <v>6760</v>
      </c>
      <c r="C5355" s="4" t="s">
        <v>271</v>
      </c>
      <c r="D5355" s="4" t="s">
        <v>960</v>
      </c>
      <c r="E5355" s="4" t="s">
        <v>961</v>
      </c>
      <c r="F5355" s="1">
        <v>35324</v>
      </c>
      <c r="G5355" s="5">
        <v>128200</v>
      </c>
      <c r="H5355" s="2">
        <v>111425.78</v>
      </c>
      <c r="I5355" t="s">
        <v>13</v>
      </c>
      <c r="J5355" s="3">
        <f t="shared" si="167"/>
        <v>44123</v>
      </c>
      <c r="K5355" s="4">
        <f t="shared" si="166"/>
        <v>8799</v>
      </c>
    </row>
    <row r="5356" spans="1:11" x14ac:dyDescent="0.2">
      <c r="A5356">
        <v>5348</v>
      </c>
      <c r="B5356" t="s">
        <v>6761</v>
      </c>
      <c r="C5356" s="4" t="s">
        <v>109</v>
      </c>
      <c r="D5356" s="4" t="s">
        <v>2423</v>
      </c>
      <c r="E5356" s="4" t="s">
        <v>403</v>
      </c>
      <c r="F5356" s="1">
        <v>38887</v>
      </c>
      <c r="G5356" s="5">
        <v>30139</v>
      </c>
      <c r="H5356" s="2">
        <v>30599.81</v>
      </c>
      <c r="I5356" t="s">
        <v>13</v>
      </c>
      <c r="J5356" s="3">
        <f t="shared" si="167"/>
        <v>44123</v>
      </c>
      <c r="K5356" s="4">
        <f t="shared" si="166"/>
        <v>5236</v>
      </c>
    </row>
    <row r="5357" spans="1:11" x14ac:dyDescent="0.2">
      <c r="A5357">
        <v>5349</v>
      </c>
      <c r="B5357" t="s">
        <v>6762</v>
      </c>
      <c r="C5357" s="4" t="s">
        <v>869</v>
      </c>
      <c r="D5357" s="4" t="s">
        <v>76</v>
      </c>
      <c r="E5357" s="4" t="s">
        <v>24</v>
      </c>
      <c r="F5357" s="1">
        <v>39615</v>
      </c>
      <c r="G5357" s="5">
        <v>30464</v>
      </c>
      <c r="H5357" s="2">
        <v>27624</v>
      </c>
      <c r="I5357" t="s">
        <v>13</v>
      </c>
      <c r="J5357" s="3">
        <f t="shared" si="167"/>
        <v>44123</v>
      </c>
      <c r="K5357" s="4">
        <f t="shared" si="166"/>
        <v>4508</v>
      </c>
    </row>
    <row r="5358" spans="1:11" x14ac:dyDescent="0.2">
      <c r="A5358">
        <v>5350</v>
      </c>
      <c r="B5358" t="s">
        <v>6763</v>
      </c>
      <c r="C5358" s="4" t="s">
        <v>122</v>
      </c>
      <c r="D5358" s="4" t="s">
        <v>2064</v>
      </c>
      <c r="E5358" s="4" t="s">
        <v>111</v>
      </c>
      <c r="F5358" s="1">
        <v>39620</v>
      </c>
      <c r="G5358" s="5">
        <v>16432</v>
      </c>
      <c r="H5358" s="2">
        <v>2861.78</v>
      </c>
      <c r="I5358" t="s">
        <v>13</v>
      </c>
      <c r="J5358" s="3">
        <f t="shared" si="167"/>
        <v>44123</v>
      </c>
      <c r="K5358" s="4">
        <f t="shared" si="166"/>
        <v>4503</v>
      </c>
    </row>
    <row r="5359" spans="1:11" x14ac:dyDescent="0.2">
      <c r="A5359">
        <v>5351</v>
      </c>
      <c r="B5359" t="s">
        <v>6764</v>
      </c>
      <c r="C5359" s="4" t="s">
        <v>10</v>
      </c>
      <c r="D5359" s="4" t="s">
        <v>939</v>
      </c>
      <c r="E5359" s="4" t="s">
        <v>12</v>
      </c>
      <c r="F5359" s="1">
        <v>38699</v>
      </c>
      <c r="G5359" s="5">
        <v>50919</v>
      </c>
      <c r="H5359" s="2">
        <v>46256.13</v>
      </c>
      <c r="I5359" t="s">
        <v>13</v>
      </c>
      <c r="J5359" s="3">
        <f t="shared" si="167"/>
        <v>44123</v>
      </c>
      <c r="K5359" s="4">
        <f t="shared" si="166"/>
        <v>5424</v>
      </c>
    </row>
    <row r="5360" spans="1:11" x14ac:dyDescent="0.2">
      <c r="A5360">
        <v>5352</v>
      </c>
      <c r="B5360" t="s">
        <v>6765</v>
      </c>
      <c r="C5360" s="4" t="s">
        <v>277</v>
      </c>
      <c r="D5360" s="4" t="s">
        <v>2083</v>
      </c>
      <c r="E5360" s="4" t="s">
        <v>111</v>
      </c>
      <c r="F5360" s="1">
        <v>29081</v>
      </c>
      <c r="G5360" s="5">
        <v>33446</v>
      </c>
      <c r="H5360" s="2">
        <v>30631.95</v>
      </c>
      <c r="I5360" t="s">
        <v>13</v>
      </c>
      <c r="J5360" s="3">
        <f t="shared" si="167"/>
        <v>44123</v>
      </c>
      <c r="K5360" s="4">
        <f t="shared" si="166"/>
        <v>15042</v>
      </c>
    </row>
    <row r="5361" spans="1:11" x14ac:dyDescent="0.2">
      <c r="A5361">
        <v>5353</v>
      </c>
      <c r="B5361" t="s">
        <v>6766</v>
      </c>
      <c r="C5361" s="4" t="s">
        <v>1908</v>
      </c>
      <c r="D5361" s="4" t="s">
        <v>866</v>
      </c>
      <c r="E5361" s="4" t="s">
        <v>17</v>
      </c>
      <c r="F5361" s="1">
        <v>36556</v>
      </c>
      <c r="G5361" s="5">
        <v>30206</v>
      </c>
      <c r="H5361" s="2">
        <v>26256.23</v>
      </c>
      <c r="I5361" t="s">
        <v>13</v>
      </c>
      <c r="J5361" s="3">
        <f t="shared" si="167"/>
        <v>44123</v>
      </c>
      <c r="K5361" s="4">
        <f t="shared" si="166"/>
        <v>7567</v>
      </c>
    </row>
    <row r="5362" spans="1:11" x14ac:dyDescent="0.2">
      <c r="A5362">
        <v>5354</v>
      </c>
      <c r="B5362" t="s">
        <v>6767</v>
      </c>
      <c r="C5362" s="4" t="s">
        <v>10</v>
      </c>
      <c r="D5362" s="4" t="s">
        <v>825</v>
      </c>
      <c r="E5362" s="4" t="s">
        <v>12</v>
      </c>
      <c r="F5362" s="1">
        <v>37963</v>
      </c>
      <c r="G5362" s="5">
        <v>54125</v>
      </c>
      <c r="H5362" s="2">
        <v>56879.15</v>
      </c>
      <c r="I5362" t="s">
        <v>13</v>
      </c>
      <c r="J5362" s="3">
        <f t="shared" si="167"/>
        <v>44123</v>
      </c>
      <c r="K5362" s="4">
        <f t="shared" si="166"/>
        <v>6160</v>
      </c>
    </row>
    <row r="5363" spans="1:11" x14ac:dyDescent="0.2">
      <c r="A5363">
        <v>5355</v>
      </c>
      <c r="B5363" t="s">
        <v>6768</v>
      </c>
      <c r="C5363" s="4" t="s">
        <v>10</v>
      </c>
      <c r="D5363" s="4" t="s">
        <v>298</v>
      </c>
      <c r="E5363" s="4" t="s">
        <v>12</v>
      </c>
      <c r="F5363" s="1">
        <v>36951</v>
      </c>
      <c r="G5363" s="5">
        <v>59958</v>
      </c>
      <c r="H5363" s="2">
        <v>74633.649999999994</v>
      </c>
      <c r="I5363" t="s">
        <v>13</v>
      </c>
      <c r="J5363" s="3">
        <f t="shared" si="167"/>
        <v>44123</v>
      </c>
      <c r="K5363" s="4">
        <f t="shared" si="166"/>
        <v>7172</v>
      </c>
    </row>
    <row r="5364" spans="1:11" x14ac:dyDescent="0.2">
      <c r="A5364">
        <v>5356</v>
      </c>
      <c r="B5364" t="s">
        <v>6769</v>
      </c>
      <c r="C5364" s="4" t="s">
        <v>621</v>
      </c>
      <c r="D5364" s="4" t="s">
        <v>622</v>
      </c>
      <c r="E5364" s="4" t="s">
        <v>213</v>
      </c>
      <c r="F5364" s="1">
        <v>29136</v>
      </c>
      <c r="G5364" s="5">
        <v>60476</v>
      </c>
      <c r="H5364" s="2">
        <v>54428.84</v>
      </c>
      <c r="I5364" t="s">
        <v>13</v>
      </c>
      <c r="J5364" s="3">
        <f t="shared" si="167"/>
        <v>44123</v>
      </c>
      <c r="K5364" s="4">
        <f t="shared" si="166"/>
        <v>14987</v>
      </c>
    </row>
    <row r="5365" spans="1:11" x14ac:dyDescent="0.2">
      <c r="A5365">
        <v>5357</v>
      </c>
      <c r="B5365" t="s">
        <v>6770</v>
      </c>
      <c r="C5365" s="4" t="s">
        <v>6771</v>
      </c>
      <c r="D5365" s="4" t="s">
        <v>2108</v>
      </c>
      <c r="E5365" s="4" t="s">
        <v>56</v>
      </c>
      <c r="F5365" s="1">
        <v>27043</v>
      </c>
      <c r="G5365" s="5">
        <v>72400</v>
      </c>
      <c r="H5365" s="2">
        <v>61819.34</v>
      </c>
      <c r="I5365" t="s">
        <v>13</v>
      </c>
      <c r="J5365" s="3">
        <f t="shared" si="167"/>
        <v>44123</v>
      </c>
      <c r="K5365" s="4">
        <f t="shared" si="166"/>
        <v>17080</v>
      </c>
    </row>
    <row r="5366" spans="1:11" x14ac:dyDescent="0.2">
      <c r="A5366">
        <v>5358</v>
      </c>
      <c r="B5366" t="s">
        <v>6772</v>
      </c>
      <c r="C5366" s="4" t="s">
        <v>22</v>
      </c>
      <c r="D5366" s="4" t="s">
        <v>769</v>
      </c>
      <c r="E5366" s="4" t="s">
        <v>24</v>
      </c>
      <c r="F5366" s="1">
        <v>36857</v>
      </c>
      <c r="G5366" s="5">
        <v>28891</v>
      </c>
      <c r="H5366" s="2">
        <v>32560.400000000001</v>
      </c>
      <c r="I5366" t="s">
        <v>13</v>
      </c>
      <c r="J5366" s="3">
        <f t="shared" si="167"/>
        <v>44123</v>
      </c>
      <c r="K5366" s="4">
        <f t="shared" si="166"/>
        <v>7266</v>
      </c>
    </row>
    <row r="5367" spans="1:11" x14ac:dyDescent="0.2">
      <c r="A5367">
        <v>5359</v>
      </c>
      <c r="B5367" t="s">
        <v>6773</v>
      </c>
      <c r="C5367" s="4" t="s">
        <v>22</v>
      </c>
      <c r="D5367" s="4" t="s">
        <v>2493</v>
      </c>
      <c r="E5367" s="4" t="s">
        <v>236</v>
      </c>
      <c r="F5367" s="1">
        <v>38980</v>
      </c>
      <c r="G5367" s="5">
        <v>27560</v>
      </c>
      <c r="H5367" s="2">
        <v>33489.42</v>
      </c>
      <c r="I5367" t="s">
        <v>13</v>
      </c>
      <c r="J5367" s="3">
        <f t="shared" si="167"/>
        <v>44123</v>
      </c>
      <c r="K5367" s="4">
        <f t="shared" si="166"/>
        <v>5143</v>
      </c>
    </row>
    <row r="5368" spans="1:11" x14ac:dyDescent="0.2">
      <c r="A5368">
        <v>5360</v>
      </c>
      <c r="B5368" t="s">
        <v>6774</v>
      </c>
      <c r="C5368" s="4" t="s">
        <v>2972</v>
      </c>
      <c r="D5368" s="4" t="s">
        <v>2973</v>
      </c>
      <c r="E5368" s="4" t="s">
        <v>1378</v>
      </c>
      <c r="F5368" s="1">
        <v>29353</v>
      </c>
      <c r="G5368" s="5">
        <v>72000</v>
      </c>
      <c r="H5368" s="2">
        <v>64775.54</v>
      </c>
      <c r="I5368" t="s">
        <v>13</v>
      </c>
      <c r="J5368" s="3">
        <f t="shared" si="167"/>
        <v>44123</v>
      </c>
      <c r="K5368" s="4">
        <f t="shared" si="166"/>
        <v>14770</v>
      </c>
    </row>
    <row r="5369" spans="1:11" x14ac:dyDescent="0.2">
      <c r="A5369">
        <v>5361</v>
      </c>
      <c r="B5369" t="s">
        <v>6775</v>
      </c>
      <c r="C5369" s="4" t="s">
        <v>113</v>
      </c>
      <c r="D5369" s="4" t="s">
        <v>303</v>
      </c>
      <c r="E5369" s="4" t="s">
        <v>36</v>
      </c>
      <c r="F5369" s="1">
        <v>33049</v>
      </c>
      <c r="G5369" s="5">
        <v>68717</v>
      </c>
      <c r="H5369" s="2">
        <v>73077.08</v>
      </c>
      <c r="I5369" t="s">
        <v>13</v>
      </c>
      <c r="J5369" s="3">
        <f t="shared" si="167"/>
        <v>44123</v>
      </c>
      <c r="K5369" s="4">
        <f t="shared" si="166"/>
        <v>11074</v>
      </c>
    </row>
    <row r="5370" spans="1:11" x14ac:dyDescent="0.2">
      <c r="A5370">
        <v>5362</v>
      </c>
      <c r="B5370" t="s">
        <v>6776</v>
      </c>
      <c r="C5370" s="4" t="s">
        <v>6777</v>
      </c>
      <c r="D5370" s="4" t="s">
        <v>6778</v>
      </c>
      <c r="E5370" s="4" t="s">
        <v>71</v>
      </c>
      <c r="F5370" s="1">
        <v>34159</v>
      </c>
      <c r="G5370" s="5">
        <v>31086</v>
      </c>
      <c r="H5370" s="2">
        <v>34726</v>
      </c>
      <c r="I5370" t="s">
        <v>13</v>
      </c>
      <c r="J5370" s="3">
        <f t="shared" si="167"/>
        <v>44123</v>
      </c>
      <c r="K5370" s="4">
        <f t="shared" si="166"/>
        <v>9964</v>
      </c>
    </row>
    <row r="5371" spans="1:11" x14ac:dyDescent="0.2">
      <c r="A5371">
        <v>5363</v>
      </c>
      <c r="B5371" t="s">
        <v>6779</v>
      </c>
      <c r="C5371" s="4" t="s">
        <v>6780</v>
      </c>
      <c r="D5371" s="4" t="s">
        <v>587</v>
      </c>
      <c r="E5371" s="4" t="s">
        <v>364</v>
      </c>
      <c r="F5371" s="1">
        <v>37273</v>
      </c>
      <c r="G5371" s="5">
        <v>54800</v>
      </c>
      <c r="H5371" s="2">
        <v>49109.07</v>
      </c>
      <c r="I5371" t="s">
        <v>13</v>
      </c>
      <c r="J5371" s="3">
        <f t="shared" si="167"/>
        <v>44123</v>
      </c>
      <c r="K5371" s="4">
        <f t="shared" si="166"/>
        <v>6850</v>
      </c>
    </row>
    <row r="5372" spans="1:11" x14ac:dyDescent="0.2">
      <c r="A5372">
        <v>5364</v>
      </c>
      <c r="B5372" t="s">
        <v>6781</v>
      </c>
      <c r="C5372" s="4" t="s">
        <v>10</v>
      </c>
      <c r="D5372" s="4" t="s">
        <v>1287</v>
      </c>
      <c r="E5372" s="4" t="s">
        <v>12</v>
      </c>
      <c r="F5372" s="1">
        <v>34121</v>
      </c>
      <c r="G5372" s="5">
        <v>63955</v>
      </c>
      <c r="H5372" s="2">
        <v>60109.18</v>
      </c>
      <c r="I5372" t="s">
        <v>13</v>
      </c>
      <c r="J5372" s="3">
        <f t="shared" si="167"/>
        <v>44123</v>
      </c>
      <c r="K5372" s="4">
        <f t="shared" si="166"/>
        <v>10002</v>
      </c>
    </row>
    <row r="5373" spans="1:11" x14ac:dyDescent="0.2">
      <c r="A5373">
        <v>5365</v>
      </c>
      <c r="B5373" t="s">
        <v>6782</v>
      </c>
      <c r="C5373" s="4" t="s">
        <v>159</v>
      </c>
      <c r="D5373" s="4" t="s">
        <v>160</v>
      </c>
      <c r="E5373" s="4" t="s">
        <v>71</v>
      </c>
      <c r="F5373" s="1">
        <v>39191</v>
      </c>
      <c r="G5373" s="5">
        <v>15080</v>
      </c>
      <c r="H5373" s="2">
        <v>3030.5</v>
      </c>
      <c r="I5373" t="s">
        <v>13</v>
      </c>
      <c r="J5373" s="3">
        <f t="shared" si="167"/>
        <v>44123</v>
      </c>
      <c r="K5373" s="4">
        <f t="shared" si="166"/>
        <v>4932</v>
      </c>
    </row>
    <row r="5374" spans="1:11" x14ac:dyDescent="0.2">
      <c r="A5374">
        <v>5366</v>
      </c>
      <c r="B5374" t="s">
        <v>6783</v>
      </c>
      <c r="C5374" s="4" t="s">
        <v>10</v>
      </c>
      <c r="D5374" s="4" t="s">
        <v>325</v>
      </c>
      <c r="E5374" s="4" t="s">
        <v>12</v>
      </c>
      <c r="F5374" s="1">
        <v>34876</v>
      </c>
      <c r="G5374" s="5">
        <v>63384</v>
      </c>
      <c r="H5374" s="2">
        <v>80769.070000000007</v>
      </c>
      <c r="I5374" t="s">
        <v>13</v>
      </c>
      <c r="J5374" s="3">
        <f t="shared" si="167"/>
        <v>44123</v>
      </c>
      <c r="K5374" s="4">
        <f t="shared" si="166"/>
        <v>9247</v>
      </c>
    </row>
    <row r="5375" spans="1:11" x14ac:dyDescent="0.2">
      <c r="A5375">
        <v>5367</v>
      </c>
      <c r="B5375" t="s">
        <v>6784</v>
      </c>
      <c r="C5375" s="4" t="s">
        <v>2119</v>
      </c>
      <c r="D5375" s="4" t="s">
        <v>984</v>
      </c>
      <c r="E5375" s="4" t="s">
        <v>213</v>
      </c>
      <c r="F5375" s="1">
        <v>39989</v>
      </c>
      <c r="G5375" s="5">
        <v>47267</v>
      </c>
      <c r="H5375" s="2">
        <v>41922.11</v>
      </c>
      <c r="I5375" t="s">
        <v>13</v>
      </c>
      <c r="J5375" s="3">
        <f t="shared" si="167"/>
        <v>44123</v>
      </c>
      <c r="K5375" s="4">
        <f t="shared" si="166"/>
        <v>4134</v>
      </c>
    </row>
    <row r="5376" spans="1:11" x14ac:dyDescent="0.2">
      <c r="A5376">
        <v>5368</v>
      </c>
      <c r="B5376" t="s">
        <v>6785</v>
      </c>
      <c r="C5376" s="4" t="s">
        <v>1641</v>
      </c>
      <c r="D5376" s="4" t="s">
        <v>1230</v>
      </c>
      <c r="E5376" s="4" t="s">
        <v>24</v>
      </c>
      <c r="F5376" s="1">
        <v>29640</v>
      </c>
      <c r="G5376" s="5">
        <v>41640</v>
      </c>
      <c r="H5376" s="2">
        <v>38411.64</v>
      </c>
      <c r="I5376" t="s">
        <v>13</v>
      </c>
      <c r="J5376" s="3">
        <f t="shared" si="167"/>
        <v>44123</v>
      </c>
      <c r="K5376" s="4">
        <f t="shared" si="166"/>
        <v>14483</v>
      </c>
    </row>
    <row r="5377" spans="1:11" x14ac:dyDescent="0.2">
      <c r="A5377">
        <v>5369</v>
      </c>
      <c r="B5377" t="s">
        <v>6786</v>
      </c>
      <c r="C5377" s="4" t="s">
        <v>30</v>
      </c>
      <c r="D5377" s="4" t="s">
        <v>3152</v>
      </c>
      <c r="E5377" s="4" t="s">
        <v>119</v>
      </c>
      <c r="F5377" s="1">
        <v>40616</v>
      </c>
      <c r="G5377" s="5">
        <v>15080</v>
      </c>
      <c r="H5377">
        <v>377</v>
      </c>
      <c r="I5377" t="s">
        <v>13</v>
      </c>
      <c r="J5377" s="3">
        <f t="shared" si="167"/>
        <v>44123</v>
      </c>
      <c r="K5377" s="4">
        <f t="shared" si="166"/>
        <v>3507</v>
      </c>
    </row>
    <row r="5378" spans="1:11" x14ac:dyDescent="0.2">
      <c r="A5378">
        <v>5370</v>
      </c>
      <c r="B5378" t="s">
        <v>6787</v>
      </c>
      <c r="C5378" s="4" t="s">
        <v>171</v>
      </c>
      <c r="D5378" s="4" t="s">
        <v>172</v>
      </c>
      <c r="E5378" s="4" t="s">
        <v>138</v>
      </c>
      <c r="F5378" s="1">
        <v>39258</v>
      </c>
      <c r="G5378" s="5">
        <v>15080</v>
      </c>
      <c r="H5378" s="2">
        <v>5419.43</v>
      </c>
      <c r="I5378" t="s">
        <v>13</v>
      </c>
      <c r="J5378" s="3">
        <f t="shared" si="167"/>
        <v>44123</v>
      </c>
      <c r="K5378" s="4">
        <f t="shared" si="166"/>
        <v>4865</v>
      </c>
    </row>
    <row r="5379" spans="1:11" x14ac:dyDescent="0.2">
      <c r="A5379">
        <v>5371</v>
      </c>
      <c r="B5379" t="s">
        <v>6788</v>
      </c>
      <c r="C5379" s="4" t="s">
        <v>874</v>
      </c>
      <c r="D5379" s="4" t="s">
        <v>875</v>
      </c>
      <c r="E5379" s="4" t="s">
        <v>12</v>
      </c>
      <c r="F5379" s="1">
        <v>35649</v>
      </c>
      <c r="G5379" s="5">
        <v>38807</v>
      </c>
      <c r="H5379" s="2">
        <v>34401.620000000003</v>
      </c>
      <c r="I5379" t="s">
        <v>13</v>
      </c>
      <c r="J5379" s="3">
        <f t="shared" si="167"/>
        <v>44123</v>
      </c>
      <c r="K5379" s="4">
        <f t="shared" si="166"/>
        <v>8474</v>
      </c>
    </row>
    <row r="5380" spans="1:11" x14ac:dyDescent="0.2">
      <c r="A5380">
        <v>5372</v>
      </c>
      <c r="B5380" t="s">
        <v>6789</v>
      </c>
      <c r="C5380" s="4" t="s">
        <v>840</v>
      </c>
      <c r="D5380" s="4" t="s">
        <v>582</v>
      </c>
      <c r="E5380" s="4" t="s">
        <v>28</v>
      </c>
      <c r="F5380" s="1">
        <v>39331</v>
      </c>
      <c r="G5380" s="5">
        <v>46251</v>
      </c>
      <c r="H5380" s="2">
        <v>40987.31</v>
      </c>
      <c r="I5380" t="s">
        <v>13</v>
      </c>
      <c r="J5380" s="3">
        <f t="shared" si="167"/>
        <v>44123</v>
      </c>
      <c r="K5380" s="4">
        <f t="shared" si="166"/>
        <v>4792</v>
      </c>
    </row>
    <row r="5381" spans="1:11" x14ac:dyDescent="0.2">
      <c r="A5381">
        <v>5373</v>
      </c>
      <c r="B5381" t="s">
        <v>6790</v>
      </c>
      <c r="C5381" s="4" t="s">
        <v>10</v>
      </c>
      <c r="D5381" s="4" t="s">
        <v>564</v>
      </c>
      <c r="E5381" s="4" t="s">
        <v>12</v>
      </c>
      <c r="F5381" s="1">
        <v>36822</v>
      </c>
      <c r="G5381" s="5">
        <v>59958</v>
      </c>
      <c r="H5381" s="2">
        <v>55076.67</v>
      </c>
      <c r="I5381" t="s">
        <v>13</v>
      </c>
      <c r="J5381" s="3">
        <f t="shared" si="167"/>
        <v>44123</v>
      </c>
      <c r="K5381" s="4">
        <f t="shared" si="166"/>
        <v>7301</v>
      </c>
    </row>
    <row r="5382" spans="1:11" x14ac:dyDescent="0.2">
      <c r="A5382">
        <v>5374</v>
      </c>
      <c r="B5382" t="s">
        <v>6791</v>
      </c>
      <c r="C5382" s="4" t="s">
        <v>97</v>
      </c>
      <c r="D5382" s="4" t="s">
        <v>1192</v>
      </c>
      <c r="E5382" s="4" t="s">
        <v>36</v>
      </c>
      <c r="F5382" s="1">
        <v>38306</v>
      </c>
      <c r="G5382" s="5">
        <v>55544</v>
      </c>
      <c r="H5382" s="2">
        <v>58499.43</v>
      </c>
      <c r="I5382" t="s">
        <v>13</v>
      </c>
      <c r="J5382" s="3">
        <f t="shared" si="167"/>
        <v>44123</v>
      </c>
      <c r="K5382" s="4">
        <f t="shared" si="166"/>
        <v>5817</v>
      </c>
    </row>
    <row r="5383" spans="1:11" x14ac:dyDescent="0.2">
      <c r="A5383">
        <v>5375</v>
      </c>
      <c r="B5383" t="s">
        <v>6792</v>
      </c>
      <c r="C5383" s="4" t="s">
        <v>180</v>
      </c>
      <c r="D5383" s="4" t="s">
        <v>2257</v>
      </c>
      <c r="E5383" s="4" t="s">
        <v>12</v>
      </c>
      <c r="F5383" s="1">
        <v>33332</v>
      </c>
      <c r="G5383" s="5">
        <v>76172</v>
      </c>
      <c r="H5383" s="2">
        <v>100593.19</v>
      </c>
      <c r="I5383" t="s">
        <v>13</v>
      </c>
      <c r="J5383" s="3">
        <f t="shared" si="167"/>
        <v>44123</v>
      </c>
      <c r="K5383" s="4">
        <f t="shared" si="166"/>
        <v>10791</v>
      </c>
    </row>
    <row r="5384" spans="1:11" x14ac:dyDescent="0.2">
      <c r="A5384">
        <v>5376</v>
      </c>
      <c r="B5384" t="s">
        <v>6793</v>
      </c>
      <c r="C5384" s="4" t="s">
        <v>103</v>
      </c>
      <c r="D5384" s="4" t="s">
        <v>2701</v>
      </c>
      <c r="E5384" s="4" t="s">
        <v>36</v>
      </c>
      <c r="F5384" s="1">
        <v>39428</v>
      </c>
      <c r="G5384" s="5">
        <v>52192</v>
      </c>
      <c r="H5384" s="2">
        <v>49179.93</v>
      </c>
      <c r="I5384" t="s">
        <v>13</v>
      </c>
      <c r="J5384" s="3">
        <f t="shared" si="167"/>
        <v>44123</v>
      </c>
      <c r="K5384" s="4">
        <f t="shared" si="166"/>
        <v>4695</v>
      </c>
    </row>
    <row r="5385" spans="1:11" x14ac:dyDescent="0.2">
      <c r="A5385">
        <v>5377</v>
      </c>
      <c r="B5385" t="s">
        <v>6794</v>
      </c>
      <c r="C5385" s="4" t="s">
        <v>10</v>
      </c>
      <c r="D5385" s="4" t="s">
        <v>700</v>
      </c>
      <c r="E5385" s="4" t="s">
        <v>12</v>
      </c>
      <c r="F5385" s="1">
        <v>39700</v>
      </c>
      <c r="G5385" s="5">
        <v>43034</v>
      </c>
      <c r="H5385" s="2">
        <v>40706.269999999997</v>
      </c>
      <c r="I5385" t="s">
        <v>13</v>
      </c>
      <c r="J5385" s="3">
        <f t="shared" si="167"/>
        <v>44123</v>
      </c>
      <c r="K5385" s="4">
        <f t="shared" si="166"/>
        <v>4423</v>
      </c>
    </row>
    <row r="5386" spans="1:11" x14ac:dyDescent="0.2">
      <c r="A5386">
        <v>5378</v>
      </c>
      <c r="B5386" t="s">
        <v>6795</v>
      </c>
      <c r="C5386" s="4" t="s">
        <v>171</v>
      </c>
      <c r="D5386" s="4" t="s">
        <v>172</v>
      </c>
      <c r="E5386" s="4" t="s">
        <v>138</v>
      </c>
      <c r="F5386" s="1">
        <v>35524</v>
      </c>
      <c r="G5386" s="5">
        <v>18720</v>
      </c>
      <c r="H5386" s="2">
        <v>4844.25</v>
      </c>
      <c r="I5386" t="s">
        <v>13</v>
      </c>
      <c r="J5386" s="3">
        <f t="shared" si="167"/>
        <v>44123</v>
      </c>
      <c r="K5386" s="4">
        <f t="shared" ref="K5386:K5449" si="168">J5386-F5386</f>
        <v>8599</v>
      </c>
    </row>
    <row r="5387" spans="1:11" x14ac:dyDescent="0.2">
      <c r="A5387">
        <v>5379</v>
      </c>
      <c r="B5387" t="s">
        <v>6796</v>
      </c>
      <c r="C5387" s="4" t="s">
        <v>629</v>
      </c>
      <c r="D5387" s="4" t="s">
        <v>6797</v>
      </c>
      <c r="E5387" s="4" t="s">
        <v>403</v>
      </c>
      <c r="F5387" s="1">
        <v>27810</v>
      </c>
      <c r="G5387" s="5">
        <v>37583</v>
      </c>
      <c r="H5387" s="2">
        <v>48856.93</v>
      </c>
      <c r="I5387" t="s">
        <v>13</v>
      </c>
      <c r="J5387" s="3">
        <f t="shared" ref="J5387:J5450" si="169">J5386</f>
        <v>44123</v>
      </c>
      <c r="K5387" s="4">
        <f t="shared" si="168"/>
        <v>16313</v>
      </c>
    </row>
    <row r="5388" spans="1:11" x14ac:dyDescent="0.2">
      <c r="A5388">
        <v>5380</v>
      </c>
      <c r="B5388" t="s">
        <v>6798</v>
      </c>
      <c r="C5388" s="4" t="s">
        <v>3607</v>
      </c>
      <c r="D5388" s="4" t="s">
        <v>76</v>
      </c>
      <c r="E5388" s="4" t="s">
        <v>24</v>
      </c>
      <c r="F5388" s="1">
        <v>38425</v>
      </c>
      <c r="G5388" s="5">
        <v>36728</v>
      </c>
      <c r="H5388" s="2">
        <v>31532.79</v>
      </c>
      <c r="I5388" t="s">
        <v>13</v>
      </c>
      <c r="J5388" s="3">
        <f t="shared" si="169"/>
        <v>44123</v>
      </c>
      <c r="K5388" s="4">
        <f t="shared" si="168"/>
        <v>5698</v>
      </c>
    </row>
    <row r="5389" spans="1:11" x14ac:dyDescent="0.2">
      <c r="A5389">
        <v>5381</v>
      </c>
      <c r="B5389" t="s">
        <v>6799</v>
      </c>
      <c r="C5389" s="4" t="s">
        <v>948</v>
      </c>
      <c r="D5389" s="4" t="s">
        <v>1429</v>
      </c>
      <c r="E5389" s="4" t="s">
        <v>71</v>
      </c>
      <c r="F5389" s="1">
        <v>38534</v>
      </c>
      <c r="G5389" s="5">
        <v>23395</v>
      </c>
      <c r="H5389" s="2">
        <v>20758.240000000002</v>
      </c>
      <c r="I5389" t="s">
        <v>13</v>
      </c>
      <c r="J5389" s="3">
        <f t="shared" si="169"/>
        <v>44123</v>
      </c>
      <c r="K5389" s="4">
        <f t="shared" si="168"/>
        <v>5589</v>
      </c>
    </row>
    <row r="5390" spans="1:11" x14ac:dyDescent="0.2">
      <c r="A5390">
        <v>5382</v>
      </c>
      <c r="B5390" t="s">
        <v>6800</v>
      </c>
      <c r="C5390" s="4" t="s">
        <v>10</v>
      </c>
      <c r="D5390" s="4" t="s">
        <v>125</v>
      </c>
      <c r="E5390" s="4" t="s">
        <v>12</v>
      </c>
      <c r="F5390" s="1">
        <v>36951</v>
      </c>
      <c r="G5390" s="5">
        <v>59958</v>
      </c>
      <c r="H5390" s="2">
        <v>78266.679999999993</v>
      </c>
      <c r="I5390" t="s">
        <v>13</v>
      </c>
      <c r="J5390" s="3">
        <f t="shared" si="169"/>
        <v>44123</v>
      </c>
      <c r="K5390" s="4">
        <f t="shared" si="168"/>
        <v>7172</v>
      </c>
    </row>
    <row r="5391" spans="1:11" x14ac:dyDescent="0.2">
      <c r="A5391">
        <v>5383</v>
      </c>
      <c r="B5391" t="s">
        <v>6801</v>
      </c>
      <c r="C5391" s="4" t="s">
        <v>122</v>
      </c>
      <c r="D5391" s="4" t="s">
        <v>2907</v>
      </c>
      <c r="E5391" s="4" t="s">
        <v>111</v>
      </c>
      <c r="F5391" s="1">
        <v>40330</v>
      </c>
      <c r="G5391" s="5">
        <v>16432</v>
      </c>
      <c r="H5391" s="2">
        <v>18002.13</v>
      </c>
      <c r="I5391" t="s">
        <v>13</v>
      </c>
      <c r="J5391" s="3">
        <f t="shared" si="169"/>
        <v>44123</v>
      </c>
      <c r="K5391" s="4">
        <f t="shared" si="168"/>
        <v>3793</v>
      </c>
    </row>
    <row r="5392" spans="1:11" x14ac:dyDescent="0.2">
      <c r="A5392">
        <v>5384</v>
      </c>
      <c r="B5392" t="s">
        <v>6802</v>
      </c>
      <c r="C5392" s="4" t="s">
        <v>285</v>
      </c>
      <c r="D5392" s="4" t="s">
        <v>471</v>
      </c>
      <c r="E5392" s="4" t="s">
        <v>88</v>
      </c>
      <c r="F5392" s="1">
        <v>39454</v>
      </c>
      <c r="G5392" s="5">
        <v>71656</v>
      </c>
      <c r="H5392" s="2">
        <v>63113.17</v>
      </c>
      <c r="I5392" t="s">
        <v>13</v>
      </c>
      <c r="J5392" s="3">
        <f t="shared" si="169"/>
        <v>44123</v>
      </c>
      <c r="K5392" s="4">
        <f t="shared" si="168"/>
        <v>4669</v>
      </c>
    </row>
    <row r="5393" spans="1:11" x14ac:dyDescent="0.2">
      <c r="A5393">
        <v>5385</v>
      </c>
      <c r="B5393" t="s">
        <v>6803</v>
      </c>
      <c r="C5393" s="4" t="s">
        <v>22</v>
      </c>
      <c r="D5393" s="4" t="s">
        <v>811</v>
      </c>
      <c r="E5393" s="4" t="s">
        <v>24</v>
      </c>
      <c r="F5393" s="1">
        <v>36955</v>
      </c>
      <c r="G5393" s="5">
        <v>28891</v>
      </c>
      <c r="H5393" s="2">
        <v>30030.16</v>
      </c>
      <c r="I5393" t="s">
        <v>13</v>
      </c>
      <c r="J5393" s="3">
        <f t="shared" si="169"/>
        <v>44123</v>
      </c>
      <c r="K5393" s="4">
        <f t="shared" si="168"/>
        <v>7168</v>
      </c>
    </row>
    <row r="5394" spans="1:11" x14ac:dyDescent="0.2">
      <c r="A5394">
        <v>5386</v>
      </c>
      <c r="B5394" t="s">
        <v>6804</v>
      </c>
      <c r="C5394" s="4" t="s">
        <v>1356</v>
      </c>
      <c r="D5394" s="4" t="s">
        <v>680</v>
      </c>
      <c r="E5394" s="4" t="s">
        <v>71</v>
      </c>
      <c r="F5394" s="1">
        <v>40465</v>
      </c>
      <c r="G5394" s="5">
        <v>39745</v>
      </c>
      <c r="H5394" s="2">
        <v>22144.43</v>
      </c>
      <c r="I5394" t="s">
        <v>13</v>
      </c>
      <c r="J5394" s="3">
        <f t="shared" si="169"/>
        <v>44123</v>
      </c>
      <c r="K5394" s="4">
        <f t="shared" si="168"/>
        <v>3658</v>
      </c>
    </row>
    <row r="5395" spans="1:11" x14ac:dyDescent="0.2">
      <c r="A5395">
        <v>5387</v>
      </c>
      <c r="B5395" t="s">
        <v>6805</v>
      </c>
      <c r="C5395" s="4" t="s">
        <v>103</v>
      </c>
      <c r="D5395" s="4" t="s">
        <v>283</v>
      </c>
      <c r="E5395" s="4" t="s">
        <v>36</v>
      </c>
      <c r="F5395" s="1">
        <v>39678</v>
      </c>
      <c r="G5395" s="5">
        <v>39853</v>
      </c>
      <c r="H5395" s="2">
        <v>42438.51</v>
      </c>
      <c r="I5395" t="s">
        <v>13</v>
      </c>
      <c r="J5395" s="3">
        <f t="shared" si="169"/>
        <v>44123</v>
      </c>
      <c r="K5395" s="4">
        <f t="shared" si="168"/>
        <v>4445</v>
      </c>
    </row>
    <row r="5396" spans="1:11" x14ac:dyDescent="0.2">
      <c r="A5396">
        <v>5388</v>
      </c>
      <c r="B5396" t="s">
        <v>6806</v>
      </c>
      <c r="C5396" s="4" t="s">
        <v>10</v>
      </c>
      <c r="D5396" s="4" t="s">
        <v>450</v>
      </c>
      <c r="E5396" s="4" t="s">
        <v>12</v>
      </c>
      <c r="F5396" s="1">
        <v>39951</v>
      </c>
      <c r="G5396" s="5">
        <v>42391</v>
      </c>
      <c r="H5396" s="2">
        <v>40247.760000000002</v>
      </c>
      <c r="I5396" t="s">
        <v>13</v>
      </c>
      <c r="J5396" s="3">
        <f t="shared" si="169"/>
        <v>44123</v>
      </c>
      <c r="K5396" s="4">
        <f t="shared" si="168"/>
        <v>4172</v>
      </c>
    </row>
    <row r="5397" spans="1:11" x14ac:dyDescent="0.2">
      <c r="A5397">
        <v>5389</v>
      </c>
      <c r="B5397" t="s">
        <v>6807</v>
      </c>
      <c r="C5397" s="4" t="s">
        <v>464</v>
      </c>
      <c r="D5397" s="4" t="s">
        <v>1635</v>
      </c>
      <c r="E5397" s="4" t="s">
        <v>12</v>
      </c>
      <c r="F5397" s="1">
        <v>36292</v>
      </c>
      <c r="G5397" s="5">
        <v>80691</v>
      </c>
      <c r="H5397" s="2">
        <v>71141.58</v>
      </c>
      <c r="I5397" t="s">
        <v>13</v>
      </c>
      <c r="J5397" s="3">
        <f t="shared" si="169"/>
        <v>44123</v>
      </c>
      <c r="K5397" s="4">
        <f t="shared" si="168"/>
        <v>7831</v>
      </c>
    </row>
    <row r="5398" spans="1:11" x14ac:dyDescent="0.2">
      <c r="A5398">
        <v>5390</v>
      </c>
      <c r="B5398" t="s">
        <v>6808</v>
      </c>
      <c r="C5398" s="4" t="s">
        <v>208</v>
      </c>
      <c r="D5398" s="4" t="s">
        <v>325</v>
      </c>
      <c r="E5398" s="4" t="s">
        <v>12</v>
      </c>
      <c r="F5398" s="1">
        <v>33921</v>
      </c>
      <c r="G5398" s="5">
        <v>66084</v>
      </c>
      <c r="H5398" s="2">
        <v>65651.429999999993</v>
      </c>
      <c r="I5398" t="s">
        <v>13</v>
      </c>
      <c r="J5398" s="3">
        <f t="shared" si="169"/>
        <v>44123</v>
      </c>
      <c r="K5398" s="4">
        <f t="shared" si="168"/>
        <v>10202</v>
      </c>
    </row>
    <row r="5399" spans="1:11" x14ac:dyDescent="0.2">
      <c r="A5399">
        <v>5391</v>
      </c>
      <c r="B5399" t="s">
        <v>6809</v>
      </c>
      <c r="C5399" s="4" t="s">
        <v>109</v>
      </c>
      <c r="D5399" s="4" t="s">
        <v>579</v>
      </c>
      <c r="E5399" s="4" t="s">
        <v>24</v>
      </c>
      <c r="F5399" s="1">
        <v>39111</v>
      </c>
      <c r="G5399" s="5">
        <v>29349</v>
      </c>
      <c r="H5399" s="2">
        <v>29804.61</v>
      </c>
      <c r="I5399" t="s">
        <v>13</v>
      </c>
      <c r="J5399" s="3">
        <f t="shared" si="169"/>
        <v>44123</v>
      </c>
      <c r="K5399" s="4">
        <f t="shared" si="168"/>
        <v>5012</v>
      </c>
    </row>
    <row r="5400" spans="1:11" x14ac:dyDescent="0.2">
      <c r="A5400">
        <v>5392</v>
      </c>
      <c r="B5400" t="s">
        <v>6810</v>
      </c>
      <c r="C5400" s="4" t="s">
        <v>1798</v>
      </c>
      <c r="D5400" s="4" t="s">
        <v>43</v>
      </c>
      <c r="E5400" s="4" t="s">
        <v>44</v>
      </c>
      <c r="F5400" s="1">
        <v>38323</v>
      </c>
      <c r="G5400" s="5">
        <v>31609</v>
      </c>
      <c r="H5400" s="2">
        <v>22997.88</v>
      </c>
      <c r="I5400" t="s">
        <v>13</v>
      </c>
      <c r="J5400" s="3">
        <f t="shared" si="169"/>
        <v>44123</v>
      </c>
      <c r="K5400" s="4">
        <f t="shared" si="168"/>
        <v>5800</v>
      </c>
    </row>
    <row r="5401" spans="1:11" x14ac:dyDescent="0.2">
      <c r="A5401">
        <v>5393</v>
      </c>
      <c r="B5401" t="s">
        <v>6811</v>
      </c>
      <c r="C5401" s="4" t="s">
        <v>323</v>
      </c>
      <c r="D5401" s="4" t="s">
        <v>308</v>
      </c>
      <c r="E5401" s="4" t="s">
        <v>309</v>
      </c>
      <c r="F5401" s="1">
        <v>28807</v>
      </c>
      <c r="G5401" s="5">
        <v>45090</v>
      </c>
      <c r="H5401" s="2">
        <v>40928.29</v>
      </c>
      <c r="I5401" t="s">
        <v>13</v>
      </c>
      <c r="J5401" s="3">
        <f t="shared" si="169"/>
        <v>44123</v>
      </c>
      <c r="K5401" s="4">
        <f t="shared" si="168"/>
        <v>15316</v>
      </c>
    </row>
    <row r="5402" spans="1:11" x14ac:dyDescent="0.2">
      <c r="A5402">
        <v>5394</v>
      </c>
      <c r="B5402" t="s">
        <v>6812</v>
      </c>
      <c r="C5402" s="4" t="s">
        <v>277</v>
      </c>
      <c r="D5402" s="4" t="s">
        <v>891</v>
      </c>
      <c r="E5402" s="4" t="s">
        <v>111</v>
      </c>
      <c r="F5402" s="1">
        <v>38017</v>
      </c>
      <c r="G5402" s="5">
        <v>29078</v>
      </c>
      <c r="H5402" s="2">
        <v>27159.24</v>
      </c>
      <c r="I5402" t="s">
        <v>13</v>
      </c>
      <c r="J5402" s="3">
        <f t="shared" si="169"/>
        <v>44123</v>
      </c>
      <c r="K5402" s="4">
        <f t="shared" si="168"/>
        <v>6106</v>
      </c>
    </row>
    <row r="5403" spans="1:11" x14ac:dyDescent="0.2">
      <c r="A5403">
        <v>5395</v>
      </c>
      <c r="B5403" t="s">
        <v>6813</v>
      </c>
      <c r="C5403" s="4" t="s">
        <v>10</v>
      </c>
      <c r="D5403" s="4" t="s">
        <v>564</v>
      </c>
      <c r="E5403" s="4" t="s">
        <v>12</v>
      </c>
      <c r="F5403" s="1">
        <v>36836</v>
      </c>
      <c r="G5403" s="5">
        <v>64525</v>
      </c>
      <c r="H5403" s="2">
        <v>71344.91</v>
      </c>
      <c r="I5403" t="s">
        <v>13</v>
      </c>
      <c r="J5403" s="3">
        <f t="shared" si="169"/>
        <v>44123</v>
      </c>
      <c r="K5403" s="4">
        <f t="shared" si="168"/>
        <v>7287</v>
      </c>
    </row>
    <row r="5404" spans="1:11" x14ac:dyDescent="0.2">
      <c r="A5404">
        <v>5396</v>
      </c>
      <c r="B5404" t="s">
        <v>6814</v>
      </c>
      <c r="C5404" s="4" t="s">
        <v>78</v>
      </c>
      <c r="D5404" s="4" t="s">
        <v>493</v>
      </c>
      <c r="E5404" s="4" t="s">
        <v>36</v>
      </c>
      <c r="F5404" s="1">
        <v>33133</v>
      </c>
      <c r="G5404" s="5">
        <v>61653</v>
      </c>
      <c r="H5404" s="2">
        <v>67701.600000000006</v>
      </c>
      <c r="I5404" t="s">
        <v>13</v>
      </c>
      <c r="J5404" s="3">
        <f t="shared" si="169"/>
        <v>44123</v>
      </c>
      <c r="K5404" s="4">
        <f t="shared" si="168"/>
        <v>10990</v>
      </c>
    </row>
    <row r="5405" spans="1:11" x14ac:dyDescent="0.2">
      <c r="A5405">
        <v>5397</v>
      </c>
      <c r="B5405" t="s">
        <v>6815</v>
      </c>
      <c r="C5405" s="4" t="s">
        <v>38</v>
      </c>
      <c r="D5405" s="4" t="s">
        <v>642</v>
      </c>
      <c r="E5405" s="4" t="s">
        <v>40</v>
      </c>
      <c r="F5405" s="1">
        <v>39751</v>
      </c>
      <c r="G5405" s="5">
        <v>8863</v>
      </c>
      <c r="H5405" s="2">
        <v>7764.92</v>
      </c>
      <c r="I5405" t="s">
        <v>13</v>
      </c>
      <c r="J5405" s="3">
        <f t="shared" si="169"/>
        <v>44123</v>
      </c>
      <c r="K5405" s="4">
        <f t="shared" si="168"/>
        <v>4372</v>
      </c>
    </row>
    <row r="5406" spans="1:11" x14ac:dyDescent="0.2">
      <c r="A5406">
        <v>5398</v>
      </c>
      <c r="B5406" t="s">
        <v>6816</v>
      </c>
      <c r="C5406" s="4" t="s">
        <v>6817</v>
      </c>
      <c r="D5406" s="4" t="s">
        <v>2132</v>
      </c>
      <c r="E5406" s="4" t="s">
        <v>24</v>
      </c>
      <c r="F5406" s="1">
        <v>39195</v>
      </c>
      <c r="G5406" s="5">
        <v>41700</v>
      </c>
      <c r="H5406" s="2">
        <v>38171.589999999997</v>
      </c>
      <c r="I5406" t="s">
        <v>13</v>
      </c>
      <c r="J5406" s="3">
        <f t="shared" si="169"/>
        <v>44123</v>
      </c>
      <c r="K5406" s="4">
        <f t="shared" si="168"/>
        <v>4928</v>
      </c>
    </row>
    <row r="5407" spans="1:11" x14ac:dyDescent="0.2">
      <c r="A5407">
        <v>5399</v>
      </c>
      <c r="B5407" t="s">
        <v>6818</v>
      </c>
      <c r="C5407" s="4" t="s">
        <v>736</v>
      </c>
      <c r="D5407" s="4" t="s">
        <v>1192</v>
      </c>
      <c r="E5407" s="4" t="s">
        <v>36</v>
      </c>
      <c r="F5407" s="1">
        <v>35303</v>
      </c>
      <c r="G5407" s="5">
        <v>65681</v>
      </c>
      <c r="H5407" s="2">
        <v>70660.27</v>
      </c>
      <c r="I5407" t="s">
        <v>13</v>
      </c>
      <c r="J5407" s="3">
        <f t="shared" si="169"/>
        <v>44123</v>
      </c>
      <c r="K5407" s="4">
        <f t="shared" si="168"/>
        <v>8820</v>
      </c>
    </row>
    <row r="5408" spans="1:11" x14ac:dyDescent="0.2">
      <c r="A5408">
        <v>5400</v>
      </c>
      <c r="B5408" t="s">
        <v>6819</v>
      </c>
      <c r="C5408" s="4" t="s">
        <v>1798</v>
      </c>
      <c r="D5408" s="4" t="s">
        <v>43</v>
      </c>
      <c r="E5408" s="4" t="s">
        <v>44</v>
      </c>
      <c r="F5408" s="1">
        <v>35915</v>
      </c>
      <c r="G5408" s="5">
        <v>32557</v>
      </c>
      <c r="H5408" s="2">
        <v>31196.880000000001</v>
      </c>
      <c r="I5408" t="s">
        <v>13</v>
      </c>
      <c r="J5408" s="3">
        <f t="shared" si="169"/>
        <v>44123</v>
      </c>
      <c r="K5408" s="4">
        <f t="shared" si="168"/>
        <v>8208</v>
      </c>
    </row>
    <row r="5409" spans="1:11" x14ac:dyDescent="0.2">
      <c r="A5409">
        <v>5401</v>
      </c>
      <c r="B5409" t="s">
        <v>6820</v>
      </c>
      <c r="C5409" s="4" t="s">
        <v>874</v>
      </c>
      <c r="D5409" s="4" t="s">
        <v>875</v>
      </c>
      <c r="E5409" s="4" t="s">
        <v>12</v>
      </c>
      <c r="F5409" s="1">
        <v>37693</v>
      </c>
      <c r="G5409" s="5">
        <v>37677</v>
      </c>
      <c r="H5409" s="2">
        <v>34079.85</v>
      </c>
      <c r="I5409" t="s">
        <v>13</v>
      </c>
      <c r="J5409" s="3">
        <f t="shared" si="169"/>
        <v>44123</v>
      </c>
      <c r="K5409" s="4">
        <f t="shared" si="168"/>
        <v>6430</v>
      </c>
    </row>
    <row r="5410" spans="1:11" x14ac:dyDescent="0.2">
      <c r="A5410">
        <v>5402</v>
      </c>
      <c r="B5410" t="s">
        <v>6821</v>
      </c>
      <c r="C5410" s="4" t="s">
        <v>2332</v>
      </c>
      <c r="D5410" s="4" t="s">
        <v>384</v>
      </c>
      <c r="E5410" s="4" t="s">
        <v>273</v>
      </c>
      <c r="F5410" s="1">
        <v>31611</v>
      </c>
      <c r="G5410" s="5">
        <v>60800</v>
      </c>
      <c r="H5410" s="2">
        <v>54486.720000000001</v>
      </c>
      <c r="I5410" t="s">
        <v>13</v>
      </c>
      <c r="J5410" s="3">
        <f t="shared" si="169"/>
        <v>44123</v>
      </c>
      <c r="K5410" s="4">
        <f t="shared" si="168"/>
        <v>12512</v>
      </c>
    </row>
    <row r="5411" spans="1:11" x14ac:dyDescent="0.2">
      <c r="A5411">
        <v>5403</v>
      </c>
      <c r="B5411" t="s">
        <v>6822</v>
      </c>
      <c r="C5411" s="4" t="s">
        <v>2859</v>
      </c>
      <c r="D5411" s="4" t="s">
        <v>677</v>
      </c>
      <c r="E5411" s="4" t="s">
        <v>71</v>
      </c>
      <c r="F5411" s="1">
        <v>37488</v>
      </c>
      <c r="G5411" s="5">
        <v>62200</v>
      </c>
      <c r="H5411" s="2">
        <v>55741.74</v>
      </c>
      <c r="I5411" t="s">
        <v>13</v>
      </c>
      <c r="J5411" s="3">
        <f t="shared" si="169"/>
        <v>44123</v>
      </c>
      <c r="K5411" s="4">
        <f t="shared" si="168"/>
        <v>6635</v>
      </c>
    </row>
    <row r="5412" spans="1:11" x14ac:dyDescent="0.2">
      <c r="A5412">
        <v>5404</v>
      </c>
      <c r="B5412" t="s">
        <v>6823</v>
      </c>
      <c r="C5412" s="4" t="s">
        <v>22</v>
      </c>
      <c r="D5412" s="4" t="s">
        <v>2403</v>
      </c>
      <c r="E5412" s="4" t="s">
        <v>24</v>
      </c>
      <c r="F5412" s="1">
        <v>37557</v>
      </c>
      <c r="G5412" s="5">
        <v>28059</v>
      </c>
      <c r="H5412" s="2">
        <v>25684.74</v>
      </c>
      <c r="I5412" t="s">
        <v>13</v>
      </c>
      <c r="J5412" s="3">
        <f t="shared" si="169"/>
        <v>44123</v>
      </c>
      <c r="K5412" s="4">
        <f t="shared" si="168"/>
        <v>6566</v>
      </c>
    </row>
    <row r="5413" spans="1:11" x14ac:dyDescent="0.2">
      <c r="A5413">
        <v>5405</v>
      </c>
      <c r="B5413" t="s">
        <v>6824</v>
      </c>
      <c r="C5413" s="4" t="s">
        <v>10</v>
      </c>
      <c r="D5413" s="4" t="s">
        <v>1056</v>
      </c>
      <c r="E5413" s="4" t="s">
        <v>12</v>
      </c>
      <c r="F5413" s="1">
        <v>34828</v>
      </c>
      <c r="G5413" s="5">
        <v>63384</v>
      </c>
      <c r="H5413" s="2">
        <v>80607.850000000006</v>
      </c>
      <c r="I5413" t="s">
        <v>13</v>
      </c>
      <c r="J5413" s="3">
        <f t="shared" si="169"/>
        <v>44123</v>
      </c>
      <c r="K5413" s="4">
        <f t="shared" si="168"/>
        <v>9295</v>
      </c>
    </row>
    <row r="5414" spans="1:11" x14ac:dyDescent="0.2">
      <c r="A5414">
        <v>5406</v>
      </c>
      <c r="B5414" t="s">
        <v>6825</v>
      </c>
      <c r="C5414" s="4" t="s">
        <v>2315</v>
      </c>
      <c r="D5414" s="4" t="s">
        <v>2123</v>
      </c>
      <c r="E5414" s="4" t="s">
        <v>71</v>
      </c>
      <c r="F5414" s="1">
        <v>39443</v>
      </c>
      <c r="G5414" s="5">
        <v>52200</v>
      </c>
      <c r="H5414" s="2">
        <v>43181.77</v>
      </c>
      <c r="I5414" t="s">
        <v>13</v>
      </c>
      <c r="J5414" s="3">
        <f t="shared" si="169"/>
        <v>44123</v>
      </c>
      <c r="K5414" s="4">
        <f t="shared" si="168"/>
        <v>4680</v>
      </c>
    </row>
    <row r="5415" spans="1:11" x14ac:dyDescent="0.2">
      <c r="A5415">
        <v>5407</v>
      </c>
      <c r="B5415" t="s">
        <v>6826</v>
      </c>
      <c r="C5415" s="4" t="s">
        <v>136</v>
      </c>
      <c r="D5415" s="4" t="s">
        <v>137</v>
      </c>
      <c r="E5415" s="4" t="s">
        <v>138</v>
      </c>
      <c r="F5415" s="1">
        <v>39149</v>
      </c>
      <c r="G5415" s="5">
        <v>17576</v>
      </c>
      <c r="H5415" s="2">
        <v>7436</v>
      </c>
      <c r="I5415" t="s">
        <v>13</v>
      </c>
      <c r="J5415" s="3">
        <f t="shared" si="169"/>
        <v>44123</v>
      </c>
      <c r="K5415" s="4">
        <f t="shared" si="168"/>
        <v>4974</v>
      </c>
    </row>
    <row r="5416" spans="1:11" x14ac:dyDescent="0.2">
      <c r="A5416">
        <v>5408</v>
      </c>
      <c r="B5416" t="s">
        <v>6827</v>
      </c>
      <c r="C5416" s="4" t="s">
        <v>1553</v>
      </c>
      <c r="D5416" s="4" t="s">
        <v>16</v>
      </c>
      <c r="E5416" s="4" t="s">
        <v>17</v>
      </c>
      <c r="F5416" s="1">
        <v>31407</v>
      </c>
      <c r="G5416" s="5">
        <v>56408</v>
      </c>
      <c r="H5416" s="2">
        <v>60432.63</v>
      </c>
      <c r="I5416" t="s">
        <v>13</v>
      </c>
      <c r="J5416" s="3">
        <f t="shared" si="169"/>
        <v>44123</v>
      </c>
      <c r="K5416" s="4">
        <f t="shared" si="168"/>
        <v>12716</v>
      </c>
    </row>
    <row r="5417" spans="1:11" x14ac:dyDescent="0.2">
      <c r="A5417">
        <v>5409</v>
      </c>
      <c r="B5417" t="s">
        <v>6828</v>
      </c>
      <c r="C5417" s="4" t="s">
        <v>2240</v>
      </c>
      <c r="D5417" s="4" t="s">
        <v>48</v>
      </c>
      <c r="E5417" s="4" t="s">
        <v>49</v>
      </c>
      <c r="F5417" s="1">
        <v>39142</v>
      </c>
      <c r="G5417" s="5">
        <v>26728</v>
      </c>
      <c r="H5417" s="2">
        <v>21707.22</v>
      </c>
      <c r="I5417" t="s">
        <v>13</v>
      </c>
      <c r="J5417" s="3">
        <f t="shared" si="169"/>
        <v>44123</v>
      </c>
      <c r="K5417" s="4">
        <f t="shared" si="168"/>
        <v>4981</v>
      </c>
    </row>
    <row r="5418" spans="1:11" x14ac:dyDescent="0.2">
      <c r="A5418">
        <v>5410</v>
      </c>
      <c r="B5418" t="s">
        <v>6829</v>
      </c>
      <c r="C5418" s="4" t="s">
        <v>164</v>
      </c>
      <c r="D5418" s="4" t="s">
        <v>2197</v>
      </c>
      <c r="E5418" s="4" t="s">
        <v>71</v>
      </c>
      <c r="F5418" s="1">
        <v>40087</v>
      </c>
      <c r="G5418" s="5">
        <v>56472</v>
      </c>
      <c r="H5418" s="2">
        <v>13873.65</v>
      </c>
      <c r="I5418" t="s">
        <v>13</v>
      </c>
      <c r="J5418" s="3">
        <f t="shared" si="169"/>
        <v>44123</v>
      </c>
      <c r="K5418" s="4">
        <f t="shared" si="168"/>
        <v>4036</v>
      </c>
    </row>
    <row r="5419" spans="1:11" x14ac:dyDescent="0.2">
      <c r="A5419">
        <v>5411</v>
      </c>
      <c r="B5419" t="s">
        <v>6830</v>
      </c>
      <c r="C5419" s="4" t="s">
        <v>10</v>
      </c>
      <c r="D5419" s="4" t="s">
        <v>81</v>
      </c>
      <c r="E5419" s="4" t="s">
        <v>12</v>
      </c>
      <c r="F5419" s="1">
        <v>35411</v>
      </c>
      <c r="G5419" s="5">
        <v>62242</v>
      </c>
      <c r="H5419" s="2">
        <v>66273.3</v>
      </c>
      <c r="I5419" t="s">
        <v>13</v>
      </c>
      <c r="J5419" s="3">
        <f t="shared" si="169"/>
        <v>44123</v>
      </c>
      <c r="K5419" s="4">
        <f t="shared" si="168"/>
        <v>8712</v>
      </c>
    </row>
    <row r="5420" spans="1:11" x14ac:dyDescent="0.2">
      <c r="A5420">
        <v>5412</v>
      </c>
      <c r="B5420" t="s">
        <v>6831</v>
      </c>
      <c r="C5420" s="4" t="s">
        <v>159</v>
      </c>
      <c r="D5420" s="4" t="s">
        <v>160</v>
      </c>
      <c r="E5420" s="4" t="s">
        <v>71</v>
      </c>
      <c r="F5420" s="1">
        <v>40344</v>
      </c>
      <c r="G5420" s="5">
        <v>15080</v>
      </c>
      <c r="H5420" s="2">
        <v>5981.25</v>
      </c>
      <c r="I5420" t="s">
        <v>13</v>
      </c>
      <c r="J5420" s="3">
        <f t="shared" si="169"/>
        <v>44123</v>
      </c>
      <c r="K5420" s="4">
        <f t="shared" si="168"/>
        <v>3779</v>
      </c>
    </row>
    <row r="5421" spans="1:11" x14ac:dyDescent="0.2">
      <c r="A5421">
        <v>5413</v>
      </c>
      <c r="B5421" t="s">
        <v>6832</v>
      </c>
      <c r="C5421" s="4" t="s">
        <v>30</v>
      </c>
      <c r="D5421" s="4" t="s">
        <v>4395</v>
      </c>
      <c r="E5421" s="4" t="s">
        <v>32</v>
      </c>
      <c r="F5421" s="1">
        <v>40462</v>
      </c>
      <c r="G5421" s="5">
        <v>15080</v>
      </c>
      <c r="H5421" s="2">
        <v>2871</v>
      </c>
      <c r="I5421" t="s">
        <v>13</v>
      </c>
      <c r="J5421" s="3">
        <f t="shared" si="169"/>
        <v>44123</v>
      </c>
      <c r="K5421" s="4">
        <f t="shared" si="168"/>
        <v>3661</v>
      </c>
    </row>
    <row r="5422" spans="1:11" x14ac:dyDescent="0.2">
      <c r="A5422">
        <v>5414</v>
      </c>
      <c r="B5422" t="s">
        <v>6833</v>
      </c>
      <c r="C5422" s="4" t="s">
        <v>38</v>
      </c>
      <c r="D5422" s="4" t="s">
        <v>642</v>
      </c>
      <c r="E5422" s="4" t="s">
        <v>40</v>
      </c>
      <c r="F5422" s="1">
        <v>40591</v>
      </c>
      <c r="G5422" s="5">
        <v>8751</v>
      </c>
      <c r="H5422" s="2">
        <v>2835.99</v>
      </c>
      <c r="I5422" t="s">
        <v>13</v>
      </c>
      <c r="J5422" s="3">
        <f t="shared" si="169"/>
        <v>44123</v>
      </c>
      <c r="K5422" s="4">
        <f t="shared" si="168"/>
        <v>3532</v>
      </c>
    </row>
    <row r="5423" spans="1:11" x14ac:dyDescent="0.2">
      <c r="A5423">
        <v>5415</v>
      </c>
      <c r="B5423" t="s">
        <v>6834</v>
      </c>
      <c r="C5423" s="4" t="s">
        <v>144</v>
      </c>
      <c r="D5423" s="4" t="s">
        <v>1354</v>
      </c>
      <c r="E5423" s="4" t="s">
        <v>56</v>
      </c>
      <c r="F5423" s="1">
        <v>28535</v>
      </c>
      <c r="G5423" s="5">
        <v>33726</v>
      </c>
      <c r="H5423" s="2">
        <v>31790.49</v>
      </c>
      <c r="I5423" t="s">
        <v>13</v>
      </c>
      <c r="J5423" s="3">
        <f t="shared" si="169"/>
        <v>44123</v>
      </c>
      <c r="K5423" s="4">
        <f t="shared" si="168"/>
        <v>15588</v>
      </c>
    </row>
    <row r="5424" spans="1:11" x14ac:dyDescent="0.2">
      <c r="A5424">
        <v>5416</v>
      </c>
      <c r="B5424" t="s">
        <v>6835</v>
      </c>
      <c r="C5424" s="4" t="s">
        <v>3852</v>
      </c>
      <c r="D5424" s="4" t="s">
        <v>1819</v>
      </c>
      <c r="E5424" s="4" t="s">
        <v>88</v>
      </c>
      <c r="F5424" s="1">
        <v>32825</v>
      </c>
      <c r="G5424" s="5">
        <v>43969</v>
      </c>
      <c r="H5424" s="2">
        <v>39379.370000000003</v>
      </c>
      <c r="I5424" t="s">
        <v>13</v>
      </c>
      <c r="J5424" s="3">
        <f t="shared" si="169"/>
        <v>44123</v>
      </c>
      <c r="K5424" s="4">
        <f t="shared" si="168"/>
        <v>11298</v>
      </c>
    </row>
    <row r="5425" spans="1:11" x14ac:dyDescent="0.2">
      <c r="A5425">
        <v>5417</v>
      </c>
      <c r="B5425" t="s">
        <v>6836</v>
      </c>
      <c r="C5425" s="4" t="s">
        <v>58</v>
      </c>
      <c r="D5425" s="4" t="s">
        <v>2543</v>
      </c>
      <c r="E5425" s="4" t="s">
        <v>60</v>
      </c>
      <c r="F5425" s="1">
        <v>38943</v>
      </c>
      <c r="G5425" s="5">
        <v>50364</v>
      </c>
      <c r="H5425" s="2">
        <v>45156.06</v>
      </c>
      <c r="I5425" t="s">
        <v>13</v>
      </c>
      <c r="J5425" s="3">
        <f t="shared" si="169"/>
        <v>44123</v>
      </c>
      <c r="K5425" s="4">
        <f t="shared" si="168"/>
        <v>5180</v>
      </c>
    </row>
    <row r="5426" spans="1:11" x14ac:dyDescent="0.2">
      <c r="A5426">
        <v>5418</v>
      </c>
      <c r="B5426" t="s">
        <v>6837</v>
      </c>
      <c r="C5426" s="4" t="s">
        <v>30</v>
      </c>
      <c r="D5426" s="4" t="s">
        <v>290</v>
      </c>
      <c r="E5426" s="4" t="s">
        <v>119</v>
      </c>
      <c r="F5426" s="1">
        <v>38892</v>
      </c>
      <c r="G5426" s="5">
        <v>15080</v>
      </c>
      <c r="H5426">
        <v>304.5</v>
      </c>
      <c r="I5426" t="s">
        <v>13</v>
      </c>
      <c r="J5426" s="3">
        <f t="shared" si="169"/>
        <v>44123</v>
      </c>
      <c r="K5426" s="4">
        <f t="shared" si="168"/>
        <v>5231</v>
      </c>
    </row>
    <row r="5427" spans="1:11" x14ac:dyDescent="0.2">
      <c r="A5427">
        <v>5419</v>
      </c>
      <c r="B5427" t="s">
        <v>6838</v>
      </c>
      <c r="C5427" s="4" t="s">
        <v>10</v>
      </c>
      <c r="D5427" s="4" t="s">
        <v>1334</v>
      </c>
      <c r="E5427" s="4" t="s">
        <v>12</v>
      </c>
      <c r="F5427" s="1">
        <v>36405</v>
      </c>
      <c r="G5427" s="5">
        <v>60529</v>
      </c>
      <c r="H5427" s="2">
        <v>56209.919999999998</v>
      </c>
      <c r="I5427" t="s">
        <v>13</v>
      </c>
      <c r="J5427" s="3">
        <f t="shared" si="169"/>
        <v>44123</v>
      </c>
      <c r="K5427" s="4">
        <f t="shared" si="168"/>
        <v>7718</v>
      </c>
    </row>
    <row r="5428" spans="1:11" x14ac:dyDescent="0.2">
      <c r="A5428">
        <v>5420</v>
      </c>
      <c r="B5428" t="s">
        <v>6839</v>
      </c>
      <c r="C5428" s="4" t="s">
        <v>5361</v>
      </c>
      <c r="D5428" s="4" t="s">
        <v>1719</v>
      </c>
      <c r="E5428" s="4" t="s">
        <v>28</v>
      </c>
      <c r="F5428" s="1">
        <v>34722</v>
      </c>
      <c r="G5428" s="5">
        <v>59300</v>
      </c>
      <c r="H5428" s="2">
        <v>52790.2</v>
      </c>
      <c r="I5428" t="s">
        <v>13</v>
      </c>
      <c r="J5428" s="3">
        <f t="shared" si="169"/>
        <v>44123</v>
      </c>
      <c r="K5428" s="4">
        <f t="shared" si="168"/>
        <v>9401</v>
      </c>
    </row>
    <row r="5429" spans="1:11" x14ac:dyDescent="0.2">
      <c r="A5429">
        <v>5421</v>
      </c>
      <c r="B5429" t="s">
        <v>6840</v>
      </c>
      <c r="C5429" s="4" t="s">
        <v>1697</v>
      </c>
      <c r="D5429" s="4" t="s">
        <v>1025</v>
      </c>
      <c r="E5429" s="4" t="s">
        <v>24</v>
      </c>
      <c r="F5429" s="1">
        <v>29991</v>
      </c>
      <c r="G5429" s="5">
        <v>47144</v>
      </c>
      <c r="H5429" s="2">
        <v>43987.89</v>
      </c>
      <c r="I5429" t="s">
        <v>13</v>
      </c>
      <c r="J5429" s="3">
        <f t="shared" si="169"/>
        <v>44123</v>
      </c>
      <c r="K5429" s="4">
        <f t="shared" si="168"/>
        <v>14132</v>
      </c>
    </row>
    <row r="5430" spans="1:11" x14ac:dyDescent="0.2">
      <c r="A5430">
        <v>5422</v>
      </c>
      <c r="B5430" t="s">
        <v>6841</v>
      </c>
      <c r="C5430" s="4" t="s">
        <v>10</v>
      </c>
      <c r="D5430" s="4" t="s">
        <v>2087</v>
      </c>
      <c r="E5430" s="4" t="s">
        <v>12</v>
      </c>
      <c r="F5430" s="1">
        <v>38433</v>
      </c>
      <c r="G5430" s="5">
        <v>57674</v>
      </c>
      <c r="H5430" s="2">
        <v>69620.25</v>
      </c>
      <c r="I5430" t="s">
        <v>13</v>
      </c>
      <c r="J5430" s="3">
        <f t="shared" si="169"/>
        <v>44123</v>
      </c>
      <c r="K5430" s="4">
        <f t="shared" si="168"/>
        <v>5690</v>
      </c>
    </row>
    <row r="5431" spans="1:11" x14ac:dyDescent="0.2">
      <c r="A5431">
        <v>5423</v>
      </c>
      <c r="B5431" t="s">
        <v>6842</v>
      </c>
      <c r="C5431" s="4" t="s">
        <v>250</v>
      </c>
      <c r="D5431" s="4" t="s">
        <v>1192</v>
      </c>
      <c r="E5431" s="4" t="s">
        <v>36</v>
      </c>
      <c r="F5431" s="1">
        <v>29773</v>
      </c>
      <c r="G5431" s="5">
        <v>62056</v>
      </c>
      <c r="H5431" s="2">
        <v>65972.710000000006</v>
      </c>
      <c r="I5431" t="s">
        <v>13</v>
      </c>
      <c r="J5431" s="3">
        <f t="shared" si="169"/>
        <v>44123</v>
      </c>
      <c r="K5431" s="4">
        <f t="shared" si="168"/>
        <v>14350</v>
      </c>
    </row>
    <row r="5432" spans="1:11" x14ac:dyDescent="0.2">
      <c r="A5432">
        <v>5424</v>
      </c>
      <c r="B5432" t="s">
        <v>6843</v>
      </c>
      <c r="C5432" s="4" t="s">
        <v>196</v>
      </c>
      <c r="D5432" s="4" t="s">
        <v>539</v>
      </c>
      <c r="E5432" s="4" t="s">
        <v>24</v>
      </c>
      <c r="F5432" s="1">
        <v>33022</v>
      </c>
      <c r="G5432" s="5">
        <v>62524</v>
      </c>
      <c r="H5432" s="2">
        <v>57741.22</v>
      </c>
      <c r="I5432" t="s">
        <v>13</v>
      </c>
      <c r="J5432" s="3">
        <f t="shared" si="169"/>
        <v>44123</v>
      </c>
      <c r="K5432" s="4">
        <f t="shared" si="168"/>
        <v>11101</v>
      </c>
    </row>
    <row r="5433" spans="1:11" x14ac:dyDescent="0.2">
      <c r="A5433">
        <v>5425</v>
      </c>
      <c r="B5433" t="s">
        <v>6844</v>
      </c>
      <c r="C5433" s="4" t="s">
        <v>69</v>
      </c>
      <c r="D5433" s="4" t="s">
        <v>1367</v>
      </c>
      <c r="E5433" s="4" t="s">
        <v>71</v>
      </c>
      <c r="F5433" s="1">
        <v>37721</v>
      </c>
      <c r="G5433" s="5">
        <v>73845</v>
      </c>
      <c r="H5433" s="2">
        <v>58408.08</v>
      </c>
      <c r="I5433" t="s">
        <v>13</v>
      </c>
      <c r="J5433" s="3">
        <f t="shared" si="169"/>
        <v>44123</v>
      </c>
      <c r="K5433" s="4">
        <f t="shared" si="168"/>
        <v>6402</v>
      </c>
    </row>
    <row r="5434" spans="1:11" x14ac:dyDescent="0.2">
      <c r="A5434">
        <v>5426</v>
      </c>
      <c r="B5434" t="s">
        <v>6845</v>
      </c>
      <c r="C5434" s="4" t="s">
        <v>180</v>
      </c>
      <c r="D5434" s="4" t="s">
        <v>2445</v>
      </c>
      <c r="E5434" s="4" t="s">
        <v>12</v>
      </c>
      <c r="F5434" s="1">
        <v>35719</v>
      </c>
      <c r="G5434" s="5">
        <v>71707</v>
      </c>
      <c r="H5434" s="2">
        <v>68685.53</v>
      </c>
      <c r="I5434" t="s">
        <v>13</v>
      </c>
      <c r="J5434" s="3">
        <f t="shared" si="169"/>
        <v>44123</v>
      </c>
      <c r="K5434" s="4">
        <f t="shared" si="168"/>
        <v>8404</v>
      </c>
    </row>
    <row r="5435" spans="1:11" x14ac:dyDescent="0.2">
      <c r="A5435">
        <v>5427</v>
      </c>
      <c r="B5435" t="s">
        <v>6846</v>
      </c>
      <c r="C5435" s="4" t="s">
        <v>2545</v>
      </c>
      <c r="D5435" s="4" t="s">
        <v>408</v>
      </c>
      <c r="E5435" s="4" t="s">
        <v>236</v>
      </c>
      <c r="F5435" s="1">
        <v>31603</v>
      </c>
      <c r="G5435" s="5">
        <v>42738</v>
      </c>
      <c r="H5435" s="2">
        <v>44115.49</v>
      </c>
      <c r="I5435" t="s">
        <v>13</v>
      </c>
      <c r="J5435" s="3">
        <f t="shared" si="169"/>
        <v>44123</v>
      </c>
      <c r="K5435" s="4">
        <f t="shared" si="168"/>
        <v>12520</v>
      </c>
    </row>
    <row r="5436" spans="1:11" x14ac:dyDescent="0.2">
      <c r="A5436">
        <v>5428</v>
      </c>
      <c r="B5436" t="s">
        <v>6847</v>
      </c>
      <c r="C5436" s="4" t="s">
        <v>6848</v>
      </c>
      <c r="D5436" s="4" t="s">
        <v>2225</v>
      </c>
      <c r="E5436" s="4" t="s">
        <v>56</v>
      </c>
      <c r="F5436" s="1">
        <v>40567</v>
      </c>
      <c r="G5436" s="5">
        <v>41700</v>
      </c>
      <c r="H5436" s="2">
        <v>10906.31</v>
      </c>
      <c r="I5436" t="s">
        <v>13</v>
      </c>
      <c r="J5436" s="3">
        <f t="shared" si="169"/>
        <v>44123</v>
      </c>
      <c r="K5436" s="4">
        <f t="shared" si="168"/>
        <v>3556</v>
      </c>
    </row>
    <row r="5437" spans="1:11" x14ac:dyDescent="0.2">
      <c r="A5437">
        <v>5429</v>
      </c>
      <c r="B5437" t="s">
        <v>6849</v>
      </c>
      <c r="C5437" s="4" t="s">
        <v>244</v>
      </c>
      <c r="D5437" s="4" t="s">
        <v>536</v>
      </c>
      <c r="E5437" s="4" t="s">
        <v>36</v>
      </c>
      <c r="F5437" s="1">
        <v>39034</v>
      </c>
      <c r="G5437" s="5">
        <v>58458</v>
      </c>
      <c r="H5437" s="2">
        <v>68507.149999999994</v>
      </c>
      <c r="I5437" t="s">
        <v>13</v>
      </c>
      <c r="J5437" s="3">
        <f t="shared" si="169"/>
        <v>44123</v>
      </c>
      <c r="K5437" s="4">
        <f t="shared" si="168"/>
        <v>5089</v>
      </c>
    </row>
    <row r="5438" spans="1:11" x14ac:dyDescent="0.2">
      <c r="A5438">
        <v>5430</v>
      </c>
      <c r="B5438" t="s">
        <v>6850</v>
      </c>
      <c r="C5438" s="4" t="s">
        <v>250</v>
      </c>
      <c r="D5438" s="4" t="s">
        <v>1044</v>
      </c>
      <c r="E5438" s="4" t="s">
        <v>36</v>
      </c>
      <c r="F5438" s="1">
        <v>34211</v>
      </c>
      <c r="G5438" s="5">
        <v>57776</v>
      </c>
      <c r="H5438" s="2">
        <v>66251.23</v>
      </c>
      <c r="I5438" t="s">
        <v>13</v>
      </c>
      <c r="J5438" s="3">
        <f t="shared" si="169"/>
        <v>44123</v>
      </c>
      <c r="K5438" s="4">
        <f t="shared" si="168"/>
        <v>9912</v>
      </c>
    </row>
    <row r="5439" spans="1:11" x14ac:dyDescent="0.2">
      <c r="A5439">
        <v>5431</v>
      </c>
      <c r="B5439" t="s">
        <v>6851</v>
      </c>
      <c r="C5439" s="4" t="s">
        <v>38</v>
      </c>
      <c r="D5439" s="4" t="s">
        <v>39</v>
      </c>
      <c r="E5439" s="4" t="s">
        <v>40</v>
      </c>
      <c r="F5439" s="1">
        <v>39412</v>
      </c>
      <c r="G5439" s="5">
        <v>9413</v>
      </c>
      <c r="H5439" s="2">
        <v>8465.77</v>
      </c>
      <c r="I5439" t="s">
        <v>13</v>
      </c>
      <c r="J5439" s="3">
        <f t="shared" si="169"/>
        <v>44123</v>
      </c>
      <c r="K5439" s="4">
        <f t="shared" si="168"/>
        <v>4711</v>
      </c>
    </row>
    <row r="5440" spans="1:11" x14ac:dyDescent="0.2">
      <c r="A5440">
        <v>5432</v>
      </c>
      <c r="B5440" t="s">
        <v>6852</v>
      </c>
      <c r="C5440" s="4" t="s">
        <v>781</v>
      </c>
      <c r="D5440" s="4" t="s">
        <v>425</v>
      </c>
      <c r="E5440" s="4" t="s">
        <v>88</v>
      </c>
      <c r="F5440" s="1">
        <v>40105</v>
      </c>
      <c r="G5440" s="5">
        <v>45200</v>
      </c>
      <c r="H5440" s="2">
        <v>35036.57</v>
      </c>
      <c r="I5440" t="s">
        <v>13</v>
      </c>
      <c r="J5440" s="3">
        <f t="shared" si="169"/>
        <v>44123</v>
      </c>
      <c r="K5440" s="4">
        <f t="shared" si="168"/>
        <v>4018</v>
      </c>
    </row>
    <row r="5441" spans="1:11" x14ac:dyDescent="0.2">
      <c r="A5441">
        <v>5433</v>
      </c>
      <c r="B5441" t="s">
        <v>6853</v>
      </c>
      <c r="C5441" s="4" t="s">
        <v>2246</v>
      </c>
      <c r="D5441" s="4" t="s">
        <v>2154</v>
      </c>
      <c r="E5441" s="4" t="s">
        <v>24</v>
      </c>
      <c r="F5441" s="1">
        <v>25854</v>
      </c>
      <c r="G5441" s="5">
        <v>68700</v>
      </c>
      <c r="H5441" s="2">
        <v>62358.67</v>
      </c>
      <c r="I5441" t="s">
        <v>13</v>
      </c>
      <c r="J5441" s="3">
        <f t="shared" si="169"/>
        <v>44123</v>
      </c>
      <c r="K5441" s="4">
        <f t="shared" si="168"/>
        <v>18269</v>
      </c>
    </row>
    <row r="5442" spans="1:11" x14ac:dyDescent="0.2">
      <c r="A5442">
        <v>5434</v>
      </c>
      <c r="B5442" t="s">
        <v>6854</v>
      </c>
      <c r="C5442" s="4" t="s">
        <v>30</v>
      </c>
      <c r="D5442" s="4" t="s">
        <v>1839</v>
      </c>
      <c r="E5442" s="4" t="s">
        <v>119</v>
      </c>
      <c r="F5442" s="1">
        <v>39256</v>
      </c>
      <c r="G5442" s="5">
        <v>15080</v>
      </c>
      <c r="H5442">
        <v>232</v>
      </c>
      <c r="I5442" t="s">
        <v>13</v>
      </c>
      <c r="J5442" s="3">
        <f t="shared" si="169"/>
        <v>44123</v>
      </c>
      <c r="K5442" s="4">
        <f t="shared" si="168"/>
        <v>4867</v>
      </c>
    </row>
    <row r="5443" spans="1:11" x14ac:dyDescent="0.2">
      <c r="A5443">
        <v>5435</v>
      </c>
      <c r="B5443" t="s">
        <v>6855</v>
      </c>
      <c r="C5443" s="4" t="s">
        <v>22</v>
      </c>
      <c r="D5443" s="4" t="s">
        <v>4277</v>
      </c>
      <c r="E5443" s="4" t="s">
        <v>111</v>
      </c>
      <c r="F5443" s="1">
        <v>36815</v>
      </c>
      <c r="G5443" s="5">
        <v>28891</v>
      </c>
      <c r="H5443" s="2">
        <v>25749.279999999999</v>
      </c>
      <c r="I5443" t="s">
        <v>13</v>
      </c>
      <c r="J5443" s="3">
        <f t="shared" si="169"/>
        <v>44123</v>
      </c>
      <c r="K5443" s="4">
        <f t="shared" si="168"/>
        <v>7308</v>
      </c>
    </row>
    <row r="5444" spans="1:11" x14ac:dyDescent="0.2">
      <c r="A5444">
        <v>5436</v>
      </c>
      <c r="B5444" t="s">
        <v>6856</v>
      </c>
      <c r="C5444" s="4" t="s">
        <v>1159</v>
      </c>
      <c r="D5444" s="4" t="s">
        <v>1160</v>
      </c>
      <c r="E5444" s="4" t="s">
        <v>914</v>
      </c>
      <c r="F5444" s="1">
        <v>40553</v>
      </c>
      <c r="G5444" s="5">
        <v>84600</v>
      </c>
      <c r="H5444" s="2">
        <v>28633.79</v>
      </c>
      <c r="I5444" t="s">
        <v>13</v>
      </c>
      <c r="J5444" s="3">
        <f t="shared" si="169"/>
        <v>44123</v>
      </c>
      <c r="K5444" s="4">
        <f t="shared" si="168"/>
        <v>3570</v>
      </c>
    </row>
    <row r="5445" spans="1:11" x14ac:dyDescent="0.2">
      <c r="A5445">
        <v>5437</v>
      </c>
      <c r="B5445" t="s">
        <v>6857</v>
      </c>
      <c r="C5445" s="4" t="s">
        <v>10</v>
      </c>
      <c r="D5445" s="4" t="s">
        <v>229</v>
      </c>
      <c r="E5445" s="4" t="s">
        <v>12</v>
      </c>
      <c r="F5445" s="1">
        <v>40380</v>
      </c>
      <c r="G5445" s="5">
        <v>42290</v>
      </c>
      <c r="H5445" s="2">
        <v>34589.94</v>
      </c>
      <c r="I5445" t="s">
        <v>13</v>
      </c>
      <c r="J5445" s="3">
        <f t="shared" si="169"/>
        <v>44123</v>
      </c>
      <c r="K5445" s="4">
        <f t="shared" si="168"/>
        <v>3743</v>
      </c>
    </row>
    <row r="5446" spans="1:11" x14ac:dyDescent="0.2">
      <c r="A5446">
        <v>5438</v>
      </c>
      <c r="B5446" t="s">
        <v>6858</v>
      </c>
      <c r="C5446" s="4" t="s">
        <v>208</v>
      </c>
      <c r="D5446" s="4" t="s">
        <v>847</v>
      </c>
      <c r="E5446" s="4" t="s">
        <v>12</v>
      </c>
      <c r="F5446" s="1">
        <v>33875</v>
      </c>
      <c r="G5446" s="5">
        <v>66084</v>
      </c>
      <c r="H5446" s="2">
        <v>76158.14</v>
      </c>
      <c r="I5446" t="s">
        <v>13</v>
      </c>
      <c r="J5446" s="3">
        <f t="shared" si="169"/>
        <v>44123</v>
      </c>
      <c r="K5446" s="4">
        <f t="shared" si="168"/>
        <v>10248</v>
      </c>
    </row>
    <row r="5447" spans="1:11" x14ac:dyDescent="0.2">
      <c r="A5447">
        <v>5439</v>
      </c>
      <c r="B5447" t="s">
        <v>6859</v>
      </c>
      <c r="C5447" s="4" t="s">
        <v>2096</v>
      </c>
      <c r="D5447" s="4" t="s">
        <v>2362</v>
      </c>
      <c r="E5447" s="4" t="s">
        <v>12</v>
      </c>
      <c r="F5447" s="1">
        <v>37168</v>
      </c>
      <c r="G5447" s="5">
        <v>48900</v>
      </c>
      <c r="H5447" s="2">
        <v>42317.75</v>
      </c>
      <c r="I5447" t="s">
        <v>13</v>
      </c>
      <c r="J5447" s="3">
        <f t="shared" si="169"/>
        <v>44123</v>
      </c>
      <c r="K5447" s="4">
        <f t="shared" si="168"/>
        <v>6955</v>
      </c>
    </row>
    <row r="5448" spans="1:11" x14ac:dyDescent="0.2">
      <c r="A5448">
        <v>5440</v>
      </c>
      <c r="B5448" t="s">
        <v>6860</v>
      </c>
      <c r="C5448" s="4" t="s">
        <v>327</v>
      </c>
      <c r="D5448" s="4" t="s">
        <v>1769</v>
      </c>
      <c r="E5448" s="4" t="s">
        <v>329</v>
      </c>
      <c r="F5448" s="1">
        <v>36528</v>
      </c>
      <c r="G5448" s="5">
        <v>56500</v>
      </c>
      <c r="H5448" s="2">
        <v>49098.67</v>
      </c>
      <c r="I5448" t="s">
        <v>13</v>
      </c>
      <c r="J5448" s="3">
        <f t="shared" si="169"/>
        <v>44123</v>
      </c>
      <c r="K5448" s="4">
        <f t="shared" si="168"/>
        <v>7595</v>
      </c>
    </row>
    <row r="5449" spans="1:11" x14ac:dyDescent="0.2">
      <c r="A5449">
        <v>5441</v>
      </c>
      <c r="B5449" t="s">
        <v>6861</v>
      </c>
      <c r="C5449" s="4" t="s">
        <v>2096</v>
      </c>
      <c r="D5449" s="4" t="s">
        <v>582</v>
      </c>
      <c r="E5449" s="4" t="s">
        <v>28</v>
      </c>
      <c r="F5449" s="1">
        <v>31621</v>
      </c>
      <c r="G5449" s="5">
        <v>52700</v>
      </c>
      <c r="H5449" s="2">
        <v>48170.17</v>
      </c>
      <c r="I5449" t="s">
        <v>13</v>
      </c>
      <c r="J5449" s="3">
        <f t="shared" si="169"/>
        <v>44123</v>
      </c>
      <c r="K5449" s="4">
        <f t="shared" si="168"/>
        <v>12502</v>
      </c>
    </row>
    <row r="5450" spans="1:11" x14ac:dyDescent="0.2">
      <c r="A5450">
        <v>5442</v>
      </c>
      <c r="B5450" t="s">
        <v>6862</v>
      </c>
      <c r="C5450" s="4" t="s">
        <v>191</v>
      </c>
      <c r="D5450" s="4" t="s">
        <v>399</v>
      </c>
      <c r="E5450" s="4" t="s">
        <v>24</v>
      </c>
      <c r="F5450" s="1">
        <v>39622</v>
      </c>
      <c r="G5450" s="5">
        <v>28091</v>
      </c>
      <c r="H5450" s="2">
        <v>23694.44</v>
      </c>
      <c r="I5450" t="s">
        <v>13</v>
      </c>
      <c r="J5450" s="3">
        <f t="shared" si="169"/>
        <v>44123</v>
      </c>
      <c r="K5450" s="4">
        <f t="shared" ref="K5450:K5513" si="170">J5450-F5450</f>
        <v>4501</v>
      </c>
    </row>
    <row r="5451" spans="1:11" x14ac:dyDescent="0.2">
      <c r="A5451">
        <v>5443</v>
      </c>
      <c r="B5451" t="s">
        <v>6863</v>
      </c>
      <c r="C5451" s="4" t="s">
        <v>144</v>
      </c>
      <c r="D5451" s="4" t="s">
        <v>1291</v>
      </c>
      <c r="E5451" s="4" t="s">
        <v>56</v>
      </c>
      <c r="F5451" s="1">
        <v>40203</v>
      </c>
      <c r="G5451" s="5">
        <v>25800</v>
      </c>
      <c r="H5451" s="2">
        <v>22507.51</v>
      </c>
      <c r="I5451" t="s">
        <v>13</v>
      </c>
      <c r="J5451" s="3">
        <f t="shared" ref="J5451:J5514" si="171">J5450</f>
        <v>44123</v>
      </c>
      <c r="K5451" s="4">
        <f t="shared" si="170"/>
        <v>3920</v>
      </c>
    </row>
    <row r="5452" spans="1:11" x14ac:dyDescent="0.2">
      <c r="A5452">
        <v>5444</v>
      </c>
      <c r="B5452" t="s">
        <v>6864</v>
      </c>
      <c r="C5452" s="4" t="s">
        <v>10</v>
      </c>
      <c r="D5452" s="4" t="s">
        <v>825</v>
      </c>
      <c r="E5452" s="4" t="s">
        <v>12</v>
      </c>
      <c r="F5452" s="1">
        <v>38190</v>
      </c>
      <c r="G5452" s="5">
        <v>57674</v>
      </c>
      <c r="H5452" s="2">
        <v>54702.7</v>
      </c>
      <c r="I5452" t="s">
        <v>13</v>
      </c>
      <c r="J5452" s="3">
        <f t="shared" si="171"/>
        <v>44123</v>
      </c>
      <c r="K5452" s="4">
        <f t="shared" si="170"/>
        <v>5933</v>
      </c>
    </row>
    <row r="5453" spans="1:11" x14ac:dyDescent="0.2">
      <c r="A5453">
        <v>5445</v>
      </c>
      <c r="B5453" t="s">
        <v>6865</v>
      </c>
      <c r="C5453" s="4" t="s">
        <v>103</v>
      </c>
      <c r="D5453" s="4" t="s">
        <v>2701</v>
      </c>
      <c r="E5453" s="4" t="s">
        <v>36</v>
      </c>
      <c r="F5453" s="1">
        <v>39867</v>
      </c>
      <c r="G5453" s="5">
        <v>39853</v>
      </c>
      <c r="H5453" s="2">
        <v>40273.57</v>
      </c>
      <c r="I5453" t="s">
        <v>13</v>
      </c>
      <c r="J5453" s="3">
        <f t="shared" si="171"/>
        <v>44123</v>
      </c>
      <c r="K5453" s="4">
        <f t="shared" si="170"/>
        <v>4256</v>
      </c>
    </row>
    <row r="5454" spans="1:11" x14ac:dyDescent="0.2">
      <c r="A5454">
        <v>5446</v>
      </c>
      <c r="B5454" t="s">
        <v>6866</v>
      </c>
      <c r="C5454" s="4" t="s">
        <v>10</v>
      </c>
      <c r="D5454" s="4" t="s">
        <v>939</v>
      </c>
      <c r="E5454" s="4" t="s">
        <v>12</v>
      </c>
      <c r="F5454" s="1">
        <v>32260</v>
      </c>
      <c r="G5454" s="5">
        <v>67381</v>
      </c>
      <c r="H5454" s="2">
        <v>68005.05</v>
      </c>
      <c r="I5454" t="s">
        <v>13</v>
      </c>
      <c r="J5454" s="3">
        <f t="shared" si="171"/>
        <v>44123</v>
      </c>
      <c r="K5454" s="4">
        <f t="shared" si="170"/>
        <v>11863</v>
      </c>
    </row>
    <row r="5455" spans="1:11" x14ac:dyDescent="0.2">
      <c r="A5455">
        <v>5447</v>
      </c>
      <c r="B5455" t="s">
        <v>6867</v>
      </c>
      <c r="C5455" s="4" t="s">
        <v>171</v>
      </c>
      <c r="D5455" s="4" t="s">
        <v>402</v>
      </c>
      <c r="E5455" s="4" t="s">
        <v>403</v>
      </c>
      <c r="F5455" s="1">
        <v>39247</v>
      </c>
      <c r="G5455" s="5">
        <v>29120</v>
      </c>
      <c r="H5455" s="2">
        <v>17563</v>
      </c>
      <c r="I5455" t="s">
        <v>13</v>
      </c>
      <c r="J5455" s="3">
        <f t="shared" si="171"/>
        <v>44123</v>
      </c>
      <c r="K5455" s="4">
        <f t="shared" si="170"/>
        <v>4876</v>
      </c>
    </row>
    <row r="5456" spans="1:11" x14ac:dyDescent="0.2">
      <c r="A5456">
        <v>5448</v>
      </c>
      <c r="B5456" t="s">
        <v>6868</v>
      </c>
      <c r="C5456" s="4" t="s">
        <v>250</v>
      </c>
      <c r="D5456" s="4" t="s">
        <v>1139</v>
      </c>
      <c r="E5456" s="4" t="s">
        <v>36</v>
      </c>
      <c r="F5456" s="1">
        <v>34387</v>
      </c>
      <c r="G5456" s="5">
        <v>57776</v>
      </c>
      <c r="H5456" s="2">
        <v>62393.15</v>
      </c>
      <c r="I5456" t="s">
        <v>13</v>
      </c>
      <c r="J5456" s="3">
        <f t="shared" si="171"/>
        <v>44123</v>
      </c>
      <c r="K5456" s="4">
        <f t="shared" si="170"/>
        <v>9736</v>
      </c>
    </row>
    <row r="5457" spans="1:11" x14ac:dyDescent="0.2">
      <c r="A5457">
        <v>5449</v>
      </c>
      <c r="B5457" t="s">
        <v>6869</v>
      </c>
      <c r="C5457" s="4" t="s">
        <v>78</v>
      </c>
      <c r="D5457" s="4" t="s">
        <v>288</v>
      </c>
      <c r="E5457" s="4" t="s">
        <v>36</v>
      </c>
      <c r="F5457" s="1">
        <v>33049</v>
      </c>
      <c r="G5457" s="5">
        <v>61653</v>
      </c>
      <c r="H5457" s="2">
        <v>65487.79</v>
      </c>
      <c r="I5457" t="s">
        <v>13</v>
      </c>
      <c r="J5457" s="3">
        <f t="shared" si="171"/>
        <v>44123</v>
      </c>
      <c r="K5457" s="4">
        <f t="shared" si="170"/>
        <v>11074</v>
      </c>
    </row>
    <row r="5458" spans="1:11" x14ac:dyDescent="0.2">
      <c r="A5458">
        <v>5450</v>
      </c>
      <c r="B5458" t="s">
        <v>6870</v>
      </c>
      <c r="C5458" s="4" t="s">
        <v>1263</v>
      </c>
      <c r="D5458" s="4" t="s">
        <v>3111</v>
      </c>
      <c r="E5458" s="4" t="s">
        <v>28</v>
      </c>
      <c r="F5458" s="1">
        <v>39098</v>
      </c>
      <c r="G5458" s="5">
        <v>49547</v>
      </c>
      <c r="H5458" s="2">
        <v>44326.91</v>
      </c>
      <c r="I5458" t="s">
        <v>13</v>
      </c>
      <c r="J5458" s="3">
        <f t="shared" si="171"/>
        <v>44123</v>
      </c>
      <c r="K5458" s="4">
        <f t="shared" si="170"/>
        <v>5025</v>
      </c>
    </row>
    <row r="5459" spans="1:11" x14ac:dyDescent="0.2">
      <c r="A5459">
        <v>5451</v>
      </c>
      <c r="B5459" t="s">
        <v>6871</v>
      </c>
      <c r="C5459" s="4" t="s">
        <v>10</v>
      </c>
      <c r="D5459" s="4" t="s">
        <v>1079</v>
      </c>
      <c r="E5459" s="4" t="s">
        <v>12</v>
      </c>
      <c r="F5459" s="1">
        <v>38944</v>
      </c>
      <c r="G5459" s="5">
        <v>54125</v>
      </c>
      <c r="H5459" s="2">
        <v>49057.31</v>
      </c>
      <c r="I5459" t="s">
        <v>13</v>
      </c>
      <c r="J5459" s="3">
        <f t="shared" si="171"/>
        <v>44123</v>
      </c>
      <c r="K5459" s="4">
        <f t="shared" si="170"/>
        <v>5179</v>
      </c>
    </row>
    <row r="5460" spans="1:11" x14ac:dyDescent="0.2">
      <c r="A5460">
        <v>5452</v>
      </c>
      <c r="B5460" t="s">
        <v>6872</v>
      </c>
      <c r="C5460" s="4" t="s">
        <v>2572</v>
      </c>
      <c r="D5460" s="4" t="s">
        <v>172</v>
      </c>
      <c r="E5460" s="4" t="s">
        <v>138</v>
      </c>
      <c r="F5460" s="1">
        <v>40558</v>
      </c>
      <c r="G5460" s="5">
        <v>17680</v>
      </c>
      <c r="H5460" s="2">
        <v>1185.75</v>
      </c>
      <c r="I5460" t="s">
        <v>13</v>
      </c>
      <c r="J5460" s="3">
        <f t="shared" si="171"/>
        <v>44123</v>
      </c>
      <c r="K5460" s="4">
        <f t="shared" si="170"/>
        <v>3565</v>
      </c>
    </row>
    <row r="5461" spans="1:11" x14ac:dyDescent="0.2">
      <c r="A5461">
        <v>5453</v>
      </c>
      <c r="B5461" t="s">
        <v>6873</v>
      </c>
      <c r="C5461" s="4" t="s">
        <v>10</v>
      </c>
      <c r="D5461" s="4" t="s">
        <v>4383</v>
      </c>
      <c r="E5461" s="4" t="s">
        <v>12</v>
      </c>
      <c r="F5461" s="1">
        <v>35320</v>
      </c>
      <c r="G5461" s="5">
        <v>62242</v>
      </c>
      <c r="H5461" s="2">
        <v>64777.71</v>
      </c>
      <c r="I5461" t="s">
        <v>13</v>
      </c>
      <c r="J5461" s="3">
        <f t="shared" si="171"/>
        <v>44123</v>
      </c>
      <c r="K5461" s="4">
        <f t="shared" si="170"/>
        <v>8803</v>
      </c>
    </row>
    <row r="5462" spans="1:11" x14ac:dyDescent="0.2">
      <c r="A5462">
        <v>5454</v>
      </c>
      <c r="B5462" t="s">
        <v>6874</v>
      </c>
      <c r="C5462" s="4" t="s">
        <v>10</v>
      </c>
      <c r="D5462" s="4" t="s">
        <v>1321</v>
      </c>
      <c r="E5462" s="4" t="s">
        <v>12</v>
      </c>
      <c r="F5462" s="1">
        <v>38328</v>
      </c>
      <c r="G5462" s="5">
        <v>57674</v>
      </c>
      <c r="H5462" s="2">
        <v>50858.81</v>
      </c>
      <c r="I5462" t="s">
        <v>13</v>
      </c>
      <c r="J5462" s="3">
        <f t="shared" si="171"/>
        <v>44123</v>
      </c>
      <c r="K5462" s="4">
        <f t="shared" si="170"/>
        <v>5795</v>
      </c>
    </row>
    <row r="5463" spans="1:11" x14ac:dyDescent="0.2">
      <c r="A5463">
        <v>5455</v>
      </c>
      <c r="B5463" t="s">
        <v>6875</v>
      </c>
      <c r="C5463" s="4" t="s">
        <v>874</v>
      </c>
      <c r="D5463" s="4" t="s">
        <v>875</v>
      </c>
      <c r="E5463" s="4" t="s">
        <v>12</v>
      </c>
      <c r="F5463" s="1">
        <v>38636</v>
      </c>
      <c r="G5463" s="5">
        <v>37677</v>
      </c>
      <c r="H5463" s="2">
        <v>32821.81</v>
      </c>
      <c r="I5463" t="s">
        <v>13</v>
      </c>
      <c r="J5463" s="3">
        <f t="shared" si="171"/>
        <v>44123</v>
      </c>
      <c r="K5463" s="4">
        <f t="shared" si="170"/>
        <v>5487</v>
      </c>
    </row>
    <row r="5464" spans="1:11" x14ac:dyDescent="0.2">
      <c r="A5464">
        <v>5456</v>
      </c>
      <c r="B5464" t="s">
        <v>6876</v>
      </c>
      <c r="C5464" s="4" t="s">
        <v>34</v>
      </c>
      <c r="D5464" s="4" t="s">
        <v>544</v>
      </c>
      <c r="E5464" s="4" t="s">
        <v>36</v>
      </c>
      <c r="F5464" s="1">
        <v>32076</v>
      </c>
      <c r="G5464" s="5">
        <v>61281</v>
      </c>
      <c r="H5464" s="2">
        <v>66072.56</v>
      </c>
      <c r="I5464" t="s">
        <v>13</v>
      </c>
      <c r="J5464" s="3">
        <f t="shared" si="171"/>
        <v>44123</v>
      </c>
      <c r="K5464" s="4">
        <f t="shared" si="170"/>
        <v>12047</v>
      </c>
    </row>
    <row r="5465" spans="1:11" x14ac:dyDescent="0.2">
      <c r="A5465">
        <v>5457</v>
      </c>
      <c r="B5465" t="s">
        <v>6877</v>
      </c>
      <c r="C5465" s="4" t="s">
        <v>10</v>
      </c>
      <c r="D5465" s="4" t="s">
        <v>1048</v>
      </c>
      <c r="E5465" s="4" t="s">
        <v>12</v>
      </c>
      <c r="F5465" s="1">
        <v>39799</v>
      </c>
      <c r="G5465" s="5">
        <v>43034</v>
      </c>
      <c r="H5465" s="2">
        <v>41819.78</v>
      </c>
      <c r="I5465" t="s">
        <v>13</v>
      </c>
      <c r="J5465" s="3">
        <f t="shared" si="171"/>
        <v>44123</v>
      </c>
      <c r="K5465" s="4">
        <f t="shared" si="170"/>
        <v>4324</v>
      </c>
    </row>
    <row r="5466" spans="1:11" x14ac:dyDescent="0.2">
      <c r="A5466">
        <v>5458</v>
      </c>
      <c r="B5466" t="s">
        <v>6878</v>
      </c>
      <c r="C5466" s="4" t="s">
        <v>10</v>
      </c>
      <c r="D5466" s="4" t="s">
        <v>2007</v>
      </c>
      <c r="E5466" s="4" t="s">
        <v>12</v>
      </c>
      <c r="F5466" s="1">
        <v>34527</v>
      </c>
      <c r="G5466" s="5">
        <v>63384</v>
      </c>
      <c r="H5466" s="2">
        <v>57875.3</v>
      </c>
      <c r="I5466" t="s">
        <v>13</v>
      </c>
      <c r="J5466" s="3">
        <f t="shared" si="171"/>
        <v>44123</v>
      </c>
      <c r="K5466" s="4">
        <f t="shared" si="170"/>
        <v>9596</v>
      </c>
    </row>
    <row r="5467" spans="1:11" x14ac:dyDescent="0.2">
      <c r="A5467">
        <v>5459</v>
      </c>
      <c r="B5467" t="s">
        <v>6879</v>
      </c>
      <c r="C5467" s="4" t="s">
        <v>890</v>
      </c>
      <c r="D5467" s="4" t="s">
        <v>2083</v>
      </c>
      <c r="E5467" s="4" t="s">
        <v>111</v>
      </c>
      <c r="F5467" s="1">
        <v>36731</v>
      </c>
      <c r="G5467" s="5">
        <v>33800</v>
      </c>
      <c r="H5467" s="2">
        <v>31125.3</v>
      </c>
      <c r="I5467" t="s">
        <v>13</v>
      </c>
      <c r="J5467" s="3">
        <f t="shared" si="171"/>
        <v>44123</v>
      </c>
      <c r="K5467" s="4">
        <f t="shared" si="170"/>
        <v>7392</v>
      </c>
    </row>
    <row r="5468" spans="1:11" x14ac:dyDescent="0.2">
      <c r="A5468">
        <v>5460</v>
      </c>
      <c r="B5468" t="s">
        <v>6880</v>
      </c>
      <c r="C5468" s="4" t="s">
        <v>10</v>
      </c>
      <c r="D5468" s="4" t="s">
        <v>825</v>
      </c>
      <c r="E5468" s="4" t="s">
        <v>12</v>
      </c>
      <c r="F5468" s="1">
        <v>33868</v>
      </c>
      <c r="G5468" s="5">
        <v>58815</v>
      </c>
      <c r="H5468" s="2">
        <v>52404.2</v>
      </c>
      <c r="I5468" t="s">
        <v>13</v>
      </c>
      <c r="J5468" s="3">
        <f t="shared" si="171"/>
        <v>44123</v>
      </c>
      <c r="K5468" s="4">
        <f t="shared" si="170"/>
        <v>10255</v>
      </c>
    </row>
    <row r="5469" spans="1:11" x14ac:dyDescent="0.2">
      <c r="A5469">
        <v>5461</v>
      </c>
      <c r="B5469" t="s">
        <v>6881</v>
      </c>
      <c r="C5469" s="4" t="s">
        <v>6882</v>
      </c>
      <c r="D5469" s="4" t="s">
        <v>23</v>
      </c>
      <c r="E5469" s="4" t="s">
        <v>24</v>
      </c>
      <c r="F5469" s="1">
        <v>39713</v>
      </c>
      <c r="G5469" s="5">
        <v>28654</v>
      </c>
      <c r="H5469" s="2">
        <v>26199.56</v>
      </c>
      <c r="I5469" t="s">
        <v>13</v>
      </c>
      <c r="J5469" s="3">
        <f t="shared" si="171"/>
        <v>44123</v>
      </c>
      <c r="K5469" s="4">
        <f t="shared" si="170"/>
        <v>4410</v>
      </c>
    </row>
    <row r="5470" spans="1:11" x14ac:dyDescent="0.2">
      <c r="A5470">
        <v>5462</v>
      </c>
      <c r="B5470" t="s">
        <v>6883</v>
      </c>
      <c r="C5470" s="4" t="s">
        <v>10</v>
      </c>
      <c r="D5470" s="4" t="s">
        <v>779</v>
      </c>
      <c r="E5470" s="4" t="s">
        <v>12</v>
      </c>
      <c r="F5470" s="1">
        <v>31782</v>
      </c>
      <c r="G5470" s="5">
        <v>67953</v>
      </c>
      <c r="H5470" s="2">
        <v>61976.57</v>
      </c>
      <c r="I5470" t="s">
        <v>13</v>
      </c>
      <c r="J5470" s="3">
        <f t="shared" si="171"/>
        <v>44123</v>
      </c>
      <c r="K5470" s="4">
        <f t="shared" si="170"/>
        <v>12341</v>
      </c>
    </row>
    <row r="5471" spans="1:11" x14ac:dyDescent="0.2">
      <c r="A5471">
        <v>5463</v>
      </c>
      <c r="B5471" t="s">
        <v>6884</v>
      </c>
      <c r="C5471" s="4" t="s">
        <v>122</v>
      </c>
      <c r="D5471" s="4" t="s">
        <v>893</v>
      </c>
      <c r="E5471" s="4" t="s">
        <v>236</v>
      </c>
      <c r="F5471" s="1">
        <v>39027</v>
      </c>
      <c r="G5471" s="5">
        <v>16432</v>
      </c>
      <c r="H5471" s="2">
        <v>12411.47</v>
      </c>
      <c r="I5471" t="s">
        <v>13</v>
      </c>
      <c r="J5471" s="3">
        <f t="shared" si="171"/>
        <v>44123</v>
      </c>
      <c r="K5471" s="4">
        <f t="shared" si="170"/>
        <v>5096</v>
      </c>
    </row>
    <row r="5472" spans="1:11" x14ac:dyDescent="0.2">
      <c r="A5472">
        <v>5464</v>
      </c>
      <c r="B5472" t="s">
        <v>6885</v>
      </c>
      <c r="C5472" s="4" t="s">
        <v>10</v>
      </c>
      <c r="D5472" s="4" t="s">
        <v>229</v>
      </c>
      <c r="E5472" s="4" t="s">
        <v>12</v>
      </c>
      <c r="F5472" s="1">
        <v>40155</v>
      </c>
      <c r="G5472" s="5">
        <v>42391</v>
      </c>
      <c r="H5472" s="2">
        <v>37652.29</v>
      </c>
      <c r="I5472" t="s">
        <v>13</v>
      </c>
      <c r="J5472" s="3">
        <f t="shared" si="171"/>
        <v>44123</v>
      </c>
      <c r="K5472" s="4">
        <f t="shared" si="170"/>
        <v>3968</v>
      </c>
    </row>
    <row r="5473" spans="1:11" x14ac:dyDescent="0.2">
      <c r="A5473">
        <v>5465</v>
      </c>
      <c r="B5473" t="s">
        <v>6886</v>
      </c>
      <c r="C5473" s="4" t="s">
        <v>122</v>
      </c>
      <c r="D5473" s="4" t="s">
        <v>2064</v>
      </c>
      <c r="E5473" s="4" t="s">
        <v>111</v>
      </c>
      <c r="F5473" s="1">
        <v>40624</v>
      </c>
      <c r="G5473" s="5">
        <v>16432</v>
      </c>
      <c r="H5473" s="2">
        <v>2581.33</v>
      </c>
      <c r="I5473" t="s">
        <v>13</v>
      </c>
      <c r="J5473" s="3">
        <f t="shared" si="171"/>
        <v>44123</v>
      </c>
      <c r="K5473" s="4">
        <f t="shared" si="170"/>
        <v>3499</v>
      </c>
    </row>
    <row r="5474" spans="1:11" x14ac:dyDescent="0.2">
      <c r="A5474">
        <v>5466</v>
      </c>
      <c r="B5474" t="s">
        <v>6887</v>
      </c>
      <c r="C5474" s="4" t="s">
        <v>78</v>
      </c>
      <c r="D5474" s="4" t="s">
        <v>986</v>
      </c>
      <c r="E5474" s="4" t="s">
        <v>36</v>
      </c>
      <c r="F5474" s="1">
        <v>33371</v>
      </c>
      <c r="G5474" s="5">
        <v>61653</v>
      </c>
      <c r="H5474" s="2">
        <v>55692.11</v>
      </c>
      <c r="I5474" t="s">
        <v>13</v>
      </c>
      <c r="J5474" s="3">
        <f t="shared" si="171"/>
        <v>44123</v>
      </c>
      <c r="K5474" s="4">
        <f t="shared" si="170"/>
        <v>10752</v>
      </c>
    </row>
    <row r="5475" spans="1:11" x14ac:dyDescent="0.2">
      <c r="A5475">
        <v>5467</v>
      </c>
      <c r="B5475" t="s">
        <v>6888</v>
      </c>
      <c r="C5475" s="4" t="s">
        <v>22</v>
      </c>
      <c r="D5475" s="4" t="s">
        <v>1067</v>
      </c>
      <c r="E5475" s="4" t="s">
        <v>24</v>
      </c>
      <c r="F5475" s="1">
        <v>35432</v>
      </c>
      <c r="G5475" s="5">
        <v>28891</v>
      </c>
      <c r="H5475" s="2">
        <v>28884.04</v>
      </c>
      <c r="I5475" t="s">
        <v>13</v>
      </c>
      <c r="J5475" s="3">
        <f t="shared" si="171"/>
        <v>44123</v>
      </c>
      <c r="K5475" s="4">
        <f t="shared" si="170"/>
        <v>8691</v>
      </c>
    </row>
    <row r="5476" spans="1:11" x14ac:dyDescent="0.2">
      <c r="A5476">
        <v>5468</v>
      </c>
      <c r="B5476" t="s">
        <v>6889</v>
      </c>
      <c r="C5476" s="4" t="s">
        <v>784</v>
      </c>
      <c r="D5476" s="4" t="s">
        <v>786</v>
      </c>
      <c r="E5476" s="4" t="s">
        <v>24</v>
      </c>
      <c r="F5476" s="1">
        <v>32230</v>
      </c>
      <c r="G5476" s="5">
        <v>48321</v>
      </c>
      <c r="H5476" s="2">
        <v>54556.55</v>
      </c>
      <c r="I5476" t="s">
        <v>13</v>
      </c>
      <c r="J5476" s="3">
        <f t="shared" si="171"/>
        <v>44123</v>
      </c>
      <c r="K5476" s="4">
        <f t="shared" si="170"/>
        <v>11893</v>
      </c>
    </row>
    <row r="5477" spans="1:11" x14ac:dyDescent="0.2">
      <c r="A5477">
        <v>5469</v>
      </c>
      <c r="B5477" t="s">
        <v>6890</v>
      </c>
      <c r="C5477" s="4" t="s">
        <v>652</v>
      </c>
      <c r="D5477" s="4" t="s">
        <v>638</v>
      </c>
      <c r="E5477" s="4" t="s">
        <v>236</v>
      </c>
      <c r="F5477" s="1">
        <v>28550</v>
      </c>
      <c r="G5477" s="5">
        <v>43136</v>
      </c>
      <c r="H5477" s="2">
        <v>45146.7</v>
      </c>
      <c r="I5477" t="s">
        <v>13</v>
      </c>
      <c r="J5477" s="3">
        <f t="shared" si="171"/>
        <v>44123</v>
      </c>
      <c r="K5477" s="4">
        <f t="shared" si="170"/>
        <v>15573</v>
      </c>
    </row>
    <row r="5478" spans="1:11" x14ac:dyDescent="0.2">
      <c r="A5478">
        <v>5470</v>
      </c>
      <c r="B5478" t="s">
        <v>6891</v>
      </c>
      <c r="C5478" s="4" t="s">
        <v>171</v>
      </c>
      <c r="D5478" s="4" t="s">
        <v>172</v>
      </c>
      <c r="E5478" s="4" t="s">
        <v>138</v>
      </c>
      <c r="F5478" s="1">
        <v>39636</v>
      </c>
      <c r="G5478" s="5">
        <v>20800</v>
      </c>
      <c r="H5478" s="2">
        <v>3045</v>
      </c>
      <c r="I5478" t="s">
        <v>13</v>
      </c>
      <c r="J5478" s="3">
        <f t="shared" si="171"/>
        <v>44123</v>
      </c>
      <c r="K5478" s="4">
        <f t="shared" si="170"/>
        <v>4487</v>
      </c>
    </row>
    <row r="5479" spans="1:11" x14ac:dyDescent="0.2">
      <c r="A5479">
        <v>5471</v>
      </c>
      <c r="B5479" t="s">
        <v>6892</v>
      </c>
      <c r="C5479" s="4" t="s">
        <v>4566</v>
      </c>
      <c r="D5479" s="4" t="s">
        <v>1274</v>
      </c>
      <c r="E5479" s="4" t="s">
        <v>111</v>
      </c>
      <c r="F5479" s="1">
        <v>34078</v>
      </c>
      <c r="G5479" s="5">
        <v>33505</v>
      </c>
      <c r="H5479" s="2">
        <v>32323.360000000001</v>
      </c>
      <c r="I5479" t="s">
        <v>13</v>
      </c>
      <c r="J5479" s="3">
        <f t="shared" si="171"/>
        <v>44123</v>
      </c>
      <c r="K5479" s="4">
        <f t="shared" si="170"/>
        <v>10045</v>
      </c>
    </row>
    <row r="5480" spans="1:11" x14ac:dyDescent="0.2">
      <c r="A5480">
        <v>5472</v>
      </c>
      <c r="B5480" t="s">
        <v>6893</v>
      </c>
      <c r="C5480" s="4" t="s">
        <v>2526</v>
      </c>
      <c r="D5480" s="4" t="s">
        <v>2527</v>
      </c>
      <c r="E5480" s="4" t="s">
        <v>71</v>
      </c>
      <c r="F5480" s="1">
        <v>39615</v>
      </c>
      <c r="G5480" s="5">
        <v>6240</v>
      </c>
      <c r="H5480" s="2">
        <v>1218</v>
      </c>
      <c r="I5480" t="s">
        <v>13</v>
      </c>
      <c r="J5480" s="3">
        <f t="shared" si="171"/>
        <v>44123</v>
      </c>
      <c r="K5480" s="4">
        <f t="shared" si="170"/>
        <v>4508</v>
      </c>
    </row>
    <row r="5481" spans="1:11" x14ac:dyDescent="0.2">
      <c r="A5481">
        <v>5473</v>
      </c>
      <c r="B5481" t="s">
        <v>6894</v>
      </c>
      <c r="C5481" s="4" t="s">
        <v>10</v>
      </c>
      <c r="D5481" s="4" t="s">
        <v>533</v>
      </c>
      <c r="E5481" s="4" t="s">
        <v>12</v>
      </c>
      <c r="F5481" s="1">
        <v>36270</v>
      </c>
      <c r="G5481" s="5">
        <v>61102</v>
      </c>
      <c r="H5481" s="2">
        <v>64120.61</v>
      </c>
      <c r="I5481" t="s">
        <v>13</v>
      </c>
      <c r="J5481" s="3">
        <f t="shared" si="171"/>
        <v>44123</v>
      </c>
      <c r="K5481" s="4">
        <f t="shared" si="170"/>
        <v>7853</v>
      </c>
    </row>
    <row r="5482" spans="1:11" x14ac:dyDescent="0.2">
      <c r="A5482">
        <v>5474</v>
      </c>
      <c r="B5482" t="s">
        <v>6895</v>
      </c>
      <c r="C5482" s="4" t="s">
        <v>367</v>
      </c>
      <c r="D5482" s="4" t="s">
        <v>368</v>
      </c>
      <c r="E5482" s="4" t="s">
        <v>369</v>
      </c>
      <c r="F5482" s="1">
        <v>38605</v>
      </c>
      <c r="G5482" s="5">
        <v>33841</v>
      </c>
      <c r="H5482" s="2">
        <v>32140.240000000002</v>
      </c>
      <c r="I5482" t="s">
        <v>13</v>
      </c>
      <c r="J5482" s="3">
        <f t="shared" si="171"/>
        <v>44123</v>
      </c>
      <c r="K5482" s="4">
        <f t="shared" si="170"/>
        <v>5518</v>
      </c>
    </row>
    <row r="5483" spans="1:11" x14ac:dyDescent="0.2">
      <c r="A5483">
        <v>5475</v>
      </c>
      <c r="B5483" t="s">
        <v>6896</v>
      </c>
      <c r="C5483" s="4" t="s">
        <v>103</v>
      </c>
      <c r="D5483" s="4" t="s">
        <v>975</v>
      </c>
      <c r="E5483" s="4" t="s">
        <v>36</v>
      </c>
      <c r="F5483" s="1">
        <v>36353</v>
      </c>
      <c r="G5483" s="5">
        <v>55904</v>
      </c>
      <c r="H5483" s="2">
        <v>54477.42</v>
      </c>
      <c r="I5483" t="s">
        <v>13</v>
      </c>
      <c r="J5483" s="3">
        <f t="shared" si="171"/>
        <v>44123</v>
      </c>
      <c r="K5483" s="4">
        <f t="shared" si="170"/>
        <v>7770</v>
      </c>
    </row>
    <row r="5484" spans="1:11" x14ac:dyDescent="0.2">
      <c r="A5484">
        <v>5476</v>
      </c>
      <c r="B5484" t="s">
        <v>6897</v>
      </c>
      <c r="C5484" s="4" t="s">
        <v>144</v>
      </c>
      <c r="D5484" s="4" t="s">
        <v>232</v>
      </c>
      <c r="E5484" s="4" t="s">
        <v>56</v>
      </c>
      <c r="F5484" s="1">
        <v>40021</v>
      </c>
      <c r="G5484" s="5">
        <v>26388</v>
      </c>
      <c r="H5484" s="2">
        <v>23996.25</v>
      </c>
      <c r="I5484" t="s">
        <v>13</v>
      </c>
      <c r="J5484" s="3">
        <f t="shared" si="171"/>
        <v>44123</v>
      </c>
      <c r="K5484" s="4">
        <f t="shared" si="170"/>
        <v>4102</v>
      </c>
    </row>
    <row r="5485" spans="1:11" x14ac:dyDescent="0.2">
      <c r="A5485">
        <v>5477</v>
      </c>
      <c r="B5485" t="s">
        <v>6898</v>
      </c>
      <c r="C5485" s="4" t="s">
        <v>1307</v>
      </c>
      <c r="D5485" s="4" t="s">
        <v>130</v>
      </c>
      <c r="E5485" s="4" t="s">
        <v>56</v>
      </c>
      <c r="F5485" s="1">
        <v>39377</v>
      </c>
      <c r="G5485" s="5">
        <v>38355</v>
      </c>
      <c r="H5485" s="2">
        <v>32447.43</v>
      </c>
      <c r="I5485" t="s">
        <v>13</v>
      </c>
      <c r="J5485" s="3">
        <f t="shared" si="171"/>
        <v>44123</v>
      </c>
      <c r="K5485" s="4">
        <f t="shared" si="170"/>
        <v>4746</v>
      </c>
    </row>
    <row r="5486" spans="1:11" x14ac:dyDescent="0.2">
      <c r="A5486">
        <v>5478</v>
      </c>
      <c r="B5486" t="s">
        <v>6899</v>
      </c>
      <c r="C5486" s="4" t="s">
        <v>389</v>
      </c>
      <c r="D5486" s="4" t="s">
        <v>1843</v>
      </c>
      <c r="E5486" s="4" t="s">
        <v>28</v>
      </c>
      <c r="F5486" s="1">
        <v>40399</v>
      </c>
      <c r="G5486" s="5">
        <v>25800</v>
      </c>
      <c r="H5486" s="2">
        <v>19417.57</v>
      </c>
      <c r="I5486" t="s">
        <v>13</v>
      </c>
      <c r="J5486" s="3">
        <f t="shared" si="171"/>
        <v>44123</v>
      </c>
      <c r="K5486" s="4">
        <f t="shared" si="170"/>
        <v>3724</v>
      </c>
    </row>
    <row r="5487" spans="1:11" x14ac:dyDescent="0.2">
      <c r="A5487">
        <v>5479</v>
      </c>
      <c r="B5487" t="s">
        <v>6900</v>
      </c>
      <c r="C5487" s="4" t="s">
        <v>10</v>
      </c>
      <c r="D5487" s="4" t="s">
        <v>19</v>
      </c>
      <c r="E5487" s="4" t="s">
        <v>12</v>
      </c>
      <c r="F5487" s="1">
        <v>34935</v>
      </c>
      <c r="G5487" s="5">
        <v>62814</v>
      </c>
      <c r="H5487" s="2">
        <v>65080.3</v>
      </c>
      <c r="I5487" t="s">
        <v>13</v>
      </c>
      <c r="J5487" s="3">
        <f t="shared" si="171"/>
        <v>44123</v>
      </c>
      <c r="K5487" s="4">
        <f t="shared" si="170"/>
        <v>9188</v>
      </c>
    </row>
    <row r="5488" spans="1:11" x14ac:dyDescent="0.2">
      <c r="A5488">
        <v>5480</v>
      </c>
      <c r="B5488" t="s">
        <v>6901</v>
      </c>
      <c r="C5488" s="4" t="s">
        <v>6902</v>
      </c>
      <c r="D5488" s="4" t="s">
        <v>587</v>
      </c>
      <c r="E5488" s="4" t="s">
        <v>364</v>
      </c>
      <c r="F5488" s="1">
        <v>35397</v>
      </c>
      <c r="G5488" s="5">
        <v>30805</v>
      </c>
      <c r="H5488" s="2">
        <v>29257.88</v>
      </c>
      <c r="I5488" t="s">
        <v>13</v>
      </c>
      <c r="J5488" s="3">
        <f t="shared" si="171"/>
        <v>44123</v>
      </c>
      <c r="K5488" s="4">
        <f t="shared" si="170"/>
        <v>8726</v>
      </c>
    </row>
    <row r="5489" spans="1:11" x14ac:dyDescent="0.2">
      <c r="A5489">
        <v>5481</v>
      </c>
      <c r="B5489" t="s">
        <v>6903</v>
      </c>
      <c r="C5489" s="4" t="s">
        <v>226</v>
      </c>
      <c r="D5489" s="4" t="s">
        <v>227</v>
      </c>
      <c r="E5489" s="4" t="s">
        <v>24</v>
      </c>
      <c r="F5489" s="1">
        <v>36410</v>
      </c>
      <c r="G5489" s="5">
        <v>38636</v>
      </c>
      <c r="H5489" s="2">
        <v>35090.28</v>
      </c>
      <c r="I5489" t="s">
        <v>13</v>
      </c>
      <c r="J5489" s="3">
        <f t="shared" si="171"/>
        <v>44123</v>
      </c>
      <c r="K5489" s="4">
        <f t="shared" si="170"/>
        <v>7713</v>
      </c>
    </row>
    <row r="5490" spans="1:11" x14ac:dyDescent="0.2">
      <c r="A5490">
        <v>5482</v>
      </c>
      <c r="B5490" t="s">
        <v>6904</v>
      </c>
      <c r="C5490" s="4" t="s">
        <v>10</v>
      </c>
      <c r="D5490" s="4" t="s">
        <v>728</v>
      </c>
      <c r="E5490" s="4" t="s">
        <v>12</v>
      </c>
      <c r="F5490" s="1">
        <v>29957</v>
      </c>
      <c r="G5490" s="5">
        <v>68523</v>
      </c>
      <c r="H5490" s="2">
        <v>61592.5</v>
      </c>
      <c r="I5490" t="s">
        <v>13</v>
      </c>
      <c r="J5490" s="3">
        <f t="shared" si="171"/>
        <v>44123</v>
      </c>
      <c r="K5490" s="4">
        <f t="shared" si="170"/>
        <v>14166</v>
      </c>
    </row>
    <row r="5491" spans="1:11" x14ac:dyDescent="0.2">
      <c r="A5491">
        <v>5483</v>
      </c>
      <c r="B5491" t="s">
        <v>6905</v>
      </c>
      <c r="C5491" s="4" t="s">
        <v>362</v>
      </c>
      <c r="D5491" s="4" t="s">
        <v>587</v>
      </c>
      <c r="E5491" s="4" t="s">
        <v>364</v>
      </c>
      <c r="F5491" s="1">
        <v>37791</v>
      </c>
      <c r="G5491" s="5">
        <v>43448</v>
      </c>
      <c r="H5491" s="2">
        <v>41859.03</v>
      </c>
      <c r="I5491" t="s">
        <v>13</v>
      </c>
      <c r="J5491" s="3">
        <f t="shared" si="171"/>
        <v>44123</v>
      </c>
      <c r="K5491" s="4">
        <f t="shared" si="170"/>
        <v>6332</v>
      </c>
    </row>
    <row r="5492" spans="1:11" x14ac:dyDescent="0.2">
      <c r="A5492">
        <v>5484</v>
      </c>
      <c r="B5492" t="s">
        <v>6906</v>
      </c>
      <c r="C5492" s="4" t="s">
        <v>1959</v>
      </c>
      <c r="D5492" s="4" t="s">
        <v>308</v>
      </c>
      <c r="E5492" s="4" t="s">
        <v>309</v>
      </c>
      <c r="F5492" s="1">
        <v>32706</v>
      </c>
      <c r="G5492" s="5">
        <v>50415</v>
      </c>
      <c r="H5492" s="2">
        <v>25262.880000000001</v>
      </c>
      <c r="I5492" t="s">
        <v>13</v>
      </c>
      <c r="J5492" s="3">
        <f t="shared" si="171"/>
        <v>44123</v>
      </c>
      <c r="K5492" s="4">
        <f t="shared" si="170"/>
        <v>11417</v>
      </c>
    </row>
    <row r="5493" spans="1:11" x14ac:dyDescent="0.2">
      <c r="A5493">
        <v>5485</v>
      </c>
      <c r="B5493" t="s">
        <v>6907</v>
      </c>
      <c r="C5493" s="4" t="s">
        <v>151</v>
      </c>
      <c r="D5493" s="4" t="s">
        <v>152</v>
      </c>
      <c r="E5493" s="4" t="s">
        <v>56</v>
      </c>
      <c r="F5493" s="1">
        <v>30629</v>
      </c>
      <c r="G5493" s="5">
        <v>42197</v>
      </c>
      <c r="H5493" s="2">
        <v>49595.95</v>
      </c>
      <c r="I5493" t="s">
        <v>13</v>
      </c>
      <c r="J5493" s="3">
        <f t="shared" si="171"/>
        <v>44123</v>
      </c>
      <c r="K5493" s="4">
        <f t="shared" si="170"/>
        <v>13494</v>
      </c>
    </row>
    <row r="5494" spans="1:11" x14ac:dyDescent="0.2">
      <c r="A5494">
        <v>5486</v>
      </c>
      <c r="B5494" t="s">
        <v>6908</v>
      </c>
      <c r="C5494" s="4" t="s">
        <v>1886</v>
      </c>
      <c r="D5494" s="4" t="s">
        <v>617</v>
      </c>
      <c r="E5494" s="4" t="s">
        <v>60</v>
      </c>
      <c r="F5494" s="1">
        <v>32501</v>
      </c>
      <c r="G5494" s="5">
        <v>36886</v>
      </c>
      <c r="H5494" s="2">
        <v>33481.39</v>
      </c>
      <c r="I5494" t="s">
        <v>13</v>
      </c>
      <c r="J5494" s="3">
        <f t="shared" si="171"/>
        <v>44123</v>
      </c>
      <c r="K5494" s="4">
        <f t="shared" si="170"/>
        <v>11622</v>
      </c>
    </row>
    <row r="5495" spans="1:11" x14ac:dyDescent="0.2">
      <c r="A5495">
        <v>5487</v>
      </c>
      <c r="B5495" t="s">
        <v>6909</v>
      </c>
      <c r="C5495" s="4" t="s">
        <v>1383</v>
      </c>
      <c r="D5495" s="4" t="s">
        <v>483</v>
      </c>
      <c r="E5495" s="4" t="s">
        <v>24</v>
      </c>
      <c r="F5495" s="1">
        <v>32941</v>
      </c>
      <c r="G5495" s="5">
        <v>48321</v>
      </c>
      <c r="H5495" s="2">
        <v>48193.75</v>
      </c>
      <c r="I5495" t="s">
        <v>13</v>
      </c>
      <c r="J5495" s="3">
        <f t="shared" si="171"/>
        <v>44123</v>
      </c>
      <c r="K5495" s="4">
        <f t="shared" si="170"/>
        <v>11182</v>
      </c>
    </row>
    <row r="5496" spans="1:11" x14ac:dyDescent="0.2">
      <c r="A5496">
        <v>5488</v>
      </c>
      <c r="B5496" t="s">
        <v>6910</v>
      </c>
      <c r="C5496" s="4" t="s">
        <v>10</v>
      </c>
      <c r="D5496" s="4" t="s">
        <v>405</v>
      </c>
      <c r="E5496" s="4" t="s">
        <v>12</v>
      </c>
      <c r="F5496" s="1">
        <v>35192</v>
      </c>
      <c r="G5496" s="5">
        <v>62814</v>
      </c>
      <c r="H5496" s="2">
        <v>57683.34</v>
      </c>
      <c r="I5496" t="s">
        <v>13</v>
      </c>
      <c r="J5496" s="3">
        <f t="shared" si="171"/>
        <v>44123</v>
      </c>
      <c r="K5496" s="4">
        <f t="shared" si="170"/>
        <v>8931</v>
      </c>
    </row>
    <row r="5497" spans="1:11" x14ac:dyDescent="0.2">
      <c r="A5497">
        <v>5489</v>
      </c>
      <c r="B5497" t="s">
        <v>6911</v>
      </c>
      <c r="C5497" s="4" t="s">
        <v>22</v>
      </c>
      <c r="D5497" s="4" t="s">
        <v>971</v>
      </c>
      <c r="E5497" s="4" t="s">
        <v>403</v>
      </c>
      <c r="F5497" s="1">
        <v>38535</v>
      </c>
      <c r="G5497" s="5">
        <v>28059</v>
      </c>
      <c r="H5497" s="2">
        <v>27175.21</v>
      </c>
      <c r="I5497" t="s">
        <v>13</v>
      </c>
      <c r="J5497" s="3">
        <f t="shared" si="171"/>
        <v>44123</v>
      </c>
      <c r="K5497" s="4">
        <f t="shared" si="170"/>
        <v>5588</v>
      </c>
    </row>
    <row r="5498" spans="1:11" x14ac:dyDescent="0.2">
      <c r="A5498">
        <v>5490</v>
      </c>
      <c r="B5498" t="s">
        <v>6912</v>
      </c>
      <c r="C5498" s="4" t="s">
        <v>784</v>
      </c>
      <c r="D5498" s="4" t="s">
        <v>235</v>
      </c>
      <c r="E5498" s="4" t="s">
        <v>236</v>
      </c>
      <c r="F5498" s="1">
        <v>28819</v>
      </c>
      <c r="G5498" s="5">
        <v>50981</v>
      </c>
      <c r="H5498" s="2">
        <v>45735.88</v>
      </c>
      <c r="I5498" t="s">
        <v>13</v>
      </c>
      <c r="J5498" s="3">
        <f t="shared" si="171"/>
        <v>44123</v>
      </c>
      <c r="K5498" s="4">
        <f t="shared" si="170"/>
        <v>15304</v>
      </c>
    </row>
    <row r="5499" spans="1:11" x14ac:dyDescent="0.2">
      <c r="A5499">
        <v>5491</v>
      </c>
      <c r="B5499" t="s">
        <v>6913</v>
      </c>
      <c r="C5499" s="4" t="s">
        <v>109</v>
      </c>
      <c r="D5499" s="4" t="s">
        <v>2493</v>
      </c>
      <c r="E5499" s="4" t="s">
        <v>236</v>
      </c>
      <c r="F5499" s="1">
        <v>39237</v>
      </c>
      <c r="G5499" s="5">
        <v>30139</v>
      </c>
      <c r="H5499" s="2">
        <v>37507.360000000001</v>
      </c>
      <c r="I5499" t="s">
        <v>13</v>
      </c>
      <c r="J5499" s="3">
        <f t="shared" si="171"/>
        <v>44123</v>
      </c>
      <c r="K5499" s="4">
        <f t="shared" si="170"/>
        <v>4886</v>
      </c>
    </row>
    <row r="5500" spans="1:11" x14ac:dyDescent="0.2">
      <c r="A5500">
        <v>5492</v>
      </c>
      <c r="B5500" t="s">
        <v>6914</v>
      </c>
      <c r="C5500" s="4" t="s">
        <v>10</v>
      </c>
      <c r="D5500" s="4" t="s">
        <v>845</v>
      </c>
      <c r="E5500" s="4" t="s">
        <v>12</v>
      </c>
      <c r="F5500" s="1">
        <v>34687</v>
      </c>
      <c r="G5500" s="5">
        <v>63384</v>
      </c>
      <c r="H5500" s="2">
        <v>64714.41</v>
      </c>
      <c r="I5500" t="s">
        <v>13</v>
      </c>
      <c r="J5500" s="3">
        <f t="shared" si="171"/>
        <v>44123</v>
      </c>
      <c r="K5500" s="4">
        <f t="shared" si="170"/>
        <v>9436</v>
      </c>
    </row>
    <row r="5501" spans="1:11" x14ac:dyDescent="0.2">
      <c r="A5501">
        <v>5493</v>
      </c>
      <c r="B5501" t="s">
        <v>6915</v>
      </c>
      <c r="C5501" s="4" t="s">
        <v>10</v>
      </c>
      <c r="D5501" s="4" t="s">
        <v>825</v>
      </c>
      <c r="E5501" s="4" t="s">
        <v>12</v>
      </c>
      <c r="F5501" s="1">
        <v>39638</v>
      </c>
      <c r="G5501" s="5">
        <v>43034</v>
      </c>
      <c r="H5501" s="2">
        <v>40349.26</v>
      </c>
      <c r="I5501" t="s">
        <v>13</v>
      </c>
      <c r="J5501" s="3">
        <f t="shared" si="171"/>
        <v>44123</v>
      </c>
      <c r="K5501" s="4">
        <f t="shared" si="170"/>
        <v>4485</v>
      </c>
    </row>
    <row r="5502" spans="1:11" x14ac:dyDescent="0.2">
      <c r="A5502">
        <v>5494</v>
      </c>
      <c r="B5502" t="s">
        <v>6916</v>
      </c>
      <c r="C5502" s="4" t="s">
        <v>1860</v>
      </c>
      <c r="D5502" s="4" t="s">
        <v>683</v>
      </c>
      <c r="E5502" s="4" t="s">
        <v>56</v>
      </c>
      <c r="F5502" s="1">
        <v>30865</v>
      </c>
      <c r="G5502" s="5">
        <v>31478</v>
      </c>
      <c r="H5502" s="2">
        <v>32238.2</v>
      </c>
      <c r="I5502" t="s">
        <v>13</v>
      </c>
      <c r="J5502" s="3">
        <f t="shared" si="171"/>
        <v>44123</v>
      </c>
      <c r="K5502" s="4">
        <f t="shared" si="170"/>
        <v>13258</v>
      </c>
    </row>
    <row r="5503" spans="1:11" x14ac:dyDescent="0.2">
      <c r="A5503">
        <v>5495</v>
      </c>
      <c r="B5503" t="s">
        <v>6917</v>
      </c>
      <c r="C5503" s="4" t="s">
        <v>103</v>
      </c>
      <c r="D5503" s="4" t="s">
        <v>695</v>
      </c>
      <c r="E5503" s="4" t="s">
        <v>36</v>
      </c>
      <c r="F5503" s="1">
        <v>39428</v>
      </c>
      <c r="G5503" s="5">
        <v>52192</v>
      </c>
      <c r="H5503" s="2">
        <v>50492.68</v>
      </c>
      <c r="I5503" t="s">
        <v>13</v>
      </c>
      <c r="J5503" s="3">
        <f t="shared" si="171"/>
        <v>44123</v>
      </c>
      <c r="K5503" s="4">
        <f t="shared" si="170"/>
        <v>4695</v>
      </c>
    </row>
    <row r="5504" spans="1:11" x14ac:dyDescent="0.2">
      <c r="A5504">
        <v>5496</v>
      </c>
      <c r="B5504" t="s">
        <v>6918</v>
      </c>
      <c r="C5504" s="4" t="s">
        <v>113</v>
      </c>
      <c r="D5504" s="4" t="s">
        <v>703</v>
      </c>
      <c r="E5504" s="4" t="s">
        <v>36</v>
      </c>
      <c r="F5504" s="1">
        <v>30539</v>
      </c>
      <c r="G5504" s="5">
        <v>71171</v>
      </c>
      <c r="H5504" s="2">
        <v>72031.960000000006</v>
      </c>
      <c r="I5504" t="s">
        <v>13</v>
      </c>
      <c r="J5504" s="3">
        <f t="shared" si="171"/>
        <v>44123</v>
      </c>
      <c r="K5504" s="4">
        <f t="shared" si="170"/>
        <v>13584</v>
      </c>
    </row>
    <row r="5505" spans="1:11" x14ac:dyDescent="0.2">
      <c r="A5505">
        <v>5497</v>
      </c>
      <c r="B5505" t="s">
        <v>6919</v>
      </c>
      <c r="C5505" s="4" t="s">
        <v>22</v>
      </c>
      <c r="D5505" s="4" t="s">
        <v>202</v>
      </c>
      <c r="E5505" s="4" t="s">
        <v>203</v>
      </c>
      <c r="F5505" s="1">
        <v>33329</v>
      </c>
      <c r="G5505" s="5">
        <v>30555</v>
      </c>
      <c r="H5505" s="2">
        <v>26560.03</v>
      </c>
      <c r="I5505" t="s">
        <v>13</v>
      </c>
      <c r="J5505" s="3">
        <f t="shared" si="171"/>
        <v>44123</v>
      </c>
      <c r="K5505" s="4">
        <f t="shared" si="170"/>
        <v>10794</v>
      </c>
    </row>
    <row r="5506" spans="1:11" x14ac:dyDescent="0.2">
      <c r="A5506">
        <v>5498</v>
      </c>
      <c r="B5506" t="s">
        <v>6920</v>
      </c>
      <c r="C5506" s="4" t="s">
        <v>389</v>
      </c>
      <c r="D5506" s="4" t="s">
        <v>4165</v>
      </c>
      <c r="E5506" s="4" t="s">
        <v>28</v>
      </c>
      <c r="F5506" s="1">
        <v>35751</v>
      </c>
      <c r="G5506" s="5">
        <v>30206</v>
      </c>
      <c r="H5506" s="2">
        <v>27393.83</v>
      </c>
      <c r="I5506" t="s">
        <v>13</v>
      </c>
      <c r="J5506" s="3">
        <f t="shared" si="171"/>
        <v>44123</v>
      </c>
      <c r="K5506" s="4">
        <f t="shared" si="170"/>
        <v>8372</v>
      </c>
    </row>
    <row r="5507" spans="1:11" x14ac:dyDescent="0.2">
      <c r="A5507">
        <v>5499</v>
      </c>
      <c r="B5507" t="s">
        <v>6921</v>
      </c>
      <c r="C5507" s="4" t="s">
        <v>97</v>
      </c>
      <c r="D5507" s="4" t="s">
        <v>2324</v>
      </c>
      <c r="E5507" s="4" t="s">
        <v>36</v>
      </c>
      <c r="F5507" s="1">
        <v>37636</v>
      </c>
      <c r="G5507" s="5">
        <v>55544</v>
      </c>
      <c r="H5507" s="2">
        <v>61104.71</v>
      </c>
      <c r="I5507" t="s">
        <v>13</v>
      </c>
      <c r="J5507" s="3">
        <f t="shared" si="171"/>
        <v>44123</v>
      </c>
      <c r="K5507" s="4">
        <f t="shared" si="170"/>
        <v>6487</v>
      </c>
    </row>
    <row r="5508" spans="1:11" x14ac:dyDescent="0.2">
      <c r="A5508">
        <v>5500</v>
      </c>
      <c r="B5508" t="s">
        <v>6922</v>
      </c>
      <c r="C5508" s="4" t="s">
        <v>6923</v>
      </c>
      <c r="D5508" s="4" t="s">
        <v>1108</v>
      </c>
      <c r="E5508" s="4" t="s">
        <v>213</v>
      </c>
      <c r="F5508" s="1">
        <v>39065</v>
      </c>
      <c r="G5508" s="5">
        <v>40172</v>
      </c>
      <c r="H5508" s="2">
        <v>35844.949999999997</v>
      </c>
      <c r="I5508" t="s">
        <v>13</v>
      </c>
      <c r="J5508" s="3">
        <f t="shared" si="171"/>
        <v>44123</v>
      </c>
      <c r="K5508" s="4">
        <f t="shared" si="170"/>
        <v>5058</v>
      </c>
    </row>
    <row r="5509" spans="1:11" x14ac:dyDescent="0.2">
      <c r="A5509">
        <v>5501</v>
      </c>
      <c r="B5509" t="s">
        <v>6924</v>
      </c>
      <c r="C5509" s="4" t="s">
        <v>136</v>
      </c>
      <c r="D5509" s="4" t="s">
        <v>431</v>
      </c>
      <c r="E5509" s="4" t="s">
        <v>71</v>
      </c>
      <c r="F5509" s="1">
        <v>40269</v>
      </c>
      <c r="G5509" s="5">
        <v>24960</v>
      </c>
      <c r="H5509" s="2">
        <v>15508.6</v>
      </c>
      <c r="I5509" t="s">
        <v>13</v>
      </c>
      <c r="J5509" s="3">
        <f t="shared" si="171"/>
        <v>44123</v>
      </c>
      <c r="K5509" s="4">
        <f t="shared" si="170"/>
        <v>3854</v>
      </c>
    </row>
    <row r="5510" spans="1:11" x14ac:dyDescent="0.2">
      <c r="A5510">
        <v>5502</v>
      </c>
      <c r="B5510" t="s">
        <v>6925</v>
      </c>
      <c r="C5510" s="4" t="s">
        <v>83</v>
      </c>
      <c r="D5510" s="4" t="s">
        <v>1415</v>
      </c>
      <c r="E5510" s="4" t="s">
        <v>36</v>
      </c>
      <c r="F5510" s="1">
        <v>34960</v>
      </c>
      <c r="G5510" s="5">
        <v>75082</v>
      </c>
      <c r="H5510" s="2">
        <v>79966.03</v>
      </c>
      <c r="I5510" t="s">
        <v>13</v>
      </c>
      <c r="J5510" s="3">
        <f t="shared" si="171"/>
        <v>44123</v>
      </c>
      <c r="K5510" s="4">
        <f t="shared" si="170"/>
        <v>9163</v>
      </c>
    </row>
    <row r="5511" spans="1:11" x14ac:dyDescent="0.2">
      <c r="A5511">
        <v>5503</v>
      </c>
      <c r="B5511" t="s">
        <v>6926</v>
      </c>
      <c r="C5511" s="4" t="s">
        <v>10</v>
      </c>
      <c r="D5511" s="4" t="s">
        <v>715</v>
      </c>
      <c r="E5511" s="4" t="s">
        <v>12</v>
      </c>
      <c r="F5511" s="1">
        <v>34780</v>
      </c>
      <c r="G5511" s="5">
        <v>62814</v>
      </c>
      <c r="H5511" s="2">
        <v>57764.42</v>
      </c>
      <c r="I5511" t="s">
        <v>13</v>
      </c>
      <c r="J5511" s="3">
        <f t="shared" si="171"/>
        <v>44123</v>
      </c>
      <c r="K5511" s="4">
        <f t="shared" si="170"/>
        <v>9343</v>
      </c>
    </row>
    <row r="5512" spans="1:11" x14ac:dyDescent="0.2">
      <c r="A5512">
        <v>5504</v>
      </c>
      <c r="B5512" t="s">
        <v>6927</v>
      </c>
      <c r="C5512" s="4" t="s">
        <v>6027</v>
      </c>
      <c r="D5512" s="4" t="s">
        <v>256</v>
      </c>
      <c r="E5512" s="4" t="s">
        <v>60</v>
      </c>
      <c r="F5512" s="1">
        <v>36696</v>
      </c>
      <c r="G5512" s="5">
        <v>34856</v>
      </c>
      <c r="H5512" s="2">
        <v>31762.85</v>
      </c>
      <c r="I5512" t="s">
        <v>13</v>
      </c>
      <c r="J5512" s="3">
        <f t="shared" si="171"/>
        <v>44123</v>
      </c>
      <c r="K5512" s="4">
        <f t="shared" si="170"/>
        <v>7427</v>
      </c>
    </row>
    <row r="5513" spans="1:11" x14ac:dyDescent="0.2">
      <c r="A5513">
        <v>5505</v>
      </c>
      <c r="B5513" t="s">
        <v>6928</v>
      </c>
      <c r="C5513" s="4" t="s">
        <v>136</v>
      </c>
      <c r="D5513" s="4" t="s">
        <v>192</v>
      </c>
      <c r="E5513" s="4" t="s">
        <v>17</v>
      </c>
      <c r="F5513" s="1">
        <v>40108</v>
      </c>
      <c r="G5513" s="5">
        <v>24960</v>
      </c>
      <c r="H5513" s="2">
        <v>17599.919999999998</v>
      </c>
      <c r="I5513" t="s">
        <v>13</v>
      </c>
      <c r="J5513" s="3">
        <f t="shared" si="171"/>
        <v>44123</v>
      </c>
      <c r="K5513" s="4">
        <f t="shared" si="170"/>
        <v>4015</v>
      </c>
    </row>
    <row r="5514" spans="1:11" x14ac:dyDescent="0.2">
      <c r="A5514">
        <v>5506</v>
      </c>
      <c r="B5514" t="s">
        <v>6929</v>
      </c>
      <c r="C5514" s="4" t="s">
        <v>1533</v>
      </c>
      <c r="D5514" s="4" t="s">
        <v>1658</v>
      </c>
      <c r="E5514" s="4" t="s">
        <v>138</v>
      </c>
      <c r="F5514" s="1">
        <v>32093</v>
      </c>
      <c r="G5514" s="5">
        <v>42738</v>
      </c>
      <c r="H5514" s="2">
        <v>46373.56</v>
      </c>
      <c r="I5514" t="s">
        <v>13</v>
      </c>
      <c r="J5514" s="3">
        <f t="shared" si="171"/>
        <v>44123</v>
      </c>
      <c r="K5514" s="4">
        <f t="shared" ref="K5514:K5577" si="172">J5514-F5514</f>
        <v>12030</v>
      </c>
    </row>
    <row r="5515" spans="1:11" x14ac:dyDescent="0.2">
      <c r="A5515">
        <v>5507</v>
      </c>
      <c r="B5515" t="s">
        <v>6930</v>
      </c>
      <c r="C5515" s="4" t="s">
        <v>389</v>
      </c>
      <c r="D5515" s="4" t="s">
        <v>91</v>
      </c>
      <c r="E5515" s="4" t="s">
        <v>67</v>
      </c>
      <c r="F5515" s="1">
        <v>40248</v>
      </c>
      <c r="G5515" s="5">
        <v>25800</v>
      </c>
      <c r="H5515" s="2">
        <v>22499.15</v>
      </c>
      <c r="I5515" t="s">
        <v>13</v>
      </c>
      <c r="J5515" s="3">
        <f t="shared" ref="J5515:J5578" si="173">J5514</f>
        <v>44123</v>
      </c>
      <c r="K5515" s="4">
        <f t="shared" si="172"/>
        <v>3875</v>
      </c>
    </row>
    <row r="5516" spans="1:11" x14ac:dyDescent="0.2">
      <c r="A5516">
        <v>5508</v>
      </c>
      <c r="B5516" t="s">
        <v>6931</v>
      </c>
      <c r="C5516" s="4" t="s">
        <v>635</v>
      </c>
      <c r="D5516" s="4" t="s">
        <v>636</v>
      </c>
      <c r="E5516" s="4" t="s">
        <v>71</v>
      </c>
      <c r="F5516" s="1">
        <v>39905</v>
      </c>
      <c r="G5516" s="5">
        <v>34504</v>
      </c>
      <c r="H5516" s="2">
        <v>39676.519999999997</v>
      </c>
      <c r="I5516" t="s">
        <v>13</v>
      </c>
      <c r="J5516" s="3">
        <f t="shared" si="173"/>
        <v>44123</v>
      </c>
      <c r="K5516" s="4">
        <f t="shared" si="172"/>
        <v>4218</v>
      </c>
    </row>
    <row r="5517" spans="1:11" x14ac:dyDescent="0.2">
      <c r="A5517">
        <v>5509</v>
      </c>
      <c r="B5517" t="s">
        <v>6932</v>
      </c>
      <c r="C5517" s="4" t="s">
        <v>22</v>
      </c>
      <c r="D5517" s="4" t="s">
        <v>584</v>
      </c>
      <c r="E5517" s="4" t="s">
        <v>111</v>
      </c>
      <c r="F5517" s="1">
        <v>32468</v>
      </c>
      <c r="G5517" s="5">
        <v>30555</v>
      </c>
      <c r="H5517" s="2">
        <v>27147.119999999999</v>
      </c>
      <c r="I5517" t="s">
        <v>13</v>
      </c>
      <c r="J5517" s="3">
        <f t="shared" si="173"/>
        <v>44123</v>
      </c>
      <c r="K5517" s="4">
        <f t="shared" si="172"/>
        <v>11655</v>
      </c>
    </row>
    <row r="5518" spans="1:11" x14ac:dyDescent="0.2">
      <c r="A5518">
        <v>5510</v>
      </c>
      <c r="B5518" t="s">
        <v>6933</v>
      </c>
      <c r="C5518" s="4" t="s">
        <v>1326</v>
      </c>
      <c r="D5518" s="4" t="s">
        <v>2329</v>
      </c>
      <c r="E5518" s="4" t="s">
        <v>24</v>
      </c>
      <c r="F5518" s="1">
        <v>35371</v>
      </c>
      <c r="G5518" s="5">
        <v>38636</v>
      </c>
      <c r="H5518" s="2">
        <v>35359.89</v>
      </c>
      <c r="I5518" t="s">
        <v>13</v>
      </c>
      <c r="J5518" s="3">
        <f t="shared" si="173"/>
        <v>44123</v>
      </c>
      <c r="K5518" s="4">
        <f t="shared" si="172"/>
        <v>8752</v>
      </c>
    </row>
    <row r="5519" spans="1:11" x14ac:dyDescent="0.2">
      <c r="A5519">
        <v>5511</v>
      </c>
      <c r="B5519" t="s">
        <v>6934</v>
      </c>
      <c r="C5519" s="4" t="s">
        <v>2240</v>
      </c>
      <c r="D5519" s="4" t="s">
        <v>48</v>
      </c>
      <c r="E5519" s="4" t="s">
        <v>49</v>
      </c>
      <c r="F5519" s="1">
        <v>39142</v>
      </c>
      <c r="G5519" s="5">
        <v>26728</v>
      </c>
      <c r="H5519" s="2">
        <v>19423.87</v>
      </c>
      <c r="I5519" t="s">
        <v>13</v>
      </c>
      <c r="J5519" s="3">
        <f t="shared" si="173"/>
        <v>44123</v>
      </c>
      <c r="K5519" s="4">
        <f t="shared" si="172"/>
        <v>4981</v>
      </c>
    </row>
    <row r="5520" spans="1:11" x14ac:dyDescent="0.2">
      <c r="A5520">
        <v>5512</v>
      </c>
      <c r="B5520" t="s">
        <v>6935</v>
      </c>
      <c r="C5520" s="4" t="s">
        <v>30</v>
      </c>
      <c r="D5520" s="4" t="s">
        <v>1463</v>
      </c>
      <c r="E5520" s="4" t="s">
        <v>119</v>
      </c>
      <c r="F5520" s="1">
        <v>39620</v>
      </c>
      <c r="G5520" s="5">
        <v>15080</v>
      </c>
      <c r="H5520" s="2">
        <v>1087.5</v>
      </c>
      <c r="I5520" t="s">
        <v>13</v>
      </c>
      <c r="J5520" s="3">
        <f t="shared" si="173"/>
        <v>44123</v>
      </c>
      <c r="K5520" s="4">
        <f t="shared" si="172"/>
        <v>4503</v>
      </c>
    </row>
    <row r="5521" spans="1:11" x14ac:dyDescent="0.2">
      <c r="A5521">
        <v>5513</v>
      </c>
      <c r="B5521" t="s">
        <v>6936</v>
      </c>
      <c r="C5521" s="4" t="s">
        <v>948</v>
      </c>
      <c r="D5521" s="4" t="s">
        <v>1504</v>
      </c>
      <c r="E5521" s="4" t="s">
        <v>71</v>
      </c>
      <c r="F5521" s="1">
        <v>39100</v>
      </c>
      <c r="G5521" s="5">
        <v>23395</v>
      </c>
      <c r="H5521" s="2">
        <v>20455.599999999999</v>
      </c>
      <c r="I5521" t="s">
        <v>13</v>
      </c>
      <c r="J5521" s="3">
        <f t="shared" si="173"/>
        <v>44123</v>
      </c>
      <c r="K5521" s="4">
        <f t="shared" si="172"/>
        <v>5023</v>
      </c>
    </row>
    <row r="5522" spans="1:11" x14ac:dyDescent="0.2">
      <c r="A5522">
        <v>5514</v>
      </c>
      <c r="B5522" t="s">
        <v>6937</v>
      </c>
      <c r="C5522" s="4" t="s">
        <v>367</v>
      </c>
      <c r="D5522" s="4" t="s">
        <v>368</v>
      </c>
      <c r="E5522" s="4" t="s">
        <v>369</v>
      </c>
      <c r="F5522" s="1">
        <v>37642</v>
      </c>
      <c r="G5522" s="5">
        <v>33841</v>
      </c>
      <c r="H5522" s="2">
        <v>32007.119999999999</v>
      </c>
      <c r="I5522" t="s">
        <v>13</v>
      </c>
      <c r="J5522" s="3">
        <f t="shared" si="173"/>
        <v>44123</v>
      </c>
      <c r="K5522" s="4">
        <f t="shared" si="172"/>
        <v>6481</v>
      </c>
    </row>
    <row r="5523" spans="1:11" x14ac:dyDescent="0.2">
      <c r="A5523">
        <v>5515</v>
      </c>
      <c r="B5523" t="s">
        <v>6938</v>
      </c>
      <c r="C5523" s="4" t="s">
        <v>109</v>
      </c>
      <c r="D5523" s="4" t="s">
        <v>653</v>
      </c>
      <c r="E5523" s="4" t="s">
        <v>236</v>
      </c>
      <c r="F5523" s="1">
        <v>35853</v>
      </c>
      <c r="G5523" s="5">
        <v>31033</v>
      </c>
      <c r="H5523" s="2">
        <v>30499.72</v>
      </c>
      <c r="I5523" t="s">
        <v>13</v>
      </c>
      <c r="J5523" s="3">
        <f t="shared" si="173"/>
        <v>44123</v>
      </c>
      <c r="K5523" s="4">
        <f t="shared" si="172"/>
        <v>8270</v>
      </c>
    </row>
    <row r="5524" spans="1:11" x14ac:dyDescent="0.2">
      <c r="A5524">
        <v>5516</v>
      </c>
      <c r="B5524" t="s">
        <v>6939</v>
      </c>
      <c r="C5524" s="4" t="s">
        <v>38</v>
      </c>
      <c r="D5524" s="4" t="s">
        <v>642</v>
      </c>
      <c r="E5524" s="4" t="s">
        <v>40</v>
      </c>
      <c r="F5524" s="1">
        <v>40513</v>
      </c>
      <c r="G5524" s="5">
        <v>8751</v>
      </c>
      <c r="H5524" s="2">
        <v>6522.74</v>
      </c>
      <c r="I5524" t="s">
        <v>13</v>
      </c>
      <c r="J5524" s="3">
        <f t="shared" si="173"/>
        <v>44123</v>
      </c>
      <c r="K5524" s="4">
        <f t="shared" si="172"/>
        <v>3610</v>
      </c>
    </row>
    <row r="5525" spans="1:11" x14ac:dyDescent="0.2">
      <c r="A5525">
        <v>5517</v>
      </c>
      <c r="B5525" t="s">
        <v>6940</v>
      </c>
      <c r="C5525" s="4" t="s">
        <v>859</v>
      </c>
      <c r="D5525" s="4" t="s">
        <v>43</v>
      </c>
      <c r="E5525" s="4" t="s">
        <v>44</v>
      </c>
      <c r="F5525" s="1">
        <v>40151</v>
      </c>
      <c r="G5525" s="5">
        <v>26272</v>
      </c>
      <c r="H5525" s="2">
        <v>28429.66</v>
      </c>
      <c r="I5525" t="s">
        <v>13</v>
      </c>
      <c r="J5525" s="3">
        <f t="shared" si="173"/>
        <v>44123</v>
      </c>
      <c r="K5525" s="4">
        <f t="shared" si="172"/>
        <v>3972</v>
      </c>
    </row>
    <row r="5526" spans="1:11" x14ac:dyDescent="0.2">
      <c r="A5526">
        <v>5518</v>
      </c>
      <c r="B5526" t="s">
        <v>6941</v>
      </c>
      <c r="C5526" s="4" t="s">
        <v>30</v>
      </c>
      <c r="D5526" s="4" t="s">
        <v>1162</v>
      </c>
      <c r="E5526" s="4" t="s">
        <v>119</v>
      </c>
      <c r="F5526" s="1">
        <v>40525</v>
      </c>
      <c r="G5526" s="5">
        <v>15080</v>
      </c>
      <c r="H5526" s="2">
        <v>1109.25</v>
      </c>
      <c r="I5526" t="s">
        <v>13</v>
      </c>
      <c r="J5526" s="3">
        <f t="shared" si="173"/>
        <v>44123</v>
      </c>
      <c r="K5526" s="4">
        <f t="shared" si="172"/>
        <v>3598</v>
      </c>
    </row>
    <row r="5527" spans="1:11" x14ac:dyDescent="0.2">
      <c r="A5527">
        <v>5519</v>
      </c>
      <c r="B5527" t="s">
        <v>6942</v>
      </c>
      <c r="C5527" s="4" t="s">
        <v>6943</v>
      </c>
      <c r="D5527" s="4" t="s">
        <v>866</v>
      </c>
      <c r="E5527" s="4" t="s">
        <v>17</v>
      </c>
      <c r="F5527" s="1">
        <v>40234</v>
      </c>
      <c r="G5527" s="5">
        <v>29630</v>
      </c>
      <c r="H5527" s="2">
        <v>25757.35</v>
      </c>
      <c r="I5527" t="s">
        <v>13</v>
      </c>
      <c r="J5527" s="3">
        <f t="shared" si="173"/>
        <v>44123</v>
      </c>
      <c r="K5527" s="4">
        <f t="shared" si="172"/>
        <v>3889</v>
      </c>
    </row>
    <row r="5528" spans="1:11" x14ac:dyDescent="0.2">
      <c r="A5528">
        <v>5520</v>
      </c>
      <c r="B5528" t="s">
        <v>6944</v>
      </c>
      <c r="C5528" s="4" t="s">
        <v>97</v>
      </c>
      <c r="D5528" s="4" t="s">
        <v>1192</v>
      </c>
      <c r="E5528" s="4" t="s">
        <v>36</v>
      </c>
      <c r="F5528" s="1">
        <v>36654</v>
      </c>
      <c r="G5528" s="5">
        <v>57469</v>
      </c>
      <c r="H5528" s="2">
        <v>57038.85</v>
      </c>
      <c r="I5528" t="s">
        <v>13</v>
      </c>
      <c r="J5528" s="3">
        <f t="shared" si="173"/>
        <v>44123</v>
      </c>
      <c r="K5528" s="4">
        <f t="shared" si="172"/>
        <v>7469</v>
      </c>
    </row>
    <row r="5529" spans="1:11" x14ac:dyDescent="0.2">
      <c r="A5529">
        <v>5521</v>
      </c>
      <c r="B5529" t="s">
        <v>6945</v>
      </c>
      <c r="C5529" s="4" t="s">
        <v>3300</v>
      </c>
      <c r="D5529" s="4" t="s">
        <v>1059</v>
      </c>
      <c r="E5529" s="4" t="s">
        <v>1060</v>
      </c>
      <c r="F5529" s="1">
        <v>38765</v>
      </c>
      <c r="G5529" s="5">
        <v>33841</v>
      </c>
      <c r="H5529" s="2">
        <v>31056.06</v>
      </c>
      <c r="I5529" t="s">
        <v>13</v>
      </c>
      <c r="J5529" s="3">
        <f t="shared" si="173"/>
        <v>44123</v>
      </c>
      <c r="K5529" s="4">
        <f t="shared" si="172"/>
        <v>5358</v>
      </c>
    </row>
    <row r="5530" spans="1:11" x14ac:dyDescent="0.2">
      <c r="A5530">
        <v>5522</v>
      </c>
      <c r="B5530" t="s">
        <v>6946</v>
      </c>
      <c r="C5530" s="4" t="s">
        <v>874</v>
      </c>
      <c r="D5530" s="4" t="s">
        <v>875</v>
      </c>
      <c r="E5530" s="4" t="s">
        <v>12</v>
      </c>
      <c r="F5530" s="1">
        <v>38980</v>
      </c>
      <c r="G5530" s="5">
        <v>37677</v>
      </c>
      <c r="H5530" s="2">
        <v>32970.28</v>
      </c>
      <c r="I5530" t="s">
        <v>13</v>
      </c>
      <c r="J5530" s="3">
        <f t="shared" si="173"/>
        <v>44123</v>
      </c>
      <c r="K5530" s="4">
        <f t="shared" si="172"/>
        <v>5143</v>
      </c>
    </row>
    <row r="5531" spans="1:11" x14ac:dyDescent="0.2">
      <c r="A5531">
        <v>5523</v>
      </c>
      <c r="B5531" t="s">
        <v>6947</v>
      </c>
      <c r="C5531" s="4" t="s">
        <v>337</v>
      </c>
      <c r="D5531" s="4" t="s">
        <v>981</v>
      </c>
      <c r="E5531" s="4" t="s">
        <v>88</v>
      </c>
      <c r="F5531" s="1">
        <v>32335</v>
      </c>
      <c r="G5531" s="5">
        <v>49200</v>
      </c>
      <c r="H5531" s="2">
        <v>44473.17</v>
      </c>
      <c r="I5531" t="s">
        <v>13</v>
      </c>
      <c r="J5531" s="3">
        <f t="shared" si="173"/>
        <v>44123</v>
      </c>
      <c r="K5531" s="4">
        <f t="shared" si="172"/>
        <v>11788</v>
      </c>
    </row>
    <row r="5532" spans="1:11" x14ac:dyDescent="0.2">
      <c r="A5532">
        <v>5524</v>
      </c>
      <c r="B5532" t="s">
        <v>6948</v>
      </c>
      <c r="C5532" s="4" t="s">
        <v>652</v>
      </c>
      <c r="D5532" s="4" t="s">
        <v>1067</v>
      </c>
      <c r="E5532" s="4" t="s">
        <v>24</v>
      </c>
      <c r="F5532" s="1">
        <v>33476</v>
      </c>
      <c r="G5532" s="5">
        <v>39761</v>
      </c>
      <c r="H5532" s="2">
        <v>82082.53</v>
      </c>
      <c r="I5532" t="s">
        <v>13</v>
      </c>
      <c r="J5532" s="3">
        <f t="shared" si="173"/>
        <v>44123</v>
      </c>
      <c r="K5532" s="4">
        <f t="shared" si="172"/>
        <v>10647</v>
      </c>
    </row>
    <row r="5533" spans="1:11" x14ac:dyDescent="0.2">
      <c r="A5533">
        <v>5525</v>
      </c>
      <c r="B5533" t="s">
        <v>6949</v>
      </c>
      <c r="C5533" s="4" t="s">
        <v>238</v>
      </c>
      <c r="D5533" s="4" t="s">
        <v>239</v>
      </c>
      <c r="E5533" s="4" t="s">
        <v>236</v>
      </c>
      <c r="F5533" s="1">
        <v>37690</v>
      </c>
      <c r="G5533" s="5">
        <v>32683</v>
      </c>
      <c r="H5533" s="2">
        <v>33832.519999999997</v>
      </c>
      <c r="I5533" t="s">
        <v>13</v>
      </c>
      <c r="J5533" s="3">
        <f t="shared" si="173"/>
        <v>44123</v>
      </c>
      <c r="K5533" s="4">
        <f t="shared" si="172"/>
        <v>6433</v>
      </c>
    </row>
    <row r="5534" spans="1:11" x14ac:dyDescent="0.2">
      <c r="A5534">
        <v>5526</v>
      </c>
      <c r="B5534" t="s">
        <v>6950</v>
      </c>
      <c r="C5534" s="4" t="s">
        <v>1356</v>
      </c>
      <c r="D5534" s="4" t="s">
        <v>6951</v>
      </c>
      <c r="E5534" s="4" t="s">
        <v>6952</v>
      </c>
      <c r="F5534" s="1">
        <v>37606</v>
      </c>
      <c r="G5534" s="5">
        <v>48257</v>
      </c>
      <c r="H5534" s="2">
        <v>43802.9</v>
      </c>
      <c r="I5534" t="s">
        <v>13</v>
      </c>
      <c r="J5534" s="3">
        <f t="shared" si="173"/>
        <v>44123</v>
      </c>
      <c r="K5534" s="4">
        <f t="shared" si="172"/>
        <v>6517</v>
      </c>
    </row>
    <row r="5535" spans="1:11" x14ac:dyDescent="0.2">
      <c r="A5535">
        <v>5527</v>
      </c>
      <c r="B5535" t="s">
        <v>6953</v>
      </c>
      <c r="C5535" s="4" t="s">
        <v>30</v>
      </c>
      <c r="D5535" s="4" t="s">
        <v>829</v>
      </c>
      <c r="E5535" s="4" t="s">
        <v>119</v>
      </c>
      <c r="F5535" s="1">
        <v>40616</v>
      </c>
      <c r="G5535" s="5">
        <v>15080</v>
      </c>
      <c r="H5535">
        <v>362.5</v>
      </c>
      <c r="I5535" t="s">
        <v>13</v>
      </c>
      <c r="J5535" s="3">
        <f t="shared" si="173"/>
        <v>44123</v>
      </c>
      <c r="K5535" s="4">
        <f t="shared" si="172"/>
        <v>3507</v>
      </c>
    </row>
    <row r="5536" spans="1:11" x14ac:dyDescent="0.2">
      <c r="A5536">
        <v>5528</v>
      </c>
      <c r="B5536" t="s">
        <v>6954</v>
      </c>
      <c r="C5536" s="4" t="s">
        <v>15</v>
      </c>
      <c r="D5536" s="4" t="s">
        <v>16</v>
      </c>
      <c r="E5536" s="4" t="s">
        <v>17</v>
      </c>
      <c r="F5536" s="1">
        <v>32482</v>
      </c>
      <c r="G5536" s="5">
        <v>42477</v>
      </c>
      <c r="H5536" s="2">
        <v>38546.85</v>
      </c>
      <c r="I5536" t="s">
        <v>13</v>
      </c>
      <c r="J5536" s="3">
        <f t="shared" si="173"/>
        <v>44123</v>
      </c>
      <c r="K5536" s="4">
        <f t="shared" si="172"/>
        <v>11641</v>
      </c>
    </row>
    <row r="5537" spans="1:11" x14ac:dyDescent="0.2">
      <c r="A5537">
        <v>5529</v>
      </c>
      <c r="B5537" t="s">
        <v>6955</v>
      </c>
      <c r="C5537" s="4" t="s">
        <v>362</v>
      </c>
      <c r="D5537" s="4" t="s">
        <v>587</v>
      </c>
      <c r="E5537" s="4" t="s">
        <v>364</v>
      </c>
      <c r="F5537" s="1">
        <v>37665</v>
      </c>
      <c r="G5537" s="5">
        <v>45074</v>
      </c>
      <c r="H5537" s="2">
        <v>62658.14</v>
      </c>
      <c r="I5537" t="s">
        <v>13</v>
      </c>
      <c r="J5537" s="3">
        <f t="shared" si="173"/>
        <v>44123</v>
      </c>
      <c r="K5537" s="4">
        <f t="shared" si="172"/>
        <v>6458</v>
      </c>
    </row>
    <row r="5538" spans="1:11" x14ac:dyDescent="0.2">
      <c r="A5538">
        <v>5530</v>
      </c>
      <c r="B5538" t="s">
        <v>6956</v>
      </c>
      <c r="C5538" s="4" t="s">
        <v>391</v>
      </c>
      <c r="D5538" s="4" t="s">
        <v>981</v>
      </c>
      <c r="E5538" s="4" t="s">
        <v>88</v>
      </c>
      <c r="F5538" s="1">
        <v>36479</v>
      </c>
      <c r="G5538" s="5">
        <v>38539</v>
      </c>
      <c r="H5538" s="2">
        <v>34981.86</v>
      </c>
      <c r="I5538" t="s">
        <v>13</v>
      </c>
      <c r="J5538" s="3">
        <f t="shared" si="173"/>
        <v>44123</v>
      </c>
      <c r="K5538" s="4">
        <f t="shared" si="172"/>
        <v>7644</v>
      </c>
    </row>
    <row r="5539" spans="1:11" x14ac:dyDescent="0.2">
      <c r="A5539">
        <v>5531</v>
      </c>
      <c r="B5539" t="s">
        <v>6957</v>
      </c>
      <c r="C5539" s="4" t="s">
        <v>948</v>
      </c>
      <c r="D5539" s="4" t="s">
        <v>1968</v>
      </c>
      <c r="E5539" s="4" t="s">
        <v>71</v>
      </c>
      <c r="F5539" s="1">
        <v>38899</v>
      </c>
      <c r="G5539" s="5">
        <v>24541</v>
      </c>
      <c r="H5539" s="2">
        <v>21338.799999999999</v>
      </c>
      <c r="I5539" t="s">
        <v>13</v>
      </c>
      <c r="J5539" s="3">
        <f t="shared" si="173"/>
        <v>44123</v>
      </c>
      <c r="K5539" s="4">
        <f t="shared" si="172"/>
        <v>5224</v>
      </c>
    </row>
    <row r="5540" spans="1:11" x14ac:dyDescent="0.2">
      <c r="A5540">
        <v>5532</v>
      </c>
      <c r="B5540" t="s">
        <v>6958</v>
      </c>
      <c r="C5540" s="4" t="s">
        <v>109</v>
      </c>
      <c r="D5540" s="4" t="s">
        <v>971</v>
      </c>
      <c r="E5540" s="4" t="s">
        <v>403</v>
      </c>
      <c r="F5540" s="1">
        <v>37207</v>
      </c>
      <c r="G5540" s="5">
        <v>30139</v>
      </c>
      <c r="H5540" s="2">
        <v>35435.31</v>
      </c>
      <c r="I5540" t="s">
        <v>13</v>
      </c>
      <c r="J5540" s="3">
        <f t="shared" si="173"/>
        <v>44123</v>
      </c>
      <c r="K5540" s="4">
        <f t="shared" si="172"/>
        <v>6916</v>
      </c>
    </row>
    <row r="5541" spans="1:11" x14ac:dyDescent="0.2">
      <c r="A5541">
        <v>5533</v>
      </c>
      <c r="B5541" t="s">
        <v>6958</v>
      </c>
      <c r="C5541" s="4" t="s">
        <v>38</v>
      </c>
      <c r="D5541" s="4" t="s">
        <v>39</v>
      </c>
      <c r="E5541" s="4" t="s">
        <v>40</v>
      </c>
      <c r="F5541" s="1">
        <v>37161</v>
      </c>
      <c r="G5541" s="5">
        <v>9553</v>
      </c>
      <c r="H5541" s="2">
        <v>9296.0499999999993</v>
      </c>
      <c r="I5541" t="s">
        <v>13</v>
      </c>
      <c r="J5541" s="3">
        <f t="shared" si="173"/>
        <v>44123</v>
      </c>
      <c r="K5541" s="4">
        <f t="shared" si="172"/>
        <v>6962</v>
      </c>
    </row>
    <row r="5542" spans="1:11" x14ac:dyDescent="0.2">
      <c r="A5542">
        <v>5534</v>
      </c>
      <c r="B5542" t="s">
        <v>6959</v>
      </c>
      <c r="C5542" s="4" t="s">
        <v>1307</v>
      </c>
      <c r="D5542" s="4" t="s">
        <v>4336</v>
      </c>
      <c r="E5542" s="4" t="s">
        <v>56</v>
      </c>
      <c r="F5542" s="1">
        <v>39055</v>
      </c>
      <c r="G5542" s="5">
        <v>44331</v>
      </c>
      <c r="H5542" s="2">
        <v>38363.85</v>
      </c>
      <c r="I5542" t="s">
        <v>13</v>
      </c>
      <c r="J5542" s="3">
        <f t="shared" si="173"/>
        <v>44123</v>
      </c>
      <c r="K5542" s="4">
        <f t="shared" si="172"/>
        <v>5068</v>
      </c>
    </row>
    <row r="5543" spans="1:11" x14ac:dyDescent="0.2">
      <c r="A5543">
        <v>5535</v>
      </c>
      <c r="B5543" t="s">
        <v>6960</v>
      </c>
      <c r="C5543" s="4" t="s">
        <v>344</v>
      </c>
      <c r="D5543" s="4" t="s">
        <v>666</v>
      </c>
      <c r="E5543" s="4" t="s">
        <v>667</v>
      </c>
      <c r="F5543" s="1">
        <v>38915</v>
      </c>
      <c r="G5543" s="5">
        <v>68700</v>
      </c>
      <c r="H5543" s="2">
        <v>61302.36</v>
      </c>
      <c r="I5543" t="s">
        <v>13</v>
      </c>
      <c r="J5543" s="3">
        <f t="shared" si="173"/>
        <v>44123</v>
      </c>
      <c r="K5543" s="4">
        <f t="shared" si="172"/>
        <v>5208</v>
      </c>
    </row>
    <row r="5544" spans="1:11" x14ac:dyDescent="0.2">
      <c r="A5544">
        <v>5536</v>
      </c>
      <c r="B5544" t="s">
        <v>6961</v>
      </c>
      <c r="C5544" s="4" t="s">
        <v>10</v>
      </c>
      <c r="D5544" s="4" t="s">
        <v>19</v>
      </c>
      <c r="E5544" s="4" t="s">
        <v>12</v>
      </c>
      <c r="F5544" s="1">
        <v>37990</v>
      </c>
      <c r="G5544" s="5">
        <v>58245</v>
      </c>
      <c r="H5544" s="2">
        <v>53551</v>
      </c>
      <c r="I5544" t="s">
        <v>13</v>
      </c>
      <c r="J5544" s="3">
        <f t="shared" si="173"/>
        <v>44123</v>
      </c>
      <c r="K5544" s="4">
        <f t="shared" si="172"/>
        <v>6133</v>
      </c>
    </row>
    <row r="5545" spans="1:11" x14ac:dyDescent="0.2">
      <c r="A5545">
        <v>5537</v>
      </c>
      <c r="B5545" t="s">
        <v>6962</v>
      </c>
      <c r="C5545" s="4" t="s">
        <v>38</v>
      </c>
      <c r="D5545" s="4" t="s">
        <v>642</v>
      </c>
      <c r="E5545" s="4" t="s">
        <v>40</v>
      </c>
      <c r="F5545" s="1">
        <v>40591</v>
      </c>
      <c r="G5545" s="5">
        <v>8751</v>
      </c>
      <c r="H5545" s="2">
        <v>1944.67</v>
      </c>
      <c r="I5545" t="s">
        <v>13</v>
      </c>
      <c r="J5545" s="3">
        <f t="shared" si="173"/>
        <v>44123</v>
      </c>
      <c r="K5545" s="4">
        <f t="shared" si="172"/>
        <v>3532</v>
      </c>
    </row>
    <row r="5546" spans="1:11" x14ac:dyDescent="0.2">
      <c r="A5546">
        <v>5538</v>
      </c>
      <c r="B5546" t="s">
        <v>6963</v>
      </c>
      <c r="C5546" s="4" t="s">
        <v>718</v>
      </c>
      <c r="D5546" s="4" t="s">
        <v>719</v>
      </c>
      <c r="E5546" s="4" t="s">
        <v>720</v>
      </c>
      <c r="F5546" s="1">
        <v>39172</v>
      </c>
      <c r="G5546" s="5">
        <v>27300</v>
      </c>
      <c r="H5546" s="2">
        <v>16278</v>
      </c>
      <c r="I5546" t="s">
        <v>13</v>
      </c>
      <c r="J5546" s="3">
        <f t="shared" si="173"/>
        <v>44123</v>
      </c>
      <c r="K5546" s="4">
        <f t="shared" si="172"/>
        <v>4951</v>
      </c>
    </row>
    <row r="5547" spans="1:11" x14ac:dyDescent="0.2">
      <c r="A5547">
        <v>5539</v>
      </c>
      <c r="B5547" t="s">
        <v>6964</v>
      </c>
      <c r="C5547" s="4" t="s">
        <v>6965</v>
      </c>
      <c r="D5547" s="4" t="s">
        <v>2915</v>
      </c>
      <c r="E5547" s="4" t="s">
        <v>2916</v>
      </c>
      <c r="F5547" s="1">
        <v>39084</v>
      </c>
      <c r="G5547" s="5">
        <v>56382</v>
      </c>
      <c r="H5547" s="2">
        <v>48007.91</v>
      </c>
      <c r="I5547" t="s">
        <v>13</v>
      </c>
      <c r="J5547" s="3">
        <f t="shared" si="173"/>
        <v>44123</v>
      </c>
      <c r="K5547" s="4">
        <f t="shared" si="172"/>
        <v>5039</v>
      </c>
    </row>
    <row r="5548" spans="1:11" x14ac:dyDescent="0.2">
      <c r="A5548">
        <v>5540</v>
      </c>
      <c r="B5548" t="s">
        <v>6966</v>
      </c>
      <c r="C5548" s="4" t="s">
        <v>6643</v>
      </c>
      <c r="D5548" s="4" t="s">
        <v>683</v>
      </c>
      <c r="E5548" s="4" t="s">
        <v>56</v>
      </c>
      <c r="F5548" s="1">
        <v>31026</v>
      </c>
      <c r="G5548" s="5">
        <v>35401</v>
      </c>
      <c r="H5548" s="2">
        <v>33285.08</v>
      </c>
      <c r="I5548" t="s">
        <v>13</v>
      </c>
      <c r="J5548" s="3">
        <f t="shared" si="173"/>
        <v>44123</v>
      </c>
      <c r="K5548" s="4">
        <f t="shared" si="172"/>
        <v>13097</v>
      </c>
    </row>
    <row r="5549" spans="1:11" x14ac:dyDescent="0.2">
      <c r="A5549">
        <v>5541</v>
      </c>
      <c r="B5549" t="s">
        <v>6967</v>
      </c>
      <c r="C5549" s="4" t="s">
        <v>30</v>
      </c>
      <c r="D5549" s="4" t="s">
        <v>1463</v>
      </c>
      <c r="E5549" s="4" t="s">
        <v>119</v>
      </c>
      <c r="F5549" s="1">
        <v>40525</v>
      </c>
      <c r="G5549" s="5">
        <v>15080</v>
      </c>
      <c r="H5549" s="2">
        <v>1080.25</v>
      </c>
      <c r="I5549" t="s">
        <v>13</v>
      </c>
      <c r="J5549" s="3">
        <f t="shared" si="173"/>
        <v>44123</v>
      </c>
      <c r="K5549" s="4">
        <f t="shared" si="172"/>
        <v>3598</v>
      </c>
    </row>
    <row r="5550" spans="1:11" x14ac:dyDescent="0.2">
      <c r="A5550">
        <v>5542</v>
      </c>
      <c r="B5550" t="s">
        <v>6968</v>
      </c>
      <c r="C5550" s="4" t="s">
        <v>2526</v>
      </c>
      <c r="D5550" s="4" t="s">
        <v>2527</v>
      </c>
      <c r="E5550" s="4" t="s">
        <v>71</v>
      </c>
      <c r="F5550" s="1">
        <v>40332</v>
      </c>
      <c r="G5550" s="5">
        <v>6240</v>
      </c>
      <c r="H5550" s="2">
        <v>1015</v>
      </c>
      <c r="I5550" t="s">
        <v>13</v>
      </c>
      <c r="J5550" s="3">
        <f t="shared" si="173"/>
        <v>44123</v>
      </c>
      <c r="K5550" s="4">
        <f t="shared" si="172"/>
        <v>3791</v>
      </c>
    </row>
    <row r="5551" spans="1:11" x14ac:dyDescent="0.2">
      <c r="A5551">
        <v>5543</v>
      </c>
      <c r="B5551" t="s">
        <v>6969</v>
      </c>
      <c r="C5551" s="4" t="s">
        <v>164</v>
      </c>
      <c r="D5551" s="4" t="s">
        <v>1968</v>
      </c>
      <c r="E5551" s="4" t="s">
        <v>71</v>
      </c>
      <c r="F5551" s="1">
        <v>39751</v>
      </c>
      <c r="G5551" s="5">
        <v>21320</v>
      </c>
      <c r="H5551" s="2">
        <v>10080.91</v>
      </c>
      <c r="I5551" t="s">
        <v>13</v>
      </c>
      <c r="J5551" s="3">
        <f t="shared" si="173"/>
        <v>44123</v>
      </c>
      <c r="K5551" s="4">
        <f t="shared" si="172"/>
        <v>4372</v>
      </c>
    </row>
    <row r="5552" spans="1:11" x14ac:dyDescent="0.2">
      <c r="A5552">
        <v>5544</v>
      </c>
      <c r="B5552" t="s">
        <v>6970</v>
      </c>
      <c r="C5552" s="4" t="s">
        <v>4047</v>
      </c>
      <c r="D5552" s="4" t="s">
        <v>1294</v>
      </c>
      <c r="E5552" s="4" t="s">
        <v>1295</v>
      </c>
      <c r="F5552" s="1">
        <v>38148</v>
      </c>
      <c r="G5552" s="5">
        <v>44331</v>
      </c>
      <c r="H5552" s="2">
        <v>38648.410000000003</v>
      </c>
      <c r="I5552" t="s">
        <v>13</v>
      </c>
      <c r="J5552" s="3">
        <f t="shared" si="173"/>
        <v>44123</v>
      </c>
      <c r="K5552" s="4">
        <f t="shared" si="172"/>
        <v>5975</v>
      </c>
    </row>
    <row r="5553" spans="1:11" x14ac:dyDescent="0.2">
      <c r="A5553">
        <v>5545</v>
      </c>
      <c r="B5553" t="s">
        <v>6971</v>
      </c>
      <c r="C5553" s="4" t="s">
        <v>560</v>
      </c>
      <c r="D5553" s="4" t="s">
        <v>561</v>
      </c>
      <c r="E5553" s="4" t="s">
        <v>49</v>
      </c>
      <c r="F5553" s="1">
        <v>38722</v>
      </c>
      <c r="G5553" s="5">
        <v>19760</v>
      </c>
      <c r="H5553" s="2">
        <v>6759.97</v>
      </c>
      <c r="I5553" t="s">
        <v>13</v>
      </c>
      <c r="J5553" s="3">
        <f t="shared" si="173"/>
        <v>44123</v>
      </c>
      <c r="K5553" s="4">
        <f t="shared" si="172"/>
        <v>5401</v>
      </c>
    </row>
    <row r="5554" spans="1:11" x14ac:dyDescent="0.2">
      <c r="A5554">
        <v>5546</v>
      </c>
      <c r="B5554" t="s">
        <v>6972</v>
      </c>
      <c r="C5554" s="4" t="s">
        <v>34</v>
      </c>
      <c r="D5554" s="4" t="s">
        <v>2701</v>
      </c>
      <c r="E5554" s="4" t="s">
        <v>36</v>
      </c>
      <c r="F5554" s="1">
        <v>36857</v>
      </c>
      <c r="G5554" s="5">
        <v>57177</v>
      </c>
      <c r="H5554" s="2">
        <v>59544.6</v>
      </c>
      <c r="I5554" t="s">
        <v>13</v>
      </c>
      <c r="J5554" s="3">
        <f t="shared" si="173"/>
        <v>44123</v>
      </c>
      <c r="K5554" s="4">
        <f t="shared" si="172"/>
        <v>7266</v>
      </c>
    </row>
    <row r="5555" spans="1:11" x14ac:dyDescent="0.2">
      <c r="A5555">
        <v>5547</v>
      </c>
      <c r="B5555" t="s">
        <v>6973</v>
      </c>
      <c r="C5555" s="4" t="s">
        <v>22</v>
      </c>
      <c r="D5555" s="4" t="s">
        <v>278</v>
      </c>
      <c r="E5555" s="4" t="s">
        <v>111</v>
      </c>
      <c r="F5555" s="1">
        <v>38586</v>
      </c>
      <c r="G5555" s="5">
        <v>28059</v>
      </c>
      <c r="H5555" s="2">
        <v>24617.94</v>
      </c>
      <c r="I5555" t="s">
        <v>13</v>
      </c>
      <c r="J5555" s="3">
        <f t="shared" si="173"/>
        <v>44123</v>
      </c>
      <c r="K5555" s="4">
        <f t="shared" si="172"/>
        <v>5537</v>
      </c>
    </row>
    <row r="5556" spans="1:11" x14ac:dyDescent="0.2">
      <c r="A5556">
        <v>5548</v>
      </c>
      <c r="B5556" t="s">
        <v>6974</v>
      </c>
      <c r="C5556" s="4" t="s">
        <v>6738</v>
      </c>
      <c r="D5556" s="4" t="s">
        <v>1613</v>
      </c>
      <c r="E5556" s="4" t="s">
        <v>24</v>
      </c>
      <c r="F5556" s="1">
        <v>37502</v>
      </c>
      <c r="G5556" s="5">
        <v>47476</v>
      </c>
      <c r="H5556" s="2">
        <v>43093.69</v>
      </c>
      <c r="I5556" t="s">
        <v>13</v>
      </c>
      <c r="J5556" s="3">
        <f t="shared" si="173"/>
        <v>44123</v>
      </c>
      <c r="K5556" s="4">
        <f t="shared" si="172"/>
        <v>6621</v>
      </c>
    </row>
    <row r="5557" spans="1:11" x14ac:dyDescent="0.2">
      <c r="A5557">
        <v>5549</v>
      </c>
      <c r="B5557" t="s">
        <v>6975</v>
      </c>
      <c r="C5557" s="4" t="s">
        <v>389</v>
      </c>
      <c r="D5557" s="4" t="s">
        <v>594</v>
      </c>
      <c r="E5557" s="4" t="s">
        <v>71</v>
      </c>
      <c r="F5557" s="1">
        <v>39639</v>
      </c>
      <c r="G5557" s="5">
        <v>29326</v>
      </c>
      <c r="H5557" s="2">
        <v>26616.05</v>
      </c>
      <c r="I5557" t="s">
        <v>13</v>
      </c>
      <c r="J5557" s="3">
        <f t="shared" si="173"/>
        <v>44123</v>
      </c>
      <c r="K5557" s="4">
        <f t="shared" si="172"/>
        <v>4484</v>
      </c>
    </row>
    <row r="5558" spans="1:11" x14ac:dyDescent="0.2">
      <c r="A5558">
        <v>5550</v>
      </c>
      <c r="B5558" t="s">
        <v>6976</v>
      </c>
      <c r="C5558" s="4" t="s">
        <v>271</v>
      </c>
      <c r="D5558" s="4" t="s">
        <v>2915</v>
      </c>
      <c r="E5558" s="4" t="s">
        <v>2916</v>
      </c>
      <c r="F5558" s="1">
        <v>37816</v>
      </c>
      <c r="G5558" s="5">
        <v>125000</v>
      </c>
      <c r="H5558" s="2">
        <v>111059.4</v>
      </c>
      <c r="I5558" t="s">
        <v>13</v>
      </c>
      <c r="J5558" s="3">
        <f t="shared" si="173"/>
        <v>44123</v>
      </c>
      <c r="K5558" s="4">
        <f t="shared" si="172"/>
        <v>6307</v>
      </c>
    </row>
    <row r="5559" spans="1:11" x14ac:dyDescent="0.2">
      <c r="A5559">
        <v>5551</v>
      </c>
      <c r="B5559" t="s">
        <v>6977</v>
      </c>
      <c r="C5559" s="4" t="s">
        <v>1412</v>
      </c>
      <c r="D5559" s="4" t="s">
        <v>4336</v>
      </c>
      <c r="E5559" s="4" t="s">
        <v>56</v>
      </c>
      <c r="F5559" s="1">
        <v>39461</v>
      </c>
      <c r="G5559" s="5">
        <v>31119</v>
      </c>
      <c r="H5559" s="2">
        <v>26454.720000000001</v>
      </c>
      <c r="I5559" t="s">
        <v>13</v>
      </c>
      <c r="J5559" s="3">
        <f t="shared" si="173"/>
        <v>44123</v>
      </c>
      <c r="K5559" s="4">
        <f t="shared" si="172"/>
        <v>4662</v>
      </c>
    </row>
    <row r="5560" spans="1:11" x14ac:dyDescent="0.2">
      <c r="A5560">
        <v>5552</v>
      </c>
      <c r="B5560" t="s">
        <v>6978</v>
      </c>
      <c r="C5560" s="4" t="s">
        <v>30</v>
      </c>
      <c r="D5560" s="4" t="s">
        <v>1839</v>
      </c>
      <c r="E5560" s="4" t="s">
        <v>119</v>
      </c>
      <c r="F5560" s="1">
        <v>40588</v>
      </c>
      <c r="G5560" s="5">
        <v>15080</v>
      </c>
      <c r="H5560">
        <v>174</v>
      </c>
      <c r="I5560" t="s">
        <v>13</v>
      </c>
      <c r="J5560" s="3">
        <f t="shared" si="173"/>
        <v>44123</v>
      </c>
      <c r="K5560" s="4">
        <f t="shared" si="172"/>
        <v>3535</v>
      </c>
    </row>
    <row r="5561" spans="1:11" x14ac:dyDescent="0.2">
      <c r="A5561">
        <v>5553</v>
      </c>
      <c r="B5561" t="s">
        <v>6979</v>
      </c>
      <c r="C5561" s="4" t="s">
        <v>122</v>
      </c>
      <c r="D5561" s="4" t="s">
        <v>123</v>
      </c>
      <c r="E5561" s="4" t="s">
        <v>111</v>
      </c>
      <c r="F5561" s="1">
        <v>40442</v>
      </c>
      <c r="G5561" s="5">
        <v>16432</v>
      </c>
      <c r="H5561" s="2">
        <v>11090.95</v>
      </c>
      <c r="I5561" t="s">
        <v>13</v>
      </c>
      <c r="J5561" s="3">
        <f t="shared" si="173"/>
        <v>44123</v>
      </c>
      <c r="K5561" s="4">
        <f t="shared" si="172"/>
        <v>3681</v>
      </c>
    </row>
    <row r="5562" spans="1:11" x14ac:dyDescent="0.2">
      <c r="A5562">
        <v>5554</v>
      </c>
      <c r="B5562" t="s">
        <v>6980</v>
      </c>
      <c r="C5562" s="4" t="s">
        <v>10</v>
      </c>
      <c r="D5562" s="4" t="s">
        <v>206</v>
      </c>
      <c r="E5562" s="4" t="s">
        <v>12</v>
      </c>
      <c r="F5562" s="1">
        <v>35312</v>
      </c>
      <c r="G5562" s="5">
        <v>62242</v>
      </c>
      <c r="H5562" s="2">
        <v>67335.25</v>
      </c>
      <c r="I5562" t="s">
        <v>13</v>
      </c>
      <c r="J5562" s="3">
        <f t="shared" si="173"/>
        <v>44123</v>
      </c>
      <c r="K5562" s="4">
        <f t="shared" si="172"/>
        <v>8811</v>
      </c>
    </row>
    <row r="5563" spans="1:11" x14ac:dyDescent="0.2">
      <c r="A5563">
        <v>5555</v>
      </c>
      <c r="B5563" t="s">
        <v>6981</v>
      </c>
      <c r="C5563" s="4" t="s">
        <v>244</v>
      </c>
      <c r="D5563" s="4" t="s">
        <v>619</v>
      </c>
      <c r="E5563" s="4" t="s">
        <v>36</v>
      </c>
      <c r="F5563" s="1">
        <v>37846</v>
      </c>
      <c r="G5563" s="5">
        <v>60517</v>
      </c>
      <c r="H5563" s="2">
        <v>61684.52</v>
      </c>
      <c r="I5563" t="s">
        <v>13</v>
      </c>
      <c r="J5563" s="3">
        <f t="shared" si="173"/>
        <v>44123</v>
      </c>
      <c r="K5563" s="4">
        <f t="shared" si="172"/>
        <v>6277</v>
      </c>
    </row>
    <row r="5564" spans="1:11" x14ac:dyDescent="0.2">
      <c r="A5564">
        <v>5556</v>
      </c>
      <c r="B5564" t="s">
        <v>6982</v>
      </c>
      <c r="C5564" s="4" t="s">
        <v>151</v>
      </c>
      <c r="D5564" s="4" t="s">
        <v>152</v>
      </c>
      <c r="E5564" s="4" t="s">
        <v>56</v>
      </c>
      <c r="F5564" s="1">
        <v>37123</v>
      </c>
      <c r="G5564" s="5">
        <v>37677</v>
      </c>
      <c r="H5564" s="2">
        <v>34345.11</v>
      </c>
      <c r="I5564" t="s">
        <v>13</v>
      </c>
      <c r="J5564" s="3">
        <f t="shared" si="173"/>
        <v>44123</v>
      </c>
      <c r="K5564" s="4">
        <f t="shared" si="172"/>
        <v>7000</v>
      </c>
    </row>
    <row r="5565" spans="1:11" x14ac:dyDescent="0.2">
      <c r="A5565">
        <v>5557</v>
      </c>
      <c r="B5565" t="s">
        <v>6983</v>
      </c>
      <c r="C5565" s="4" t="s">
        <v>277</v>
      </c>
      <c r="D5565" s="4" t="s">
        <v>278</v>
      </c>
      <c r="E5565" s="4" t="s">
        <v>111</v>
      </c>
      <c r="F5565" s="1">
        <v>38017</v>
      </c>
      <c r="G5565" s="5">
        <v>29078</v>
      </c>
      <c r="H5565" s="2">
        <v>27669.48</v>
      </c>
      <c r="I5565" t="s">
        <v>13</v>
      </c>
      <c r="J5565" s="3">
        <f t="shared" si="173"/>
        <v>44123</v>
      </c>
      <c r="K5565" s="4">
        <f t="shared" si="172"/>
        <v>6106</v>
      </c>
    </row>
    <row r="5566" spans="1:11" x14ac:dyDescent="0.2">
      <c r="A5566">
        <v>5558</v>
      </c>
      <c r="B5566" t="s">
        <v>6984</v>
      </c>
      <c r="C5566" s="4" t="s">
        <v>277</v>
      </c>
      <c r="D5566" s="4" t="s">
        <v>891</v>
      </c>
      <c r="E5566" s="4" t="s">
        <v>111</v>
      </c>
      <c r="F5566" s="1">
        <v>38803</v>
      </c>
      <c r="G5566" s="5">
        <v>29078</v>
      </c>
      <c r="H5566" s="2">
        <v>28816.959999999999</v>
      </c>
      <c r="I5566" t="s">
        <v>13</v>
      </c>
      <c r="J5566" s="3">
        <f t="shared" si="173"/>
        <v>44123</v>
      </c>
      <c r="K5566" s="4">
        <f t="shared" si="172"/>
        <v>5320</v>
      </c>
    </row>
    <row r="5567" spans="1:11" x14ac:dyDescent="0.2">
      <c r="A5567">
        <v>5559</v>
      </c>
      <c r="B5567" t="s">
        <v>6985</v>
      </c>
      <c r="C5567" s="4" t="s">
        <v>38</v>
      </c>
      <c r="D5567" s="4" t="s">
        <v>39</v>
      </c>
      <c r="E5567" s="4" t="s">
        <v>40</v>
      </c>
      <c r="F5567" s="1">
        <v>38967</v>
      </c>
      <c r="G5567" s="5">
        <v>9553</v>
      </c>
      <c r="H5567" s="2">
        <v>9751.86</v>
      </c>
      <c r="I5567" t="s">
        <v>13</v>
      </c>
      <c r="J5567" s="3">
        <f t="shared" si="173"/>
        <v>44123</v>
      </c>
      <c r="K5567" s="4">
        <f t="shared" si="172"/>
        <v>5156</v>
      </c>
    </row>
    <row r="5568" spans="1:11" x14ac:dyDescent="0.2">
      <c r="A5568">
        <v>5560</v>
      </c>
      <c r="B5568" t="s">
        <v>6986</v>
      </c>
      <c r="C5568" s="4" t="s">
        <v>69</v>
      </c>
      <c r="D5568" s="4" t="s">
        <v>70</v>
      </c>
      <c r="E5568" s="4" t="s">
        <v>71</v>
      </c>
      <c r="F5568" s="1">
        <v>32387</v>
      </c>
      <c r="G5568" s="5">
        <v>80490</v>
      </c>
      <c r="H5568" s="2">
        <v>72653.27</v>
      </c>
      <c r="I5568" t="s">
        <v>13</v>
      </c>
      <c r="J5568" s="3">
        <f t="shared" si="173"/>
        <v>44123</v>
      </c>
      <c r="K5568" s="4">
        <f t="shared" si="172"/>
        <v>11736</v>
      </c>
    </row>
    <row r="5569" spans="1:11" x14ac:dyDescent="0.2">
      <c r="A5569">
        <v>5561</v>
      </c>
      <c r="B5569" t="s">
        <v>6987</v>
      </c>
      <c r="C5569" s="4" t="s">
        <v>3046</v>
      </c>
      <c r="D5569" s="4" t="s">
        <v>101</v>
      </c>
      <c r="E5569" s="4" t="s">
        <v>24</v>
      </c>
      <c r="F5569" s="1">
        <v>36969</v>
      </c>
      <c r="G5569" s="5">
        <v>32557</v>
      </c>
      <c r="H5569" s="2">
        <v>28869.81</v>
      </c>
      <c r="I5569" t="s">
        <v>13</v>
      </c>
      <c r="J5569" s="3">
        <f t="shared" si="173"/>
        <v>44123</v>
      </c>
      <c r="K5569" s="4">
        <f t="shared" si="172"/>
        <v>7154</v>
      </c>
    </row>
    <row r="5570" spans="1:11" x14ac:dyDescent="0.2">
      <c r="A5570">
        <v>5562</v>
      </c>
      <c r="B5570" t="s">
        <v>6988</v>
      </c>
      <c r="C5570" s="4" t="s">
        <v>477</v>
      </c>
      <c r="D5570" s="4" t="s">
        <v>478</v>
      </c>
      <c r="E5570" s="4" t="s">
        <v>24</v>
      </c>
      <c r="F5570" s="1">
        <v>26752</v>
      </c>
      <c r="G5570" s="5">
        <v>33446</v>
      </c>
      <c r="H5570" s="2">
        <v>30503.47</v>
      </c>
      <c r="I5570" t="s">
        <v>13</v>
      </c>
      <c r="J5570" s="3">
        <f t="shared" si="173"/>
        <v>44123</v>
      </c>
      <c r="K5570" s="4">
        <f t="shared" si="172"/>
        <v>17371</v>
      </c>
    </row>
    <row r="5571" spans="1:11" x14ac:dyDescent="0.2">
      <c r="A5571">
        <v>5563</v>
      </c>
      <c r="B5571" t="s">
        <v>6989</v>
      </c>
      <c r="C5571" s="4" t="s">
        <v>3119</v>
      </c>
      <c r="D5571" s="4" t="s">
        <v>2635</v>
      </c>
      <c r="E5571" s="4" t="s">
        <v>71</v>
      </c>
      <c r="F5571" s="1">
        <v>40609</v>
      </c>
      <c r="G5571" s="5">
        <v>65959</v>
      </c>
      <c r="H5571" s="2">
        <v>11162.42</v>
      </c>
      <c r="I5571" t="s">
        <v>13</v>
      </c>
      <c r="J5571" s="3">
        <f t="shared" si="173"/>
        <v>44123</v>
      </c>
      <c r="K5571" s="4">
        <f t="shared" si="172"/>
        <v>3514</v>
      </c>
    </row>
    <row r="5572" spans="1:11" x14ac:dyDescent="0.2">
      <c r="A5572">
        <v>5564</v>
      </c>
      <c r="B5572" t="s">
        <v>6990</v>
      </c>
      <c r="C5572" s="4" t="s">
        <v>22</v>
      </c>
      <c r="D5572" s="4" t="s">
        <v>1442</v>
      </c>
      <c r="E5572" s="4" t="s">
        <v>24</v>
      </c>
      <c r="F5572" s="1">
        <v>36955</v>
      </c>
      <c r="G5572" s="5">
        <v>28891</v>
      </c>
      <c r="H5572" s="2">
        <v>27124.21</v>
      </c>
      <c r="I5572" t="s">
        <v>13</v>
      </c>
      <c r="J5572" s="3">
        <f t="shared" si="173"/>
        <v>44123</v>
      </c>
      <c r="K5572" s="4">
        <f t="shared" si="172"/>
        <v>7168</v>
      </c>
    </row>
    <row r="5573" spans="1:11" x14ac:dyDescent="0.2">
      <c r="A5573">
        <v>5565</v>
      </c>
      <c r="B5573" t="s">
        <v>6991</v>
      </c>
      <c r="C5573" s="4" t="s">
        <v>100</v>
      </c>
      <c r="D5573" s="4" t="s">
        <v>101</v>
      </c>
      <c r="E5573" s="4" t="s">
        <v>24</v>
      </c>
      <c r="F5573" s="1">
        <v>37242</v>
      </c>
      <c r="G5573" s="5">
        <v>31609</v>
      </c>
      <c r="H5573" s="2">
        <v>28477.65</v>
      </c>
      <c r="I5573" t="s">
        <v>13</v>
      </c>
      <c r="J5573" s="3">
        <f t="shared" si="173"/>
        <v>44123</v>
      </c>
      <c r="K5573" s="4">
        <f t="shared" si="172"/>
        <v>6881</v>
      </c>
    </row>
    <row r="5574" spans="1:11" x14ac:dyDescent="0.2">
      <c r="A5574">
        <v>5566</v>
      </c>
      <c r="B5574" t="s">
        <v>6992</v>
      </c>
      <c r="C5574" s="4" t="s">
        <v>109</v>
      </c>
      <c r="D5574" s="4" t="s">
        <v>3423</v>
      </c>
      <c r="E5574" s="4" t="s">
        <v>111</v>
      </c>
      <c r="F5574" s="1">
        <v>38642</v>
      </c>
      <c r="G5574" s="5">
        <v>30139</v>
      </c>
      <c r="H5574" s="2">
        <v>34000.83</v>
      </c>
      <c r="I5574" t="s">
        <v>13</v>
      </c>
      <c r="J5574" s="3">
        <f t="shared" si="173"/>
        <v>44123</v>
      </c>
      <c r="K5574" s="4">
        <f t="shared" si="172"/>
        <v>5481</v>
      </c>
    </row>
    <row r="5575" spans="1:11" x14ac:dyDescent="0.2">
      <c r="A5575">
        <v>5567</v>
      </c>
      <c r="B5575" t="s">
        <v>6993</v>
      </c>
      <c r="C5575" s="4" t="s">
        <v>113</v>
      </c>
      <c r="D5575" s="4" t="s">
        <v>921</v>
      </c>
      <c r="E5575" s="4" t="s">
        <v>36</v>
      </c>
      <c r="F5575" s="1">
        <v>29864</v>
      </c>
      <c r="G5575" s="5">
        <v>71171</v>
      </c>
      <c r="H5575" s="2">
        <v>72421.78</v>
      </c>
      <c r="I5575" t="s">
        <v>13</v>
      </c>
      <c r="J5575" s="3">
        <f t="shared" si="173"/>
        <v>44123</v>
      </c>
      <c r="K5575" s="4">
        <f t="shared" si="172"/>
        <v>14259</v>
      </c>
    </row>
    <row r="5576" spans="1:11" x14ac:dyDescent="0.2">
      <c r="A5576">
        <v>5568</v>
      </c>
      <c r="B5576" t="s">
        <v>6993</v>
      </c>
      <c r="C5576" s="4" t="s">
        <v>1432</v>
      </c>
      <c r="D5576" s="4" t="s">
        <v>1433</v>
      </c>
      <c r="E5576" s="4" t="s">
        <v>49</v>
      </c>
      <c r="F5576" s="1">
        <v>40661</v>
      </c>
      <c r="G5576" s="5">
        <v>31681</v>
      </c>
      <c r="H5576">
        <v>609.25</v>
      </c>
      <c r="I5576" t="s">
        <v>13</v>
      </c>
      <c r="J5576" s="3">
        <f t="shared" si="173"/>
        <v>44123</v>
      </c>
      <c r="K5576" s="4">
        <f t="shared" si="172"/>
        <v>3462</v>
      </c>
    </row>
    <row r="5577" spans="1:11" x14ac:dyDescent="0.2">
      <c r="A5577">
        <v>5569</v>
      </c>
      <c r="B5577" t="s">
        <v>6994</v>
      </c>
      <c r="C5577" s="4" t="s">
        <v>10</v>
      </c>
      <c r="D5577" s="4" t="s">
        <v>140</v>
      </c>
      <c r="E5577" s="4" t="s">
        <v>12</v>
      </c>
      <c r="F5577" s="1">
        <v>34242</v>
      </c>
      <c r="G5577" s="5">
        <v>63955</v>
      </c>
      <c r="H5577" s="2">
        <v>60333.35</v>
      </c>
      <c r="I5577" t="s">
        <v>13</v>
      </c>
      <c r="J5577" s="3">
        <f t="shared" si="173"/>
        <v>44123</v>
      </c>
      <c r="K5577" s="4">
        <f t="shared" si="172"/>
        <v>9881</v>
      </c>
    </row>
    <row r="5578" spans="1:11" x14ac:dyDescent="0.2">
      <c r="A5578">
        <v>5570</v>
      </c>
      <c r="B5578" t="s">
        <v>6995</v>
      </c>
      <c r="C5578" s="4" t="s">
        <v>253</v>
      </c>
      <c r="D5578" s="4" t="s">
        <v>4226</v>
      </c>
      <c r="E5578" s="4" t="s">
        <v>36</v>
      </c>
      <c r="F5578" s="1">
        <v>38796</v>
      </c>
      <c r="G5578" s="5">
        <v>56772</v>
      </c>
      <c r="H5578" s="2">
        <v>51571.6</v>
      </c>
      <c r="I5578" t="s">
        <v>13</v>
      </c>
      <c r="J5578" s="3">
        <f t="shared" si="173"/>
        <v>44123</v>
      </c>
      <c r="K5578" s="4">
        <f t="shared" ref="K5578:K5641" si="174">J5578-F5578</f>
        <v>5327</v>
      </c>
    </row>
    <row r="5579" spans="1:11" x14ac:dyDescent="0.2">
      <c r="A5579">
        <v>5571</v>
      </c>
      <c r="B5579" t="s">
        <v>6996</v>
      </c>
      <c r="C5579" s="4" t="s">
        <v>2614</v>
      </c>
      <c r="D5579" s="4" t="s">
        <v>2957</v>
      </c>
      <c r="E5579" s="4" t="s">
        <v>71</v>
      </c>
      <c r="F5579" s="1">
        <v>39517</v>
      </c>
      <c r="G5579" s="5">
        <v>47476</v>
      </c>
      <c r="H5579" s="2">
        <v>38666.78</v>
      </c>
      <c r="I5579" t="s">
        <v>13</v>
      </c>
      <c r="J5579" s="3">
        <f t="shared" ref="J5579:J5642" si="175">J5578</f>
        <v>44123</v>
      </c>
      <c r="K5579" s="4">
        <f t="shared" si="174"/>
        <v>4606</v>
      </c>
    </row>
    <row r="5580" spans="1:11" x14ac:dyDescent="0.2">
      <c r="A5580">
        <v>5572</v>
      </c>
      <c r="B5580" t="s">
        <v>6997</v>
      </c>
      <c r="C5580" s="4" t="s">
        <v>6998</v>
      </c>
      <c r="D5580" s="4" t="s">
        <v>683</v>
      </c>
      <c r="E5580" s="4" t="s">
        <v>56</v>
      </c>
      <c r="F5580" s="1">
        <v>38229</v>
      </c>
      <c r="G5580" s="5">
        <v>33841</v>
      </c>
      <c r="H5580" s="2">
        <v>20704.39</v>
      </c>
      <c r="I5580" t="s">
        <v>13</v>
      </c>
      <c r="J5580" s="3">
        <f t="shared" si="175"/>
        <v>44123</v>
      </c>
      <c r="K5580" s="4">
        <f t="shared" si="174"/>
        <v>5894</v>
      </c>
    </row>
    <row r="5581" spans="1:11" x14ac:dyDescent="0.2">
      <c r="A5581">
        <v>5573</v>
      </c>
      <c r="B5581" t="s">
        <v>6999</v>
      </c>
      <c r="C5581" s="4" t="s">
        <v>144</v>
      </c>
      <c r="D5581" s="4" t="s">
        <v>5050</v>
      </c>
      <c r="E5581" s="4" t="s">
        <v>56</v>
      </c>
      <c r="F5581" s="1">
        <v>38103</v>
      </c>
      <c r="G5581" s="5">
        <v>29326</v>
      </c>
      <c r="H5581" s="2">
        <v>22326.99</v>
      </c>
      <c r="I5581" t="s">
        <v>13</v>
      </c>
      <c r="J5581" s="3">
        <f t="shared" si="175"/>
        <v>44123</v>
      </c>
      <c r="K5581" s="4">
        <f t="shared" si="174"/>
        <v>6020</v>
      </c>
    </row>
    <row r="5582" spans="1:11" x14ac:dyDescent="0.2">
      <c r="A5582">
        <v>5574</v>
      </c>
      <c r="B5582" t="s">
        <v>7000</v>
      </c>
      <c r="C5582" s="4" t="s">
        <v>1062</v>
      </c>
      <c r="D5582" s="4" t="s">
        <v>235</v>
      </c>
      <c r="E5582" s="4" t="s">
        <v>236</v>
      </c>
      <c r="F5582" s="1">
        <v>30692</v>
      </c>
      <c r="G5582" s="5">
        <v>61494</v>
      </c>
      <c r="H5582" s="2">
        <v>55598.33</v>
      </c>
      <c r="I5582" t="s">
        <v>13</v>
      </c>
      <c r="J5582" s="3">
        <f t="shared" si="175"/>
        <v>44123</v>
      </c>
      <c r="K5582" s="4">
        <f t="shared" si="174"/>
        <v>13431</v>
      </c>
    </row>
    <row r="5583" spans="1:11" x14ac:dyDescent="0.2">
      <c r="A5583">
        <v>5575</v>
      </c>
      <c r="B5583" t="s">
        <v>7001</v>
      </c>
      <c r="C5583" s="4" t="s">
        <v>3845</v>
      </c>
      <c r="D5583" s="4" t="s">
        <v>3116</v>
      </c>
      <c r="E5583" s="4" t="s">
        <v>24</v>
      </c>
      <c r="F5583" s="1">
        <v>37683</v>
      </c>
      <c r="G5583" s="5">
        <v>42092</v>
      </c>
      <c r="H5583" s="2">
        <v>34753.199999999997</v>
      </c>
      <c r="I5583" t="s">
        <v>13</v>
      </c>
      <c r="J5583" s="3">
        <f t="shared" si="175"/>
        <v>44123</v>
      </c>
      <c r="K5583" s="4">
        <f t="shared" si="174"/>
        <v>6440</v>
      </c>
    </row>
    <row r="5584" spans="1:11" x14ac:dyDescent="0.2">
      <c r="A5584">
        <v>5576</v>
      </c>
      <c r="B5584" t="s">
        <v>7002</v>
      </c>
      <c r="C5584" s="4" t="s">
        <v>3665</v>
      </c>
      <c r="D5584" s="4" t="s">
        <v>895</v>
      </c>
      <c r="E5584" s="4" t="s">
        <v>236</v>
      </c>
      <c r="F5584" s="1">
        <v>32307</v>
      </c>
      <c r="G5584" s="5">
        <v>47604</v>
      </c>
      <c r="H5584" s="2">
        <v>46223.63</v>
      </c>
      <c r="I5584" t="s">
        <v>13</v>
      </c>
      <c r="J5584" s="3">
        <f t="shared" si="175"/>
        <v>44123</v>
      </c>
      <c r="K5584" s="4">
        <f t="shared" si="174"/>
        <v>11816</v>
      </c>
    </row>
    <row r="5585" spans="1:11" x14ac:dyDescent="0.2">
      <c r="A5585">
        <v>5577</v>
      </c>
      <c r="B5585" t="s">
        <v>7003</v>
      </c>
      <c r="C5585" s="4" t="s">
        <v>78</v>
      </c>
      <c r="D5585" s="4" t="s">
        <v>267</v>
      </c>
      <c r="E5585" s="4" t="s">
        <v>36</v>
      </c>
      <c r="F5585" s="1">
        <v>26028</v>
      </c>
      <c r="G5585" s="5">
        <v>63855</v>
      </c>
      <c r="H5585" s="2">
        <v>58943.05</v>
      </c>
      <c r="I5585" t="s">
        <v>13</v>
      </c>
      <c r="J5585" s="3">
        <f t="shared" si="175"/>
        <v>44123</v>
      </c>
      <c r="K5585" s="4">
        <f t="shared" si="174"/>
        <v>18095</v>
      </c>
    </row>
    <row r="5586" spans="1:11" x14ac:dyDescent="0.2">
      <c r="A5586">
        <v>5578</v>
      </c>
      <c r="B5586" t="s">
        <v>7004</v>
      </c>
      <c r="C5586" s="4" t="s">
        <v>874</v>
      </c>
      <c r="D5586" s="4" t="s">
        <v>875</v>
      </c>
      <c r="E5586" s="4" t="s">
        <v>12</v>
      </c>
      <c r="F5586" s="1">
        <v>31740</v>
      </c>
      <c r="G5586" s="5">
        <v>41067</v>
      </c>
      <c r="H5586" s="2">
        <v>36019.550000000003</v>
      </c>
      <c r="I5586" t="s">
        <v>13</v>
      </c>
      <c r="J5586" s="3">
        <f t="shared" si="175"/>
        <v>44123</v>
      </c>
      <c r="K5586" s="4">
        <f t="shared" si="174"/>
        <v>12383</v>
      </c>
    </row>
    <row r="5587" spans="1:11" x14ac:dyDescent="0.2">
      <c r="A5587">
        <v>5579</v>
      </c>
      <c r="B5587" t="s">
        <v>7005</v>
      </c>
      <c r="C5587" s="4" t="s">
        <v>381</v>
      </c>
      <c r="D5587" s="4" t="s">
        <v>319</v>
      </c>
      <c r="E5587" s="4" t="s">
        <v>24</v>
      </c>
      <c r="F5587" s="1">
        <v>25329</v>
      </c>
      <c r="G5587" s="5">
        <v>46566</v>
      </c>
      <c r="H5587" s="2">
        <v>42780.43</v>
      </c>
      <c r="I5587" t="s">
        <v>13</v>
      </c>
      <c r="J5587" s="3">
        <f t="shared" si="175"/>
        <v>44123</v>
      </c>
      <c r="K5587" s="4">
        <f t="shared" si="174"/>
        <v>18794</v>
      </c>
    </row>
    <row r="5588" spans="1:11" x14ac:dyDescent="0.2">
      <c r="A5588">
        <v>5580</v>
      </c>
      <c r="B5588" t="s">
        <v>7006</v>
      </c>
      <c r="C5588" s="4" t="s">
        <v>578</v>
      </c>
      <c r="D5588" s="4" t="s">
        <v>422</v>
      </c>
      <c r="E5588" s="4" t="s">
        <v>236</v>
      </c>
      <c r="F5588" s="1">
        <v>27666</v>
      </c>
      <c r="G5588" s="5">
        <v>37710</v>
      </c>
      <c r="H5588" s="2">
        <v>35675.089999999997</v>
      </c>
      <c r="I5588" t="s">
        <v>13</v>
      </c>
      <c r="J5588" s="3">
        <f t="shared" si="175"/>
        <v>44123</v>
      </c>
      <c r="K5588" s="4">
        <f t="shared" si="174"/>
        <v>16457</v>
      </c>
    </row>
    <row r="5589" spans="1:11" x14ac:dyDescent="0.2">
      <c r="A5589">
        <v>5581</v>
      </c>
      <c r="B5589" t="s">
        <v>7007</v>
      </c>
      <c r="C5589" s="4" t="s">
        <v>980</v>
      </c>
      <c r="D5589" s="4" t="s">
        <v>87</v>
      </c>
      <c r="E5589" s="4" t="s">
        <v>88</v>
      </c>
      <c r="F5589" s="1">
        <v>40189</v>
      </c>
      <c r="G5589" s="5">
        <v>23751</v>
      </c>
      <c r="H5589" s="2">
        <v>11805.08</v>
      </c>
      <c r="I5589" t="s">
        <v>13</v>
      </c>
      <c r="J5589" s="3">
        <f t="shared" si="175"/>
        <v>44123</v>
      </c>
      <c r="K5589" s="4">
        <f t="shared" si="174"/>
        <v>3934</v>
      </c>
    </row>
    <row r="5590" spans="1:11" x14ac:dyDescent="0.2">
      <c r="A5590">
        <v>5582</v>
      </c>
      <c r="B5590" t="s">
        <v>7008</v>
      </c>
      <c r="C5590" s="4" t="s">
        <v>22</v>
      </c>
      <c r="D5590" s="4" t="s">
        <v>2303</v>
      </c>
      <c r="E5590" s="4" t="s">
        <v>111</v>
      </c>
      <c r="F5590" s="1">
        <v>36101</v>
      </c>
      <c r="G5590" s="5">
        <v>28891</v>
      </c>
      <c r="H5590" s="2">
        <v>25668.720000000001</v>
      </c>
      <c r="I5590" t="s">
        <v>13</v>
      </c>
      <c r="J5590" s="3">
        <f t="shared" si="175"/>
        <v>44123</v>
      </c>
      <c r="K5590" s="4">
        <f t="shared" si="174"/>
        <v>8022</v>
      </c>
    </row>
    <row r="5591" spans="1:11" x14ac:dyDescent="0.2">
      <c r="A5591">
        <v>5583</v>
      </c>
      <c r="B5591" t="s">
        <v>7009</v>
      </c>
      <c r="C5591" s="4" t="s">
        <v>226</v>
      </c>
      <c r="D5591" s="4" t="s">
        <v>227</v>
      </c>
      <c r="E5591" s="4" t="s">
        <v>24</v>
      </c>
      <c r="F5591" s="1">
        <v>31887</v>
      </c>
      <c r="G5591" s="5">
        <v>40886</v>
      </c>
      <c r="H5591" s="2">
        <v>37954.26</v>
      </c>
      <c r="I5591" t="s">
        <v>13</v>
      </c>
      <c r="J5591" s="3">
        <f t="shared" si="175"/>
        <v>44123</v>
      </c>
      <c r="K5591" s="4">
        <f t="shared" si="174"/>
        <v>12236</v>
      </c>
    </row>
    <row r="5592" spans="1:11" x14ac:dyDescent="0.2">
      <c r="A5592">
        <v>5584</v>
      </c>
      <c r="B5592" t="s">
        <v>7010</v>
      </c>
      <c r="C5592" s="4" t="s">
        <v>277</v>
      </c>
      <c r="D5592" s="4" t="s">
        <v>278</v>
      </c>
      <c r="E5592" s="4" t="s">
        <v>111</v>
      </c>
      <c r="F5592" s="1">
        <v>38012</v>
      </c>
      <c r="G5592" s="5">
        <v>29078</v>
      </c>
      <c r="H5592" s="2">
        <v>26386.84</v>
      </c>
      <c r="I5592" t="s">
        <v>13</v>
      </c>
      <c r="J5592" s="3">
        <f t="shared" si="175"/>
        <v>44123</v>
      </c>
      <c r="K5592" s="4">
        <f t="shared" si="174"/>
        <v>6111</v>
      </c>
    </row>
    <row r="5593" spans="1:11" x14ac:dyDescent="0.2">
      <c r="A5593">
        <v>5585</v>
      </c>
      <c r="B5593" t="s">
        <v>7011</v>
      </c>
      <c r="C5593" s="4" t="s">
        <v>3676</v>
      </c>
      <c r="D5593" s="4" t="s">
        <v>1188</v>
      </c>
      <c r="E5593" s="4" t="s">
        <v>71</v>
      </c>
      <c r="F5593" s="1">
        <v>35188</v>
      </c>
      <c r="G5593" s="5">
        <v>59100</v>
      </c>
      <c r="H5593" s="2">
        <v>48913.49</v>
      </c>
      <c r="I5593" t="s">
        <v>13</v>
      </c>
      <c r="J5593" s="3">
        <f t="shared" si="175"/>
        <v>44123</v>
      </c>
      <c r="K5593" s="4">
        <f t="shared" si="174"/>
        <v>8935</v>
      </c>
    </row>
    <row r="5594" spans="1:11" x14ac:dyDescent="0.2">
      <c r="A5594">
        <v>5586</v>
      </c>
      <c r="B5594" t="s">
        <v>7012</v>
      </c>
      <c r="C5594" s="4" t="s">
        <v>6882</v>
      </c>
      <c r="D5594" s="4" t="s">
        <v>653</v>
      </c>
      <c r="E5594" s="4" t="s">
        <v>236</v>
      </c>
      <c r="F5594" s="1">
        <v>32314</v>
      </c>
      <c r="G5594" s="5">
        <v>32812</v>
      </c>
      <c r="H5594" s="2">
        <v>29783.200000000001</v>
      </c>
      <c r="I5594" t="s">
        <v>13</v>
      </c>
      <c r="J5594" s="3">
        <f t="shared" si="175"/>
        <v>44123</v>
      </c>
      <c r="K5594" s="4">
        <f t="shared" si="174"/>
        <v>11809</v>
      </c>
    </row>
    <row r="5595" spans="1:11" x14ac:dyDescent="0.2">
      <c r="A5595">
        <v>5587</v>
      </c>
      <c r="B5595" t="s">
        <v>7013</v>
      </c>
      <c r="C5595" s="4" t="s">
        <v>3665</v>
      </c>
      <c r="D5595" s="4" t="s">
        <v>1705</v>
      </c>
      <c r="E5595" s="4" t="s">
        <v>236</v>
      </c>
      <c r="F5595" s="1">
        <v>34801</v>
      </c>
      <c r="G5595" s="5">
        <v>46274</v>
      </c>
      <c r="H5595" s="2">
        <v>44242.21</v>
      </c>
      <c r="I5595" t="s">
        <v>13</v>
      </c>
      <c r="J5595" s="3">
        <f t="shared" si="175"/>
        <v>44123</v>
      </c>
      <c r="K5595" s="4">
        <f t="shared" si="174"/>
        <v>9322</v>
      </c>
    </row>
    <row r="5596" spans="1:11" x14ac:dyDescent="0.2">
      <c r="A5596">
        <v>5588</v>
      </c>
      <c r="B5596" t="s">
        <v>7014</v>
      </c>
      <c r="C5596" s="4" t="s">
        <v>2901</v>
      </c>
      <c r="D5596" s="4" t="s">
        <v>1001</v>
      </c>
      <c r="E5596" s="4" t="s">
        <v>111</v>
      </c>
      <c r="F5596" s="1">
        <v>40147</v>
      </c>
      <c r="G5596" s="5">
        <v>33376</v>
      </c>
      <c r="H5596" s="2">
        <v>35256.58</v>
      </c>
      <c r="I5596" t="s">
        <v>13</v>
      </c>
      <c r="J5596" s="3">
        <f t="shared" si="175"/>
        <v>44123</v>
      </c>
      <c r="K5596" s="4">
        <f t="shared" si="174"/>
        <v>3976</v>
      </c>
    </row>
    <row r="5597" spans="1:11" x14ac:dyDescent="0.2">
      <c r="A5597">
        <v>5589</v>
      </c>
      <c r="B5597" t="s">
        <v>7015</v>
      </c>
      <c r="C5597" s="4" t="s">
        <v>589</v>
      </c>
      <c r="D5597" s="4" t="s">
        <v>590</v>
      </c>
      <c r="E5597" s="4" t="s">
        <v>364</v>
      </c>
      <c r="F5597" s="1">
        <v>32896</v>
      </c>
      <c r="G5597" s="5">
        <v>40172</v>
      </c>
      <c r="H5597" s="2">
        <v>3090.16</v>
      </c>
      <c r="I5597" t="s">
        <v>13</v>
      </c>
      <c r="J5597" s="3">
        <f t="shared" si="175"/>
        <v>44123</v>
      </c>
      <c r="K5597" s="4">
        <f t="shared" si="174"/>
        <v>11227</v>
      </c>
    </row>
    <row r="5598" spans="1:11" x14ac:dyDescent="0.2">
      <c r="A5598">
        <v>5590</v>
      </c>
      <c r="B5598" t="s">
        <v>7016</v>
      </c>
      <c r="C5598" s="4" t="s">
        <v>30</v>
      </c>
      <c r="D5598" s="4" t="s">
        <v>31</v>
      </c>
      <c r="E5598" s="4" t="s">
        <v>32</v>
      </c>
      <c r="F5598" s="1">
        <v>40616</v>
      </c>
      <c r="G5598" s="5">
        <v>15080</v>
      </c>
      <c r="H5598">
        <v>522</v>
      </c>
      <c r="I5598" t="s">
        <v>13</v>
      </c>
      <c r="J5598" s="3">
        <f t="shared" si="175"/>
        <v>44123</v>
      </c>
      <c r="K5598" s="4">
        <f t="shared" si="174"/>
        <v>3507</v>
      </c>
    </row>
    <row r="5599" spans="1:11" x14ac:dyDescent="0.2">
      <c r="A5599">
        <v>5591</v>
      </c>
      <c r="B5599" t="s">
        <v>7017</v>
      </c>
      <c r="C5599" s="4" t="s">
        <v>10</v>
      </c>
      <c r="D5599" s="4" t="s">
        <v>1056</v>
      </c>
      <c r="E5599" s="4" t="s">
        <v>12</v>
      </c>
      <c r="F5599" s="1">
        <v>36122</v>
      </c>
      <c r="G5599" s="5">
        <v>61102</v>
      </c>
      <c r="H5599" s="2">
        <v>86334.8</v>
      </c>
      <c r="I5599" t="s">
        <v>13</v>
      </c>
      <c r="J5599" s="3">
        <f t="shared" si="175"/>
        <v>44123</v>
      </c>
      <c r="K5599" s="4">
        <f t="shared" si="174"/>
        <v>8001</v>
      </c>
    </row>
    <row r="5600" spans="1:11" x14ac:dyDescent="0.2">
      <c r="A5600">
        <v>5592</v>
      </c>
      <c r="B5600" t="s">
        <v>7018</v>
      </c>
      <c r="C5600" s="4" t="s">
        <v>30</v>
      </c>
      <c r="D5600" s="4" t="s">
        <v>2495</v>
      </c>
      <c r="E5600" s="4" t="s">
        <v>119</v>
      </c>
      <c r="F5600" s="1">
        <v>40525</v>
      </c>
      <c r="G5600" s="5">
        <v>15080</v>
      </c>
      <c r="H5600">
        <v>862.75</v>
      </c>
      <c r="I5600" t="s">
        <v>13</v>
      </c>
      <c r="J5600" s="3">
        <f t="shared" si="175"/>
        <v>44123</v>
      </c>
      <c r="K5600" s="4">
        <f t="shared" si="174"/>
        <v>3598</v>
      </c>
    </row>
    <row r="5601" spans="1:11" x14ac:dyDescent="0.2">
      <c r="A5601">
        <v>5593</v>
      </c>
      <c r="B5601" t="s">
        <v>7019</v>
      </c>
      <c r="C5601" s="4" t="s">
        <v>7020</v>
      </c>
      <c r="D5601" s="4" t="s">
        <v>444</v>
      </c>
      <c r="E5601" s="4" t="s">
        <v>149</v>
      </c>
      <c r="F5601" s="1">
        <v>29539</v>
      </c>
      <c r="G5601" s="5">
        <v>45090</v>
      </c>
      <c r="H5601" s="2">
        <v>38589.11</v>
      </c>
      <c r="I5601" t="s">
        <v>13</v>
      </c>
      <c r="J5601" s="3">
        <f t="shared" si="175"/>
        <v>44123</v>
      </c>
      <c r="K5601" s="4">
        <f t="shared" si="174"/>
        <v>14584</v>
      </c>
    </row>
    <row r="5602" spans="1:11" x14ac:dyDescent="0.2">
      <c r="A5602">
        <v>5594</v>
      </c>
      <c r="B5602" t="s">
        <v>7021</v>
      </c>
      <c r="C5602" s="4" t="s">
        <v>2350</v>
      </c>
      <c r="D5602" s="4" t="s">
        <v>872</v>
      </c>
      <c r="E5602" s="4" t="s">
        <v>111</v>
      </c>
      <c r="F5602" s="1">
        <v>32224</v>
      </c>
      <c r="G5602" s="5">
        <v>79400</v>
      </c>
      <c r="H5602" s="2">
        <v>71765.88</v>
      </c>
      <c r="I5602" t="s">
        <v>13</v>
      </c>
      <c r="J5602" s="3">
        <f t="shared" si="175"/>
        <v>44123</v>
      </c>
      <c r="K5602" s="4">
        <f t="shared" si="174"/>
        <v>11899</v>
      </c>
    </row>
    <row r="5603" spans="1:11" x14ac:dyDescent="0.2">
      <c r="A5603">
        <v>5595</v>
      </c>
      <c r="B5603" t="s">
        <v>7022</v>
      </c>
      <c r="C5603" s="4" t="s">
        <v>38</v>
      </c>
      <c r="D5603" s="4" t="s">
        <v>39</v>
      </c>
      <c r="E5603" s="4" t="s">
        <v>40</v>
      </c>
      <c r="F5603" s="1">
        <v>38085</v>
      </c>
      <c r="G5603" s="5">
        <v>9553</v>
      </c>
      <c r="H5603" s="2">
        <v>15610.32</v>
      </c>
      <c r="I5603" t="s">
        <v>13</v>
      </c>
      <c r="J5603" s="3">
        <f t="shared" si="175"/>
        <v>44123</v>
      </c>
      <c r="K5603" s="4">
        <f t="shared" si="174"/>
        <v>6038</v>
      </c>
    </row>
    <row r="5604" spans="1:11" x14ac:dyDescent="0.2">
      <c r="A5604">
        <v>5596</v>
      </c>
      <c r="B5604" t="s">
        <v>7023</v>
      </c>
      <c r="C5604" s="4" t="s">
        <v>15</v>
      </c>
      <c r="D5604" s="4" t="s">
        <v>16</v>
      </c>
      <c r="E5604" s="4" t="s">
        <v>17</v>
      </c>
      <c r="F5604" s="1">
        <v>31484</v>
      </c>
      <c r="G5604" s="5">
        <v>43646</v>
      </c>
      <c r="H5604" s="2">
        <v>45749.89</v>
      </c>
      <c r="I5604" t="s">
        <v>13</v>
      </c>
      <c r="J5604" s="3">
        <f t="shared" si="175"/>
        <v>44123</v>
      </c>
      <c r="K5604" s="4">
        <f t="shared" si="174"/>
        <v>12639</v>
      </c>
    </row>
    <row r="5605" spans="1:11" x14ac:dyDescent="0.2">
      <c r="A5605">
        <v>5597</v>
      </c>
      <c r="B5605" t="s">
        <v>7024</v>
      </c>
      <c r="C5605" s="4" t="s">
        <v>136</v>
      </c>
      <c r="D5605" s="4" t="s">
        <v>137</v>
      </c>
      <c r="E5605" s="4" t="s">
        <v>138</v>
      </c>
      <c r="F5605" s="1">
        <v>39121</v>
      </c>
      <c r="G5605" s="5">
        <v>17576</v>
      </c>
      <c r="H5605" s="2">
        <v>9318.92</v>
      </c>
      <c r="I5605" t="s">
        <v>13</v>
      </c>
      <c r="J5605" s="3">
        <f t="shared" si="175"/>
        <v>44123</v>
      </c>
      <c r="K5605" s="4">
        <f t="shared" si="174"/>
        <v>5002</v>
      </c>
    </row>
    <row r="5606" spans="1:11" x14ac:dyDescent="0.2">
      <c r="A5606">
        <v>5598</v>
      </c>
      <c r="B5606" t="s">
        <v>7025</v>
      </c>
      <c r="C5606" s="4" t="s">
        <v>244</v>
      </c>
      <c r="D5606" s="4" t="s">
        <v>619</v>
      </c>
      <c r="E5606" s="4" t="s">
        <v>36</v>
      </c>
      <c r="F5606" s="1">
        <v>36207</v>
      </c>
      <c r="G5606" s="5">
        <v>62614</v>
      </c>
      <c r="H5606" s="2">
        <v>73249.88</v>
      </c>
      <c r="I5606" t="s">
        <v>13</v>
      </c>
      <c r="J5606" s="3">
        <f t="shared" si="175"/>
        <v>44123</v>
      </c>
      <c r="K5606" s="4">
        <f t="shared" si="174"/>
        <v>7916</v>
      </c>
    </row>
    <row r="5607" spans="1:11" x14ac:dyDescent="0.2">
      <c r="A5607">
        <v>5599</v>
      </c>
      <c r="B5607" t="s">
        <v>7026</v>
      </c>
      <c r="C5607" s="4" t="s">
        <v>1159</v>
      </c>
      <c r="D5607" s="4" t="s">
        <v>1160</v>
      </c>
      <c r="E5607" s="4" t="s">
        <v>914</v>
      </c>
      <c r="F5607" s="1">
        <v>39466</v>
      </c>
      <c r="G5607" s="5">
        <v>58400</v>
      </c>
      <c r="H5607" s="2">
        <v>47056.79</v>
      </c>
      <c r="I5607" t="s">
        <v>13</v>
      </c>
      <c r="J5607" s="3">
        <f t="shared" si="175"/>
        <v>44123</v>
      </c>
      <c r="K5607" s="4">
        <f t="shared" si="174"/>
        <v>4657</v>
      </c>
    </row>
    <row r="5608" spans="1:11" x14ac:dyDescent="0.2">
      <c r="A5608">
        <v>5600</v>
      </c>
      <c r="B5608" t="s">
        <v>7027</v>
      </c>
      <c r="C5608" s="4" t="s">
        <v>109</v>
      </c>
      <c r="D5608" s="4" t="s">
        <v>862</v>
      </c>
      <c r="E5608" s="4" t="s">
        <v>236</v>
      </c>
      <c r="F5608" s="1">
        <v>39783</v>
      </c>
      <c r="G5608" s="5">
        <v>28829</v>
      </c>
      <c r="H5608" s="2">
        <v>27003.18</v>
      </c>
      <c r="I5608" t="s">
        <v>13</v>
      </c>
      <c r="J5608" s="3">
        <f t="shared" si="175"/>
        <v>44123</v>
      </c>
      <c r="K5608" s="4">
        <f t="shared" si="174"/>
        <v>4340</v>
      </c>
    </row>
    <row r="5609" spans="1:11" x14ac:dyDescent="0.2">
      <c r="A5609">
        <v>5601</v>
      </c>
      <c r="B5609" t="s">
        <v>7028</v>
      </c>
      <c r="C5609" s="4" t="s">
        <v>1746</v>
      </c>
      <c r="D5609" s="4" t="s">
        <v>76</v>
      </c>
      <c r="E5609" s="4" t="s">
        <v>24</v>
      </c>
      <c r="F5609" s="1">
        <v>36410</v>
      </c>
      <c r="G5609" s="5">
        <v>47639</v>
      </c>
      <c r="H5609" s="2">
        <v>42621.8</v>
      </c>
      <c r="I5609" t="s">
        <v>13</v>
      </c>
      <c r="J5609" s="3">
        <f t="shared" si="175"/>
        <v>44123</v>
      </c>
      <c r="K5609" s="4">
        <f t="shared" si="174"/>
        <v>7713</v>
      </c>
    </row>
    <row r="5610" spans="1:11" x14ac:dyDescent="0.2">
      <c r="A5610">
        <v>5602</v>
      </c>
      <c r="B5610" t="s">
        <v>7029</v>
      </c>
      <c r="C5610" s="4" t="s">
        <v>1746</v>
      </c>
      <c r="D5610" s="4" t="s">
        <v>319</v>
      </c>
      <c r="E5610" s="4" t="s">
        <v>24</v>
      </c>
      <c r="F5610" s="1">
        <v>29220</v>
      </c>
      <c r="G5610" s="5">
        <v>53191</v>
      </c>
      <c r="H5610" s="2">
        <v>49122.86</v>
      </c>
      <c r="I5610" t="s">
        <v>13</v>
      </c>
      <c r="J5610" s="3">
        <f t="shared" si="175"/>
        <v>44123</v>
      </c>
      <c r="K5610" s="4">
        <f t="shared" si="174"/>
        <v>14903</v>
      </c>
    </row>
    <row r="5611" spans="1:11" x14ac:dyDescent="0.2">
      <c r="A5611">
        <v>5603</v>
      </c>
      <c r="B5611" t="s">
        <v>7030</v>
      </c>
      <c r="C5611" s="4" t="s">
        <v>103</v>
      </c>
      <c r="D5611" s="4" t="s">
        <v>104</v>
      </c>
      <c r="E5611" s="4" t="s">
        <v>105</v>
      </c>
      <c r="F5611" s="1">
        <v>40632</v>
      </c>
      <c r="G5611" s="5">
        <v>33476</v>
      </c>
      <c r="H5611" s="2">
        <v>3862.61</v>
      </c>
      <c r="I5611" t="s">
        <v>13</v>
      </c>
      <c r="J5611" s="3">
        <f t="shared" si="175"/>
        <v>44123</v>
      </c>
      <c r="K5611" s="4">
        <f t="shared" si="174"/>
        <v>3491</v>
      </c>
    </row>
    <row r="5612" spans="1:11" x14ac:dyDescent="0.2">
      <c r="A5612">
        <v>5604</v>
      </c>
      <c r="B5612" t="s">
        <v>7031</v>
      </c>
      <c r="C5612" s="4" t="s">
        <v>191</v>
      </c>
      <c r="D5612" s="4" t="s">
        <v>328</v>
      </c>
      <c r="E5612" s="4" t="s">
        <v>329</v>
      </c>
      <c r="F5612" s="1">
        <v>29346</v>
      </c>
      <c r="G5612" s="5">
        <v>36349</v>
      </c>
      <c r="H5612" s="2">
        <v>33257.97</v>
      </c>
      <c r="I5612" t="s">
        <v>13</v>
      </c>
      <c r="J5612" s="3">
        <f t="shared" si="175"/>
        <v>44123</v>
      </c>
      <c r="K5612" s="4">
        <f t="shared" si="174"/>
        <v>14777</v>
      </c>
    </row>
    <row r="5613" spans="1:11" x14ac:dyDescent="0.2">
      <c r="A5613">
        <v>5605</v>
      </c>
      <c r="B5613" t="s">
        <v>7032</v>
      </c>
      <c r="C5613" s="4" t="s">
        <v>578</v>
      </c>
      <c r="D5613" s="4" t="s">
        <v>1274</v>
      </c>
      <c r="E5613" s="4" t="s">
        <v>111</v>
      </c>
      <c r="F5613" s="1">
        <v>38117</v>
      </c>
      <c r="G5613" s="5">
        <v>33857</v>
      </c>
      <c r="H5613" s="2">
        <v>35310.81</v>
      </c>
      <c r="I5613" t="s">
        <v>13</v>
      </c>
      <c r="J5613" s="3">
        <f t="shared" si="175"/>
        <v>44123</v>
      </c>
      <c r="K5613" s="4">
        <f t="shared" si="174"/>
        <v>6006</v>
      </c>
    </row>
    <row r="5614" spans="1:11" x14ac:dyDescent="0.2">
      <c r="A5614">
        <v>5606</v>
      </c>
      <c r="B5614" t="s">
        <v>7033</v>
      </c>
      <c r="C5614" s="4" t="s">
        <v>185</v>
      </c>
      <c r="D5614" s="4" t="s">
        <v>186</v>
      </c>
      <c r="E5614" s="4" t="s">
        <v>111</v>
      </c>
      <c r="F5614" s="1">
        <v>31628</v>
      </c>
      <c r="G5614" s="5">
        <v>52601</v>
      </c>
      <c r="H5614" s="2">
        <v>47339.83</v>
      </c>
      <c r="I5614" t="s">
        <v>13</v>
      </c>
      <c r="J5614" s="3">
        <f t="shared" si="175"/>
        <v>44123</v>
      </c>
      <c r="K5614" s="4">
        <f t="shared" si="174"/>
        <v>12495</v>
      </c>
    </row>
    <row r="5615" spans="1:11" x14ac:dyDescent="0.2">
      <c r="A5615">
        <v>5607</v>
      </c>
      <c r="B5615" t="s">
        <v>7034</v>
      </c>
      <c r="C5615" s="4" t="s">
        <v>159</v>
      </c>
      <c r="D5615" s="4" t="s">
        <v>160</v>
      </c>
      <c r="E5615" s="4" t="s">
        <v>71</v>
      </c>
      <c r="F5615" s="1">
        <v>39497</v>
      </c>
      <c r="G5615" s="5">
        <v>15080</v>
      </c>
      <c r="H5615" s="2">
        <v>6220.53</v>
      </c>
      <c r="I5615" t="s">
        <v>13</v>
      </c>
      <c r="J5615" s="3">
        <f t="shared" si="175"/>
        <v>44123</v>
      </c>
      <c r="K5615" s="4">
        <f t="shared" si="174"/>
        <v>4626</v>
      </c>
    </row>
    <row r="5616" spans="1:11" x14ac:dyDescent="0.2">
      <c r="A5616">
        <v>5608</v>
      </c>
      <c r="B5616" t="s">
        <v>7035</v>
      </c>
      <c r="C5616" s="4" t="s">
        <v>122</v>
      </c>
      <c r="D5616" s="4" t="s">
        <v>1933</v>
      </c>
      <c r="E5616" s="4" t="s">
        <v>111</v>
      </c>
      <c r="F5616" s="1">
        <v>40631</v>
      </c>
      <c r="G5616" s="5">
        <v>16432</v>
      </c>
      <c r="H5616" s="2">
        <v>1633.33</v>
      </c>
      <c r="I5616" t="s">
        <v>13</v>
      </c>
      <c r="J5616" s="3">
        <f t="shared" si="175"/>
        <v>44123</v>
      </c>
      <c r="K5616" s="4">
        <f t="shared" si="174"/>
        <v>3492</v>
      </c>
    </row>
    <row r="5617" spans="1:11" x14ac:dyDescent="0.2">
      <c r="A5617">
        <v>5609</v>
      </c>
      <c r="B5617" t="s">
        <v>7036</v>
      </c>
      <c r="C5617" s="4" t="s">
        <v>122</v>
      </c>
      <c r="D5617" s="4" t="s">
        <v>123</v>
      </c>
      <c r="E5617" s="4" t="s">
        <v>111</v>
      </c>
      <c r="F5617" s="1">
        <v>40311</v>
      </c>
      <c r="G5617" s="5">
        <v>16432</v>
      </c>
      <c r="H5617" s="2">
        <v>18416.560000000001</v>
      </c>
      <c r="I5617" t="s">
        <v>13</v>
      </c>
      <c r="J5617" s="3">
        <f t="shared" si="175"/>
        <v>44123</v>
      </c>
      <c r="K5617" s="4">
        <f t="shared" si="174"/>
        <v>3812</v>
      </c>
    </row>
    <row r="5618" spans="1:11" x14ac:dyDescent="0.2">
      <c r="A5618">
        <v>5610</v>
      </c>
      <c r="B5618" t="s">
        <v>7037</v>
      </c>
      <c r="C5618" s="4" t="s">
        <v>5590</v>
      </c>
      <c r="D5618" s="4" t="s">
        <v>148</v>
      </c>
      <c r="E5618" s="4" t="s">
        <v>149</v>
      </c>
      <c r="F5618" s="1">
        <v>35880</v>
      </c>
      <c r="G5618" s="5">
        <v>33633</v>
      </c>
      <c r="H5618" s="2">
        <v>31060.92</v>
      </c>
      <c r="I5618" t="s">
        <v>13</v>
      </c>
      <c r="J5618" s="3">
        <f t="shared" si="175"/>
        <v>44123</v>
      </c>
      <c r="K5618" s="4">
        <f t="shared" si="174"/>
        <v>8243</v>
      </c>
    </row>
    <row r="5619" spans="1:11" x14ac:dyDescent="0.2">
      <c r="A5619">
        <v>5611</v>
      </c>
      <c r="B5619" t="s">
        <v>7038</v>
      </c>
      <c r="C5619" s="4" t="s">
        <v>7039</v>
      </c>
      <c r="D5619" s="4" t="s">
        <v>683</v>
      </c>
      <c r="E5619" s="4" t="s">
        <v>56</v>
      </c>
      <c r="F5619" s="1">
        <v>32377</v>
      </c>
      <c r="G5619" s="5">
        <v>44503</v>
      </c>
      <c r="H5619" s="2">
        <v>47567.72</v>
      </c>
      <c r="I5619" t="s">
        <v>13</v>
      </c>
      <c r="J5619" s="3">
        <f t="shared" si="175"/>
        <v>44123</v>
      </c>
      <c r="K5619" s="4">
        <f t="shared" si="174"/>
        <v>11746</v>
      </c>
    </row>
    <row r="5620" spans="1:11" x14ac:dyDescent="0.2">
      <c r="A5620">
        <v>5612</v>
      </c>
      <c r="B5620" t="s">
        <v>7040</v>
      </c>
      <c r="C5620" s="4" t="s">
        <v>381</v>
      </c>
      <c r="D5620" s="4" t="s">
        <v>319</v>
      </c>
      <c r="E5620" s="4" t="s">
        <v>24</v>
      </c>
      <c r="F5620" s="1">
        <v>34645</v>
      </c>
      <c r="G5620" s="5">
        <v>42921</v>
      </c>
      <c r="H5620" s="2">
        <v>32410.94</v>
      </c>
      <c r="I5620" t="s">
        <v>13</v>
      </c>
      <c r="J5620" s="3">
        <f t="shared" si="175"/>
        <v>44123</v>
      </c>
      <c r="K5620" s="4">
        <f t="shared" si="174"/>
        <v>9478</v>
      </c>
    </row>
    <row r="5621" spans="1:11" x14ac:dyDescent="0.2">
      <c r="A5621">
        <v>5613</v>
      </c>
      <c r="B5621" t="s">
        <v>7041</v>
      </c>
      <c r="C5621" s="4" t="s">
        <v>1890</v>
      </c>
      <c r="D5621" s="4" t="s">
        <v>227</v>
      </c>
      <c r="E5621" s="4" t="s">
        <v>24</v>
      </c>
      <c r="F5621" s="1">
        <v>37515</v>
      </c>
      <c r="G5621" s="5">
        <v>29326</v>
      </c>
      <c r="H5621" s="2">
        <v>26274.75</v>
      </c>
      <c r="I5621" t="s">
        <v>13</v>
      </c>
      <c r="J5621" s="3">
        <f t="shared" si="175"/>
        <v>44123</v>
      </c>
      <c r="K5621" s="4">
        <f t="shared" si="174"/>
        <v>6608</v>
      </c>
    </row>
    <row r="5622" spans="1:11" x14ac:dyDescent="0.2">
      <c r="A5622">
        <v>5614</v>
      </c>
      <c r="B5622" t="s">
        <v>7042</v>
      </c>
      <c r="C5622" s="4" t="s">
        <v>185</v>
      </c>
      <c r="D5622" s="4" t="s">
        <v>186</v>
      </c>
      <c r="E5622" s="4" t="s">
        <v>111</v>
      </c>
      <c r="F5622" s="1">
        <v>35331</v>
      </c>
      <c r="G5622" s="5">
        <v>49705</v>
      </c>
      <c r="H5622" s="2">
        <v>45262.11</v>
      </c>
      <c r="I5622" t="s">
        <v>13</v>
      </c>
      <c r="J5622" s="3">
        <f t="shared" si="175"/>
        <v>44123</v>
      </c>
      <c r="K5622" s="4">
        <f t="shared" si="174"/>
        <v>8792</v>
      </c>
    </row>
    <row r="5623" spans="1:11" x14ac:dyDescent="0.2">
      <c r="A5623">
        <v>5615</v>
      </c>
      <c r="B5623" t="s">
        <v>7043</v>
      </c>
      <c r="C5623" s="4" t="s">
        <v>526</v>
      </c>
      <c r="D5623" s="4" t="s">
        <v>619</v>
      </c>
      <c r="E5623" s="4" t="s">
        <v>36</v>
      </c>
      <c r="F5623" s="1">
        <v>40296</v>
      </c>
      <c r="G5623" s="5">
        <v>41169</v>
      </c>
      <c r="H5623" s="2">
        <v>43863.94</v>
      </c>
      <c r="I5623" t="s">
        <v>13</v>
      </c>
      <c r="J5623" s="3">
        <f t="shared" si="175"/>
        <v>44123</v>
      </c>
      <c r="K5623" s="4">
        <f t="shared" si="174"/>
        <v>3827</v>
      </c>
    </row>
    <row r="5624" spans="1:11" x14ac:dyDescent="0.2">
      <c r="A5624">
        <v>5616</v>
      </c>
      <c r="B5624" t="s">
        <v>7044</v>
      </c>
      <c r="C5624" s="4" t="s">
        <v>3845</v>
      </c>
      <c r="D5624" s="4" t="s">
        <v>3116</v>
      </c>
      <c r="E5624" s="4" t="s">
        <v>24</v>
      </c>
      <c r="F5624" s="1">
        <v>36395</v>
      </c>
      <c r="G5624" s="5">
        <v>43355</v>
      </c>
      <c r="H5624" s="2">
        <v>39955.67</v>
      </c>
      <c r="I5624" t="s">
        <v>13</v>
      </c>
      <c r="J5624" s="3">
        <f t="shared" si="175"/>
        <v>44123</v>
      </c>
      <c r="K5624" s="4">
        <f t="shared" si="174"/>
        <v>7728</v>
      </c>
    </row>
    <row r="5625" spans="1:11" x14ac:dyDescent="0.2">
      <c r="A5625">
        <v>5617</v>
      </c>
      <c r="B5625" t="s">
        <v>7045</v>
      </c>
      <c r="C5625" s="4" t="s">
        <v>7046</v>
      </c>
      <c r="D5625" s="4" t="s">
        <v>3366</v>
      </c>
      <c r="E5625" s="4" t="s">
        <v>236</v>
      </c>
      <c r="F5625" s="1">
        <v>39503</v>
      </c>
      <c r="G5625" s="5">
        <v>30613</v>
      </c>
      <c r="H5625" s="2">
        <v>31052.01</v>
      </c>
      <c r="I5625" t="s">
        <v>13</v>
      </c>
      <c r="J5625" s="3">
        <f t="shared" si="175"/>
        <v>44123</v>
      </c>
      <c r="K5625" s="4">
        <f t="shared" si="174"/>
        <v>4620</v>
      </c>
    </row>
    <row r="5626" spans="1:11" x14ac:dyDescent="0.2">
      <c r="A5626">
        <v>5618</v>
      </c>
      <c r="B5626" t="s">
        <v>7047</v>
      </c>
      <c r="C5626" s="4" t="s">
        <v>30</v>
      </c>
      <c r="D5626" s="4" t="s">
        <v>4395</v>
      </c>
      <c r="E5626" s="4" t="s">
        <v>32</v>
      </c>
      <c r="F5626" s="1">
        <v>40448</v>
      </c>
      <c r="G5626" s="5">
        <v>15080</v>
      </c>
      <c r="H5626" s="2">
        <v>3668.51</v>
      </c>
      <c r="I5626" t="s">
        <v>13</v>
      </c>
      <c r="J5626" s="3">
        <f t="shared" si="175"/>
        <v>44123</v>
      </c>
      <c r="K5626" s="4">
        <f t="shared" si="174"/>
        <v>3675</v>
      </c>
    </row>
    <row r="5627" spans="1:11" x14ac:dyDescent="0.2">
      <c r="A5627">
        <v>5619</v>
      </c>
      <c r="B5627" t="s">
        <v>7048</v>
      </c>
      <c r="C5627" s="4" t="s">
        <v>413</v>
      </c>
      <c r="D5627" s="4" t="s">
        <v>1097</v>
      </c>
      <c r="E5627" s="4" t="s">
        <v>60</v>
      </c>
      <c r="F5627" s="1">
        <v>39727</v>
      </c>
      <c r="G5627" s="5">
        <v>35409</v>
      </c>
      <c r="H5627" s="2">
        <v>30915.040000000001</v>
      </c>
      <c r="I5627" t="s">
        <v>13</v>
      </c>
      <c r="J5627" s="3">
        <f t="shared" si="175"/>
        <v>44123</v>
      </c>
      <c r="K5627" s="4">
        <f t="shared" si="174"/>
        <v>4396</v>
      </c>
    </row>
    <row r="5628" spans="1:11" x14ac:dyDescent="0.2">
      <c r="A5628">
        <v>5620</v>
      </c>
      <c r="B5628" t="s">
        <v>7049</v>
      </c>
      <c r="C5628" s="4" t="s">
        <v>253</v>
      </c>
      <c r="D5628" s="4" t="s">
        <v>2910</v>
      </c>
      <c r="E5628" s="4" t="s">
        <v>36</v>
      </c>
      <c r="F5628" s="1">
        <v>37263</v>
      </c>
      <c r="G5628" s="5">
        <v>56772</v>
      </c>
      <c r="H5628" s="2">
        <v>58139.74</v>
      </c>
      <c r="I5628" t="s">
        <v>13</v>
      </c>
      <c r="J5628" s="3">
        <f t="shared" si="175"/>
        <v>44123</v>
      </c>
      <c r="K5628" s="4">
        <f t="shared" si="174"/>
        <v>6860</v>
      </c>
    </row>
    <row r="5629" spans="1:11" x14ac:dyDescent="0.2">
      <c r="A5629">
        <v>5621</v>
      </c>
      <c r="B5629" t="s">
        <v>7050</v>
      </c>
      <c r="C5629" s="4" t="s">
        <v>22</v>
      </c>
      <c r="D5629" s="4" t="s">
        <v>374</v>
      </c>
      <c r="E5629" s="4" t="s">
        <v>111</v>
      </c>
      <c r="F5629" s="1">
        <v>38777</v>
      </c>
      <c r="G5629" s="5">
        <v>27144</v>
      </c>
      <c r="H5629" s="2">
        <v>21911.9</v>
      </c>
      <c r="I5629" t="s">
        <v>13</v>
      </c>
      <c r="J5629" s="3">
        <f t="shared" si="175"/>
        <v>44123</v>
      </c>
      <c r="K5629" s="4">
        <f t="shared" si="174"/>
        <v>5346</v>
      </c>
    </row>
    <row r="5630" spans="1:11" x14ac:dyDescent="0.2">
      <c r="A5630">
        <v>5622</v>
      </c>
      <c r="B5630" t="s">
        <v>7051</v>
      </c>
      <c r="C5630" s="4" t="s">
        <v>969</v>
      </c>
      <c r="D5630" s="4" t="s">
        <v>527</v>
      </c>
      <c r="E5630" s="4" t="s">
        <v>36</v>
      </c>
      <c r="F5630" s="1">
        <v>39034</v>
      </c>
      <c r="G5630" s="5">
        <v>52192</v>
      </c>
      <c r="H5630" s="2">
        <v>48594.33</v>
      </c>
      <c r="I5630" t="s">
        <v>13</v>
      </c>
      <c r="J5630" s="3">
        <f t="shared" si="175"/>
        <v>44123</v>
      </c>
      <c r="K5630" s="4">
        <f t="shared" si="174"/>
        <v>5089</v>
      </c>
    </row>
    <row r="5631" spans="1:11" x14ac:dyDescent="0.2">
      <c r="A5631">
        <v>5623</v>
      </c>
      <c r="B5631" t="s">
        <v>7052</v>
      </c>
      <c r="C5631" s="4" t="s">
        <v>30</v>
      </c>
      <c r="D5631" s="4" t="s">
        <v>2495</v>
      </c>
      <c r="E5631" s="4" t="s">
        <v>119</v>
      </c>
      <c r="F5631" s="1">
        <v>39975</v>
      </c>
      <c r="G5631" s="5">
        <v>15080</v>
      </c>
      <c r="H5631">
        <v>659.75</v>
      </c>
      <c r="I5631" t="s">
        <v>13</v>
      </c>
      <c r="J5631" s="3">
        <f t="shared" si="175"/>
        <v>44123</v>
      </c>
      <c r="K5631" s="4">
        <f t="shared" si="174"/>
        <v>4148</v>
      </c>
    </row>
    <row r="5632" spans="1:11" x14ac:dyDescent="0.2">
      <c r="A5632">
        <v>5624</v>
      </c>
      <c r="B5632" t="s">
        <v>7053</v>
      </c>
      <c r="C5632" s="4" t="s">
        <v>97</v>
      </c>
      <c r="D5632" s="4" t="s">
        <v>288</v>
      </c>
      <c r="E5632" s="4" t="s">
        <v>36</v>
      </c>
      <c r="F5632" s="1">
        <v>36353</v>
      </c>
      <c r="G5632" s="5">
        <v>57469</v>
      </c>
      <c r="H5632" s="2">
        <v>52827.34</v>
      </c>
      <c r="I5632" t="s">
        <v>13</v>
      </c>
      <c r="J5632" s="3">
        <f t="shared" si="175"/>
        <v>44123</v>
      </c>
      <c r="K5632" s="4">
        <f t="shared" si="174"/>
        <v>7770</v>
      </c>
    </row>
    <row r="5633" spans="1:11" x14ac:dyDescent="0.2">
      <c r="A5633">
        <v>5625</v>
      </c>
      <c r="B5633" t="s">
        <v>7054</v>
      </c>
      <c r="C5633" s="4" t="s">
        <v>354</v>
      </c>
      <c r="D5633" s="4" t="s">
        <v>355</v>
      </c>
      <c r="E5633" s="4" t="s">
        <v>236</v>
      </c>
      <c r="F5633" s="1">
        <v>38661</v>
      </c>
      <c r="G5633" s="5">
        <v>47476</v>
      </c>
      <c r="H5633" s="2">
        <v>66658.31</v>
      </c>
      <c r="I5633" t="s">
        <v>13</v>
      </c>
      <c r="J5633" s="3">
        <f t="shared" si="175"/>
        <v>44123</v>
      </c>
      <c r="K5633" s="4">
        <f t="shared" si="174"/>
        <v>5462</v>
      </c>
    </row>
    <row r="5634" spans="1:11" x14ac:dyDescent="0.2">
      <c r="A5634">
        <v>5626</v>
      </c>
      <c r="B5634" t="s">
        <v>7055</v>
      </c>
      <c r="C5634" s="4" t="s">
        <v>3431</v>
      </c>
      <c r="D5634" s="4" t="s">
        <v>921</v>
      </c>
      <c r="E5634" s="4" t="s">
        <v>36</v>
      </c>
      <c r="F5634" s="1">
        <v>34043</v>
      </c>
      <c r="G5634" s="5">
        <v>59451</v>
      </c>
      <c r="H5634" s="2">
        <v>57433.919999999998</v>
      </c>
      <c r="I5634" t="s">
        <v>13</v>
      </c>
      <c r="J5634" s="3">
        <f t="shared" si="175"/>
        <v>44123</v>
      </c>
      <c r="K5634" s="4">
        <f t="shared" si="174"/>
        <v>10080</v>
      </c>
    </row>
    <row r="5635" spans="1:11" x14ac:dyDescent="0.2">
      <c r="A5635">
        <v>5627</v>
      </c>
      <c r="B5635" t="s">
        <v>7056</v>
      </c>
      <c r="C5635" s="4" t="s">
        <v>598</v>
      </c>
      <c r="D5635" s="4" t="s">
        <v>556</v>
      </c>
      <c r="E5635" s="4" t="s">
        <v>36</v>
      </c>
      <c r="F5635" s="1">
        <v>37846</v>
      </c>
      <c r="G5635" s="5">
        <v>57108</v>
      </c>
      <c r="H5635" s="2">
        <v>59480.22</v>
      </c>
      <c r="I5635" t="s">
        <v>13</v>
      </c>
      <c r="J5635" s="3">
        <f t="shared" si="175"/>
        <v>44123</v>
      </c>
      <c r="K5635" s="4">
        <f t="shared" si="174"/>
        <v>6277</v>
      </c>
    </row>
    <row r="5636" spans="1:11" x14ac:dyDescent="0.2">
      <c r="A5636">
        <v>5628</v>
      </c>
      <c r="B5636" t="s">
        <v>7057</v>
      </c>
      <c r="C5636" s="4" t="s">
        <v>1326</v>
      </c>
      <c r="D5636" s="4" t="s">
        <v>1025</v>
      </c>
      <c r="E5636" s="4" t="s">
        <v>24</v>
      </c>
      <c r="F5636" s="1">
        <v>38272</v>
      </c>
      <c r="G5636" s="5">
        <v>37511</v>
      </c>
      <c r="H5636" s="2">
        <v>44101.47</v>
      </c>
      <c r="I5636" t="s">
        <v>13</v>
      </c>
      <c r="J5636" s="3">
        <f t="shared" si="175"/>
        <v>44123</v>
      </c>
      <c r="K5636" s="4">
        <f t="shared" si="174"/>
        <v>5851</v>
      </c>
    </row>
    <row r="5637" spans="1:11" x14ac:dyDescent="0.2">
      <c r="A5637">
        <v>5629</v>
      </c>
      <c r="B5637" t="s">
        <v>7058</v>
      </c>
      <c r="C5637" s="4" t="s">
        <v>78</v>
      </c>
      <c r="D5637" s="4" t="s">
        <v>741</v>
      </c>
      <c r="E5637" s="4" t="s">
        <v>36</v>
      </c>
      <c r="F5637" s="1">
        <v>34960</v>
      </c>
      <c r="G5637" s="5">
        <v>59451</v>
      </c>
      <c r="H5637" s="2">
        <v>65183.53</v>
      </c>
      <c r="I5637" t="s">
        <v>13</v>
      </c>
      <c r="J5637" s="3">
        <f t="shared" si="175"/>
        <v>44123</v>
      </c>
      <c r="K5637" s="4">
        <f t="shared" si="174"/>
        <v>9163</v>
      </c>
    </row>
    <row r="5638" spans="1:11" x14ac:dyDescent="0.2">
      <c r="A5638">
        <v>5630</v>
      </c>
      <c r="B5638" t="s">
        <v>7059</v>
      </c>
      <c r="C5638" s="4" t="s">
        <v>1621</v>
      </c>
      <c r="D5638" s="4" t="s">
        <v>524</v>
      </c>
      <c r="E5638" s="4" t="s">
        <v>71</v>
      </c>
      <c r="F5638" s="1">
        <v>39475</v>
      </c>
      <c r="G5638" s="5">
        <v>61916</v>
      </c>
      <c r="H5638" s="2">
        <v>54284.14</v>
      </c>
      <c r="I5638" t="s">
        <v>13</v>
      </c>
      <c r="J5638" s="3">
        <f t="shared" si="175"/>
        <v>44123</v>
      </c>
      <c r="K5638" s="4">
        <f t="shared" si="174"/>
        <v>4648</v>
      </c>
    </row>
    <row r="5639" spans="1:11" x14ac:dyDescent="0.2">
      <c r="A5639">
        <v>5631</v>
      </c>
      <c r="B5639" t="s">
        <v>7060</v>
      </c>
      <c r="C5639" s="4" t="s">
        <v>208</v>
      </c>
      <c r="D5639" s="4" t="s">
        <v>1385</v>
      </c>
      <c r="E5639" s="4" t="s">
        <v>12</v>
      </c>
      <c r="F5639" s="1">
        <v>35793</v>
      </c>
      <c r="G5639" s="5">
        <v>61990</v>
      </c>
      <c r="H5639" s="2">
        <v>60270.16</v>
      </c>
      <c r="I5639" t="s">
        <v>13</v>
      </c>
      <c r="J5639" s="3">
        <f t="shared" si="175"/>
        <v>44123</v>
      </c>
      <c r="K5639" s="4">
        <f t="shared" si="174"/>
        <v>8330</v>
      </c>
    </row>
    <row r="5640" spans="1:11" x14ac:dyDescent="0.2">
      <c r="A5640">
        <v>5632</v>
      </c>
      <c r="B5640" t="s">
        <v>7061</v>
      </c>
      <c r="C5640" s="4" t="s">
        <v>30</v>
      </c>
      <c r="D5640" s="4" t="s">
        <v>31</v>
      </c>
      <c r="E5640" s="4" t="s">
        <v>32</v>
      </c>
      <c r="F5640" s="1">
        <v>40560</v>
      </c>
      <c r="G5640" s="5">
        <v>15080</v>
      </c>
      <c r="H5640" s="2">
        <v>1682</v>
      </c>
      <c r="I5640" t="s">
        <v>13</v>
      </c>
      <c r="J5640" s="3">
        <f t="shared" si="175"/>
        <v>44123</v>
      </c>
      <c r="K5640" s="4">
        <f t="shared" si="174"/>
        <v>3563</v>
      </c>
    </row>
    <row r="5641" spans="1:11" x14ac:dyDescent="0.2">
      <c r="A5641">
        <v>5633</v>
      </c>
      <c r="B5641" t="s">
        <v>7062</v>
      </c>
      <c r="C5641" s="4" t="s">
        <v>10</v>
      </c>
      <c r="D5641" s="4" t="s">
        <v>262</v>
      </c>
      <c r="E5641" s="4" t="s">
        <v>12</v>
      </c>
      <c r="F5641" s="1">
        <v>39436</v>
      </c>
      <c r="G5641" s="5">
        <v>50919</v>
      </c>
      <c r="H5641" s="2">
        <v>54421.93</v>
      </c>
      <c r="I5641" t="s">
        <v>13</v>
      </c>
      <c r="J5641" s="3">
        <f t="shared" si="175"/>
        <v>44123</v>
      </c>
      <c r="K5641" s="4">
        <f t="shared" si="174"/>
        <v>4687</v>
      </c>
    </row>
    <row r="5642" spans="1:11" x14ac:dyDescent="0.2">
      <c r="A5642">
        <v>5634</v>
      </c>
      <c r="B5642" t="s">
        <v>7063</v>
      </c>
      <c r="C5642" s="4" t="s">
        <v>171</v>
      </c>
      <c r="D5642" s="4" t="s">
        <v>4886</v>
      </c>
      <c r="E5642" s="4" t="s">
        <v>456</v>
      </c>
      <c r="F5642" s="1">
        <v>38577</v>
      </c>
      <c r="G5642" s="5">
        <v>28600</v>
      </c>
      <c r="H5642" s="2">
        <v>7287.5</v>
      </c>
      <c r="I5642" t="s">
        <v>13</v>
      </c>
      <c r="J5642" s="3">
        <f t="shared" si="175"/>
        <v>44123</v>
      </c>
      <c r="K5642" s="4">
        <f t="shared" ref="K5642:K5705" si="176">J5642-F5642</f>
        <v>5546</v>
      </c>
    </row>
    <row r="5643" spans="1:11" x14ac:dyDescent="0.2">
      <c r="A5643">
        <v>5635</v>
      </c>
      <c r="B5643" t="s">
        <v>7064</v>
      </c>
      <c r="C5643" s="4" t="s">
        <v>389</v>
      </c>
      <c r="D5643" s="4" t="s">
        <v>1079</v>
      </c>
      <c r="E5643" s="4" t="s">
        <v>12</v>
      </c>
      <c r="F5643" s="1">
        <v>25118</v>
      </c>
      <c r="G5643" s="5">
        <v>33726</v>
      </c>
      <c r="H5643" s="2">
        <v>29315.85</v>
      </c>
      <c r="I5643" t="s">
        <v>13</v>
      </c>
      <c r="J5643" s="3">
        <f t="shared" ref="J5643:J5706" si="177">J5642</f>
        <v>44123</v>
      </c>
      <c r="K5643" s="4">
        <f t="shared" si="176"/>
        <v>19005</v>
      </c>
    </row>
    <row r="5644" spans="1:11" x14ac:dyDescent="0.2">
      <c r="A5644">
        <v>5636</v>
      </c>
      <c r="B5644" t="s">
        <v>7065</v>
      </c>
      <c r="C5644" s="4" t="s">
        <v>908</v>
      </c>
      <c r="D5644" s="4" t="s">
        <v>2915</v>
      </c>
      <c r="E5644" s="4" t="s">
        <v>2916</v>
      </c>
      <c r="F5644" s="1">
        <v>39090</v>
      </c>
      <c r="G5644" s="5">
        <v>55000</v>
      </c>
      <c r="H5644" s="2">
        <v>49712.05</v>
      </c>
      <c r="I5644" t="s">
        <v>13</v>
      </c>
      <c r="J5644" s="3">
        <f t="shared" si="177"/>
        <v>44123</v>
      </c>
      <c r="K5644" s="4">
        <f t="shared" si="176"/>
        <v>5033</v>
      </c>
    </row>
    <row r="5645" spans="1:11" x14ac:dyDescent="0.2">
      <c r="A5645">
        <v>5637</v>
      </c>
      <c r="B5645" t="s">
        <v>7066</v>
      </c>
      <c r="C5645" s="4" t="s">
        <v>38</v>
      </c>
      <c r="D5645" s="4" t="s">
        <v>39</v>
      </c>
      <c r="E5645" s="4" t="s">
        <v>40</v>
      </c>
      <c r="F5645" s="1">
        <v>36951</v>
      </c>
      <c r="G5645" s="5">
        <v>9840</v>
      </c>
      <c r="H5645" s="2">
        <v>9330.24</v>
      </c>
      <c r="I5645" t="s">
        <v>13</v>
      </c>
      <c r="J5645" s="3">
        <f t="shared" si="177"/>
        <v>44123</v>
      </c>
      <c r="K5645" s="4">
        <f t="shared" si="176"/>
        <v>7172</v>
      </c>
    </row>
    <row r="5646" spans="1:11" x14ac:dyDescent="0.2">
      <c r="A5646">
        <v>5638</v>
      </c>
      <c r="B5646" t="s">
        <v>7067</v>
      </c>
      <c r="C5646" s="4" t="s">
        <v>3704</v>
      </c>
      <c r="D5646" s="4" t="s">
        <v>587</v>
      </c>
      <c r="E5646" s="4" t="s">
        <v>364</v>
      </c>
      <c r="F5646" s="1">
        <v>34977</v>
      </c>
      <c r="G5646" s="5">
        <v>63117</v>
      </c>
      <c r="H5646" s="2">
        <v>58898.720000000001</v>
      </c>
      <c r="I5646" t="s">
        <v>13</v>
      </c>
      <c r="J5646" s="3">
        <f t="shared" si="177"/>
        <v>44123</v>
      </c>
      <c r="K5646" s="4">
        <f t="shared" si="176"/>
        <v>9146</v>
      </c>
    </row>
    <row r="5647" spans="1:11" x14ac:dyDescent="0.2">
      <c r="A5647">
        <v>5639</v>
      </c>
      <c r="B5647" t="s">
        <v>7068</v>
      </c>
      <c r="C5647" s="4" t="s">
        <v>208</v>
      </c>
      <c r="D5647" s="4" t="s">
        <v>19</v>
      </c>
      <c r="E5647" s="4" t="s">
        <v>12</v>
      </c>
      <c r="F5647" s="1">
        <v>34116</v>
      </c>
      <c r="G5647" s="5">
        <v>64913</v>
      </c>
      <c r="H5647" s="2">
        <v>70876.95</v>
      </c>
      <c r="I5647" t="s">
        <v>13</v>
      </c>
      <c r="J5647" s="3">
        <f t="shared" si="177"/>
        <v>44123</v>
      </c>
      <c r="K5647" s="4">
        <f t="shared" si="176"/>
        <v>10007</v>
      </c>
    </row>
    <row r="5648" spans="1:11" x14ac:dyDescent="0.2">
      <c r="A5648">
        <v>5640</v>
      </c>
      <c r="B5648" t="s">
        <v>7069</v>
      </c>
      <c r="C5648" s="4" t="s">
        <v>10</v>
      </c>
      <c r="D5648" s="4" t="s">
        <v>2007</v>
      </c>
      <c r="E5648" s="4" t="s">
        <v>12</v>
      </c>
      <c r="F5648" s="1">
        <v>36768</v>
      </c>
      <c r="G5648" s="5">
        <v>59958</v>
      </c>
      <c r="H5648" s="2">
        <v>59839.61</v>
      </c>
      <c r="I5648" t="s">
        <v>13</v>
      </c>
      <c r="J5648" s="3">
        <f t="shared" si="177"/>
        <v>44123</v>
      </c>
      <c r="K5648" s="4">
        <f t="shared" si="176"/>
        <v>7355</v>
      </c>
    </row>
    <row r="5649" spans="1:11" x14ac:dyDescent="0.2">
      <c r="A5649">
        <v>5641</v>
      </c>
      <c r="B5649" t="s">
        <v>7070</v>
      </c>
      <c r="C5649" s="4" t="s">
        <v>7020</v>
      </c>
      <c r="D5649" s="4" t="s">
        <v>444</v>
      </c>
      <c r="E5649" s="4" t="s">
        <v>149</v>
      </c>
      <c r="F5649" s="1">
        <v>40094</v>
      </c>
      <c r="G5649" s="5">
        <v>34037</v>
      </c>
      <c r="H5649" s="2">
        <v>23195.7</v>
      </c>
      <c r="I5649" t="s">
        <v>13</v>
      </c>
      <c r="J5649" s="3">
        <f t="shared" si="177"/>
        <v>44123</v>
      </c>
      <c r="K5649" s="4">
        <f t="shared" si="176"/>
        <v>4029</v>
      </c>
    </row>
    <row r="5650" spans="1:11" x14ac:dyDescent="0.2">
      <c r="A5650">
        <v>5642</v>
      </c>
      <c r="B5650" t="s">
        <v>7071</v>
      </c>
      <c r="C5650" s="4" t="s">
        <v>244</v>
      </c>
      <c r="D5650" s="4" t="s">
        <v>527</v>
      </c>
      <c r="E5650" s="4" t="s">
        <v>36</v>
      </c>
      <c r="F5650" s="1">
        <v>36927</v>
      </c>
      <c r="G5650" s="5">
        <v>62614</v>
      </c>
      <c r="H5650" s="2">
        <v>68510.820000000007</v>
      </c>
      <c r="I5650" t="s">
        <v>13</v>
      </c>
      <c r="J5650" s="3">
        <f t="shared" si="177"/>
        <v>44123</v>
      </c>
      <c r="K5650" s="4">
        <f t="shared" si="176"/>
        <v>7196</v>
      </c>
    </row>
    <row r="5651" spans="1:11" x14ac:dyDescent="0.2">
      <c r="A5651">
        <v>5643</v>
      </c>
      <c r="B5651" t="s">
        <v>7072</v>
      </c>
      <c r="C5651" s="4" t="s">
        <v>908</v>
      </c>
      <c r="D5651" s="4" t="s">
        <v>3789</v>
      </c>
      <c r="E5651" s="4" t="s">
        <v>213</v>
      </c>
      <c r="F5651" s="1">
        <v>35464</v>
      </c>
      <c r="G5651" s="5">
        <v>36229</v>
      </c>
      <c r="H5651" s="2">
        <v>5678.56</v>
      </c>
      <c r="I5651" t="s">
        <v>13</v>
      </c>
      <c r="J5651" s="3">
        <f t="shared" si="177"/>
        <v>44123</v>
      </c>
      <c r="K5651" s="4">
        <f t="shared" si="176"/>
        <v>8659</v>
      </c>
    </row>
    <row r="5652" spans="1:11" x14ac:dyDescent="0.2">
      <c r="A5652">
        <v>5644</v>
      </c>
      <c r="B5652" t="s">
        <v>7073</v>
      </c>
      <c r="C5652" s="4" t="s">
        <v>362</v>
      </c>
      <c r="D5652" s="4" t="s">
        <v>587</v>
      </c>
      <c r="E5652" s="4" t="s">
        <v>364</v>
      </c>
      <c r="F5652" s="1">
        <v>37287</v>
      </c>
      <c r="G5652" s="5">
        <v>46769</v>
      </c>
      <c r="H5652" s="2">
        <v>65340.99</v>
      </c>
      <c r="I5652" t="s">
        <v>13</v>
      </c>
      <c r="J5652" s="3">
        <f t="shared" si="177"/>
        <v>44123</v>
      </c>
      <c r="K5652" s="4">
        <f t="shared" si="176"/>
        <v>6836</v>
      </c>
    </row>
    <row r="5653" spans="1:11" x14ac:dyDescent="0.2">
      <c r="A5653">
        <v>5645</v>
      </c>
      <c r="B5653" t="s">
        <v>7074</v>
      </c>
      <c r="C5653" s="4" t="s">
        <v>1468</v>
      </c>
      <c r="D5653" s="4" t="s">
        <v>1160</v>
      </c>
      <c r="E5653" s="4" t="s">
        <v>914</v>
      </c>
      <c r="F5653" s="1">
        <v>37228</v>
      </c>
      <c r="G5653" s="5">
        <v>93100</v>
      </c>
      <c r="H5653" s="2">
        <v>82000.240000000005</v>
      </c>
      <c r="I5653" t="s">
        <v>13</v>
      </c>
      <c r="J5653" s="3">
        <f t="shared" si="177"/>
        <v>44123</v>
      </c>
      <c r="K5653" s="4">
        <f t="shared" si="176"/>
        <v>6895</v>
      </c>
    </row>
    <row r="5654" spans="1:11" x14ac:dyDescent="0.2">
      <c r="A5654">
        <v>5646</v>
      </c>
      <c r="B5654" t="s">
        <v>7075</v>
      </c>
      <c r="C5654" s="4" t="s">
        <v>578</v>
      </c>
      <c r="D5654" s="4" t="s">
        <v>965</v>
      </c>
      <c r="E5654" s="4" t="s">
        <v>111</v>
      </c>
      <c r="F5654" s="1">
        <v>26644</v>
      </c>
      <c r="G5654" s="5">
        <v>37710</v>
      </c>
      <c r="H5654" s="2">
        <v>29392.94</v>
      </c>
      <c r="I5654" t="s">
        <v>13</v>
      </c>
      <c r="J5654" s="3">
        <f t="shared" si="177"/>
        <v>44123</v>
      </c>
      <c r="K5654" s="4">
        <f t="shared" si="176"/>
        <v>17479</v>
      </c>
    </row>
    <row r="5655" spans="1:11" x14ac:dyDescent="0.2">
      <c r="A5655">
        <v>5647</v>
      </c>
      <c r="B5655" t="s">
        <v>7076</v>
      </c>
      <c r="C5655" s="4" t="s">
        <v>205</v>
      </c>
      <c r="D5655" s="4" t="s">
        <v>3864</v>
      </c>
      <c r="E5655" s="4" t="s">
        <v>12</v>
      </c>
      <c r="F5655" s="1">
        <v>34276</v>
      </c>
      <c r="G5655" s="5">
        <v>84608</v>
      </c>
      <c r="H5655" s="2">
        <v>75616.87</v>
      </c>
      <c r="I5655" t="s">
        <v>13</v>
      </c>
      <c r="J5655" s="3">
        <f t="shared" si="177"/>
        <v>44123</v>
      </c>
      <c r="K5655" s="4">
        <f t="shared" si="176"/>
        <v>9847</v>
      </c>
    </row>
    <row r="5656" spans="1:11" x14ac:dyDescent="0.2">
      <c r="A5656">
        <v>5648</v>
      </c>
      <c r="B5656" t="s">
        <v>7077</v>
      </c>
      <c r="C5656" s="4" t="s">
        <v>2297</v>
      </c>
      <c r="D5656" s="4" t="s">
        <v>227</v>
      </c>
      <c r="E5656" s="4" t="s">
        <v>24</v>
      </c>
      <c r="F5656" s="1">
        <v>30543</v>
      </c>
      <c r="G5656" s="5">
        <v>56408</v>
      </c>
      <c r="H5656" s="2">
        <v>51780.1</v>
      </c>
      <c r="I5656" t="s">
        <v>13</v>
      </c>
      <c r="J5656" s="3">
        <f t="shared" si="177"/>
        <v>44123</v>
      </c>
      <c r="K5656" s="4">
        <f t="shared" si="176"/>
        <v>13580</v>
      </c>
    </row>
    <row r="5657" spans="1:11" x14ac:dyDescent="0.2">
      <c r="A5657">
        <v>5649</v>
      </c>
      <c r="B5657" t="s">
        <v>7078</v>
      </c>
      <c r="C5657" s="4" t="s">
        <v>97</v>
      </c>
      <c r="D5657" s="4" t="s">
        <v>1214</v>
      </c>
      <c r="E5657" s="4" t="s">
        <v>36</v>
      </c>
      <c r="F5657" s="1">
        <v>38306</v>
      </c>
      <c r="G5657" s="5">
        <v>55544</v>
      </c>
      <c r="H5657" s="2">
        <v>34060.730000000003</v>
      </c>
      <c r="I5657" t="s">
        <v>13</v>
      </c>
      <c r="J5657" s="3">
        <f t="shared" si="177"/>
        <v>44123</v>
      </c>
      <c r="K5657" s="4">
        <f t="shared" si="176"/>
        <v>5817</v>
      </c>
    </row>
    <row r="5658" spans="1:11" x14ac:dyDescent="0.2">
      <c r="A5658">
        <v>5650</v>
      </c>
      <c r="B5658" t="s">
        <v>7079</v>
      </c>
      <c r="C5658" s="4" t="s">
        <v>2380</v>
      </c>
      <c r="D5658" s="4" t="s">
        <v>265</v>
      </c>
      <c r="E5658" s="4" t="s">
        <v>28</v>
      </c>
      <c r="F5658" s="1">
        <v>39323</v>
      </c>
      <c r="G5658" s="5">
        <v>19760</v>
      </c>
      <c r="H5658" s="2">
        <v>14566.62</v>
      </c>
      <c r="I5658" t="s">
        <v>13</v>
      </c>
      <c r="J5658" s="3">
        <f t="shared" si="177"/>
        <v>44123</v>
      </c>
      <c r="K5658" s="4">
        <f t="shared" si="176"/>
        <v>4800</v>
      </c>
    </row>
    <row r="5659" spans="1:11" x14ac:dyDescent="0.2">
      <c r="A5659">
        <v>5651</v>
      </c>
      <c r="B5659" t="s">
        <v>7080</v>
      </c>
      <c r="C5659" s="4" t="s">
        <v>10</v>
      </c>
      <c r="D5659" s="4" t="s">
        <v>847</v>
      </c>
      <c r="E5659" s="4" t="s">
        <v>12</v>
      </c>
      <c r="F5659" s="1">
        <v>33198</v>
      </c>
      <c r="G5659" s="5">
        <v>65669</v>
      </c>
      <c r="H5659" s="2">
        <v>99965.23</v>
      </c>
      <c r="I5659" t="s">
        <v>13</v>
      </c>
      <c r="J5659" s="3">
        <f t="shared" si="177"/>
        <v>44123</v>
      </c>
      <c r="K5659" s="4">
        <f t="shared" si="176"/>
        <v>10925</v>
      </c>
    </row>
    <row r="5660" spans="1:11" x14ac:dyDescent="0.2">
      <c r="A5660">
        <v>5652</v>
      </c>
      <c r="B5660" t="s">
        <v>7081</v>
      </c>
      <c r="C5660" s="4" t="s">
        <v>1974</v>
      </c>
      <c r="D5660" s="4" t="s">
        <v>909</v>
      </c>
      <c r="E5660" s="4" t="s">
        <v>910</v>
      </c>
      <c r="F5660" s="1">
        <v>39237</v>
      </c>
      <c r="G5660" s="5">
        <v>47500</v>
      </c>
      <c r="H5660" s="2">
        <v>42731.14</v>
      </c>
      <c r="I5660" t="s">
        <v>13</v>
      </c>
      <c r="J5660" s="3">
        <f t="shared" si="177"/>
        <v>44123</v>
      </c>
      <c r="K5660" s="4">
        <f t="shared" si="176"/>
        <v>4886</v>
      </c>
    </row>
    <row r="5661" spans="1:11" x14ac:dyDescent="0.2">
      <c r="A5661">
        <v>5653</v>
      </c>
      <c r="B5661" t="s">
        <v>7082</v>
      </c>
      <c r="C5661" s="4" t="s">
        <v>1890</v>
      </c>
      <c r="D5661" s="4" t="s">
        <v>3038</v>
      </c>
      <c r="E5661" s="4" t="s">
        <v>667</v>
      </c>
      <c r="F5661" s="1">
        <v>39167</v>
      </c>
      <c r="G5661" s="5">
        <v>29326</v>
      </c>
      <c r="H5661" s="2">
        <v>26729.42</v>
      </c>
      <c r="I5661" t="s">
        <v>13</v>
      </c>
      <c r="J5661" s="3">
        <f t="shared" si="177"/>
        <v>44123</v>
      </c>
      <c r="K5661" s="4">
        <f t="shared" si="176"/>
        <v>4956</v>
      </c>
    </row>
    <row r="5662" spans="1:11" x14ac:dyDescent="0.2">
      <c r="A5662">
        <v>5654</v>
      </c>
      <c r="B5662" t="s">
        <v>7083</v>
      </c>
      <c r="C5662" s="4" t="s">
        <v>136</v>
      </c>
      <c r="D5662" s="4" t="s">
        <v>172</v>
      </c>
      <c r="E5662" s="4" t="s">
        <v>138</v>
      </c>
      <c r="F5662" s="1">
        <v>39256</v>
      </c>
      <c r="G5662" s="5">
        <v>20800</v>
      </c>
      <c r="H5662" s="2">
        <v>14100</v>
      </c>
      <c r="I5662" t="s">
        <v>13</v>
      </c>
      <c r="J5662" s="3">
        <f t="shared" si="177"/>
        <v>44123</v>
      </c>
      <c r="K5662" s="4">
        <f t="shared" si="176"/>
        <v>4867</v>
      </c>
    </row>
    <row r="5663" spans="1:11" x14ac:dyDescent="0.2">
      <c r="A5663">
        <v>5655</v>
      </c>
      <c r="B5663" t="s">
        <v>7084</v>
      </c>
      <c r="C5663" s="4" t="s">
        <v>38</v>
      </c>
      <c r="D5663" s="4" t="s">
        <v>39</v>
      </c>
      <c r="E5663" s="4" t="s">
        <v>40</v>
      </c>
      <c r="F5663" s="1">
        <v>39352</v>
      </c>
      <c r="G5663" s="5">
        <v>9413</v>
      </c>
      <c r="H5663" s="2">
        <v>8975.6299999999992</v>
      </c>
      <c r="I5663" t="s">
        <v>13</v>
      </c>
      <c r="J5663" s="3">
        <f t="shared" si="177"/>
        <v>44123</v>
      </c>
      <c r="K5663" s="4">
        <f t="shared" si="176"/>
        <v>4771</v>
      </c>
    </row>
    <row r="5664" spans="1:11" x14ac:dyDescent="0.2">
      <c r="A5664">
        <v>5656</v>
      </c>
      <c r="B5664" t="s">
        <v>7085</v>
      </c>
      <c r="C5664" s="4" t="s">
        <v>3300</v>
      </c>
      <c r="D5664" s="4" t="s">
        <v>1059</v>
      </c>
      <c r="E5664" s="4" t="s">
        <v>1060</v>
      </c>
      <c r="F5664" s="1">
        <v>28894</v>
      </c>
      <c r="G5664" s="5">
        <v>38916</v>
      </c>
      <c r="H5664" s="2">
        <v>36230.14</v>
      </c>
      <c r="I5664" t="s">
        <v>13</v>
      </c>
      <c r="J5664" s="3">
        <f t="shared" si="177"/>
        <v>44123</v>
      </c>
      <c r="K5664" s="4">
        <f t="shared" si="176"/>
        <v>15229</v>
      </c>
    </row>
    <row r="5665" spans="1:11" x14ac:dyDescent="0.2">
      <c r="A5665">
        <v>5657</v>
      </c>
      <c r="B5665" t="s">
        <v>7086</v>
      </c>
      <c r="C5665" s="4" t="s">
        <v>10</v>
      </c>
      <c r="D5665" s="4" t="s">
        <v>495</v>
      </c>
      <c r="E5665" s="4" t="s">
        <v>12</v>
      </c>
      <c r="F5665" s="1">
        <v>37184</v>
      </c>
      <c r="G5665" s="5">
        <v>58815</v>
      </c>
      <c r="H5665" s="2">
        <v>105041.82</v>
      </c>
      <c r="I5665" t="s">
        <v>13</v>
      </c>
      <c r="J5665" s="3">
        <f t="shared" si="177"/>
        <v>44123</v>
      </c>
      <c r="K5665" s="4">
        <f t="shared" si="176"/>
        <v>6939</v>
      </c>
    </row>
    <row r="5666" spans="1:11" x14ac:dyDescent="0.2">
      <c r="A5666">
        <v>5658</v>
      </c>
      <c r="B5666" t="s">
        <v>7087</v>
      </c>
      <c r="C5666" s="4" t="s">
        <v>822</v>
      </c>
      <c r="D5666" s="4" t="s">
        <v>1059</v>
      </c>
      <c r="E5666" s="4" t="s">
        <v>1060</v>
      </c>
      <c r="F5666" s="1">
        <v>39828</v>
      </c>
      <c r="G5666" s="5">
        <v>27076</v>
      </c>
      <c r="H5666" s="2">
        <v>24747.23</v>
      </c>
      <c r="I5666" t="s">
        <v>13</v>
      </c>
      <c r="J5666" s="3">
        <f t="shared" si="177"/>
        <v>44123</v>
      </c>
      <c r="K5666" s="4">
        <f t="shared" si="176"/>
        <v>4295</v>
      </c>
    </row>
    <row r="5667" spans="1:11" x14ac:dyDescent="0.2">
      <c r="A5667">
        <v>5659</v>
      </c>
      <c r="B5667" t="s">
        <v>7088</v>
      </c>
      <c r="C5667" s="4" t="s">
        <v>30</v>
      </c>
      <c r="D5667" s="4" t="s">
        <v>1164</v>
      </c>
      <c r="E5667" s="4" t="s">
        <v>119</v>
      </c>
      <c r="F5667" s="1">
        <v>40525</v>
      </c>
      <c r="G5667" s="5">
        <v>15080</v>
      </c>
      <c r="H5667" s="2">
        <v>1181.75</v>
      </c>
      <c r="I5667" t="s">
        <v>13</v>
      </c>
      <c r="J5667" s="3">
        <f t="shared" si="177"/>
        <v>44123</v>
      </c>
      <c r="K5667" s="4">
        <f t="shared" si="176"/>
        <v>3598</v>
      </c>
    </row>
    <row r="5668" spans="1:11" x14ac:dyDescent="0.2">
      <c r="A5668">
        <v>5660</v>
      </c>
      <c r="B5668" t="s">
        <v>7089</v>
      </c>
      <c r="C5668" s="4" t="s">
        <v>264</v>
      </c>
      <c r="D5668" s="4" t="s">
        <v>265</v>
      </c>
      <c r="E5668" s="4" t="s">
        <v>28</v>
      </c>
      <c r="F5668" s="1">
        <v>36654</v>
      </c>
      <c r="G5668" s="5">
        <v>28057</v>
      </c>
      <c r="H5668" s="2">
        <v>27100.92</v>
      </c>
      <c r="I5668" t="s">
        <v>13</v>
      </c>
      <c r="J5668" s="3">
        <f t="shared" si="177"/>
        <v>44123</v>
      </c>
      <c r="K5668" s="4">
        <f t="shared" si="176"/>
        <v>7469</v>
      </c>
    </row>
    <row r="5669" spans="1:11" x14ac:dyDescent="0.2">
      <c r="A5669">
        <v>5661</v>
      </c>
      <c r="B5669" t="s">
        <v>7090</v>
      </c>
      <c r="C5669" s="4" t="s">
        <v>890</v>
      </c>
      <c r="D5669" s="4" t="s">
        <v>891</v>
      </c>
      <c r="E5669" s="4" t="s">
        <v>111</v>
      </c>
      <c r="F5669" s="1">
        <v>29264</v>
      </c>
      <c r="G5669" s="5">
        <v>37710</v>
      </c>
      <c r="H5669" s="2">
        <v>34110.269999999997</v>
      </c>
      <c r="I5669" t="s">
        <v>13</v>
      </c>
      <c r="J5669" s="3">
        <f t="shared" si="177"/>
        <v>44123</v>
      </c>
      <c r="K5669" s="4">
        <f t="shared" si="176"/>
        <v>14859</v>
      </c>
    </row>
    <row r="5670" spans="1:11" x14ac:dyDescent="0.2">
      <c r="A5670">
        <v>5662</v>
      </c>
      <c r="B5670" t="s">
        <v>7091</v>
      </c>
      <c r="C5670" s="4" t="s">
        <v>4522</v>
      </c>
      <c r="D5670" s="4" t="s">
        <v>319</v>
      </c>
      <c r="E5670" s="4" t="s">
        <v>24</v>
      </c>
      <c r="F5670" s="1">
        <v>34631</v>
      </c>
      <c r="G5670" s="5">
        <v>62100</v>
      </c>
      <c r="H5670" s="2">
        <v>55413.14</v>
      </c>
      <c r="I5670" t="s">
        <v>13</v>
      </c>
      <c r="J5670" s="3">
        <f t="shared" si="177"/>
        <v>44123</v>
      </c>
      <c r="K5670" s="4">
        <f t="shared" si="176"/>
        <v>9492</v>
      </c>
    </row>
    <row r="5671" spans="1:11" x14ac:dyDescent="0.2">
      <c r="A5671">
        <v>5663</v>
      </c>
      <c r="B5671" t="s">
        <v>7092</v>
      </c>
      <c r="C5671" s="4" t="s">
        <v>7093</v>
      </c>
      <c r="D5671" s="4" t="s">
        <v>2713</v>
      </c>
      <c r="E5671" s="4" t="s">
        <v>56</v>
      </c>
      <c r="F5671" s="1">
        <v>30172</v>
      </c>
      <c r="G5671" s="5">
        <v>34413</v>
      </c>
      <c r="H5671" s="2">
        <v>31415.4</v>
      </c>
      <c r="I5671" t="s">
        <v>13</v>
      </c>
      <c r="J5671" s="3">
        <f t="shared" si="177"/>
        <v>44123</v>
      </c>
      <c r="K5671" s="4">
        <f t="shared" si="176"/>
        <v>13951</v>
      </c>
    </row>
    <row r="5672" spans="1:11" x14ac:dyDescent="0.2">
      <c r="A5672">
        <v>5664</v>
      </c>
      <c r="B5672" t="s">
        <v>7094</v>
      </c>
      <c r="C5672" s="4" t="s">
        <v>1235</v>
      </c>
      <c r="D5672" s="4" t="s">
        <v>1236</v>
      </c>
      <c r="E5672" s="4" t="s">
        <v>203</v>
      </c>
      <c r="F5672" s="1">
        <v>39142</v>
      </c>
      <c r="G5672" s="5">
        <v>32132</v>
      </c>
      <c r="H5672" s="2">
        <v>27933.3</v>
      </c>
      <c r="I5672" t="s">
        <v>13</v>
      </c>
      <c r="J5672" s="3">
        <f t="shared" si="177"/>
        <v>44123</v>
      </c>
      <c r="K5672" s="4">
        <f t="shared" si="176"/>
        <v>4981</v>
      </c>
    </row>
    <row r="5673" spans="1:11" x14ac:dyDescent="0.2">
      <c r="A5673">
        <v>5665</v>
      </c>
      <c r="B5673" t="s">
        <v>7095</v>
      </c>
      <c r="C5673" s="4" t="s">
        <v>30</v>
      </c>
      <c r="D5673" s="4" t="s">
        <v>3152</v>
      </c>
      <c r="E5673" s="4" t="s">
        <v>119</v>
      </c>
      <c r="F5673" s="1">
        <v>40616</v>
      </c>
      <c r="G5673" s="5">
        <v>15080</v>
      </c>
      <c r="H5673">
        <v>377</v>
      </c>
      <c r="I5673" t="s">
        <v>13</v>
      </c>
      <c r="J5673" s="3">
        <f t="shared" si="177"/>
        <v>44123</v>
      </c>
      <c r="K5673" s="4">
        <f t="shared" si="176"/>
        <v>3507</v>
      </c>
    </row>
    <row r="5674" spans="1:11" x14ac:dyDescent="0.2">
      <c r="A5674">
        <v>5666</v>
      </c>
      <c r="B5674" t="s">
        <v>7096</v>
      </c>
      <c r="C5674" s="4" t="s">
        <v>6049</v>
      </c>
      <c r="D5674" s="4" t="s">
        <v>1649</v>
      </c>
      <c r="E5674" s="4" t="s">
        <v>28</v>
      </c>
      <c r="F5674" s="1">
        <v>39741</v>
      </c>
      <c r="G5674" s="5">
        <v>33841</v>
      </c>
      <c r="H5674" s="2">
        <v>28894.77</v>
      </c>
      <c r="I5674" t="s">
        <v>13</v>
      </c>
      <c r="J5674" s="3">
        <f t="shared" si="177"/>
        <v>44123</v>
      </c>
      <c r="K5674" s="4">
        <f t="shared" si="176"/>
        <v>4382</v>
      </c>
    </row>
    <row r="5675" spans="1:11" x14ac:dyDescent="0.2">
      <c r="A5675">
        <v>5667</v>
      </c>
      <c r="B5675" t="s">
        <v>7097</v>
      </c>
      <c r="C5675" s="4" t="s">
        <v>3149</v>
      </c>
      <c r="D5675" s="4" t="s">
        <v>823</v>
      </c>
      <c r="E5675" s="4" t="s">
        <v>111</v>
      </c>
      <c r="F5675" s="1">
        <v>36913</v>
      </c>
      <c r="G5675" s="5">
        <v>40139</v>
      </c>
      <c r="H5675" s="2">
        <v>43597.94</v>
      </c>
      <c r="I5675" t="s">
        <v>13</v>
      </c>
      <c r="J5675" s="3">
        <f t="shared" si="177"/>
        <v>44123</v>
      </c>
      <c r="K5675" s="4">
        <f t="shared" si="176"/>
        <v>7210</v>
      </c>
    </row>
    <row r="5676" spans="1:11" x14ac:dyDescent="0.2">
      <c r="A5676">
        <v>5668</v>
      </c>
      <c r="B5676" t="s">
        <v>7098</v>
      </c>
      <c r="C5676" s="4" t="s">
        <v>657</v>
      </c>
      <c r="D5676" s="4" t="s">
        <v>946</v>
      </c>
      <c r="E5676" s="4" t="s">
        <v>659</v>
      </c>
      <c r="F5676" s="1">
        <v>36883</v>
      </c>
      <c r="G5676" s="5">
        <v>62200</v>
      </c>
      <c r="H5676" s="2">
        <v>53989.599999999999</v>
      </c>
      <c r="I5676" t="s">
        <v>13</v>
      </c>
      <c r="J5676" s="3">
        <f t="shared" si="177"/>
        <v>44123</v>
      </c>
      <c r="K5676" s="4">
        <f t="shared" si="176"/>
        <v>7240</v>
      </c>
    </row>
    <row r="5677" spans="1:11" x14ac:dyDescent="0.2">
      <c r="A5677">
        <v>5669</v>
      </c>
      <c r="B5677" t="s">
        <v>7099</v>
      </c>
      <c r="C5677" s="4" t="s">
        <v>7100</v>
      </c>
      <c r="D5677" s="4" t="s">
        <v>441</v>
      </c>
      <c r="E5677" s="4" t="s">
        <v>369</v>
      </c>
      <c r="F5677" s="1">
        <v>39137</v>
      </c>
      <c r="G5677" s="5">
        <v>114400</v>
      </c>
      <c r="H5677" s="2">
        <v>27005</v>
      </c>
      <c r="I5677" t="s">
        <v>13</v>
      </c>
      <c r="J5677" s="3">
        <f t="shared" si="177"/>
        <v>44123</v>
      </c>
      <c r="K5677" s="4">
        <f t="shared" si="176"/>
        <v>4986</v>
      </c>
    </row>
    <row r="5678" spans="1:11" x14ac:dyDescent="0.2">
      <c r="A5678">
        <v>5670</v>
      </c>
      <c r="B5678" t="s">
        <v>7101</v>
      </c>
      <c r="C5678" s="4" t="s">
        <v>226</v>
      </c>
      <c r="D5678" s="4" t="s">
        <v>483</v>
      </c>
      <c r="E5678" s="4" t="s">
        <v>24</v>
      </c>
      <c r="F5678" s="1">
        <v>32860</v>
      </c>
      <c r="G5678" s="5">
        <v>40886</v>
      </c>
      <c r="H5678" s="2">
        <v>41150.639999999999</v>
      </c>
      <c r="I5678" t="s">
        <v>13</v>
      </c>
      <c r="J5678" s="3">
        <f t="shared" si="177"/>
        <v>44123</v>
      </c>
      <c r="K5678" s="4">
        <f t="shared" si="176"/>
        <v>11263</v>
      </c>
    </row>
    <row r="5679" spans="1:11" x14ac:dyDescent="0.2">
      <c r="A5679">
        <v>5671</v>
      </c>
      <c r="B5679" t="s">
        <v>7102</v>
      </c>
      <c r="C5679" s="4" t="s">
        <v>362</v>
      </c>
      <c r="D5679" s="4" t="s">
        <v>587</v>
      </c>
      <c r="E5679" s="4" t="s">
        <v>364</v>
      </c>
      <c r="F5679" s="1">
        <v>38379</v>
      </c>
      <c r="G5679" s="5">
        <v>43448</v>
      </c>
      <c r="H5679" s="2">
        <v>42568.93</v>
      </c>
      <c r="I5679" t="s">
        <v>13</v>
      </c>
      <c r="J5679" s="3">
        <f t="shared" si="177"/>
        <v>44123</v>
      </c>
      <c r="K5679" s="4">
        <f t="shared" si="176"/>
        <v>5744</v>
      </c>
    </row>
    <row r="5680" spans="1:11" x14ac:dyDescent="0.2">
      <c r="A5680">
        <v>5672</v>
      </c>
      <c r="B5680" t="s">
        <v>7103</v>
      </c>
      <c r="C5680" s="4" t="s">
        <v>7104</v>
      </c>
      <c r="D5680" s="4" t="s">
        <v>1236</v>
      </c>
      <c r="E5680" s="4" t="s">
        <v>203</v>
      </c>
      <c r="F5680" s="1">
        <v>37928</v>
      </c>
      <c r="G5680" s="5">
        <v>52200</v>
      </c>
      <c r="H5680" s="2">
        <v>44771.98</v>
      </c>
      <c r="I5680" t="s">
        <v>13</v>
      </c>
      <c r="J5680" s="3">
        <f t="shared" si="177"/>
        <v>44123</v>
      </c>
      <c r="K5680" s="4">
        <f t="shared" si="176"/>
        <v>6195</v>
      </c>
    </row>
    <row r="5681" spans="1:11" x14ac:dyDescent="0.2">
      <c r="A5681">
        <v>5673</v>
      </c>
      <c r="B5681" t="s">
        <v>7105</v>
      </c>
      <c r="C5681" s="4" t="s">
        <v>3955</v>
      </c>
      <c r="D5681" s="4" t="s">
        <v>192</v>
      </c>
      <c r="E5681" s="4" t="s">
        <v>17</v>
      </c>
      <c r="F5681" s="1">
        <v>40024</v>
      </c>
      <c r="G5681" s="5">
        <v>28654</v>
      </c>
      <c r="H5681" s="2">
        <v>29032.93</v>
      </c>
      <c r="I5681" t="s">
        <v>13</v>
      </c>
      <c r="J5681" s="3">
        <f t="shared" si="177"/>
        <v>44123</v>
      </c>
      <c r="K5681" s="4">
        <f t="shared" si="176"/>
        <v>4099</v>
      </c>
    </row>
    <row r="5682" spans="1:11" x14ac:dyDescent="0.2">
      <c r="A5682">
        <v>5674</v>
      </c>
      <c r="B5682" t="s">
        <v>7106</v>
      </c>
      <c r="C5682" s="4" t="s">
        <v>10</v>
      </c>
      <c r="D5682" s="4" t="s">
        <v>2784</v>
      </c>
      <c r="E5682" s="4" t="s">
        <v>12</v>
      </c>
      <c r="F5682" s="1">
        <v>38713</v>
      </c>
      <c r="G5682" s="5">
        <v>57102</v>
      </c>
      <c r="H5682" s="2">
        <v>66258.67</v>
      </c>
      <c r="I5682" t="s">
        <v>13</v>
      </c>
      <c r="J5682" s="3">
        <f t="shared" si="177"/>
        <v>44123</v>
      </c>
      <c r="K5682" s="4">
        <f t="shared" si="176"/>
        <v>5410</v>
      </c>
    </row>
    <row r="5683" spans="1:11" x14ac:dyDescent="0.2">
      <c r="A5683">
        <v>5675</v>
      </c>
      <c r="B5683" t="s">
        <v>7107</v>
      </c>
      <c r="C5683" s="4" t="s">
        <v>10</v>
      </c>
      <c r="D5683" s="4" t="s">
        <v>2445</v>
      </c>
      <c r="E5683" s="4" t="s">
        <v>12</v>
      </c>
      <c r="F5683" s="1">
        <v>34773</v>
      </c>
      <c r="G5683" s="5">
        <v>63384</v>
      </c>
      <c r="H5683" s="2">
        <v>55654.03</v>
      </c>
      <c r="I5683" t="s">
        <v>13</v>
      </c>
      <c r="J5683" s="3">
        <f t="shared" si="177"/>
        <v>44123</v>
      </c>
      <c r="K5683" s="4">
        <f t="shared" si="176"/>
        <v>9350</v>
      </c>
    </row>
    <row r="5684" spans="1:11" x14ac:dyDescent="0.2">
      <c r="A5684">
        <v>5676</v>
      </c>
      <c r="B5684" t="s">
        <v>7108</v>
      </c>
      <c r="C5684" s="4" t="s">
        <v>208</v>
      </c>
      <c r="D5684" s="4" t="s">
        <v>81</v>
      </c>
      <c r="E5684" s="4" t="s">
        <v>12</v>
      </c>
      <c r="F5684" s="1">
        <v>34548</v>
      </c>
      <c r="G5684" s="5">
        <v>64913</v>
      </c>
      <c r="H5684" s="2">
        <v>71673.22</v>
      </c>
      <c r="I5684" t="s">
        <v>13</v>
      </c>
      <c r="J5684" s="3">
        <f t="shared" si="177"/>
        <v>44123</v>
      </c>
      <c r="K5684" s="4">
        <f t="shared" si="176"/>
        <v>9575</v>
      </c>
    </row>
    <row r="5685" spans="1:11" x14ac:dyDescent="0.2">
      <c r="A5685">
        <v>5677</v>
      </c>
      <c r="B5685" t="s">
        <v>7109</v>
      </c>
      <c r="C5685" s="4" t="s">
        <v>2849</v>
      </c>
      <c r="D5685" s="4" t="s">
        <v>1433</v>
      </c>
      <c r="E5685" s="4" t="s">
        <v>49</v>
      </c>
      <c r="F5685" s="1">
        <v>34706</v>
      </c>
      <c r="G5685" s="5">
        <v>49027</v>
      </c>
      <c r="H5685" s="2">
        <v>51155.94</v>
      </c>
      <c r="I5685" t="s">
        <v>13</v>
      </c>
      <c r="J5685" s="3">
        <f t="shared" si="177"/>
        <v>44123</v>
      </c>
      <c r="K5685" s="4">
        <f t="shared" si="176"/>
        <v>9417</v>
      </c>
    </row>
    <row r="5686" spans="1:11" x14ac:dyDescent="0.2">
      <c r="A5686">
        <v>5678</v>
      </c>
      <c r="B5686" t="s">
        <v>7110</v>
      </c>
      <c r="C5686" s="4" t="s">
        <v>1432</v>
      </c>
      <c r="D5686" s="4" t="s">
        <v>1433</v>
      </c>
      <c r="E5686" s="4" t="s">
        <v>49</v>
      </c>
      <c r="F5686" s="1">
        <v>35880</v>
      </c>
      <c r="G5686" s="5">
        <v>38807</v>
      </c>
      <c r="H5686" s="2">
        <v>31572.57</v>
      </c>
      <c r="I5686" t="s">
        <v>13</v>
      </c>
      <c r="J5686" s="3">
        <f t="shared" si="177"/>
        <v>44123</v>
      </c>
      <c r="K5686" s="4">
        <f t="shared" si="176"/>
        <v>8243</v>
      </c>
    </row>
    <row r="5687" spans="1:11" x14ac:dyDescent="0.2">
      <c r="A5687">
        <v>5679</v>
      </c>
      <c r="B5687" t="s">
        <v>7111</v>
      </c>
      <c r="C5687" s="4" t="s">
        <v>97</v>
      </c>
      <c r="D5687" s="4" t="s">
        <v>619</v>
      </c>
      <c r="E5687" s="4" t="s">
        <v>36</v>
      </c>
      <c r="F5687" s="1">
        <v>38306</v>
      </c>
      <c r="G5687" s="5">
        <v>55544</v>
      </c>
      <c r="H5687" s="2">
        <v>55418.15</v>
      </c>
      <c r="I5687" t="s">
        <v>13</v>
      </c>
      <c r="J5687" s="3">
        <f t="shared" si="177"/>
        <v>44123</v>
      </c>
      <c r="K5687" s="4">
        <f t="shared" si="176"/>
        <v>5817</v>
      </c>
    </row>
    <row r="5688" spans="1:11" x14ac:dyDescent="0.2">
      <c r="A5688">
        <v>5680</v>
      </c>
      <c r="B5688" t="s">
        <v>7112</v>
      </c>
      <c r="C5688" s="4" t="s">
        <v>241</v>
      </c>
      <c r="D5688" s="4" t="s">
        <v>1483</v>
      </c>
      <c r="E5688" s="4" t="s">
        <v>12</v>
      </c>
      <c r="F5688" s="1">
        <v>36362</v>
      </c>
      <c r="G5688" s="5">
        <v>71867</v>
      </c>
      <c r="H5688" s="2">
        <v>74451.16</v>
      </c>
      <c r="I5688" t="s">
        <v>13</v>
      </c>
      <c r="J5688" s="3">
        <f t="shared" si="177"/>
        <v>44123</v>
      </c>
      <c r="K5688" s="4">
        <f t="shared" si="176"/>
        <v>7761</v>
      </c>
    </row>
    <row r="5689" spans="1:11" x14ac:dyDescent="0.2">
      <c r="A5689">
        <v>5681</v>
      </c>
      <c r="B5689" t="s">
        <v>7113</v>
      </c>
      <c r="C5689" s="4" t="s">
        <v>389</v>
      </c>
      <c r="D5689" s="4" t="s">
        <v>805</v>
      </c>
      <c r="E5689" s="4" t="s">
        <v>28</v>
      </c>
      <c r="F5689" s="1">
        <v>35982</v>
      </c>
      <c r="G5689" s="5">
        <v>30206</v>
      </c>
      <c r="H5689" s="2">
        <v>27301.93</v>
      </c>
      <c r="I5689" t="s">
        <v>13</v>
      </c>
      <c r="J5689" s="3">
        <f t="shared" si="177"/>
        <v>44123</v>
      </c>
      <c r="K5689" s="4">
        <f t="shared" si="176"/>
        <v>8141</v>
      </c>
    </row>
    <row r="5690" spans="1:11" x14ac:dyDescent="0.2">
      <c r="A5690">
        <v>5682</v>
      </c>
      <c r="B5690" t="s">
        <v>7114</v>
      </c>
      <c r="C5690" s="4" t="s">
        <v>10</v>
      </c>
      <c r="D5690" s="4" t="s">
        <v>405</v>
      </c>
      <c r="E5690" s="4" t="s">
        <v>12</v>
      </c>
      <c r="F5690" s="1">
        <v>32601</v>
      </c>
      <c r="G5690" s="5">
        <v>66239</v>
      </c>
      <c r="H5690" s="2">
        <v>94705.07</v>
      </c>
      <c r="I5690" t="s">
        <v>13</v>
      </c>
      <c r="J5690" s="3">
        <f t="shared" si="177"/>
        <v>44123</v>
      </c>
      <c r="K5690" s="4">
        <f t="shared" si="176"/>
        <v>11522</v>
      </c>
    </row>
    <row r="5691" spans="1:11" x14ac:dyDescent="0.2">
      <c r="A5691">
        <v>5683</v>
      </c>
      <c r="B5691" t="s">
        <v>7115</v>
      </c>
      <c r="C5691" s="4" t="s">
        <v>676</v>
      </c>
      <c r="D5691" s="4" t="s">
        <v>677</v>
      </c>
      <c r="E5691" s="4" t="s">
        <v>71</v>
      </c>
      <c r="F5691" s="1">
        <v>34288</v>
      </c>
      <c r="G5691" s="5">
        <v>55742</v>
      </c>
      <c r="H5691" s="2">
        <v>49954.07</v>
      </c>
      <c r="I5691" t="s">
        <v>13</v>
      </c>
      <c r="J5691" s="3">
        <f t="shared" si="177"/>
        <v>44123</v>
      </c>
      <c r="K5691" s="4">
        <f t="shared" si="176"/>
        <v>9835</v>
      </c>
    </row>
    <row r="5692" spans="1:11" x14ac:dyDescent="0.2">
      <c r="A5692">
        <v>5684</v>
      </c>
      <c r="B5692" t="s">
        <v>7116</v>
      </c>
      <c r="C5692" s="4" t="s">
        <v>78</v>
      </c>
      <c r="D5692" s="4" t="s">
        <v>3818</v>
      </c>
      <c r="E5692" s="4" t="s">
        <v>36</v>
      </c>
      <c r="F5692" s="1">
        <v>34575</v>
      </c>
      <c r="G5692" s="5">
        <v>59451</v>
      </c>
      <c r="H5692" s="2">
        <v>61676.49</v>
      </c>
      <c r="I5692" t="s">
        <v>13</v>
      </c>
      <c r="J5692" s="3">
        <f t="shared" si="177"/>
        <v>44123</v>
      </c>
      <c r="K5692" s="4">
        <f t="shared" si="176"/>
        <v>9548</v>
      </c>
    </row>
    <row r="5693" spans="1:11" x14ac:dyDescent="0.2">
      <c r="A5693">
        <v>5685</v>
      </c>
      <c r="B5693" t="s">
        <v>7117</v>
      </c>
      <c r="C5693" s="4" t="s">
        <v>113</v>
      </c>
      <c r="D5693" s="4" t="s">
        <v>921</v>
      </c>
      <c r="E5693" s="4" t="s">
        <v>36</v>
      </c>
      <c r="F5693" s="1">
        <v>29864</v>
      </c>
      <c r="G5693" s="5">
        <v>71171</v>
      </c>
      <c r="H5693" s="2">
        <v>73299.03</v>
      </c>
      <c r="I5693" t="s">
        <v>13</v>
      </c>
      <c r="J5693" s="3">
        <f t="shared" si="177"/>
        <v>44123</v>
      </c>
      <c r="K5693" s="4">
        <f t="shared" si="176"/>
        <v>14259</v>
      </c>
    </row>
    <row r="5694" spans="1:11" x14ac:dyDescent="0.2">
      <c r="A5694">
        <v>5686</v>
      </c>
      <c r="B5694" t="s">
        <v>7118</v>
      </c>
      <c r="C5694" s="4" t="s">
        <v>205</v>
      </c>
      <c r="D5694" s="4" t="s">
        <v>2581</v>
      </c>
      <c r="E5694" s="4" t="s">
        <v>12</v>
      </c>
      <c r="F5694" s="1">
        <v>34869</v>
      </c>
      <c r="G5694" s="5">
        <v>83842</v>
      </c>
      <c r="H5694" s="2">
        <v>73870.13</v>
      </c>
      <c r="I5694" t="s">
        <v>13</v>
      </c>
      <c r="J5694" s="3">
        <f t="shared" si="177"/>
        <v>44123</v>
      </c>
      <c r="K5694" s="4">
        <f t="shared" si="176"/>
        <v>9254</v>
      </c>
    </row>
    <row r="5695" spans="1:11" x14ac:dyDescent="0.2">
      <c r="A5695">
        <v>5687</v>
      </c>
      <c r="B5695" t="s">
        <v>7119</v>
      </c>
      <c r="C5695" s="4" t="s">
        <v>10</v>
      </c>
      <c r="D5695" s="4" t="s">
        <v>2445</v>
      </c>
      <c r="E5695" s="4" t="s">
        <v>12</v>
      </c>
      <c r="F5695" s="1">
        <v>36256</v>
      </c>
      <c r="G5695" s="5">
        <v>61102</v>
      </c>
      <c r="H5695" s="2">
        <v>55355.23</v>
      </c>
      <c r="I5695" t="s">
        <v>13</v>
      </c>
      <c r="J5695" s="3">
        <f t="shared" si="177"/>
        <v>44123</v>
      </c>
      <c r="K5695" s="4">
        <f t="shared" si="176"/>
        <v>7867</v>
      </c>
    </row>
    <row r="5696" spans="1:11" x14ac:dyDescent="0.2">
      <c r="A5696">
        <v>5688</v>
      </c>
      <c r="B5696" t="s">
        <v>7120</v>
      </c>
      <c r="C5696" s="4" t="s">
        <v>129</v>
      </c>
      <c r="D5696" s="4" t="s">
        <v>2713</v>
      </c>
      <c r="E5696" s="4" t="s">
        <v>56</v>
      </c>
      <c r="F5696" s="1">
        <v>36115</v>
      </c>
      <c r="G5696" s="5">
        <v>42053</v>
      </c>
      <c r="H5696" s="2">
        <v>36554.199999999997</v>
      </c>
      <c r="I5696" t="s">
        <v>13</v>
      </c>
      <c r="J5696" s="3">
        <f t="shared" si="177"/>
        <v>44123</v>
      </c>
      <c r="K5696" s="4">
        <f t="shared" si="176"/>
        <v>8008</v>
      </c>
    </row>
    <row r="5697" spans="1:11" x14ac:dyDescent="0.2">
      <c r="A5697">
        <v>5689</v>
      </c>
      <c r="B5697" t="s">
        <v>7121</v>
      </c>
      <c r="C5697" s="4" t="s">
        <v>948</v>
      </c>
      <c r="D5697" s="4" t="s">
        <v>216</v>
      </c>
      <c r="E5697" s="4" t="s">
        <v>71</v>
      </c>
      <c r="F5697" s="1">
        <v>38899</v>
      </c>
      <c r="G5697" s="5">
        <v>24541</v>
      </c>
      <c r="H5697" s="2">
        <v>21482.18</v>
      </c>
      <c r="I5697" t="s">
        <v>13</v>
      </c>
      <c r="J5697" s="3">
        <f t="shared" si="177"/>
        <v>44123</v>
      </c>
      <c r="K5697" s="4">
        <f t="shared" si="176"/>
        <v>5224</v>
      </c>
    </row>
    <row r="5698" spans="1:11" x14ac:dyDescent="0.2">
      <c r="A5698">
        <v>5690</v>
      </c>
      <c r="B5698" t="s">
        <v>7122</v>
      </c>
      <c r="C5698" s="4" t="s">
        <v>38</v>
      </c>
      <c r="D5698" s="4" t="s">
        <v>642</v>
      </c>
      <c r="E5698" s="4" t="s">
        <v>40</v>
      </c>
      <c r="F5698" s="1">
        <v>39737</v>
      </c>
      <c r="G5698" s="5">
        <v>8863</v>
      </c>
      <c r="H5698" s="2">
        <v>5559.89</v>
      </c>
      <c r="I5698" t="s">
        <v>13</v>
      </c>
      <c r="J5698" s="3">
        <f t="shared" si="177"/>
        <v>44123</v>
      </c>
      <c r="K5698" s="4">
        <f t="shared" si="176"/>
        <v>4386</v>
      </c>
    </row>
    <row r="5699" spans="1:11" x14ac:dyDescent="0.2">
      <c r="A5699">
        <v>5691</v>
      </c>
      <c r="B5699" t="s">
        <v>7123</v>
      </c>
      <c r="C5699" s="4" t="s">
        <v>47</v>
      </c>
      <c r="D5699" s="4" t="s">
        <v>48</v>
      </c>
      <c r="E5699" s="4" t="s">
        <v>49</v>
      </c>
      <c r="F5699" s="1">
        <v>39156</v>
      </c>
      <c r="G5699" s="5">
        <v>28145</v>
      </c>
      <c r="H5699" s="2">
        <v>22396.67</v>
      </c>
      <c r="I5699" t="s">
        <v>13</v>
      </c>
      <c r="J5699" s="3">
        <f t="shared" si="177"/>
        <v>44123</v>
      </c>
      <c r="K5699" s="4">
        <f t="shared" si="176"/>
        <v>4967</v>
      </c>
    </row>
    <row r="5700" spans="1:11" x14ac:dyDescent="0.2">
      <c r="A5700">
        <v>5692</v>
      </c>
      <c r="B5700" t="s">
        <v>7124</v>
      </c>
      <c r="C5700" s="4" t="s">
        <v>10</v>
      </c>
      <c r="D5700" s="4" t="s">
        <v>229</v>
      </c>
      <c r="E5700" s="4" t="s">
        <v>12</v>
      </c>
      <c r="F5700" s="1">
        <v>40442</v>
      </c>
      <c r="G5700" s="5">
        <v>42290</v>
      </c>
      <c r="H5700" s="2">
        <v>26349.79</v>
      </c>
      <c r="I5700" t="s">
        <v>13</v>
      </c>
      <c r="J5700" s="3">
        <f t="shared" si="177"/>
        <v>44123</v>
      </c>
      <c r="K5700" s="4">
        <f t="shared" si="176"/>
        <v>3681</v>
      </c>
    </row>
    <row r="5701" spans="1:11" x14ac:dyDescent="0.2">
      <c r="A5701">
        <v>5693</v>
      </c>
      <c r="B5701" t="s">
        <v>7125</v>
      </c>
      <c r="C5701" s="4" t="s">
        <v>7126</v>
      </c>
      <c r="D5701" s="4" t="s">
        <v>1534</v>
      </c>
      <c r="E5701" s="4" t="s">
        <v>138</v>
      </c>
      <c r="F5701" s="1">
        <v>39258</v>
      </c>
      <c r="G5701" s="5">
        <v>28875</v>
      </c>
      <c r="H5701" s="2">
        <v>25416.49</v>
      </c>
      <c r="I5701" t="s">
        <v>13</v>
      </c>
      <c r="J5701" s="3">
        <f t="shared" si="177"/>
        <v>44123</v>
      </c>
      <c r="K5701" s="4">
        <f t="shared" si="176"/>
        <v>4865</v>
      </c>
    </row>
    <row r="5702" spans="1:11" x14ac:dyDescent="0.2">
      <c r="A5702">
        <v>5694</v>
      </c>
      <c r="B5702" t="s">
        <v>7127</v>
      </c>
      <c r="C5702" s="4" t="s">
        <v>103</v>
      </c>
      <c r="D5702" s="4" t="s">
        <v>1022</v>
      </c>
      <c r="E5702" s="4" t="s">
        <v>36</v>
      </c>
      <c r="F5702" s="1">
        <v>39678</v>
      </c>
      <c r="G5702" s="5">
        <v>39853</v>
      </c>
      <c r="H5702" s="2">
        <v>42602.3</v>
      </c>
      <c r="I5702" t="s">
        <v>13</v>
      </c>
      <c r="J5702" s="3">
        <f t="shared" si="177"/>
        <v>44123</v>
      </c>
      <c r="K5702" s="4">
        <f t="shared" si="176"/>
        <v>4445</v>
      </c>
    </row>
    <row r="5703" spans="1:11" x14ac:dyDescent="0.2">
      <c r="A5703">
        <v>5695</v>
      </c>
      <c r="B5703" t="s">
        <v>7128</v>
      </c>
      <c r="C5703" s="4" t="s">
        <v>34</v>
      </c>
      <c r="D5703" s="4" t="s">
        <v>84</v>
      </c>
      <c r="E5703" s="4" t="s">
        <v>36</v>
      </c>
      <c r="F5703" s="1">
        <v>36207</v>
      </c>
      <c r="G5703" s="5">
        <v>57177</v>
      </c>
      <c r="H5703" s="2">
        <v>56264.45</v>
      </c>
      <c r="I5703" t="s">
        <v>13</v>
      </c>
      <c r="J5703" s="3">
        <f t="shared" si="177"/>
        <v>44123</v>
      </c>
      <c r="K5703" s="4">
        <f t="shared" si="176"/>
        <v>7916</v>
      </c>
    </row>
    <row r="5704" spans="1:11" x14ac:dyDescent="0.2">
      <c r="A5704">
        <v>5696</v>
      </c>
      <c r="B5704" t="s">
        <v>7129</v>
      </c>
      <c r="C5704" s="4" t="s">
        <v>38</v>
      </c>
      <c r="D5704" s="4" t="s">
        <v>39</v>
      </c>
      <c r="E5704" s="4" t="s">
        <v>40</v>
      </c>
      <c r="F5704" s="1">
        <v>39412</v>
      </c>
      <c r="G5704" s="5">
        <v>9413</v>
      </c>
      <c r="H5704" s="2">
        <v>9829.81</v>
      </c>
      <c r="I5704" t="s">
        <v>13</v>
      </c>
      <c r="J5704" s="3">
        <f t="shared" si="177"/>
        <v>44123</v>
      </c>
      <c r="K5704" s="4">
        <f t="shared" si="176"/>
        <v>4711</v>
      </c>
    </row>
    <row r="5705" spans="1:11" x14ac:dyDescent="0.2">
      <c r="A5705">
        <v>5697</v>
      </c>
      <c r="B5705" t="s">
        <v>7130</v>
      </c>
      <c r="C5705" s="4" t="s">
        <v>122</v>
      </c>
      <c r="D5705" s="4" t="s">
        <v>3637</v>
      </c>
      <c r="E5705" s="4" t="s">
        <v>111</v>
      </c>
      <c r="F5705" s="1">
        <v>40350</v>
      </c>
      <c r="G5705" s="5">
        <v>16432</v>
      </c>
      <c r="H5705" s="2">
        <v>13109.84</v>
      </c>
      <c r="I5705" t="s">
        <v>13</v>
      </c>
      <c r="J5705" s="3">
        <f t="shared" si="177"/>
        <v>44123</v>
      </c>
      <c r="K5705" s="4">
        <f t="shared" si="176"/>
        <v>3773</v>
      </c>
    </row>
    <row r="5706" spans="1:11" x14ac:dyDescent="0.2">
      <c r="A5706">
        <v>5698</v>
      </c>
      <c r="B5706" t="s">
        <v>7131</v>
      </c>
      <c r="C5706" s="4" t="s">
        <v>277</v>
      </c>
      <c r="D5706" s="4" t="s">
        <v>2083</v>
      </c>
      <c r="E5706" s="4" t="s">
        <v>111</v>
      </c>
      <c r="F5706" s="1">
        <v>38017</v>
      </c>
      <c r="G5706" s="5">
        <v>29078</v>
      </c>
      <c r="H5706" s="2">
        <v>31122.54</v>
      </c>
      <c r="I5706" t="s">
        <v>13</v>
      </c>
      <c r="J5706" s="3">
        <f t="shared" si="177"/>
        <v>44123</v>
      </c>
      <c r="K5706" s="4">
        <f t="shared" ref="K5706:K5769" si="178">J5706-F5706</f>
        <v>6106</v>
      </c>
    </row>
    <row r="5707" spans="1:11" x14ac:dyDescent="0.2">
      <c r="A5707">
        <v>5699</v>
      </c>
      <c r="B5707" t="s">
        <v>7132</v>
      </c>
      <c r="C5707" s="4" t="s">
        <v>10</v>
      </c>
      <c r="D5707" s="4" t="s">
        <v>1387</v>
      </c>
      <c r="E5707" s="4" t="s">
        <v>12</v>
      </c>
      <c r="F5707" s="1">
        <v>39953</v>
      </c>
      <c r="G5707" s="5">
        <v>43034</v>
      </c>
      <c r="H5707" s="2">
        <v>50463.46</v>
      </c>
      <c r="I5707" t="s">
        <v>13</v>
      </c>
      <c r="J5707" s="3">
        <f t="shared" ref="J5707:J5770" si="179">J5706</f>
        <v>44123</v>
      </c>
      <c r="K5707" s="4">
        <f t="shared" si="178"/>
        <v>4170</v>
      </c>
    </row>
    <row r="5708" spans="1:11" x14ac:dyDescent="0.2">
      <c r="A5708">
        <v>5700</v>
      </c>
      <c r="B5708" t="s">
        <v>7133</v>
      </c>
      <c r="C5708" s="4" t="s">
        <v>948</v>
      </c>
      <c r="D5708" s="4" t="s">
        <v>1429</v>
      </c>
      <c r="E5708" s="4" t="s">
        <v>71</v>
      </c>
      <c r="F5708" s="1">
        <v>38899</v>
      </c>
      <c r="G5708" s="5">
        <v>23395</v>
      </c>
      <c r="H5708" s="2">
        <v>19832.34</v>
      </c>
      <c r="I5708" t="s">
        <v>13</v>
      </c>
      <c r="J5708" s="3">
        <f t="shared" si="179"/>
        <v>44123</v>
      </c>
      <c r="K5708" s="4">
        <f t="shared" si="178"/>
        <v>5224</v>
      </c>
    </row>
    <row r="5709" spans="1:11" x14ac:dyDescent="0.2">
      <c r="A5709">
        <v>5701</v>
      </c>
      <c r="B5709" t="s">
        <v>7134</v>
      </c>
      <c r="C5709" s="4" t="s">
        <v>1444</v>
      </c>
      <c r="D5709" s="4" t="s">
        <v>1364</v>
      </c>
      <c r="E5709" s="4" t="s">
        <v>12</v>
      </c>
      <c r="F5709" s="1">
        <v>34568</v>
      </c>
      <c r="G5709" s="5">
        <v>35871</v>
      </c>
      <c r="H5709" s="2">
        <v>31042.73</v>
      </c>
      <c r="I5709" t="s">
        <v>13</v>
      </c>
      <c r="J5709" s="3">
        <f t="shared" si="179"/>
        <v>44123</v>
      </c>
      <c r="K5709" s="4">
        <f t="shared" si="178"/>
        <v>9555</v>
      </c>
    </row>
    <row r="5710" spans="1:11" x14ac:dyDescent="0.2">
      <c r="A5710">
        <v>5702</v>
      </c>
      <c r="B5710" t="s">
        <v>7135</v>
      </c>
      <c r="C5710" s="4" t="s">
        <v>10</v>
      </c>
      <c r="D5710" s="4" t="s">
        <v>206</v>
      </c>
      <c r="E5710" s="4" t="s">
        <v>12</v>
      </c>
      <c r="F5710" s="1">
        <v>37203</v>
      </c>
      <c r="G5710" s="5">
        <v>59388</v>
      </c>
      <c r="H5710" s="2">
        <v>57406.74</v>
      </c>
      <c r="I5710" t="s">
        <v>13</v>
      </c>
      <c r="J5710" s="3">
        <f t="shared" si="179"/>
        <v>44123</v>
      </c>
      <c r="K5710" s="4">
        <f t="shared" si="178"/>
        <v>6920</v>
      </c>
    </row>
    <row r="5711" spans="1:11" x14ac:dyDescent="0.2">
      <c r="A5711">
        <v>5703</v>
      </c>
      <c r="B5711" t="s">
        <v>7136</v>
      </c>
      <c r="C5711" s="4" t="s">
        <v>10</v>
      </c>
      <c r="D5711" s="4" t="s">
        <v>334</v>
      </c>
      <c r="E5711" s="4" t="s">
        <v>12</v>
      </c>
      <c r="F5711" s="1">
        <v>39058</v>
      </c>
      <c r="G5711" s="5">
        <v>59388</v>
      </c>
      <c r="H5711" s="2">
        <v>54933.59</v>
      </c>
      <c r="I5711" t="s">
        <v>13</v>
      </c>
      <c r="J5711" s="3">
        <f t="shared" si="179"/>
        <v>44123</v>
      </c>
      <c r="K5711" s="4">
        <f t="shared" si="178"/>
        <v>5065</v>
      </c>
    </row>
    <row r="5712" spans="1:11" x14ac:dyDescent="0.2">
      <c r="A5712">
        <v>5704</v>
      </c>
      <c r="B5712" t="s">
        <v>7137</v>
      </c>
      <c r="C5712" s="4" t="s">
        <v>520</v>
      </c>
      <c r="D5712" s="4" t="s">
        <v>521</v>
      </c>
      <c r="E5712" s="4" t="s">
        <v>12</v>
      </c>
      <c r="G5712" s="5">
        <v>63955</v>
      </c>
      <c r="H5712" s="2">
        <v>68663.62</v>
      </c>
      <c r="I5712" t="s">
        <v>13</v>
      </c>
      <c r="J5712" s="3">
        <f t="shared" si="179"/>
        <v>44123</v>
      </c>
      <c r="K5712" s="4">
        <f t="shared" si="178"/>
        <v>44123</v>
      </c>
    </row>
    <row r="5713" spans="1:11" x14ac:dyDescent="0.2">
      <c r="A5713">
        <v>5705</v>
      </c>
      <c r="B5713" t="s">
        <v>7138</v>
      </c>
      <c r="C5713" s="4" t="s">
        <v>7139</v>
      </c>
      <c r="D5713" s="4" t="s">
        <v>3884</v>
      </c>
      <c r="E5713" s="4" t="s">
        <v>659</v>
      </c>
      <c r="F5713" s="1">
        <v>39566</v>
      </c>
      <c r="G5713" s="5">
        <v>8062</v>
      </c>
      <c r="H5713" s="2">
        <v>7441.92</v>
      </c>
      <c r="I5713" t="s">
        <v>13</v>
      </c>
      <c r="J5713" s="3">
        <f t="shared" si="179"/>
        <v>44123</v>
      </c>
      <c r="K5713" s="4">
        <f t="shared" si="178"/>
        <v>4557</v>
      </c>
    </row>
    <row r="5714" spans="1:11" x14ac:dyDescent="0.2">
      <c r="A5714">
        <v>5706</v>
      </c>
      <c r="B5714" t="s">
        <v>7138</v>
      </c>
      <c r="C5714" s="4" t="s">
        <v>7139</v>
      </c>
      <c r="D5714" s="4" t="s">
        <v>3884</v>
      </c>
      <c r="E5714" s="4" t="s">
        <v>659</v>
      </c>
      <c r="F5714" s="1">
        <v>39566</v>
      </c>
      <c r="G5714" s="5">
        <v>8062</v>
      </c>
      <c r="H5714" s="2">
        <v>6511.68</v>
      </c>
      <c r="I5714" t="s">
        <v>13</v>
      </c>
      <c r="J5714" s="3">
        <f t="shared" si="179"/>
        <v>44123</v>
      </c>
      <c r="K5714" s="4">
        <f t="shared" si="178"/>
        <v>4557</v>
      </c>
    </row>
    <row r="5715" spans="1:11" x14ac:dyDescent="0.2">
      <c r="A5715">
        <v>5707</v>
      </c>
      <c r="B5715" t="s">
        <v>7140</v>
      </c>
      <c r="C5715" s="4" t="s">
        <v>10</v>
      </c>
      <c r="D5715" s="4" t="s">
        <v>1122</v>
      </c>
      <c r="E5715" s="4" t="s">
        <v>12</v>
      </c>
      <c r="F5715" s="1">
        <v>37530</v>
      </c>
      <c r="G5715" s="5">
        <v>58815</v>
      </c>
      <c r="H5715" s="2">
        <v>71995.009999999995</v>
      </c>
      <c r="I5715" t="s">
        <v>13</v>
      </c>
      <c r="J5715" s="3">
        <f t="shared" si="179"/>
        <v>44123</v>
      </c>
      <c r="K5715" s="4">
        <f t="shared" si="178"/>
        <v>6593</v>
      </c>
    </row>
    <row r="5716" spans="1:11" x14ac:dyDescent="0.2">
      <c r="A5716">
        <v>5708</v>
      </c>
      <c r="B5716" t="s">
        <v>7141</v>
      </c>
      <c r="C5716" s="4" t="s">
        <v>391</v>
      </c>
      <c r="D5716" s="4" t="s">
        <v>425</v>
      </c>
      <c r="E5716" s="4" t="s">
        <v>88</v>
      </c>
      <c r="F5716" s="1">
        <v>39111</v>
      </c>
      <c r="G5716" s="5">
        <v>41678</v>
      </c>
      <c r="H5716" s="2">
        <v>25667.63</v>
      </c>
      <c r="I5716" t="s">
        <v>13</v>
      </c>
      <c r="J5716" s="3">
        <f t="shared" si="179"/>
        <v>44123</v>
      </c>
      <c r="K5716" s="4">
        <f t="shared" si="178"/>
        <v>5012</v>
      </c>
    </row>
    <row r="5717" spans="1:11" x14ac:dyDescent="0.2">
      <c r="A5717">
        <v>5709</v>
      </c>
      <c r="B5717" t="s">
        <v>7142</v>
      </c>
      <c r="C5717" s="4" t="s">
        <v>51</v>
      </c>
      <c r="D5717" s="4" t="s">
        <v>368</v>
      </c>
      <c r="E5717" s="4" t="s">
        <v>369</v>
      </c>
      <c r="F5717" s="1">
        <v>39342</v>
      </c>
      <c r="G5717" s="5">
        <v>31609</v>
      </c>
      <c r="H5717" s="2">
        <v>29189.35</v>
      </c>
      <c r="I5717" t="s">
        <v>13</v>
      </c>
      <c r="J5717" s="3">
        <f t="shared" si="179"/>
        <v>44123</v>
      </c>
      <c r="K5717" s="4">
        <f t="shared" si="178"/>
        <v>4781</v>
      </c>
    </row>
    <row r="5718" spans="1:11" x14ac:dyDescent="0.2">
      <c r="A5718">
        <v>5710</v>
      </c>
      <c r="B5718" t="s">
        <v>7143</v>
      </c>
      <c r="C5718" s="4" t="s">
        <v>526</v>
      </c>
      <c r="D5718" s="4" t="s">
        <v>536</v>
      </c>
      <c r="E5718" s="4" t="s">
        <v>36</v>
      </c>
      <c r="F5718" s="1">
        <v>38370</v>
      </c>
      <c r="G5718" s="5">
        <v>63105</v>
      </c>
      <c r="H5718" s="2">
        <v>68600.42</v>
      </c>
      <c r="I5718" t="s">
        <v>13</v>
      </c>
      <c r="J5718" s="3">
        <f t="shared" si="179"/>
        <v>44123</v>
      </c>
      <c r="K5718" s="4">
        <f t="shared" si="178"/>
        <v>5753</v>
      </c>
    </row>
    <row r="5719" spans="1:11" x14ac:dyDescent="0.2">
      <c r="A5719">
        <v>5711</v>
      </c>
      <c r="B5719" t="s">
        <v>7144</v>
      </c>
      <c r="C5719" s="4" t="s">
        <v>10</v>
      </c>
      <c r="D5719" s="4" t="s">
        <v>334</v>
      </c>
      <c r="E5719" s="4" t="s">
        <v>12</v>
      </c>
      <c r="F5719" s="1">
        <v>39379</v>
      </c>
      <c r="G5719" s="5">
        <v>58815</v>
      </c>
      <c r="H5719" s="2">
        <v>60342.9</v>
      </c>
      <c r="I5719" t="s">
        <v>13</v>
      </c>
      <c r="J5719" s="3">
        <f t="shared" si="179"/>
        <v>44123</v>
      </c>
      <c r="K5719" s="4">
        <f t="shared" si="178"/>
        <v>4744</v>
      </c>
    </row>
    <row r="5720" spans="1:11" x14ac:dyDescent="0.2">
      <c r="A5720">
        <v>5712</v>
      </c>
      <c r="B5720" t="s">
        <v>7145</v>
      </c>
      <c r="C5720" s="4" t="s">
        <v>7146</v>
      </c>
      <c r="D5720" s="4" t="s">
        <v>2123</v>
      </c>
      <c r="E5720" s="4" t="s">
        <v>71</v>
      </c>
      <c r="F5720" s="1">
        <v>39261</v>
      </c>
      <c r="G5720" s="5">
        <v>56500</v>
      </c>
      <c r="H5720" s="2">
        <v>50111.66</v>
      </c>
      <c r="I5720" t="s">
        <v>13</v>
      </c>
      <c r="J5720" s="3">
        <f t="shared" si="179"/>
        <v>44123</v>
      </c>
      <c r="K5720" s="4">
        <f t="shared" si="178"/>
        <v>4862</v>
      </c>
    </row>
    <row r="5721" spans="1:11" x14ac:dyDescent="0.2">
      <c r="A5721">
        <v>5713</v>
      </c>
      <c r="B5721" t="s">
        <v>7147</v>
      </c>
      <c r="C5721" s="4" t="s">
        <v>15</v>
      </c>
      <c r="D5721" s="4" t="s">
        <v>16</v>
      </c>
      <c r="E5721" s="4" t="s">
        <v>17</v>
      </c>
      <c r="F5721" s="1">
        <v>29150</v>
      </c>
      <c r="G5721" s="5">
        <v>44815</v>
      </c>
      <c r="H5721" s="2">
        <v>39910.31</v>
      </c>
      <c r="I5721" t="s">
        <v>13</v>
      </c>
      <c r="J5721" s="3">
        <f t="shared" si="179"/>
        <v>44123</v>
      </c>
      <c r="K5721" s="4">
        <f t="shared" si="178"/>
        <v>14973</v>
      </c>
    </row>
    <row r="5722" spans="1:11" x14ac:dyDescent="0.2">
      <c r="A5722">
        <v>5714</v>
      </c>
      <c r="B5722" t="s">
        <v>7148</v>
      </c>
      <c r="C5722" s="4" t="s">
        <v>250</v>
      </c>
      <c r="D5722" s="4" t="s">
        <v>1260</v>
      </c>
      <c r="E5722" s="4" t="s">
        <v>36</v>
      </c>
      <c r="F5722" s="1">
        <v>29864</v>
      </c>
      <c r="G5722" s="5">
        <v>62056</v>
      </c>
      <c r="H5722" s="2">
        <v>69351.06</v>
      </c>
      <c r="I5722" t="s">
        <v>13</v>
      </c>
      <c r="J5722" s="3">
        <f t="shared" si="179"/>
        <v>44123</v>
      </c>
      <c r="K5722" s="4">
        <f t="shared" si="178"/>
        <v>14259</v>
      </c>
    </row>
    <row r="5723" spans="1:11" x14ac:dyDescent="0.2">
      <c r="A5723">
        <v>5715</v>
      </c>
      <c r="B5723" t="s">
        <v>7149</v>
      </c>
      <c r="C5723" s="4" t="s">
        <v>3066</v>
      </c>
      <c r="D5723" s="4" t="s">
        <v>3050</v>
      </c>
      <c r="E5723" s="4" t="s">
        <v>36</v>
      </c>
      <c r="F5723" s="1">
        <v>34960</v>
      </c>
      <c r="G5723" s="5">
        <v>86578</v>
      </c>
      <c r="H5723" s="2">
        <v>82968.820000000007</v>
      </c>
      <c r="I5723" t="s">
        <v>13</v>
      </c>
      <c r="J5723" s="3">
        <f t="shared" si="179"/>
        <v>44123</v>
      </c>
      <c r="K5723" s="4">
        <f t="shared" si="178"/>
        <v>9163</v>
      </c>
    </row>
    <row r="5724" spans="1:11" x14ac:dyDescent="0.2">
      <c r="A5724">
        <v>5716</v>
      </c>
      <c r="B5724" t="s">
        <v>7150</v>
      </c>
      <c r="C5724" s="4" t="s">
        <v>78</v>
      </c>
      <c r="D5724" s="4" t="s">
        <v>703</v>
      </c>
      <c r="E5724" s="4" t="s">
        <v>36</v>
      </c>
      <c r="F5724" s="1">
        <v>31978</v>
      </c>
      <c r="G5724" s="5">
        <v>61653</v>
      </c>
      <c r="H5724" s="2">
        <v>66453.33</v>
      </c>
      <c r="I5724" t="s">
        <v>13</v>
      </c>
      <c r="J5724" s="3">
        <f t="shared" si="179"/>
        <v>44123</v>
      </c>
      <c r="K5724" s="4">
        <f t="shared" si="178"/>
        <v>12145</v>
      </c>
    </row>
    <row r="5725" spans="1:11" x14ac:dyDescent="0.2">
      <c r="A5725">
        <v>5717</v>
      </c>
      <c r="B5725" t="s">
        <v>7151</v>
      </c>
      <c r="C5725" s="4" t="s">
        <v>250</v>
      </c>
      <c r="D5725" s="4" t="s">
        <v>2324</v>
      </c>
      <c r="E5725" s="4" t="s">
        <v>36</v>
      </c>
      <c r="F5725" s="1">
        <v>31159</v>
      </c>
      <c r="G5725" s="5">
        <v>62056</v>
      </c>
      <c r="H5725" s="2">
        <v>68331.19</v>
      </c>
      <c r="I5725" t="s">
        <v>13</v>
      </c>
      <c r="J5725" s="3">
        <f t="shared" si="179"/>
        <v>44123</v>
      </c>
      <c r="K5725" s="4">
        <f t="shared" si="178"/>
        <v>12964</v>
      </c>
    </row>
    <row r="5726" spans="1:11" x14ac:dyDescent="0.2">
      <c r="A5726">
        <v>5718</v>
      </c>
      <c r="B5726" t="s">
        <v>7152</v>
      </c>
      <c r="C5726" s="4" t="s">
        <v>526</v>
      </c>
      <c r="D5726" s="4" t="s">
        <v>619</v>
      </c>
      <c r="E5726" s="4" t="s">
        <v>36</v>
      </c>
      <c r="F5726" s="1">
        <v>40492</v>
      </c>
      <c r="G5726" s="5">
        <v>41169</v>
      </c>
      <c r="H5726" s="2">
        <v>23153.08</v>
      </c>
      <c r="I5726" t="s">
        <v>13</v>
      </c>
      <c r="J5726" s="3">
        <f t="shared" si="179"/>
        <v>44123</v>
      </c>
      <c r="K5726" s="4">
        <f t="shared" si="178"/>
        <v>3631</v>
      </c>
    </row>
    <row r="5727" spans="1:11" x14ac:dyDescent="0.2">
      <c r="A5727">
        <v>5719</v>
      </c>
      <c r="B5727" t="s">
        <v>7153</v>
      </c>
      <c r="C5727" s="4" t="s">
        <v>38</v>
      </c>
      <c r="D5727" s="4" t="s">
        <v>39</v>
      </c>
      <c r="E5727" s="4" t="s">
        <v>40</v>
      </c>
      <c r="F5727" s="1">
        <v>38519</v>
      </c>
      <c r="G5727" s="5">
        <v>9553</v>
      </c>
      <c r="H5727" s="2">
        <v>9362.39</v>
      </c>
      <c r="I5727" t="s">
        <v>13</v>
      </c>
      <c r="J5727" s="3">
        <f t="shared" si="179"/>
        <v>44123</v>
      </c>
      <c r="K5727" s="4">
        <f t="shared" si="178"/>
        <v>5604</v>
      </c>
    </row>
    <row r="5728" spans="1:11" x14ac:dyDescent="0.2">
      <c r="A5728">
        <v>5720</v>
      </c>
      <c r="B5728" t="s">
        <v>7154</v>
      </c>
      <c r="C5728" s="4" t="s">
        <v>589</v>
      </c>
      <c r="D5728" s="4" t="s">
        <v>590</v>
      </c>
      <c r="E5728" s="4" t="s">
        <v>364</v>
      </c>
      <c r="F5728" s="1">
        <v>40521</v>
      </c>
      <c r="G5728" s="5">
        <v>33884</v>
      </c>
      <c r="H5728" s="2">
        <v>15055.22</v>
      </c>
      <c r="I5728" t="s">
        <v>13</v>
      </c>
      <c r="J5728" s="3">
        <f t="shared" si="179"/>
        <v>44123</v>
      </c>
      <c r="K5728" s="4">
        <f t="shared" si="178"/>
        <v>3602</v>
      </c>
    </row>
    <row r="5729" spans="1:11" x14ac:dyDescent="0.2">
      <c r="A5729">
        <v>5721</v>
      </c>
      <c r="B5729" t="s">
        <v>7155</v>
      </c>
      <c r="C5729" s="4" t="s">
        <v>2492</v>
      </c>
      <c r="D5729" s="4" t="s">
        <v>1350</v>
      </c>
      <c r="E5729" s="4" t="s">
        <v>236</v>
      </c>
      <c r="F5729" s="1">
        <v>32279</v>
      </c>
      <c r="G5729" s="5">
        <v>32822</v>
      </c>
      <c r="H5729" s="2">
        <v>37587.550000000003</v>
      </c>
      <c r="I5729" t="s">
        <v>13</v>
      </c>
      <c r="J5729" s="3">
        <f t="shared" si="179"/>
        <v>44123</v>
      </c>
      <c r="K5729" s="4">
        <f t="shared" si="178"/>
        <v>11844</v>
      </c>
    </row>
    <row r="5730" spans="1:11" x14ac:dyDescent="0.2">
      <c r="A5730">
        <v>5722</v>
      </c>
      <c r="B5730" t="s">
        <v>7156</v>
      </c>
      <c r="C5730" s="4" t="s">
        <v>38</v>
      </c>
      <c r="D5730" s="4" t="s">
        <v>642</v>
      </c>
      <c r="E5730" s="4" t="s">
        <v>40</v>
      </c>
      <c r="F5730" s="1">
        <v>40115</v>
      </c>
      <c r="G5730" s="5">
        <v>8863</v>
      </c>
      <c r="H5730" s="2">
        <v>12187.38</v>
      </c>
      <c r="I5730" t="s">
        <v>13</v>
      </c>
      <c r="J5730" s="3">
        <f t="shared" si="179"/>
        <v>44123</v>
      </c>
      <c r="K5730" s="4">
        <f t="shared" si="178"/>
        <v>4008</v>
      </c>
    </row>
    <row r="5731" spans="1:11" x14ac:dyDescent="0.2">
      <c r="A5731">
        <v>5723</v>
      </c>
      <c r="B5731" t="s">
        <v>7157</v>
      </c>
      <c r="C5731" s="4" t="s">
        <v>38</v>
      </c>
      <c r="D5731" s="4" t="s">
        <v>39</v>
      </c>
      <c r="E5731" s="4" t="s">
        <v>40</v>
      </c>
      <c r="F5731" s="1">
        <v>34692</v>
      </c>
      <c r="G5731" s="5">
        <v>10127</v>
      </c>
      <c r="H5731" s="2">
        <v>9189.27</v>
      </c>
      <c r="I5731" t="s">
        <v>13</v>
      </c>
      <c r="J5731" s="3">
        <f t="shared" si="179"/>
        <v>44123</v>
      </c>
      <c r="K5731" s="4">
        <f t="shared" si="178"/>
        <v>9431</v>
      </c>
    </row>
    <row r="5732" spans="1:11" x14ac:dyDescent="0.2">
      <c r="A5732">
        <v>5724</v>
      </c>
      <c r="B5732" t="s">
        <v>7158</v>
      </c>
      <c r="C5732" s="4" t="s">
        <v>34</v>
      </c>
      <c r="D5732" s="4" t="s">
        <v>194</v>
      </c>
      <c r="E5732" s="4" t="s">
        <v>36</v>
      </c>
      <c r="F5732" s="1">
        <v>33133</v>
      </c>
      <c r="G5732" s="5">
        <v>61281</v>
      </c>
      <c r="H5732" s="2">
        <v>60543.66</v>
      </c>
      <c r="I5732" t="s">
        <v>13</v>
      </c>
      <c r="J5732" s="3">
        <f t="shared" si="179"/>
        <v>44123</v>
      </c>
      <c r="K5732" s="4">
        <f t="shared" si="178"/>
        <v>10990</v>
      </c>
    </row>
    <row r="5733" spans="1:11" x14ac:dyDescent="0.2">
      <c r="A5733">
        <v>5725</v>
      </c>
      <c r="B5733" t="s">
        <v>7159</v>
      </c>
      <c r="C5733" s="4" t="s">
        <v>22</v>
      </c>
      <c r="D5733" s="4" t="s">
        <v>579</v>
      </c>
      <c r="E5733" s="4" t="s">
        <v>24</v>
      </c>
      <c r="F5733" s="1">
        <v>34304</v>
      </c>
      <c r="G5733" s="5">
        <v>29723</v>
      </c>
      <c r="H5733" s="2">
        <v>28744.16</v>
      </c>
      <c r="I5733" t="s">
        <v>13</v>
      </c>
      <c r="J5733" s="3">
        <f t="shared" si="179"/>
        <v>44123</v>
      </c>
      <c r="K5733" s="4">
        <f t="shared" si="178"/>
        <v>9819</v>
      </c>
    </row>
    <row r="5734" spans="1:11" x14ac:dyDescent="0.2">
      <c r="A5734">
        <v>5726</v>
      </c>
      <c r="B5734" t="s">
        <v>7160</v>
      </c>
      <c r="C5734" s="4" t="s">
        <v>2449</v>
      </c>
      <c r="D5734" s="4" t="s">
        <v>345</v>
      </c>
      <c r="E5734" s="4" t="s">
        <v>236</v>
      </c>
      <c r="F5734" s="1">
        <v>32461</v>
      </c>
      <c r="G5734" s="5">
        <v>48321</v>
      </c>
      <c r="H5734" s="2">
        <v>44373.27</v>
      </c>
      <c r="I5734" t="s">
        <v>13</v>
      </c>
      <c r="J5734" s="3">
        <f t="shared" si="179"/>
        <v>44123</v>
      </c>
      <c r="K5734" s="4">
        <f t="shared" si="178"/>
        <v>11662</v>
      </c>
    </row>
    <row r="5735" spans="1:11" x14ac:dyDescent="0.2">
      <c r="A5735">
        <v>5727</v>
      </c>
      <c r="B5735" t="s">
        <v>7161</v>
      </c>
      <c r="C5735" s="4" t="s">
        <v>180</v>
      </c>
      <c r="D5735" s="4" t="s">
        <v>1387</v>
      </c>
      <c r="E5735" s="4" t="s">
        <v>12</v>
      </c>
      <c r="F5735" s="1">
        <v>33774</v>
      </c>
      <c r="G5735" s="5">
        <v>74803</v>
      </c>
      <c r="H5735" s="2">
        <v>83321.3</v>
      </c>
      <c r="I5735" t="s">
        <v>13</v>
      </c>
      <c r="J5735" s="3">
        <f t="shared" si="179"/>
        <v>44123</v>
      </c>
      <c r="K5735" s="4">
        <f t="shared" si="178"/>
        <v>10349</v>
      </c>
    </row>
    <row r="5736" spans="1:11" x14ac:dyDescent="0.2">
      <c r="A5736">
        <v>5728</v>
      </c>
      <c r="B5736" t="s">
        <v>7162</v>
      </c>
      <c r="C5736" s="4" t="s">
        <v>581</v>
      </c>
      <c r="D5736" s="4" t="s">
        <v>582</v>
      </c>
      <c r="E5736" s="4" t="s">
        <v>28</v>
      </c>
      <c r="F5736" s="1">
        <v>33167</v>
      </c>
      <c r="G5736" s="5">
        <v>64368</v>
      </c>
      <c r="H5736" s="2">
        <v>57437.52</v>
      </c>
      <c r="I5736" t="s">
        <v>13</v>
      </c>
      <c r="J5736" s="3">
        <f t="shared" si="179"/>
        <v>44123</v>
      </c>
      <c r="K5736" s="4">
        <f t="shared" si="178"/>
        <v>10956</v>
      </c>
    </row>
    <row r="5737" spans="1:11" x14ac:dyDescent="0.2">
      <c r="A5737">
        <v>5729</v>
      </c>
      <c r="B5737" t="s">
        <v>7163</v>
      </c>
      <c r="C5737" s="4" t="s">
        <v>144</v>
      </c>
      <c r="D5737" s="4" t="s">
        <v>1354</v>
      </c>
      <c r="E5737" s="4" t="s">
        <v>56</v>
      </c>
      <c r="F5737" s="1">
        <v>34280</v>
      </c>
      <c r="G5737" s="5">
        <v>31086</v>
      </c>
      <c r="H5737" s="2">
        <v>30529.81</v>
      </c>
      <c r="I5737" t="s">
        <v>13</v>
      </c>
      <c r="J5737" s="3">
        <f t="shared" si="179"/>
        <v>44123</v>
      </c>
      <c r="K5737" s="4">
        <f t="shared" si="178"/>
        <v>9843</v>
      </c>
    </row>
    <row r="5738" spans="1:11" x14ac:dyDescent="0.2">
      <c r="A5738">
        <v>5730</v>
      </c>
      <c r="B5738" t="s">
        <v>7164</v>
      </c>
      <c r="C5738" s="4" t="s">
        <v>1204</v>
      </c>
      <c r="D5738" s="4" t="s">
        <v>594</v>
      </c>
      <c r="E5738" s="4" t="s">
        <v>71</v>
      </c>
      <c r="F5738" s="1">
        <v>35108</v>
      </c>
      <c r="G5738" s="5">
        <v>45061</v>
      </c>
      <c r="H5738" s="2">
        <v>39909.54</v>
      </c>
      <c r="I5738" t="s">
        <v>13</v>
      </c>
      <c r="J5738" s="3">
        <f t="shared" si="179"/>
        <v>44123</v>
      </c>
      <c r="K5738" s="4">
        <f t="shared" si="178"/>
        <v>9015</v>
      </c>
    </row>
    <row r="5739" spans="1:11" x14ac:dyDescent="0.2">
      <c r="A5739">
        <v>5731</v>
      </c>
      <c r="B5739" t="s">
        <v>7165</v>
      </c>
      <c r="C5739" s="4" t="s">
        <v>97</v>
      </c>
      <c r="D5739" s="4" t="s">
        <v>536</v>
      </c>
      <c r="E5739" s="4" t="s">
        <v>36</v>
      </c>
      <c r="F5739" s="1">
        <v>37636</v>
      </c>
      <c r="G5739" s="5">
        <v>55544</v>
      </c>
      <c r="H5739" s="2">
        <v>64433.27</v>
      </c>
      <c r="I5739" t="s">
        <v>13</v>
      </c>
      <c r="J5739" s="3">
        <f t="shared" si="179"/>
        <v>44123</v>
      </c>
      <c r="K5739" s="4">
        <f t="shared" si="178"/>
        <v>6487</v>
      </c>
    </row>
    <row r="5740" spans="1:11" x14ac:dyDescent="0.2">
      <c r="A5740">
        <v>5732</v>
      </c>
      <c r="B5740" t="s">
        <v>7166</v>
      </c>
      <c r="C5740" s="4" t="s">
        <v>51</v>
      </c>
      <c r="D5740" s="4" t="s">
        <v>866</v>
      </c>
      <c r="E5740" s="4" t="s">
        <v>17</v>
      </c>
      <c r="F5740" s="1">
        <v>36360</v>
      </c>
      <c r="G5740" s="5">
        <v>32557</v>
      </c>
      <c r="H5740" s="2">
        <v>28299.78</v>
      </c>
      <c r="I5740" t="s">
        <v>13</v>
      </c>
      <c r="J5740" s="3">
        <f t="shared" si="179"/>
        <v>44123</v>
      </c>
      <c r="K5740" s="4">
        <f t="shared" si="178"/>
        <v>7763</v>
      </c>
    </row>
    <row r="5741" spans="1:11" x14ac:dyDescent="0.2">
      <c r="A5741">
        <v>5733</v>
      </c>
      <c r="B5741" t="s">
        <v>7167</v>
      </c>
      <c r="C5741" s="4" t="s">
        <v>22</v>
      </c>
      <c r="D5741" s="4" t="s">
        <v>965</v>
      </c>
      <c r="E5741" s="4" t="s">
        <v>111</v>
      </c>
      <c r="F5741" s="1">
        <v>40038</v>
      </c>
      <c r="G5741" s="5">
        <v>27144</v>
      </c>
      <c r="H5741" s="2">
        <v>16185.86</v>
      </c>
      <c r="I5741" t="s">
        <v>13</v>
      </c>
      <c r="J5741" s="3">
        <f t="shared" si="179"/>
        <v>44123</v>
      </c>
      <c r="K5741" s="4">
        <f t="shared" si="178"/>
        <v>4085</v>
      </c>
    </row>
    <row r="5742" spans="1:11" x14ac:dyDescent="0.2">
      <c r="A5742">
        <v>5734</v>
      </c>
      <c r="B5742" t="s">
        <v>7168</v>
      </c>
      <c r="C5742" s="4" t="s">
        <v>51</v>
      </c>
      <c r="D5742" s="4" t="s">
        <v>2362</v>
      </c>
      <c r="E5742" s="4" t="s">
        <v>12</v>
      </c>
      <c r="F5742" s="1">
        <v>26889</v>
      </c>
      <c r="G5742" s="5">
        <v>36349</v>
      </c>
      <c r="H5742" s="2">
        <v>31514.02</v>
      </c>
      <c r="I5742" t="s">
        <v>13</v>
      </c>
      <c r="J5742" s="3">
        <f t="shared" si="179"/>
        <v>44123</v>
      </c>
      <c r="K5742" s="4">
        <f t="shared" si="178"/>
        <v>17234</v>
      </c>
    </row>
    <row r="5743" spans="1:11" x14ac:dyDescent="0.2">
      <c r="A5743">
        <v>5735</v>
      </c>
      <c r="B5743" t="s">
        <v>7169</v>
      </c>
      <c r="C5743" s="4" t="s">
        <v>34</v>
      </c>
      <c r="D5743" s="4" t="s">
        <v>880</v>
      </c>
      <c r="E5743" s="4" t="s">
        <v>36</v>
      </c>
      <c r="F5743" s="1">
        <v>31978</v>
      </c>
      <c r="G5743" s="5">
        <v>61281</v>
      </c>
      <c r="H5743" s="2">
        <v>50203.39</v>
      </c>
      <c r="I5743" t="s">
        <v>13</v>
      </c>
      <c r="J5743" s="3">
        <f t="shared" si="179"/>
        <v>44123</v>
      </c>
      <c r="K5743" s="4">
        <f t="shared" si="178"/>
        <v>12145</v>
      </c>
    </row>
    <row r="5744" spans="1:11" x14ac:dyDescent="0.2">
      <c r="A5744">
        <v>5736</v>
      </c>
      <c r="B5744" t="s">
        <v>7170</v>
      </c>
      <c r="C5744" s="4" t="s">
        <v>10</v>
      </c>
      <c r="D5744" s="4" t="s">
        <v>1122</v>
      </c>
      <c r="E5744" s="4" t="s">
        <v>12</v>
      </c>
      <c r="F5744" s="1">
        <v>35017</v>
      </c>
      <c r="G5744" s="5">
        <v>62814</v>
      </c>
      <c r="H5744" s="2">
        <v>56129.27</v>
      </c>
      <c r="I5744" t="s">
        <v>13</v>
      </c>
      <c r="J5744" s="3">
        <f t="shared" si="179"/>
        <v>44123</v>
      </c>
      <c r="K5744" s="4">
        <f t="shared" si="178"/>
        <v>9106</v>
      </c>
    </row>
    <row r="5745" spans="1:11" x14ac:dyDescent="0.2">
      <c r="A5745">
        <v>5737</v>
      </c>
      <c r="B5745" t="s">
        <v>7171</v>
      </c>
      <c r="C5745" s="4" t="s">
        <v>226</v>
      </c>
      <c r="D5745" s="4" t="s">
        <v>227</v>
      </c>
      <c r="E5745" s="4" t="s">
        <v>24</v>
      </c>
      <c r="F5745" s="1">
        <v>36410</v>
      </c>
      <c r="G5745" s="5">
        <v>38636</v>
      </c>
      <c r="H5745" s="2">
        <v>38253.42</v>
      </c>
      <c r="I5745" t="s">
        <v>13</v>
      </c>
      <c r="J5745" s="3">
        <f t="shared" si="179"/>
        <v>44123</v>
      </c>
      <c r="K5745" s="4">
        <f t="shared" si="178"/>
        <v>7713</v>
      </c>
    </row>
    <row r="5746" spans="1:11" x14ac:dyDescent="0.2">
      <c r="A5746">
        <v>5738</v>
      </c>
      <c r="B5746" t="s">
        <v>7172</v>
      </c>
      <c r="C5746" s="4" t="s">
        <v>180</v>
      </c>
      <c r="D5746" s="4" t="s">
        <v>1364</v>
      </c>
      <c r="E5746" s="4" t="s">
        <v>12</v>
      </c>
      <c r="F5746" s="1">
        <v>26843</v>
      </c>
      <c r="G5746" s="5">
        <v>79492</v>
      </c>
      <c r="H5746" s="2">
        <v>72726.929999999993</v>
      </c>
      <c r="I5746" t="s">
        <v>13</v>
      </c>
      <c r="J5746" s="3">
        <f t="shared" si="179"/>
        <v>44123</v>
      </c>
      <c r="K5746" s="4">
        <f t="shared" si="178"/>
        <v>17280</v>
      </c>
    </row>
    <row r="5747" spans="1:11" x14ac:dyDescent="0.2">
      <c r="A5747">
        <v>5739</v>
      </c>
      <c r="B5747" t="s">
        <v>7173</v>
      </c>
      <c r="C5747" s="4" t="s">
        <v>10</v>
      </c>
      <c r="D5747" s="4" t="s">
        <v>485</v>
      </c>
      <c r="E5747" s="4" t="s">
        <v>12</v>
      </c>
      <c r="F5747" s="1">
        <v>39503</v>
      </c>
      <c r="G5747" s="5">
        <v>50919</v>
      </c>
      <c r="H5747" s="2">
        <v>44636.69</v>
      </c>
      <c r="I5747" t="s">
        <v>13</v>
      </c>
      <c r="J5747" s="3">
        <f t="shared" si="179"/>
        <v>44123</v>
      </c>
      <c r="K5747" s="4">
        <f t="shared" si="178"/>
        <v>4620</v>
      </c>
    </row>
    <row r="5748" spans="1:11" x14ac:dyDescent="0.2">
      <c r="A5748">
        <v>5740</v>
      </c>
      <c r="B5748" t="s">
        <v>7174</v>
      </c>
      <c r="C5748" s="4" t="s">
        <v>22</v>
      </c>
      <c r="D5748" s="4" t="s">
        <v>321</v>
      </c>
      <c r="E5748" s="4" t="s">
        <v>236</v>
      </c>
      <c r="F5748" s="1">
        <v>38208</v>
      </c>
      <c r="G5748" s="5">
        <v>28059</v>
      </c>
      <c r="H5748" s="2">
        <v>23394.19</v>
      </c>
      <c r="I5748" t="s">
        <v>13</v>
      </c>
      <c r="J5748" s="3">
        <f t="shared" si="179"/>
        <v>44123</v>
      </c>
      <c r="K5748" s="4">
        <f t="shared" si="178"/>
        <v>5915</v>
      </c>
    </row>
    <row r="5749" spans="1:11" x14ac:dyDescent="0.2">
      <c r="A5749">
        <v>5741</v>
      </c>
      <c r="B5749" t="s">
        <v>7175</v>
      </c>
      <c r="C5749" s="4" t="s">
        <v>311</v>
      </c>
      <c r="D5749" s="4" t="s">
        <v>312</v>
      </c>
      <c r="E5749" s="4" t="s">
        <v>67</v>
      </c>
      <c r="F5749" s="1">
        <v>39338</v>
      </c>
      <c r="G5749" s="5">
        <v>33300</v>
      </c>
      <c r="H5749" s="2">
        <v>28855.200000000001</v>
      </c>
      <c r="I5749" t="s">
        <v>13</v>
      </c>
      <c r="J5749" s="3">
        <f t="shared" si="179"/>
        <v>44123</v>
      </c>
      <c r="K5749" s="4">
        <f t="shared" si="178"/>
        <v>4785</v>
      </c>
    </row>
    <row r="5750" spans="1:11" x14ac:dyDescent="0.2">
      <c r="A5750">
        <v>5742</v>
      </c>
      <c r="B5750" t="s">
        <v>7176</v>
      </c>
      <c r="C5750" s="4" t="s">
        <v>2125</v>
      </c>
      <c r="D5750" s="4" t="s">
        <v>178</v>
      </c>
      <c r="E5750" s="4" t="s">
        <v>40</v>
      </c>
      <c r="F5750" s="1">
        <v>25804</v>
      </c>
      <c r="G5750" s="5">
        <v>11369</v>
      </c>
      <c r="H5750" s="2">
        <v>10819.15</v>
      </c>
      <c r="I5750" t="s">
        <v>13</v>
      </c>
      <c r="J5750" s="3">
        <f t="shared" si="179"/>
        <v>44123</v>
      </c>
      <c r="K5750" s="4">
        <f t="shared" si="178"/>
        <v>18319</v>
      </c>
    </row>
    <row r="5751" spans="1:11" x14ac:dyDescent="0.2">
      <c r="A5751">
        <v>5743</v>
      </c>
      <c r="B5751" t="s">
        <v>7177</v>
      </c>
      <c r="C5751" s="4" t="s">
        <v>437</v>
      </c>
      <c r="D5751" s="4" t="s">
        <v>212</v>
      </c>
      <c r="E5751" s="4" t="s">
        <v>213</v>
      </c>
      <c r="F5751" s="1">
        <v>39163</v>
      </c>
      <c r="G5751" s="5">
        <v>50364</v>
      </c>
      <c r="H5751" s="2">
        <v>46541.38</v>
      </c>
      <c r="I5751" t="s">
        <v>13</v>
      </c>
      <c r="J5751" s="3">
        <f t="shared" si="179"/>
        <v>44123</v>
      </c>
      <c r="K5751" s="4">
        <f t="shared" si="178"/>
        <v>4960</v>
      </c>
    </row>
    <row r="5752" spans="1:11" x14ac:dyDescent="0.2">
      <c r="A5752">
        <v>5744</v>
      </c>
      <c r="B5752" t="s">
        <v>7178</v>
      </c>
      <c r="C5752" s="4" t="s">
        <v>10</v>
      </c>
      <c r="D5752" s="4" t="s">
        <v>564</v>
      </c>
      <c r="E5752" s="4" t="s">
        <v>12</v>
      </c>
      <c r="F5752" s="1">
        <v>34241</v>
      </c>
      <c r="G5752" s="5">
        <v>63955</v>
      </c>
      <c r="H5752" s="2">
        <v>62129.1</v>
      </c>
      <c r="I5752" t="s">
        <v>13</v>
      </c>
      <c r="J5752" s="3">
        <f t="shared" si="179"/>
        <v>44123</v>
      </c>
      <c r="K5752" s="4">
        <f t="shared" si="178"/>
        <v>9882</v>
      </c>
    </row>
    <row r="5753" spans="1:11" x14ac:dyDescent="0.2">
      <c r="A5753">
        <v>5745</v>
      </c>
      <c r="B5753" t="s">
        <v>7179</v>
      </c>
      <c r="C5753" s="4" t="s">
        <v>890</v>
      </c>
      <c r="D5753" s="4" t="s">
        <v>633</v>
      </c>
      <c r="E5753" s="4" t="s">
        <v>111</v>
      </c>
      <c r="F5753" s="1">
        <v>35975</v>
      </c>
      <c r="G5753" s="5">
        <v>33800</v>
      </c>
      <c r="H5753" s="2">
        <v>31886.560000000001</v>
      </c>
      <c r="I5753" t="s">
        <v>13</v>
      </c>
      <c r="J5753" s="3">
        <f t="shared" si="179"/>
        <v>44123</v>
      </c>
      <c r="K5753" s="4">
        <f t="shared" si="178"/>
        <v>8148</v>
      </c>
    </row>
    <row r="5754" spans="1:11" x14ac:dyDescent="0.2">
      <c r="A5754">
        <v>5746</v>
      </c>
      <c r="B5754" t="s">
        <v>7180</v>
      </c>
      <c r="C5754" s="4" t="s">
        <v>1432</v>
      </c>
      <c r="D5754" s="4" t="s">
        <v>1433</v>
      </c>
      <c r="E5754" s="4" t="s">
        <v>49</v>
      </c>
      <c r="F5754" s="1">
        <v>40441</v>
      </c>
      <c r="G5754" s="5">
        <v>31681</v>
      </c>
      <c r="H5754" s="2">
        <v>5607.39</v>
      </c>
      <c r="I5754" t="s">
        <v>13</v>
      </c>
      <c r="J5754" s="3">
        <f t="shared" si="179"/>
        <v>44123</v>
      </c>
      <c r="K5754" s="4">
        <f t="shared" si="178"/>
        <v>3682</v>
      </c>
    </row>
    <row r="5755" spans="1:11" x14ac:dyDescent="0.2">
      <c r="A5755">
        <v>5747</v>
      </c>
      <c r="B5755" t="s">
        <v>7181</v>
      </c>
      <c r="C5755" s="4" t="s">
        <v>136</v>
      </c>
      <c r="D5755" s="4" t="s">
        <v>137</v>
      </c>
      <c r="E5755" s="4" t="s">
        <v>138</v>
      </c>
      <c r="F5755" s="1">
        <v>38547</v>
      </c>
      <c r="G5755" s="5">
        <v>17576</v>
      </c>
      <c r="H5755" s="2">
        <v>7402.2</v>
      </c>
      <c r="I5755" t="s">
        <v>13</v>
      </c>
      <c r="J5755" s="3">
        <f t="shared" si="179"/>
        <v>44123</v>
      </c>
      <c r="K5755" s="4">
        <f t="shared" si="178"/>
        <v>5576</v>
      </c>
    </row>
    <row r="5756" spans="1:11" x14ac:dyDescent="0.2">
      <c r="A5756">
        <v>5748</v>
      </c>
      <c r="B5756" t="s">
        <v>7182</v>
      </c>
      <c r="C5756" s="4" t="s">
        <v>1643</v>
      </c>
      <c r="D5756" s="4" t="s">
        <v>1644</v>
      </c>
      <c r="E5756" s="4" t="s">
        <v>111</v>
      </c>
      <c r="F5756" s="1">
        <v>34869</v>
      </c>
      <c r="G5756" s="5">
        <v>36004</v>
      </c>
      <c r="H5756" s="2">
        <v>34589.019999999997</v>
      </c>
      <c r="I5756" t="s">
        <v>13</v>
      </c>
      <c r="J5756" s="3">
        <f t="shared" si="179"/>
        <v>44123</v>
      </c>
      <c r="K5756" s="4">
        <f t="shared" si="178"/>
        <v>9254</v>
      </c>
    </row>
    <row r="5757" spans="1:11" x14ac:dyDescent="0.2">
      <c r="A5757">
        <v>5749</v>
      </c>
      <c r="B5757" t="s">
        <v>7183</v>
      </c>
      <c r="C5757" s="4" t="s">
        <v>7184</v>
      </c>
      <c r="D5757" s="4" t="s">
        <v>823</v>
      </c>
      <c r="E5757" s="4" t="s">
        <v>111</v>
      </c>
      <c r="F5757" s="1">
        <v>34899</v>
      </c>
      <c r="G5757" s="5">
        <v>32542</v>
      </c>
      <c r="H5757" s="2">
        <v>30046.17</v>
      </c>
      <c r="I5757" t="s">
        <v>13</v>
      </c>
      <c r="J5757" s="3">
        <f t="shared" si="179"/>
        <v>44123</v>
      </c>
      <c r="K5757" s="4">
        <f t="shared" si="178"/>
        <v>9224</v>
      </c>
    </row>
    <row r="5758" spans="1:11" x14ac:dyDescent="0.2">
      <c r="A5758">
        <v>5750</v>
      </c>
      <c r="B5758" t="s">
        <v>7185</v>
      </c>
      <c r="C5758" s="4" t="s">
        <v>526</v>
      </c>
      <c r="D5758" s="4" t="s">
        <v>527</v>
      </c>
      <c r="E5758" s="4" t="s">
        <v>36</v>
      </c>
      <c r="F5758" s="1">
        <v>38628</v>
      </c>
      <c r="G5758" s="5">
        <v>63105</v>
      </c>
      <c r="H5758" s="2">
        <v>63497.99</v>
      </c>
      <c r="I5758" t="s">
        <v>13</v>
      </c>
      <c r="J5758" s="3">
        <f t="shared" si="179"/>
        <v>44123</v>
      </c>
      <c r="K5758" s="4">
        <f t="shared" si="178"/>
        <v>5495</v>
      </c>
    </row>
    <row r="5759" spans="1:11" x14ac:dyDescent="0.2">
      <c r="A5759">
        <v>5751</v>
      </c>
      <c r="B5759" t="s">
        <v>7186</v>
      </c>
      <c r="C5759" s="4" t="s">
        <v>1585</v>
      </c>
      <c r="D5759" s="4" t="s">
        <v>7187</v>
      </c>
      <c r="E5759" s="4" t="s">
        <v>56</v>
      </c>
      <c r="F5759" s="1">
        <v>37851</v>
      </c>
      <c r="G5759" s="5">
        <v>56500</v>
      </c>
      <c r="H5759" s="2">
        <v>48677.4</v>
      </c>
      <c r="I5759" t="s">
        <v>13</v>
      </c>
      <c r="J5759" s="3">
        <f t="shared" si="179"/>
        <v>44123</v>
      </c>
      <c r="K5759" s="4">
        <f t="shared" si="178"/>
        <v>6272</v>
      </c>
    </row>
    <row r="5760" spans="1:11" x14ac:dyDescent="0.2">
      <c r="A5760">
        <v>5752</v>
      </c>
      <c r="B5760" t="s">
        <v>7188</v>
      </c>
      <c r="C5760" s="4" t="s">
        <v>7189</v>
      </c>
      <c r="D5760" s="4" t="s">
        <v>984</v>
      </c>
      <c r="E5760" s="4" t="s">
        <v>213</v>
      </c>
      <c r="F5760" s="1">
        <v>32791</v>
      </c>
      <c r="G5760" s="5">
        <v>65300</v>
      </c>
      <c r="H5760" s="2">
        <v>57263.74</v>
      </c>
      <c r="I5760" t="s">
        <v>13</v>
      </c>
      <c r="J5760" s="3">
        <f t="shared" si="179"/>
        <v>44123</v>
      </c>
      <c r="K5760" s="4">
        <f t="shared" si="178"/>
        <v>11332</v>
      </c>
    </row>
    <row r="5761" spans="1:11" x14ac:dyDescent="0.2">
      <c r="A5761">
        <v>5753</v>
      </c>
      <c r="B5761" t="s">
        <v>7190</v>
      </c>
      <c r="C5761" s="4" t="s">
        <v>2017</v>
      </c>
      <c r="D5761" s="4" t="s">
        <v>2274</v>
      </c>
      <c r="E5761" s="4" t="s">
        <v>36</v>
      </c>
      <c r="F5761" s="1">
        <v>27239</v>
      </c>
      <c r="G5761" s="5">
        <v>106941</v>
      </c>
      <c r="H5761" s="2">
        <v>97594.2</v>
      </c>
      <c r="I5761" t="s">
        <v>13</v>
      </c>
      <c r="J5761" s="3">
        <f t="shared" si="179"/>
        <v>44123</v>
      </c>
      <c r="K5761" s="4">
        <f t="shared" si="178"/>
        <v>16884</v>
      </c>
    </row>
    <row r="5762" spans="1:11" x14ac:dyDescent="0.2">
      <c r="A5762">
        <v>5754</v>
      </c>
      <c r="B5762" t="s">
        <v>7191</v>
      </c>
      <c r="C5762" s="4" t="s">
        <v>78</v>
      </c>
      <c r="D5762" s="4" t="s">
        <v>3818</v>
      </c>
      <c r="E5762" s="4" t="s">
        <v>36</v>
      </c>
      <c r="F5762" s="1">
        <v>30963</v>
      </c>
      <c r="G5762" s="5">
        <v>63855</v>
      </c>
      <c r="H5762" s="2">
        <v>64037.02</v>
      </c>
      <c r="I5762" t="s">
        <v>13</v>
      </c>
      <c r="J5762" s="3">
        <f t="shared" si="179"/>
        <v>44123</v>
      </c>
      <c r="K5762" s="4">
        <f t="shared" si="178"/>
        <v>13160</v>
      </c>
    </row>
    <row r="5763" spans="1:11" x14ac:dyDescent="0.2">
      <c r="A5763">
        <v>5755</v>
      </c>
      <c r="B5763" t="s">
        <v>7192</v>
      </c>
      <c r="C5763" s="4" t="s">
        <v>10</v>
      </c>
      <c r="D5763" s="4" t="s">
        <v>1635</v>
      </c>
      <c r="E5763" s="4" t="s">
        <v>12</v>
      </c>
      <c r="F5763" s="1">
        <v>39765</v>
      </c>
      <c r="G5763" s="5">
        <v>43034</v>
      </c>
      <c r="H5763" s="2">
        <v>46844.53</v>
      </c>
      <c r="I5763" t="s">
        <v>13</v>
      </c>
      <c r="J5763" s="3">
        <f t="shared" si="179"/>
        <v>44123</v>
      </c>
      <c r="K5763" s="4">
        <f t="shared" si="178"/>
        <v>4358</v>
      </c>
    </row>
    <row r="5764" spans="1:11" x14ac:dyDescent="0.2">
      <c r="A5764">
        <v>5756</v>
      </c>
      <c r="B5764" t="s">
        <v>7193</v>
      </c>
      <c r="C5764" s="4" t="s">
        <v>980</v>
      </c>
      <c r="D5764" s="4" t="s">
        <v>466</v>
      </c>
      <c r="E5764" s="4" t="s">
        <v>88</v>
      </c>
      <c r="F5764" s="1">
        <v>31884</v>
      </c>
      <c r="G5764" s="5">
        <v>38511</v>
      </c>
      <c r="H5764" s="2">
        <v>34903.79</v>
      </c>
      <c r="I5764" t="s">
        <v>13</v>
      </c>
      <c r="J5764" s="3">
        <f t="shared" si="179"/>
        <v>44123</v>
      </c>
      <c r="K5764" s="4">
        <f t="shared" si="178"/>
        <v>12239</v>
      </c>
    </row>
    <row r="5765" spans="1:11" x14ac:dyDescent="0.2">
      <c r="A5765">
        <v>5757</v>
      </c>
      <c r="B5765" t="s">
        <v>7194</v>
      </c>
      <c r="C5765" s="4" t="s">
        <v>97</v>
      </c>
      <c r="D5765" s="4" t="s">
        <v>3050</v>
      </c>
      <c r="E5765" s="4" t="s">
        <v>36</v>
      </c>
      <c r="F5765" s="1">
        <v>38796</v>
      </c>
      <c r="G5765" s="5">
        <v>55544</v>
      </c>
      <c r="H5765" s="2">
        <v>56871.4</v>
      </c>
      <c r="I5765" t="s">
        <v>13</v>
      </c>
      <c r="J5765" s="3">
        <f t="shared" si="179"/>
        <v>44123</v>
      </c>
      <c r="K5765" s="4">
        <f t="shared" si="178"/>
        <v>5327</v>
      </c>
    </row>
    <row r="5766" spans="1:11" x14ac:dyDescent="0.2">
      <c r="A5766">
        <v>5758</v>
      </c>
      <c r="B5766" t="s">
        <v>7195</v>
      </c>
      <c r="C5766" s="4" t="s">
        <v>103</v>
      </c>
      <c r="D5766" s="4" t="s">
        <v>275</v>
      </c>
      <c r="E5766" s="4" t="s">
        <v>36</v>
      </c>
      <c r="F5766" s="1">
        <v>39678</v>
      </c>
      <c r="G5766" s="5">
        <v>39853</v>
      </c>
      <c r="H5766" s="2">
        <v>38234.29</v>
      </c>
      <c r="I5766" t="s">
        <v>13</v>
      </c>
      <c r="J5766" s="3">
        <f t="shared" si="179"/>
        <v>44123</v>
      </c>
      <c r="K5766" s="4">
        <f t="shared" si="178"/>
        <v>4445</v>
      </c>
    </row>
    <row r="5767" spans="1:11" x14ac:dyDescent="0.2">
      <c r="A5767">
        <v>5759</v>
      </c>
      <c r="B5767" t="s">
        <v>7196</v>
      </c>
      <c r="C5767" s="4" t="s">
        <v>874</v>
      </c>
      <c r="D5767" s="4" t="s">
        <v>875</v>
      </c>
      <c r="E5767" s="4" t="s">
        <v>12</v>
      </c>
      <c r="F5767" s="1">
        <v>31768</v>
      </c>
      <c r="G5767" s="5">
        <v>41067</v>
      </c>
      <c r="H5767" s="2">
        <v>36404.720000000001</v>
      </c>
      <c r="I5767" t="s">
        <v>13</v>
      </c>
      <c r="J5767" s="3">
        <f t="shared" si="179"/>
        <v>44123</v>
      </c>
      <c r="K5767" s="4">
        <f t="shared" si="178"/>
        <v>12355</v>
      </c>
    </row>
    <row r="5768" spans="1:11" x14ac:dyDescent="0.2">
      <c r="A5768">
        <v>5760</v>
      </c>
      <c r="B5768" t="s">
        <v>7197</v>
      </c>
      <c r="C5768" s="4" t="s">
        <v>1243</v>
      </c>
      <c r="D5768" s="4" t="s">
        <v>1244</v>
      </c>
      <c r="E5768" s="4" t="s">
        <v>138</v>
      </c>
      <c r="F5768" s="1">
        <v>39762</v>
      </c>
      <c r="G5768" s="5">
        <v>18720</v>
      </c>
      <c r="H5768" s="2">
        <v>5593.5</v>
      </c>
      <c r="I5768" t="s">
        <v>13</v>
      </c>
      <c r="J5768" s="3">
        <f t="shared" si="179"/>
        <v>44123</v>
      </c>
      <c r="K5768" s="4">
        <f t="shared" si="178"/>
        <v>4361</v>
      </c>
    </row>
    <row r="5769" spans="1:11" x14ac:dyDescent="0.2">
      <c r="A5769">
        <v>5761</v>
      </c>
      <c r="B5769" t="s">
        <v>7198</v>
      </c>
      <c r="C5769" s="4" t="s">
        <v>15</v>
      </c>
      <c r="D5769" s="4" t="s">
        <v>192</v>
      </c>
      <c r="E5769" s="4" t="s">
        <v>17</v>
      </c>
      <c r="F5769" s="1">
        <v>30620</v>
      </c>
      <c r="G5769" s="5">
        <v>43646</v>
      </c>
      <c r="H5769" s="2">
        <v>43419.81</v>
      </c>
      <c r="I5769" t="s">
        <v>13</v>
      </c>
      <c r="J5769" s="3">
        <f t="shared" si="179"/>
        <v>44123</v>
      </c>
      <c r="K5769" s="4">
        <f t="shared" si="178"/>
        <v>13503</v>
      </c>
    </row>
    <row r="5770" spans="1:11" x14ac:dyDescent="0.2">
      <c r="A5770">
        <v>5762</v>
      </c>
      <c r="B5770" t="s">
        <v>7199</v>
      </c>
      <c r="C5770" s="4" t="s">
        <v>180</v>
      </c>
      <c r="D5770" s="4" t="s">
        <v>1582</v>
      </c>
      <c r="E5770" s="4" t="s">
        <v>12</v>
      </c>
      <c r="F5770" s="1">
        <v>29147</v>
      </c>
      <c r="G5770" s="5">
        <v>79492</v>
      </c>
      <c r="H5770" s="2">
        <v>72809.86</v>
      </c>
      <c r="I5770" t="s">
        <v>13</v>
      </c>
      <c r="J5770" s="3">
        <f t="shared" si="179"/>
        <v>44123</v>
      </c>
      <c r="K5770" s="4">
        <f t="shared" ref="K5770:K5833" si="180">J5770-F5770</f>
        <v>14976</v>
      </c>
    </row>
    <row r="5771" spans="1:11" x14ac:dyDescent="0.2">
      <c r="A5771">
        <v>5763</v>
      </c>
      <c r="B5771" t="s">
        <v>7200</v>
      </c>
      <c r="C5771" s="4" t="s">
        <v>86</v>
      </c>
      <c r="D5771" s="4" t="s">
        <v>518</v>
      </c>
      <c r="E5771" s="4" t="s">
        <v>88</v>
      </c>
      <c r="F5771" s="1">
        <v>31614</v>
      </c>
      <c r="G5771" s="5">
        <v>49378</v>
      </c>
      <c r="H5771" s="2">
        <v>44323.54</v>
      </c>
      <c r="I5771" t="s">
        <v>13</v>
      </c>
      <c r="J5771" s="3">
        <f t="shared" ref="J5771:J5834" si="181">J5770</f>
        <v>44123</v>
      </c>
      <c r="K5771" s="4">
        <f t="shared" si="180"/>
        <v>12509</v>
      </c>
    </row>
    <row r="5772" spans="1:11" x14ac:dyDescent="0.2">
      <c r="A5772">
        <v>5764</v>
      </c>
      <c r="B5772" t="s">
        <v>7201</v>
      </c>
      <c r="C5772" s="4" t="s">
        <v>3247</v>
      </c>
      <c r="D5772" s="4" t="s">
        <v>895</v>
      </c>
      <c r="E5772" s="4" t="s">
        <v>236</v>
      </c>
      <c r="F5772" s="1">
        <v>27092</v>
      </c>
      <c r="G5772" s="5">
        <v>62300</v>
      </c>
      <c r="H5772" s="2">
        <v>55351.519999999997</v>
      </c>
      <c r="I5772" t="s">
        <v>13</v>
      </c>
      <c r="J5772" s="3">
        <f t="shared" si="181"/>
        <v>44123</v>
      </c>
      <c r="K5772" s="4">
        <f t="shared" si="180"/>
        <v>17031</v>
      </c>
    </row>
    <row r="5773" spans="1:11" x14ac:dyDescent="0.2">
      <c r="A5773">
        <v>5765</v>
      </c>
      <c r="B5773" t="s">
        <v>7202</v>
      </c>
      <c r="C5773" s="4" t="s">
        <v>1159</v>
      </c>
      <c r="D5773" s="4" t="s">
        <v>1160</v>
      </c>
      <c r="E5773" s="4" t="s">
        <v>914</v>
      </c>
      <c r="F5773" s="1">
        <v>36367</v>
      </c>
      <c r="G5773" s="5">
        <v>80100</v>
      </c>
      <c r="H5773" s="2">
        <v>71166.460000000006</v>
      </c>
      <c r="I5773" t="s">
        <v>13</v>
      </c>
      <c r="J5773" s="3">
        <f t="shared" si="181"/>
        <v>44123</v>
      </c>
      <c r="K5773" s="4">
        <f t="shared" si="180"/>
        <v>7756</v>
      </c>
    </row>
    <row r="5774" spans="1:11" x14ac:dyDescent="0.2">
      <c r="A5774">
        <v>5766</v>
      </c>
      <c r="B5774" t="s">
        <v>7203</v>
      </c>
      <c r="C5774" s="4" t="s">
        <v>4834</v>
      </c>
      <c r="D5774" s="4" t="s">
        <v>2957</v>
      </c>
      <c r="E5774" s="4" t="s">
        <v>71</v>
      </c>
      <c r="F5774" s="1">
        <v>39153</v>
      </c>
      <c r="G5774" s="5">
        <v>42511</v>
      </c>
      <c r="H5774" s="2">
        <v>38587.370000000003</v>
      </c>
      <c r="I5774" t="s">
        <v>13</v>
      </c>
      <c r="J5774" s="3">
        <f t="shared" si="181"/>
        <v>44123</v>
      </c>
      <c r="K5774" s="4">
        <f t="shared" si="180"/>
        <v>4970</v>
      </c>
    </row>
    <row r="5775" spans="1:11" x14ac:dyDescent="0.2">
      <c r="A5775">
        <v>5767</v>
      </c>
      <c r="B5775" t="s">
        <v>7204</v>
      </c>
      <c r="C5775" s="4" t="s">
        <v>10</v>
      </c>
      <c r="D5775" s="4" t="s">
        <v>357</v>
      </c>
      <c r="E5775" s="4" t="s">
        <v>12</v>
      </c>
      <c r="F5775" s="1">
        <v>37824</v>
      </c>
      <c r="G5775" s="5">
        <v>58245</v>
      </c>
      <c r="H5775" s="2">
        <v>59263.6</v>
      </c>
      <c r="I5775" t="s">
        <v>13</v>
      </c>
      <c r="J5775" s="3">
        <f t="shared" si="181"/>
        <v>44123</v>
      </c>
      <c r="K5775" s="4">
        <f t="shared" si="180"/>
        <v>6299</v>
      </c>
    </row>
    <row r="5776" spans="1:11" x14ac:dyDescent="0.2">
      <c r="A5776">
        <v>5768</v>
      </c>
      <c r="B5776" t="s">
        <v>7205</v>
      </c>
      <c r="C5776" s="4" t="s">
        <v>226</v>
      </c>
      <c r="D5776" s="4" t="s">
        <v>227</v>
      </c>
      <c r="E5776" s="4" t="s">
        <v>24</v>
      </c>
      <c r="F5776" s="1">
        <v>31817</v>
      </c>
      <c r="G5776" s="5">
        <v>40886</v>
      </c>
      <c r="H5776" s="2">
        <v>37211.910000000003</v>
      </c>
      <c r="I5776" t="s">
        <v>13</v>
      </c>
      <c r="J5776" s="3">
        <f t="shared" si="181"/>
        <v>44123</v>
      </c>
      <c r="K5776" s="4">
        <f t="shared" si="180"/>
        <v>12306</v>
      </c>
    </row>
    <row r="5777" spans="1:11" x14ac:dyDescent="0.2">
      <c r="A5777">
        <v>5769</v>
      </c>
      <c r="B5777" t="s">
        <v>7206</v>
      </c>
      <c r="C5777" s="4" t="s">
        <v>10</v>
      </c>
      <c r="D5777" s="4" t="s">
        <v>2445</v>
      </c>
      <c r="E5777" s="4" t="s">
        <v>12</v>
      </c>
      <c r="F5777" s="1">
        <v>38757</v>
      </c>
      <c r="G5777" s="5">
        <v>50919</v>
      </c>
      <c r="H5777" s="2">
        <v>35777.75</v>
      </c>
      <c r="I5777" t="s">
        <v>13</v>
      </c>
      <c r="J5777" s="3">
        <f t="shared" si="181"/>
        <v>44123</v>
      </c>
      <c r="K5777" s="4">
        <f t="shared" si="180"/>
        <v>5366</v>
      </c>
    </row>
    <row r="5778" spans="1:11" x14ac:dyDescent="0.2">
      <c r="A5778">
        <v>5770</v>
      </c>
      <c r="B5778" t="s">
        <v>7207</v>
      </c>
      <c r="C5778" s="4" t="s">
        <v>269</v>
      </c>
      <c r="D5778" s="4" t="s">
        <v>76</v>
      </c>
      <c r="E5778" s="4" t="s">
        <v>24</v>
      </c>
      <c r="F5778" s="1">
        <v>37235</v>
      </c>
      <c r="G5778" s="5">
        <v>36127</v>
      </c>
      <c r="H5778" s="2">
        <v>32023.33</v>
      </c>
      <c r="I5778" t="s">
        <v>13</v>
      </c>
      <c r="J5778" s="3">
        <f t="shared" si="181"/>
        <v>44123</v>
      </c>
      <c r="K5778" s="4">
        <f t="shared" si="180"/>
        <v>6888</v>
      </c>
    </row>
    <row r="5779" spans="1:11" x14ac:dyDescent="0.2">
      <c r="A5779">
        <v>5771</v>
      </c>
      <c r="B5779" t="s">
        <v>7208</v>
      </c>
      <c r="C5779" s="4" t="s">
        <v>103</v>
      </c>
      <c r="D5779" s="4" t="s">
        <v>98</v>
      </c>
      <c r="E5779" s="4" t="s">
        <v>36</v>
      </c>
      <c r="F5779" s="1">
        <v>39867</v>
      </c>
      <c r="G5779" s="5">
        <v>39853</v>
      </c>
      <c r="H5779" s="2">
        <v>38229.74</v>
      </c>
      <c r="I5779" t="s">
        <v>13</v>
      </c>
      <c r="J5779" s="3">
        <f t="shared" si="181"/>
        <v>44123</v>
      </c>
      <c r="K5779" s="4">
        <f t="shared" si="180"/>
        <v>4256</v>
      </c>
    </row>
    <row r="5780" spans="1:11" x14ac:dyDescent="0.2">
      <c r="A5780">
        <v>5772</v>
      </c>
      <c r="B5780" t="s">
        <v>7209</v>
      </c>
      <c r="C5780" s="4" t="s">
        <v>285</v>
      </c>
      <c r="D5780" s="4" t="s">
        <v>2284</v>
      </c>
      <c r="E5780" s="4" t="s">
        <v>667</v>
      </c>
      <c r="F5780" s="1">
        <v>38705</v>
      </c>
      <c r="G5780" s="5">
        <v>64872</v>
      </c>
      <c r="H5780" s="2">
        <v>58135.91</v>
      </c>
      <c r="I5780" t="s">
        <v>13</v>
      </c>
      <c r="J5780" s="3">
        <f t="shared" si="181"/>
        <v>44123</v>
      </c>
      <c r="K5780" s="4">
        <f t="shared" si="180"/>
        <v>5418</v>
      </c>
    </row>
    <row r="5781" spans="1:11" x14ac:dyDescent="0.2">
      <c r="A5781">
        <v>5773</v>
      </c>
      <c r="B5781" t="s">
        <v>7210</v>
      </c>
      <c r="C5781" s="4" t="s">
        <v>97</v>
      </c>
      <c r="D5781" s="4" t="s">
        <v>2910</v>
      </c>
      <c r="E5781" s="4" t="s">
        <v>36</v>
      </c>
      <c r="F5781" s="1">
        <v>36908</v>
      </c>
      <c r="G5781" s="5">
        <v>57469</v>
      </c>
      <c r="H5781" s="2">
        <v>55193.56</v>
      </c>
      <c r="I5781" t="s">
        <v>13</v>
      </c>
      <c r="J5781" s="3">
        <f t="shared" si="181"/>
        <v>44123</v>
      </c>
      <c r="K5781" s="4">
        <f t="shared" si="180"/>
        <v>7215</v>
      </c>
    </row>
    <row r="5782" spans="1:11" x14ac:dyDescent="0.2">
      <c r="A5782">
        <v>5774</v>
      </c>
      <c r="B5782" t="s">
        <v>7211</v>
      </c>
      <c r="C5782" s="4" t="s">
        <v>3298</v>
      </c>
      <c r="D5782" s="4" t="s">
        <v>724</v>
      </c>
      <c r="E5782" s="4" t="s">
        <v>67</v>
      </c>
      <c r="F5782" s="1">
        <v>37704</v>
      </c>
      <c r="G5782" s="5">
        <v>31609</v>
      </c>
      <c r="H5782" s="2">
        <v>28966.38</v>
      </c>
      <c r="I5782" t="s">
        <v>13</v>
      </c>
      <c r="J5782" s="3">
        <f t="shared" si="181"/>
        <v>44123</v>
      </c>
      <c r="K5782" s="4">
        <f t="shared" si="180"/>
        <v>6419</v>
      </c>
    </row>
    <row r="5783" spans="1:11" x14ac:dyDescent="0.2">
      <c r="A5783">
        <v>5775</v>
      </c>
      <c r="B5783" t="s">
        <v>7212</v>
      </c>
      <c r="C5783" s="4" t="s">
        <v>300</v>
      </c>
      <c r="D5783" s="4" t="s">
        <v>301</v>
      </c>
      <c r="E5783" s="4" t="s">
        <v>44</v>
      </c>
      <c r="F5783" s="1">
        <v>34947</v>
      </c>
      <c r="G5783" s="5">
        <v>37210</v>
      </c>
      <c r="H5783" s="2">
        <v>31811.33</v>
      </c>
      <c r="I5783" t="s">
        <v>13</v>
      </c>
      <c r="J5783" s="3">
        <f t="shared" si="181"/>
        <v>44123</v>
      </c>
      <c r="K5783" s="4">
        <f t="shared" si="180"/>
        <v>9176</v>
      </c>
    </row>
    <row r="5784" spans="1:11" x14ac:dyDescent="0.2">
      <c r="A5784">
        <v>5776</v>
      </c>
      <c r="B5784" t="s">
        <v>7213</v>
      </c>
      <c r="C5784" s="4" t="s">
        <v>22</v>
      </c>
      <c r="D5784" s="4" t="s">
        <v>490</v>
      </c>
      <c r="E5784" s="4" t="s">
        <v>24</v>
      </c>
      <c r="F5784" s="1">
        <v>37025</v>
      </c>
      <c r="G5784" s="5">
        <v>28891</v>
      </c>
      <c r="H5784" s="2">
        <v>25499.94</v>
      </c>
      <c r="I5784" t="s">
        <v>13</v>
      </c>
      <c r="J5784" s="3">
        <f t="shared" si="181"/>
        <v>44123</v>
      </c>
      <c r="K5784" s="4">
        <f t="shared" si="180"/>
        <v>7098</v>
      </c>
    </row>
    <row r="5785" spans="1:11" x14ac:dyDescent="0.2">
      <c r="A5785">
        <v>5777</v>
      </c>
      <c r="B5785" t="s">
        <v>7214</v>
      </c>
      <c r="C5785" s="4" t="s">
        <v>4158</v>
      </c>
      <c r="D5785" s="4" t="s">
        <v>2436</v>
      </c>
      <c r="E5785" s="4" t="s">
        <v>236</v>
      </c>
      <c r="F5785" s="1">
        <v>29535</v>
      </c>
      <c r="G5785" s="5">
        <v>55497</v>
      </c>
      <c r="H5785" s="2">
        <v>54149.24</v>
      </c>
      <c r="I5785" t="s">
        <v>13</v>
      </c>
      <c r="J5785" s="3">
        <f t="shared" si="181"/>
        <v>44123</v>
      </c>
      <c r="K5785" s="4">
        <f t="shared" si="180"/>
        <v>14588</v>
      </c>
    </row>
    <row r="5786" spans="1:11" x14ac:dyDescent="0.2">
      <c r="A5786">
        <v>5778</v>
      </c>
      <c r="B5786" t="s">
        <v>7215</v>
      </c>
      <c r="C5786" s="4" t="s">
        <v>136</v>
      </c>
      <c r="D5786" s="4" t="s">
        <v>172</v>
      </c>
      <c r="E5786" s="4" t="s">
        <v>138</v>
      </c>
      <c r="F5786" s="1">
        <v>36689</v>
      </c>
      <c r="G5786" s="5">
        <v>20800</v>
      </c>
      <c r="H5786" s="2">
        <v>11635</v>
      </c>
      <c r="I5786" t="s">
        <v>13</v>
      </c>
      <c r="J5786" s="3">
        <f t="shared" si="181"/>
        <v>44123</v>
      </c>
      <c r="K5786" s="4">
        <f t="shared" si="180"/>
        <v>7434</v>
      </c>
    </row>
    <row r="5787" spans="1:11" x14ac:dyDescent="0.2">
      <c r="A5787">
        <v>5779</v>
      </c>
      <c r="B5787" t="s">
        <v>7216</v>
      </c>
      <c r="C5787" s="4" t="s">
        <v>180</v>
      </c>
      <c r="D5787" s="4" t="s">
        <v>685</v>
      </c>
      <c r="E5787" s="4" t="s">
        <v>12</v>
      </c>
      <c r="F5787" s="1">
        <v>34550</v>
      </c>
      <c r="G5787" s="5">
        <v>73522</v>
      </c>
      <c r="H5787" s="2">
        <v>78356.479999999996</v>
      </c>
      <c r="I5787" t="s">
        <v>13</v>
      </c>
      <c r="J5787" s="3">
        <f t="shared" si="181"/>
        <v>44123</v>
      </c>
      <c r="K5787" s="4">
        <f t="shared" si="180"/>
        <v>9573</v>
      </c>
    </row>
    <row r="5788" spans="1:11" x14ac:dyDescent="0.2">
      <c r="A5788">
        <v>5780</v>
      </c>
      <c r="B5788" t="s">
        <v>7217</v>
      </c>
      <c r="C5788" s="4" t="s">
        <v>10</v>
      </c>
      <c r="D5788" s="4" t="s">
        <v>1334</v>
      </c>
      <c r="E5788" s="4" t="s">
        <v>12</v>
      </c>
      <c r="F5788" s="1">
        <v>37915</v>
      </c>
      <c r="G5788" s="5">
        <v>58245</v>
      </c>
      <c r="H5788" s="2">
        <v>51322.66</v>
      </c>
      <c r="I5788" t="s">
        <v>13</v>
      </c>
      <c r="J5788" s="3">
        <f t="shared" si="181"/>
        <v>44123</v>
      </c>
      <c r="K5788" s="4">
        <f t="shared" si="180"/>
        <v>6208</v>
      </c>
    </row>
    <row r="5789" spans="1:11" x14ac:dyDescent="0.2">
      <c r="A5789">
        <v>5781</v>
      </c>
      <c r="B5789" t="s">
        <v>7218</v>
      </c>
      <c r="C5789" s="4" t="s">
        <v>391</v>
      </c>
      <c r="D5789" s="4" t="s">
        <v>782</v>
      </c>
      <c r="E5789" s="4" t="s">
        <v>88</v>
      </c>
      <c r="F5789" s="1">
        <v>35681</v>
      </c>
      <c r="G5789" s="5">
        <v>38546</v>
      </c>
      <c r="H5789" s="2">
        <v>34773.18</v>
      </c>
      <c r="I5789" t="s">
        <v>13</v>
      </c>
      <c r="J5789" s="3">
        <f t="shared" si="181"/>
        <v>44123</v>
      </c>
      <c r="K5789" s="4">
        <f t="shared" si="180"/>
        <v>8442</v>
      </c>
    </row>
    <row r="5790" spans="1:11" x14ac:dyDescent="0.2">
      <c r="A5790">
        <v>5782</v>
      </c>
      <c r="B5790" t="s">
        <v>7219</v>
      </c>
      <c r="C5790" s="4" t="s">
        <v>51</v>
      </c>
      <c r="D5790" s="4" t="s">
        <v>744</v>
      </c>
      <c r="E5790" s="4" t="s">
        <v>12</v>
      </c>
      <c r="F5790" s="1">
        <v>31803</v>
      </c>
      <c r="G5790" s="5">
        <v>34453</v>
      </c>
      <c r="H5790" s="2">
        <v>31424.240000000002</v>
      </c>
      <c r="I5790" t="s">
        <v>13</v>
      </c>
      <c r="J5790" s="3">
        <f t="shared" si="181"/>
        <v>44123</v>
      </c>
      <c r="K5790" s="4">
        <f t="shared" si="180"/>
        <v>12320</v>
      </c>
    </row>
    <row r="5791" spans="1:11" x14ac:dyDescent="0.2">
      <c r="A5791">
        <v>5783</v>
      </c>
      <c r="B5791" t="s">
        <v>7220</v>
      </c>
      <c r="C5791" s="4" t="s">
        <v>1243</v>
      </c>
      <c r="D5791" s="4" t="s">
        <v>1244</v>
      </c>
      <c r="E5791" s="4" t="s">
        <v>138</v>
      </c>
      <c r="F5791" s="1">
        <v>40348</v>
      </c>
      <c r="G5791" s="5">
        <v>18720</v>
      </c>
      <c r="H5791" s="2">
        <v>9252</v>
      </c>
      <c r="I5791" t="s">
        <v>13</v>
      </c>
      <c r="J5791" s="3">
        <f t="shared" si="181"/>
        <v>44123</v>
      </c>
      <c r="K5791" s="4">
        <f t="shared" si="180"/>
        <v>3775</v>
      </c>
    </row>
    <row r="5792" spans="1:11" x14ac:dyDescent="0.2">
      <c r="A5792">
        <v>5784</v>
      </c>
      <c r="B5792" t="s">
        <v>7221</v>
      </c>
      <c r="C5792" s="4" t="s">
        <v>10</v>
      </c>
      <c r="D5792" s="4" t="s">
        <v>2143</v>
      </c>
      <c r="E5792" s="4" t="s">
        <v>12</v>
      </c>
      <c r="F5792" s="1">
        <v>39118</v>
      </c>
      <c r="G5792" s="5">
        <v>54125</v>
      </c>
      <c r="H5792" s="2">
        <v>46263.87</v>
      </c>
      <c r="I5792" t="s">
        <v>13</v>
      </c>
      <c r="J5792" s="3">
        <f t="shared" si="181"/>
        <v>44123</v>
      </c>
      <c r="K5792" s="4">
        <f t="shared" si="180"/>
        <v>5005</v>
      </c>
    </row>
    <row r="5793" spans="1:11" x14ac:dyDescent="0.2">
      <c r="A5793">
        <v>5785</v>
      </c>
      <c r="B5793" t="s">
        <v>7222</v>
      </c>
      <c r="C5793" s="4" t="s">
        <v>1444</v>
      </c>
      <c r="D5793" s="4" t="s">
        <v>793</v>
      </c>
      <c r="E5793" s="4" t="s">
        <v>12</v>
      </c>
      <c r="F5793" s="1">
        <v>35646</v>
      </c>
      <c r="G5793" s="5">
        <v>34856</v>
      </c>
      <c r="H5793" s="2">
        <v>30432.959999999999</v>
      </c>
      <c r="I5793" t="s">
        <v>13</v>
      </c>
      <c r="J5793" s="3">
        <f t="shared" si="181"/>
        <v>44123</v>
      </c>
      <c r="K5793" s="4">
        <f t="shared" si="180"/>
        <v>8477</v>
      </c>
    </row>
    <row r="5794" spans="1:11" x14ac:dyDescent="0.2">
      <c r="A5794">
        <v>5786</v>
      </c>
      <c r="B5794" t="s">
        <v>7223</v>
      </c>
      <c r="C5794" s="4" t="s">
        <v>995</v>
      </c>
      <c r="D5794" s="4" t="s">
        <v>524</v>
      </c>
      <c r="E5794" s="4" t="s">
        <v>71</v>
      </c>
      <c r="F5794" s="1">
        <v>37165</v>
      </c>
      <c r="G5794" s="5">
        <v>62300</v>
      </c>
      <c r="H5794" s="2">
        <v>55332.05</v>
      </c>
      <c r="I5794" t="s">
        <v>13</v>
      </c>
      <c r="J5794" s="3">
        <f t="shared" si="181"/>
        <v>44123</v>
      </c>
      <c r="K5794" s="4">
        <f t="shared" si="180"/>
        <v>6958</v>
      </c>
    </row>
    <row r="5795" spans="1:11" x14ac:dyDescent="0.2">
      <c r="A5795">
        <v>5787</v>
      </c>
      <c r="B5795" t="s">
        <v>7224</v>
      </c>
      <c r="C5795" s="4" t="s">
        <v>109</v>
      </c>
      <c r="D5795" s="4" t="s">
        <v>965</v>
      </c>
      <c r="E5795" s="4" t="s">
        <v>111</v>
      </c>
      <c r="F5795" s="1">
        <v>36465</v>
      </c>
      <c r="G5795" s="5">
        <v>30243</v>
      </c>
      <c r="H5795" s="2">
        <v>27655.16</v>
      </c>
      <c r="I5795" t="s">
        <v>13</v>
      </c>
      <c r="J5795" s="3">
        <f t="shared" si="181"/>
        <v>44123</v>
      </c>
      <c r="K5795" s="4">
        <f t="shared" si="180"/>
        <v>7658</v>
      </c>
    </row>
    <row r="5796" spans="1:11" x14ac:dyDescent="0.2">
      <c r="A5796">
        <v>5788</v>
      </c>
      <c r="B5796" t="s">
        <v>7225</v>
      </c>
      <c r="C5796" s="4" t="s">
        <v>4418</v>
      </c>
      <c r="D5796" s="4" t="s">
        <v>1274</v>
      </c>
      <c r="E5796" s="4" t="s">
        <v>111</v>
      </c>
      <c r="F5796" s="1">
        <v>29073</v>
      </c>
      <c r="G5796" s="5">
        <v>65400</v>
      </c>
      <c r="H5796" s="2">
        <v>58357.74</v>
      </c>
      <c r="I5796" t="s">
        <v>13</v>
      </c>
      <c r="J5796" s="3">
        <f t="shared" si="181"/>
        <v>44123</v>
      </c>
      <c r="K5796" s="4">
        <f t="shared" si="180"/>
        <v>15050</v>
      </c>
    </row>
    <row r="5797" spans="1:11" x14ac:dyDescent="0.2">
      <c r="A5797">
        <v>5789</v>
      </c>
      <c r="B5797" t="s">
        <v>7226</v>
      </c>
      <c r="C5797" s="4" t="s">
        <v>5728</v>
      </c>
      <c r="D5797" s="4" t="s">
        <v>590</v>
      </c>
      <c r="E5797" s="4" t="s">
        <v>364</v>
      </c>
      <c r="F5797" s="1">
        <v>31782</v>
      </c>
      <c r="G5797" s="5">
        <v>41823</v>
      </c>
      <c r="H5797" s="2">
        <v>19436.05</v>
      </c>
      <c r="I5797" t="s">
        <v>13</v>
      </c>
      <c r="J5797" s="3">
        <f t="shared" si="181"/>
        <v>44123</v>
      </c>
      <c r="K5797" s="4">
        <f t="shared" si="180"/>
        <v>12341</v>
      </c>
    </row>
    <row r="5798" spans="1:11" x14ac:dyDescent="0.2">
      <c r="A5798">
        <v>5790</v>
      </c>
      <c r="B5798" t="s">
        <v>7227</v>
      </c>
      <c r="C5798" s="4" t="s">
        <v>1890</v>
      </c>
      <c r="D5798" s="4" t="s">
        <v>1236</v>
      </c>
      <c r="E5798" s="4" t="s">
        <v>203</v>
      </c>
      <c r="F5798" s="1">
        <v>39702</v>
      </c>
      <c r="G5798" s="5">
        <v>26388</v>
      </c>
      <c r="H5798" s="2">
        <v>22924.11</v>
      </c>
      <c r="I5798" t="s">
        <v>13</v>
      </c>
      <c r="J5798" s="3">
        <f t="shared" si="181"/>
        <v>44123</v>
      </c>
      <c r="K5798" s="4">
        <f t="shared" si="180"/>
        <v>4421</v>
      </c>
    </row>
    <row r="5799" spans="1:11" x14ac:dyDescent="0.2">
      <c r="A5799">
        <v>5791</v>
      </c>
      <c r="B5799" t="s">
        <v>7228</v>
      </c>
      <c r="C5799" s="4" t="s">
        <v>560</v>
      </c>
      <c r="D5799" s="4" t="s">
        <v>561</v>
      </c>
      <c r="E5799" s="4" t="s">
        <v>49</v>
      </c>
      <c r="F5799" s="1">
        <v>40568</v>
      </c>
      <c r="G5799" s="5">
        <v>19760</v>
      </c>
      <c r="H5799" s="2">
        <v>1307.1199999999999</v>
      </c>
      <c r="I5799" t="s">
        <v>13</v>
      </c>
      <c r="J5799" s="3">
        <f t="shared" si="181"/>
        <v>44123</v>
      </c>
      <c r="K5799" s="4">
        <f t="shared" si="180"/>
        <v>3555</v>
      </c>
    </row>
    <row r="5800" spans="1:11" x14ac:dyDescent="0.2">
      <c r="A5800">
        <v>5792</v>
      </c>
      <c r="B5800" t="s">
        <v>7229</v>
      </c>
      <c r="C5800" s="4" t="s">
        <v>362</v>
      </c>
      <c r="D5800" s="4" t="s">
        <v>587</v>
      </c>
      <c r="E5800" s="4" t="s">
        <v>364</v>
      </c>
      <c r="F5800" s="1">
        <v>37147</v>
      </c>
      <c r="G5800" s="5">
        <v>50414</v>
      </c>
      <c r="H5800" s="2">
        <v>50863.75</v>
      </c>
      <c r="I5800" t="s">
        <v>13</v>
      </c>
      <c r="J5800" s="3">
        <f t="shared" si="181"/>
        <v>44123</v>
      </c>
      <c r="K5800" s="4">
        <f t="shared" si="180"/>
        <v>6976</v>
      </c>
    </row>
    <row r="5801" spans="1:11" x14ac:dyDescent="0.2">
      <c r="A5801">
        <v>5793</v>
      </c>
      <c r="B5801" t="s">
        <v>7230</v>
      </c>
      <c r="C5801" s="4" t="s">
        <v>38</v>
      </c>
      <c r="D5801" s="4" t="s">
        <v>39</v>
      </c>
      <c r="E5801" s="4" t="s">
        <v>40</v>
      </c>
      <c r="F5801" s="1">
        <v>38967</v>
      </c>
      <c r="G5801" s="5">
        <v>9553</v>
      </c>
      <c r="H5801" s="2">
        <v>8485.42</v>
      </c>
      <c r="I5801" t="s">
        <v>13</v>
      </c>
      <c r="J5801" s="3">
        <f t="shared" si="181"/>
        <v>44123</v>
      </c>
      <c r="K5801" s="4">
        <f t="shared" si="180"/>
        <v>5156</v>
      </c>
    </row>
    <row r="5802" spans="1:11" x14ac:dyDescent="0.2">
      <c r="A5802">
        <v>5794</v>
      </c>
      <c r="B5802" t="s">
        <v>7231</v>
      </c>
      <c r="C5802" s="4" t="s">
        <v>10</v>
      </c>
      <c r="D5802" s="4" t="s">
        <v>764</v>
      </c>
      <c r="E5802" s="4" t="s">
        <v>12</v>
      </c>
      <c r="F5802" s="1">
        <v>36720</v>
      </c>
      <c r="G5802" s="5">
        <v>59958</v>
      </c>
      <c r="H5802" s="2">
        <v>56161.15</v>
      </c>
      <c r="I5802" t="s">
        <v>13</v>
      </c>
      <c r="J5802" s="3">
        <f t="shared" si="181"/>
        <v>44123</v>
      </c>
      <c r="K5802" s="4">
        <f t="shared" si="180"/>
        <v>7403</v>
      </c>
    </row>
    <row r="5803" spans="1:11" x14ac:dyDescent="0.2">
      <c r="A5803">
        <v>5795</v>
      </c>
      <c r="B5803" t="s">
        <v>7232</v>
      </c>
      <c r="C5803" s="4" t="s">
        <v>159</v>
      </c>
      <c r="D5803" s="4" t="s">
        <v>160</v>
      </c>
      <c r="E5803" s="4" t="s">
        <v>71</v>
      </c>
      <c r="F5803" s="1">
        <v>38320</v>
      </c>
      <c r="G5803" s="5">
        <v>15080</v>
      </c>
      <c r="H5803" s="2">
        <v>6335.01</v>
      </c>
      <c r="I5803" t="s">
        <v>13</v>
      </c>
      <c r="J5803" s="3">
        <f t="shared" si="181"/>
        <v>44123</v>
      </c>
      <c r="K5803" s="4">
        <f t="shared" si="180"/>
        <v>5803</v>
      </c>
    </row>
    <row r="5804" spans="1:11" x14ac:dyDescent="0.2">
      <c r="A5804">
        <v>5796</v>
      </c>
      <c r="B5804" t="s">
        <v>7233</v>
      </c>
      <c r="C5804" s="4" t="s">
        <v>504</v>
      </c>
      <c r="D5804" s="4" t="s">
        <v>505</v>
      </c>
      <c r="E5804" s="4" t="s">
        <v>36</v>
      </c>
      <c r="F5804" s="1">
        <v>29182</v>
      </c>
      <c r="G5804" s="5">
        <v>51668</v>
      </c>
      <c r="H5804" s="2">
        <v>65986.03</v>
      </c>
      <c r="I5804" t="s">
        <v>13</v>
      </c>
      <c r="J5804" s="3">
        <f t="shared" si="181"/>
        <v>44123</v>
      </c>
      <c r="K5804" s="4">
        <f t="shared" si="180"/>
        <v>14941</v>
      </c>
    </row>
    <row r="5805" spans="1:11" x14ac:dyDescent="0.2">
      <c r="A5805">
        <v>5797</v>
      </c>
      <c r="B5805" t="s">
        <v>7234</v>
      </c>
      <c r="C5805" s="4" t="s">
        <v>4649</v>
      </c>
      <c r="D5805" s="4" t="s">
        <v>1392</v>
      </c>
      <c r="E5805" s="4" t="s">
        <v>71</v>
      </c>
      <c r="F5805" s="1">
        <v>37571</v>
      </c>
      <c r="G5805" s="5">
        <v>26506</v>
      </c>
      <c r="H5805" s="2">
        <v>22910.89</v>
      </c>
      <c r="I5805" t="s">
        <v>13</v>
      </c>
      <c r="J5805" s="3">
        <f t="shared" si="181"/>
        <v>44123</v>
      </c>
      <c r="K5805" s="4">
        <f t="shared" si="180"/>
        <v>6552</v>
      </c>
    </row>
    <row r="5806" spans="1:11" x14ac:dyDescent="0.2">
      <c r="A5806">
        <v>5798</v>
      </c>
      <c r="B5806" t="s">
        <v>7235</v>
      </c>
      <c r="C5806" s="4" t="s">
        <v>191</v>
      </c>
      <c r="D5806" s="4" t="s">
        <v>312</v>
      </c>
      <c r="E5806" s="4" t="s">
        <v>67</v>
      </c>
      <c r="F5806" s="1">
        <v>40409</v>
      </c>
      <c r="G5806" s="5">
        <v>27410</v>
      </c>
      <c r="H5806" s="2">
        <v>18799.990000000002</v>
      </c>
      <c r="I5806" t="s">
        <v>13</v>
      </c>
      <c r="J5806" s="3">
        <f t="shared" si="181"/>
        <v>44123</v>
      </c>
      <c r="K5806" s="4">
        <f t="shared" si="180"/>
        <v>3714</v>
      </c>
    </row>
    <row r="5807" spans="1:11" x14ac:dyDescent="0.2">
      <c r="A5807">
        <v>5799</v>
      </c>
      <c r="B5807" t="s">
        <v>7236</v>
      </c>
      <c r="C5807" s="4" t="s">
        <v>2122</v>
      </c>
      <c r="D5807" s="4" t="s">
        <v>2123</v>
      </c>
      <c r="E5807" s="4" t="s">
        <v>71</v>
      </c>
      <c r="F5807" s="1">
        <v>39093</v>
      </c>
      <c r="G5807" s="5">
        <v>35630</v>
      </c>
      <c r="H5807" s="2">
        <v>32677.78</v>
      </c>
      <c r="I5807" t="s">
        <v>13</v>
      </c>
      <c r="J5807" s="3">
        <f t="shared" si="181"/>
        <v>44123</v>
      </c>
      <c r="K5807" s="4">
        <f t="shared" si="180"/>
        <v>5030</v>
      </c>
    </row>
    <row r="5808" spans="1:11" x14ac:dyDescent="0.2">
      <c r="A5808">
        <v>5800</v>
      </c>
      <c r="B5808" t="s">
        <v>7237</v>
      </c>
      <c r="C5808" s="4" t="s">
        <v>323</v>
      </c>
      <c r="D5808" s="4" t="s">
        <v>5365</v>
      </c>
      <c r="E5808" s="4" t="s">
        <v>456</v>
      </c>
      <c r="F5808" s="1">
        <v>27330</v>
      </c>
      <c r="G5808" s="5">
        <v>45090</v>
      </c>
      <c r="H5808" s="2">
        <v>42923.31</v>
      </c>
      <c r="I5808" t="s">
        <v>13</v>
      </c>
      <c r="J5808" s="3">
        <f t="shared" si="181"/>
        <v>44123</v>
      </c>
      <c r="K5808" s="4">
        <f t="shared" si="180"/>
        <v>16793</v>
      </c>
    </row>
    <row r="5809" spans="1:11" x14ac:dyDescent="0.2">
      <c r="A5809">
        <v>5801</v>
      </c>
      <c r="B5809" t="s">
        <v>7238</v>
      </c>
      <c r="C5809" s="4" t="s">
        <v>97</v>
      </c>
      <c r="D5809" s="4" t="s">
        <v>1221</v>
      </c>
      <c r="E5809" s="4" t="s">
        <v>36</v>
      </c>
      <c r="F5809" s="1">
        <v>37263</v>
      </c>
      <c r="G5809" s="5">
        <v>55544</v>
      </c>
      <c r="H5809" s="2">
        <v>62055.77</v>
      </c>
      <c r="I5809" t="s">
        <v>13</v>
      </c>
      <c r="J5809" s="3">
        <f t="shared" si="181"/>
        <v>44123</v>
      </c>
      <c r="K5809" s="4">
        <f t="shared" si="180"/>
        <v>6860</v>
      </c>
    </row>
    <row r="5810" spans="1:11" x14ac:dyDescent="0.2">
      <c r="A5810">
        <v>5802</v>
      </c>
      <c r="B5810" t="s">
        <v>7239</v>
      </c>
      <c r="C5810" s="4" t="s">
        <v>241</v>
      </c>
      <c r="D5810" s="4" t="s">
        <v>1544</v>
      </c>
      <c r="E5810" s="4" t="s">
        <v>12</v>
      </c>
      <c r="F5810" s="1">
        <v>34541</v>
      </c>
      <c r="G5810" s="5">
        <v>75225</v>
      </c>
      <c r="H5810" s="2">
        <v>70707.11</v>
      </c>
      <c r="I5810" t="s">
        <v>13</v>
      </c>
      <c r="J5810" s="3">
        <f t="shared" si="181"/>
        <v>44123</v>
      </c>
      <c r="K5810" s="4">
        <f t="shared" si="180"/>
        <v>9582</v>
      </c>
    </row>
    <row r="5811" spans="1:11" x14ac:dyDescent="0.2">
      <c r="A5811">
        <v>5803</v>
      </c>
      <c r="B5811" t="s">
        <v>7240</v>
      </c>
      <c r="C5811" s="4" t="s">
        <v>362</v>
      </c>
      <c r="D5811" s="4" t="s">
        <v>587</v>
      </c>
      <c r="E5811" s="4" t="s">
        <v>364</v>
      </c>
      <c r="F5811" s="1">
        <v>34837</v>
      </c>
      <c r="G5811" s="5">
        <v>55422</v>
      </c>
      <c r="H5811" s="2">
        <v>62725.2</v>
      </c>
      <c r="I5811" t="s">
        <v>13</v>
      </c>
      <c r="J5811" s="3">
        <f t="shared" si="181"/>
        <v>44123</v>
      </c>
      <c r="K5811" s="4">
        <f t="shared" si="180"/>
        <v>9286</v>
      </c>
    </row>
    <row r="5812" spans="1:11" x14ac:dyDescent="0.2">
      <c r="A5812">
        <v>5804</v>
      </c>
      <c r="B5812" t="s">
        <v>7241</v>
      </c>
      <c r="C5812" s="4" t="s">
        <v>7242</v>
      </c>
      <c r="D5812" s="4" t="s">
        <v>2839</v>
      </c>
      <c r="E5812" s="4" t="s">
        <v>213</v>
      </c>
      <c r="F5812" s="1">
        <v>35396</v>
      </c>
      <c r="G5812" s="5">
        <v>75600</v>
      </c>
      <c r="H5812" s="2">
        <v>67168.259999999995</v>
      </c>
      <c r="I5812" t="s">
        <v>13</v>
      </c>
      <c r="J5812" s="3">
        <f t="shared" si="181"/>
        <v>44123</v>
      </c>
      <c r="K5812" s="4">
        <f t="shared" si="180"/>
        <v>8727</v>
      </c>
    </row>
    <row r="5813" spans="1:11" x14ac:dyDescent="0.2">
      <c r="A5813">
        <v>5805</v>
      </c>
      <c r="B5813" t="s">
        <v>7243</v>
      </c>
      <c r="C5813" s="4" t="s">
        <v>180</v>
      </c>
      <c r="D5813" s="4" t="s">
        <v>206</v>
      </c>
      <c r="E5813" s="4" t="s">
        <v>12</v>
      </c>
      <c r="F5813" s="1">
        <v>35272</v>
      </c>
      <c r="G5813" s="5">
        <v>71707</v>
      </c>
      <c r="H5813" s="2">
        <v>69858.240000000005</v>
      </c>
      <c r="I5813" t="s">
        <v>13</v>
      </c>
      <c r="J5813" s="3">
        <f t="shared" si="181"/>
        <v>44123</v>
      </c>
      <c r="K5813" s="4">
        <f t="shared" si="180"/>
        <v>8851</v>
      </c>
    </row>
    <row r="5814" spans="1:11" x14ac:dyDescent="0.2">
      <c r="A5814">
        <v>5806</v>
      </c>
      <c r="B5814" t="s">
        <v>7244</v>
      </c>
      <c r="C5814" s="4" t="s">
        <v>109</v>
      </c>
      <c r="D5814" s="4" t="s">
        <v>579</v>
      </c>
      <c r="E5814" s="4" t="s">
        <v>24</v>
      </c>
      <c r="F5814" s="1">
        <v>34309</v>
      </c>
      <c r="G5814" s="5">
        <v>31928</v>
      </c>
      <c r="H5814" s="2">
        <v>45033.11</v>
      </c>
      <c r="I5814" t="s">
        <v>13</v>
      </c>
      <c r="J5814" s="3">
        <f t="shared" si="181"/>
        <v>44123</v>
      </c>
      <c r="K5814" s="4">
        <f t="shared" si="180"/>
        <v>9814</v>
      </c>
    </row>
    <row r="5815" spans="1:11" x14ac:dyDescent="0.2">
      <c r="A5815">
        <v>5807</v>
      </c>
      <c r="B5815" t="s">
        <v>7245</v>
      </c>
      <c r="C5815" s="4" t="s">
        <v>51</v>
      </c>
      <c r="D5815" s="4" t="s">
        <v>308</v>
      </c>
      <c r="E5815" s="4" t="s">
        <v>309</v>
      </c>
      <c r="F5815" s="1">
        <v>31922</v>
      </c>
      <c r="G5815" s="5">
        <v>34453</v>
      </c>
      <c r="H5815" s="2">
        <v>32157.040000000001</v>
      </c>
      <c r="I5815" t="s">
        <v>13</v>
      </c>
      <c r="J5815" s="3">
        <f t="shared" si="181"/>
        <v>44123</v>
      </c>
      <c r="K5815" s="4">
        <f t="shared" si="180"/>
        <v>12201</v>
      </c>
    </row>
    <row r="5816" spans="1:11" x14ac:dyDescent="0.2">
      <c r="A5816">
        <v>5808</v>
      </c>
      <c r="B5816" t="s">
        <v>7246</v>
      </c>
      <c r="C5816" s="4" t="s">
        <v>3620</v>
      </c>
      <c r="D5816" s="4" t="s">
        <v>913</v>
      </c>
      <c r="E5816" s="4" t="s">
        <v>914</v>
      </c>
      <c r="F5816" s="1">
        <v>36703</v>
      </c>
      <c r="G5816" s="5">
        <v>56500</v>
      </c>
      <c r="H5816" s="2">
        <v>47628.65</v>
      </c>
      <c r="I5816" t="s">
        <v>13</v>
      </c>
      <c r="J5816" s="3">
        <f t="shared" si="181"/>
        <v>44123</v>
      </c>
      <c r="K5816" s="4">
        <f t="shared" si="180"/>
        <v>7420</v>
      </c>
    </row>
    <row r="5817" spans="1:11" x14ac:dyDescent="0.2">
      <c r="A5817">
        <v>5809</v>
      </c>
      <c r="B5817" t="s">
        <v>7247</v>
      </c>
      <c r="C5817" s="4" t="s">
        <v>4268</v>
      </c>
      <c r="D5817" s="4" t="s">
        <v>345</v>
      </c>
      <c r="E5817" s="4" t="s">
        <v>236</v>
      </c>
      <c r="F5817" s="1">
        <v>38201</v>
      </c>
      <c r="G5817" s="5">
        <v>43614</v>
      </c>
      <c r="H5817" s="2">
        <v>39614.449999999997</v>
      </c>
      <c r="I5817" t="s">
        <v>13</v>
      </c>
      <c r="J5817" s="3">
        <f t="shared" si="181"/>
        <v>44123</v>
      </c>
      <c r="K5817" s="4">
        <f t="shared" si="180"/>
        <v>5922</v>
      </c>
    </row>
    <row r="5818" spans="1:11" x14ac:dyDescent="0.2">
      <c r="A5818">
        <v>5810</v>
      </c>
      <c r="B5818" t="s">
        <v>7248</v>
      </c>
      <c r="C5818" s="4" t="s">
        <v>311</v>
      </c>
      <c r="D5818" s="4" t="s">
        <v>312</v>
      </c>
      <c r="E5818" s="4" t="s">
        <v>67</v>
      </c>
      <c r="F5818" s="1">
        <v>37168</v>
      </c>
      <c r="G5818" s="5">
        <v>33841</v>
      </c>
      <c r="H5818" s="2">
        <v>26716.99</v>
      </c>
      <c r="I5818" t="s">
        <v>13</v>
      </c>
      <c r="J5818" s="3">
        <f t="shared" si="181"/>
        <v>44123</v>
      </c>
      <c r="K5818" s="4">
        <f t="shared" si="180"/>
        <v>6955</v>
      </c>
    </row>
    <row r="5819" spans="1:11" x14ac:dyDescent="0.2">
      <c r="A5819">
        <v>5811</v>
      </c>
      <c r="B5819" t="s">
        <v>7249</v>
      </c>
      <c r="C5819" s="4" t="s">
        <v>2806</v>
      </c>
      <c r="D5819" s="4" t="s">
        <v>281</v>
      </c>
      <c r="E5819" s="4" t="s">
        <v>12</v>
      </c>
      <c r="F5819" s="1">
        <v>26868</v>
      </c>
      <c r="G5819" s="5">
        <v>60476</v>
      </c>
      <c r="H5819" s="2">
        <v>60473.93</v>
      </c>
      <c r="I5819" t="s">
        <v>13</v>
      </c>
      <c r="J5819" s="3">
        <f t="shared" si="181"/>
        <v>44123</v>
      </c>
      <c r="K5819" s="4">
        <f t="shared" si="180"/>
        <v>17255</v>
      </c>
    </row>
    <row r="5820" spans="1:11" x14ac:dyDescent="0.2">
      <c r="A5820">
        <v>5812</v>
      </c>
      <c r="B5820" t="s">
        <v>7250</v>
      </c>
      <c r="C5820" s="4" t="s">
        <v>980</v>
      </c>
      <c r="D5820" s="4" t="s">
        <v>466</v>
      </c>
      <c r="E5820" s="4" t="s">
        <v>88</v>
      </c>
      <c r="F5820" s="1">
        <v>36894</v>
      </c>
      <c r="G5820" s="5">
        <v>28627</v>
      </c>
      <c r="H5820" s="2">
        <v>25823.71</v>
      </c>
      <c r="I5820" t="s">
        <v>13</v>
      </c>
      <c r="J5820" s="3">
        <f t="shared" si="181"/>
        <v>44123</v>
      </c>
      <c r="K5820" s="4">
        <f t="shared" si="180"/>
        <v>7229</v>
      </c>
    </row>
    <row r="5821" spans="1:11" x14ac:dyDescent="0.2">
      <c r="A5821">
        <v>5813</v>
      </c>
      <c r="B5821" t="s">
        <v>7251</v>
      </c>
      <c r="C5821" s="4" t="s">
        <v>171</v>
      </c>
      <c r="D5821" s="4" t="s">
        <v>172</v>
      </c>
      <c r="E5821" s="4" t="s">
        <v>138</v>
      </c>
      <c r="F5821" s="1">
        <v>39130</v>
      </c>
      <c r="G5821" s="5">
        <v>31200</v>
      </c>
      <c r="H5821">
        <v>945</v>
      </c>
      <c r="I5821" t="s">
        <v>13</v>
      </c>
      <c r="J5821" s="3">
        <f t="shared" si="181"/>
        <v>44123</v>
      </c>
      <c r="K5821" s="4">
        <f t="shared" si="180"/>
        <v>4993</v>
      </c>
    </row>
    <row r="5822" spans="1:11" x14ac:dyDescent="0.2">
      <c r="A5822">
        <v>5814</v>
      </c>
      <c r="B5822" t="s">
        <v>7252</v>
      </c>
      <c r="C5822" s="4" t="s">
        <v>1886</v>
      </c>
      <c r="D5822" s="4" t="s">
        <v>1097</v>
      </c>
      <c r="E5822" s="4" t="s">
        <v>60</v>
      </c>
      <c r="F5822" s="1">
        <v>40077</v>
      </c>
      <c r="G5822" s="5">
        <v>29763</v>
      </c>
      <c r="H5822" s="2">
        <v>24430.67</v>
      </c>
      <c r="I5822" t="s">
        <v>13</v>
      </c>
      <c r="J5822" s="3">
        <f t="shared" si="181"/>
        <v>44123</v>
      </c>
      <c r="K5822" s="4">
        <f t="shared" si="180"/>
        <v>4046</v>
      </c>
    </row>
    <row r="5823" spans="1:11" x14ac:dyDescent="0.2">
      <c r="A5823">
        <v>5815</v>
      </c>
      <c r="B5823" t="s">
        <v>7253</v>
      </c>
      <c r="C5823" s="4" t="s">
        <v>3066</v>
      </c>
      <c r="D5823" s="4" t="s">
        <v>510</v>
      </c>
      <c r="E5823" s="4" t="s">
        <v>36</v>
      </c>
      <c r="F5823" s="1">
        <v>29045</v>
      </c>
      <c r="G5823" s="5">
        <v>92992</v>
      </c>
      <c r="H5823" s="2">
        <v>98481.21</v>
      </c>
      <c r="I5823" t="s">
        <v>13</v>
      </c>
      <c r="J5823" s="3">
        <f t="shared" si="181"/>
        <v>44123</v>
      </c>
      <c r="K5823" s="4">
        <f t="shared" si="180"/>
        <v>15078</v>
      </c>
    </row>
    <row r="5824" spans="1:11" x14ac:dyDescent="0.2">
      <c r="A5824">
        <v>5816</v>
      </c>
      <c r="B5824" t="s">
        <v>7254</v>
      </c>
      <c r="C5824" s="4" t="s">
        <v>241</v>
      </c>
      <c r="D5824" s="4" t="s">
        <v>2581</v>
      </c>
      <c r="E5824" s="4" t="s">
        <v>12</v>
      </c>
      <c r="F5824" s="1">
        <v>35278</v>
      </c>
      <c r="G5824" s="5">
        <v>72737</v>
      </c>
      <c r="H5824" s="2">
        <v>64721.64</v>
      </c>
      <c r="I5824" t="s">
        <v>13</v>
      </c>
      <c r="J5824" s="3">
        <f t="shared" si="181"/>
        <v>44123</v>
      </c>
      <c r="K5824" s="4">
        <f t="shared" si="180"/>
        <v>8845</v>
      </c>
    </row>
    <row r="5825" spans="1:11" x14ac:dyDescent="0.2">
      <c r="A5825">
        <v>5817</v>
      </c>
      <c r="B5825" t="s">
        <v>7255</v>
      </c>
      <c r="C5825" s="4" t="s">
        <v>10</v>
      </c>
      <c r="D5825" s="4" t="s">
        <v>19</v>
      </c>
      <c r="E5825" s="4" t="s">
        <v>12</v>
      </c>
      <c r="F5825" s="1">
        <v>33448</v>
      </c>
      <c r="G5825" s="5">
        <v>65098</v>
      </c>
      <c r="H5825" s="2">
        <v>58095.78</v>
      </c>
      <c r="I5825" t="s">
        <v>13</v>
      </c>
      <c r="J5825" s="3">
        <f t="shared" si="181"/>
        <v>44123</v>
      </c>
      <c r="K5825" s="4">
        <f t="shared" si="180"/>
        <v>10675</v>
      </c>
    </row>
    <row r="5826" spans="1:11" x14ac:dyDescent="0.2">
      <c r="A5826">
        <v>5818</v>
      </c>
      <c r="B5826" t="s">
        <v>7256</v>
      </c>
      <c r="C5826" s="4" t="s">
        <v>311</v>
      </c>
      <c r="D5826" s="4" t="s">
        <v>312</v>
      </c>
      <c r="E5826" s="4" t="s">
        <v>67</v>
      </c>
      <c r="F5826" s="1">
        <v>37196</v>
      </c>
      <c r="G5826" s="5">
        <v>33841</v>
      </c>
      <c r="H5826" s="2">
        <v>31071.52</v>
      </c>
      <c r="I5826" t="s">
        <v>13</v>
      </c>
      <c r="J5826" s="3">
        <f t="shared" si="181"/>
        <v>44123</v>
      </c>
      <c r="K5826" s="4">
        <f t="shared" si="180"/>
        <v>6927</v>
      </c>
    </row>
    <row r="5827" spans="1:11" x14ac:dyDescent="0.2">
      <c r="A5827">
        <v>5819</v>
      </c>
      <c r="B5827" t="s">
        <v>7257</v>
      </c>
      <c r="C5827" s="4" t="s">
        <v>51</v>
      </c>
      <c r="D5827" s="4" t="s">
        <v>91</v>
      </c>
      <c r="E5827" s="4" t="s">
        <v>67</v>
      </c>
      <c r="F5827" s="1">
        <v>36902</v>
      </c>
      <c r="G5827" s="5">
        <v>32067</v>
      </c>
      <c r="H5827" s="2">
        <v>37597.85</v>
      </c>
      <c r="I5827" t="s">
        <v>13</v>
      </c>
      <c r="J5827" s="3">
        <f t="shared" si="181"/>
        <v>44123</v>
      </c>
      <c r="K5827" s="4">
        <f t="shared" si="180"/>
        <v>7221</v>
      </c>
    </row>
    <row r="5828" spans="1:11" x14ac:dyDescent="0.2">
      <c r="A5828">
        <v>5820</v>
      </c>
      <c r="B5828" t="s">
        <v>7258</v>
      </c>
      <c r="C5828" s="4" t="s">
        <v>736</v>
      </c>
      <c r="D5828" s="4" t="s">
        <v>695</v>
      </c>
      <c r="E5828" s="4" t="s">
        <v>36</v>
      </c>
      <c r="F5828" s="1">
        <v>36122</v>
      </c>
      <c r="G5828" s="5">
        <v>65681</v>
      </c>
      <c r="H5828" s="2">
        <v>72414.66</v>
      </c>
      <c r="I5828" t="s">
        <v>13</v>
      </c>
      <c r="J5828" s="3">
        <f t="shared" si="181"/>
        <v>44123</v>
      </c>
      <c r="K5828" s="4">
        <f t="shared" si="180"/>
        <v>8001</v>
      </c>
    </row>
    <row r="5829" spans="1:11" x14ac:dyDescent="0.2">
      <c r="A5829">
        <v>5821</v>
      </c>
      <c r="B5829" t="s">
        <v>7259</v>
      </c>
      <c r="C5829" s="4" t="s">
        <v>6754</v>
      </c>
      <c r="D5829" s="4" t="s">
        <v>399</v>
      </c>
      <c r="E5829" s="4" t="s">
        <v>24</v>
      </c>
      <c r="F5829" s="1">
        <v>26364</v>
      </c>
      <c r="G5829" s="5">
        <v>50981</v>
      </c>
      <c r="H5829" s="2">
        <v>43157.9</v>
      </c>
      <c r="I5829" t="s">
        <v>13</v>
      </c>
      <c r="J5829" s="3">
        <f t="shared" si="181"/>
        <v>44123</v>
      </c>
      <c r="K5829" s="4">
        <f t="shared" si="180"/>
        <v>17759</v>
      </c>
    </row>
    <row r="5830" spans="1:11" x14ac:dyDescent="0.2">
      <c r="A5830">
        <v>5822</v>
      </c>
      <c r="B5830" t="s">
        <v>7260</v>
      </c>
      <c r="C5830" s="4" t="s">
        <v>10</v>
      </c>
      <c r="D5830" s="4" t="s">
        <v>2338</v>
      </c>
      <c r="E5830" s="4" t="s">
        <v>12</v>
      </c>
      <c r="F5830" s="1">
        <v>31999</v>
      </c>
      <c r="G5830" s="5">
        <v>67381</v>
      </c>
      <c r="H5830" s="2">
        <v>60515.86</v>
      </c>
      <c r="I5830" t="s">
        <v>13</v>
      </c>
      <c r="J5830" s="3">
        <f t="shared" si="181"/>
        <v>44123</v>
      </c>
      <c r="K5830" s="4">
        <f t="shared" si="180"/>
        <v>12124</v>
      </c>
    </row>
    <row r="5831" spans="1:11" x14ac:dyDescent="0.2">
      <c r="A5831">
        <v>5823</v>
      </c>
      <c r="B5831" t="s">
        <v>7261</v>
      </c>
      <c r="C5831" s="4" t="s">
        <v>1886</v>
      </c>
      <c r="D5831" s="4" t="s">
        <v>617</v>
      </c>
      <c r="E5831" s="4" t="s">
        <v>60</v>
      </c>
      <c r="F5831" s="1">
        <v>38873</v>
      </c>
      <c r="G5831" s="5">
        <v>33841</v>
      </c>
      <c r="H5831" s="2">
        <v>30414.67</v>
      </c>
      <c r="I5831" t="s">
        <v>13</v>
      </c>
      <c r="J5831" s="3">
        <f t="shared" si="181"/>
        <v>44123</v>
      </c>
      <c r="K5831" s="4">
        <f t="shared" si="180"/>
        <v>5250</v>
      </c>
    </row>
    <row r="5832" spans="1:11" x14ac:dyDescent="0.2">
      <c r="A5832">
        <v>5824</v>
      </c>
      <c r="B5832" t="s">
        <v>7262</v>
      </c>
      <c r="C5832" s="4" t="s">
        <v>1539</v>
      </c>
      <c r="D5832" s="4" t="s">
        <v>1540</v>
      </c>
      <c r="E5832" s="4" t="s">
        <v>28</v>
      </c>
      <c r="F5832" s="1">
        <v>36046</v>
      </c>
      <c r="G5832" s="5">
        <v>47639</v>
      </c>
      <c r="H5832" s="2">
        <v>43241.919999999998</v>
      </c>
      <c r="I5832" t="s">
        <v>13</v>
      </c>
      <c r="J5832" s="3">
        <f t="shared" si="181"/>
        <v>44123</v>
      </c>
      <c r="K5832" s="4">
        <f t="shared" si="180"/>
        <v>8077</v>
      </c>
    </row>
    <row r="5833" spans="1:11" x14ac:dyDescent="0.2">
      <c r="A5833">
        <v>5825</v>
      </c>
      <c r="B5833" t="s">
        <v>7263</v>
      </c>
      <c r="C5833" s="4" t="s">
        <v>10</v>
      </c>
      <c r="D5833" s="4" t="s">
        <v>2820</v>
      </c>
      <c r="E5833" s="4" t="s">
        <v>12</v>
      </c>
      <c r="F5833" s="1">
        <v>34786</v>
      </c>
      <c r="G5833" s="5">
        <v>63384</v>
      </c>
      <c r="H5833" s="2">
        <v>59214.2</v>
      </c>
      <c r="I5833" t="s">
        <v>13</v>
      </c>
      <c r="J5833" s="3">
        <f t="shared" si="181"/>
        <v>44123</v>
      </c>
      <c r="K5833" s="4">
        <f t="shared" si="180"/>
        <v>9337</v>
      </c>
    </row>
    <row r="5834" spans="1:11" x14ac:dyDescent="0.2">
      <c r="A5834">
        <v>5826</v>
      </c>
      <c r="B5834" t="s">
        <v>7264</v>
      </c>
      <c r="C5834" s="4" t="s">
        <v>1225</v>
      </c>
      <c r="D5834" s="4" t="s">
        <v>212</v>
      </c>
      <c r="E5834" s="4" t="s">
        <v>213</v>
      </c>
      <c r="F5834" s="1">
        <v>38446</v>
      </c>
      <c r="G5834" s="5">
        <v>48257</v>
      </c>
      <c r="H5834" s="2">
        <v>43805.95</v>
      </c>
      <c r="I5834" t="s">
        <v>13</v>
      </c>
      <c r="J5834" s="3">
        <f t="shared" si="181"/>
        <v>44123</v>
      </c>
      <c r="K5834" s="4">
        <f t="shared" ref="K5834:K5897" si="182">J5834-F5834</f>
        <v>5677</v>
      </c>
    </row>
    <row r="5835" spans="1:11" x14ac:dyDescent="0.2">
      <c r="A5835">
        <v>5827</v>
      </c>
      <c r="B5835" t="s">
        <v>7265</v>
      </c>
      <c r="C5835" s="4" t="s">
        <v>389</v>
      </c>
      <c r="D5835" s="4" t="s">
        <v>1396</v>
      </c>
      <c r="E5835" s="4" t="s">
        <v>12</v>
      </c>
      <c r="F5835" s="1">
        <v>35479</v>
      </c>
      <c r="G5835" s="5">
        <v>30206</v>
      </c>
      <c r="H5835" s="2">
        <v>20097.330000000002</v>
      </c>
      <c r="I5835" t="s">
        <v>13</v>
      </c>
      <c r="J5835" s="3">
        <f t="shared" ref="J5835:J5898" si="183">J5834</f>
        <v>44123</v>
      </c>
      <c r="K5835" s="4">
        <f t="shared" si="182"/>
        <v>8644</v>
      </c>
    </row>
    <row r="5836" spans="1:11" x14ac:dyDescent="0.2">
      <c r="A5836">
        <v>5828</v>
      </c>
      <c r="B5836" t="s">
        <v>7266</v>
      </c>
      <c r="C5836" s="4" t="s">
        <v>15</v>
      </c>
      <c r="D5836" s="4" t="s">
        <v>16</v>
      </c>
      <c r="E5836" s="4" t="s">
        <v>17</v>
      </c>
      <c r="F5836" s="1">
        <v>31365</v>
      </c>
      <c r="G5836" s="5">
        <v>43646</v>
      </c>
      <c r="H5836" s="2">
        <v>50810.94</v>
      </c>
      <c r="I5836" t="s">
        <v>13</v>
      </c>
      <c r="J5836" s="3">
        <f t="shared" si="183"/>
        <v>44123</v>
      </c>
      <c r="K5836" s="4">
        <f t="shared" si="182"/>
        <v>12758</v>
      </c>
    </row>
    <row r="5837" spans="1:11" x14ac:dyDescent="0.2">
      <c r="A5837">
        <v>5829</v>
      </c>
      <c r="B5837" t="s">
        <v>7267</v>
      </c>
      <c r="C5837" s="4" t="s">
        <v>874</v>
      </c>
      <c r="D5837" s="4" t="s">
        <v>875</v>
      </c>
      <c r="E5837" s="4" t="s">
        <v>12</v>
      </c>
      <c r="F5837" s="1">
        <v>38398</v>
      </c>
      <c r="G5837" s="5">
        <v>37677</v>
      </c>
      <c r="H5837" s="2">
        <v>40213.589999999997</v>
      </c>
      <c r="I5837" t="s">
        <v>13</v>
      </c>
      <c r="J5837" s="3">
        <f t="shared" si="183"/>
        <v>44123</v>
      </c>
      <c r="K5837" s="4">
        <f t="shared" si="182"/>
        <v>5725</v>
      </c>
    </row>
    <row r="5838" spans="1:11" x14ac:dyDescent="0.2">
      <c r="A5838">
        <v>5830</v>
      </c>
      <c r="B5838" t="s">
        <v>7268</v>
      </c>
      <c r="C5838" s="4" t="s">
        <v>30</v>
      </c>
      <c r="D5838" s="4" t="s">
        <v>1093</v>
      </c>
      <c r="E5838" s="4" t="s">
        <v>32</v>
      </c>
      <c r="F5838" s="1">
        <v>40602</v>
      </c>
      <c r="G5838" s="5">
        <v>15080</v>
      </c>
      <c r="H5838" s="2">
        <v>1392</v>
      </c>
      <c r="I5838" t="s">
        <v>13</v>
      </c>
      <c r="J5838" s="3">
        <f t="shared" si="183"/>
        <v>44123</v>
      </c>
      <c r="K5838" s="4">
        <f t="shared" si="182"/>
        <v>3521</v>
      </c>
    </row>
    <row r="5839" spans="1:11" x14ac:dyDescent="0.2">
      <c r="A5839">
        <v>5831</v>
      </c>
      <c r="B5839" t="s">
        <v>7269</v>
      </c>
      <c r="C5839" s="4" t="s">
        <v>22</v>
      </c>
      <c r="D5839" s="4" t="s">
        <v>374</v>
      </c>
      <c r="E5839" s="4" t="s">
        <v>111</v>
      </c>
      <c r="F5839" s="1">
        <v>38593</v>
      </c>
      <c r="G5839" s="5">
        <v>28059</v>
      </c>
      <c r="H5839" s="2">
        <v>26811.38</v>
      </c>
      <c r="I5839" t="s">
        <v>13</v>
      </c>
      <c r="J5839" s="3">
        <f t="shared" si="183"/>
        <v>44123</v>
      </c>
      <c r="K5839" s="4">
        <f t="shared" si="182"/>
        <v>5530</v>
      </c>
    </row>
    <row r="5840" spans="1:11" x14ac:dyDescent="0.2">
      <c r="A5840">
        <v>5832</v>
      </c>
      <c r="B5840" t="s">
        <v>7270</v>
      </c>
      <c r="C5840" s="4" t="s">
        <v>454</v>
      </c>
      <c r="D5840" s="4" t="s">
        <v>2123</v>
      </c>
      <c r="E5840" s="4" t="s">
        <v>71</v>
      </c>
      <c r="F5840" s="1">
        <v>40486</v>
      </c>
      <c r="G5840" s="5">
        <v>32853</v>
      </c>
      <c r="H5840" s="2">
        <v>15423.42</v>
      </c>
      <c r="I5840" t="s">
        <v>13</v>
      </c>
      <c r="J5840" s="3">
        <f t="shared" si="183"/>
        <v>44123</v>
      </c>
      <c r="K5840" s="4">
        <f t="shared" si="182"/>
        <v>3637</v>
      </c>
    </row>
    <row r="5841" spans="1:11" x14ac:dyDescent="0.2">
      <c r="A5841">
        <v>5833</v>
      </c>
      <c r="B5841" t="s">
        <v>7271</v>
      </c>
      <c r="C5841" s="4" t="s">
        <v>1263</v>
      </c>
      <c r="D5841" s="4" t="s">
        <v>3111</v>
      </c>
      <c r="E5841" s="4" t="s">
        <v>28</v>
      </c>
      <c r="F5841" s="1">
        <v>39181</v>
      </c>
      <c r="G5841" s="5">
        <v>49547</v>
      </c>
      <c r="H5841" s="2">
        <v>45213.8</v>
      </c>
      <c r="I5841" t="s">
        <v>13</v>
      </c>
      <c r="J5841" s="3">
        <f t="shared" si="183"/>
        <v>44123</v>
      </c>
      <c r="K5841" s="4">
        <f t="shared" si="182"/>
        <v>4942</v>
      </c>
    </row>
    <row r="5842" spans="1:11" x14ac:dyDescent="0.2">
      <c r="A5842">
        <v>5834</v>
      </c>
      <c r="B5842" t="s">
        <v>7272</v>
      </c>
      <c r="C5842" s="4" t="s">
        <v>10</v>
      </c>
      <c r="D5842" s="4" t="s">
        <v>1135</v>
      </c>
      <c r="E5842" s="4" t="s">
        <v>12</v>
      </c>
      <c r="F5842" s="1">
        <v>34239</v>
      </c>
      <c r="G5842" s="5">
        <v>63955</v>
      </c>
      <c r="H5842" s="2">
        <v>59750.37</v>
      </c>
      <c r="I5842" t="s">
        <v>13</v>
      </c>
      <c r="J5842" s="3">
        <f t="shared" si="183"/>
        <v>44123</v>
      </c>
      <c r="K5842" s="4">
        <f t="shared" si="182"/>
        <v>9884</v>
      </c>
    </row>
    <row r="5843" spans="1:11" x14ac:dyDescent="0.2">
      <c r="A5843">
        <v>5835</v>
      </c>
      <c r="B5843" t="s">
        <v>7273</v>
      </c>
      <c r="C5843" s="4" t="s">
        <v>97</v>
      </c>
      <c r="D5843" s="4" t="s">
        <v>245</v>
      </c>
      <c r="E5843" s="4" t="s">
        <v>36</v>
      </c>
      <c r="F5843" s="1">
        <v>38306</v>
      </c>
      <c r="G5843" s="5">
        <v>55544</v>
      </c>
      <c r="H5843" s="2">
        <v>79351.03</v>
      </c>
      <c r="I5843" t="s">
        <v>13</v>
      </c>
      <c r="J5843" s="3">
        <f t="shared" si="183"/>
        <v>44123</v>
      </c>
      <c r="K5843" s="4">
        <f t="shared" si="182"/>
        <v>5817</v>
      </c>
    </row>
    <row r="5844" spans="1:11" x14ac:dyDescent="0.2">
      <c r="A5844">
        <v>5836</v>
      </c>
      <c r="B5844" t="s">
        <v>7274</v>
      </c>
      <c r="C5844" s="4" t="s">
        <v>3740</v>
      </c>
      <c r="D5844" s="4" t="s">
        <v>796</v>
      </c>
      <c r="E5844" s="4" t="s">
        <v>71</v>
      </c>
      <c r="F5844" s="1">
        <v>34702</v>
      </c>
      <c r="G5844" s="5">
        <v>49027</v>
      </c>
      <c r="H5844" s="2">
        <v>39431.33</v>
      </c>
      <c r="I5844" t="s">
        <v>13</v>
      </c>
      <c r="J5844" s="3">
        <f t="shared" si="183"/>
        <v>44123</v>
      </c>
      <c r="K5844" s="4">
        <f t="shared" si="182"/>
        <v>9421</v>
      </c>
    </row>
    <row r="5845" spans="1:11" x14ac:dyDescent="0.2">
      <c r="A5845">
        <v>5837</v>
      </c>
      <c r="B5845" t="s">
        <v>7275</v>
      </c>
      <c r="C5845" s="4" t="s">
        <v>34</v>
      </c>
      <c r="D5845" s="4" t="s">
        <v>1260</v>
      </c>
      <c r="E5845" s="4" t="s">
        <v>36</v>
      </c>
      <c r="F5845" s="1">
        <v>34960</v>
      </c>
      <c r="G5845" s="5">
        <v>59092</v>
      </c>
      <c r="H5845" s="2">
        <v>55241.66</v>
      </c>
      <c r="I5845" t="s">
        <v>13</v>
      </c>
      <c r="J5845" s="3">
        <f t="shared" si="183"/>
        <v>44123</v>
      </c>
      <c r="K5845" s="4">
        <f t="shared" si="182"/>
        <v>9163</v>
      </c>
    </row>
    <row r="5846" spans="1:11" x14ac:dyDescent="0.2">
      <c r="A5846">
        <v>5838</v>
      </c>
      <c r="B5846" t="s">
        <v>7276</v>
      </c>
      <c r="C5846" s="4" t="s">
        <v>10</v>
      </c>
      <c r="D5846" s="4" t="s">
        <v>1334</v>
      </c>
      <c r="E5846" s="4" t="s">
        <v>12</v>
      </c>
      <c r="F5846" s="1">
        <v>39503</v>
      </c>
      <c r="G5846" s="5">
        <v>50919</v>
      </c>
      <c r="H5846" s="2">
        <v>42920.9</v>
      </c>
      <c r="I5846" t="s">
        <v>13</v>
      </c>
      <c r="J5846" s="3">
        <f t="shared" si="183"/>
        <v>44123</v>
      </c>
      <c r="K5846" s="4">
        <f t="shared" si="182"/>
        <v>4620</v>
      </c>
    </row>
    <row r="5847" spans="1:11" x14ac:dyDescent="0.2">
      <c r="A5847">
        <v>5839</v>
      </c>
      <c r="B5847" t="s">
        <v>7277</v>
      </c>
      <c r="C5847" s="4" t="s">
        <v>30</v>
      </c>
      <c r="D5847" s="4" t="s">
        <v>118</v>
      </c>
      <c r="E5847" s="4" t="s">
        <v>119</v>
      </c>
      <c r="F5847" s="1">
        <v>39256</v>
      </c>
      <c r="G5847" s="5">
        <v>15080</v>
      </c>
      <c r="H5847" s="2">
        <v>2385.25</v>
      </c>
      <c r="I5847" t="s">
        <v>13</v>
      </c>
      <c r="J5847" s="3">
        <f t="shared" si="183"/>
        <v>44123</v>
      </c>
      <c r="K5847" s="4">
        <f t="shared" si="182"/>
        <v>4867</v>
      </c>
    </row>
    <row r="5848" spans="1:11" x14ac:dyDescent="0.2">
      <c r="A5848">
        <v>5840</v>
      </c>
      <c r="B5848" t="s">
        <v>7278</v>
      </c>
      <c r="C5848" s="4" t="s">
        <v>10</v>
      </c>
      <c r="D5848" s="4" t="s">
        <v>905</v>
      </c>
      <c r="E5848" s="4" t="s">
        <v>12</v>
      </c>
      <c r="F5848" s="1">
        <v>37088</v>
      </c>
      <c r="G5848" s="5">
        <v>58815</v>
      </c>
      <c r="H5848" s="2">
        <v>55396.05</v>
      </c>
      <c r="I5848" t="s">
        <v>13</v>
      </c>
      <c r="J5848" s="3">
        <f t="shared" si="183"/>
        <v>44123</v>
      </c>
      <c r="K5848" s="4">
        <f t="shared" si="182"/>
        <v>7035</v>
      </c>
    </row>
    <row r="5849" spans="1:11" x14ac:dyDescent="0.2">
      <c r="A5849">
        <v>5841</v>
      </c>
      <c r="B5849" t="s">
        <v>7279</v>
      </c>
      <c r="C5849" s="4" t="s">
        <v>164</v>
      </c>
      <c r="D5849" s="4" t="s">
        <v>3692</v>
      </c>
      <c r="E5849" s="4" t="s">
        <v>456</v>
      </c>
      <c r="F5849" s="1">
        <v>40637</v>
      </c>
      <c r="G5849" s="5">
        <v>52000</v>
      </c>
      <c r="H5849" s="2">
        <v>2533.25</v>
      </c>
      <c r="I5849" t="s">
        <v>13</v>
      </c>
      <c r="J5849" s="3">
        <f t="shared" si="183"/>
        <v>44123</v>
      </c>
      <c r="K5849" s="4">
        <f t="shared" si="182"/>
        <v>3486</v>
      </c>
    </row>
    <row r="5850" spans="1:11" x14ac:dyDescent="0.2">
      <c r="A5850">
        <v>5842</v>
      </c>
      <c r="B5850" t="s">
        <v>7280</v>
      </c>
      <c r="C5850" s="4" t="s">
        <v>7281</v>
      </c>
      <c r="D5850" s="4" t="s">
        <v>3182</v>
      </c>
      <c r="E5850" s="4" t="s">
        <v>456</v>
      </c>
      <c r="F5850" s="1">
        <v>37555</v>
      </c>
      <c r="G5850" s="5">
        <v>39210</v>
      </c>
      <c r="H5850" s="2">
        <v>35591.01</v>
      </c>
      <c r="I5850" t="s">
        <v>13</v>
      </c>
      <c r="J5850" s="3">
        <f t="shared" si="183"/>
        <v>44123</v>
      </c>
      <c r="K5850" s="4">
        <f t="shared" si="182"/>
        <v>6568</v>
      </c>
    </row>
    <row r="5851" spans="1:11" x14ac:dyDescent="0.2">
      <c r="A5851">
        <v>5843</v>
      </c>
      <c r="B5851" t="s">
        <v>7282</v>
      </c>
      <c r="C5851" s="4" t="s">
        <v>2022</v>
      </c>
      <c r="D5851" s="4" t="s">
        <v>5365</v>
      </c>
      <c r="E5851" s="4" t="s">
        <v>456</v>
      </c>
      <c r="F5851" s="1">
        <v>40365</v>
      </c>
      <c r="G5851" s="5">
        <v>94000</v>
      </c>
      <c r="H5851" s="2">
        <v>77370.350000000006</v>
      </c>
      <c r="I5851" t="s">
        <v>13</v>
      </c>
      <c r="J5851" s="3">
        <f t="shared" si="183"/>
        <v>44123</v>
      </c>
      <c r="K5851" s="4">
        <f t="shared" si="182"/>
        <v>3758</v>
      </c>
    </row>
    <row r="5852" spans="1:11" x14ac:dyDescent="0.2">
      <c r="A5852">
        <v>5844</v>
      </c>
      <c r="B5852" t="s">
        <v>7283</v>
      </c>
      <c r="C5852" s="4" t="s">
        <v>250</v>
      </c>
      <c r="D5852" s="4" t="s">
        <v>303</v>
      </c>
      <c r="E5852" s="4" t="s">
        <v>36</v>
      </c>
      <c r="F5852" s="1">
        <v>29448</v>
      </c>
      <c r="G5852" s="5">
        <v>62056</v>
      </c>
      <c r="H5852" s="2">
        <v>68104.42</v>
      </c>
      <c r="I5852" t="s">
        <v>13</v>
      </c>
      <c r="J5852" s="3">
        <f t="shared" si="183"/>
        <v>44123</v>
      </c>
      <c r="K5852" s="4">
        <f t="shared" si="182"/>
        <v>14675</v>
      </c>
    </row>
    <row r="5853" spans="1:11" x14ac:dyDescent="0.2">
      <c r="A5853">
        <v>5845</v>
      </c>
      <c r="B5853" t="s">
        <v>7284</v>
      </c>
      <c r="C5853" s="4" t="s">
        <v>4070</v>
      </c>
      <c r="D5853" s="4" t="s">
        <v>866</v>
      </c>
      <c r="E5853" s="4" t="s">
        <v>17</v>
      </c>
      <c r="F5853" s="1">
        <v>39678</v>
      </c>
      <c r="G5853" s="5">
        <v>41633</v>
      </c>
      <c r="H5853" s="2">
        <v>36028.79</v>
      </c>
      <c r="I5853" t="s">
        <v>13</v>
      </c>
      <c r="J5853" s="3">
        <f t="shared" si="183"/>
        <v>44123</v>
      </c>
      <c r="K5853" s="4">
        <f t="shared" si="182"/>
        <v>4445</v>
      </c>
    </row>
    <row r="5854" spans="1:11" x14ac:dyDescent="0.2">
      <c r="A5854">
        <v>5846</v>
      </c>
      <c r="B5854" t="s">
        <v>7285</v>
      </c>
      <c r="C5854" s="4" t="s">
        <v>100</v>
      </c>
      <c r="D5854" s="4" t="s">
        <v>101</v>
      </c>
      <c r="E5854" s="4" t="s">
        <v>24</v>
      </c>
      <c r="F5854" s="1">
        <v>38789</v>
      </c>
      <c r="G5854" s="5">
        <v>31609</v>
      </c>
      <c r="H5854" s="2">
        <v>28622.240000000002</v>
      </c>
      <c r="I5854" t="s">
        <v>13</v>
      </c>
      <c r="J5854" s="3">
        <f t="shared" si="183"/>
        <v>44123</v>
      </c>
      <c r="K5854" s="4">
        <f t="shared" si="182"/>
        <v>5334</v>
      </c>
    </row>
    <row r="5855" spans="1:11" x14ac:dyDescent="0.2">
      <c r="A5855">
        <v>5847</v>
      </c>
      <c r="B5855" t="s">
        <v>7286</v>
      </c>
      <c r="C5855" s="4" t="s">
        <v>22</v>
      </c>
      <c r="D5855" s="4" t="s">
        <v>1301</v>
      </c>
      <c r="E5855" s="4" t="s">
        <v>236</v>
      </c>
      <c r="F5855" s="1">
        <v>36997</v>
      </c>
      <c r="G5855" s="5">
        <v>28891</v>
      </c>
      <c r="H5855" s="2">
        <v>25006.32</v>
      </c>
      <c r="I5855" t="s">
        <v>13</v>
      </c>
      <c r="J5855" s="3">
        <f t="shared" si="183"/>
        <v>44123</v>
      </c>
      <c r="K5855" s="4">
        <f t="shared" si="182"/>
        <v>7126</v>
      </c>
    </row>
    <row r="5856" spans="1:11" x14ac:dyDescent="0.2">
      <c r="A5856">
        <v>5848</v>
      </c>
      <c r="B5856" t="s">
        <v>7287</v>
      </c>
      <c r="C5856" s="4" t="s">
        <v>22</v>
      </c>
      <c r="D5856" s="4" t="s">
        <v>638</v>
      </c>
      <c r="E5856" s="4" t="s">
        <v>236</v>
      </c>
      <c r="F5856" s="1">
        <v>38405</v>
      </c>
      <c r="G5856" s="5">
        <v>28059</v>
      </c>
      <c r="H5856" s="2">
        <v>27188.81</v>
      </c>
      <c r="I5856" t="s">
        <v>13</v>
      </c>
      <c r="J5856" s="3">
        <f t="shared" si="183"/>
        <v>44123</v>
      </c>
      <c r="K5856" s="4">
        <f t="shared" si="182"/>
        <v>5718</v>
      </c>
    </row>
    <row r="5857" spans="1:11" x14ac:dyDescent="0.2">
      <c r="A5857">
        <v>5849</v>
      </c>
      <c r="B5857" t="s">
        <v>7288</v>
      </c>
      <c r="C5857" s="4" t="s">
        <v>30</v>
      </c>
      <c r="D5857" s="4" t="s">
        <v>888</v>
      </c>
      <c r="E5857" s="4" t="s">
        <v>119</v>
      </c>
      <c r="F5857" s="1">
        <v>39975</v>
      </c>
      <c r="G5857" s="5">
        <v>15080</v>
      </c>
      <c r="H5857" s="2">
        <v>2653.5</v>
      </c>
      <c r="I5857" t="s">
        <v>13</v>
      </c>
      <c r="J5857" s="3">
        <f t="shared" si="183"/>
        <v>44123</v>
      </c>
      <c r="K5857" s="4">
        <f t="shared" si="182"/>
        <v>4148</v>
      </c>
    </row>
    <row r="5858" spans="1:11" x14ac:dyDescent="0.2">
      <c r="A5858">
        <v>5850</v>
      </c>
      <c r="B5858" t="s">
        <v>7289</v>
      </c>
      <c r="C5858" s="4" t="s">
        <v>22</v>
      </c>
      <c r="D5858" s="4" t="s">
        <v>954</v>
      </c>
      <c r="E5858" s="4" t="s">
        <v>236</v>
      </c>
      <c r="F5858" s="1">
        <v>36514</v>
      </c>
      <c r="G5858" s="5">
        <v>28891</v>
      </c>
      <c r="H5858" s="2">
        <v>27377.18</v>
      </c>
      <c r="I5858" t="s">
        <v>13</v>
      </c>
      <c r="J5858" s="3">
        <f t="shared" si="183"/>
        <v>44123</v>
      </c>
      <c r="K5858" s="4">
        <f t="shared" si="182"/>
        <v>7609</v>
      </c>
    </row>
    <row r="5859" spans="1:11" x14ac:dyDescent="0.2">
      <c r="A5859">
        <v>5851</v>
      </c>
      <c r="B5859" t="s">
        <v>7290</v>
      </c>
      <c r="C5859" s="4" t="s">
        <v>890</v>
      </c>
      <c r="D5859" s="4" t="s">
        <v>2083</v>
      </c>
      <c r="E5859" s="4" t="s">
        <v>111</v>
      </c>
      <c r="F5859" s="1">
        <v>38789</v>
      </c>
      <c r="G5859" s="5">
        <v>32822</v>
      </c>
      <c r="H5859" s="2">
        <v>30137.59</v>
      </c>
      <c r="I5859" t="s">
        <v>13</v>
      </c>
      <c r="J5859" s="3">
        <f t="shared" si="183"/>
        <v>44123</v>
      </c>
      <c r="K5859" s="4">
        <f t="shared" si="182"/>
        <v>5334</v>
      </c>
    </row>
    <row r="5860" spans="1:11" x14ac:dyDescent="0.2">
      <c r="A5860">
        <v>5852</v>
      </c>
      <c r="B5860" t="s">
        <v>7291</v>
      </c>
      <c r="C5860" s="4" t="s">
        <v>22</v>
      </c>
      <c r="D5860" s="4" t="s">
        <v>978</v>
      </c>
      <c r="E5860" s="4" t="s">
        <v>24</v>
      </c>
      <c r="F5860" s="1">
        <v>39321</v>
      </c>
      <c r="G5860" s="5">
        <v>28059</v>
      </c>
      <c r="H5860" s="2">
        <v>25103.16</v>
      </c>
      <c r="I5860" t="s">
        <v>13</v>
      </c>
      <c r="J5860" s="3">
        <f t="shared" si="183"/>
        <v>44123</v>
      </c>
      <c r="K5860" s="4">
        <f t="shared" si="182"/>
        <v>4802</v>
      </c>
    </row>
    <row r="5861" spans="1:11" x14ac:dyDescent="0.2">
      <c r="A5861">
        <v>5853</v>
      </c>
      <c r="B5861" t="s">
        <v>7292</v>
      </c>
      <c r="C5861" s="4" t="s">
        <v>30</v>
      </c>
      <c r="D5861" s="4" t="s">
        <v>3152</v>
      </c>
      <c r="E5861" s="4" t="s">
        <v>119</v>
      </c>
      <c r="F5861" s="1">
        <v>40616</v>
      </c>
      <c r="G5861" s="5">
        <v>15080</v>
      </c>
      <c r="H5861">
        <v>145</v>
      </c>
      <c r="I5861" t="s">
        <v>13</v>
      </c>
      <c r="J5861" s="3">
        <f t="shared" si="183"/>
        <v>44123</v>
      </c>
      <c r="K5861" s="4">
        <f t="shared" si="182"/>
        <v>3507</v>
      </c>
    </row>
    <row r="5862" spans="1:11" x14ac:dyDescent="0.2">
      <c r="A5862">
        <v>5854</v>
      </c>
      <c r="B5862" t="s">
        <v>7293</v>
      </c>
      <c r="C5862" s="4" t="s">
        <v>3075</v>
      </c>
      <c r="D5862" s="4" t="s">
        <v>312</v>
      </c>
      <c r="E5862" s="4" t="s">
        <v>67</v>
      </c>
      <c r="F5862" s="1">
        <v>35138</v>
      </c>
      <c r="G5862" s="5">
        <v>46991</v>
      </c>
      <c r="H5862" s="2">
        <v>40344.410000000003</v>
      </c>
      <c r="I5862" t="s">
        <v>13</v>
      </c>
      <c r="J5862" s="3">
        <f t="shared" si="183"/>
        <v>44123</v>
      </c>
      <c r="K5862" s="4">
        <f t="shared" si="182"/>
        <v>8985</v>
      </c>
    </row>
    <row r="5863" spans="1:11" x14ac:dyDescent="0.2">
      <c r="A5863">
        <v>5855</v>
      </c>
      <c r="B5863" t="s">
        <v>7294</v>
      </c>
      <c r="C5863" s="4" t="s">
        <v>109</v>
      </c>
      <c r="D5863" s="4" t="s">
        <v>811</v>
      </c>
      <c r="E5863" s="4" t="s">
        <v>24</v>
      </c>
      <c r="F5863" s="1">
        <v>38215</v>
      </c>
      <c r="G5863" s="5">
        <v>30139</v>
      </c>
      <c r="H5863" s="2">
        <v>18815.22</v>
      </c>
      <c r="I5863" t="s">
        <v>13</v>
      </c>
      <c r="J5863" s="3">
        <f t="shared" si="183"/>
        <v>44123</v>
      </c>
      <c r="K5863" s="4">
        <f t="shared" si="182"/>
        <v>5908</v>
      </c>
    </row>
    <row r="5864" spans="1:11" x14ac:dyDescent="0.2">
      <c r="A5864">
        <v>5856</v>
      </c>
      <c r="B5864" t="s">
        <v>7295</v>
      </c>
      <c r="C5864" s="4" t="s">
        <v>97</v>
      </c>
      <c r="D5864" s="4" t="s">
        <v>1214</v>
      </c>
      <c r="E5864" s="4" t="s">
        <v>36</v>
      </c>
      <c r="F5864" s="1">
        <v>36353</v>
      </c>
      <c r="G5864" s="5">
        <v>57469</v>
      </c>
      <c r="H5864" s="2">
        <v>63612.01</v>
      </c>
      <c r="I5864" t="s">
        <v>13</v>
      </c>
      <c r="J5864" s="3">
        <f t="shared" si="183"/>
        <v>44123</v>
      </c>
      <c r="K5864" s="4">
        <f t="shared" si="182"/>
        <v>7770</v>
      </c>
    </row>
    <row r="5865" spans="1:11" x14ac:dyDescent="0.2">
      <c r="A5865">
        <v>5857</v>
      </c>
      <c r="B5865" t="s">
        <v>7296</v>
      </c>
      <c r="C5865" s="4" t="s">
        <v>30</v>
      </c>
      <c r="D5865" s="4" t="s">
        <v>290</v>
      </c>
      <c r="E5865" s="4" t="s">
        <v>119</v>
      </c>
      <c r="F5865" s="1">
        <v>40332</v>
      </c>
      <c r="G5865" s="5">
        <v>15080</v>
      </c>
      <c r="H5865" s="2">
        <v>1649.4</v>
      </c>
      <c r="I5865" t="s">
        <v>13</v>
      </c>
      <c r="J5865" s="3">
        <f t="shared" si="183"/>
        <v>44123</v>
      </c>
      <c r="K5865" s="4">
        <f t="shared" si="182"/>
        <v>3791</v>
      </c>
    </row>
    <row r="5866" spans="1:11" x14ac:dyDescent="0.2">
      <c r="A5866">
        <v>5858</v>
      </c>
      <c r="B5866" t="s">
        <v>7297</v>
      </c>
      <c r="C5866" s="4" t="s">
        <v>244</v>
      </c>
      <c r="D5866" s="4" t="s">
        <v>536</v>
      </c>
      <c r="E5866" s="4" t="s">
        <v>36</v>
      </c>
      <c r="F5866" s="1">
        <v>36857</v>
      </c>
      <c r="G5866" s="5">
        <v>62614</v>
      </c>
      <c r="H5866" s="2">
        <v>66071</v>
      </c>
      <c r="I5866" t="s">
        <v>13</v>
      </c>
      <c r="J5866" s="3">
        <f t="shared" si="183"/>
        <v>44123</v>
      </c>
      <c r="K5866" s="4">
        <f t="shared" si="182"/>
        <v>7266</v>
      </c>
    </row>
    <row r="5867" spans="1:11" x14ac:dyDescent="0.2">
      <c r="A5867">
        <v>5859</v>
      </c>
      <c r="B5867" t="s">
        <v>7298</v>
      </c>
      <c r="C5867" s="4" t="s">
        <v>804</v>
      </c>
      <c r="D5867" s="4" t="s">
        <v>355</v>
      </c>
      <c r="E5867" s="4" t="s">
        <v>236</v>
      </c>
      <c r="F5867" s="1">
        <v>35457</v>
      </c>
      <c r="G5867" s="5">
        <v>67200</v>
      </c>
      <c r="H5867" s="2">
        <v>60222.28</v>
      </c>
      <c r="I5867" t="s">
        <v>13</v>
      </c>
      <c r="J5867" s="3">
        <f t="shared" si="183"/>
        <v>44123</v>
      </c>
      <c r="K5867" s="4">
        <f t="shared" si="182"/>
        <v>8666</v>
      </c>
    </row>
    <row r="5868" spans="1:11" x14ac:dyDescent="0.2">
      <c r="A5868">
        <v>5860</v>
      </c>
      <c r="B5868" t="s">
        <v>7299</v>
      </c>
      <c r="C5868" s="4" t="s">
        <v>97</v>
      </c>
      <c r="D5868" s="4" t="s">
        <v>556</v>
      </c>
      <c r="E5868" s="4" t="s">
        <v>36</v>
      </c>
      <c r="F5868" s="1">
        <v>35520</v>
      </c>
      <c r="G5868" s="5">
        <v>57469</v>
      </c>
      <c r="H5868" s="2">
        <v>58895.45</v>
      </c>
      <c r="I5868" t="s">
        <v>13</v>
      </c>
      <c r="J5868" s="3">
        <f t="shared" si="183"/>
        <v>44123</v>
      </c>
      <c r="K5868" s="4">
        <f t="shared" si="182"/>
        <v>8603</v>
      </c>
    </row>
    <row r="5869" spans="1:11" x14ac:dyDescent="0.2">
      <c r="A5869">
        <v>5861</v>
      </c>
      <c r="B5869" t="s">
        <v>7300</v>
      </c>
      <c r="C5869" s="4" t="s">
        <v>271</v>
      </c>
      <c r="D5869" s="4" t="s">
        <v>872</v>
      </c>
      <c r="E5869" s="4" t="s">
        <v>111</v>
      </c>
      <c r="F5869" s="1">
        <v>33259</v>
      </c>
      <c r="G5869" s="5">
        <v>129950</v>
      </c>
      <c r="H5869" s="2">
        <v>105894.95</v>
      </c>
      <c r="I5869" t="s">
        <v>13</v>
      </c>
      <c r="J5869" s="3">
        <f t="shared" si="183"/>
        <v>44123</v>
      </c>
      <c r="K5869" s="4">
        <f t="shared" si="182"/>
        <v>10864</v>
      </c>
    </row>
    <row r="5870" spans="1:11" x14ac:dyDescent="0.2">
      <c r="A5870">
        <v>5862</v>
      </c>
      <c r="B5870" t="s">
        <v>7301</v>
      </c>
      <c r="C5870" s="4" t="s">
        <v>129</v>
      </c>
      <c r="D5870" s="4" t="s">
        <v>514</v>
      </c>
      <c r="E5870" s="4" t="s">
        <v>56</v>
      </c>
      <c r="F5870" s="1">
        <v>37263</v>
      </c>
      <c r="G5870" s="5">
        <v>40828</v>
      </c>
      <c r="H5870" s="2">
        <v>36227.800000000003</v>
      </c>
      <c r="I5870" t="s">
        <v>13</v>
      </c>
      <c r="J5870" s="3">
        <f t="shared" si="183"/>
        <v>44123</v>
      </c>
      <c r="K5870" s="4">
        <f t="shared" si="182"/>
        <v>6860</v>
      </c>
    </row>
    <row r="5871" spans="1:11" x14ac:dyDescent="0.2">
      <c r="A5871">
        <v>5863</v>
      </c>
      <c r="B5871" t="s">
        <v>7302</v>
      </c>
      <c r="C5871" s="4" t="s">
        <v>10</v>
      </c>
      <c r="D5871" s="4" t="s">
        <v>229</v>
      </c>
      <c r="E5871" s="4" t="s">
        <v>12</v>
      </c>
      <c r="F5871" s="1">
        <v>40380</v>
      </c>
      <c r="G5871" s="5">
        <v>42290</v>
      </c>
      <c r="H5871" s="2">
        <v>34573.43</v>
      </c>
      <c r="I5871" t="s">
        <v>13</v>
      </c>
      <c r="J5871" s="3">
        <f t="shared" si="183"/>
        <v>44123</v>
      </c>
      <c r="K5871" s="4">
        <f t="shared" si="182"/>
        <v>3743</v>
      </c>
    </row>
    <row r="5872" spans="1:11" x14ac:dyDescent="0.2">
      <c r="A5872">
        <v>5864</v>
      </c>
      <c r="B5872" t="s">
        <v>7303</v>
      </c>
      <c r="C5872" s="4" t="s">
        <v>10</v>
      </c>
      <c r="D5872" s="4" t="s">
        <v>2143</v>
      </c>
      <c r="E5872" s="4" t="s">
        <v>12</v>
      </c>
      <c r="F5872" s="1">
        <v>39156</v>
      </c>
      <c r="G5872" s="5">
        <v>54125</v>
      </c>
      <c r="H5872" s="2">
        <v>49848.82</v>
      </c>
      <c r="I5872" t="s">
        <v>13</v>
      </c>
      <c r="J5872" s="3">
        <f t="shared" si="183"/>
        <v>44123</v>
      </c>
      <c r="K5872" s="4">
        <f t="shared" si="182"/>
        <v>4967</v>
      </c>
    </row>
    <row r="5873" spans="1:11" x14ac:dyDescent="0.2">
      <c r="A5873">
        <v>5865</v>
      </c>
      <c r="B5873" t="s">
        <v>7304</v>
      </c>
      <c r="C5873" s="4" t="s">
        <v>3489</v>
      </c>
      <c r="D5873" s="4" t="s">
        <v>1869</v>
      </c>
      <c r="E5873" s="4" t="s">
        <v>71</v>
      </c>
      <c r="F5873" s="1">
        <v>38813</v>
      </c>
      <c r="G5873" s="5">
        <v>31634</v>
      </c>
      <c r="H5873" s="2">
        <v>28839.53</v>
      </c>
      <c r="I5873" t="s">
        <v>13</v>
      </c>
      <c r="J5873" s="3">
        <f t="shared" si="183"/>
        <v>44123</v>
      </c>
      <c r="K5873" s="4">
        <f t="shared" si="182"/>
        <v>5310</v>
      </c>
    </row>
    <row r="5874" spans="1:11" x14ac:dyDescent="0.2">
      <c r="A5874">
        <v>5866</v>
      </c>
      <c r="B5874" t="s">
        <v>7305</v>
      </c>
      <c r="C5874" s="4" t="s">
        <v>103</v>
      </c>
      <c r="D5874" s="4" t="s">
        <v>1415</v>
      </c>
      <c r="E5874" s="4" t="s">
        <v>36</v>
      </c>
      <c r="F5874" s="1">
        <v>37230</v>
      </c>
      <c r="G5874" s="5">
        <v>55397</v>
      </c>
      <c r="H5874" s="2">
        <v>58286.35</v>
      </c>
      <c r="I5874" t="s">
        <v>13</v>
      </c>
      <c r="J5874" s="3">
        <f t="shared" si="183"/>
        <v>44123</v>
      </c>
      <c r="K5874" s="4">
        <f t="shared" si="182"/>
        <v>6893</v>
      </c>
    </row>
    <row r="5875" spans="1:11" x14ac:dyDescent="0.2">
      <c r="A5875">
        <v>5867</v>
      </c>
      <c r="B5875" t="s">
        <v>7306</v>
      </c>
      <c r="C5875" s="4" t="s">
        <v>156</v>
      </c>
      <c r="D5875" s="4" t="s">
        <v>431</v>
      </c>
      <c r="E5875" s="4" t="s">
        <v>71</v>
      </c>
      <c r="F5875" s="1">
        <v>39485</v>
      </c>
      <c r="G5875" s="5">
        <v>60600</v>
      </c>
      <c r="H5875" s="2">
        <v>53841.61</v>
      </c>
      <c r="I5875" t="s">
        <v>13</v>
      </c>
      <c r="J5875" s="3">
        <f t="shared" si="183"/>
        <v>44123</v>
      </c>
      <c r="K5875" s="4">
        <f t="shared" si="182"/>
        <v>4638</v>
      </c>
    </row>
    <row r="5876" spans="1:11" x14ac:dyDescent="0.2">
      <c r="A5876">
        <v>5868</v>
      </c>
      <c r="B5876" t="s">
        <v>7307</v>
      </c>
      <c r="C5876" s="4" t="s">
        <v>2800</v>
      </c>
      <c r="D5876" s="4" t="s">
        <v>43</v>
      </c>
      <c r="E5876" s="4" t="s">
        <v>44</v>
      </c>
      <c r="F5876" s="1">
        <v>39503</v>
      </c>
      <c r="G5876" s="5">
        <v>76500</v>
      </c>
      <c r="H5876" s="2">
        <v>68262.44</v>
      </c>
      <c r="I5876" t="s">
        <v>13</v>
      </c>
      <c r="J5876" s="3">
        <f t="shared" si="183"/>
        <v>44123</v>
      </c>
      <c r="K5876" s="4">
        <f t="shared" si="182"/>
        <v>4620</v>
      </c>
    </row>
    <row r="5877" spans="1:11" x14ac:dyDescent="0.2">
      <c r="A5877">
        <v>5869</v>
      </c>
      <c r="B5877" t="s">
        <v>7308</v>
      </c>
      <c r="C5877" s="4" t="s">
        <v>7309</v>
      </c>
      <c r="D5877" s="4" t="s">
        <v>793</v>
      </c>
      <c r="E5877" s="4" t="s">
        <v>12</v>
      </c>
      <c r="F5877" s="1">
        <v>32987</v>
      </c>
      <c r="G5877" s="5">
        <v>39468</v>
      </c>
      <c r="H5877" s="2">
        <v>35284.44</v>
      </c>
      <c r="I5877" t="s">
        <v>13</v>
      </c>
      <c r="J5877" s="3">
        <f t="shared" si="183"/>
        <v>44123</v>
      </c>
      <c r="K5877" s="4">
        <f t="shared" si="182"/>
        <v>11136</v>
      </c>
    </row>
    <row r="5878" spans="1:11" x14ac:dyDescent="0.2">
      <c r="A5878">
        <v>5870</v>
      </c>
      <c r="B5878" t="s">
        <v>7310</v>
      </c>
      <c r="C5878" s="4" t="s">
        <v>804</v>
      </c>
      <c r="D5878" s="4" t="s">
        <v>992</v>
      </c>
      <c r="E5878" s="4" t="s">
        <v>24</v>
      </c>
      <c r="F5878" s="1">
        <v>35856</v>
      </c>
      <c r="G5878" s="5">
        <v>67200</v>
      </c>
      <c r="H5878" s="2">
        <v>60007.08</v>
      </c>
      <c r="I5878" t="s">
        <v>13</v>
      </c>
      <c r="J5878" s="3">
        <f t="shared" si="183"/>
        <v>44123</v>
      </c>
      <c r="K5878" s="4">
        <f t="shared" si="182"/>
        <v>8267</v>
      </c>
    </row>
    <row r="5879" spans="1:11" x14ac:dyDescent="0.2">
      <c r="A5879">
        <v>5871</v>
      </c>
      <c r="B5879" t="s">
        <v>7311</v>
      </c>
      <c r="C5879" s="4" t="s">
        <v>10</v>
      </c>
      <c r="D5879" s="4" t="s">
        <v>1635</v>
      </c>
      <c r="E5879" s="4" t="s">
        <v>12</v>
      </c>
      <c r="F5879" s="1">
        <v>39765</v>
      </c>
      <c r="G5879" s="5">
        <v>43034</v>
      </c>
      <c r="H5879" s="2">
        <v>33915.910000000003</v>
      </c>
      <c r="I5879" t="s">
        <v>13</v>
      </c>
      <c r="J5879" s="3">
        <f t="shared" si="183"/>
        <v>44123</v>
      </c>
      <c r="K5879" s="4">
        <f t="shared" si="182"/>
        <v>4358</v>
      </c>
    </row>
    <row r="5880" spans="1:11" x14ac:dyDescent="0.2">
      <c r="A5880">
        <v>5872</v>
      </c>
      <c r="B5880" t="s">
        <v>7312</v>
      </c>
      <c r="C5880" s="4" t="s">
        <v>7313</v>
      </c>
      <c r="D5880" s="4" t="s">
        <v>6327</v>
      </c>
      <c r="E5880" s="4" t="s">
        <v>67</v>
      </c>
      <c r="F5880" s="1">
        <v>35754</v>
      </c>
      <c r="G5880" s="5">
        <v>45661</v>
      </c>
      <c r="H5880" s="2">
        <v>54650.11</v>
      </c>
      <c r="I5880" t="s">
        <v>13</v>
      </c>
      <c r="J5880" s="3">
        <f t="shared" si="183"/>
        <v>44123</v>
      </c>
      <c r="K5880" s="4">
        <f t="shared" si="182"/>
        <v>8369</v>
      </c>
    </row>
    <row r="5881" spans="1:11" x14ac:dyDescent="0.2">
      <c r="A5881">
        <v>5873</v>
      </c>
      <c r="B5881" t="s">
        <v>7314</v>
      </c>
      <c r="C5881" s="4" t="s">
        <v>22</v>
      </c>
      <c r="D5881" s="4" t="s">
        <v>501</v>
      </c>
      <c r="E5881" s="4" t="s">
        <v>111</v>
      </c>
      <c r="F5881" s="1">
        <v>40049</v>
      </c>
      <c r="G5881" s="5">
        <v>27144</v>
      </c>
      <c r="H5881" s="2">
        <v>16070.51</v>
      </c>
      <c r="I5881" t="s">
        <v>13</v>
      </c>
      <c r="J5881" s="3">
        <f t="shared" si="183"/>
        <v>44123</v>
      </c>
      <c r="K5881" s="4">
        <f t="shared" si="182"/>
        <v>4074</v>
      </c>
    </row>
    <row r="5882" spans="1:11" x14ac:dyDescent="0.2">
      <c r="A5882">
        <v>5874</v>
      </c>
      <c r="B5882" t="s">
        <v>7315</v>
      </c>
      <c r="C5882" s="4" t="s">
        <v>10</v>
      </c>
      <c r="D5882" s="4" t="s">
        <v>825</v>
      </c>
      <c r="E5882" s="4" t="s">
        <v>12</v>
      </c>
      <c r="F5882" s="1">
        <v>39805</v>
      </c>
      <c r="G5882" s="5">
        <v>43034</v>
      </c>
      <c r="H5882" s="2">
        <v>50597.41</v>
      </c>
      <c r="I5882" t="s">
        <v>13</v>
      </c>
      <c r="J5882" s="3">
        <f t="shared" si="183"/>
        <v>44123</v>
      </c>
      <c r="K5882" s="4">
        <f t="shared" si="182"/>
        <v>4318</v>
      </c>
    </row>
    <row r="5883" spans="1:11" x14ac:dyDescent="0.2">
      <c r="A5883">
        <v>5875</v>
      </c>
      <c r="B5883" t="s">
        <v>7316</v>
      </c>
      <c r="C5883" s="4" t="s">
        <v>7317</v>
      </c>
      <c r="D5883" s="4" t="s">
        <v>636</v>
      </c>
      <c r="E5883" s="4" t="s">
        <v>71</v>
      </c>
      <c r="F5883" s="1">
        <v>40360</v>
      </c>
      <c r="G5883" s="5">
        <v>64800</v>
      </c>
      <c r="H5883" s="2">
        <v>54332.91</v>
      </c>
      <c r="I5883" t="s">
        <v>13</v>
      </c>
      <c r="J5883" s="3">
        <f t="shared" si="183"/>
        <v>44123</v>
      </c>
      <c r="K5883" s="4">
        <f t="shared" si="182"/>
        <v>3763</v>
      </c>
    </row>
    <row r="5884" spans="1:11" x14ac:dyDescent="0.2">
      <c r="A5884">
        <v>5876</v>
      </c>
      <c r="B5884" t="s">
        <v>7318</v>
      </c>
      <c r="C5884" s="4" t="s">
        <v>97</v>
      </c>
      <c r="D5884" s="4" t="s">
        <v>1415</v>
      </c>
      <c r="E5884" s="4" t="s">
        <v>36</v>
      </c>
      <c r="F5884" s="1">
        <v>38797</v>
      </c>
      <c r="G5884" s="5">
        <v>55544</v>
      </c>
      <c r="H5884" s="2">
        <v>60597.99</v>
      </c>
      <c r="I5884" t="s">
        <v>13</v>
      </c>
      <c r="J5884" s="3">
        <f t="shared" si="183"/>
        <v>44123</v>
      </c>
      <c r="K5884" s="4">
        <f t="shared" si="182"/>
        <v>5326</v>
      </c>
    </row>
    <row r="5885" spans="1:11" x14ac:dyDescent="0.2">
      <c r="A5885">
        <v>5877</v>
      </c>
      <c r="B5885" t="s">
        <v>7319</v>
      </c>
      <c r="C5885" s="4" t="s">
        <v>327</v>
      </c>
      <c r="D5885" s="4" t="s">
        <v>328</v>
      </c>
      <c r="E5885" s="4" t="s">
        <v>329</v>
      </c>
      <c r="F5885" s="1">
        <v>30333</v>
      </c>
      <c r="G5885" s="5">
        <v>56500</v>
      </c>
      <c r="H5885" s="2">
        <v>49259.93</v>
      </c>
      <c r="I5885" t="s">
        <v>13</v>
      </c>
      <c r="J5885" s="3">
        <f t="shared" si="183"/>
        <v>44123</v>
      </c>
      <c r="K5885" s="4">
        <f t="shared" si="182"/>
        <v>13790</v>
      </c>
    </row>
    <row r="5886" spans="1:11" x14ac:dyDescent="0.2">
      <c r="A5886">
        <v>5878</v>
      </c>
      <c r="B5886" t="s">
        <v>7320</v>
      </c>
      <c r="C5886" s="4" t="s">
        <v>7321</v>
      </c>
      <c r="D5886" s="4" t="s">
        <v>992</v>
      </c>
      <c r="E5886" s="4" t="s">
        <v>24</v>
      </c>
      <c r="F5886" s="1">
        <v>40064</v>
      </c>
      <c r="G5886" s="5">
        <v>41700</v>
      </c>
      <c r="H5886" s="2">
        <v>36474.620000000003</v>
      </c>
      <c r="I5886" t="s">
        <v>13</v>
      </c>
      <c r="J5886" s="3">
        <f t="shared" si="183"/>
        <v>44123</v>
      </c>
      <c r="K5886" s="4">
        <f t="shared" si="182"/>
        <v>4059</v>
      </c>
    </row>
    <row r="5887" spans="1:11" x14ac:dyDescent="0.2">
      <c r="A5887">
        <v>5879</v>
      </c>
      <c r="B5887" t="s">
        <v>7322</v>
      </c>
      <c r="C5887" s="4" t="s">
        <v>2831</v>
      </c>
      <c r="D5887" s="4" t="s">
        <v>212</v>
      </c>
      <c r="E5887" s="4" t="s">
        <v>213</v>
      </c>
      <c r="F5887" s="1">
        <v>40420</v>
      </c>
      <c r="G5887" s="5">
        <v>36045</v>
      </c>
      <c r="H5887" s="2">
        <v>24817.63</v>
      </c>
      <c r="I5887" t="s">
        <v>13</v>
      </c>
      <c r="J5887" s="3">
        <f t="shared" si="183"/>
        <v>44123</v>
      </c>
      <c r="K5887" s="4">
        <f t="shared" si="182"/>
        <v>3703</v>
      </c>
    </row>
    <row r="5888" spans="1:11" x14ac:dyDescent="0.2">
      <c r="A5888">
        <v>5880</v>
      </c>
      <c r="B5888" t="s">
        <v>7323</v>
      </c>
      <c r="C5888" s="4" t="s">
        <v>180</v>
      </c>
      <c r="D5888" s="4" t="s">
        <v>1321</v>
      </c>
      <c r="E5888" s="4" t="s">
        <v>12</v>
      </c>
      <c r="F5888" s="1">
        <v>34072</v>
      </c>
      <c r="G5888" s="5">
        <v>74803</v>
      </c>
      <c r="H5888" s="2">
        <v>88231.95</v>
      </c>
      <c r="I5888" t="s">
        <v>13</v>
      </c>
      <c r="J5888" s="3">
        <f t="shared" si="183"/>
        <v>44123</v>
      </c>
      <c r="K5888" s="4">
        <f t="shared" si="182"/>
        <v>10051</v>
      </c>
    </row>
    <row r="5889" spans="1:11" x14ac:dyDescent="0.2">
      <c r="A5889">
        <v>5881</v>
      </c>
      <c r="B5889" t="s">
        <v>7324</v>
      </c>
      <c r="C5889" s="4" t="s">
        <v>614</v>
      </c>
      <c r="D5889" s="4" t="s">
        <v>1097</v>
      </c>
      <c r="E5889" s="4" t="s">
        <v>60</v>
      </c>
      <c r="F5889" s="1">
        <v>39153</v>
      </c>
      <c r="G5889" s="5">
        <v>53900</v>
      </c>
      <c r="H5889" s="2">
        <v>47680.98</v>
      </c>
      <c r="I5889" t="s">
        <v>13</v>
      </c>
      <c r="J5889" s="3">
        <f t="shared" si="183"/>
        <v>44123</v>
      </c>
      <c r="K5889" s="4">
        <f t="shared" si="182"/>
        <v>4970</v>
      </c>
    </row>
    <row r="5890" spans="1:11" x14ac:dyDescent="0.2">
      <c r="A5890">
        <v>5882</v>
      </c>
      <c r="B5890" t="s">
        <v>7325</v>
      </c>
      <c r="C5890" s="4" t="s">
        <v>38</v>
      </c>
      <c r="D5890" s="4" t="s">
        <v>642</v>
      </c>
      <c r="E5890" s="4" t="s">
        <v>40</v>
      </c>
      <c r="F5890" s="1">
        <v>38803</v>
      </c>
      <c r="G5890" s="5">
        <v>8863</v>
      </c>
      <c r="H5890" s="2">
        <v>10002.700000000001</v>
      </c>
      <c r="I5890" t="s">
        <v>13</v>
      </c>
      <c r="J5890" s="3">
        <f t="shared" si="183"/>
        <v>44123</v>
      </c>
      <c r="K5890" s="4">
        <f t="shared" si="182"/>
        <v>5320</v>
      </c>
    </row>
    <row r="5891" spans="1:11" x14ac:dyDescent="0.2">
      <c r="A5891">
        <v>5883</v>
      </c>
      <c r="B5891" t="s">
        <v>7326</v>
      </c>
      <c r="C5891" s="4" t="s">
        <v>10</v>
      </c>
      <c r="D5891" s="4" t="s">
        <v>1635</v>
      </c>
      <c r="E5891" s="4" t="s">
        <v>12</v>
      </c>
      <c r="F5891" s="1">
        <v>39485</v>
      </c>
      <c r="G5891" s="5">
        <v>58815</v>
      </c>
      <c r="H5891" s="2">
        <v>54844.97</v>
      </c>
      <c r="I5891" t="s">
        <v>13</v>
      </c>
      <c r="J5891" s="3">
        <f t="shared" si="183"/>
        <v>44123</v>
      </c>
      <c r="K5891" s="4">
        <f t="shared" si="182"/>
        <v>4638</v>
      </c>
    </row>
    <row r="5892" spans="1:11" x14ac:dyDescent="0.2">
      <c r="A5892">
        <v>5884</v>
      </c>
      <c r="B5892" t="s">
        <v>7327</v>
      </c>
      <c r="C5892" s="4" t="s">
        <v>10</v>
      </c>
      <c r="D5892" s="4" t="s">
        <v>1048</v>
      </c>
      <c r="E5892" s="4" t="s">
        <v>12</v>
      </c>
      <c r="F5892" s="1">
        <v>39485</v>
      </c>
      <c r="G5892" s="5">
        <v>58815</v>
      </c>
      <c r="H5892" s="2">
        <v>48075.91</v>
      </c>
      <c r="I5892" t="s">
        <v>13</v>
      </c>
      <c r="J5892" s="3">
        <f t="shared" si="183"/>
        <v>44123</v>
      </c>
      <c r="K5892" s="4">
        <f t="shared" si="182"/>
        <v>4638</v>
      </c>
    </row>
    <row r="5893" spans="1:11" x14ac:dyDescent="0.2">
      <c r="A5893">
        <v>5885</v>
      </c>
      <c r="B5893" t="s">
        <v>7328</v>
      </c>
      <c r="C5893" s="4" t="s">
        <v>136</v>
      </c>
      <c r="D5893" s="4" t="s">
        <v>655</v>
      </c>
      <c r="E5893" s="4" t="s">
        <v>403</v>
      </c>
      <c r="F5893" s="1">
        <v>40406</v>
      </c>
      <c r="G5893" s="5">
        <v>25376</v>
      </c>
      <c r="H5893" s="2">
        <v>6927.07</v>
      </c>
      <c r="I5893" t="s">
        <v>13</v>
      </c>
      <c r="J5893" s="3">
        <f t="shared" si="183"/>
        <v>44123</v>
      </c>
      <c r="K5893" s="4">
        <f t="shared" si="182"/>
        <v>3717</v>
      </c>
    </row>
    <row r="5894" spans="1:11" x14ac:dyDescent="0.2">
      <c r="A5894">
        <v>5886</v>
      </c>
      <c r="B5894" t="s">
        <v>7329</v>
      </c>
      <c r="C5894" s="4" t="s">
        <v>7330</v>
      </c>
      <c r="D5894" s="4" t="s">
        <v>692</v>
      </c>
      <c r="E5894" s="4" t="s">
        <v>44</v>
      </c>
      <c r="F5894" s="1">
        <v>31463</v>
      </c>
      <c r="G5894" s="5">
        <v>43914</v>
      </c>
      <c r="H5894" s="2">
        <v>38940.93</v>
      </c>
      <c r="I5894" t="s">
        <v>13</v>
      </c>
      <c r="J5894" s="3">
        <f t="shared" si="183"/>
        <v>44123</v>
      </c>
      <c r="K5894" s="4">
        <f t="shared" si="182"/>
        <v>12660</v>
      </c>
    </row>
    <row r="5895" spans="1:11" x14ac:dyDescent="0.2">
      <c r="A5895">
        <v>5887</v>
      </c>
      <c r="B5895" t="s">
        <v>7331</v>
      </c>
      <c r="C5895" s="4" t="s">
        <v>180</v>
      </c>
      <c r="D5895" s="4" t="s">
        <v>19</v>
      </c>
      <c r="E5895" s="4" t="s">
        <v>12</v>
      </c>
      <c r="F5895" s="1">
        <v>34786</v>
      </c>
      <c r="G5895" s="5">
        <v>73522</v>
      </c>
      <c r="H5895" s="2">
        <v>67029.13</v>
      </c>
      <c r="I5895" t="s">
        <v>13</v>
      </c>
      <c r="J5895" s="3">
        <f t="shared" si="183"/>
        <v>44123</v>
      </c>
      <c r="K5895" s="4">
        <f t="shared" si="182"/>
        <v>9337</v>
      </c>
    </row>
    <row r="5896" spans="1:11" x14ac:dyDescent="0.2">
      <c r="A5896">
        <v>5888</v>
      </c>
      <c r="B5896" t="s">
        <v>7332</v>
      </c>
      <c r="C5896" s="4" t="s">
        <v>10</v>
      </c>
      <c r="D5896" s="4" t="s">
        <v>154</v>
      </c>
      <c r="E5896" s="4" t="s">
        <v>12</v>
      </c>
      <c r="F5896" s="1">
        <v>37126</v>
      </c>
      <c r="G5896" s="5">
        <v>59388</v>
      </c>
      <c r="H5896" s="2">
        <v>82578.22</v>
      </c>
      <c r="I5896" t="s">
        <v>13</v>
      </c>
      <c r="J5896" s="3">
        <f t="shared" si="183"/>
        <v>44123</v>
      </c>
      <c r="K5896" s="4">
        <f t="shared" si="182"/>
        <v>6997</v>
      </c>
    </row>
    <row r="5897" spans="1:11" x14ac:dyDescent="0.2">
      <c r="A5897">
        <v>5889</v>
      </c>
      <c r="B5897" t="s">
        <v>7333</v>
      </c>
      <c r="C5897" s="4" t="s">
        <v>10</v>
      </c>
      <c r="D5897" s="4" t="s">
        <v>379</v>
      </c>
      <c r="E5897" s="4" t="s">
        <v>12</v>
      </c>
      <c r="F5897" s="1">
        <v>39735</v>
      </c>
      <c r="G5897" s="5">
        <v>43034</v>
      </c>
      <c r="H5897" s="2">
        <v>39379.31</v>
      </c>
      <c r="I5897" t="s">
        <v>13</v>
      </c>
      <c r="J5897" s="3">
        <f t="shared" si="183"/>
        <v>44123</v>
      </c>
      <c r="K5897" s="4">
        <f t="shared" si="182"/>
        <v>4388</v>
      </c>
    </row>
    <row r="5898" spans="1:11" x14ac:dyDescent="0.2">
      <c r="A5898">
        <v>5890</v>
      </c>
      <c r="B5898" t="s">
        <v>7334</v>
      </c>
      <c r="C5898" s="4" t="s">
        <v>180</v>
      </c>
      <c r="D5898" s="4" t="s">
        <v>700</v>
      </c>
      <c r="E5898" s="4" t="s">
        <v>12</v>
      </c>
      <c r="F5898" s="1">
        <v>37679</v>
      </c>
      <c r="G5898" s="5">
        <v>68833</v>
      </c>
      <c r="H5898" s="2">
        <v>69678.539999999994</v>
      </c>
      <c r="I5898" t="s">
        <v>13</v>
      </c>
      <c r="J5898" s="3">
        <f t="shared" si="183"/>
        <v>44123</v>
      </c>
      <c r="K5898" s="4">
        <f t="shared" ref="K5898:K5961" si="184">J5898-F5898</f>
        <v>6444</v>
      </c>
    </row>
    <row r="5899" spans="1:11" x14ac:dyDescent="0.2">
      <c r="A5899">
        <v>5891</v>
      </c>
      <c r="B5899" t="s">
        <v>7335</v>
      </c>
      <c r="C5899" s="4" t="s">
        <v>10</v>
      </c>
      <c r="D5899" s="4" t="s">
        <v>2007</v>
      </c>
      <c r="E5899" s="4" t="s">
        <v>12</v>
      </c>
      <c r="F5899" s="1">
        <v>36034</v>
      </c>
      <c r="G5899" s="5">
        <v>61102</v>
      </c>
      <c r="H5899" s="2">
        <v>54654.3</v>
      </c>
      <c r="I5899" t="s">
        <v>13</v>
      </c>
      <c r="J5899" s="3">
        <f t="shared" ref="J5899:J5962" si="185">J5898</f>
        <v>44123</v>
      </c>
      <c r="K5899" s="4">
        <f t="shared" si="184"/>
        <v>8089</v>
      </c>
    </row>
    <row r="5900" spans="1:11" x14ac:dyDescent="0.2">
      <c r="A5900">
        <v>5892</v>
      </c>
      <c r="B5900" t="s">
        <v>7336</v>
      </c>
      <c r="C5900" s="4" t="s">
        <v>7337</v>
      </c>
      <c r="D5900" s="4" t="s">
        <v>7338</v>
      </c>
      <c r="E5900" s="4" t="s">
        <v>7339</v>
      </c>
      <c r="F5900" s="1">
        <v>36895</v>
      </c>
      <c r="G5900" s="5">
        <v>4050</v>
      </c>
      <c r="H5900" s="2">
        <v>3738.48</v>
      </c>
      <c r="I5900" t="s">
        <v>13</v>
      </c>
      <c r="J5900" s="3">
        <f t="shared" si="185"/>
        <v>44123</v>
      </c>
      <c r="K5900" s="4">
        <f t="shared" si="184"/>
        <v>7228</v>
      </c>
    </row>
    <row r="5901" spans="1:11" x14ac:dyDescent="0.2">
      <c r="A5901">
        <v>5893</v>
      </c>
      <c r="B5901" t="s">
        <v>7340</v>
      </c>
      <c r="C5901" s="4" t="s">
        <v>614</v>
      </c>
      <c r="D5901" s="4" t="s">
        <v>615</v>
      </c>
      <c r="E5901" s="4" t="s">
        <v>60</v>
      </c>
      <c r="F5901" s="1">
        <v>39265</v>
      </c>
      <c r="G5901" s="5">
        <v>77970</v>
      </c>
      <c r="H5901" s="2">
        <v>70173.429999999993</v>
      </c>
      <c r="I5901" t="s">
        <v>13</v>
      </c>
      <c r="J5901" s="3">
        <f t="shared" si="185"/>
        <v>44123</v>
      </c>
      <c r="K5901" s="4">
        <f t="shared" si="184"/>
        <v>4858</v>
      </c>
    </row>
    <row r="5902" spans="1:11" x14ac:dyDescent="0.2">
      <c r="A5902">
        <v>5894</v>
      </c>
      <c r="B5902" t="s">
        <v>7341</v>
      </c>
      <c r="C5902" s="4" t="s">
        <v>97</v>
      </c>
      <c r="D5902" s="4" t="s">
        <v>880</v>
      </c>
      <c r="E5902" s="4" t="s">
        <v>36</v>
      </c>
      <c r="F5902" s="1">
        <v>38042</v>
      </c>
      <c r="G5902" s="5">
        <v>55544</v>
      </c>
      <c r="H5902" s="2">
        <v>58346.81</v>
      </c>
      <c r="I5902" t="s">
        <v>13</v>
      </c>
      <c r="J5902" s="3">
        <f t="shared" si="185"/>
        <v>44123</v>
      </c>
      <c r="K5902" s="4">
        <f t="shared" si="184"/>
        <v>6081</v>
      </c>
    </row>
    <row r="5903" spans="1:11" x14ac:dyDescent="0.2">
      <c r="A5903">
        <v>5895</v>
      </c>
      <c r="B5903" t="s">
        <v>7342</v>
      </c>
      <c r="C5903" s="4" t="s">
        <v>337</v>
      </c>
      <c r="D5903" s="4" t="s">
        <v>1076</v>
      </c>
      <c r="E5903" s="4" t="s">
        <v>88</v>
      </c>
      <c r="F5903" s="1">
        <v>33042</v>
      </c>
      <c r="G5903" s="5">
        <v>49300</v>
      </c>
      <c r="H5903" s="2">
        <v>43796.56</v>
      </c>
      <c r="I5903" t="s">
        <v>13</v>
      </c>
      <c r="J5903" s="3">
        <f t="shared" si="185"/>
        <v>44123</v>
      </c>
      <c r="K5903" s="4">
        <f t="shared" si="184"/>
        <v>11081</v>
      </c>
    </row>
    <row r="5904" spans="1:11" x14ac:dyDescent="0.2">
      <c r="A5904">
        <v>5896</v>
      </c>
      <c r="B5904" t="s">
        <v>7343</v>
      </c>
      <c r="C5904" s="4" t="s">
        <v>129</v>
      </c>
      <c r="D5904" s="4" t="s">
        <v>2114</v>
      </c>
      <c r="E5904" s="4" t="s">
        <v>56</v>
      </c>
      <c r="F5904" s="1">
        <v>37138</v>
      </c>
      <c r="G5904" s="5">
        <v>40828</v>
      </c>
      <c r="H5904" s="2">
        <v>36388.39</v>
      </c>
      <c r="I5904" t="s">
        <v>13</v>
      </c>
      <c r="J5904" s="3">
        <f t="shared" si="185"/>
        <v>44123</v>
      </c>
      <c r="K5904" s="4">
        <f t="shared" si="184"/>
        <v>6985</v>
      </c>
    </row>
    <row r="5905" spans="1:11" x14ac:dyDescent="0.2">
      <c r="A5905">
        <v>5897</v>
      </c>
      <c r="B5905" t="s">
        <v>7344</v>
      </c>
      <c r="C5905" s="4" t="s">
        <v>736</v>
      </c>
      <c r="D5905" s="4" t="s">
        <v>748</v>
      </c>
      <c r="E5905" s="4" t="s">
        <v>36</v>
      </c>
      <c r="F5905" s="1">
        <v>35919</v>
      </c>
      <c r="G5905" s="5">
        <v>65681</v>
      </c>
      <c r="H5905" s="2">
        <v>61415.87</v>
      </c>
      <c r="I5905" t="s">
        <v>13</v>
      </c>
      <c r="J5905" s="3">
        <f t="shared" si="185"/>
        <v>44123</v>
      </c>
      <c r="K5905" s="4">
        <f t="shared" si="184"/>
        <v>8204</v>
      </c>
    </row>
    <row r="5906" spans="1:11" x14ac:dyDescent="0.2">
      <c r="A5906">
        <v>5898</v>
      </c>
      <c r="B5906" t="s">
        <v>7345</v>
      </c>
      <c r="C5906" s="4" t="s">
        <v>1263</v>
      </c>
      <c r="D5906" s="4" t="s">
        <v>2746</v>
      </c>
      <c r="E5906" s="4" t="s">
        <v>28</v>
      </c>
      <c r="F5906" s="1">
        <v>36003</v>
      </c>
      <c r="G5906" s="5">
        <v>51875</v>
      </c>
      <c r="H5906" s="2">
        <v>47652.09</v>
      </c>
      <c r="I5906" t="s">
        <v>13</v>
      </c>
      <c r="J5906" s="3">
        <f t="shared" si="185"/>
        <v>44123</v>
      </c>
      <c r="K5906" s="4">
        <f t="shared" si="184"/>
        <v>8120</v>
      </c>
    </row>
    <row r="5907" spans="1:11" x14ac:dyDescent="0.2">
      <c r="A5907">
        <v>5899</v>
      </c>
      <c r="B5907" t="s">
        <v>7346</v>
      </c>
      <c r="C5907" s="4" t="s">
        <v>10</v>
      </c>
      <c r="D5907" s="4" t="s">
        <v>2080</v>
      </c>
      <c r="E5907" s="4" t="s">
        <v>12</v>
      </c>
      <c r="F5907" s="1">
        <v>34176</v>
      </c>
      <c r="G5907" s="5">
        <v>63955</v>
      </c>
      <c r="H5907" s="2">
        <v>60538.33</v>
      </c>
      <c r="I5907" t="s">
        <v>13</v>
      </c>
      <c r="J5907" s="3">
        <f t="shared" si="185"/>
        <v>44123</v>
      </c>
      <c r="K5907" s="4">
        <f t="shared" si="184"/>
        <v>9947</v>
      </c>
    </row>
    <row r="5908" spans="1:11" x14ac:dyDescent="0.2">
      <c r="A5908">
        <v>5900</v>
      </c>
      <c r="B5908" t="s">
        <v>7347</v>
      </c>
      <c r="C5908" s="4" t="s">
        <v>103</v>
      </c>
      <c r="D5908" s="4" t="s">
        <v>142</v>
      </c>
      <c r="E5908" s="4" t="s">
        <v>36</v>
      </c>
      <c r="F5908" s="1">
        <v>39867</v>
      </c>
      <c r="G5908" s="5">
        <v>39853</v>
      </c>
      <c r="H5908" s="2">
        <v>42488.55</v>
      </c>
      <c r="I5908" t="s">
        <v>13</v>
      </c>
      <c r="J5908" s="3">
        <f t="shared" si="185"/>
        <v>44123</v>
      </c>
      <c r="K5908" s="4">
        <f t="shared" si="184"/>
        <v>4256</v>
      </c>
    </row>
    <row r="5909" spans="1:11" x14ac:dyDescent="0.2">
      <c r="A5909">
        <v>5901</v>
      </c>
      <c r="B5909" t="s">
        <v>7348</v>
      </c>
      <c r="C5909" s="4" t="s">
        <v>1454</v>
      </c>
      <c r="D5909" s="4" t="s">
        <v>148</v>
      </c>
      <c r="E5909" s="4" t="s">
        <v>149</v>
      </c>
      <c r="F5909" s="1">
        <v>40343</v>
      </c>
      <c r="G5909" s="5">
        <v>33884</v>
      </c>
      <c r="H5909" s="2">
        <v>24808.73</v>
      </c>
      <c r="I5909" t="s">
        <v>13</v>
      </c>
      <c r="J5909" s="3">
        <f t="shared" si="185"/>
        <v>44123</v>
      </c>
      <c r="K5909" s="4">
        <f t="shared" si="184"/>
        <v>3780</v>
      </c>
    </row>
    <row r="5910" spans="1:11" x14ac:dyDescent="0.2">
      <c r="A5910">
        <v>5902</v>
      </c>
      <c r="B5910" t="s">
        <v>7349</v>
      </c>
      <c r="C5910" s="4" t="s">
        <v>1906</v>
      </c>
      <c r="D5910" s="4" t="s">
        <v>1663</v>
      </c>
      <c r="E5910" s="4" t="s">
        <v>12</v>
      </c>
      <c r="F5910" s="1">
        <v>35110</v>
      </c>
      <c r="G5910" s="5">
        <v>33505</v>
      </c>
      <c r="H5910" s="2">
        <v>28426.11</v>
      </c>
      <c r="I5910" t="s">
        <v>13</v>
      </c>
      <c r="J5910" s="3">
        <f t="shared" si="185"/>
        <v>44123</v>
      </c>
      <c r="K5910" s="4">
        <f t="shared" si="184"/>
        <v>9013</v>
      </c>
    </row>
    <row r="5911" spans="1:11" x14ac:dyDescent="0.2">
      <c r="A5911">
        <v>5903</v>
      </c>
      <c r="B5911" t="s">
        <v>7350</v>
      </c>
      <c r="C5911" s="4" t="s">
        <v>38</v>
      </c>
      <c r="D5911" s="4" t="s">
        <v>39</v>
      </c>
      <c r="E5911" s="4" t="s">
        <v>40</v>
      </c>
      <c r="F5911" s="1">
        <v>37132</v>
      </c>
      <c r="G5911" s="5">
        <v>9553</v>
      </c>
      <c r="H5911" s="2">
        <v>10335.56</v>
      </c>
      <c r="I5911" t="s">
        <v>13</v>
      </c>
      <c r="J5911" s="3">
        <f t="shared" si="185"/>
        <v>44123</v>
      </c>
      <c r="K5911" s="4">
        <f t="shared" si="184"/>
        <v>6991</v>
      </c>
    </row>
    <row r="5912" spans="1:11" x14ac:dyDescent="0.2">
      <c r="A5912">
        <v>5904</v>
      </c>
      <c r="B5912" t="s">
        <v>7351</v>
      </c>
      <c r="C5912" s="4" t="s">
        <v>759</v>
      </c>
      <c r="D5912" s="4" t="s">
        <v>3322</v>
      </c>
      <c r="E5912" s="4" t="s">
        <v>28</v>
      </c>
      <c r="F5912" s="1">
        <v>38412</v>
      </c>
      <c r="G5912" s="5">
        <v>43811</v>
      </c>
      <c r="H5912" s="2">
        <v>40819.43</v>
      </c>
      <c r="I5912" t="s">
        <v>13</v>
      </c>
      <c r="J5912" s="3">
        <f t="shared" si="185"/>
        <v>44123</v>
      </c>
      <c r="K5912" s="4">
        <f t="shared" si="184"/>
        <v>5711</v>
      </c>
    </row>
    <row r="5913" spans="1:11" x14ac:dyDescent="0.2">
      <c r="A5913">
        <v>5905</v>
      </c>
      <c r="B5913" t="s">
        <v>7352</v>
      </c>
      <c r="C5913" s="4" t="s">
        <v>3270</v>
      </c>
      <c r="D5913" s="4" t="s">
        <v>202</v>
      </c>
      <c r="E5913" s="4" t="s">
        <v>203</v>
      </c>
      <c r="F5913" s="1">
        <v>36411</v>
      </c>
      <c r="G5913" s="5">
        <v>30206</v>
      </c>
      <c r="H5913" s="2">
        <v>26441.119999999999</v>
      </c>
      <c r="I5913" t="s">
        <v>13</v>
      </c>
      <c r="J5913" s="3">
        <f t="shared" si="185"/>
        <v>44123</v>
      </c>
      <c r="K5913" s="4">
        <f t="shared" si="184"/>
        <v>7712</v>
      </c>
    </row>
    <row r="5914" spans="1:11" x14ac:dyDescent="0.2">
      <c r="A5914">
        <v>5906</v>
      </c>
      <c r="B5914" t="s">
        <v>7353</v>
      </c>
      <c r="C5914" s="4" t="s">
        <v>103</v>
      </c>
      <c r="D5914" s="4" t="s">
        <v>104</v>
      </c>
      <c r="E5914" s="4" t="s">
        <v>105</v>
      </c>
      <c r="F5914" s="1">
        <v>40562</v>
      </c>
      <c r="G5914" s="5">
        <v>33476</v>
      </c>
      <c r="H5914" s="2">
        <v>10552.43</v>
      </c>
      <c r="I5914" t="s">
        <v>13</v>
      </c>
      <c r="J5914" s="3">
        <f t="shared" si="185"/>
        <v>44123</v>
      </c>
      <c r="K5914" s="4">
        <f t="shared" si="184"/>
        <v>3561</v>
      </c>
    </row>
    <row r="5915" spans="1:11" x14ac:dyDescent="0.2">
      <c r="A5915">
        <v>5907</v>
      </c>
      <c r="B5915" t="s">
        <v>7354</v>
      </c>
      <c r="C5915" s="4" t="s">
        <v>1709</v>
      </c>
      <c r="D5915" s="4" t="s">
        <v>319</v>
      </c>
      <c r="E5915" s="4" t="s">
        <v>24</v>
      </c>
      <c r="F5915" s="1">
        <v>37347</v>
      </c>
      <c r="G5915" s="5">
        <v>56500</v>
      </c>
      <c r="H5915" s="2">
        <v>50416.09</v>
      </c>
      <c r="I5915" t="s">
        <v>13</v>
      </c>
      <c r="J5915" s="3">
        <f t="shared" si="185"/>
        <v>44123</v>
      </c>
      <c r="K5915" s="4">
        <f t="shared" si="184"/>
        <v>6776</v>
      </c>
    </row>
    <row r="5916" spans="1:11" x14ac:dyDescent="0.2">
      <c r="A5916">
        <v>5908</v>
      </c>
      <c r="B5916" t="s">
        <v>7355</v>
      </c>
      <c r="C5916" s="4" t="s">
        <v>238</v>
      </c>
      <c r="D5916" s="4" t="s">
        <v>422</v>
      </c>
      <c r="E5916" s="4" t="s">
        <v>236</v>
      </c>
      <c r="F5916" s="1">
        <v>27558</v>
      </c>
      <c r="G5916" s="5">
        <v>37583</v>
      </c>
      <c r="H5916" s="2">
        <v>37774.94</v>
      </c>
      <c r="I5916" t="s">
        <v>13</v>
      </c>
      <c r="J5916" s="3">
        <f t="shared" si="185"/>
        <v>44123</v>
      </c>
      <c r="K5916" s="4">
        <f t="shared" si="184"/>
        <v>16565</v>
      </c>
    </row>
    <row r="5917" spans="1:11" x14ac:dyDescent="0.2">
      <c r="A5917">
        <v>5909</v>
      </c>
      <c r="B5917" t="s">
        <v>7356</v>
      </c>
      <c r="C5917" s="4" t="s">
        <v>159</v>
      </c>
      <c r="D5917" s="4" t="s">
        <v>160</v>
      </c>
      <c r="E5917" s="4" t="s">
        <v>71</v>
      </c>
      <c r="F5917" s="1">
        <v>39416</v>
      </c>
      <c r="G5917" s="5">
        <v>15080</v>
      </c>
      <c r="H5917" s="2">
        <v>3008.75</v>
      </c>
      <c r="I5917" t="s">
        <v>13</v>
      </c>
      <c r="J5917" s="3">
        <f t="shared" si="185"/>
        <v>44123</v>
      </c>
      <c r="K5917" s="4">
        <f t="shared" si="184"/>
        <v>4707</v>
      </c>
    </row>
    <row r="5918" spans="1:11" x14ac:dyDescent="0.2">
      <c r="A5918">
        <v>5910</v>
      </c>
      <c r="B5918" t="s">
        <v>7357</v>
      </c>
      <c r="C5918" s="4" t="s">
        <v>174</v>
      </c>
      <c r="D5918" s="4" t="s">
        <v>615</v>
      </c>
      <c r="E5918" s="4" t="s">
        <v>60</v>
      </c>
      <c r="F5918" s="1">
        <v>36283</v>
      </c>
      <c r="G5918" s="5">
        <v>87568</v>
      </c>
      <c r="H5918" s="2">
        <v>78345.679999999993</v>
      </c>
      <c r="I5918" t="s">
        <v>13</v>
      </c>
      <c r="J5918" s="3">
        <f t="shared" si="185"/>
        <v>44123</v>
      </c>
      <c r="K5918" s="4">
        <f t="shared" si="184"/>
        <v>7840</v>
      </c>
    </row>
    <row r="5919" spans="1:11" x14ac:dyDescent="0.2">
      <c r="A5919">
        <v>5911</v>
      </c>
      <c r="B5919" t="s">
        <v>7358</v>
      </c>
      <c r="C5919" s="4" t="s">
        <v>10</v>
      </c>
      <c r="D5919" s="4" t="s">
        <v>480</v>
      </c>
      <c r="E5919" s="4" t="s">
        <v>12</v>
      </c>
      <c r="F5919" s="1">
        <v>36321</v>
      </c>
      <c r="G5919" s="5">
        <v>60529</v>
      </c>
      <c r="H5919" s="2">
        <v>95165.2</v>
      </c>
      <c r="I5919" t="s">
        <v>13</v>
      </c>
      <c r="J5919" s="3">
        <f t="shared" si="185"/>
        <v>44123</v>
      </c>
      <c r="K5919" s="4">
        <f t="shared" si="184"/>
        <v>7802</v>
      </c>
    </row>
    <row r="5920" spans="1:11" x14ac:dyDescent="0.2">
      <c r="A5920">
        <v>5912</v>
      </c>
      <c r="B5920" t="s">
        <v>7359</v>
      </c>
      <c r="C5920" s="4" t="s">
        <v>7360</v>
      </c>
      <c r="D5920" s="4" t="s">
        <v>59</v>
      </c>
      <c r="E5920" s="4" t="s">
        <v>60</v>
      </c>
      <c r="F5920" s="1">
        <v>39447</v>
      </c>
      <c r="G5920" s="5">
        <v>43614</v>
      </c>
      <c r="H5920" s="2">
        <v>31831.83</v>
      </c>
      <c r="I5920" t="s">
        <v>13</v>
      </c>
      <c r="J5920" s="3">
        <f t="shared" si="185"/>
        <v>44123</v>
      </c>
      <c r="K5920" s="4">
        <f t="shared" si="184"/>
        <v>4676</v>
      </c>
    </row>
    <row r="5921" spans="1:11" x14ac:dyDescent="0.2">
      <c r="A5921">
        <v>5913</v>
      </c>
      <c r="B5921" t="s">
        <v>7361</v>
      </c>
      <c r="C5921" s="4" t="s">
        <v>10</v>
      </c>
      <c r="D5921" s="4" t="s">
        <v>19</v>
      </c>
      <c r="E5921" s="4" t="s">
        <v>12</v>
      </c>
      <c r="F5921" s="1">
        <v>37021</v>
      </c>
      <c r="G5921" s="5">
        <v>57674</v>
      </c>
      <c r="H5921" s="2">
        <v>65692.179999999993</v>
      </c>
      <c r="I5921" t="s">
        <v>13</v>
      </c>
      <c r="J5921" s="3">
        <f t="shared" si="185"/>
        <v>44123</v>
      </c>
      <c r="K5921" s="4">
        <f t="shared" si="184"/>
        <v>7102</v>
      </c>
    </row>
    <row r="5922" spans="1:11" x14ac:dyDescent="0.2">
      <c r="A5922">
        <v>5914</v>
      </c>
      <c r="B5922" t="s">
        <v>7362</v>
      </c>
      <c r="C5922" s="4" t="s">
        <v>679</v>
      </c>
      <c r="D5922" s="4" t="s">
        <v>2254</v>
      </c>
      <c r="E5922" s="4" t="s">
        <v>28</v>
      </c>
      <c r="F5922" s="1">
        <v>39377</v>
      </c>
      <c r="G5922" s="5">
        <v>31695</v>
      </c>
      <c r="H5922" s="2">
        <v>34245.39</v>
      </c>
      <c r="I5922" t="s">
        <v>13</v>
      </c>
      <c r="J5922" s="3">
        <f t="shared" si="185"/>
        <v>44123</v>
      </c>
      <c r="K5922" s="4">
        <f t="shared" si="184"/>
        <v>4746</v>
      </c>
    </row>
    <row r="5923" spans="1:11" x14ac:dyDescent="0.2">
      <c r="A5923">
        <v>5915</v>
      </c>
      <c r="B5923" t="s">
        <v>7363</v>
      </c>
      <c r="C5923" s="4" t="s">
        <v>687</v>
      </c>
      <c r="D5923" s="4" t="s">
        <v>1269</v>
      </c>
      <c r="E5923" s="4" t="s">
        <v>28</v>
      </c>
      <c r="F5923" s="1">
        <v>39993</v>
      </c>
      <c r="G5923" s="5">
        <v>38355</v>
      </c>
      <c r="H5923" s="2">
        <v>29463.34</v>
      </c>
      <c r="I5923" t="s">
        <v>13</v>
      </c>
      <c r="J5923" s="3">
        <f t="shared" si="185"/>
        <v>44123</v>
      </c>
      <c r="K5923" s="4">
        <f t="shared" si="184"/>
        <v>4130</v>
      </c>
    </row>
    <row r="5924" spans="1:11" x14ac:dyDescent="0.2">
      <c r="A5924">
        <v>5916</v>
      </c>
      <c r="B5924" t="s">
        <v>7364</v>
      </c>
      <c r="C5924" s="4" t="s">
        <v>1950</v>
      </c>
      <c r="D5924" s="4" t="s">
        <v>444</v>
      </c>
      <c r="E5924" s="4" t="s">
        <v>149</v>
      </c>
      <c r="F5924" s="1">
        <v>37235</v>
      </c>
      <c r="G5924" s="5">
        <v>77400</v>
      </c>
      <c r="H5924" s="2">
        <v>66391.7</v>
      </c>
      <c r="I5924" t="s">
        <v>13</v>
      </c>
      <c r="J5924" s="3">
        <f t="shared" si="185"/>
        <v>44123</v>
      </c>
      <c r="K5924" s="4">
        <f t="shared" si="184"/>
        <v>6888</v>
      </c>
    </row>
    <row r="5925" spans="1:11" x14ac:dyDescent="0.2">
      <c r="A5925">
        <v>5917</v>
      </c>
      <c r="B5925" t="s">
        <v>7365</v>
      </c>
      <c r="C5925" s="4" t="s">
        <v>784</v>
      </c>
      <c r="D5925" s="4" t="s">
        <v>235</v>
      </c>
      <c r="E5925" s="4" t="s">
        <v>236</v>
      </c>
      <c r="F5925" s="1">
        <v>32783</v>
      </c>
      <c r="G5925" s="5">
        <v>47604</v>
      </c>
      <c r="H5925" s="2">
        <v>43167.22</v>
      </c>
      <c r="I5925" t="s">
        <v>13</v>
      </c>
      <c r="J5925" s="3">
        <f t="shared" si="185"/>
        <v>44123</v>
      </c>
      <c r="K5925" s="4">
        <f t="shared" si="184"/>
        <v>11340</v>
      </c>
    </row>
    <row r="5926" spans="1:11" x14ac:dyDescent="0.2">
      <c r="A5926">
        <v>5918</v>
      </c>
      <c r="B5926" t="s">
        <v>7366</v>
      </c>
      <c r="C5926" s="4" t="s">
        <v>180</v>
      </c>
      <c r="D5926" s="4" t="s">
        <v>1122</v>
      </c>
      <c r="E5926" s="4" t="s">
        <v>12</v>
      </c>
      <c r="F5926" s="1">
        <v>27449</v>
      </c>
      <c r="G5926" s="5">
        <v>79492</v>
      </c>
      <c r="H5926" s="2">
        <v>70693.240000000005</v>
      </c>
      <c r="I5926" t="s">
        <v>13</v>
      </c>
      <c r="J5926" s="3">
        <f t="shared" si="185"/>
        <v>44123</v>
      </c>
      <c r="K5926" s="4">
        <f t="shared" si="184"/>
        <v>16674</v>
      </c>
    </row>
    <row r="5927" spans="1:11" x14ac:dyDescent="0.2">
      <c r="A5927">
        <v>5919</v>
      </c>
      <c r="B5927" t="s">
        <v>7367</v>
      </c>
      <c r="C5927" s="4" t="s">
        <v>164</v>
      </c>
      <c r="D5927" s="4" t="s">
        <v>909</v>
      </c>
      <c r="E5927" s="4" t="s">
        <v>910</v>
      </c>
      <c r="F5927" s="1">
        <v>40399</v>
      </c>
      <c r="G5927" s="5">
        <v>62400</v>
      </c>
      <c r="H5927" s="2">
        <v>37570.94</v>
      </c>
      <c r="I5927" t="s">
        <v>13</v>
      </c>
      <c r="J5927" s="3">
        <f t="shared" si="185"/>
        <v>44123</v>
      </c>
      <c r="K5927" s="4">
        <f t="shared" si="184"/>
        <v>3724</v>
      </c>
    </row>
    <row r="5928" spans="1:11" x14ac:dyDescent="0.2">
      <c r="A5928">
        <v>5920</v>
      </c>
      <c r="B5928" t="s">
        <v>7368</v>
      </c>
      <c r="C5928" s="4" t="s">
        <v>22</v>
      </c>
      <c r="D5928" s="4" t="s">
        <v>319</v>
      </c>
      <c r="E5928" s="4" t="s">
        <v>24</v>
      </c>
      <c r="F5928" s="1">
        <v>35513</v>
      </c>
      <c r="G5928" s="5">
        <v>28891</v>
      </c>
      <c r="H5928" s="2">
        <v>26599.11</v>
      </c>
      <c r="I5928" t="s">
        <v>13</v>
      </c>
      <c r="J5928" s="3">
        <f t="shared" si="185"/>
        <v>44123</v>
      </c>
      <c r="K5928" s="4">
        <f t="shared" si="184"/>
        <v>8610</v>
      </c>
    </row>
    <row r="5929" spans="1:11" x14ac:dyDescent="0.2">
      <c r="A5929">
        <v>5921</v>
      </c>
      <c r="B5929" t="s">
        <v>7369</v>
      </c>
      <c r="C5929" s="4" t="s">
        <v>4043</v>
      </c>
      <c r="D5929" s="4" t="s">
        <v>6951</v>
      </c>
      <c r="E5929" s="4" t="s">
        <v>6952</v>
      </c>
      <c r="F5929" s="1">
        <v>38558</v>
      </c>
      <c r="G5929" s="5">
        <v>56000</v>
      </c>
      <c r="H5929" s="2">
        <v>50123.72</v>
      </c>
      <c r="I5929" t="s">
        <v>13</v>
      </c>
      <c r="J5929" s="3">
        <f t="shared" si="185"/>
        <v>44123</v>
      </c>
      <c r="K5929" s="4">
        <f t="shared" si="184"/>
        <v>5565</v>
      </c>
    </row>
    <row r="5930" spans="1:11" x14ac:dyDescent="0.2">
      <c r="A5930">
        <v>5922</v>
      </c>
      <c r="B5930" t="s">
        <v>7370</v>
      </c>
      <c r="C5930" s="4" t="s">
        <v>10</v>
      </c>
      <c r="D5930" s="4" t="s">
        <v>4383</v>
      </c>
      <c r="E5930" s="4" t="s">
        <v>12</v>
      </c>
      <c r="F5930" s="1">
        <v>32825</v>
      </c>
      <c r="G5930" s="5">
        <v>66239</v>
      </c>
      <c r="H5930" s="2">
        <v>58620.32</v>
      </c>
      <c r="I5930" t="s">
        <v>13</v>
      </c>
      <c r="J5930" s="3">
        <f t="shared" si="185"/>
        <v>44123</v>
      </c>
      <c r="K5930" s="4">
        <f t="shared" si="184"/>
        <v>11298</v>
      </c>
    </row>
    <row r="5931" spans="1:11" x14ac:dyDescent="0.2">
      <c r="A5931">
        <v>5923</v>
      </c>
      <c r="B5931" t="s">
        <v>7371</v>
      </c>
      <c r="C5931" s="4" t="s">
        <v>113</v>
      </c>
      <c r="D5931" s="4" t="s">
        <v>142</v>
      </c>
      <c r="E5931" s="4" t="s">
        <v>36</v>
      </c>
      <c r="F5931" s="1">
        <v>30172</v>
      </c>
      <c r="G5931" s="5">
        <v>71171</v>
      </c>
      <c r="H5931" s="2">
        <v>70033.81</v>
      </c>
      <c r="I5931" t="s">
        <v>13</v>
      </c>
      <c r="J5931" s="3">
        <f t="shared" si="185"/>
        <v>44123</v>
      </c>
      <c r="K5931" s="4">
        <f t="shared" si="184"/>
        <v>13951</v>
      </c>
    </row>
    <row r="5932" spans="1:11" x14ac:dyDescent="0.2">
      <c r="A5932">
        <v>5924</v>
      </c>
      <c r="B5932" t="s">
        <v>7372</v>
      </c>
      <c r="C5932" s="4" t="s">
        <v>1444</v>
      </c>
      <c r="D5932" s="4" t="s">
        <v>224</v>
      </c>
      <c r="E5932" s="4" t="s">
        <v>12</v>
      </c>
      <c r="F5932" s="1">
        <v>35219</v>
      </c>
      <c r="G5932" s="5">
        <v>34856</v>
      </c>
      <c r="H5932" s="2">
        <v>30176.11</v>
      </c>
      <c r="I5932" t="s">
        <v>13</v>
      </c>
      <c r="J5932" s="3">
        <f t="shared" si="185"/>
        <v>44123</v>
      </c>
      <c r="K5932" s="4">
        <f t="shared" si="184"/>
        <v>8904</v>
      </c>
    </row>
    <row r="5933" spans="1:11" x14ac:dyDescent="0.2">
      <c r="A5933">
        <v>5925</v>
      </c>
      <c r="B5933" t="s">
        <v>7373</v>
      </c>
      <c r="C5933" s="4" t="s">
        <v>520</v>
      </c>
      <c r="D5933" s="4" t="s">
        <v>521</v>
      </c>
      <c r="E5933" s="4" t="s">
        <v>12</v>
      </c>
      <c r="G5933" s="5">
        <v>68523</v>
      </c>
      <c r="H5933" s="2">
        <v>81043.240000000005</v>
      </c>
      <c r="I5933" t="s">
        <v>13</v>
      </c>
      <c r="J5933" s="3">
        <f t="shared" si="185"/>
        <v>44123</v>
      </c>
      <c r="K5933" s="4">
        <f t="shared" si="184"/>
        <v>44123</v>
      </c>
    </row>
    <row r="5934" spans="1:11" x14ac:dyDescent="0.2">
      <c r="A5934">
        <v>5926</v>
      </c>
      <c r="B5934" t="s">
        <v>7374</v>
      </c>
      <c r="C5934" s="4" t="s">
        <v>208</v>
      </c>
      <c r="D5934" s="4" t="s">
        <v>1582</v>
      </c>
      <c r="E5934" s="4" t="s">
        <v>12</v>
      </c>
      <c r="F5934" s="1">
        <v>35785</v>
      </c>
      <c r="G5934" s="5">
        <v>63159</v>
      </c>
      <c r="H5934" s="2">
        <v>57136.56</v>
      </c>
      <c r="I5934" t="s">
        <v>13</v>
      </c>
      <c r="J5934" s="3">
        <f t="shared" si="185"/>
        <v>44123</v>
      </c>
      <c r="K5934" s="4">
        <f t="shared" si="184"/>
        <v>8338</v>
      </c>
    </row>
    <row r="5935" spans="1:11" x14ac:dyDescent="0.2">
      <c r="A5935">
        <v>5927</v>
      </c>
      <c r="B5935" t="s">
        <v>7375</v>
      </c>
      <c r="C5935" s="4" t="s">
        <v>1621</v>
      </c>
      <c r="D5935" s="4" t="s">
        <v>4433</v>
      </c>
      <c r="E5935" s="4" t="s">
        <v>71</v>
      </c>
      <c r="F5935" s="1">
        <v>36643</v>
      </c>
      <c r="G5935" s="5">
        <v>65368</v>
      </c>
      <c r="H5935" s="2">
        <v>58329.1</v>
      </c>
      <c r="I5935" t="s">
        <v>13</v>
      </c>
      <c r="J5935" s="3">
        <f t="shared" si="185"/>
        <v>44123</v>
      </c>
      <c r="K5935" s="4">
        <f t="shared" si="184"/>
        <v>7480</v>
      </c>
    </row>
    <row r="5936" spans="1:11" x14ac:dyDescent="0.2">
      <c r="A5936">
        <v>5928</v>
      </c>
      <c r="B5936" t="s">
        <v>7376</v>
      </c>
      <c r="C5936" s="4" t="s">
        <v>3852</v>
      </c>
      <c r="D5936" s="4" t="s">
        <v>788</v>
      </c>
      <c r="E5936" s="4" t="s">
        <v>88</v>
      </c>
      <c r="F5936" s="1">
        <v>29123</v>
      </c>
      <c r="G5936" s="5">
        <v>45934</v>
      </c>
      <c r="H5936" s="2">
        <v>40910.49</v>
      </c>
      <c r="I5936" t="s">
        <v>13</v>
      </c>
      <c r="J5936" s="3">
        <f t="shared" si="185"/>
        <v>44123</v>
      </c>
      <c r="K5936" s="4">
        <f t="shared" si="184"/>
        <v>15000</v>
      </c>
    </row>
    <row r="5937" spans="1:11" x14ac:dyDescent="0.2">
      <c r="A5937">
        <v>5929</v>
      </c>
      <c r="B5937" t="s">
        <v>7377</v>
      </c>
      <c r="C5937" s="4" t="s">
        <v>10</v>
      </c>
      <c r="D5937" s="4" t="s">
        <v>298</v>
      </c>
      <c r="E5937" s="4" t="s">
        <v>12</v>
      </c>
      <c r="F5937" s="1">
        <v>32939</v>
      </c>
      <c r="G5937" s="5">
        <v>66239</v>
      </c>
      <c r="H5937" s="2">
        <v>93262.82</v>
      </c>
      <c r="I5937" t="s">
        <v>13</v>
      </c>
      <c r="J5937" s="3">
        <f t="shared" si="185"/>
        <v>44123</v>
      </c>
      <c r="K5937" s="4">
        <f t="shared" si="184"/>
        <v>11184</v>
      </c>
    </row>
    <row r="5938" spans="1:11" x14ac:dyDescent="0.2">
      <c r="A5938">
        <v>5930</v>
      </c>
      <c r="B5938" t="s">
        <v>7378</v>
      </c>
      <c r="C5938" s="4" t="s">
        <v>10</v>
      </c>
      <c r="D5938" s="4" t="s">
        <v>1079</v>
      </c>
      <c r="E5938" s="4" t="s">
        <v>12</v>
      </c>
      <c r="F5938" s="1">
        <v>29761</v>
      </c>
      <c r="G5938" s="5">
        <v>68523</v>
      </c>
      <c r="H5938" s="2">
        <v>68353.759999999995</v>
      </c>
      <c r="I5938" t="s">
        <v>13</v>
      </c>
      <c r="J5938" s="3">
        <f t="shared" si="185"/>
        <v>44123</v>
      </c>
      <c r="K5938" s="4">
        <f t="shared" si="184"/>
        <v>14362</v>
      </c>
    </row>
    <row r="5939" spans="1:11" x14ac:dyDescent="0.2">
      <c r="A5939">
        <v>5931</v>
      </c>
      <c r="B5939" t="s">
        <v>7379</v>
      </c>
      <c r="C5939" s="4" t="s">
        <v>2859</v>
      </c>
      <c r="D5939" s="4" t="s">
        <v>1537</v>
      </c>
      <c r="E5939" s="4" t="s">
        <v>71</v>
      </c>
      <c r="F5939" s="1">
        <v>37553</v>
      </c>
      <c r="G5939" s="5">
        <v>62200</v>
      </c>
      <c r="H5939" s="2">
        <v>55501.94</v>
      </c>
      <c r="I5939" t="s">
        <v>13</v>
      </c>
      <c r="J5939" s="3">
        <f t="shared" si="185"/>
        <v>44123</v>
      </c>
      <c r="K5939" s="4">
        <f t="shared" si="184"/>
        <v>6570</v>
      </c>
    </row>
    <row r="5940" spans="1:11" x14ac:dyDescent="0.2">
      <c r="A5940">
        <v>5932</v>
      </c>
      <c r="B5940" t="s">
        <v>7380</v>
      </c>
      <c r="C5940" s="4" t="s">
        <v>7381</v>
      </c>
      <c r="D5940" s="4" t="s">
        <v>2732</v>
      </c>
      <c r="E5940" s="4" t="s">
        <v>28</v>
      </c>
      <c r="F5940" s="1">
        <v>31887</v>
      </c>
      <c r="G5940" s="5">
        <v>68500</v>
      </c>
      <c r="H5940" s="2">
        <v>58375.56</v>
      </c>
      <c r="I5940" t="s">
        <v>13</v>
      </c>
      <c r="J5940" s="3">
        <f t="shared" si="185"/>
        <v>44123</v>
      </c>
      <c r="K5940" s="4">
        <f t="shared" si="184"/>
        <v>12236</v>
      </c>
    </row>
    <row r="5941" spans="1:11" x14ac:dyDescent="0.2">
      <c r="A5941">
        <v>5933</v>
      </c>
      <c r="B5941" t="s">
        <v>7382</v>
      </c>
      <c r="C5941" s="4" t="s">
        <v>1307</v>
      </c>
      <c r="D5941" s="4" t="s">
        <v>3622</v>
      </c>
      <c r="E5941" s="4" t="s">
        <v>56</v>
      </c>
      <c r="F5941" s="1">
        <v>40245</v>
      </c>
      <c r="G5941" s="5">
        <v>36674</v>
      </c>
      <c r="H5941" s="2">
        <v>31878.51</v>
      </c>
      <c r="I5941" t="s">
        <v>13</v>
      </c>
      <c r="J5941" s="3">
        <f t="shared" si="185"/>
        <v>44123</v>
      </c>
      <c r="K5941" s="4">
        <f t="shared" si="184"/>
        <v>3878</v>
      </c>
    </row>
    <row r="5942" spans="1:11" x14ac:dyDescent="0.2">
      <c r="A5942">
        <v>5934</v>
      </c>
      <c r="B5942" t="s">
        <v>7383</v>
      </c>
      <c r="C5942" s="4" t="s">
        <v>65</v>
      </c>
      <c r="D5942" s="4" t="s">
        <v>2973</v>
      </c>
      <c r="E5942" s="4" t="s">
        <v>1378</v>
      </c>
      <c r="F5942" s="1">
        <v>37275</v>
      </c>
      <c r="G5942" s="5">
        <v>39210</v>
      </c>
      <c r="H5942" s="2">
        <v>41500.519999999997</v>
      </c>
      <c r="I5942" t="s">
        <v>13</v>
      </c>
      <c r="J5942" s="3">
        <f t="shared" si="185"/>
        <v>44123</v>
      </c>
      <c r="K5942" s="4">
        <f t="shared" si="184"/>
        <v>6848</v>
      </c>
    </row>
    <row r="5943" spans="1:11" x14ac:dyDescent="0.2">
      <c r="A5943">
        <v>5935</v>
      </c>
      <c r="B5943" t="s">
        <v>7384</v>
      </c>
      <c r="C5943" s="4" t="s">
        <v>10</v>
      </c>
      <c r="D5943" s="4" t="s">
        <v>11</v>
      </c>
      <c r="E5943" s="4" t="s">
        <v>12</v>
      </c>
      <c r="F5943" s="1">
        <v>37049</v>
      </c>
      <c r="G5943" s="5">
        <v>59388</v>
      </c>
      <c r="H5943" s="2">
        <v>74356.37</v>
      </c>
      <c r="I5943" t="s">
        <v>13</v>
      </c>
      <c r="J5943" s="3">
        <f t="shared" si="185"/>
        <v>44123</v>
      </c>
      <c r="K5943" s="4">
        <f t="shared" si="184"/>
        <v>7074</v>
      </c>
    </row>
    <row r="5944" spans="1:11" x14ac:dyDescent="0.2">
      <c r="A5944">
        <v>5936</v>
      </c>
      <c r="B5944" t="s">
        <v>7385</v>
      </c>
      <c r="C5944" s="4" t="s">
        <v>10</v>
      </c>
      <c r="D5944" s="4" t="s">
        <v>1334</v>
      </c>
      <c r="E5944" s="4" t="s">
        <v>12</v>
      </c>
      <c r="F5944" s="1">
        <v>40065</v>
      </c>
      <c r="G5944" s="5">
        <v>42391</v>
      </c>
      <c r="H5944" s="2">
        <v>39835.269999999997</v>
      </c>
      <c r="I5944" t="s">
        <v>13</v>
      </c>
      <c r="J5944" s="3">
        <f t="shared" si="185"/>
        <v>44123</v>
      </c>
      <c r="K5944" s="4">
        <f t="shared" si="184"/>
        <v>4058</v>
      </c>
    </row>
    <row r="5945" spans="1:11" x14ac:dyDescent="0.2">
      <c r="A5945">
        <v>5937</v>
      </c>
      <c r="B5945" t="s">
        <v>7386</v>
      </c>
      <c r="C5945" s="4" t="s">
        <v>2920</v>
      </c>
      <c r="D5945" s="4" t="s">
        <v>292</v>
      </c>
      <c r="E5945" s="4" t="s">
        <v>71</v>
      </c>
      <c r="F5945" s="1">
        <v>29461</v>
      </c>
      <c r="G5945" s="5">
        <v>52438</v>
      </c>
      <c r="H5945" s="2">
        <v>47200.61</v>
      </c>
      <c r="I5945" t="s">
        <v>13</v>
      </c>
      <c r="J5945" s="3">
        <f t="shared" si="185"/>
        <v>44123</v>
      </c>
      <c r="K5945" s="4">
        <f t="shared" si="184"/>
        <v>14662</v>
      </c>
    </row>
    <row r="5946" spans="1:11" x14ac:dyDescent="0.2">
      <c r="A5946">
        <v>5938</v>
      </c>
      <c r="B5946" t="s">
        <v>7387</v>
      </c>
      <c r="C5946" s="4" t="s">
        <v>208</v>
      </c>
      <c r="D5946" s="4" t="s">
        <v>1582</v>
      </c>
      <c r="E5946" s="4" t="s">
        <v>12</v>
      </c>
      <c r="F5946" s="1">
        <v>39014</v>
      </c>
      <c r="G5946" s="5">
        <v>60234</v>
      </c>
      <c r="H5946" s="2">
        <v>61451.47</v>
      </c>
      <c r="I5946" t="s">
        <v>13</v>
      </c>
      <c r="J5946" s="3">
        <f t="shared" si="185"/>
        <v>44123</v>
      </c>
      <c r="K5946" s="4">
        <f t="shared" si="184"/>
        <v>5109</v>
      </c>
    </row>
    <row r="5947" spans="1:11" x14ac:dyDescent="0.2">
      <c r="A5947">
        <v>5939</v>
      </c>
      <c r="B5947" t="s">
        <v>7388</v>
      </c>
      <c r="C5947" s="4" t="s">
        <v>10</v>
      </c>
      <c r="D5947" s="4" t="s">
        <v>154</v>
      </c>
      <c r="E5947" s="4" t="s">
        <v>12</v>
      </c>
      <c r="F5947" s="1">
        <v>39133</v>
      </c>
      <c r="G5947" s="5">
        <v>59388</v>
      </c>
      <c r="H5947" s="2">
        <v>64801.15</v>
      </c>
      <c r="I5947" t="s">
        <v>13</v>
      </c>
      <c r="J5947" s="3">
        <f t="shared" si="185"/>
        <v>44123</v>
      </c>
      <c r="K5947" s="4">
        <f t="shared" si="184"/>
        <v>4990</v>
      </c>
    </row>
    <row r="5948" spans="1:11" x14ac:dyDescent="0.2">
      <c r="A5948">
        <v>5940</v>
      </c>
      <c r="B5948" t="s">
        <v>7389</v>
      </c>
      <c r="C5948" s="4" t="s">
        <v>757</v>
      </c>
      <c r="D5948" s="4" t="s">
        <v>229</v>
      </c>
      <c r="E5948" s="4" t="s">
        <v>12</v>
      </c>
      <c r="F5948" s="1">
        <v>40603</v>
      </c>
      <c r="G5948" s="5">
        <v>41290</v>
      </c>
      <c r="H5948" s="2">
        <v>7463.82</v>
      </c>
      <c r="I5948" t="s">
        <v>13</v>
      </c>
      <c r="J5948" s="3">
        <f t="shared" si="185"/>
        <v>44123</v>
      </c>
      <c r="K5948" s="4">
        <f t="shared" si="184"/>
        <v>3520</v>
      </c>
    </row>
    <row r="5949" spans="1:11" x14ac:dyDescent="0.2">
      <c r="A5949">
        <v>5941</v>
      </c>
      <c r="B5949" t="s">
        <v>7390</v>
      </c>
      <c r="C5949" s="4" t="s">
        <v>22</v>
      </c>
      <c r="D5949" s="4" t="s">
        <v>2136</v>
      </c>
      <c r="E5949" s="4" t="s">
        <v>236</v>
      </c>
      <c r="F5949" s="1">
        <v>38943</v>
      </c>
      <c r="G5949" s="5">
        <v>28059</v>
      </c>
      <c r="H5949" s="2">
        <v>29674.63</v>
      </c>
      <c r="I5949" t="s">
        <v>13</v>
      </c>
      <c r="J5949" s="3">
        <f t="shared" si="185"/>
        <v>44123</v>
      </c>
      <c r="K5949" s="4">
        <f t="shared" si="184"/>
        <v>5180</v>
      </c>
    </row>
    <row r="5950" spans="1:11" x14ac:dyDescent="0.2">
      <c r="A5950">
        <v>5942</v>
      </c>
      <c r="B5950" t="s">
        <v>7391</v>
      </c>
      <c r="C5950" s="4" t="s">
        <v>1444</v>
      </c>
      <c r="D5950" s="4" t="s">
        <v>314</v>
      </c>
      <c r="E5950" s="4" t="s">
        <v>12</v>
      </c>
      <c r="F5950" s="1">
        <v>35597</v>
      </c>
      <c r="G5950" s="5">
        <v>34856</v>
      </c>
      <c r="H5950" s="2">
        <v>30273.99</v>
      </c>
      <c r="I5950" t="s">
        <v>13</v>
      </c>
      <c r="J5950" s="3">
        <f t="shared" si="185"/>
        <v>44123</v>
      </c>
      <c r="K5950" s="4">
        <f t="shared" si="184"/>
        <v>8526</v>
      </c>
    </row>
    <row r="5951" spans="1:11" x14ac:dyDescent="0.2">
      <c r="A5951">
        <v>5943</v>
      </c>
      <c r="B5951" t="s">
        <v>7392</v>
      </c>
      <c r="C5951" s="4" t="s">
        <v>136</v>
      </c>
      <c r="D5951" s="4" t="s">
        <v>653</v>
      </c>
      <c r="E5951" s="4" t="s">
        <v>236</v>
      </c>
      <c r="F5951" s="1">
        <v>39244</v>
      </c>
      <c r="G5951" s="5">
        <v>20800</v>
      </c>
      <c r="H5951" s="2">
        <v>14086.4</v>
      </c>
      <c r="I5951" t="s">
        <v>13</v>
      </c>
      <c r="J5951" s="3">
        <f t="shared" si="185"/>
        <v>44123</v>
      </c>
      <c r="K5951" s="4">
        <f t="shared" si="184"/>
        <v>4879</v>
      </c>
    </row>
    <row r="5952" spans="1:11" x14ac:dyDescent="0.2">
      <c r="A5952">
        <v>5944</v>
      </c>
      <c r="B5952" t="s">
        <v>7393</v>
      </c>
      <c r="C5952" s="4" t="s">
        <v>672</v>
      </c>
      <c r="D5952" s="4" t="s">
        <v>76</v>
      </c>
      <c r="E5952" s="4" t="s">
        <v>24</v>
      </c>
      <c r="F5952" s="1">
        <v>38481</v>
      </c>
      <c r="G5952" s="5">
        <v>32683</v>
      </c>
      <c r="H5952" s="2">
        <v>29375.43</v>
      </c>
      <c r="I5952" t="s">
        <v>13</v>
      </c>
      <c r="J5952" s="3">
        <f t="shared" si="185"/>
        <v>44123</v>
      </c>
      <c r="K5952" s="4">
        <f t="shared" si="184"/>
        <v>5642</v>
      </c>
    </row>
    <row r="5953" spans="1:11" x14ac:dyDescent="0.2">
      <c r="A5953">
        <v>5945</v>
      </c>
      <c r="B5953" t="s">
        <v>7394</v>
      </c>
      <c r="C5953" s="4" t="s">
        <v>2777</v>
      </c>
      <c r="D5953" s="4" t="s">
        <v>172</v>
      </c>
      <c r="E5953" s="4" t="s">
        <v>138</v>
      </c>
      <c r="F5953" s="1">
        <v>32069</v>
      </c>
      <c r="G5953" s="5">
        <v>16640</v>
      </c>
      <c r="H5953" s="2">
        <v>6428</v>
      </c>
      <c r="I5953" t="s">
        <v>13</v>
      </c>
      <c r="J5953" s="3">
        <f t="shared" si="185"/>
        <v>44123</v>
      </c>
      <c r="K5953" s="4">
        <f t="shared" si="184"/>
        <v>12054</v>
      </c>
    </row>
    <row r="5954" spans="1:11" x14ac:dyDescent="0.2">
      <c r="A5954">
        <v>5946</v>
      </c>
      <c r="B5954" t="s">
        <v>7395</v>
      </c>
      <c r="C5954" s="4" t="s">
        <v>7046</v>
      </c>
      <c r="D5954" s="4" t="s">
        <v>3366</v>
      </c>
      <c r="E5954" s="4" t="s">
        <v>236</v>
      </c>
      <c r="F5954" s="1">
        <v>39231</v>
      </c>
      <c r="G5954" s="5">
        <v>30613</v>
      </c>
      <c r="H5954" s="2">
        <v>30126.76</v>
      </c>
      <c r="I5954" t="s">
        <v>13</v>
      </c>
      <c r="J5954" s="3">
        <f t="shared" si="185"/>
        <v>44123</v>
      </c>
      <c r="K5954" s="4">
        <f t="shared" si="184"/>
        <v>4892</v>
      </c>
    </row>
    <row r="5955" spans="1:11" x14ac:dyDescent="0.2">
      <c r="A5955">
        <v>5947</v>
      </c>
      <c r="B5955" t="s">
        <v>7396</v>
      </c>
      <c r="C5955" s="4" t="s">
        <v>877</v>
      </c>
      <c r="D5955" s="4" t="s">
        <v>878</v>
      </c>
      <c r="E5955" s="4" t="s">
        <v>71</v>
      </c>
      <c r="F5955" s="1">
        <v>35779</v>
      </c>
      <c r="G5955" s="5">
        <v>32557</v>
      </c>
      <c r="H5955" s="2">
        <v>29426.84</v>
      </c>
      <c r="I5955" t="s">
        <v>13</v>
      </c>
      <c r="J5955" s="3">
        <f t="shared" si="185"/>
        <v>44123</v>
      </c>
      <c r="K5955" s="4">
        <f t="shared" si="184"/>
        <v>8344</v>
      </c>
    </row>
    <row r="5956" spans="1:11" x14ac:dyDescent="0.2">
      <c r="A5956">
        <v>5948</v>
      </c>
      <c r="B5956" t="s">
        <v>7397</v>
      </c>
      <c r="C5956" s="4" t="s">
        <v>2492</v>
      </c>
      <c r="D5956" s="4" t="s">
        <v>2493</v>
      </c>
      <c r="E5956" s="4" t="s">
        <v>236</v>
      </c>
      <c r="F5956" s="1">
        <v>38405</v>
      </c>
      <c r="G5956" s="5">
        <v>30139</v>
      </c>
      <c r="H5956" s="2">
        <v>36656.11</v>
      </c>
      <c r="I5956" t="s">
        <v>13</v>
      </c>
      <c r="J5956" s="3">
        <f t="shared" si="185"/>
        <v>44123</v>
      </c>
      <c r="K5956" s="4">
        <f t="shared" si="184"/>
        <v>5718</v>
      </c>
    </row>
    <row r="5957" spans="1:11" x14ac:dyDescent="0.2">
      <c r="A5957">
        <v>5949</v>
      </c>
      <c r="B5957" t="s">
        <v>7398</v>
      </c>
      <c r="C5957" s="4" t="s">
        <v>78</v>
      </c>
      <c r="D5957" s="4" t="s">
        <v>3050</v>
      </c>
      <c r="E5957" s="4" t="s">
        <v>36</v>
      </c>
      <c r="F5957" s="1">
        <v>28520</v>
      </c>
      <c r="G5957" s="5">
        <v>63855</v>
      </c>
      <c r="H5957" s="2">
        <v>62320.81</v>
      </c>
      <c r="I5957" t="s">
        <v>13</v>
      </c>
      <c r="J5957" s="3">
        <f t="shared" si="185"/>
        <v>44123</v>
      </c>
      <c r="K5957" s="4">
        <f t="shared" si="184"/>
        <v>15603</v>
      </c>
    </row>
    <row r="5958" spans="1:11" x14ac:dyDescent="0.2">
      <c r="A5958">
        <v>5950</v>
      </c>
      <c r="B5958" t="s">
        <v>7399</v>
      </c>
      <c r="C5958" s="4" t="s">
        <v>389</v>
      </c>
      <c r="D5958" s="4" t="s">
        <v>524</v>
      </c>
      <c r="E5958" s="4" t="s">
        <v>71</v>
      </c>
      <c r="F5958" s="1">
        <v>39545</v>
      </c>
      <c r="G5958" s="5">
        <v>28875</v>
      </c>
      <c r="H5958" s="2">
        <v>24211.08</v>
      </c>
      <c r="I5958" t="s">
        <v>13</v>
      </c>
      <c r="J5958" s="3">
        <f t="shared" si="185"/>
        <v>44123</v>
      </c>
      <c r="K5958" s="4">
        <f t="shared" si="184"/>
        <v>4578</v>
      </c>
    </row>
    <row r="5959" spans="1:11" x14ac:dyDescent="0.2">
      <c r="A5959">
        <v>5951</v>
      </c>
      <c r="B5959" t="s">
        <v>7400</v>
      </c>
      <c r="C5959" s="4" t="s">
        <v>7401</v>
      </c>
      <c r="D5959" s="4" t="s">
        <v>192</v>
      </c>
      <c r="E5959" s="4" t="s">
        <v>17</v>
      </c>
      <c r="F5959" s="1">
        <v>27522</v>
      </c>
      <c r="G5959" s="5">
        <v>50381</v>
      </c>
      <c r="H5959" s="2">
        <v>57209.49</v>
      </c>
      <c r="I5959" t="s">
        <v>13</v>
      </c>
      <c r="J5959" s="3">
        <f t="shared" si="185"/>
        <v>44123</v>
      </c>
      <c r="K5959" s="4">
        <f t="shared" si="184"/>
        <v>16601</v>
      </c>
    </row>
    <row r="5960" spans="1:11" x14ac:dyDescent="0.2">
      <c r="A5960">
        <v>5952</v>
      </c>
      <c r="B5960" t="s">
        <v>7402</v>
      </c>
      <c r="C5960" s="4" t="s">
        <v>109</v>
      </c>
      <c r="D5960" s="4" t="s">
        <v>2754</v>
      </c>
      <c r="E5960" s="4" t="s">
        <v>111</v>
      </c>
      <c r="F5960" s="1">
        <v>39041</v>
      </c>
      <c r="G5960" s="5">
        <v>28829</v>
      </c>
      <c r="H5960" s="2">
        <v>27921.87</v>
      </c>
      <c r="I5960" t="s">
        <v>13</v>
      </c>
      <c r="J5960" s="3">
        <f t="shared" si="185"/>
        <v>44123</v>
      </c>
      <c r="K5960" s="4">
        <f t="shared" si="184"/>
        <v>5082</v>
      </c>
    </row>
    <row r="5961" spans="1:11" x14ac:dyDescent="0.2">
      <c r="A5961">
        <v>5953</v>
      </c>
      <c r="B5961" t="s">
        <v>7403</v>
      </c>
      <c r="C5961" s="4" t="s">
        <v>10</v>
      </c>
      <c r="D5961" s="4" t="s">
        <v>298</v>
      </c>
      <c r="E5961" s="4" t="s">
        <v>12</v>
      </c>
      <c r="F5961" s="1">
        <v>33011</v>
      </c>
      <c r="G5961" s="5">
        <v>66239</v>
      </c>
      <c r="H5961" s="2">
        <v>108915.43</v>
      </c>
      <c r="I5961" t="s">
        <v>13</v>
      </c>
      <c r="J5961" s="3">
        <f t="shared" si="185"/>
        <v>44123</v>
      </c>
      <c r="K5961" s="4">
        <f t="shared" si="184"/>
        <v>11112</v>
      </c>
    </row>
    <row r="5962" spans="1:11" x14ac:dyDescent="0.2">
      <c r="A5962">
        <v>5954</v>
      </c>
      <c r="B5962" t="s">
        <v>7404</v>
      </c>
      <c r="C5962" s="4" t="s">
        <v>38</v>
      </c>
      <c r="D5962" s="4" t="s">
        <v>39</v>
      </c>
      <c r="E5962" s="4" t="s">
        <v>40</v>
      </c>
      <c r="F5962" s="1">
        <v>39002</v>
      </c>
      <c r="G5962" s="5">
        <v>9553</v>
      </c>
      <c r="H5962" s="2">
        <v>8554.44</v>
      </c>
      <c r="I5962" t="s">
        <v>13</v>
      </c>
      <c r="J5962" s="3">
        <f t="shared" si="185"/>
        <v>44123</v>
      </c>
      <c r="K5962" s="4">
        <f t="shared" ref="K5962:K6025" si="186">J5962-F5962</f>
        <v>5121</v>
      </c>
    </row>
    <row r="5963" spans="1:11" x14ac:dyDescent="0.2">
      <c r="A5963">
        <v>5955</v>
      </c>
      <c r="B5963" t="s">
        <v>7405</v>
      </c>
      <c r="C5963" s="4" t="s">
        <v>10</v>
      </c>
      <c r="D5963" s="4" t="s">
        <v>154</v>
      </c>
      <c r="E5963" s="4" t="s">
        <v>12</v>
      </c>
      <c r="F5963" s="1">
        <v>38959</v>
      </c>
      <c r="G5963" s="5">
        <v>59388</v>
      </c>
      <c r="H5963" s="2">
        <v>68685.97</v>
      </c>
      <c r="I5963" t="s">
        <v>13</v>
      </c>
      <c r="J5963" s="3">
        <f t="shared" ref="J5963:J6026" si="187">J5962</f>
        <v>44123</v>
      </c>
      <c r="K5963" s="4">
        <f t="shared" si="186"/>
        <v>5164</v>
      </c>
    </row>
    <row r="5964" spans="1:11" x14ac:dyDescent="0.2">
      <c r="A5964">
        <v>5956</v>
      </c>
      <c r="B5964" t="s">
        <v>7406</v>
      </c>
      <c r="C5964" s="4" t="s">
        <v>280</v>
      </c>
      <c r="D5964" s="4" t="s">
        <v>281</v>
      </c>
      <c r="E5964" s="4" t="s">
        <v>12</v>
      </c>
      <c r="F5964" s="1">
        <v>26157</v>
      </c>
      <c r="G5964" s="5">
        <v>68600</v>
      </c>
      <c r="H5964" s="2">
        <v>58838.41</v>
      </c>
      <c r="I5964" t="s">
        <v>13</v>
      </c>
      <c r="J5964" s="3">
        <f t="shared" si="187"/>
        <v>44123</v>
      </c>
      <c r="K5964" s="4">
        <f t="shared" si="186"/>
        <v>17966</v>
      </c>
    </row>
    <row r="5965" spans="1:11" x14ac:dyDescent="0.2">
      <c r="A5965">
        <v>5957</v>
      </c>
      <c r="B5965" t="s">
        <v>7407</v>
      </c>
      <c r="C5965" s="4" t="s">
        <v>4520</v>
      </c>
      <c r="D5965" s="4" t="s">
        <v>319</v>
      </c>
      <c r="E5965" s="4" t="s">
        <v>24</v>
      </c>
      <c r="F5965" s="1">
        <v>39685</v>
      </c>
      <c r="G5965" s="5">
        <v>31341</v>
      </c>
      <c r="H5965" s="2">
        <v>28570.720000000001</v>
      </c>
      <c r="I5965" t="s">
        <v>13</v>
      </c>
      <c r="J5965" s="3">
        <f t="shared" si="187"/>
        <v>44123</v>
      </c>
      <c r="K5965" s="4">
        <f t="shared" si="186"/>
        <v>4438</v>
      </c>
    </row>
    <row r="5966" spans="1:11" x14ac:dyDescent="0.2">
      <c r="A5966">
        <v>5958</v>
      </c>
      <c r="B5966" t="s">
        <v>7408</v>
      </c>
      <c r="C5966" s="4" t="s">
        <v>477</v>
      </c>
      <c r="D5966" s="4" t="s">
        <v>1442</v>
      </c>
      <c r="E5966" s="4" t="s">
        <v>24</v>
      </c>
      <c r="F5966" s="1">
        <v>39013</v>
      </c>
      <c r="G5966" s="5">
        <v>29078</v>
      </c>
      <c r="H5966" s="2">
        <v>25507.7</v>
      </c>
      <c r="I5966" t="s">
        <v>13</v>
      </c>
      <c r="J5966" s="3">
        <f t="shared" si="187"/>
        <v>44123</v>
      </c>
      <c r="K5966" s="4">
        <f t="shared" si="186"/>
        <v>5110</v>
      </c>
    </row>
    <row r="5967" spans="1:11" x14ac:dyDescent="0.2">
      <c r="A5967">
        <v>5959</v>
      </c>
      <c r="B5967" t="s">
        <v>7409</v>
      </c>
      <c r="C5967" s="4" t="s">
        <v>22</v>
      </c>
      <c r="D5967" s="4" t="s">
        <v>1067</v>
      </c>
      <c r="E5967" s="4" t="s">
        <v>24</v>
      </c>
      <c r="F5967" s="1">
        <v>39195</v>
      </c>
      <c r="G5967" s="5">
        <v>28059</v>
      </c>
      <c r="H5967" s="2">
        <v>33245.879999999997</v>
      </c>
      <c r="I5967" t="s">
        <v>13</v>
      </c>
      <c r="J5967" s="3">
        <f t="shared" si="187"/>
        <v>44123</v>
      </c>
      <c r="K5967" s="4">
        <f t="shared" si="186"/>
        <v>4928</v>
      </c>
    </row>
    <row r="5968" spans="1:11" x14ac:dyDescent="0.2">
      <c r="A5968">
        <v>5960</v>
      </c>
      <c r="B5968" t="s">
        <v>7410</v>
      </c>
      <c r="C5968" s="4" t="s">
        <v>10</v>
      </c>
      <c r="D5968" s="4" t="s">
        <v>1334</v>
      </c>
      <c r="E5968" s="4" t="s">
        <v>12</v>
      </c>
      <c r="F5968" s="1">
        <v>39161</v>
      </c>
      <c r="G5968" s="5">
        <v>54125</v>
      </c>
      <c r="H5968" s="2">
        <v>47732.88</v>
      </c>
      <c r="I5968" t="s">
        <v>13</v>
      </c>
      <c r="J5968" s="3">
        <f t="shared" si="187"/>
        <v>44123</v>
      </c>
      <c r="K5968" s="4">
        <f t="shared" si="186"/>
        <v>4962</v>
      </c>
    </row>
    <row r="5969" spans="1:11" x14ac:dyDescent="0.2">
      <c r="A5969">
        <v>5961</v>
      </c>
      <c r="B5969" t="s">
        <v>7411</v>
      </c>
      <c r="C5969" s="4" t="s">
        <v>280</v>
      </c>
      <c r="D5969" s="4" t="s">
        <v>281</v>
      </c>
      <c r="E5969" s="4" t="s">
        <v>12</v>
      </c>
      <c r="F5969" s="1">
        <v>32748</v>
      </c>
      <c r="G5969" s="5">
        <v>65300</v>
      </c>
      <c r="H5969" s="2">
        <v>70167.11</v>
      </c>
      <c r="I5969" t="s">
        <v>13</v>
      </c>
      <c r="J5969" s="3">
        <f t="shared" si="187"/>
        <v>44123</v>
      </c>
      <c r="K5969" s="4">
        <f t="shared" si="186"/>
        <v>11375</v>
      </c>
    </row>
    <row r="5970" spans="1:11" x14ac:dyDescent="0.2">
      <c r="A5970">
        <v>5962</v>
      </c>
      <c r="B5970" t="s">
        <v>7412</v>
      </c>
      <c r="C5970" s="4" t="s">
        <v>10</v>
      </c>
      <c r="D5970" s="4" t="s">
        <v>258</v>
      </c>
      <c r="E5970" s="4" t="s">
        <v>12</v>
      </c>
      <c r="F5970" s="1">
        <v>39701</v>
      </c>
      <c r="G5970" s="5">
        <v>43034</v>
      </c>
      <c r="H5970" s="2">
        <v>41515.5</v>
      </c>
      <c r="I5970" t="s">
        <v>13</v>
      </c>
      <c r="J5970" s="3">
        <f t="shared" si="187"/>
        <v>44123</v>
      </c>
      <c r="K5970" s="4">
        <f t="shared" si="186"/>
        <v>4422</v>
      </c>
    </row>
    <row r="5971" spans="1:11" x14ac:dyDescent="0.2">
      <c r="A5971">
        <v>5963</v>
      </c>
      <c r="B5971" t="s">
        <v>7413</v>
      </c>
      <c r="C5971" s="4" t="s">
        <v>2074</v>
      </c>
      <c r="D5971" s="4" t="s">
        <v>23</v>
      </c>
      <c r="E5971" s="4" t="s">
        <v>24</v>
      </c>
      <c r="F5971" s="1">
        <v>40035</v>
      </c>
      <c r="G5971" s="5">
        <v>47267</v>
      </c>
      <c r="H5971" s="2">
        <v>43386.38</v>
      </c>
      <c r="I5971" t="s">
        <v>13</v>
      </c>
      <c r="J5971" s="3">
        <f t="shared" si="187"/>
        <v>44123</v>
      </c>
      <c r="K5971" s="4">
        <f t="shared" si="186"/>
        <v>4088</v>
      </c>
    </row>
    <row r="5972" spans="1:11" x14ac:dyDescent="0.2">
      <c r="A5972">
        <v>5964</v>
      </c>
      <c r="B5972" t="s">
        <v>7414</v>
      </c>
      <c r="C5972" s="4" t="s">
        <v>103</v>
      </c>
      <c r="D5972" s="4" t="s">
        <v>1221</v>
      </c>
      <c r="E5972" s="4" t="s">
        <v>36</v>
      </c>
      <c r="F5972" s="1">
        <v>39378</v>
      </c>
      <c r="G5972" s="5">
        <v>52192</v>
      </c>
      <c r="H5972" s="2">
        <v>48804.22</v>
      </c>
      <c r="I5972" t="s">
        <v>13</v>
      </c>
      <c r="J5972" s="3">
        <f t="shared" si="187"/>
        <v>44123</v>
      </c>
      <c r="K5972" s="4">
        <f t="shared" si="186"/>
        <v>4745</v>
      </c>
    </row>
    <row r="5973" spans="1:11" x14ac:dyDescent="0.2">
      <c r="A5973">
        <v>5965</v>
      </c>
      <c r="B5973" t="s">
        <v>7415</v>
      </c>
      <c r="C5973" s="4" t="s">
        <v>526</v>
      </c>
      <c r="D5973" s="4" t="s">
        <v>527</v>
      </c>
      <c r="E5973" s="4" t="s">
        <v>36</v>
      </c>
      <c r="F5973" s="1">
        <v>38042</v>
      </c>
      <c r="G5973" s="5">
        <v>63105</v>
      </c>
      <c r="H5973" s="2">
        <v>66627.17</v>
      </c>
      <c r="I5973" t="s">
        <v>13</v>
      </c>
      <c r="J5973" s="3">
        <f t="shared" si="187"/>
        <v>44123</v>
      </c>
      <c r="K5973" s="4">
        <f t="shared" si="186"/>
        <v>6081</v>
      </c>
    </row>
    <row r="5974" spans="1:11" x14ac:dyDescent="0.2">
      <c r="A5974">
        <v>5966</v>
      </c>
      <c r="B5974" t="s">
        <v>7416</v>
      </c>
      <c r="C5974" s="4" t="s">
        <v>362</v>
      </c>
      <c r="D5974" s="4" t="s">
        <v>587</v>
      </c>
      <c r="E5974" s="4" t="s">
        <v>364</v>
      </c>
      <c r="F5974" s="1">
        <v>39387</v>
      </c>
      <c r="G5974" s="5">
        <v>36280</v>
      </c>
      <c r="H5974" s="2">
        <v>33617.31</v>
      </c>
      <c r="I5974" t="s">
        <v>13</v>
      </c>
      <c r="J5974" s="3">
        <f t="shared" si="187"/>
        <v>44123</v>
      </c>
      <c r="K5974" s="4">
        <f t="shared" si="186"/>
        <v>4736</v>
      </c>
    </row>
    <row r="5975" spans="1:11" x14ac:dyDescent="0.2">
      <c r="A5975">
        <v>5967</v>
      </c>
      <c r="B5975" t="s">
        <v>7417</v>
      </c>
      <c r="C5975" s="4" t="s">
        <v>38</v>
      </c>
      <c r="D5975" s="4" t="s">
        <v>642</v>
      </c>
      <c r="E5975" s="4" t="s">
        <v>40</v>
      </c>
      <c r="F5975" s="1">
        <v>39597</v>
      </c>
      <c r="G5975" s="5">
        <v>8863</v>
      </c>
      <c r="H5975" s="2">
        <v>13102.06</v>
      </c>
      <c r="I5975" t="s">
        <v>13</v>
      </c>
      <c r="J5975" s="3">
        <f t="shared" si="187"/>
        <v>44123</v>
      </c>
      <c r="K5975" s="4">
        <f t="shared" si="186"/>
        <v>4526</v>
      </c>
    </row>
    <row r="5976" spans="1:11" x14ac:dyDescent="0.2">
      <c r="A5976">
        <v>5968</v>
      </c>
      <c r="B5976" t="s">
        <v>7418</v>
      </c>
      <c r="C5976" s="4" t="s">
        <v>614</v>
      </c>
      <c r="D5976" s="4" t="s">
        <v>175</v>
      </c>
      <c r="E5976" s="4" t="s">
        <v>60</v>
      </c>
      <c r="F5976" s="1">
        <v>37494</v>
      </c>
      <c r="G5976" s="5">
        <v>62265</v>
      </c>
      <c r="H5976" s="2">
        <v>55559.9</v>
      </c>
      <c r="I5976" t="s">
        <v>13</v>
      </c>
      <c r="J5976" s="3">
        <f t="shared" si="187"/>
        <v>44123</v>
      </c>
      <c r="K5976" s="4">
        <f t="shared" si="186"/>
        <v>6629</v>
      </c>
    </row>
    <row r="5977" spans="1:11" x14ac:dyDescent="0.2">
      <c r="A5977">
        <v>5969</v>
      </c>
      <c r="B5977" t="s">
        <v>7419</v>
      </c>
      <c r="C5977" s="4" t="s">
        <v>10</v>
      </c>
      <c r="D5977" s="4" t="s">
        <v>11</v>
      </c>
      <c r="E5977" s="4" t="s">
        <v>12</v>
      </c>
      <c r="F5977" s="1">
        <v>39002</v>
      </c>
      <c r="G5977" s="5">
        <v>59388</v>
      </c>
      <c r="H5977" s="2">
        <v>57464.72</v>
      </c>
      <c r="I5977" t="s">
        <v>13</v>
      </c>
      <c r="J5977" s="3">
        <f t="shared" si="187"/>
        <v>44123</v>
      </c>
      <c r="K5977" s="4">
        <f t="shared" si="186"/>
        <v>5121</v>
      </c>
    </row>
    <row r="5978" spans="1:11" x14ac:dyDescent="0.2">
      <c r="A5978">
        <v>5970</v>
      </c>
      <c r="B5978" t="s">
        <v>7420</v>
      </c>
      <c r="C5978" s="4" t="s">
        <v>4834</v>
      </c>
      <c r="D5978" s="4" t="s">
        <v>2957</v>
      </c>
      <c r="E5978" s="4" t="s">
        <v>71</v>
      </c>
      <c r="F5978" s="1">
        <v>39153</v>
      </c>
      <c r="G5978" s="5">
        <v>42511</v>
      </c>
      <c r="H5978" s="2">
        <v>38587.15</v>
      </c>
      <c r="I5978" t="s">
        <v>13</v>
      </c>
      <c r="J5978" s="3">
        <f t="shared" si="187"/>
        <v>44123</v>
      </c>
      <c r="K5978" s="4">
        <f t="shared" si="186"/>
        <v>4970</v>
      </c>
    </row>
    <row r="5979" spans="1:11" x14ac:dyDescent="0.2">
      <c r="A5979">
        <v>5971</v>
      </c>
      <c r="B5979" t="s">
        <v>7421</v>
      </c>
      <c r="C5979" s="4" t="s">
        <v>614</v>
      </c>
      <c r="D5979" s="4" t="s">
        <v>942</v>
      </c>
      <c r="E5979" s="4" t="s">
        <v>60</v>
      </c>
      <c r="F5979" s="1">
        <v>34827</v>
      </c>
      <c r="G5979" s="5">
        <v>84400</v>
      </c>
      <c r="H5979" s="2">
        <v>75960.61</v>
      </c>
      <c r="I5979" t="s">
        <v>13</v>
      </c>
      <c r="J5979" s="3">
        <f t="shared" si="187"/>
        <v>44123</v>
      </c>
      <c r="K5979" s="4">
        <f t="shared" si="186"/>
        <v>9296</v>
      </c>
    </row>
    <row r="5980" spans="1:11" x14ac:dyDescent="0.2">
      <c r="A5980">
        <v>5972</v>
      </c>
      <c r="B5980" t="s">
        <v>7422</v>
      </c>
      <c r="C5980" s="4" t="s">
        <v>10</v>
      </c>
      <c r="D5980" s="4" t="s">
        <v>1276</v>
      </c>
      <c r="E5980" s="4" t="s">
        <v>12</v>
      </c>
      <c r="F5980" s="1">
        <v>39329</v>
      </c>
      <c r="G5980" s="5">
        <v>50919</v>
      </c>
      <c r="H5980" s="2">
        <v>44726.95</v>
      </c>
      <c r="I5980" t="s">
        <v>13</v>
      </c>
      <c r="J5980" s="3">
        <f t="shared" si="187"/>
        <v>44123</v>
      </c>
      <c r="K5980" s="4">
        <f t="shared" si="186"/>
        <v>4794</v>
      </c>
    </row>
    <row r="5981" spans="1:11" x14ac:dyDescent="0.2">
      <c r="A5981">
        <v>5973</v>
      </c>
      <c r="B5981" t="s">
        <v>7423</v>
      </c>
      <c r="C5981" s="4" t="s">
        <v>180</v>
      </c>
      <c r="D5981" s="4" t="s">
        <v>3103</v>
      </c>
      <c r="E5981" s="4" t="s">
        <v>12</v>
      </c>
      <c r="F5981" s="1">
        <v>34372</v>
      </c>
      <c r="G5981" s="5">
        <v>74195</v>
      </c>
      <c r="H5981" s="2">
        <v>72894.720000000001</v>
      </c>
      <c r="I5981" t="s">
        <v>13</v>
      </c>
      <c r="J5981" s="3">
        <f t="shared" si="187"/>
        <v>44123</v>
      </c>
      <c r="K5981" s="4">
        <f t="shared" si="186"/>
        <v>9751</v>
      </c>
    </row>
    <row r="5982" spans="1:11" x14ac:dyDescent="0.2">
      <c r="A5982">
        <v>5974</v>
      </c>
      <c r="B5982" t="s">
        <v>7424</v>
      </c>
      <c r="C5982" s="4" t="s">
        <v>10</v>
      </c>
      <c r="D5982" s="4" t="s">
        <v>1334</v>
      </c>
      <c r="E5982" s="4" t="s">
        <v>12</v>
      </c>
      <c r="F5982" s="1">
        <v>39840</v>
      </c>
      <c r="G5982" s="5">
        <v>43034</v>
      </c>
      <c r="H5982" s="2">
        <v>43011.43</v>
      </c>
      <c r="I5982" t="s">
        <v>13</v>
      </c>
      <c r="J5982" s="3">
        <f t="shared" si="187"/>
        <v>44123</v>
      </c>
      <c r="K5982" s="4">
        <f t="shared" si="186"/>
        <v>4283</v>
      </c>
    </row>
    <row r="5983" spans="1:11" x14ac:dyDescent="0.2">
      <c r="A5983">
        <v>5975</v>
      </c>
      <c r="B5983" t="s">
        <v>7425</v>
      </c>
      <c r="C5983" s="4" t="s">
        <v>381</v>
      </c>
      <c r="D5983" s="4" t="s">
        <v>1916</v>
      </c>
      <c r="E5983" s="4" t="s">
        <v>236</v>
      </c>
      <c r="F5983" s="1">
        <v>31453</v>
      </c>
      <c r="G5983" s="5">
        <v>45351</v>
      </c>
      <c r="H5983" s="2">
        <v>41186.85</v>
      </c>
      <c r="I5983" t="s">
        <v>13</v>
      </c>
      <c r="J5983" s="3">
        <f t="shared" si="187"/>
        <v>44123</v>
      </c>
      <c r="K5983" s="4">
        <f t="shared" si="186"/>
        <v>12670</v>
      </c>
    </row>
    <row r="5984" spans="1:11" x14ac:dyDescent="0.2">
      <c r="A5984">
        <v>5976</v>
      </c>
      <c r="B5984" t="s">
        <v>7426</v>
      </c>
      <c r="C5984" s="4" t="s">
        <v>10</v>
      </c>
      <c r="D5984" s="4" t="s">
        <v>224</v>
      </c>
      <c r="E5984" s="4" t="s">
        <v>12</v>
      </c>
      <c r="F5984" s="1">
        <v>39007</v>
      </c>
      <c r="G5984" s="5">
        <v>54125</v>
      </c>
      <c r="H5984" s="2">
        <v>48824.57</v>
      </c>
      <c r="I5984" t="s">
        <v>13</v>
      </c>
      <c r="J5984" s="3">
        <f t="shared" si="187"/>
        <v>44123</v>
      </c>
      <c r="K5984" s="4">
        <f t="shared" si="186"/>
        <v>5116</v>
      </c>
    </row>
    <row r="5985" spans="1:11" x14ac:dyDescent="0.2">
      <c r="A5985">
        <v>5977</v>
      </c>
      <c r="B5985" t="s">
        <v>7427</v>
      </c>
      <c r="C5985" s="4" t="s">
        <v>347</v>
      </c>
      <c r="D5985" s="4" t="s">
        <v>348</v>
      </c>
      <c r="E5985" s="4" t="s">
        <v>349</v>
      </c>
      <c r="F5985" s="1">
        <v>40483</v>
      </c>
      <c r="G5985" s="5">
        <v>32853</v>
      </c>
      <c r="H5985" s="2">
        <v>9062.4500000000007</v>
      </c>
      <c r="I5985" t="s">
        <v>13</v>
      </c>
      <c r="J5985" s="3">
        <f t="shared" si="187"/>
        <v>44123</v>
      </c>
      <c r="K5985" s="4">
        <f t="shared" si="186"/>
        <v>3640</v>
      </c>
    </row>
    <row r="5986" spans="1:11" x14ac:dyDescent="0.2">
      <c r="A5986">
        <v>5978</v>
      </c>
      <c r="B5986" t="s">
        <v>7428</v>
      </c>
      <c r="C5986" s="4" t="s">
        <v>3298</v>
      </c>
      <c r="D5986" s="4" t="s">
        <v>7429</v>
      </c>
      <c r="E5986" s="4" t="s">
        <v>203</v>
      </c>
      <c r="F5986" s="1">
        <v>35138</v>
      </c>
      <c r="G5986" s="5">
        <v>33505</v>
      </c>
      <c r="H5986" s="2">
        <v>29569.7</v>
      </c>
      <c r="I5986" t="s">
        <v>13</v>
      </c>
      <c r="J5986" s="3">
        <f t="shared" si="187"/>
        <v>44123</v>
      </c>
      <c r="K5986" s="4">
        <f t="shared" si="186"/>
        <v>8985</v>
      </c>
    </row>
    <row r="5987" spans="1:11" x14ac:dyDescent="0.2">
      <c r="A5987">
        <v>5979</v>
      </c>
      <c r="B5987" t="s">
        <v>7430</v>
      </c>
      <c r="C5987" s="4" t="s">
        <v>277</v>
      </c>
      <c r="D5987" s="4" t="s">
        <v>278</v>
      </c>
      <c r="E5987" s="4" t="s">
        <v>111</v>
      </c>
      <c r="F5987" s="1">
        <v>38593</v>
      </c>
      <c r="G5987" s="5">
        <v>29078</v>
      </c>
      <c r="H5987" s="2">
        <v>26952.98</v>
      </c>
      <c r="I5987" t="s">
        <v>13</v>
      </c>
      <c r="J5987" s="3">
        <f t="shared" si="187"/>
        <v>44123</v>
      </c>
      <c r="K5987" s="4">
        <f t="shared" si="186"/>
        <v>5530</v>
      </c>
    </row>
    <row r="5988" spans="1:11" x14ac:dyDescent="0.2">
      <c r="A5988">
        <v>5980</v>
      </c>
      <c r="B5988" t="s">
        <v>7431</v>
      </c>
      <c r="C5988" s="4" t="s">
        <v>109</v>
      </c>
      <c r="D5988" s="4" t="s">
        <v>579</v>
      </c>
      <c r="E5988" s="4" t="s">
        <v>24</v>
      </c>
      <c r="F5988" s="1">
        <v>26862</v>
      </c>
      <c r="G5988" s="5">
        <v>34611</v>
      </c>
      <c r="H5988" s="2">
        <v>48160.1</v>
      </c>
      <c r="I5988" t="s">
        <v>13</v>
      </c>
      <c r="J5988" s="3">
        <f t="shared" si="187"/>
        <v>44123</v>
      </c>
      <c r="K5988" s="4">
        <f t="shared" si="186"/>
        <v>17261</v>
      </c>
    </row>
    <row r="5989" spans="1:11" x14ac:dyDescent="0.2">
      <c r="A5989">
        <v>5981</v>
      </c>
      <c r="B5989" t="s">
        <v>7432</v>
      </c>
      <c r="C5989" s="4" t="s">
        <v>103</v>
      </c>
      <c r="D5989" s="4" t="s">
        <v>283</v>
      </c>
      <c r="E5989" s="4" t="s">
        <v>36</v>
      </c>
      <c r="F5989" s="1">
        <v>39428</v>
      </c>
      <c r="G5989" s="5">
        <v>52192</v>
      </c>
      <c r="H5989" s="2">
        <v>50529.77</v>
      </c>
      <c r="I5989" t="s">
        <v>13</v>
      </c>
      <c r="J5989" s="3">
        <f t="shared" si="187"/>
        <v>44123</v>
      </c>
      <c r="K5989" s="4">
        <f t="shared" si="186"/>
        <v>4695</v>
      </c>
    </row>
    <row r="5990" spans="1:11" x14ac:dyDescent="0.2">
      <c r="A5990">
        <v>5982</v>
      </c>
      <c r="B5990" t="s">
        <v>7433</v>
      </c>
      <c r="C5990" s="4" t="s">
        <v>781</v>
      </c>
      <c r="D5990" s="4" t="s">
        <v>909</v>
      </c>
      <c r="E5990" s="4" t="s">
        <v>910</v>
      </c>
      <c r="F5990" s="1">
        <v>40301</v>
      </c>
      <c r="G5990" s="5">
        <v>65000</v>
      </c>
      <c r="H5990" s="2">
        <v>58250.28</v>
      </c>
      <c r="I5990" t="s">
        <v>13</v>
      </c>
      <c r="J5990" s="3">
        <f t="shared" si="187"/>
        <v>44123</v>
      </c>
      <c r="K5990" s="4">
        <f t="shared" si="186"/>
        <v>3822</v>
      </c>
    </row>
    <row r="5991" spans="1:11" x14ac:dyDescent="0.2">
      <c r="A5991">
        <v>5983</v>
      </c>
      <c r="B5991" t="s">
        <v>7434</v>
      </c>
      <c r="C5991" s="4" t="s">
        <v>1533</v>
      </c>
      <c r="D5991" s="4" t="s">
        <v>1534</v>
      </c>
      <c r="E5991" s="4" t="s">
        <v>138</v>
      </c>
      <c r="F5991" s="1">
        <v>27436</v>
      </c>
      <c r="G5991" s="5">
        <v>45090</v>
      </c>
      <c r="H5991" s="2">
        <v>47190.26</v>
      </c>
      <c r="I5991" t="s">
        <v>13</v>
      </c>
      <c r="J5991" s="3">
        <f t="shared" si="187"/>
        <v>44123</v>
      </c>
      <c r="K5991" s="4">
        <f t="shared" si="186"/>
        <v>16687</v>
      </c>
    </row>
    <row r="5992" spans="1:11" x14ac:dyDescent="0.2">
      <c r="A5992">
        <v>5984</v>
      </c>
      <c r="B5992" t="s">
        <v>7435</v>
      </c>
      <c r="C5992" s="4" t="s">
        <v>649</v>
      </c>
      <c r="D5992" s="4" t="s">
        <v>461</v>
      </c>
      <c r="E5992" s="4" t="s">
        <v>24</v>
      </c>
      <c r="F5992" s="1">
        <v>37447</v>
      </c>
      <c r="G5992" s="5">
        <v>31634</v>
      </c>
      <c r="H5992" s="2">
        <v>35150.89</v>
      </c>
      <c r="I5992" t="s">
        <v>13</v>
      </c>
      <c r="J5992" s="3">
        <f t="shared" si="187"/>
        <v>44123</v>
      </c>
      <c r="K5992" s="4">
        <f t="shared" si="186"/>
        <v>6676</v>
      </c>
    </row>
    <row r="5993" spans="1:11" x14ac:dyDescent="0.2">
      <c r="A5993">
        <v>5985</v>
      </c>
      <c r="B5993" t="s">
        <v>7436</v>
      </c>
      <c r="C5993" s="4" t="s">
        <v>3242</v>
      </c>
      <c r="D5993" s="4" t="s">
        <v>7437</v>
      </c>
      <c r="E5993" s="4" t="s">
        <v>71</v>
      </c>
      <c r="F5993" s="1">
        <v>33014</v>
      </c>
      <c r="G5993" s="5">
        <v>38263</v>
      </c>
      <c r="H5993" s="2">
        <v>38095.160000000003</v>
      </c>
      <c r="I5993" t="s">
        <v>13</v>
      </c>
      <c r="J5993" s="3">
        <f t="shared" si="187"/>
        <v>44123</v>
      </c>
      <c r="K5993" s="4">
        <f t="shared" si="186"/>
        <v>11109</v>
      </c>
    </row>
    <row r="5994" spans="1:11" x14ac:dyDescent="0.2">
      <c r="A5994">
        <v>5986</v>
      </c>
      <c r="B5994" t="s">
        <v>7438</v>
      </c>
      <c r="C5994" s="4" t="s">
        <v>30</v>
      </c>
      <c r="D5994" s="4" t="s">
        <v>888</v>
      </c>
      <c r="E5994" s="4" t="s">
        <v>119</v>
      </c>
      <c r="F5994" s="1">
        <v>40588</v>
      </c>
      <c r="G5994" s="5">
        <v>15080</v>
      </c>
      <c r="H5994" s="2">
        <v>1885</v>
      </c>
      <c r="I5994" t="s">
        <v>13</v>
      </c>
      <c r="J5994" s="3">
        <f t="shared" si="187"/>
        <v>44123</v>
      </c>
      <c r="K5994" s="4">
        <f t="shared" si="186"/>
        <v>3535</v>
      </c>
    </row>
    <row r="5995" spans="1:11" x14ac:dyDescent="0.2">
      <c r="A5995">
        <v>5987</v>
      </c>
      <c r="B5995" t="s">
        <v>7439</v>
      </c>
      <c r="C5995" s="4" t="s">
        <v>51</v>
      </c>
      <c r="D5995" s="4" t="s">
        <v>554</v>
      </c>
      <c r="E5995" s="4" t="s">
        <v>236</v>
      </c>
      <c r="F5995" s="1">
        <v>29031</v>
      </c>
      <c r="G5995" s="5">
        <v>36349</v>
      </c>
      <c r="H5995" s="2">
        <v>32854.35</v>
      </c>
      <c r="I5995" t="s">
        <v>13</v>
      </c>
      <c r="J5995" s="3">
        <f t="shared" si="187"/>
        <v>44123</v>
      </c>
      <c r="K5995" s="4">
        <f t="shared" si="186"/>
        <v>15092</v>
      </c>
    </row>
    <row r="5996" spans="1:11" x14ac:dyDescent="0.2">
      <c r="A5996">
        <v>5988</v>
      </c>
      <c r="B5996" t="s">
        <v>7440</v>
      </c>
      <c r="C5996" s="4" t="s">
        <v>440</v>
      </c>
      <c r="D5996" s="4" t="s">
        <v>441</v>
      </c>
      <c r="E5996" s="4" t="s">
        <v>369</v>
      </c>
      <c r="F5996" s="1">
        <v>29039</v>
      </c>
      <c r="G5996" s="5">
        <v>77500</v>
      </c>
      <c r="H5996" s="2">
        <v>68856.45</v>
      </c>
      <c r="I5996" t="s">
        <v>13</v>
      </c>
      <c r="J5996" s="3">
        <f t="shared" si="187"/>
        <v>44123</v>
      </c>
      <c r="K5996" s="4">
        <f t="shared" si="186"/>
        <v>15084</v>
      </c>
    </row>
    <row r="5997" spans="1:11" x14ac:dyDescent="0.2">
      <c r="A5997">
        <v>5989</v>
      </c>
      <c r="B5997" t="s">
        <v>7441</v>
      </c>
      <c r="C5997" s="4" t="s">
        <v>78</v>
      </c>
      <c r="D5997" s="4" t="s">
        <v>251</v>
      </c>
      <c r="E5997" s="4" t="s">
        <v>36</v>
      </c>
      <c r="F5997" s="1">
        <v>36908</v>
      </c>
      <c r="G5997" s="5">
        <v>57524</v>
      </c>
      <c r="H5997" s="2">
        <v>60934.17</v>
      </c>
      <c r="I5997" t="s">
        <v>13</v>
      </c>
      <c r="J5997" s="3">
        <f t="shared" si="187"/>
        <v>44123</v>
      </c>
      <c r="K5997" s="4">
        <f t="shared" si="186"/>
        <v>7215</v>
      </c>
    </row>
    <row r="5998" spans="1:11" x14ac:dyDescent="0.2">
      <c r="A5998">
        <v>5990</v>
      </c>
      <c r="B5998" t="s">
        <v>7442</v>
      </c>
      <c r="C5998" s="4" t="s">
        <v>757</v>
      </c>
      <c r="D5998" s="4" t="s">
        <v>229</v>
      </c>
      <c r="E5998" s="4" t="s">
        <v>12</v>
      </c>
      <c r="F5998" s="1">
        <v>40597</v>
      </c>
      <c r="G5998" s="5">
        <v>41290</v>
      </c>
      <c r="H5998" s="2">
        <v>8099.13</v>
      </c>
      <c r="I5998" t="s">
        <v>13</v>
      </c>
      <c r="J5998" s="3">
        <f t="shared" si="187"/>
        <v>44123</v>
      </c>
      <c r="K5998" s="4">
        <f t="shared" si="186"/>
        <v>3526</v>
      </c>
    </row>
    <row r="5999" spans="1:11" x14ac:dyDescent="0.2">
      <c r="A5999">
        <v>5991</v>
      </c>
      <c r="B5999" t="s">
        <v>7443</v>
      </c>
      <c r="C5999" s="4" t="s">
        <v>1886</v>
      </c>
      <c r="D5999" s="4" t="s">
        <v>942</v>
      </c>
      <c r="E5999" s="4" t="s">
        <v>60</v>
      </c>
      <c r="F5999" s="1">
        <v>39420</v>
      </c>
      <c r="G5999" s="5">
        <v>33300</v>
      </c>
      <c r="H5999" s="2">
        <v>28921.49</v>
      </c>
      <c r="I5999" t="s">
        <v>13</v>
      </c>
      <c r="J5999" s="3">
        <f t="shared" si="187"/>
        <v>44123</v>
      </c>
      <c r="K5999" s="4">
        <f t="shared" si="186"/>
        <v>4703</v>
      </c>
    </row>
    <row r="6000" spans="1:11" x14ac:dyDescent="0.2">
      <c r="A6000">
        <v>5992</v>
      </c>
      <c r="B6000" t="s">
        <v>7444</v>
      </c>
      <c r="C6000" s="4" t="s">
        <v>10</v>
      </c>
      <c r="D6000" s="4" t="s">
        <v>229</v>
      </c>
      <c r="E6000" s="4" t="s">
        <v>12</v>
      </c>
      <c r="F6000" s="1">
        <v>40380</v>
      </c>
      <c r="G6000" s="5">
        <v>42290</v>
      </c>
      <c r="H6000" s="2">
        <v>31098.49</v>
      </c>
      <c r="I6000" t="s">
        <v>13</v>
      </c>
      <c r="J6000" s="3">
        <f t="shared" si="187"/>
        <v>44123</v>
      </c>
      <c r="K6000" s="4">
        <f t="shared" si="186"/>
        <v>3743</v>
      </c>
    </row>
    <row r="6001" spans="1:11" x14ac:dyDescent="0.2">
      <c r="A6001">
        <v>5993</v>
      </c>
      <c r="B6001" t="s">
        <v>7445</v>
      </c>
      <c r="C6001" s="4" t="s">
        <v>103</v>
      </c>
      <c r="D6001" s="4" t="s">
        <v>2701</v>
      </c>
      <c r="E6001" s="4" t="s">
        <v>36</v>
      </c>
      <c r="F6001" s="1">
        <v>39678</v>
      </c>
      <c r="G6001" s="5">
        <v>39853</v>
      </c>
      <c r="H6001" s="2">
        <v>45032.03</v>
      </c>
      <c r="I6001" t="s">
        <v>13</v>
      </c>
      <c r="J6001" s="3">
        <f t="shared" si="187"/>
        <v>44123</v>
      </c>
      <c r="K6001" s="4">
        <f t="shared" si="186"/>
        <v>4445</v>
      </c>
    </row>
    <row r="6002" spans="1:11" x14ac:dyDescent="0.2">
      <c r="A6002">
        <v>5994</v>
      </c>
      <c r="B6002" t="s">
        <v>7446</v>
      </c>
      <c r="C6002" s="4" t="s">
        <v>10</v>
      </c>
      <c r="D6002" s="4" t="s">
        <v>495</v>
      </c>
      <c r="E6002" s="4" t="s">
        <v>12</v>
      </c>
      <c r="F6002" s="1">
        <v>38580</v>
      </c>
      <c r="G6002" s="5">
        <v>57102</v>
      </c>
      <c r="H6002" s="2">
        <v>63550.92</v>
      </c>
      <c r="I6002" t="s">
        <v>13</v>
      </c>
      <c r="J6002" s="3">
        <f t="shared" si="187"/>
        <v>44123</v>
      </c>
      <c r="K6002" s="4">
        <f t="shared" si="186"/>
        <v>5543</v>
      </c>
    </row>
    <row r="6003" spans="1:11" x14ac:dyDescent="0.2">
      <c r="A6003">
        <v>5995</v>
      </c>
      <c r="B6003" t="s">
        <v>7447</v>
      </c>
      <c r="C6003" s="4" t="s">
        <v>464</v>
      </c>
      <c r="D6003" s="4" t="s">
        <v>1079</v>
      </c>
      <c r="E6003" s="4" t="s">
        <v>12</v>
      </c>
      <c r="F6003" s="1">
        <v>30665</v>
      </c>
      <c r="G6003" s="5">
        <v>90365</v>
      </c>
      <c r="H6003" s="2">
        <v>98992.17</v>
      </c>
      <c r="I6003" t="s">
        <v>13</v>
      </c>
      <c r="J6003" s="3">
        <f t="shared" si="187"/>
        <v>44123</v>
      </c>
      <c r="K6003" s="4">
        <f t="shared" si="186"/>
        <v>13458</v>
      </c>
    </row>
    <row r="6004" spans="1:11" x14ac:dyDescent="0.2">
      <c r="A6004">
        <v>5996</v>
      </c>
      <c r="B6004" t="s">
        <v>7448</v>
      </c>
      <c r="C6004" s="4" t="s">
        <v>10</v>
      </c>
      <c r="D6004" s="4" t="s">
        <v>6522</v>
      </c>
      <c r="E6004" s="4" t="s">
        <v>12</v>
      </c>
      <c r="F6004" s="1">
        <v>29551</v>
      </c>
      <c r="G6004" s="5">
        <v>68523</v>
      </c>
      <c r="H6004" s="2">
        <v>88496.94</v>
      </c>
      <c r="I6004" t="s">
        <v>13</v>
      </c>
      <c r="J6004" s="3">
        <f t="shared" si="187"/>
        <v>44123</v>
      </c>
      <c r="K6004" s="4">
        <f t="shared" si="186"/>
        <v>14572</v>
      </c>
    </row>
    <row r="6005" spans="1:11" x14ac:dyDescent="0.2">
      <c r="A6005">
        <v>5997</v>
      </c>
      <c r="B6005" t="s">
        <v>7449</v>
      </c>
      <c r="C6005" s="4" t="s">
        <v>389</v>
      </c>
      <c r="D6005" s="4" t="s">
        <v>308</v>
      </c>
      <c r="E6005" s="4" t="s">
        <v>309</v>
      </c>
      <c r="F6005" s="1">
        <v>37144</v>
      </c>
      <c r="G6005" s="5">
        <v>29326</v>
      </c>
      <c r="H6005" s="2">
        <v>26619.27</v>
      </c>
      <c r="I6005" t="s">
        <v>13</v>
      </c>
      <c r="J6005" s="3">
        <f t="shared" si="187"/>
        <v>44123</v>
      </c>
      <c r="K6005" s="4">
        <f t="shared" si="186"/>
        <v>6979</v>
      </c>
    </row>
    <row r="6006" spans="1:11" x14ac:dyDescent="0.2">
      <c r="A6006">
        <v>5998</v>
      </c>
      <c r="B6006" t="s">
        <v>7450</v>
      </c>
      <c r="C6006" s="4" t="s">
        <v>22</v>
      </c>
      <c r="D6006" s="4" t="s">
        <v>490</v>
      </c>
      <c r="E6006" s="4" t="s">
        <v>24</v>
      </c>
      <c r="F6006" s="1">
        <v>37529</v>
      </c>
      <c r="G6006" s="5">
        <v>28059</v>
      </c>
      <c r="H6006" s="2">
        <v>25301.65</v>
      </c>
      <c r="I6006" t="s">
        <v>13</v>
      </c>
      <c r="J6006" s="3">
        <f t="shared" si="187"/>
        <v>44123</v>
      </c>
      <c r="K6006" s="4">
        <f t="shared" si="186"/>
        <v>6594</v>
      </c>
    </row>
    <row r="6007" spans="1:11" x14ac:dyDescent="0.2">
      <c r="A6007">
        <v>5999</v>
      </c>
      <c r="B6007" t="s">
        <v>7451</v>
      </c>
      <c r="C6007" s="4" t="s">
        <v>174</v>
      </c>
      <c r="D6007" s="4" t="s">
        <v>1097</v>
      </c>
      <c r="E6007" s="4" t="s">
        <v>60</v>
      </c>
      <c r="F6007" s="1">
        <v>31838</v>
      </c>
      <c r="G6007" s="5">
        <v>111900</v>
      </c>
      <c r="H6007" s="2">
        <v>98128.82</v>
      </c>
      <c r="I6007" t="s">
        <v>13</v>
      </c>
      <c r="J6007" s="3">
        <f t="shared" si="187"/>
        <v>44123</v>
      </c>
      <c r="K6007" s="4">
        <f t="shared" si="186"/>
        <v>12285</v>
      </c>
    </row>
    <row r="6008" spans="1:11" x14ac:dyDescent="0.2">
      <c r="A6008">
        <v>6000</v>
      </c>
      <c r="B6008" t="s">
        <v>7452</v>
      </c>
      <c r="C6008" s="4" t="s">
        <v>307</v>
      </c>
      <c r="D6008" s="4" t="s">
        <v>1364</v>
      </c>
      <c r="E6008" s="4" t="s">
        <v>12</v>
      </c>
      <c r="F6008" s="1">
        <v>26102</v>
      </c>
      <c r="G6008" s="5">
        <v>36349</v>
      </c>
      <c r="H6008" s="2">
        <v>31454.37</v>
      </c>
      <c r="I6008" t="s">
        <v>13</v>
      </c>
      <c r="J6008" s="3">
        <f t="shared" si="187"/>
        <v>44123</v>
      </c>
      <c r="K6008" s="4">
        <f t="shared" si="186"/>
        <v>18021</v>
      </c>
    </row>
    <row r="6009" spans="1:11" x14ac:dyDescent="0.2">
      <c r="A6009">
        <v>6001</v>
      </c>
      <c r="B6009" t="s">
        <v>7453</v>
      </c>
      <c r="C6009" s="4" t="s">
        <v>10</v>
      </c>
      <c r="D6009" s="4" t="s">
        <v>495</v>
      </c>
      <c r="E6009" s="4" t="s">
        <v>12</v>
      </c>
      <c r="F6009" s="1">
        <v>39701</v>
      </c>
      <c r="G6009" s="5">
        <v>43034</v>
      </c>
      <c r="H6009" s="2">
        <v>53973.4</v>
      </c>
      <c r="I6009" t="s">
        <v>13</v>
      </c>
      <c r="J6009" s="3">
        <f t="shared" si="187"/>
        <v>44123</v>
      </c>
      <c r="K6009" s="4">
        <f t="shared" si="186"/>
        <v>4422</v>
      </c>
    </row>
    <row r="6010" spans="1:11" x14ac:dyDescent="0.2">
      <c r="A6010">
        <v>6002</v>
      </c>
      <c r="B6010" t="s">
        <v>7454</v>
      </c>
      <c r="C6010" s="4" t="s">
        <v>391</v>
      </c>
      <c r="D6010" s="4" t="s">
        <v>1819</v>
      </c>
      <c r="E6010" s="4" t="s">
        <v>88</v>
      </c>
      <c r="F6010" s="1">
        <v>40476</v>
      </c>
      <c r="G6010" s="5">
        <v>42000</v>
      </c>
      <c r="H6010" s="2">
        <v>22655.32</v>
      </c>
      <c r="I6010" t="s">
        <v>13</v>
      </c>
      <c r="J6010" s="3">
        <f t="shared" si="187"/>
        <v>44123</v>
      </c>
      <c r="K6010" s="4">
        <f t="shared" si="186"/>
        <v>3647</v>
      </c>
    </row>
    <row r="6011" spans="1:11" x14ac:dyDescent="0.2">
      <c r="A6011">
        <v>6003</v>
      </c>
      <c r="B6011" t="s">
        <v>7455</v>
      </c>
      <c r="C6011" s="4" t="s">
        <v>97</v>
      </c>
      <c r="D6011" s="4" t="s">
        <v>3050</v>
      </c>
      <c r="E6011" s="4" t="s">
        <v>36</v>
      </c>
      <c r="F6011" s="1">
        <v>36857</v>
      </c>
      <c r="G6011" s="5">
        <v>57469</v>
      </c>
      <c r="H6011" s="2">
        <v>73583.520000000004</v>
      </c>
      <c r="I6011" t="s">
        <v>13</v>
      </c>
      <c r="J6011" s="3">
        <f t="shared" si="187"/>
        <v>44123</v>
      </c>
      <c r="K6011" s="4">
        <f t="shared" si="186"/>
        <v>7266</v>
      </c>
    </row>
    <row r="6012" spans="1:11" x14ac:dyDescent="0.2">
      <c r="A6012">
        <v>6004</v>
      </c>
      <c r="B6012" t="s">
        <v>7456</v>
      </c>
      <c r="C6012" s="4" t="s">
        <v>2022</v>
      </c>
      <c r="D6012" s="4" t="s">
        <v>5365</v>
      </c>
      <c r="E6012" s="4" t="s">
        <v>456</v>
      </c>
      <c r="F6012" s="1">
        <v>38031</v>
      </c>
      <c r="G6012" s="5">
        <v>94000</v>
      </c>
      <c r="H6012" s="2">
        <v>84558.38</v>
      </c>
      <c r="I6012" t="s">
        <v>13</v>
      </c>
      <c r="J6012" s="3">
        <f t="shared" si="187"/>
        <v>44123</v>
      </c>
      <c r="K6012" s="4">
        <f t="shared" si="186"/>
        <v>6092</v>
      </c>
    </row>
    <row r="6013" spans="1:11" x14ac:dyDescent="0.2">
      <c r="A6013">
        <v>6005</v>
      </c>
      <c r="B6013" t="s">
        <v>7457</v>
      </c>
      <c r="C6013" s="4" t="s">
        <v>10</v>
      </c>
      <c r="D6013" s="4" t="s">
        <v>81</v>
      </c>
      <c r="E6013" s="4" t="s">
        <v>12</v>
      </c>
      <c r="F6013" s="1">
        <v>36325</v>
      </c>
      <c r="G6013" s="5">
        <v>60529</v>
      </c>
      <c r="H6013" s="2">
        <v>61640.84</v>
      </c>
      <c r="I6013" t="s">
        <v>13</v>
      </c>
      <c r="J6013" s="3">
        <f t="shared" si="187"/>
        <v>44123</v>
      </c>
      <c r="K6013" s="4">
        <f t="shared" si="186"/>
        <v>7798</v>
      </c>
    </row>
    <row r="6014" spans="1:11" x14ac:dyDescent="0.2">
      <c r="A6014">
        <v>6006</v>
      </c>
      <c r="B6014" t="s">
        <v>7458</v>
      </c>
      <c r="C6014" s="4" t="s">
        <v>285</v>
      </c>
      <c r="D6014" s="4" t="s">
        <v>2973</v>
      </c>
      <c r="E6014" s="4" t="s">
        <v>1378</v>
      </c>
      <c r="F6014" s="1">
        <v>39963</v>
      </c>
      <c r="G6014" s="5">
        <v>91000</v>
      </c>
      <c r="H6014" s="2">
        <v>80150.63</v>
      </c>
      <c r="I6014" t="s">
        <v>13</v>
      </c>
      <c r="J6014" s="3">
        <f t="shared" si="187"/>
        <v>44123</v>
      </c>
      <c r="K6014" s="4">
        <f t="shared" si="186"/>
        <v>4160</v>
      </c>
    </row>
    <row r="6015" spans="1:11" x14ac:dyDescent="0.2">
      <c r="A6015">
        <v>6007</v>
      </c>
      <c r="B6015" t="s">
        <v>7459</v>
      </c>
      <c r="C6015" s="4" t="s">
        <v>109</v>
      </c>
      <c r="D6015" s="4" t="s">
        <v>1137</v>
      </c>
      <c r="E6015" s="4" t="s">
        <v>236</v>
      </c>
      <c r="F6015" s="1">
        <v>39342</v>
      </c>
      <c r="G6015" s="5">
        <v>30139</v>
      </c>
      <c r="H6015" s="2">
        <v>27983.13</v>
      </c>
      <c r="I6015" t="s">
        <v>13</v>
      </c>
      <c r="J6015" s="3">
        <f t="shared" si="187"/>
        <v>44123</v>
      </c>
      <c r="K6015" s="4">
        <f t="shared" si="186"/>
        <v>4781</v>
      </c>
    </row>
    <row r="6016" spans="1:11" x14ac:dyDescent="0.2">
      <c r="A6016">
        <v>6008</v>
      </c>
      <c r="B6016" t="s">
        <v>7460</v>
      </c>
      <c r="C6016" s="4" t="s">
        <v>10</v>
      </c>
      <c r="D6016" s="4" t="s">
        <v>1635</v>
      </c>
      <c r="E6016" s="4" t="s">
        <v>12</v>
      </c>
      <c r="F6016" s="1">
        <v>40280</v>
      </c>
      <c r="G6016" s="5">
        <v>42391</v>
      </c>
      <c r="H6016" s="2">
        <v>39374.400000000001</v>
      </c>
      <c r="I6016" t="s">
        <v>13</v>
      </c>
      <c r="J6016" s="3">
        <f t="shared" si="187"/>
        <v>44123</v>
      </c>
      <c r="K6016" s="4">
        <f t="shared" si="186"/>
        <v>3843</v>
      </c>
    </row>
    <row r="6017" spans="1:11" x14ac:dyDescent="0.2">
      <c r="A6017">
        <v>6009</v>
      </c>
      <c r="B6017" t="s">
        <v>7461</v>
      </c>
      <c r="C6017" s="4" t="s">
        <v>1553</v>
      </c>
      <c r="D6017" s="4" t="s">
        <v>16</v>
      </c>
      <c r="E6017" s="4" t="s">
        <v>17</v>
      </c>
      <c r="F6017" s="1">
        <v>29150</v>
      </c>
      <c r="G6017" s="5">
        <v>57919</v>
      </c>
      <c r="H6017" s="2">
        <v>86074.97</v>
      </c>
      <c r="I6017" t="s">
        <v>13</v>
      </c>
      <c r="J6017" s="3">
        <f t="shared" si="187"/>
        <v>44123</v>
      </c>
      <c r="K6017" s="4">
        <f t="shared" si="186"/>
        <v>14973</v>
      </c>
    </row>
    <row r="6018" spans="1:11" x14ac:dyDescent="0.2">
      <c r="A6018">
        <v>6010</v>
      </c>
      <c r="B6018" t="s">
        <v>7462</v>
      </c>
      <c r="C6018" s="4" t="s">
        <v>15</v>
      </c>
      <c r="D6018" s="4" t="s">
        <v>192</v>
      </c>
      <c r="E6018" s="4" t="s">
        <v>17</v>
      </c>
      <c r="F6018" s="1">
        <v>39045</v>
      </c>
      <c r="G6018" s="5">
        <v>38970</v>
      </c>
      <c r="H6018" s="2">
        <v>43823.14</v>
      </c>
      <c r="I6018" t="s">
        <v>13</v>
      </c>
      <c r="J6018" s="3">
        <f t="shared" si="187"/>
        <v>44123</v>
      </c>
      <c r="K6018" s="4">
        <f t="shared" si="186"/>
        <v>5078</v>
      </c>
    </row>
    <row r="6019" spans="1:11" x14ac:dyDescent="0.2">
      <c r="A6019">
        <v>6011</v>
      </c>
      <c r="B6019" t="s">
        <v>7463</v>
      </c>
      <c r="C6019" s="4" t="s">
        <v>7464</v>
      </c>
      <c r="D6019" s="4" t="s">
        <v>3917</v>
      </c>
      <c r="E6019" s="4" t="s">
        <v>71</v>
      </c>
      <c r="F6019" s="1">
        <v>24869</v>
      </c>
      <c r="G6019" s="5">
        <v>33892</v>
      </c>
      <c r="H6019" s="2">
        <v>31249.73</v>
      </c>
      <c r="I6019" t="s">
        <v>13</v>
      </c>
      <c r="J6019" s="3">
        <f t="shared" si="187"/>
        <v>44123</v>
      </c>
      <c r="K6019" s="4">
        <f t="shared" si="186"/>
        <v>19254</v>
      </c>
    </row>
    <row r="6020" spans="1:11" x14ac:dyDescent="0.2">
      <c r="A6020">
        <v>6012</v>
      </c>
      <c r="B6020" t="s">
        <v>7465</v>
      </c>
      <c r="C6020" s="4" t="s">
        <v>1693</v>
      </c>
      <c r="D6020" s="4" t="s">
        <v>2511</v>
      </c>
      <c r="E6020" s="4" t="s">
        <v>36</v>
      </c>
      <c r="F6020" s="1">
        <v>33042</v>
      </c>
      <c r="G6020" s="5">
        <v>73062</v>
      </c>
      <c r="H6020" s="2">
        <v>67485.259999999995</v>
      </c>
      <c r="I6020" t="s">
        <v>13</v>
      </c>
      <c r="J6020" s="3">
        <f t="shared" si="187"/>
        <v>44123</v>
      </c>
      <c r="K6020" s="4">
        <f t="shared" si="186"/>
        <v>11081</v>
      </c>
    </row>
    <row r="6021" spans="1:11" x14ac:dyDescent="0.2">
      <c r="A6021">
        <v>6013</v>
      </c>
      <c r="B6021" t="s">
        <v>7466</v>
      </c>
      <c r="C6021" s="4" t="s">
        <v>7467</v>
      </c>
      <c r="D6021" s="4" t="s">
        <v>1101</v>
      </c>
      <c r="E6021" s="4" t="s">
        <v>71</v>
      </c>
      <c r="F6021" s="1">
        <v>35527</v>
      </c>
      <c r="G6021" s="5">
        <v>51875</v>
      </c>
      <c r="H6021" s="2">
        <v>46384.23</v>
      </c>
      <c r="I6021" t="s">
        <v>13</v>
      </c>
      <c r="J6021" s="3">
        <f t="shared" si="187"/>
        <v>44123</v>
      </c>
      <c r="K6021" s="4">
        <f t="shared" si="186"/>
        <v>8596</v>
      </c>
    </row>
    <row r="6022" spans="1:11" x14ac:dyDescent="0.2">
      <c r="A6022">
        <v>6014</v>
      </c>
      <c r="B6022" t="s">
        <v>7468</v>
      </c>
      <c r="C6022" s="4" t="s">
        <v>1612</v>
      </c>
      <c r="D6022" s="4" t="s">
        <v>1613</v>
      </c>
      <c r="E6022" s="4" t="s">
        <v>24</v>
      </c>
      <c r="F6022" s="1">
        <v>29062</v>
      </c>
      <c r="G6022" s="5">
        <v>65966</v>
      </c>
      <c r="H6022" s="2">
        <v>59877.36</v>
      </c>
      <c r="I6022" t="s">
        <v>13</v>
      </c>
      <c r="J6022" s="3">
        <f t="shared" si="187"/>
        <v>44123</v>
      </c>
      <c r="K6022" s="4">
        <f t="shared" si="186"/>
        <v>15061</v>
      </c>
    </row>
    <row r="6023" spans="1:11" x14ac:dyDescent="0.2">
      <c r="A6023">
        <v>6015</v>
      </c>
      <c r="B6023" t="s">
        <v>7469</v>
      </c>
      <c r="C6023" s="4" t="s">
        <v>781</v>
      </c>
      <c r="D6023" s="4" t="s">
        <v>782</v>
      </c>
      <c r="E6023" s="4" t="s">
        <v>88</v>
      </c>
      <c r="F6023" s="1">
        <v>36500</v>
      </c>
      <c r="G6023" s="5">
        <v>71800</v>
      </c>
      <c r="H6023" s="2">
        <v>50166.48</v>
      </c>
      <c r="I6023" t="s">
        <v>13</v>
      </c>
      <c r="J6023" s="3">
        <f t="shared" si="187"/>
        <v>44123</v>
      </c>
      <c r="K6023" s="4">
        <f t="shared" si="186"/>
        <v>7623</v>
      </c>
    </row>
    <row r="6024" spans="1:11" x14ac:dyDescent="0.2">
      <c r="A6024">
        <v>6016</v>
      </c>
      <c r="B6024" t="s">
        <v>7470</v>
      </c>
      <c r="C6024" s="4" t="s">
        <v>1628</v>
      </c>
      <c r="D6024" s="4" t="s">
        <v>992</v>
      </c>
      <c r="E6024" s="4" t="s">
        <v>24</v>
      </c>
      <c r="F6024" s="1">
        <v>33288</v>
      </c>
      <c r="G6024" s="5">
        <v>59847</v>
      </c>
      <c r="H6024" s="2">
        <v>51857.59</v>
      </c>
      <c r="I6024" t="s">
        <v>13</v>
      </c>
      <c r="J6024" s="3">
        <f t="shared" si="187"/>
        <v>44123</v>
      </c>
      <c r="K6024" s="4">
        <f t="shared" si="186"/>
        <v>10835</v>
      </c>
    </row>
    <row r="6025" spans="1:11" x14ac:dyDescent="0.2">
      <c r="A6025">
        <v>6017</v>
      </c>
      <c r="B6025" t="s">
        <v>7471</v>
      </c>
      <c r="C6025" s="4" t="s">
        <v>7472</v>
      </c>
      <c r="D6025" s="4" t="s">
        <v>345</v>
      </c>
      <c r="E6025" s="4" t="s">
        <v>236</v>
      </c>
      <c r="F6025" s="1">
        <v>38789</v>
      </c>
      <c r="G6025" s="5">
        <v>57361</v>
      </c>
      <c r="H6025" s="2">
        <v>65207.79</v>
      </c>
      <c r="I6025" t="s">
        <v>13</v>
      </c>
      <c r="J6025" s="3">
        <f t="shared" si="187"/>
        <v>44123</v>
      </c>
      <c r="K6025" s="4">
        <f t="shared" si="186"/>
        <v>5334</v>
      </c>
    </row>
    <row r="6026" spans="1:11" x14ac:dyDescent="0.2">
      <c r="A6026">
        <v>6018</v>
      </c>
      <c r="B6026" t="s">
        <v>7473</v>
      </c>
      <c r="C6026" s="4" t="s">
        <v>10</v>
      </c>
      <c r="D6026" s="4" t="s">
        <v>2926</v>
      </c>
      <c r="E6026" s="4" t="s">
        <v>12</v>
      </c>
      <c r="F6026" s="1">
        <v>31785</v>
      </c>
      <c r="G6026" s="5">
        <v>67953</v>
      </c>
      <c r="H6026" s="2">
        <v>120742.96</v>
      </c>
      <c r="I6026" t="s">
        <v>13</v>
      </c>
      <c r="J6026" s="3">
        <f t="shared" si="187"/>
        <v>44123</v>
      </c>
      <c r="K6026" s="4">
        <f t="shared" ref="K6026:K6089" si="188">J6026-F6026</f>
        <v>12338</v>
      </c>
    </row>
    <row r="6027" spans="1:11" x14ac:dyDescent="0.2">
      <c r="A6027">
        <v>6019</v>
      </c>
      <c r="B6027" t="s">
        <v>7474</v>
      </c>
      <c r="C6027" s="4" t="s">
        <v>5205</v>
      </c>
      <c r="D6027" s="4" t="s">
        <v>554</v>
      </c>
      <c r="E6027" s="4" t="s">
        <v>236</v>
      </c>
      <c r="F6027" s="1">
        <v>32419</v>
      </c>
      <c r="G6027" s="5">
        <v>62200</v>
      </c>
      <c r="H6027" s="2">
        <v>64083.839999999997</v>
      </c>
      <c r="I6027" t="s">
        <v>13</v>
      </c>
      <c r="J6027" s="3">
        <f t="shared" ref="J6027:J6090" si="189">J6026</f>
        <v>44123</v>
      </c>
      <c r="K6027" s="4">
        <f t="shared" si="188"/>
        <v>11704</v>
      </c>
    </row>
    <row r="6028" spans="1:11" x14ac:dyDescent="0.2">
      <c r="A6028">
        <v>6020</v>
      </c>
      <c r="B6028" t="s">
        <v>7475</v>
      </c>
      <c r="C6028" s="4" t="s">
        <v>2312</v>
      </c>
      <c r="D6028" s="4" t="s">
        <v>1540</v>
      </c>
      <c r="E6028" s="4" t="s">
        <v>28</v>
      </c>
      <c r="F6028" s="1">
        <v>34849</v>
      </c>
      <c r="G6028" s="5">
        <v>56700</v>
      </c>
      <c r="H6028" s="2">
        <v>36419.24</v>
      </c>
      <c r="I6028" t="s">
        <v>13</v>
      </c>
      <c r="J6028" s="3">
        <f t="shared" si="189"/>
        <v>44123</v>
      </c>
      <c r="K6028" s="4">
        <f t="shared" si="188"/>
        <v>9274</v>
      </c>
    </row>
    <row r="6029" spans="1:11" x14ac:dyDescent="0.2">
      <c r="A6029">
        <v>6021</v>
      </c>
      <c r="B6029" t="s">
        <v>7476</v>
      </c>
      <c r="C6029" s="4" t="s">
        <v>3066</v>
      </c>
      <c r="D6029" s="4" t="s">
        <v>288</v>
      </c>
      <c r="E6029" s="4" t="s">
        <v>36</v>
      </c>
      <c r="F6029" s="1">
        <v>29864</v>
      </c>
      <c r="G6029" s="5">
        <v>92992</v>
      </c>
      <c r="H6029" s="2">
        <v>105359.73</v>
      </c>
      <c r="I6029" t="s">
        <v>13</v>
      </c>
      <c r="J6029" s="3">
        <f t="shared" si="189"/>
        <v>44123</v>
      </c>
      <c r="K6029" s="4">
        <f t="shared" si="188"/>
        <v>14259</v>
      </c>
    </row>
    <row r="6030" spans="1:11" x14ac:dyDescent="0.2">
      <c r="A6030">
        <v>6022</v>
      </c>
      <c r="B6030" t="s">
        <v>7477</v>
      </c>
      <c r="C6030" s="4" t="s">
        <v>389</v>
      </c>
      <c r="D6030" s="4" t="s">
        <v>805</v>
      </c>
      <c r="E6030" s="4" t="s">
        <v>28</v>
      </c>
      <c r="F6030" s="1">
        <v>39811</v>
      </c>
      <c r="G6030" s="5">
        <v>26388</v>
      </c>
      <c r="H6030" s="2">
        <v>23929.82</v>
      </c>
      <c r="I6030" t="s">
        <v>13</v>
      </c>
      <c r="J6030" s="3">
        <f t="shared" si="189"/>
        <v>44123</v>
      </c>
      <c r="K6030" s="4">
        <f t="shared" si="188"/>
        <v>4312</v>
      </c>
    </row>
    <row r="6031" spans="1:11" x14ac:dyDescent="0.2">
      <c r="A6031">
        <v>6023</v>
      </c>
      <c r="B6031" t="s">
        <v>7478</v>
      </c>
      <c r="C6031" s="4" t="s">
        <v>7479</v>
      </c>
      <c r="D6031" s="4" t="s">
        <v>394</v>
      </c>
      <c r="E6031" s="4" t="s">
        <v>56</v>
      </c>
      <c r="F6031" s="1">
        <v>29724</v>
      </c>
      <c r="G6031" s="5">
        <v>65300</v>
      </c>
      <c r="H6031" s="2">
        <v>55946.04</v>
      </c>
      <c r="I6031" t="s">
        <v>13</v>
      </c>
      <c r="J6031" s="3">
        <f t="shared" si="189"/>
        <v>44123</v>
      </c>
      <c r="K6031" s="4">
        <f t="shared" si="188"/>
        <v>14399</v>
      </c>
    </row>
    <row r="6032" spans="1:11" x14ac:dyDescent="0.2">
      <c r="A6032">
        <v>6024</v>
      </c>
      <c r="B6032" t="s">
        <v>7480</v>
      </c>
      <c r="C6032" s="4" t="s">
        <v>113</v>
      </c>
      <c r="D6032" s="4" t="s">
        <v>1130</v>
      </c>
      <c r="E6032" s="4" t="s">
        <v>36</v>
      </c>
      <c r="F6032" s="1">
        <v>31159</v>
      </c>
      <c r="G6032" s="5">
        <v>71171</v>
      </c>
      <c r="H6032" s="2">
        <v>73201.59</v>
      </c>
      <c r="I6032" t="s">
        <v>13</v>
      </c>
      <c r="J6032" s="3">
        <f t="shared" si="189"/>
        <v>44123</v>
      </c>
      <c r="K6032" s="4">
        <f t="shared" si="188"/>
        <v>12964</v>
      </c>
    </row>
    <row r="6033" spans="1:11" x14ac:dyDescent="0.2">
      <c r="A6033">
        <v>6025</v>
      </c>
      <c r="B6033" t="s">
        <v>7481</v>
      </c>
      <c r="C6033" s="4" t="s">
        <v>208</v>
      </c>
      <c r="D6033" s="4" t="s">
        <v>576</v>
      </c>
      <c r="E6033" s="4" t="s">
        <v>12</v>
      </c>
      <c r="F6033" s="1">
        <v>28555</v>
      </c>
      <c r="G6033" s="5">
        <v>70176</v>
      </c>
      <c r="H6033" s="2">
        <v>62786.97</v>
      </c>
      <c r="I6033" t="s">
        <v>13</v>
      </c>
      <c r="J6033" s="3">
        <f t="shared" si="189"/>
        <v>44123</v>
      </c>
      <c r="K6033" s="4">
        <f t="shared" si="188"/>
        <v>15568</v>
      </c>
    </row>
    <row r="6034" spans="1:11" x14ac:dyDescent="0.2">
      <c r="A6034">
        <v>6026</v>
      </c>
      <c r="B6034" t="s">
        <v>7482</v>
      </c>
      <c r="C6034" s="4" t="s">
        <v>7483</v>
      </c>
      <c r="D6034" s="4" t="s">
        <v>52</v>
      </c>
      <c r="E6034" s="4" t="s">
        <v>24</v>
      </c>
      <c r="F6034" s="1">
        <v>25912</v>
      </c>
      <c r="G6034" s="5">
        <v>81300</v>
      </c>
      <c r="H6034" s="2">
        <v>72155.22</v>
      </c>
      <c r="I6034" t="s">
        <v>13</v>
      </c>
      <c r="J6034" s="3">
        <f t="shared" si="189"/>
        <v>44123</v>
      </c>
      <c r="K6034" s="4">
        <f t="shared" si="188"/>
        <v>18211</v>
      </c>
    </row>
    <row r="6035" spans="1:11" x14ac:dyDescent="0.2">
      <c r="A6035">
        <v>6027</v>
      </c>
      <c r="B6035" t="s">
        <v>7484</v>
      </c>
      <c r="C6035" s="4" t="s">
        <v>10</v>
      </c>
      <c r="D6035" s="4" t="s">
        <v>1571</v>
      </c>
      <c r="E6035" s="4" t="s">
        <v>12</v>
      </c>
      <c r="F6035" s="1">
        <v>30260</v>
      </c>
      <c r="G6035" s="5">
        <v>68523</v>
      </c>
      <c r="H6035" s="2">
        <v>64469.760000000002</v>
      </c>
      <c r="I6035" t="s">
        <v>13</v>
      </c>
      <c r="J6035" s="3">
        <f t="shared" si="189"/>
        <v>44123</v>
      </c>
      <c r="K6035" s="4">
        <f t="shared" si="188"/>
        <v>13863</v>
      </c>
    </row>
    <row r="6036" spans="1:11" x14ac:dyDescent="0.2">
      <c r="A6036">
        <v>6028</v>
      </c>
      <c r="B6036" t="s">
        <v>7485</v>
      </c>
      <c r="C6036" s="4" t="s">
        <v>3066</v>
      </c>
      <c r="D6036" s="4" t="s">
        <v>411</v>
      </c>
      <c r="E6036" s="4" t="s">
        <v>36</v>
      </c>
      <c r="F6036" s="1">
        <v>29773</v>
      </c>
      <c r="G6036" s="5">
        <v>92992</v>
      </c>
      <c r="H6036" s="2">
        <v>97531.43</v>
      </c>
      <c r="I6036" t="s">
        <v>13</v>
      </c>
      <c r="J6036" s="3">
        <f t="shared" si="189"/>
        <v>44123</v>
      </c>
      <c r="K6036" s="4">
        <f t="shared" si="188"/>
        <v>14350</v>
      </c>
    </row>
    <row r="6037" spans="1:11" x14ac:dyDescent="0.2">
      <c r="A6037">
        <v>6029</v>
      </c>
      <c r="B6037" t="s">
        <v>7486</v>
      </c>
      <c r="C6037" s="4" t="s">
        <v>1709</v>
      </c>
      <c r="D6037" s="4" t="s">
        <v>805</v>
      </c>
      <c r="E6037" s="4" t="s">
        <v>28</v>
      </c>
      <c r="F6037" s="1">
        <v>40553</v>
      </c>
      <c r="G6037" s="5">
        <v>46700</v>
      </c>
      <c r="H6037" s="2">
        <v>15217.87</v>
      </c>
      <c r="I6037" t="s">
        <v>13</v>
      </c>
      <c r="J6037" s="3">
        <f t="shared" si="189"/>
        <v>44123</v>
      </c>
      <c r="K6037" s="4">
        <f t="shared" si="188"/>
        <v>3570</v>
      </c>
    </row>
    <row r="6038" spans="1:11" x14ac:dyDescent="0.2">
      <c r="A6038">
        <v>6030</v>
      </c>
      <c r="B6038" t="s">
        <v>7487</v>
      </c>
      <c r="C6038" s="4" t="s">
        <v>171</v>
      </c>
      <c r="D6038" s="4" t="s">
        <v>172</v>
      </c>
      <c r="E6038" s="4" t="s">
        <v>138</v>
      </c>
      <c r="F6038" s="1">
        <v>35453</v>
      </c>
      <c r="G6038" s="5">
        <v>31200</v>
      </c>
      <c r="H6038" s="2">
        <v>2565</v>
      </c>
      <c r="I6038" t="s">
        <v>13</v>
      </c>
      <c r="J6038" s="3">
        <f t="shared" si="189"/>
        <v>44123</v>
      </c>
      <c r="K6038" s="4">
        <f t="shared" si="188"/>
        <v>8670</v>
      </c>
    </row>
    <row r="6039" spans="1:11" x14ac:dyDescent="0.2">
      <c r="A6039">
        <v>6031</v>
      </c>
      <c r="B6039" t="s">
        <v>7488</v>
      </c>
      <c r="C6039" s="4" t="s">
        <v>10</v>
      </c>
      <c r="D6039" s="4" t="s">
        <v>6522</v>
      </c>
      <c r="E6039" s="4" t="s">
        <v>12</v>
      </c>
      <c r="F6039" s="1">
        <v>31257</v>
      </c>
      <c r="G6039" s="5">
        <v>68523</v>
      </c>
      <c r="H6039" s="2">
        <v>69420.88</v>
      </c>
      <c r="I6039" t="s">
        <v>13</v>
      </c>
      <c r="J6039" s="3">
        <f t="shared" si="189"/>
        <v>44123</v>
      </c>
      <c r="K6039" s="4">
        <f t="shared" si="188"/>
        <v>12866</v>
      </c>
    </row>
    <row r="6040" spans="1:11" x14ac:dyDescent="0.2">
      <c r="A6040">
        <v>6032</v>
      </c>
      <c r="B6040" t="s">
        <v>7489</v>
      </c>
      <c r="C6040" s="4" t="s">
        <v>10</v>
      </c>
      <c r="D6040" s="4" t="s">
        <v>1544</v>
      </c>
      <c r="E6040" s="4" t="s">
        <v>12</v>
      </c>
      <c r="F6040" s="1">
        <v>35269</v>
      </c>
      <c r="G6040" s="5">
        <v>62242</v>
      </c>
      <c r="H6040" s="2">
        <v>79691.77</v>
      </c>
      <c r="I6040" t="s">
        <v>13</v>
      </c>
      <c r="J6040" s="3">
        <f t="shared" si="189"/>
        <v>44123</v>
      </c>
      <c r="K6040" s="4">
        <f t="shared" si="188"/>
        <v>8854</v>
      </c>
    </row>
    <row r="6041" spans="1:11" x14ac:dyDescent="0.2">
      <c r="A6041">
        <v>6033</v>
      </c>
      <c r="B6041" t="s">
        <v>7490</v>
      </c>
      <c r="C6041" s="4" t="s">
        <v>22</v>
      </c>
      <c r="D6041" s="4" t="s">
        <v>954</v>
      </c>
      <c r="E6041" s="4" t="s">
        <v>236</v>
      </c>
      <c r="F6041" s="1">
        <v>36452</v>
      </c>
      <c r="G6041" s="5">
        <v>28891</v>
      </c>
      <c r="H6041" s="2">
        <v>27484.82</v>
      </c>
      <c r="I6041" t="s">
        <v>13</v>
      </c>
      <c r="J6041" s="3">
        <f t="shared" si="189"/>
        <v>44123</v>
      </c>
      <c r="K6041" s="4">
        <f t="shared" si="188"/>
        <v>7671</v>
      </c>
    </row>
    <row r="6042" spans="1:11" x14ac:dyDescent="0.2">
      <c r="A6042">
        <v>6034</v>
      </c>
      <c r="B6042" t="s">
        <v>7491</v>
      </c>
      <c r="C6042" s="4" t="s">
        <v>790</v>
      </c>
      <c r="D6042" s="4" t="s">
        <v>281</v>
      </c>
      <c r="E6042" s="4" t="s">
        <v>12</v>
      </c>
      <c r="F6042" s="1">
        <v>33861</v>
      </c>
      <c r="G6042" s="5">
        <v>82500</v>
      </c>
      <c r="H6042" s="2">
        <v>75083.58</v>
      </c>
      <c r="I6042" t="s">
        <v>13</v>
      </c>
      <c r="J6042" s="3">
        <f t="shared" si="189"/>
        <v>44123</v>
      </c>
      <c r="K6042" s="4">
        <f t="shared" si="188"/>
        <v>10262</v>
      </c>
    </row>
    <row r="6043" spans="1:11" x14ac:dyDescent="0.2">
      <c r="A6043">
        <v>6035</v>
      </c>
      <c r="B6043" t="s">
        <v>7492</v>
      </c>
      <c r="C6043" s="4" t="s">
        <v>676</v>
      </c>
      <c r="D6043" s="4" t="s">
        <v>677</v>
      </c>
      <c r="E6043" s="4" t="s">
        <v>71</v>
      </c>
      <c r="F6043" s="1">
        <v>38855</v>
      </c>
      <c r="G6043" s="5">
        <v>52586</v>
      </c>
      <c r="H6043" s="2">
        <v>46250.57</v>
      </c>
      <c r="I6043" t="s">
        <v>13</v>
      </c>
      <c r="J6043" s="3">
        <f t="shared" si="189"/>
        <v>44123</v>
      </c>
      <c r="K6043" s="4">
        <f t="shared" si="188"/>
        <v>5268</v>
      </c>
    </row>
    <row r="6044" spans="1:11" x14ac:dyDescent="0.2">
      <c r="A6044">
        <v>6036</v>
      </c>
      <c r="B6044" t="s">
        <v>7493</v>
      </c>
      <c r="C6044" s="4" t="s">
        <v>7494</v>
      </c>
      <c r="D6044" s="4" t="s">
        <v>4135</v>
      </c>
      <c r="E6044" s="4" t="s">
        <v>36</v>
      </c>
      <c r="F6044" s="1">
        <v>36908</v>
      </c>
      <c r="G6044" s="5">
        <v>65253</v>
      </c>
      <c r="H6044" s="2">
        <v>59471.88</v>
      </c>
      <c r="I6044" t="s">
        <v>13</v>
      </c>
      <c r="J6044" s="3">
        <f t="shared" si="189"/>
        <v>44123</v>
      </c>
      <c r="K6044" s="4">
        <f t="shared" si="188"/>
        <v>7215</v>
      </c>
    </row>
    <row r="6045" spans="1:11" x14ac:dyDescent="0.2">
      <c r="A6045">
        <v>6037</v>
      </c>
      <c r="B6045" t="s">
        <v>7495</v>
      </c>
      <c r="C6045" s="4" t="s">
        <v>3740</v>
      </c>
      <c r="D6045" s="4" t="s">
        <v>1392</v>
      </c>
      <c r="E6045" s="4" t="s">
        <v>71</v>
      </c>
      <c r="F6045" s="1">
        <v>36465</v>
      </c>
      <c r="G6045" s="5">
        <v>47639</v>
      </c>
      <c r="H6045" s="2">
        <v>42301.09</v>
      </c>
      <c r="I6045" t="s">
        <v>13</v>
      </c>
      <c r="J6045" s="3">
        <f t="shared" si="189"/>
        <v>44123</v>
      </c>
      <c r="K6045" s="4">
        <f t="shared" si="188"/>
        <v>7658</v>
      </c>
    </row>
    <row r="6046" spans="1:11" x14ac:dyDescent="0.2">
      <c r="A6046">
        <v>6038</v>
      </c>
      <c r="B6046" t="s">
        <v>7496</v>
      </c>
      <c r="C6046" s="4" t="s">
        <v>389</v>
      </c>
      <c r="D6046" s="4" t="s">
        <v>1344</v>
      </c>
      <c r="E6046" s="4" t="s">
        <v>28</v>
      </c>
      <c r="F6046" s="1">
        <v>32671</v>
      </c>
      <c r="G6046" s="5">
        <v>31966</v>
      </c>
      <c r="H6046" s="2">
        <v>26683.15</v>
      </c>
      <c r="I6046" t="s">
        <v>13</v>
      </c>
      <c r="J6046" s="3">
        <f t="shared" si="189"/>
        <v>44123</v>
      </c>
      <c r="K6046" s="4">
        <f t="shared" si="188"/>
        <v>11452</v>
      </c>
    </row>
    <row r="6047" spans="1:11" x14ac:dyDescent="0.2">
      <c r="A6047">
        <v>6039</v>
      </c>
      <c r="B6047" t="s">
        <v>7497</v>
      </c>
      <c r="C6047" s="4" t="s">
        <v>109</v>
      </c>
      <c r="D6047" s="4" t="s">
        <v>7498</v>
      </c>
      <c r="E6047" s="4" t="s">
        <v>403</v>
      </c>
      <c r="F6047" s="1">
        <v>37193</v>
      </c>
      <c r="G6047" s="5">
        <v>30139</v>
      </c>
      <c r="H6047" s="2">
        <v>38152.21</v>
      </c>
      <c r="I6047" t="s">
        <v>13</v>
      </c>
      <c r="J6047" s="3">
        <f t="shared" si="189"/>
        <v>44123</v>
      </c>
      <c r="K6047" s="4">
        <f t="shared" si="188"/>
        <v>6930</v>
      </c>
    </row>
    <row r="6048" spans="1:11" x14ac:dyDescent="0.2">
      <c r="A6048">
        <v>6040</v>
      </c>
      <c r="B6048" t="s">
        <v>7499</v>
      </c>
      <c r="C6048" s="4" t="s">
        <v>2987</v>
      </c>
      <c r="D6048" s="4" t="s">
        <v>1137</v>
      </c>
      <c r="E6048" s="4" t="s">
        <v>236</v>
      </c>
      <c r="F6048" s="1">
        <v>33200</v>
      </c>
      <c r="G6048" s="5">
        <v>42738</v>
      </c>
      <c r="H6048" s="2">
        <v>44061.74</v>
      </c>
      <c r="I6048" t="s">
        <v>13</v>
      </c>
      <c r="J6048" s="3">
        <f t="shared" si="189"/>
        <v>44123</v>
      </c>
      <c r="K6048" s="4">
        <f t="shared" si="188"/>
        <v>10923</v>
      </c>
    </row>
    <row r="6049" spans="1:11" x14ac:dyDescent="0.2">
      <c r="A6049">
        <v>6041</v>
      </c>
      <c r="B6049" t="s">
        <v>7500</v>
      </c>
      <c r="C6049" s="4" t="s">
        <v>10</v>
      </c>
      <c r="D6049" s="4" t="s">
        <v>294</v>
      </c>
      <c r="E6049" s="4" t="s">
        <v>12</v>
      </c>
      <c r="F6049" s="1">
        <v>37894</v>
      </c>
      <c r="G6049" s="5">
        <v>58245</v>
      </c>
      <c r="H6049" s="2">
        <v>59463.14</v>
      </c>
      <c r="I6049" t="s">
        <v>13</v>
      </c>
      <c r="J6049" s="3">
        <f t="shared" si="189"/>
        <v>44123</v>
      </c>
      <c r="K6049" s="4">
        <f t="shared" si="188"/>
        <v>6229</v>
      </c>
    </row>
    <row r="6050" spans="1:11" x14ac:dyDescent="0.2">
      <c r="A6050">
        <v>6042</v>
      </c>
      <c r="B6050" t="s">
        <v>7501</v>
      </c>
      <c r="C6050" s="4" t="s">
        <v>1013</v>
      </c>
      <c r="D6050" s="4" t="s">
        <v>76</v>
      </c>
      <c r="E6050" s="4" t="s">
        <v>24</v>
      </c>
      <c r="F6050" s="1">
        <v>31082</v>
      </c>
      <c r="G6050" s="5">
        <v>37901</v>
      </c>
      <c r="H6050" s="2">
        <v>27658.63</v>
      </c>
      <c r="I6050" t="s">
        <v>13</v>
      </c>
      <c r="J6050" s="3">
        <f t="shared" si="189"/>
        <v>44123</v>
      </c>
      <c r="K6050" s="4">
        <f t="shared" si="188"/>
        <v>13041</v>
      </c>
    </row>
    <row r="6051" spans="1:11" x14ac:dyDescent="0.2">
      <c r="A6051">
        <v>6043</v>
      </c>
      <c r="B6051" t="s">
        <v>7502</v>
      </c>
      <c r="C6051" s="4" t="s">
        <v>861</v>
      </c>
      <c r="D6051" s="4" t="s">
        <v>1301</v>
      </c>
      <c r="E6051" s="4" t="s">
        <v>236</v>
      </c>
      <c r="F6051" s="1">
        <v>33240</v>
      </c>
      <c r="G6051" s="5">
        <v>32198</v>
      </c>
      <c r="H6051" s="2">
        <v>30756.51</v>
      </c>
      <c r="I6051" t="s">
        <v>13</v>
      </c>
      <c r="J6051" s="3">
        <f t="shared" si="189"/>
        <v>44123</v>
      </c>
      <c r="K6051" s="4">
        <f t="shared" si="188"/>
        <v>10883</v>
      </c>
    </row>
    <row r="6052" spans="1:11" x14ac:dyDescent="0.2">
      <c r="A6052">
        <v>6044</v>
      </c>
      <c r="B6052" t="s">
        <v>7503</v>
      </c>
      <c r="C6052" s="4" t="s">
        <v>10</v>
      </c>
      <c r="D6052" s="4" t="s">
        <v>1048</v>
      </c>
      <c r="E6052" s="4" t="s">
        <v>12</v>
      </c>
      <c r="F6052" s="1">
        <v>34221</v>
      </c>
      <c r="G6052" s="5">
        <v>63955</v>
      </c>
      <c r="H6052" s="2">
        <v>61842.13</v>
      </c>
      <c r="I6052" t="s">
        <v>13</v>
      </c>
      <c r="J6052" s="3">
        <f t="shared" si="189"/>
        <v>44123</v>
      </c>
      <c r="K6052" s="4">
        <f t="shared" si="188"/>
        <v>9902</v>
      </c>
    </row>
    <row r="6053" spans="1:11" x14ac:dyDescent="0.2">
      <c r="A6053">
        <v>6045</v>
      </c>
      <c r="B6053" t="s">
        <v>7504</v>
      </c>
      <c r="C6053" s="4" t="s">
        <v>1444</v>
      </c>
      <c r="D6053" s="4" t="s">
        <v>950</v>
      </c>
      <c r="E6053" s="4" t="s">
        <v>12</v>
      </c>
      <c r="F6053" s="1">
        <v>35565</v>
      </c>
      <c r="G6053" s="5">
        <v>34856</v>
      </c>
      <c r="H6053" s="2">
        <v>30590.959999999999</v>
      </c>
      <c r="I6053" t="s">
        <v>13</v>
      </c>
      <c r="J6053" s="3">
        <f t="shared" si="189"/>
        <v>44123</v>
      </c>
      <c r="K6053" s="4">
        <f t="shared" si="188"/>
        <v>8558</v>
      </c>
    </row>
    <row r="6054" spans="1:11" x14ac:dyDescent="0.2">
      <c r="A6054">
        <v>6046</v>
      </c>
      <c r="B6054" t="s">
        <v>7505</v>
      </c>
      <c r="C6054" s="4" t="s">
        <v>10</v>
      </c>
      <c r="D6054" s="4" t="s">
        <v>405</v>
      </c>
      <c r="E6054" s="4" t="s">
        <v>12</v>
      </c>
      <c r="F6054" s="1">
        <v>30168</v>
      </c>
      <c r="G6054" s="5">
        <v>68523</v>
      </c>
      <c r="H6054" s="2">
        <v>76343.88</v>
      </c>
      <c r="I6054" t="s">
        <v>13</v>
      </c>
      <c r="J6054" s="3">
        <f t="shared" si="189"/>
        <v>44123</v>
      </c>
      <c r="K6054" s="4">
        <f t="shared" si="188"/>
        <v>13955</v>
      </c>
    </row>
    <row r="6055" spans="1:11" x14ac:dyDescent="0.2">
      <c r="A6055">
        <v>6047</v>
      </c>
      <c r="B6055" t="s">
        <v>7506</v>
      </c>
      <c r="C6055" s="4" t="s">
        <v>136</v>
      </c>
      <c r="D6055" s="4" t="s">
        <v>43</v>
      </c>
      <c r="E6055" s="4" t="s">
        <v>44</v>
      </c>
      <c r="F6055" s="1">
        <v>39006</v>
      </c>
      <c r="G6055" s="5">
        <v>20800</v>
      </c>
      <c r="H6055" s="2">
        <v>16057.5</v>
      </c>
      <c r="I6055" t="s">
        <v>13</v>
      </c>
      <c r="J6055" s="3">
        <f t="shared" si="189"/>
        <v>44123</v>
      </c>
      <c r="K6055" s="4">
        <f t="shared" si="188"/>
        <v>5117</v>
      </c>
    </row>
    <row r="6056" spans="1:11" x14ac:dyDescent="0.2">
      <c r="A6056">
        <v>6048</v>
      </c>
      <c r="B6056" t="s">
        <v>7507</v>
      </c>
      <c r="C6056" s="4" t="s">
        <v>5514</v>
      </c>
      <c r="D6056" s="4" t="s">
        <v>101</v>
      </c>
      <c r="E6056" s="4" t="s">
        <v>24</v>
      </c>
      <c r="F6056" s="1">
        <v>39965</v>
      </c>
      <c r="G6056" s="5">
        <v>28091</v>
      </c>
      <c r="H6056" s="2">
        <v>24999.46</v>
      </c>
      <c r="I6056" t="s">
        <v>13</v>
      </c>
      <c r="J6056" s="3">
        <f t="shared" si="189"/>
        <v>44123</v>
      </c>
      <c r="K6056" s="4">
        <f t="shared" si="188"/>
        <v>4158</v>
      </c>
    </row>
    <row r="6057" spans="1:11" x14ac:dyDescent="0.2">
      <c r="A6057">
        <v>6049</v>
      </c>
      <c r="B6057" t="s">
        <v>7508</v>
      </c>
      <c r="C6057" s="4" t="s">
        <v>6116</v>
      </c>
      <c r="D6057" s="4" t="s">
        <v>5692</v>
      </c>
      <c r="E6057" s="4" t="s">
        <v>24</v>
      </c>
      <c r="F6057" s="1">
        <v>27393</v>
      </c>
      <c r="G6057" s="5">
        <v>50981</v>
      </c>
      <c r="H6057" s="2">
        <v>50116.76</v>
      </c>
      <c r="I6057" t="s">
        <v>13</v>
      </c>
      <c r="J6057" s="3">
        <f t="shared" si="189"/>
        <v>44123</v>
      </c>
      <c r="K6057" s="4">
        <f t="shared" si="188"/>
        <v>16730</v>
      </c>
    </row>
    <row r="6058" spans="1:11" x14ac:dyDescent="0.2">
      <c r="A6058">
        <v>6050</v>
      </c>
      <c r="B6058" t="s">
        <v>7509</v>
      </c>
      <c r="C6058" s="4" t="s">
        <v>34</v>
      </c>
      <c r="D6058" s="4" t="s">
        <v>194</v>
      </c>
      <c r="E6058" s="4" t="s">
        <v>36</v>
      </c>
      <c r="F6058" s="1">
        <v>36908</v>
      </c>
      <c r="G6058" s="5">
        <v>57177</v>
      </c>
      <c r="H6058" s="2">
        <v>55829.87</v>
      </c>
      <c r="I6058" t="s">
        <v>13</v>
      </c>
      <c r="J6058" s="3">
        <f t="shared" si="189"/>
        <v>44123</v>
      </c>
      <c r="K6058" s="4">
        <f t="shared" si="188"/>
        <v>7215</v>
      </c>
    </row>
    <row r="6059" spans="1:11" x14ac:dyDescent="0.2">
      <c r="A6059">
        <v>6051</v>
      </c>
      <c r="B6059" t="s">
        <v>7510</v>
      </c>
      <c r="C6059" s="4" t="s">
        <v>30</v>
      </c>
      <c r="D6059" s="4" t="s">
        <v>2495</v>
      </c>
      <c r="E6059" s="4" t="s">
        <v>119</v>
      </c>
      <c r="F6059" s="1">
        <v>40332</v>
      </c>
      <c r="G6059" s="5">
        <v>15080</v>
      </c>
      <c r="H6059" s="2">
        <v>2399.75</v>
      </c>
      <c r="I6059" t="s">
        <v>13</v>
      </c>
      <c r="J6059" s="3">
        <f t="shared" si="189"/>
        <v>44123</v>
      </c>
      <c r="K6059" s="4">
        <f t="shared" si="188"/>
        <v>3791</v>
      </c>
    </row>
    <row r="6060" spans="1:11" x14ac:dyDescent="0.2">
      <c r="A6060">
        <v>6052</v>
      </c>
      <c r="B6060" t="s">
        <v>7511</v>
      </c>
      <c r="C6060" s="4" t="s">
        <v>1395</v>
      </c>
      <c r="D6060" s="4" t="s">
        <v>1396</v>
      </c>
      <c r="E6060" s="4" t="s">
        <v>12</v>
      </c>
      <c r="F6060" s="1">
        <v>35110</v>
      </c>
      <c r="G6060" s="5">
        <v>37210</v>
      </c>
      <c r="H6060" s="2">
        <v>35098.879999999997</v>
      </c>
      <c r="I6060" t="s">
        <v>13</v>
      </c>
      <c r="J6060" s="3">
        <f t="shared" si="189"/>
        <v>44123</v>
      </c>
      <c r="K6060" s="4">
        <f t="shared" si="188"/>
        <v>9013</v>
      </c>
    </row>
    <row r="6061" spans="1:11" x14ac:dyDescent="0.2">
      <c r="A6061">
        <v>6053</v>
      </c>
      <c r="B6061" t="s">
        <v>7512</v>
      </c>
      <c r="C6061" s="4" t="s">
        <v>1159</v>
      </c>
      <c r="D6061" s="4" t="s">
        <v>1160</v>
      </c>
      <c r="E6061" s="4" t="s">
        <v>914</v>
      </c>
      <c r="F6061" s="1">
        <v>39300</v>
      </c>
      <c r="G6061" s="5">
        <v>65800</v>
      </c>
      <c r="H6061" s="2">
        <v>58714.64</v>
      </c>
      <c r="I6061" t="s">
        <v>13</v>
      </c>
      <c r="J6061" s="3">
        <f t="shared" si="189"/>
        <v>44123</v>
      </c>
      <c r="K6061" s="4">
        <f t="shared" si="188"/>
        <v>4823</v>
      </c>
    </row>
    <row r="6062" spans="1:11" x14ac:dyDescent="0.2">
      <c r="A6062">
        <v>6054</v>
      </c>
      <c r="B6062" t="s">
        <v>7513</v>
      </c>
      <c r="C6062" s="4" t="s">
        <v>136</v>
      </c>
      <c r="D6062" s="4" t="s">
        <v>172</v>
      </c>
      <c r="E6062" s="4" t="s">
        <v>138</v>
      </c>
      <c r="F6062" s="1">
        <v>37554</v>
      </c>
      <c r="G6062" s="5">
        <v>17576</v>
      </c>
      <c r="H6062" s="2">
        <v>7607.68</v>
      </c>
      <c r="I6062" t="s">
        <v>13</v>
      </c>
      <c r="J6062" s="3">
        <f t="shared" si="189"/>
        <v>44123</v>
      </c>
      <c r="K6062" s="4">
        <f t="shared" si="188"/>
        <v>6569</v>
      </c>
    </row>
    <row r="6063" spans="1:11" x14ac:dyDescent="0.2">
      <c r="A6063">
        <v>6055</v>
      </c>
      <c r="B6063" t="s">
        <v>7514</v>
      </c>
      <c r="C6063" s="4" t="s">
        <v>10</v>
      </c>
      <c r="D6063" s="4" t="s">
        <v>357</v>
      </c>
      <c r="E6063" s="4" t="s">
        <v>12</v>
      </c>
      <c r="F6063" s="1">
        <v>39485</v>
      </c>
      <c r="G6063" s="5">
        <v>50919</v>
      </c>
      <c r="H6063" s="2">
        <v>52185.279999999999</v>
      </c>
      <c r="I6063" t="s">
        <v>13</v>
      </c>
      <c r="J6063" s="3">
        <f t="shared" si="189"/>
        <v>44123</v>
      </c>
      <c r="K6063" s="4">
        <f t="shared" si="188"/>
        <v>4638</v>
      </c>
    </row>
    <row r="6064" spans="1:11" x14ac:dyDescent="0.2">
      <c r="A6064">
        <v>6056</v>
      </c>
      <c r="B6064" t="s">
        <v>7515</v>
      </c>
      <c r="C6064" s="4" t="s">
        <v>1886</v>
      </c>
      <c r="D6064" s="4" t="s">
        <v>1223</v>
      </c>
      <c r="E6064" s="4" t="s">
        <v>60</v>
      </c>
      <c r="F6064" s="1">
        <v>32181</v>
      </c>
      <c r="G6064" s="5">
        <v>36886</v>
      </c>
      <c r="H6064" s="2">
        <v>33339.39</v>
      </c>
      <c r="I6064" t="s">
        <v>13</v>
      </c>
      <c r="J6064" s="3">
        <f t="shared" si="189"/>
        <v>44123</v>
      </c>
      <c r="K6064" s="4">
        <f t="shared" si="188"/>
        <v>11942</v>
      </c>
    </row>
    <row r="6065" spans="1:11" x14ac:dyDescent="0.2">
      <c r="A6065">
        <v>6057</v>
      </c>
      <c r="B6065" t="s">
        <v>7516</v>
      </c>
      <c r="C6065" s="4" t="s">
        <v>908</v>
      </c>
      <c r="D6065" s="4" t="s">
        <v>3789</v>
      </c>
      <c r="E6065" s="4" t="s">
        <v>213</v>
      </c>
      <c r="F6065" s="1">
        <v>40588</v>
      </c>
      <c r="G6065" s="5">
        <v>30510</v>
      </c>
      <c r="H6065" s="2">
        <v>2709.18</v>
      </c>
      <c r="I6065" t="s">
        <v>13</v>
      </c>
      <c r="J6065" s="3">
        <f t="shared" si="189"/>
        <v>44123</v>
      </c>
      <c r="K6065" s="4">
        <f t="shared" si="188"/>
        <v>3535</v>
      </c>
    </row>
    <row r="6066" spans="1:11" x14ac:dyDescent="0.2">
      <c r="A6066">
        <v>6058</v>
      </c>
      <c r="B6066" t="s">
        <v>7517</v>
      </c>
      <c r="C6066" s="4" t="s">
        <v>30</v>
      </c>
      <c r="D6066" s="4" t="s">
        <v>829</v>
      </c>
      <c r="E6066" s="4" t="s">
        <v>119</v>
      </c>
      <c r="F6066" s="1">
        <v>40616</v>
      </c>
      <c r="G6066" s="5">
        <v>15080</v>
      </c>
      <c r="H6066">
        <v>377</v>
      </c>
      <c r="I6066" t="s">
        <v>13</v>
      </c>
      <c r="J6066" s="3">
        <f t="shared" si="189"/>
        <v>44123</v>
      </c>
      <c r="K6066" s="4">
        <f t="shared" si="188"/>
        <v>3507</v>
      </c>
    </row>
    <row r="6067" spans="1:11" x14ac:dyDescent="0.2">
      <c r="A6067">
        <v>6059</v>
      </c>
      <c r="B6067" t="s">
        <v>7518</v>
      </c>
      <c r="C6067" s="4" t="s">
        <v>10</v>
      </c>
      <c r="D6067" s="4" t="s">
        <v>19</v>
      </c>
      <c r="E6067" s="4" t="s">
        <v>12</v>
      </c>
      <c r="F6067" s="1">
        <v>35375</v>
      </c>
      <c r="G6067" s="5">
        <v>59388</v>
      </c>
      <c r="H6067" s="2">
        <v>76780.820000000007</v>
      </c>
      <c r="I6067" t="s">
        <v>13</v>
      </c>
      <c r="J6067" s="3">
        <f t="shared" si="189"/>
        <v>44123</v>
      </c>
      <c r="K6067" s="4">
        <f t="shared" si="188"/>
        <v>8748</v>
      </c>
    </row>
    <row r="6068" spans="1:11" x14ac:dyDescent="0.2">
      <c r="A6068">
        <v>6060</v>
      </c>
      <c r="B6068" t="s">
        <v>7519</v>
      </c>
      <c r="C6068" s="4" t="s">
        <v>7520</v>
      </c>
      <c r="D6068" s="4" t="s">
        <v>3789</v>
      </c>
      <c r="E6068" s="4" t="s">
        <v>213</v>
      </c>
      <c r="F6068" s="1">
        <v>38991</v>
      </c>
      <c r="G6068" s="5">
        <v>41633</v>
      </c>
      <c r="H6068" s="2">
        <v>42301.8</v>
      </c>
      <c r="I6068" t="s">
        <v>13</v>
      </c>
      <c r="J6068" s="3">
        <f t="shared" si="189"/>
        <v>44123</v>
      </c>
      <c r="K6068" s="4">
        <f t="shared" si="188"/>
        <v>5132</v>
      </c>
    </row>
    <row r="6069" spans="1:11" x14ac:dyDescent="0.2">
      <c r="A6069">
        <v>6061</v>
      </c>
      <c r="B6069" t="s">
        <v>7521</v>
      </c>
      <c r="C6069" s="4" t="s">
        <v>7522</v>
      </c>
      <c r="D6069" s="4" t="s">
        <v>984</v>
      </c>
      <c r="E6069" s="4" t="s">
        <v>213</v>
      </c>
      <c r="F6069" s="1">
        <v>25090</v>
      </c>
      <c r="G6069" s="5">
        <v>67933</v>
      </c>
      <c r="H6069" s="2">
        <v>61009.74</v>
      </c>
      <c r="I6069" t="s">
        <v>13</v>
      </c>
      <c r="J6069" s="3">
        <f t="shared" si="189"/>
        <v>44123</v>
      </c>
      <c r="K6069" s="4">
        <f t="shared" si="188"/>
        <v>19033</v>
      </c>
    </row>
    <row r="6070" spans="1:11" x14ac:dyDescent="0.2">
      <c r="A6070">
        <v>6062</v>
      </c>
      <c r="B6070" t="s">
        <v>7523</v>
      </c>
      <c r="C6070" s="4" t="s">
        <v>1798</v>
      </c>
      <c r="D6070" s="4" t="s">
        <v>43</v>
      </c>
      <c r="E6070" s="4" t="s">
        <v>44</v>
      </c>
      <c r="F6070" s="1">
        <v>31222</v>
      </c>
      <c r="G6070" s="5">
        <v>35401</v>
      </c>
      <c r="H6070" s="2">
        <v>38092.639999999999</v>
      </c>
      <c r="I6070" t="s">
        <v>13</v>
      </c>
      <c r="J6070" s="3">
        <f t="shared" si="189"/>
        <v>44123</v>
      </c>
      <c r="K6070" s="4">
        <f t="shared" si="188"/>
        <v>12901</v>
      </c>
    </row>
    <row r="6071" spans="1:11" x14ac:dyDescent="0.2">
      <c r="A6071">
        <v>6063</v>
      </c>
      <c r="B6071" t="s">
        <v>7524</v>
      </c>
      <c r="C6071" s="4" t="s">
        <v>421</v>
      </c>
      <c r="D6071" s="4" t="s">
        <v>192</v>
      </c>
      <c r="E6071" s="4" t="s">
        <v>17</v>
      </c>
      <c r="F6071" s="1">
        <v>40598</v>
      </c>
      <c r="G6071" s="5">
        <v>34504</v>
      </c>
      <c r="H6071" s="2">
        <v>8240.2900000000009</v>
      </c>
      <c r="I6071" t="s">
        <v>13</v>
      </c>
      <c r="J6071" s="3">
        <f t="shared" si="189"/>
        <v>44123</v>
      </c>
      <c r="K6071" s="4">
        <f t="shared" si="188"/>
        <v>3525</v>
      </c>
    </row>
    <row r="6072" spans="1:11" x14ac:dyDescent="0.2">
      <c r="A6072">
        <v>6064</v>
      </c>
      <c r="B6072" t="s">
        <v>7525</v>
      </c>
      <c r="C6072" s="4" t="s">
        <v>22</v>
      </c>
      <c r="D6072" s="4" t="s">
        <v>3982</v>
      </c>
      <c r="E6072" s="4" t="s">
        <v>111</v>
      </c>
      <c r="F6072" s="1">
        <v>25370</v>
      </c>
      <c r="G6072" s="5">
        <v>32219</v>
      </c>
      <c r="H6072" s="2">
        <v>28625.52</v>
      </c>
      <c r="I6072" t="s">
        <v>13</v>
      </c>
      <c r="J6072" s="3">
        <f t="shared" si="189"/>
        <v>44123</v>
      </c>
      <c r="K6072" s="4">
        <f t="shared" si="188"/>
        <v>18753</v>
      </c>
    </row>
    <row r="6073" spans="1:11" x14ac:dyDescent="0.2">
      <c r="A6073">
        <v>6065</v>
      </c>
      <c r="B6073" t="s">
        <v>7526</v>
      </c>
      <c r="C6073" s="4" t="s">
        <v>109</v>
      </c>
      <c r="D6073" s="4" t="s">
        <v>2823</v>
      </c>
      <c r="E6073" s="4" t="s">
        <v>456</v>
      </c>
      <c r="F6073" s="1">
        <v>38948</v>
      </c>
      <c r="G6073" s="5">
        <v>30700</v>
      </c>
      <c r="H6073" s="2">
        <v>35842.11</v>
      </c>
      <c r="I6073" t="s">
        <v>13</v>
      </c>
      <c r="J6073" s="3">
        <f t="shared" si="189"/>
        <v>44123</v>
      </c>
      <c r="K6073" s="4">
        <f t="shared" si="188"/>
        <v>5175</v>
      </c>
    </row>
    <row r="6074" spans="1:11" x14ac:dyDescent="0.2">
      <c r="A6074">
        <v>6066</v>
      </c>
      <c r="B6074" t="s">
        <v>7527</v>
      </c>
      <c r="C6074" s="4" t="s">
        <v>22</v>
      </c>
      <c r="D6074" s="4" t="s">
        <v>1301</v>
      </c>
      <c r="E6074" s="4" t="s">
        <v>236</v>
      </c>
      <c r="F6074" s="1">
        <v>38980</v>
      </c>
      <c r="G6074" s="5">
        <v>27560</v>
      </c>
      <c r="H6074" s="2">
        <v>25102.13</v>
      </c>
      <c r="I6074" t="s">
        <v>13</v>
      </c>
      <c r="J6074" s="3">
        <f t="shared" si="189"/>
        <v>44123</v>
      </c>
      <c r="K6074" s="4">
        <f t="shared" si="188"/>
        <v>5143</v>
      </c>
    </row>
    <row r="6075" spans="1:11" x14ac:dyDescent="0.2">
      <c r="A6075">
        <v>6067</v>
      </c>
      <c r="B6075" t="s">
        <v>7528</v>
      </c>
      <c r="C6075" s="4" t="s">
        <v>1525</v>
      </c>
      <c r="D6075" s="4" t="s">
        <v>312</v>
      </c>
      <c r="E6075" s="4" t="s">
        <v>67</v>
      </c>
      <c r="F6075" s="1">
        <v>35618</v>
      </c>
      <c r="G6075" s="5">
        <v>36634</v>
      </c>
      <c r="H6075" s="2">
        <v>40010.769999999997</v>
      </c>
      <c r="I6075" t="s">
        <v>13</v>
      </c>
      <c r="J6075" s="3">
        <f t="shared" si="189"/>
        <v>44123</v>
      </c>
      <c r="K6075" s="4">
        <f t="shared" si="188"/>
        <v>8505</v>
      </c>
    </row>
    <row r="6076" spans="1:11" x14ac:dyDescent="0.2">
      <c r="A6076">
        <v>6068</v>
      </c>
      <c r="B6076" t="s">
        <v>7529</v>
      </c>
      <c r="C6076" s="4" t="s">
        <v>10</v>
      </c>
      <c r="D6076" s="4" t="s">
        <v>294</v>
      </c>
      <c r="E6076" s="4" t="s">
        <v>12</v>
      </c>
      <c r="F6076" s="1">
        <v>35069</v>
      </c>
      <c r="G6076" s="5">
        <v>62814</v>
      </c>
      <c r="H6076" s="2">
        <v>62125.32</v>
      </c>
      <c r="I6076" t="s">
        <v>13</v>
      </c>
      <c r="J6076" s="3">
        <f t="shared" si="189"/>
        <v>44123</v>
      </c>
      <c r="K6076" s="4">
        <f t="shared" si="188"/>
        <v>9054</v>
      </c>
    </row>
    <row r="6077" spans="1:11" x14ac:dyDescent="0.2">
      <c r="A6077">
        <v>6069</v>
      </c>
      <c r="B6077" t="s">
        <v>7530</v>
      </c>
      <c r="C6077" s="4" t="s">
        <v>22</v>
      </c>
      <c r="D6077" s="4" t="s">
        <v>3666</v>
      </c>
      <c r="E6077" s="4" t="s">
        <v>236</v>
      </c>
      <c r="F6077" s="1">
        <v>38726</v>
      </c>
      <c r="G6077" s="5">
        <v>28059</v>
      </c>
      <c r="H6077" s="2">
        <v>26337.4</v>
      </c>
      <c r="I6077" t="s">
        <v>13</v>
      </c>
      <c r="J6077" s="3">
        <f t="shared" si="189"/>
        <v>44123</v>
      </c>
      <c r="K6077" s="4">
        <f t="shared" si="188"/>
        <v>5397</v>
      </c>
    </row>
    <row r="6078" spans="1:11" x14ac:dyDescent="0.2">
      <c r="A6078">
        <v>6070</v>
      </c>
      <c r="B6078" t="s">
        <v>7531</v>
      </c>
      <c r="C6078" s="4" t="s">
        <v>269</v>
      </c>
      <c r="D6078" s="4" t="s">
        <v>319</v>
      </c>
      <c r="E6078" s="4" t="s">
        <v>24</v>
      </c>
      <c r="F6078" s="1">
        <v>29697</v>
      </c>
      <c r="G6078" s="5">
        <v>41547</v>
      </c>
      <c r="H6078" s="2">
        <v>37351.82</v>
      </c>
      <c r="I6078" t="s">
        <v>13</v>
      </c>
      <c r="J6078" s="3">
        <f t="shared" si="189"/>
        <v>44123</v>
      </c>
      <c r="K6078" s="4">
        <f t="shared" si="188"/>
        <v>14426</v>
      </c>
    </row>
    <row r="6079" spans="1:11" x14ac:dyDescent="0.2">
      <c r="A6079">
        <v>6071</v>
      </c>
      <c r="B6079" t="s">
        <v>7532</v>
      </c>
      <c r="C6079" s="4" t="s">
        <v>22</v>
      </c>
      <c r="D6079" s="4" t="s">
        <v>579</v>
      </c>
      <c r="E6079" s="4" t="s">
        <v>24</v>
      </c>
      <c r="F6079" s="1">
        <v>35523</v>
      </c>
      <c r="G6079" s="5">
        <v>28891</v>
      </c>
      <c r="H6079" s="2">
        <v>29147.95</v>
      </c>
      <c r="I6079" t="s">
        <v>13</v>
      </c>
      <c r="J6079" s="3">
        <f t="shared" si="189"/>
        <v>44123</v>
      </c>
      <c r="K6079" s="4">
        <f t="shared" si="188"/>
        <v>8600</v>
      </c>
    </row>
    <row r="6080" spans="1:11" x14ac:dyDescent="0.2">
      <c r="A6080">
        <v>6072</v>
      </c>
      <c r="B6080" t="s">
        <v>7533</v>
      </c>
      <c r="C6080" s="4" t="s">
        <v>30</v>
      </c>
      <c r="D6080" s="4" t="s">
        <v>1839</v>
      </c>
      <c r="E6080" s="4" t="s">
        <v>119</v>
      </c>
      <c r="F6080" s="1">
        <v>40588</v>
      </c>
      <c r="G6080" s="5">
        <v>15080</v>
      </c>
      <c r="H6080">
        <v>398.75</v>
      </c>
      <c r="I6080" t="s">
        <v>13</v>
      </c>
      <c r="J6080" s="3">
        <f t="shared" si="189"/>
        <v>44123</v>
      </c>
      <c r="K6080" s="4">
        <f t="shared" si="188"/>
        <v>3535</v>
      </c>
    </row>
    <row r="6081" spans="1:11" x14ac:dyDescent="0.2">
      <c r="A6081">
        <v>6073</v>
      </c>
      <c r="B6081" t="s">
        <v>7534</v>
      </c>
      <c r="C6081" s="4" t="s">
        <v>164</v>
      </c>
      <c r="D6081" s="4" t="s">
        <v>216</v>
      </c>
      <c r="E6081" s="4" t="s">
        <v>71</v>
      </c>
      <c r="F6081" s="1">
        <v>38899</v>
      </c>
      <c r="G6081" s="5">
        <v>56472</v>
      </c>
      <c r="H6081" s="2">
        <v>19924.03</v>
      </c>
      <c r="I6081" t="s">
        <v>13</v>
      </c>
      <c r="J6081" s="3">
        <f t="shared" si="189"/>
        <v>44123</v>
      </c>
      <c r="K6081" s="4">
        <f t="shared" si="188"/>
        <v>5224</v>
      </c>
    </row>
    <row r="6082" spans="1:11" x14ac:dyDescent="0.2">
      <c r="A6082">
        <v>6074</v>
      </c>
      <c r="B6082" t="s">
        <v>7535</v>
      </c>
      <c r="C6082" s="4" t="s">
        <v>10</v>
      </c>
      <c r="D6082" s="4" t="s">
        <v>229</v>
      </c>
      <c r="E6082" s="4" t="s">
        <v>12</v>
      </c>
      <c r="F6082" s="1">
        <v>40477</v>
      </c>
      <c r="G6082" s="5">
        <v>42290</v>
      </c>
      <c r="H6082" s="2">
        <v>22283.439999999999</v>
      </c>
      <c r="I6082" t="s">
        <v>13</v>
      </c>
      <c r="J6082" s="3">
        <f t="shared" si="189"/>
        <v>44123</v>
      </c>
      <c r="K6082" s="4">
        <f t="shared" si="188"/>
        <v>3646</v>
      </c>
    </row>
    <row r="6083" spans="1:11" x14ac:dyDescent="0.2">
      <c r="A6083">
        <v>6075</v>
      </c>
      <c r="B6083" t="s">
        <v>7536</v>
      </c>
      <c r="C6083" s="4" t="s">
        <v>22</v>
      </c>
      <c r="D6083" s="4" t="s">
        <v>965</v>
      </c>
      <c r="E6083" s="4" t="s">
        <v>111</v>
      </c>
      <c r="F6083" s="1">
        <v>39142</v>
      </c>
      <c r="G6083" s="5">
        <v>28059</v>
      </c>
      <c r="H6083" s="2">
        <v>24575.84</v>
      </c>
      <c r="I6083" t="s">
        <v>13</v>
      </c>
      <c r="J6083" s="3">
        <f t="shared" si="189"/>
        <v>44123</v>
      </c>
      <c r="K6083" s="4">
        <f t="shared" si="188"/>
        <v>4981</v>
      </c>
    </row>
    <row r="6084" spans="1:11" x14ac:dyDescent="0.2">
      <c r="A6084">
        <v>6076</v>
      </c>
      <c r="B6084" t="s">
        <v>7537</v>
      </c>
      <c r="C6084" s="4" t="s">
        <v>30</v>
      </c>
      <c r="D6084" s="4" t="s">
        <v>31</v>
      </c>
      <c r="E6084" s="4" t="s">
        <v>32</v>
      </c>
      <c r="F6084" s="1">
        <v>40532</v>
      </c>
      <c r="G6084" s="5">
        <v>15080</v>
      </c>
      <c r="H6084" s="2">
        <v>2610</v>
      </c>
      <c r="I6084" t="s">
        <v>13</v>
      </c>
      <c r="J6084" s="3">
        <f t="shared" si="189"/>
        <v>44123</v>
      </c>
      <c r="K6084" s="4">
        <f t="shared" si="188"/>
        <v>3591</v>
      </c>
    </row>
    <row r="6085" spans="1:11" x14ac:dyDescent="0.2">
      <c r="A6085">
        <v>6077</v>
      </c>
      <c r="B6085" t="s">
        <v>7538</v>
      </c>
      <c r="C6085" s="4" t="s">
        <v>323</v>
      </c>
      <c r="D6085" s="4" t="s">
        <v>872</v>
      </c>
      <c r="E6085" s="4" t="s">
        <v>111</v>
      </c>
      <c r="F6085" s="1">
        <v>34463</v>
      </c>
      <c r="G6085" s="5">
        <v>41562</v>
      </c>
      <c r="H6085" s="2">
        <v>37565.5</v>
      </c>
      <c r="I6085" t="s">
        <v>13</v>
      </c>
      <c r="J6085" s="3">
        <f t="shared" si="189"/>
        <v>44123</v>
      </c>
      <c r="K6085" s="4">
        <f t="shared" si="188"/>
        <v>9660</v>
      </c>
    </row>
    <row r="6086" spans="1:11" x14ac:dyDescent="0.2">
      <c r="A6086">
        <v>6078</v>
      </c>
      <c r="B6086" t="s">
        <v>7539</v>
      </c>
      <c r="C6086" s="4" t="s">
        <v>38</v>
      </c>
      <c r="D6086" s="4" t="s">
        <v>642</v>
      </c>
      <c r="E6086" s="4" t="s">
        <v>40</v>
      </c>
      <c r="F6086" s="1">
        <v>40241</v>
      </c>
      <c r="G6086" s="5">
        <v>8751</v>
      </c>
      <c r="H6086" s="2">
        <v>7056.73</v>
      </c>
      <c r="I6086" t="s">
        <v>13</v>
      </c>
      <c r="J6086" s="3">
        <f t="shared" si="189"/>
        <v>44123</v>
      </c>
      <c r="K6086" s="4">
        <f t="shared" si="188"/>
        <v>3882</v>
      </c>
    </row>
    <row r="6087" spans="1:11" x14ac:dyDescent="0.2">
      <c r="A6087">
        <v>6079</v>
      </c>
      <c r="B6087" t="s">
        <v>7540</v>
      </c>
      <c r="C6087" s="4" t="s">
        <v>1155</v>
      </c>
      <c r="D6087" s="4" t="s">
        <v>308</v>
      </c>
      <c r="E6087" s="4" t="s">
        <v>309</v>
      </c>
      <c r="F6087" s="1">
        <v>31929</v>
      </c>
      <c r="G6087" s="5">
        <v>56200</v>
      </c>
      <c r="H6087" s="2">
        <v>50118.57</v>
      </c>
      <c r="I6087" t="s">
        <v>13</v>
      </c>
      <c r="J6087" s="3">
        <f t="shared" si="189"/>
        <v>44123</v>
      </c>
      <c r="K6087" s="4">
        <f t="shared" si="188"/>
        <v>12194</v>
      </c>
    </row>
    <row r="6088" spans="1:11" x14ac:dyDescent="0.2">
      <c r="A6088">
        <v>6080</v>
      </c>
      <c r="B6088" t="s">
        <v>7541</v>
      </c>
      <c r="C6088" s="4" t="s">
        <v>2614</v>
      </c>
      <c r="D6088" s="4" t="s">
        <v>524</v>
      </c>
      <c r="E6088" s="4" t="s">
        <v>71</v>
      </c>
      <c r="F6088" s="1">
        <v>31357</v>
      </c>
      <c r="G6088" s="5">
        <v>54049</v>
      </c>
      <c r="H6088" s="2">
        <v>47890.65</v>
      </c>
      <c r="I6088" t="s">
        <v>13</v>
      </c>
      <c r="J6088" s="3">
        <f t="shared" si="189"/>
        <v>44123</v>
      </c>
      <c r="K6088" s="4">
        <f t="shared" si="188"/>
        <v>12766</v>
      </c>
    </row>
    <row r="6089" spans="1:11" x14ac:dyDescent="0.2">
      <c r="A6089">
        <v>6081</v>
      </c>
      <c r="B6089" t="s">
        <v>7542</v>
      </c>
      <c r="C6089" s="4" t="s">
        <v>7543</v>
      </c>
      <c r="D6089" s="4" t="s">
        <v>394</v>
      </c>
      <c r="E6089" s="4" t="s">
        <v>56</v>
      </c>
      <c r="F6089" s="1">
        <v>39433</v>
      </c>
      <c r="G6089" s="5">
        <v>62200</v>
      </c>
      <c r="H6089" s="2">
        <v>49980.480000000003</v>
      </c>
      <c r="I6089" t="s">
        <v>13</v>
      </c>
      <c r="J6089" s="3">
        <f t="shared" si="189"/>
        <v>44123</v>
      </c>
      <c r="K6089" s="4">
        <f t="shared" si="188"/>
        <v>4690</v>
      </c>
    </row>
    <row r="6090" spans="1:11" x14ac:dyDescent="0.2">
      <c r="A6090">
        <v>6082</v>
      </c>
      <c r="B6090" t="s">
        <v>7544</v>
      </c>
      <c r="C6090" s="4" t="s">
        <v>38</v>
      </c>
      <c r="D6090" s="4" t="s">
        <v>642</v>
      </c>
      <c r="E6090" s="4" t="s">
        <v>40</v>
      </c>
      <c r="F6090" s="1">
        <v>40568</v>
      </c>
      <c r="G6090" s="5">
        <v>8751</v>
      </c>
      <c r="H6090" s="2">
        <v>2451.1</v>
      </c>
      <c r="I6090" t="s">
        <v>13</v>
      </c>
      <c r="J6090" s="3">
        <f t="shared" si="189"/>
        <v>44123</v>
      </c>
      <c r="K6090" s="4">
        <f t="shared" ref="K6090:K6153" si="190">J6090-F6090</f>
        <v>3555</v>
      </c>
    </row>
    <row r="6091" spans="1:11" x14ac:dyDescent="0.2">
      <c r="A6091">
        <v>6083</v>
      </c>
      <c r="B6091" t="s">
        <v>7545</v>
      </c>
      <c r="C6091" s="4" t="s">
        <v>10</v>
      </c>
      <c r="D6091" s="4" t="s">
        <v>1635</v>
      </c>
      <c r="E6091" s="4" t="s">
        <v>12</v>
      </c>
      <c r="F6091" s="1">
        <v>39126</v>
      </c>
      <c r="G6091" s="5">
        <v>54125</v>
      </c>
      <c r="H6091" s="2">
        <v>48446.11</v>
      </c>
      <c r="I6091" t="s">
        <v>13</v>
      </c>
      <c r="J6091" s="3">
        <f t="shared" ref="J6091:J6154" si="191">J6090</f>
        <v>44123</v>
      </c>
      <c r="K6091" s="4">
        <f t="shared" si="190"/>
        <v>4997</v>
      </c>
    </row>
    <row r="6092" spans="1:11" x14ac:dyDescent="0.2">
      <c r="A6092">
        <v>6084</v>
      </c>
      <c r="B6092" t="s">
        <v>7546</v>
      </c>
      <c r="C6092" s="4" t="s">
        <v>578</v>
      </c>
      <c r="D6092" s="4" t="s">
        <v>374</v>
      </c>
      <c r="E6092" s="4" t="s">
        <v>111</v>
      </c>
      <c r="F6092" s="1">
        <v>38677</v>
      </c>
      <c r="G6092" s="5">
        <v>32822</v>
      </c>
      <c r="H6092" s="2">
        <v>30498.38</v>
      </c>
      <c r="I6092" t="s">
        <v>13</v>
      </c>
      <c r="J6092" s="3">
        <f t="shared" si="191"/>
        <v>44123</v>
      </c>
      <c r="K6092" s="4">
        <f t="shared" si="190"/>
        <v>5446</v>
      </c>
    </row>
    <row r="6093" spans="1:11" x14ac:dyDescent="0.2">
      <c r="A6093">
        <v>6085</v>
      </c>
      <c r="B6093" t="s">
        <v>7547</v>
      </c>
      <c r="C6093" s="4" t="s">
        <v>2572</v>
      </c>
      <c r="D6093" s="4" t="s">
        <v>172</v>
      </c>
      <c r="E6093" s="4" t="s">
        <v>138</v>
      </c>
      <c r="F6093" s="1">
        <v>38922</v>
      </c>
      <c r="G6093" s="5">
        <v>17680</v>
      </c>
      <c r="H6093" s="2">
        <v>1619.25</v>
      </c>
      <c r="I6093" t="s">
        <v>13</v>
      </c>
      <c r="J6093" s="3">
        <f t="shared" si="191"/>
        <v>44123</v>
      </c>
      <c r="K6093" s="4">
        <f t="shared" si="190"/>
        <v>5201</v>
      </c>
    </row>
    <row r="6094" spans="1:11" x14ac:dyDescent="0.2">
      <c r="A6094">
        <v>6086</v>
      </c>
      <c r="B6094" t="s">
        <v>7548</v>
      </c>
      <c r="C6094" s="4" t="s">
        <v>1180</v>
      </c>
      <c r="D6094" s="4" t="s">
        <v>1299</v>
      </c>
      <c r="E6094" s="4" t="s">
        <v>24</v>
      </c>
      <c r="F6094" s="1">
        <v>32727</v>
      </c>
      <c r="G6094" s="5">
        <v>38263</v>
      </c>
      <c r="H6094" s="2">
        <v>34593.379999999997</v>
      </c>
      <c r="I6094" t="s">
        <v>13</v>
      </c>
      <c r="J6094" s="3">
        <f t="shared" si="191"/>
        <v>44123</v>
      </c>
      <c r="K6094" s="4">
        <f t="shared" si="190"/>
        <v>11396</v>
      </c>
    </row>
    <row r="6095" spans="1:11" x14ac:dyDescent="0.2">
      <c r="A6095">
        <v>6087</v>
      </c>
      <c r="B6095" t="s">
        <v>7549</v>
      </c>
      <c r="C6095" s="4" t="s">
        <v>4043</v>
      </c>
      <c r="D6095" s="4" t="s">
        <v>3182</v>
      </c>
      <c r="E6095" s="4" t="s">
        <v>456</v>
      </c>
      <c r="F6095" s="1">
        <v>28707</v>
      </c>
      <c r="G6095" s="5">
        <v>63000</v>
      </c>
      <c r="H6095" s="2">
        <v>55904.69</v>
      </c>
      <c r="I6095" t="s">
        <v>13</v>
      </c>
      <c r="J6095" s="3">
        <f t="shared" si="191"/>
        <v>44123</v>
      </c>
      <c r="K6095" s="4">
        <f t="shared" si="190"/>
        <v>15416</v>
      </c>
    </row>
    <row r="6096" spans="1:11" x14ac:dyDescent="0.2">
      <c r="A6096">
        <v>6088</v>
      </c>
      <c r="B6096" t="s">
        <v>7550</v>
      </c>
      <c r="C6096" s="4" t="s">
        <v>180</v>
      </c>
      <c r="D6096" s="4" t="s">
        <v>6522</v>
      </c>
      <c r="E6096" s="4" t="s">
        <v>12</v>
      </c>
      <c r="F6096" s="1">
        <v>30469</v>
      </c>
      <c r="G6096" s="5">
        <v>79492</v>
      </c>
      <c r="H6096" s="2">
        <v>72347.740000000005</v>
      </c>
      <c r="I6096" t="s">
        <v>13</v>
      </c>
      <c r="J6096" s="3">
        <f t="shared" si="191"/>
        <v>44123</v>
      </c>
      <c r="K6096" s="4">
        <f t="shared" si="190"/>
        <v>13654</v>
      </c>
    </row>
    <row r="6097" spans="1:11" x14ac:dyDescent="0.2">
      <c r="A6097">
        <v>6089</v>
      </c>
      <c r="B6097" t="s">
        <v>7551</v>
      </c>
      <c r="C6097" s="4" t="s">
        <v>649</v>
      </c>
      <c r="D6097" s="4" t="s">
        <v>461</v>
      </c>
      <c r="E6097" s="4" t="s">
        <v>24</v>
      </c>
      <c r="F6097" s="1">
        <v>38034</v>
      </c>
      <c r="G6097" s="5">
        <v>31634</v>
      </c>
      <c r="H6097" s="2">
        <v>38404.089999999997</v>
      </c>
      <c r="I6097" t="s">
        <v>13</v>
      </c>
      <c r="J6097" s="3">
        <f t="shared" si="191"/>
        <v>44123</v>
      </c>
      <c r="K6097" s="4">
        <f t="shared" si="190"/>
        <v>6089</v>
      </c>
    </row>
    <row r="6098" spans="1:11" x14ac:dyDescent="0.2">
      <c r="A6098">
        <v>6090</v>
      </c>
      <c r="B6098" t="s">
        <v>7552</v>
      </c>
      <c r="C6098" s="4" t="s">
        <v>277</v>
      </c>
      <c r="D6098" s="4" t="s">
        <v>891</v>
      </c>
      <c r="E6098" s="4" t="s">
        <v>111</v>
      </c>
      <c r="F6098" s="1">
        <v>38971</v>
      </c>
      <c r="G6098" s="5">
        <v>29078</v>
      </c>
      <c r="H6098" s="2">
        <v>28742.44</v>
      </c>
      <c r="I6098" t="s">
        <v>13</v>
      </c>
      <c r="J6098" s="3">
        <f t="shared" si="191"/>
        <v>44123</v>
      </c>
      <c r="K6098" s="4">
        <f t="shared" si="190"/>
        <v>5152</v>
      </c>
    </row>
    <row r="6099" spans="1:11" x14ac:dyDescent="0.2">
      <c r="A6099">
        <v>6091</v>
      </c>
      <c r="B6099" t="s">
        <v>7553</v>
      </c>
      <c r="C6099" s="4" t="s">
        <v>10</v>
      </c>
      <c r="D6099" s="4" t="s">
        <v>1056</v>
      </c>
      <c r="E6099" s="4" t="s">
        <v>12</v>
      </c>
      <c r="F6099" s="1">
        <v>32599</v>
      </c>
      <c r="G6099" s="5">
        <v>66239</v>
      </c>
      <c r="H6099" s="2">
        <v>68491.77</v>
      </c>
      <c r="I6099" t="s">
        <v>13</v>
      </c>
      <c r="J6099" s="3">
        <f t="shared" si="191"/>
        <v>44123</v>
      </c>
      <c r="K6099" s="4">
        <f t="shared" si="190"/>
        <v>11524</v>
      </c>
    </row>
    <row r="6100" spans="1:11" x14ac:dyDescent="0.2">
      <c r="A6100">
        <v>6092</v>
      </c>
      <c r="B6100" t="s">
        <v>7554</v>
      </c>
      <c r="C6100" s="4" t="s">
        <v>323</v>
      </c>
      <c r="D6100" s="4" t="s">
        <v>7555</v>
      </c>
      <c r="E6100" s="4" t="s">
        <v>28</v>
      </c>
      <c r="F6100" s="1">
        <v>26814</v>
      </c>
      <c r="G6100" s="5">
        <v>45090</v>
      </c>
      <c r="H6100" s="2">
        <v>37091.03</v>
      </c>
      <c r="I6100" t="s">
        <v>13</v>
      </c>
      <c r="J6100" s="3">
        <f t="shared" si="191"/>
        <v>44123</v>
      </c>
      <c r="K6100" s="4">
        <f t="shared" si="190"/>
        <v>17309</v>
      </c>
    </row>
    <row r="6101" spans="1:11" x14ac:dyDescent="0.2">
      <c r="A6101">
        <v>6093</v>
      </c>
      <c r="B6101" t="s">
        <v>7556</v>
      </c>
      <c r="C6101" s="4" t="s">
        <v>97</v>
      </c>
      <c r="D6101" s="4" t="s">
        <v>411</v>
      </c>
      <c r="E6101" s="4" t="s">
        <v>36</v>
      </c>
      <c r="F6101" s="1">
        <v>35520</v>
      </c>
      <c r="G6101" s="5">
        <v>57469</v>
      </c>
      <c r="H6101" s="2">
        <v>68148.55</v>
      </c>
      <c r="I6101" t="s">
        <v>13</v>
      </c>
      <c r="J6101" s="3">
        <f t="shared" si="191"/>
        <v>44123</v>
      </c>
      <c r="K6101" s="4">
        <f t="shared" si="190"/>
        <v>8603</v>
      </c>
    </row>
    <row r="6102" spans="1:11" x14ac:dyDescent="0.2">
      <c r="A6102">
        <v>6094</v>
      </c>
      <c r="B6102" t="s">
        <v>7557</v>
      </c>
      <c r="C6102" s="4" t="s">
        <v>2122</v>
      </c>
      <c r="D6102" s="4" t="s">
        <v>2123</v>
      </c>
      <c r="E6102" s="4" t="s">
        <v>71</v>
      </c>
      <c r="F6102" s="1">
        <v>39541</v>
      </c>
      <c r="G6102" s="5">
        <v>35630</v>
      </c>
      <c r="H6102" s="2">
        <v>29982.69</v>
      </c>
      <c r="I6102" t="s">
        <v>13</v>
      </c>
      <c r="J6102" s="3">
        <f t="shared" si="191"/>
        <v>44123</v>
      </c>
      <c r="K6102" s="4">
        <f t="shared" si="190"/>
        <v>4582</v>
      </c>
    </row>
    <row r="6103" spans="1:11" x14ac:dyDescent="0.2">
      <c r="A6103">
        <v>6095</v>
      </c>
      <c r="B6103" t="s">
        <v>7558</v>
      </c>
      <c r="C6103" s="4" t="s">
        <v>1263</v>
      </c>
      <c r="D6103" s="4" t="s">
        <v>3111</v>
      </c>
      <c r="E6103" s="4" t="s">
        <v>28</v>
      </c>
      <c r="F6103" s="1">
        <v>28321</v>
      </c>
      <c r="G6103" s="5">
        <v>57919</v>
      </c>
      <c r="H6103" s="2">
        <v>51619.33</v>
      </c>
      <c r="I6103" t="s">
        <v>13</v>
      </c>
      <c r="J6103" s="3">
        <f t="shared" si="191"/>
        <v>44123</v>
      </c>
      <c r="K6103" s="4">
        <f t="shared" si="190"/>
        <v>15802</v>
      </c>
    </row>
    <row r="6104" spans="1:11" x14ac:dyDescent="0.2">
      <c r="A6104">
        <v>6096</v>
      </c>
      <c r="B6104" t="s">
        <v>7559</v>
      </c>
      <c r="C6104" s="4" t="s">
        <v>7560</v>
      </c>
      <c r="D6104" s="4" t="s">
        <v>411</v>
      </c>
      <c r="E6104" s="4" t="s">
        <v>36</v>
      </c>
      <c r="F6104" s="1">
        <v>32965</v>
      </c>
      <c r="G6104" s="5">
        <v>79540</v>
      </c>
      <c r="H6104" s="2">
        <v>86469.46</v>
      </c>
      <c r="I6104" t="s">
        <v>13</v>
      </c>
      <c r="J6104" s="3">
        <f t="shared" si="191"/>
        <v>44123</v>
      </c>
      <c r="K6104" s="4">
        <f t="shared" si="190"/>
        <v>11158</v>
      </c>
    </row>
    <row r="6105" spans="1:11" x14ac:dyDescent="0.2">
      <c r="A6105">
        <v>6097</v>
      </c>
      <c r="B6105" t="s">
        <v>7561</v>
      </c>
      <c r="C6105" s="4" t="s">
        <v>10</v>
      </c>
      <c r="D6105" s="4" t="s">
        <v>1544</v>
      </c>
      <c r="E6105" s="4" t="s">
        <v>12</v>
      </c>
      <c r="F6105" s="1">
        <v>35618</v>
      </c>
      <c r="G6105" s="5">
        <v>59958</v>
      </c>
      <c r="H6105" s="2">
        <v>65818.600000000006</v>
      </c>
      <c r="I6105" t="s">
        <v>13</v>
      </c>
      <c r="J6105" s="3">
        <f t="shared" si="191"/>
        <v>44123</v>
      </c>
      <c r="K6105" s="4">
        <f t="shared" si="190"/>
        <v>8505</v>
      </c>
    </row>
    <row r="6106" spans="1:11" x14ac:dyDescent="0.2">
      <c r="A6106">
        <v>6098</v>
      </c>
      <c r="B6106" t="s">
        <v>7562</v>
      </c>
      <c r="C6106" s="4" t="s">
        <v>136</v>
      </c>
      <c r="D6106" s="4" t="s">
        <v>3366</v>
      </c>
      <c r="E6106" s="4" t="s">
        <v>236</v>
      </c>
      <c r="F6106" s="1">
        <v>39748</v>
      </c>
      <c r="G6106" s="5">
        <v>22880</v>
      </c>
      <c r="H6106" s="2">
        <v>18050.34</v>
      </c>
      <c r="I6106" t="s">
        <v>13</v>
      </c>
      <c r="J6106" s="3">
        <f t="shared" si="191"/>
        <v>44123</v>
      </c>
      <c r="K6106" s="4">
        <f t="shared" si="190"/>
        <v>4375</v>
      </c>
    </row>
    <row r="6107" spans="1:11" x14ac:dyDescent="0.2">
      <c r="A6107">
        <v>6099</v>
      </c>
      <c r="B6107" t="s">
        <v>7563</v>
      </c>
      <c r="C6107" s="4" t="s">
        <v>890</v>
      </c>
      <c r="D6107" s="4" t="s">
        <v>891</v>
      </c>
      <c r="E6107" s="4" t="s">
        <v>111</v>
      </c>
      <c r="F6107" s="1">
        <v>36857</v>
      </c>
      <c r="G6107" s="5">
        <v>33800</v>
      </c>
      <c r="H6107" s="2">
        <v>31010.29</v>
      </c>
      <c r="I6107" t="s">
        <v>13</v>
      </c>
      <c r="J6107" s="3">
        <f t="shared" si="191"/>
        <v>44123</v>
      </c>
      <c r="K6107" s="4">
        <f t="shared" si="190"/>
        <v>7266</v>
      </c>
    </row>
    <row r="6108" spans="1:11" x14ac:dyDescent="0.2">
      <c r="A6108">
        <v>6100</v>
      </c>
      <c r="B6108" t="s">
        <v>7564</v>
      </c>
      <c r="C6108" s="4" t="s">
        <v>10</v>
      </c>
      <c r="D6108" s="4" t="s">
        <v>700</v>
      </c>
      <c r="E6108" s="4" t="s">
        <v>12</v>
      </c>
      <c r="F6108" s="1">
        <v>39772</v>
      </c>
      <c r="G6108" s="5">
        <v>43034</v>
      </c>
      <c r="H6108" s="2">
        <v>45763.69</v>
      </c>
      <c r="I6108" t="s">
        <v>13</v>
      </c>
      <c r="J6108" s="3">
        <f t="shared" si="191"/>
        <v>44123</v>
      </c>
      <c r="K6108" s="4">
        <f t="shared" si="190"/>
        <v>4351</v>
      </c>
    </row>
    <row r="6109" spans="1:11" x14ac:dyDescent="0.2">
      <c r="A6109">
        <v>6101</v>
      </c>
      <c r="B6109" t="s">
        <v>7565</v>
      </c>
      <c r="C6109" s="4" t="s">
        <v>285</v>
      </c>
      <c r="D6109" s="4" t="s">
        <v>1054</v>
      </c>
      <c r="E6109" s="4" t="s">
        <v>627</v>
      </c>
      <c r="F6109" s="1">
        <v>39104</v>
      </c>
      <c r="G6109" s="5">
        <v>83018</v>
      </c>
      <c r="H6109" s="2">
        <v>21891.71</v>
      </c>
      <c r="I6109" t="s">
        <v>13</v>
      </c>
      <c r="J6109" s="3">
        <f t="shared" si="191"/>
        <v>44123</v>
      </c>
      <c r="K6109" s="4">
        <f t="shared" si="190"/>
        <v>5019</v>
      </c>
    </row>
    <row r="6110" spans="1:11" x14ac:dyDescent="0.2">
      <c r="A6110">
        <v>6102</v>
      </c>
      <c r="B6110" t="s">
        <v>7566</v>
      </c>
      <c r="C6110" s="4" t="s">
        <v>1908</v>
      </c>
      <c r="D6110" s="4" t="s">
        <v>1299</v>
      </c>
      <c r="E6110" s="4" t="s">
        <v>24</v>
      </c>
      <c r="F6110" s="1">
        <v>37273</v>
      </c>
      <c r="G6110" s="5">
        <v>29326</v>
      </c>
      <c r="H6110" s="2">
        <v>26509.03</v>
      </c>
      <c r="I6110" t="s">
        <v>13</v>
      </c>
      <c r="J6110" s="3">
        <f t="shared" si="191"/>
        <v>44123</v>
      </c>
      <c r="K6110" s="4">
        <f t="shared" si="190"/>
        <v>6850</v>
      </c>
    </row>
    <row r="6111" spans="1:11" x14ac:dyDescent="0.2">
      <c r="A6111">
        <v>6103</v>
      </c>
      <c r="B6111" t="s">
        <v>7567</v>
      </c>
      <c r="C6111" s="4" t="s">
        <v>136</v>
      </c>
      <c r="D6111" s="4" t="s">
        <v>63</v>
      </c>
      <c r="E6111" s="4" t="s">
        <v>24</v>
      </c>
      <c r="F6111" s="1">
        <v>39923</v>
      </c>
      <c r="G6111" s="5">
        <v>20800</v>
      </c>
      <c r="H6111" s="2">
        <v>13746</v>
      </c>
      <c r="I6111" t="s">
        <v>13</v>
      </c>
      <c r="J6111" s="3">
        <f t="shared" si="191"/>
        <v>44123</v>
      </c>
      <c r="K6111" s="4">
        <f t="shared" si="190"/>
        <v>4200</v>
      </c>
    </row>
    <row r="6112" spans="1:11" x14ac:dyDescent="0.2">
      <c r="A6112">
        <v>6104</v>
      </c>
      <c r="B6112" t="s">
        <v>7568</v>
      </c>
      <c r="C6112" s="4" t="s">
        <v>869</v>
      </c>
      <c r="D6112" s="4" t="s">
        <v>76</v>
      </c>
      <c r="E6112" s="4" t="s">
        <v>24</v>
      </c>
      <c r="F6112" s="1">
        <v>39643</v>
      </c>
      <c r="G6112" s="5">
        <v>30464</v>
      </c>
      <c r="H6112" s="2">
        <v>27848.16</v>
      </c>
      <c r="I6112" t="s">
        <v>13</v>
      </c>
      <c r="J6112" s="3">
        <f t="shared" si="191"/>
        <v>44123</v>
      </c>
      <c r="K6112" s="4">
        <f t="shared" si="190"/>
        <v>4480</v>
      </c>
    </row>
    <row r="6113" spans="1:11" x14ac:dyDescent="0.2">
      <c r="A6113">
        <v>6105</v>
      </c>
      <c r="B6113" t="s">
        <v>7569</v>
      </c>
      <c r="C6113" s="4" t="s">
        <v>10</v>
      </c>
      <c r="D6113" s="4" t="s">
        <v>334</v>
      </c>
      <c r="E6113" s="4" t="s">
        <v>12</v>
      </c>
      <c r="F6113" s="1">
        <v>34659</v>
      </c>
      <c r="G6113" s="5">
        <v>62814</v>
      </c>
      <c r="H6113" s="2">
        <v>56789.03</v>
      </c>
      <c r="I6113" t="s">
        <v>13</v>
      </c>
      <c r="J6113" s="3">
        <f t="shared" si="191"/>
        <v>44123</v>
      </c>
      <c r="K6113" s="4">
        <f t="shared" si="190"/>
        <v>9464</v>
      </c>
    </row>
    <row r="6114" spans="1:11" x14ac:dyDescent="0.2">
      <c r="A6114">
        <v>6106</v>
      </c>
      <c r="B6114" t="s">
        <v>7570</v>
      </c>
      <c r="C6114" s="4" t="s">
        <v>30</v>
      </c>
      <c r="D6114" s="4" t="s">
        <v>1463</v>
      </c>
      <c r="E6114" s="4" t="s">
        <v>119</v>
      </c>
      <c r="F6114" s="1">
        <v>39256</v>
      </c>
      <c r="G6114" s="5">
        <v>15080</v>
      </c>
      <c r="H6114" s="2">
        <v>1138.25</v>
      </c>
      <c r="I6114" t="s">
        <v>13</v>
      </c>
      <c r="J6114" s="3">
        <f t="shared" si="191"/>
        <v>44123</v>
      </c>
      <c r="K6114" s="4">
        <f t="shared" si="190"/>
        <v>4867</v>
      </c>
    </row>
    <row r="6115" spans="1:11" x14ac:dyDescent="0.2">
      <c r="A6115">
        <v>6107</v>
      </c>
      <c r="B6115" t="s">
        <v>7571</v>
      </c>
      <c r="C6115" s="4" t="s">
        <v>22</v>
      </c>
      <c r="D6115" s="4" t="s">
        <v>827</v>
      </c>
      <c r="E6115" s="4" t="s">
        <v>236</v>
      </c>
      <c r="F6115" s="1">
        <v>25370</v>
      </c>
      <c r="G6115" s="5">
        <v>32219</v>
      </c>
      <c r="H6115" s="2">
        <v>28501.599999999999</v>
      </c>
      <c r="I6115" t="s">
        <v>13</v>
      </c>
      <c r="J6115" s="3">
        <f t="shared" si="191"/>
        <v>44123</v>
      </c>
      <c r="K6115" s="4">
        <f t="shared" si="190"/>
        <v>18753</v>
      </c>
    </row>
    <row r="6116" spans="1:11" x14ac:dyDescent="0.2">
      <c r="A6116">
        <v>6108</v>
      </c>
      <c r="B6116" t="s">
        <v>7572</v>
      </c>
      <c r="C6116" s="4" t="s">
        <v>30</v>
      </c>
      <c r="D6116" s="4" t="s">
        <v>1162</v>
      </c>
      <c r="E6116" s="4" t="s">
        <v>119</v>
      </c>
      <c r="F6116" s="1">
        <v>40525</v>
      </c>
      <c r="G6116" s="5">
        <v>15080</v>
      </c>
      <c r="H6116" s="2">
        <v>1051.25</v>
      </c>
      <c r="I6116" t="s">
        <v>13</v>
      </c>
      <c r="J6116" s="3">
        <f t="shared" si="191"/>
        <v>44123</v>
      </c>
      <c r="K6116" s="4">
        <f t="shared" si="190"/>
        <v>3598</v>
      </c>
    </row>
    <row r="6117" spans="1:11" x14ac:dyDescent="0.2">
      <c r="A6117">
        <v>6109</v>
      </c>
      <c r="B6117" t="s">
        <v>7573</v>
      </c>
      <c r="C6117" s="4" t="s">
        <v>908</v>
      </c>
      <c r="D6117" s="4" t="s">
        <v>909</v>
      </c>
      <c r="E6117" s="4" t="s">
        <v>910</v>
      </c>
      <c r="F6117" s="1">
        <v>39181</v>
      </c>
      <c r="G6117" s="5">
        <v>38083</v>
      </c>
      <c r="H6117" s="2">
        <v>36937.46</v>
      </c>
      <c r="I6117" t="s">
        <v>13</v>
      </c>
      <c r="J6117" s="3">
        <f t="shared" si="191"/>
        <v>44123</v>
      </c>
      <c r="K6117" s="4">
        <f t="shared" si="190"/>
        <v>4942</v>
      </c>
    </row>
    <row r="6118" spans="1:11" x14ac:dyDescent="0.2">
      <c r="A6118">
        <v>6110</v>
      </c>
      <c r="B6118" t="s">
        <v>7574</v>
      </c>
      <c r="C6118" s="4" t="s">
        <v>10</v>
      </c>
      <c r="D6118" s="4" t="s">
        <v>379</v>
      </c>
      <c r="E6118" s="4" t="s">
        <v>12</v>
      </c>
      <c r="F6118" s="1">
        <v>38917</v>
      </c>
      <c r="G6118" s="5">
        <v>43034</v>
      </c>
      <c r="H6118" s="2">
        <v>45628.56</v>
      </c>
      <c r="I6118" t="s">
        <v>13</v>
      </c>
      <c r="J6118" s="3">
        <f t="shared" si="191"/>
        <v>44123</v>
      </c>
      <c r="K6118" s="4">
        <f t="shared" si="190"/>
        <v>5206</v>
      </c>
    </row>
    <row r="6119" spans="1:11" x14ac:dyDescent="0.2">
      <c r="A6119">
        <v>6111</v>
      </c>
      <c r="B6119" t="s">
        <v>7575</v>
      </c>
      <c r="C6119" s="4" t="s">
        <v>810</v>
      </c>
      <c r="D6119" s="4" t="s">
        <v>752</v>
      </c>
      <c r="E6119" s="4" t="s">
        <v>24</v>
      </c>
      <c r="F6119" s="1">
        <v>31481</v>
      </c>
      <c r="G6119" s="5">
        <v>40554</v>
      </c>
      <c r="H6119" s="2">
        <v>43087.5</v>
      </c>
      <c r="I6119" t="s">
        <v>13</v>
      </c>
      <c r="J6119" s="3">
        <f t="shared" si="191"/>
        <v>44123</v>
      </c>
      <c r="K6119" s="4">
        <f t="shared" si="190"/>
        <v>12642</v>
      </c>
    </row>
    <row r="6120" spans="1:11" x14ac:dyDescent="0.2">
      <c r="A6120">
        <v>6112</v>
      </c>
      <c r="B6120" t="s">
        <v>7576</v>
      </c>
      <c r="C6120" s="4" t="s">
        <v>10</v>
      </c>
      <c r="D6120" s="4" t="s">
        <v>19</v>
      </c>
      <c r="E6120" s="4" t="s">
        <v>12</v>
      </c>
      <c r="F6120" s="1">
        <v>30385</v>
      </c>
      <c r="G6120" s="5">
        <v>68523</v>
      </c>
      <c r="H6120" s="2">
        <v>75203.88</v>
      </c>
      <c r="I6120" t="s">
        <v>13</v>
      </c>
      <c r="J6120" s="3">
        <f t="shared" si="191"/>
        <v>44123</v>
      </c>
      <c r="K6120" s="4">
        <f t="shared" si="190"/>
        <v>13738</v>
      </c>
    </row>
    <row r="6121" spans="1:11" x14ac:dyDescent="0.2">
      <c r="A6121">
        <v>6113</v>
      </c>
      <c r="B6121" t="s">
        <v>7577</v>
      </c>
      <c r="C6121" s="4" t="s">
        <v>10</v>
      </c>
      <c r="D6121" s="4" t="s">
        <v>357</v>
      </c>
      <c r="E6121" s="4" t="s">
        <v>12</v>
      </c>
      <c r="F6121" s="1">
        <v>36965</v>
      </c>
      <c r="G6121" s="5">
        <v>59958</v>
      </c>
      <c r="H6121" s="2">
        <v>53299.74</v>
      </c>
      <c r="I6121" t="s">
        <v>13</v>
      </c>
      <c r="J6121" s="3">
        <f t="shared" si="191"/>
        <v>44123</v>
      </c>
      <c r="K6121" s="4">
        <f t="shared" si="190"/>
        <v>7158</v>
      </c>
    </row>
    <row r="6122" spans="1:11" x14ac:dyDescent="0.2">
      <c r="A6122">
        <v>6114</v>
      </c>
      <c r="B6122" t="s">
        <v>7578</v>
      </c>
      <c r="C6122" s="4" t="s">
        <v>7579</v>
      </c>
      <c r="D6122" s="4" t="s">
        <v>431</v>
      </c>
      <c r="E6122" s="4" t="s">
        <v>71</v>
      </c>
      <c r="F6122" s="1">
        <v>34344</v>
      </c>
      <c r="G6122" s="5">
        <v>42921</v>
      </c>
      <c r="H6122" s="2">
        <v>39210.639999999999</v>
      </c>
      <c r="I6122" t="s">
        <v>13</v>
      </c>
      <c r="J6122" s="3">
        <f t="shared" si="191"/>
        <v>44123</v>
      </c>
      <c r="K6122" s="4">
        <f t="shared" si="190"/>
        <v>9779</v>
      </c>
    </row>
    <row r="6123" spans="1:11" x14ac:dyDescent="0.2">
      <c r="A6123">
        <v>6115</v>
      </c>
      <c r="B6123" t="s">
        <v>7580</v>
      </c>
      <c r="C6123" s="4" t="s">
        <v>464</v>
      </c>
      <c r="D6123" s="4" t="s">
        <v>5763</v>
      </c>
      <c r="E6123" s="4" t="s">
        <v>12</v>
      </c>
      <c r="F6123" s="1">
        <v>33729</v>
      </c>
      <c r="G6123" s="5">
        <v>85032</v>
      </c>
      <c r="H6123" s="2">
        <v>87050.59</v>
      </c>
      <c r="I6123" t="s">
        <v>13</v>
      </c>
      <c r="J6123" s="3">
        <f t="shared" si="191"/>
        <v>44123</v>
      </c>
      <c r="K6123" s="4">
        <f t="shared" si="190"/>
        <v>10394</v>
      </c>
    </row>
    <row r="6124" spans="1:11" x14ac:dyDescent="0.2">
      <c r="A6124">
        <v>6116</v>
      </c>
      <c r="B6124" t="s">
        <v>7581</v>
      </c>
      <c r="C6124" s="4" t="s">
        <v>736</v>
      </c>
      <c r="D6124" s="4" t="s">
        <v>4226</v>
      </c>
      <c r="E6124" s="4" t="s">
        <v>36</v>
      </c>
      <c r="F6124" s="1">
        <v>36908</v>
      </c>
      <c r="G6124" s="5">
        <v>65681</v>
      </c>
      <c r="H6124" s="2">
        <v>63118.02</v>
      </c>
      <c r="I6124" t="s">
        <v>13</v>
      </c>
      <c r="J6124" s="3">
        <f t="shared" si="191"/>
        <v>44123</v>
      </c>
      <c r="K6124" s="4">
        <f t="shared" si="190"/>
        <v>7215</v>
      </c>
    </row>
    <row r="6125" spans="1:11" x14ac:dyDescent="0.2">
      <c r="A6125">
        <v>6117</v>
      </c>
      <c r="B6125" t="s">
        <v>7582</v>
      </c>
      <c r="C6125" s="4" t="s">
        <v>7583</v>
      </c>
      <c r="D6125" s="4" t="s">
        <v>394</v>
      </c>
      <c r="E6125" s="4" t="s">
        <v>56</v>
      </c>
      <c r="F6125" s="1">
        <v>33288</v>
      </c>
      <c r="G6125" s="5">
        <v>73800</v>
      </c>
      <c r="H6125" s="2">
        <v>61816.6</v>
      </c>
      <c r="I6125" t="s">
        <v>13</v>
      </c>
      <c r="J6125" s="3">
        <f t="shared" si="191"/>
        <v>44123</v>
      </c>
      <c r="K6125" s="4">
        <f t="shared" si="190"/>
        <v>10835</v>
      </c>
    </row>
    <row r="6126" spans="1:11" x14ac:dyDescent="0.2">
      <c r="A6126">
        <v>6118</v>
      </c>
      <c r="B6126" t="s">
        <v>7584</v>
      </c>
      <c r="C6126" s="4" t="s">
        <v>3066</v>
      </c>
      <c r="D6126" s="4" t="s">
        <v>510</v>
      </c>
      <c r="E6126" s="4" t="s">
        <v>36</v>
      </c>
      <c r="F6126" s="1">
        <v>29045</v>
      </c>
      <c r="G6126" s="5">
        <v>92992</v>
      </c>
      <c r="H6126" s="2">
        <v>118545</v>
      </c>
      <c r="I6126" t="s">
        <v>13</v>
      </c>
      <c r="J6126" s="3">
        <f t="shared" si="191"/>
        <v>44123</v>
      </c>
      <c r="K6126" s="4">
        <f t="shared" si="190"/>
        <v>15078</v>
      </c>
    </row>
    <row r="6127" spans="1:11" x14ac:dyDescent="0.2">
      <c r="A6127">
        <v>6119</v>
      </c>
      <c r="B6127" t="s">
        <v>7585</v>
      </c>
      <c r="C6127" s="4" t="s">
        <v>5083</v>
      </c>
      <c r="D6127" s="4" t="s">
        <v>212</v>
      </c>
      <c r="E6127" s="4" t="s">
        <v>213</v>
      </c>
      <c r="F6127" s="1">
        <v>39280</v>
      </c>
      <c r="G6127" s="5">
        <v>36674</v>
      </c>
      <c r="H6127" s="2">
        <v>24656.17</v>
      </c>
      <c r="I6127" t="s">
        <v>13</v>
      </c>
      <c r="J6127" s="3">
        <f t="shared" si="191"/>
        <v>44123</v>
      </c>
      <c r="K6127" s="4">
        <f t="shared" si="190"/>
        <v>4843</v>
      </c>
    </row>
    <row r="6128" spans="1:11" x14ac:dyDescent="0.2">
      <c r="A6128">
        <v>6120</v>
      </c>
      <c r="B6128" t="s">
        <v>7586</v>
      </c>
      <c r="C6128" s="4" t="s">
        <v>401</v>
      </c>
      <c r="D6128" s="4" t="s">
        <v>308</v>
      </c>
      <c r="E6128" s="4" t="s">
        <v>309</v>
      </c>
      <c r="F6128" s="1">
        <v>33938</v>
      </c>
      <c r="G6128" s="5">
        <v>51153</v>
      </c>
      <c r="H6128" s="2">
        <v>48769.07</v>
      </c>
      <c r="I6128" t="s">
        <v>13</v>
      </c>
      <c r="J6128" s="3">
        <f t="shared" si="191"/>
        <v>44123</v>
      </c>
      <c r="K6128" s="4">
        <f t="shared" si="190"/>
        <v>10185</v>
      </c>
    </row>
    <row r="6129" spans="1:11" x14ac:dyDescent="0.2">
      <c r="A6129">
        <v>6121</v>
      </c>
      <c r="B6129" t="s">
        <v>7587</v>
      </c>
      <c r="C6129" s="4" t="s">
        <v>4070</v>
      </c>
      <c r="D6129" s="4" t="s">
        <v>2099</v>
      </c>
      <c r="E6129" s="4" t="s">
        <v>2100</v>
      </c>
      <c r="F6129" s="1">
        <v>39349</v>
      </c>
      <c r="G6129" s="5">
        <v>47476</v>
      </c>
      <c r="H6129" s="2">
        <v>41383.06</v>
      </c>
      <c r="I6129" t="s">
        <v>13</v>
      </c>
      <c r="J6129" s="3">
        <f t="shared" si="191"/>
        <v>44123</v>
      </c>
      <c r="K6129" s="4">
        <f t="shared" si="190"/>
        <v>4774</v>
      </c>
    </row>
    <row r="6130" spans="1:11" x14ac:dyDescent="0.2">
      <c r="A6130">
        <v>6122</v>
      </c>
      <c r="B6130" t="s">
        <v>7588</v>
      </c>
      <c r="C6130" s="4" t="s">
        <v>97</v>
      </c>
      <c r="D6130" s="4" t="s">
        <v>2324</v>
      </c>
      <c r="E6130" s="4" t="s">
        <v>36</v>
      </c>
      <c r="F6130" s="1">
        <v>37636</v>
      </c>
      <c r="G6130" s="5">
        <v>55544</v>
      </c>
      <c r="H6130" s="2">
        <v>55722.09</v>
      </c>
      <c r="I6130" t="s">
        <v>13</v>
      </c>
      <c r="J6130" s="3">
        <f t="shared" si="191"/>
        <v>44123</v>
      </c>
      <c r="K6130" s="4">
        <f t="shared" si="190"/>
        <v>6487</v>
      </c>
    </row>
    <row r="6131" spans="1:11" x14ac:dyDescent="0.2">
      <c r="A6131">
        <v>6123</v>
      </c>
      <c r="B6131" t="s">
        <v>7589</v>
      </c>
      <c r="C6131" s="4" t="s">
        <v>3077</v>
      </c>
      <c r="D6131" s="4" t="s">
        <v>63</v>
      </c>
      <c r="E6131" s="4" t="s">
        <v>24</v>
      </c>
      <c r="F6131" s="1">
        <v>31453</v>
      </c>
      <c r="G6131" s="5">
        <v>60800</v>
      </c>
      <c r="H6131" s="2">
        <v>53315.89</v>
      </c>
      <c r="I6131" t="s">
        <v>13</v>
      </c>
      <c r="J6131" s="3">
        <f t="shared" si="191"/>
        <v>44123</v>
      </c>
      <c r="K6131" s="4">
        <f t="shared" si="190"/>
        <v>12670</v>
      </c>
    </row>
    <row r="6132" spans="1:11" x14ac:dyDescent="0.2">
      <c r="A6132">
        <v>6124</v>
      </c>
      <c r="B6132" t="s">
        <v>7590</v>
      </c>
      <c r="C6132" s="4" t="s">
        <v>10</v>
      </c>
      <c r="D6132" s="4" t="s">
        <v>925</v>
      </c>
      <c r="E6132" s="4" t="s">
        <v>12</v>
      </c>
      <c r="F6132" s="1">
        <v>33014</v>
      </c>
      <c r="G6132" s="5">
        <v>66239</v>
      </c>
      <c r="H6132" s="2">
        <v>62687.55</v>
      </c>
      <c r="I6132" t="s">
        <v>13</v>
      </c>
      <c r="J6132" s="3">
        <f t="shared" si="191"/>
        <v>44123</v>
      </c>
      <c r="K6132" s="4">
        <f t="shared" si="190"/>
        <v>11109</v>
      </c>
    </row>
    <row r="6133" spans="1:11" x14ac:dyDescent="0.2">
      <c r="A6133">
        <v>6125</v>
      </c>
      <c r="B6133" t="s">
        <v>7591</v>
      </c>
      <c r="C6133" s="4" t="s">
        <v>7592</v>
      </c>
      <c r="D6133" s="4" t="s">
        <v>992</v>
      </c>
      <c r="E6133" s="4" t="s">
        <v>24</v>
      </c>
      <c r="F6133" s="1">
        <v>19168</v>
      </c>
      <c r="G6133" s="5">
        <v>53191</v>
      </c>
      <c r="H6133" s="2">
        <v>47463.12</v>
      </c>
      <c r="I6133" t="s">
        <v>13</v>
      </c>
      <c r="J6133" s="3">
        <f t="shared" si="191"/>
        <v>44123</v>
      </c>
      <c r="K6133" s="4">
        <f t="shared" si="190"/>
        <v>24955</v>
      </c>
    </row>
    <row r="6134" spans="1:11" x14ac:dyDescent="0.2">
      <c r="A6134">
        <v>6126</v>
      </c>
      <c r="B6134" t="s">
        <v>7593</v>
      </c>
      <c r="C6134" s="4" t="s">
        <v>205</v>
      </c>
      <c r="D6134" s="4" t="s">
        <v>2338</v>
      </c>
      <c r="E6134" s="4" t="s">
        <v>12</v>
      </c>
      <c r="F6134" s="1">
        <v>31783</v>
      </c>
      <c r="G6134" s="5">
        <v>90596</v>
      </c>
      <c r="H6134" s="2">
        <v>84900</v>
      </c>
      <c r="I6134" t="s">
        <v>13</v>
      </c>
      <c r="J6134" s="3">
        <f t="shared" si="191"/>
        <v>44123</v>
      </c>
      <c r="K6134" s="4">
        <f t="shared" si="190"/>
        <v>12340</v>
      </c>
    </row>
    <row r="6135" spans="1:11" x14ac:dyDescent="0.2">
      <c r="A6135">
        <v>6127</v>
      </c>
      <c r="B6135" t="s">
        <v>7594</v>
      </c>
      <c r="C6135" s="4" t="s">
        <v>22</v>
      </c>
      <c r="D6135" s="4" t="s">
        <v>1598</v>
      </c>
      <c r="E6135" s="4" t="s">
        <v>111</v>
      </c>
      <c r="F6135" s="1">
        <v>38460</v>
      </c>
      <c r="G6135" s="5">
        <v>28059</v>
      </c>
      <c r="H6135" s="2">
        <v>24828.33</v>
      </c>
      <c r="I6135" t="s">
        <v>13</v>
      </c>
      <c r="J6135" s="3">
        <f t="shared" si="191"/>
        <v>44123</v>
      </c>
      <c r="K6135" s="4">
        <f t="shared" si="190"/>
        <v>5663</v>
      </c>
    </row>
    <row r="6136" spans="1:11" x14ac:dyDescent="0.2">
      <c r="A6136">
        <v>6128</v>
      </c>
      <c r="B6136" t="s">
        <v>7595</v>
      </c>
      <c r="C6136" s="4" t="s">
        <v>34</v>
      </c>
      <c r="D6136" s="4" t="s">
        <v>1260</v>
      </c>
      <c r="E6136" s="4" t="s">
        <v>36</v>
      </c>
      <c r="F6136" s="1">
        <v>39378</v>
      </c>
      <c r="G6136" s="5">
        <v>53380</v>
      </c>
      <c r="H6136" s="2">
        <v>51332.86</v>
      </c>
      <c r="I6136" t="s">
        <v>13</v>
      </c>
      <c r="J6136" s="3">
        <f t="shared" si="191"/>
        <v>44123</v>
      </c>
      <c r="K6136" s="4">
        <f t="shared" si="190"/>
        <v>4745</v>
      </c>
    </row>
    <row r="6137" spans="1:11" x14ac:dyDescent="0.2">
      <c r="A6137">
        <v>6129</v>
      </c>
      <c r="B6137" t="s">
        <v>7596</v>
      </c>
      <c r="C6137" s="4" t="s">
        <v>323</v>
      </c>
      <c r="D6137" s="4" t="s">
        <v>554</v>
      </c>
      <c r="E6137" s="4" t="s">
        <v>236</v>
      </c>
      <c r="F6137" s="1">
        <v>30522</v>
      </c>
      <c r="G6137" s="5">
        <v>43914</v>
      </c>
      <c r="H6137" s="2">
        <v>39690.61</v>
      </c>
      <c r="I6137" t="s">
        <v>13</v>
      </c>
      <c r="J6137" s="3">
        <f t="shared" si="191"/>
        <v>44123</v>
      </c>
      <c r="K6137" s="4">
        <f t="shared" si="190"/>
        <v>13601</v>
      </c>
    </row>
    <row r="6138" spans="1:11" x14ac:dyDescent="0.2">
      <c r="A6138">
        <v>6130</v>
      </c>
      <c r="B6138" t="s">
        <v>7597</v>
      </c>
      <c r="C6138" s="4" t="s">
        <v>151</v>
      </c>
      <c r="D6138" s="4" t="s">
        <v>152</v>
      </c>
      <c r="E6138" s="4" t="s">
        <v>56</v>
      </c>
      <c r="F6138" s="1">
        <v>40366</v>
      </c>
      <c r="G6138" s="5">
        <v>31681</v>
      </c>
      <c r="H6138" s="2">
        <v>35316.11</v>
      </c>
      <c r="I6138" t="s">
        <v>13</v>
      </c>
      <c r="J6138" s="3">
        <f t="shared" si="191"/>
        <v>44123</v>
      </c>
      <c r="K6138" s="4">
        <f t="shared" si="190"/>
        <v>3757</v>
      </c>
    </row>
    <row r="6139" spans="1:11" x14ac:dyDescent="0.2">
      <c r="A6139">
        <v>6131</v>
      </c>
      <c r="B6139" t="s">
        <v>7598</v>
      </c>
      <c r="C6139" s="4" t="s">
        <v>136</v>
      </c>
      <c r="D6139" s="4" t="s">
        <v>587</v>
      </c>
      <c r="E6139" s="4" t="s">
        <v>364</v>
      </c>
      <c r="F6139" s="1">
        <v>39723</v>
      </c>
      <c r="G6139" s="5">
        <v>27040</v>
      </c>
      <c r="H6139" s="2">
        <v>23628.799999999999</v>
      </c>
      <c r="I6139" t="s">
        <v>13</v>
      </c>
      <c r="J6139" s="3">
        <f t="shared" si="191"/>
        <v>44123</v>
      </c>
      <c r="K6139" s="4">
        <f t="shared" si="190"/>
        <v>4400</v>
      </c>
    </row>
    <row r="6140" spans="1:11" x14ac:dyDescent="0.2">
      <c r="A6140">
        <v>6132</v>
      </c>
      <c r="B6140" t="s">
        <v>7599</v>
      </c>
      <c r="C6140" s="4" t="s">
        <v>861</v>
      </c>
      <c r="D6140" s="4" t="s">
        <v>646</v>
      </c>
      <c r="E6140" s="4" t="s">
        <v>44</v>
      </c>
      <c r="F6140" s="1">
        <v>36685</v>
      </c>
      <c r="G6140" s="5">
        <v>30409</v>
      </c>
      <c r="H6140" s="2">
        <v>35043.65</v>
      </c>
      <c r="I6140" t="s">
        <v>13</v>
      </c>
      <c r="J6140" s="3">
        <f t="shared" si="191"/>
        <v>44123</v>
      </c>
      <c r="K6140" s="4">
        <f t="shared" si="190"/>
        <v>7438</v>
      </c>
    </row>
    <row r="6141" spans="1:11" x14ac:dyDescent="0.2">
      <c r="A6141">
        <v>6133</v>
      </c>
      <c r="B6141" t="s">
        <v>7600</v>
      </c>
      <c r="C6141" s="4" t="s">
        <v>205</v>
      </c>
      <c r="D6141" s="4" t="s">
        <v>450</v>
      </c>
      <c r="E6141" s="4" t="s">
        <v>12</v>
      </c>
      <c r="F6141" s="1">
        <v>35410</v>
      </c>
      <c r="G6141" s="5">
        <v>83289</v>
      </c>
      <c r="H6141" s="2">
        <v>79357.34</v>
      </c>
      <c r="I6141" t="s">
        <v>13</v>
      </c>
      <c r="J6141" s="3">
        <f t="shared" si="191"/>
        <v>44123</v>
      </c>
      <c r="K6141" s="4">
        <f t="shared" si="190"/>
        <v>8713</v>
      </c>
    </row>
    <row r="6142" spans="1:11" x14ac:dyDescent="0.2">
      <c r="A6142">
        <v>6134</v>
      </c>
      <c r="B6142" t="s">
        <v>7600</v>
      </c>
      <c r="C6142" s="4" t="s">
        <v>3115</v>
      </c>
      <c r="D6142" s="4" t="s">
        <v>3116</v>
      </c>
      <c r="E6142" s="4" t="s">
        <v>24</v>
      </c>
      <c r="F6142" s="1">
        <v>36395</v>
      </c>
      <c r="G6142" s="5">
        <v>38636</v>
      </c>
      <c r="H6142" s="2">
        <v>43467.77</v>
      </c>
      <c r="I6142" t="s">
        <v>13</v>
      </c>
      <c r="J6142" s="3">
        <f t="shared" si="191"/>
        <v>44123</v>
      </c>
      <c r="K6142" s="4">
        <f t="shared" si="190"/>
        <v>7728</v>
      </c>
    </row>
    <row r="6143" spans="1:11" x14ac:dyDescent="0.2">
      <c r="A6143">
        <v>6135</v>
      </c>
      <c r="B6143" t="s">
        <v>7601</v>
      </c>
      <c r="C6143" s="4" t="s">
        <v>22</v>
      </c>
      <c r="D6143" s="4" t="s">
        <v>2136</v>
      </c>
      <c r="E6143" s="4" t="s">
        <v>236</v>
      </c>
      <c r="F6143" s="1">
        <v>38943</v>
      </c>
      <c r="G6143" s="5">
        <v>28059</v>
      </c>
      <c r="H6143" s="2">
        <v>23964.94</v>
      </c>
      <c r="I6143" t="s">
        <v>13</v>
      </c>
      <c r="J6143" s="3">
        <f t="shared" si="191"/>
        <v>44123</v>
      </c>
      <c r="K6143" s="4">
        <f t="shared" si="190"/>
        <v>5180</v>
      </c>
    </row>
    <row r="6144" spans="1:11" x14ac:dyDescent="0.2">
      <c r="A6144">
        <v>6136</v>
      </c>
      <c r="B6144" t="s">
        <v>7602</v>
      </c>
      <c r="C6144" s="4" t="s">
        <v>51</v>
      </c>
      <c r="D6144" s="4" t="s">
        <v>2403</v>
      </c>
      <c r="E6144" s="4" t="s">
        <v>24</v>
      </c>
      <c r="F6144" s="1">
        <v>27851</v>
      </c>
      <c r="G6144" s="5">
        <v>36349</v>
      </c>
      <c r="H6144" s="2">
        <v>39780.339999999997</v>
      </c>
      <c r="I6144" t="s">
        <v>13</v>
      </c>
      <c r="J6144" s="3">
        <f t="shared" si="191"/>
        <v>44123</v>
      </c>
      <c r="K6144" s="4">
        <f t="shared" si="190"/>
        <v>16272</v>
      </c>
    </row>
    <row r="6145" spans="1:11" x14ac:dyDescent="0.2">
      <c r="A6145">
        <v>6137</v>
      </c>
      <c r="B6145" t="s">
        <v>7603</v>
      </c>
      <c r="C6145" s="4" t="s">
        <v>3656</v>
      </c>
      <c r="D6145" s="4" t="s">
        <v>3657</v>
      </c>
      <c r="E6145" s="4" t="s">
        <v>3658</v>
      </c>
      <c r="F6145" s="1">
        <v>37789</v>
      </c>
      <c r="G6145" s="5">
        <v>10000</v>
      </c>
      <c r="H6145" s="2">
        <v>9229.44</v>
      </c>
      <c r="I6145" t="s">
        <v>13</v>
      </c>
      <c r="J6145" s="3">
        <f t="shared" si="191"/>
        <v>44123</v>
      </c>
      <c r="K6145" s="4">
        <f t="shared" si="190"/>
        <v>6334</v>
      </c>
    </row>
    <row r="6146" spans="1:11" x14ac:dyDescent="0.2">
      <c r="A6146">
        <v>6138</v>
      </c>
      <c r="B6146" t="s">
        <v>7604</v>
      </c>
      <c r="C6146" s="4" t="s">
        <v>389</v>
      </c>
      <c r="D6146" s="4" t="s">
        <v>227</v>
      </c>
      <c r="E6146" s="4" t="s">
        <v>24</v>
      </c>
      <c r="F6146" s="1">
        <v>38484</v>
      </c>
      <c r="G6146" s="5">
        <v>29326</v>
      </c>
      <c r="H6146" s="2">
        <v>26617.439999999999</v>
      </c>
      <c r="I6146" t="s">
        <v>13</v>
      </c>
      <c r="J6146" s="3">
        <f t="shared" si="191"/>
        <v>44123</v>
      </c>
      <c r="K6146" s="4">
        <f t="shared" si="190"/>
        <v>5639</v>
      </c>
    </row>
    <row r="6147" spans="1:11" x14ac:dyDescent="0.2">
      <c r="A6147">
        <v>6139</v>
      </c>
      <c r="B6147" t="s">
        <v>7605</v>
      </c>
      <c r="C6147" s="4" t="s">
        <v>10</v>
      </c>
      <c r="D6147" s="4" t="s">
        <v>334</v>
      </c>
      <c r="E6147" s="4" t="s">
        <v>12</v>
      </c>
      <c r="F6147" s="1">
        <v>40295</v>
      </c>
      <c r="G6147" s="5">
        <v>42391</v>
      </c>
      <c r="H6147" s="2">
        <v>38235.910000000003</v>
      </c>
      <c r="I6147" t="s">
        <v>13</v>
      </c>
      <c r="J6147" s="3">
        <f t="shared" si="191"/>
        <v>44123</v>
      </c>
      <c r="K6147" s="4">
        <f t="shared" si="190"/>
        <v>3828</v>
      </c>
    </row>
    <row r="6148" spans="1:11" x14ac:dyDescent="0.2">
      <c r="A6148">
        <v>6140</v>
      </c>
      <c r="B6148" t="s">
        <v>7606</v>
      </c>
      <c r="C6148" s="4" t="s">
        <v>362</v>
      </c>
      <c r="D6148" s="4" t="s">
        <v>363</v>
      </c>
      <c r="E6148" s="4" t="s">
        <v>364</v>
      </c>
      <c r="F6148" s="1">
        <v>37791</v>
      </c>
      <c r="G6148" s="5">
        <v>40411</v>
      </c>
      <c r="H6148" s="2">
        <v>39505.870000000003</v>
      </c>
      <c r="I6148" t="s">
        <v>13</v>
      </c>
      <c r="J6148" s="3">
        <f t="shared" si="191"/>
        <v>44123</v>
      </c>
      <c r="K6148" s="4">
        <f t="shared" si="190"/>
        <v>6332</v>
      </c>
    </row>
    <row r="6149" spans="1:11" x14ac:dyDescent="0.2">
      <c r="A6149">
        <v>6141</v>
      </c>
      <c r="B6149" t="s">
        <v>7607</v>
      </c>
      <c r="C6149" s="4" t="s">
        <v>22</v>
      </c>
      <c r="D6149" s="4" t="s">
        <v>16</v>
      </c>
      <c r="E6149" s="4" t="s">
        <v>17</v>
      </c>
      <c r="F6149" s="1">
        <v>34659</v>
      </c>
      <c r="G6149" s="5">
        <v>29723</v>
      </c>
      <c r="H6149" s="2">
        <v>39602.01</v>
      </c>
      <c r="I6149" t="s">
        <v>13</v>
      </c>
      <c r="J6149" s="3">
        <f t="shared" si="191"/>
        <v>44123</v>
      </c>
      <c r="K6149" s="4">
        <f t="shared" si="190"/>
        <v>9464</v>
      </c>
    </row>
    <row r="6150" spans="1:11" x14ac:dyDescent="0.2">
      <c r="A6150">
        <v>6142</v>
      </c>
      <c r="B6150" t="s">
        <v>7608</v>
      </c>
      <c r="C6150" s="4" t="s">
        <v>1945</v>
      </c>
      <c r="D6150" s="4" t="s">
        <v>1267</v>
      </c>
      <c r="E6150" s="4" t="s">
        <v>49</v>
      </c>
      <c r="F6150" s="1">
        <v>36538</v>
      </c>
      <c r="G6150" s="5">
        <v>41706</v>
      </c>
      <c r="H6150" s="2">
        <v>36354.25</v>
      </c>
      <c r="I6150" t="s">
        <v>13</v>
      </c>
      <c r="J6150" s="3">
        <f t="shared" si="191"/>
        <v>44123</v>
      </c>
      <c r="K6150" s="4">
        <f t="shared" si="190"/>
        <v>7585</v>
      </c>
    </row>
    <row r="6151" spans="1:11" x14ac:dyDescent="0.2">
      <c r="A6151">
        <v>6143</v>
      </c>
      <c r="B6151" t="s">
        <v>7609</v>
      </c>
      <c r="C6151" s="4" t="s">
        <v>1432</v>
      </c>
      <c r="D6151" s="4" t="s">
        <v>1433</v>
      </c>
      <c r="E6151" s="4" t="s">
        <v>49</v>
      </c>
      <c r="F6151" s="1">
        <v>39479</v>
      </c>
      <c r="G6151" s="5">
        <v>37073</v>
      </c>
      <c r="H6151" s="2">
        <v>30533.87</v>
      </c>
      <c r="I6151" t="s">
        <v>13</v>
      </c>
      <c r="J6151" s="3">
        <f t="shared" si="191"/>
        <v>44123</v>
      </c>
      <c r="K6151" s="4">
        <f t="shared" si="190"/>
        <v>4644</v>
      </c>
    </row>
    <row r="6152" spans="1:11" x14ac:dyDescent="0.2">
      <c r="A6152">
        <v>6144</v>
      </c>
      <c r="B6152" t="s">
        <v>7610</v>
      </c>
      <c r="C6152" s="4" t="s">
        <v>277</v>
      </c>
      <c r="D6152" s="4" t="s">
        <v>891</v>
      </c>
      <c r="E6152" s="4" t="s">
        <v>111</v>
      </c>
      <c r="F6152" s="1">
        <v>31978</v>
      </c>
      <c r="G6152" s="5">
        <v>31699</v>
      </c>
      <c r="H6152" s="2">
        <v>29744.67</v>
      </c>
      <c r="I6152" t="s">
        <v>13</v>
      </c>
      <c r="J6152" s="3">
        <f t="shared" si="191"/>
        <v>44123</v>
      </c>
      <c r="K6152" s="4">
        <f t="shared" si="190"/>
        <v>12145</v>
      </c>
    </row>
    <row r="6153" spans="1:11" x14ac:dyDescent="0.2">
      <c r="A6153">
        <v>6145</v>
      </c>
      <c r="B6153" t="s">
        <v>7611</v>
      </c>
      <c r="C6153" s="4" t="s">
        <v>1890</v>
      </c>
      <c r="D6153" s="4" t="s">
        <v>1396</v>
      </c>
      <c r="E6153" s="4" t="s">
        <v>12</v>
      </c>
      <c r="F6153" s="1">
        <v>38887</v>
      </c>
      <c r="G6153" s="5">
        <v>28875</v>
      </c>
      <c r="H6153" s="2">
        <v>24056.69</v>
      </c>
      <c r="I6153" t="s">
        <v>13</v>
      </c>
      <c r="J6153" s="3">
        <f t="shared" si="191"/>
        <v>44123</v>
      </c>
      <c r="K6153" s="4">
        <f t="shared" si="190"/>
        <v>5236</v>
      </c>
    </row>
    <row r="6154" spans="1:11" x14ac:dyDescent="0.2">
      <c r="A6154">
        <v>6146</v>
      </c>
      <c r="B6154" t="s">
        <v>7612</v>
      </c>
      <c r="C6154" s="4" t="s">
        <v>15</v>
      </c>
      <c r="D6154" s="4" t="s">
        <v>16</v>
      </c>
      <c r="E6154" s="4" t="s">
        <v>17</v>
      </c>
      <c r="F6154" s="1">
        <v>40332</v>
      </c>
      <c r="G6154" s="5">
        <v>34504</v>
      </c>
      <c r="H6154" s="2">
        <v>35697.89</v>
      </c>
      <c r="I6154" t="s">
        <v>13</v>
      </c>
      <c r="J6154" s="3">
        <f t="shared" si="191"/>
        <v>44123</v>
      </c>
      <c r="K6154" s="4">
        <f t="shared" ref="K6154:K6217" si="192">J6154-F6154</f>
        <v>3791</v>
      </c>
    </row>
    <row r="6155" spans="1:11" x14ac:dyDescent="0.2">
      <c r="A6155">
        <v>6147</v>
      </c>
      <c r="B6155" t="s">
        <v>7613</v>
      </c>
      <c r="C6155" s="4" t="s">
        <v>520</v>
      </c>
      <c r="D6155" s="4" t="s">
        <v>521</v>
      </c>
      <c r="E6155" s="4" t="s">
        <v>12</v>
      </c>
      <c r="G6155" s="5">
        <v>50919</v>
      </c>
      <c r="H6155" s="2">
        <v>43217.91</v>
      </c>
      <c r="I6155" t="s">
        <v>13</v>
      </c>
      <c r="J6155" s="3">
        <f t="shared" ref="J6155:J6218" si="193">J6154</f>
        <v>44123</v>
      </c>
      <c r="K6155" s="4">
        <f t="shared" si="192"/>
        <v>44123</v>
      </c>
    </row>
    <row r="6156" spans="1:11" x14ac:dyDescent="0.2">
      <c r="A6156">
        <v>6148</v>
      </c>
      <c r="B6156" t="s">
        <v>7614</v>
      </c>
      <c r="C6156" s="4" t="s">
        <v>687</v>
      </c>
      <c r="D6156" s="4" t="s">
        <v>4165</v>
      </c>
      <c r="E6156" s="4" t="s">
        <v>28</v>
      </c>
      <c r="F6156" s="1">
        <v>38817</v>
      </c>
      <c r="G6156" s="5">
        <v>43614</v>
      </c>
      <c r="H6156" s="2">
        <v>36733.300000000003</v>
      </c>
      <c r="I6156" t="s">
        <v>13</v>
      </c>
      <c r="J6156" s="3">
        <f t="shared" si="193"/>
        <v>44123</v>
      </c>
      <c r="K6156" s="4">
        <f t="shared" si="192"/>
        <v>5306</v>
      </c>
    </row>
    <row r="6157" spans="1:11" x14ac:dyDescent="0.2">
      <c r="A6157">
        <v>6149</v>
      </c>
      <c r="B6157" t="s">
        <v>7615</v>
      </c>
      <c r="C6157" s="4" t="s">
        <v>362</v>
      </c>
      <c r="D6157" s="4" t="s">
        <v>587</v>
      </c>
      <c r="E6157" s="4" t="s">
        <v>364</v>
      </c>
      <c r="F6157" s="1">
        <v>38743</v>
      </c>
      <c r="G6157" s="5">
        <v>41899</v>
      </c>
      <c r="H6157" s="2">
        <v>39591.29</v>
      </c>
      <c r="I6157" t="s">
        <v>13</v>
      </c>
      <c r="J6157" s="3">
        <f t="shared" si="193"/>
        <v>44123</v>
      </c>
      <c r="K6157" s="4">
        <f t="shared" si="192"/>
        <v>5380</v>
      </c>
    </row>
    <row r="6158" spans="1:11" x14ac:dyDescent="0.2">
      <c r="A6158">
        <v>6150</v>
      </c>
      <c r="B6158" t="s">
        <v>7616</v>
      </c>
      <c r="C6158" s="4" t="s">
        <v>109</v>
      </c>
      <c r="D6158" s="4" t="s">
        <v>461</v>
      </c>
      <c r="E6158" s="4" t="s">
        <v>24</v>
      </c>
      <c r="F6158" s="1">
        <v>38957</v>
      </c>
      <c r="G6158" s="5">
        <v>30139</v>
      </c>
      <c r="H6158" s="2">
        <v>34181.72</v>
      </c>
      <c r="I6158" t="s">
        <v>13</v>
      </c>
      <c r="J6158" s="3">
        <f t="shared" si="193"/>
        <v>44123</v>
      </c>
      <c r="K6158" s="4">
        <f t="shared" si="192"/>
        <v>5166</v>
      </c>
    </row>
    <row r="6159" spans="1:11" x14ac:dyDescent="0.2">
      <c r="A6159">
        <v>6151</v>
      </c>
      <c r="B6159" t="s">
        <v>7617</v>
      </c>
      <c r="C6159" s="4" t="s">
        <v>5728</v>
      </c>
      <c r="D6159" s="4" t="s">
        <v>836</v>
      </c>
      <c r="E6159" s="4" t="s">
        <v>364</v>
      </c>
      <c r="F6159" s="1">
        <v>40297</v>
      </c>
      <c r="G6159" s="5">
        <v>41823</v>
      </c>
      <c r="H6159" s="2">
        <v>42777.14</v>
      </c>
      <c r="I6159" t="s">
        <v>13</v>
      </c>
      <c r="J6159" s="3">
        <f t="shared" si="193"/>
        <v>44123</v>
      </c>
      <c r="K6159" s="4">
        <f t="shared" si="192"/>
        <v>3826</v>
      </c>
    </row>
    <row r="6160" spans="1:11" x14ac:dyDescent="0.2">
      <c r="A6160">
        <v>6152</v>
      </c>
      <c r="B6160" t="s">
        <v>7618</v>
      </c>
      <c r="C6160" s="4" t="s">
        <v>30</v>
      </c>
      <c r="D6160" s="4" t="s">
        <v>3152</v>
      </c>
      <c r="E6160" s="4" t="s">
        <v>119</v>
      </c>
      <c r="F6160" s="1">
        <v>40616</v>
      </c>
      <c r="G6160" s="5">
        <v>15080</v>
      </c>
      <c r="H6160">
        <v>377</v>
      </c>
      <c r="I6160" t="s">
        <v>13</v>
      </c>
      <c r="J6160" s="3">
        <f t="shared" si="193"/>
        <v>44123</v>
      </c>
      <c r="K6160" s="4">
        <f t="shared" si="192"/>
        <v>3507</v>
      </c>
    </row>
    <row r="6161" spans="1:11" x14ac:dyDescent="0.2">
      <c r="A6161">
        <v>6153</v>
      </c>
      <c r="B6161" t="s">
        <v>7619</v>
      </c>
      <c r="C6161" s="4" t="s">
        <v>47</v>
      </c>
      <c r="D6161" s="4" t="s">
        <v>48</v>
      </c>
      <c r="E6161" s="4" t="s">
        <v>49</v>
      </c>
      <c r="F6161" s="1">
        <v>36692</v>
      </c>
      <c r="G6161" s="5">
        <v>28989</v>
      </c>
      <c r="H6161" s="2">
        <v>26672.5</v>
      </c>
      <c r="I6161" t="s">
        <v>13</v>
      </c>
      <c r="J6161" s="3">
        <f t="shared" si="193"/>
        <v>44123</v>
      </c>
      <c r="K6161" s="4">
        <f t="shared" si="192"/>
        <v>7431</v>
      </c>
    </row>
    <row r="6162" spans="1:11" x14ac:dyDescent="0.2">
      <c r="A6162">
        <v>6154</v>
      </c>
      <c r="B6162" t="s">
        <v>7620</v>
      </c>
      <c r="C6162" s="4" t="s">
        <v>103</v>
      </c>
      <c r="D6162" s="4" t="s">
        <v>544</v>
      </c>
      <c r="E6162" s="4" t="s">
        <v>36</v>
      </c>
      <c r="F6162" s="1">
        <v>39378</v>
      </c>
      <c r="G6162" s="5">
        <v>52192</v>
      </c>
      <c r="H6162" s="2">
        <v>48336.66</v>
      </c>
      <c r="I6162" t="s">
        <v>13</v>
      </c>
      <c r="J6162" s="3">
        <f t="shared" si="193"/>
        <v>44123</v>
      </c>
      <c r="K6162" s="4">
        <f t="shared" si="192"/>
        <v>4745</v>
      </c>
    </row>
    <row r="6163" spans="1:11" x14ac:dyDescent="0.2">
      <c r="A6163">
        <v>6155</v>
      </c>
      <c r="B6163" t="s">
        <v>7621</v>
      </c>
      <c r="C6163" s="4" t="s">
        <v>10</v>
      </c>
      <c r="D6163" s="4" t="s">
        <v>764</v>
      </c>
      <c r="E6163" s="4" t="s">
        <v>12</v>
      </c>
      <c r="F6163" s="1">
        <v>39553</v>
      </c>
      <c r="G6163" s="5">
        <v>50919</v>
      </c>
      <c r="H6163" s="2">
        <v>45555.63</v>
      </c>
      <c r="I6163" t="s">
        <v>13</v>
      </c>
      <c r="J6163" s="3">
        <f t="shared" si="193"/>
        <v>44123</v>
      </c>
      <c r="K6163" s="4">
        <f t="shared" si="192"/>
        <v>4570</v>
      </c>
    </row>
    <row r="6164" spans="1:11" x14ac:dyDescent="0.2">
      <c r="A6164">
        <v>6156</v>
      </c>
      <c r="B6164" t="s">
        <v>7622</v>
      </c>
      <c r="C6164" s="4" t="s">
        <v>948</v>
      </c>
      <c r="D6164" s="4" t="s">
        <v>2268</v>
      </c>
      <c r="E6164" s="4" t="s">
        <v>71</v>
      </c>
      <c r="F6164" s="1">
        <v>39951</v>
      </c>
      <c r="G6164" s="5">
        <v>23395</v>
      </c>
      <c r="H6164" s="2">
        <v>21641.34</v>
      </c>
      <c r="I6164" t="s">
        <v>13</v>
      </c>
      <c r="J6164" s="3">
        <f t="shared" si="193"/>
        <v>44123</v>
      </c>
      <c r="K6164" s="4">
        <f t="shared" si="192"/>
        <v>4172</v>
      </c>
    </row>
    <row r="6165" spans="1:11" x14ac:dyDescent="0.2">
      <c r="A6165">
        <v>6157</v>
      </c>
      <c r="B6165" t="s">
        <v>7623</v>
      </c>
      <c r="C6165" s="4" t="s">
        <v>103</v>
      </c>
      <c r="D6165" s="4" t="s">
        <v>695</v>
      </c>
      <c r="E6165" s="4" t="s">
        <v>36</v>
      </c>
      <c r="F6165" s="1">
        <v>40492</v>
      </c>
      <c r="G6165" s="5">
        <v>33476</v>
      </c>
      <c r="H6165" s="2">
        <v>17027.75</v>
      </c>
      <c r="I6165" t="s">
        <v>13</v>
      </c>
      <c r="J6165" s="3">
        <f t="shared" si="193"/>
        <v>44123</v>
      </c>
      <c r="K6165" s="4">
        <f t="shared" si="192"/>
        <v>3631</v>
      </c>
    </row>
    <row r="6166" spans="1:11" x14ac:dyDescent="0.2">
      <c r="A6166">
        <v>6158</v>
      </c>
      <c r="B6166" t="s">
        <v>7624</v>
      </c>
      <c r="C6166" s="4" t="s">
        <v>1945</v>
      </c>
      <c r="D6166" s="4" t="s">
        <v>1267</v>
      </c>
      <c r="E6166" s="4" t="s">
        <v>49</v>
      </c>
      <c r="F6166" s="1">
        <v>29160</v>
      </c>
      <c r="G6166" s="5">
        <v>46566</v>
      </c>
      <c r="H6166" s="2">
        <v>35203.33</v>
      </c>
      <c r="I6166" t="s">
        <v>13</v>
      </c>
      <c r="J6166" s="3">
        <f t="shared" si="193"/>
        <v>44123</v>
      </c>
      <c r="K6166" s="4">
        <f t="shared" si="192"/>
        <v>14963</v>
      </c>
    </row>
    <row r="6167" spans="1:11" x14ac:dyDescent="0.2">
      <c r="A6167">
        <v>6159</v>
      </c>
      <c r="B6167" t="s">
        <v>7625</v>
      </c>
      <c r="C6167" s="4" t="s">
        <v>10</v>
      </c>
      <c r="D6167" s="4" t="s">
        <v>480</v>
      </c>
      <c r="E6167" s="4" t="s">
        <v>12</v>
      </c>
      <c r="F6167" s="1">
        <v>37902</v>
      </c>
      <c r="G6167" s="5">
        <v>58245</v>
      </c>
      <c r="H6167" s="2">
        <v>59683.19</v>
      </c>
      <c r="I6167" t="s">
        <v>13</v>
      </c>
      <c r="J6167" s="3">
        <f t="shared" si="193"/>
        <v>44123</v>
      </c>
      <c r="K6167" s="4">
        <f t="shared" si="192"/>
        <v>6221</v>
      </c>
    </row>
    <row r="6168" spans="1:11" x14ac:dyDescent="0.2">
      <c r="A6168">
        <v>6160</v>
      </c>
      <c r="B6168" t="s">
        <v>7626</v>
      </c>
      <c r="C6168" s="4" t="s">
        <v>10</v>
      </c>
      <c r="D6168" s="4" t="s">
        <v>685</v>
      </c>
      <c r="E6168" s="4" t="s">
        <v>12</v>
      </c>
      <c r="F6168" s="1">
        <v>38867</v>
      </c>
      <c r="G6168" s="5">
        <v>54125</v>
      </c>
      <c r="H6168" s="2">
        <v>51929.5</v>
      </c>
      <c r="I6168" t="s">
        <v>13</v>
      </c>
      <c r="J6168" s="3">
        <f t="shared" si="193"/>
        <v>44123</v>
      </c>
      <c r="K6168" s="4">
        <f t="shared" si="192"/>
        <v>5256</v>
      </c>
    </row>
    <row r="6169" spans="1:11" x14ac:dyDescent="0.2">
      <c r="A6169">
        <v>6161</v>
      </c>
      <c r="B6169" t="s">
        <v>7627</v>
      </c>
      <c r="C6169" s="4" t="s">
        <v>226</v>
      </c>
      <c r="D6169" s="4" t="s">
        <v>483</v>
      </c>
      <c r="E6169" s="4" t="s">
        <v>24</v>
      </c>
      <c r="F6169" s="1">
        <v>33750</v>
      </c>
      <c r="G6169" s="5">
        <v>39761</v>
      </c>
      <c r="H6169" s="2">
        <v>34742.559999999998</v>
      </c>
      <c r="I6169" t="s">
        <v>13</v>
      </c>
      <c r="J6169" s="3">
        <f t="shared" si="193"/>
        <v>44123</v>
      </c>
      <c r="K6169" s="4">
        <f t="shared" si="192"/>
        <v>10373</v>
      </c>
    </row>
    <row r="6170" spans="1:11" x14ac:dyDescent="0.2">
      <c r="A6170">
        <v>6162</v>
      </c>
      <c r="B6170" t="s">
        <v>7628</v>
      </c>
      <c r="C6170" s="4" t="s">
        <v>103</v>
      </c>
      <c r="D6170" s="4" t="s">
        <v>104</v>
      </c>
      <c r="E6170" s="4" t="s">
        <v>105</v>
      </c>
      <c r="F6170" s="1">
        <v>40632</v>
      </c>
      <c r="G6170" s="5">
        <v>33476</v>
      </c>
      <c r="H6170" s="2">
        <v>3888.95</v>
      </c>
      <c r="I6170" t="s">
        <v>13</v>
      </c>
      <c r="J6170" s="3">
        <f t="shared" si="193"/>
        <v>44123</v>
      </c>
      <c r="K6170" s="4">
        <f t="shared" si="192"/>
        <v>3491</v>
      </c>
    </row>
    <row r="6171" spans="1:11" x14ac:dyDescent="0.2">
      <c r="A6171">
        <v>6163</v>
      </c>
      <c r="B6171" t="s">
        <v>7629</v>
      </c>
      <c r="C6171" s="4" t="s">
        <v>464</v>
      </c>
      <c r="D6171" s="4" t="s">
        <v>294</v>
      </c>
      <c r="E6171" s="4" t="s">
        <v>12</v>
      </c>
      <c r="F6171" s="1">
        <v>36284</v>
      </c>
      <c r="G6171" s="5">
        <v>80691</v>
      </c>
      <c r="H6171" s="2">
        <v>79111.87</v>
      </c>
      <c r="I6171" t="s">
        <v>13</v>
      </c>
      <c r="J6171" s="3">
        <f t="shared" si="193"/>
        <v>44123</v>
      </c>
      <c r="K6171" s="4">
        <f t="shared" si="192"/>
        <v>7839</v>
      </c>
    </row>
    <row r="6172" spans="1:11" x14ac:dyDescent="0.2">
      <c r="A6172">
        <v>6164</v>
      </c>
      <c r="B6172" t="s">
        <v>7630</v>
      </c>
      <c r="C6172" s="4" t="s">
        <v>78</v>
      </c>
      <c r="D6172" s="4" t="s">
        <v>142</v>
      </c>
      <c r="E6172" s="4" t="s">
        <v>36</v>
      </c>
      <c r="F6172" s="1">
        <v>30963</v>
      </c>
      <c r="G6172" s="5">
        <v>63855</v>
      </c>
      <c r="H6172" s="2">
        <v>69415.19</v>
      </c>
      <c r="I6172" t="s">
        <v>13</v>
      </c>
      <c r="J6172" s="3">
        <f t="shared" si="193"/>
        <v>44123</v>
      </c>
      <c r="K6172" s="4">
        <f t="shared" si="192"/>
        <v>13160</v>
      </c>
    </row>
    <row r="6173" spans="1:11" x14ac:dyDescent="0.2">
      <c r="A6173">
        <v>6165</v>
      </c>
      <c r="B6173" t="s">
        <v>7631</v>
      </c>
      <c r="C6173" s="4" t="s">
        <v>277</v>
      </c>
      <c r="D6173" s="4" t="s">
        <v>2083</v>
      </c>
      <c r="E6173" s="4" t="s">
        <v>111</v>
      </c>
      <c r="F6173" s="1">
        <v>38789</v>
      </c>
      <c r="G6173" s="5">
        <v>29078</v>
      </c>
      <c r="H6173" s="2">
        <v>19480.849999999999</v>
      </c>
      <c r="I6173" t="s">
        <v>13</v>
      </c>
      <c r="J6173" s="3">
        <f t="shared" si="193"/>
        <v>44123</v>
      </c>
      <c r="K6173" s="4">
        <f t="shared" si="192"/>
        <v>5334</v>
      </c>
    </row>
    <row r="6174" spans="1:11" x14ac:dyDescent="0.2">
      <c r="A6174">
        <v>6166</v>
      </c>
      <c r="B6174" t="s">
        <v>7632</v>
      </c>
      <c r="C6174" s="4" t="s">
        <v>589</v>
      </c>
      <c r="D6174" s="4" t="s">
        <v>836</v>
      </c>
      <c r="E6174" s="4" t="s">
        <v>364</v>
      </c>
      <c r="F6174" s="1">
        <v>39793</v>
      </c>
      <c r="G6174" s="5">
        <v>35409</v>
      </c>
      <c r="H6174" s="2">
        <v>31665.38</v>
      </c>
      <c r="I6174" t="s">
        <v>13</v>
      </c>
      <c r="J6174" s="3">
        <f t="shared" si="193"/>
        <v>44123</v>
      </c>
      <c r="K6174" s="4">
        <f t="shared" si="192"/>
        <v>4330</v>
      </c>
    </row>
    <row r="6175" spans="1:11" x14ac:dyDescent="0.2">
      <c r="A6175">
        <v>6167</v>
      </c>
      <c r="B6175" t="s">
        <v>7633</v>
      </c>
      <c r="C6175" s="4" t="s">
        <v>103</v>
      </c>
      <c r="D6175" s="4" t="s">
        <v>104</v>
      </c>
      <c r="E6175" s="4" t="s">
        <v>105</v>
      </c>
      <c r="F6175" s="1">
        <v>40632</v>
      </c>
      <c r="G6175" s="5">
        <v>33476</v>
      </c>
      <c r="H6175" s="2">
        <v>3862.61</v>
      </c>
      <c r="I6175" t="s">
        <v>13</v>
      </c>
      <c r="J6175" s="3">
        <f t="shared" si="193"/>
        <v>44123</v>
      </c>
      <c r="K6175" s="4">
        <f t="shared" si="192"/>
        <v>3491</v>
      </c>
    </row>
    <row r="6176" spans="1:11" x14ac:dyDescent="0.2">
      <c r="A6176">
        <v>6168</v>
      </c>
      <c r="B6176" t="s">
        <v>7634</v>
      </c>
      <c r="C6176" s="4" t="s">
        <v>1950</v>
      </c>
      <c r="D6176" s="4" t="s">
        <v>539</v>
      </c>
      <c r="E6176" s="4" t="s">
        <v>24</v>
      </c>
      <c r="F6176" s="1">
        <v>30851</v>
      </c>
      <c r="G6176" s="5">
        <v>83300</v>
      </c>
      <c r="H6176" s="2">
        <v>76891.3</v>
      </c>
      <c r="I6176" t="s">
        <v>13</v>
      </c>
      <c r="J6176" s="3">
        <f t="shared" si="193"/>
        <v>44123</v>
      </c>
      <c r="K6176" s="4">
        <f t="shared" si="192"/>
        <v>13272</v>
      </c>
    </row>
    <row r="6177" spans="1:11" x14ac:dyDescent="0.2">
      <c r="A6177">
        <v>6169</v>
      </c>
      <c r="B6177" t="s">
        <v>7635</v>
      </c>
      <c r="C6177" s="4" t="s">
        <v>526</v>
      </c>
      <c r="D6177" s="4" t="s">
        <v>619</v>
      </c>
      <c r="E6177" s="4" t="s">
        <v>36</v>
      </c>
      <c r="F6177" s="1">
        <v>36978</v>
      </c>
      <c r="G6177" s="5">
        <v>65292</v>
      </c>
      <c r="H6177" s="2">
        <v>37800.58</v>
      </c>
      <c r="I6177" t="s">
        <v>13</v>
      </c>
      <c r="J6177" s="3">
        <f t="shared" si="193"/>
        <v>44123</v>
      </c>
      <c r="K6177" s="4">
        <f t="shared" si="192"/>
        <v>7145</v>
      </c>
    </row>
    <row r="6178" spans="1:11" x14ac:dyDescent="0.2">
      <c r="A6178">
        <v>6170</v>
      </c>
      <c r="B6178" t="s">
        <v>7636</v>
      </c>
      <c r="C6178" s="4" t="s">
        <v>113</v>
      </c>
      <c r="D6178" s="4" t="s">
        <v>695</v>
      </c>
      <c r="E6178" s="4" t="s">
        <v>36</v>
      </c>
      <c r="F6178" s="1">
        <v>29508</v>
      </c>
      <c r="G6178" s="5">
        <v>71171</v>
      </c>
      <c r="H6178" s="2">
        <v>75784.5</v>
      </c>
      <c r="I6178" t="s">
        <v>13</v>
      </c>
      <c r="J6178" s="3">
        <f t="shared" si="193"/>
        <v>44123</v>
      </c>
      <c r="K6178" s="4">
        <f t="shared" si="192"/>
        <v>14615</v>
      </c>
    </row>
    <row r="6179" spans="1:11" x14ac:dyDescent="0.2">
      <c r="A6179">
        <v>6171</v>
      </c>
      <c r="B6179" t="s">
        <v>7637</v>
      </c>
      <c r="C6179" s="4" t="s">
        <v>250</v>
      </c>
      <c r="D6179" s="4" t="s">
        <v>1440</v>
      </c>
      <c r="E6179" s="4" t="s">
        <v>36</v>
      </c>
      <c r="F6179" s="1">
        <v>31887</v>
      </c>
      <c r="G6179" s="5">
        <v>59916</v>
      </c>
      <c r="H6179" s="2">
        <v>66593.05</v>
      </c>
      <c r="I6179" t="s">
        <v>13</v>
      </c>
      <c r="J6179" s="3">
        <f t="shared" si="193"/>
        <v>44123</v>
      </c>
      <c r="K6179" s="4">
        <f t="shared" si="192"/>
        <v>12236</v>
      </c>
    </row>
    <row r="6180" spans="1:11" x14ac:dyDescent="0.2">
      <c r="A6180">
        <v>6172</v>
      </c>
      <c r="B6180" t="s">
        <v>7638</v>
      </c>
      <c r="C6180" s="4" t="s">
        <v>297</v>
      </c>
      <c r="D6180" s="4" t="s">
        <v>7639</v>
      </c>
      <c r="E6180" s="4" t="s">
        <v>12</v>
      </c>
      <c r="F6180" s="1">
        <v>33092</v>
      </c>
      <c r="G6180" s="5">
        <v>93100</v>
      </c>
      <c r="H6180" s="2">
        <v>78289.17</v>
      </c>
      <c r="I6180" t="s">
        <v>13</v>
      </c>
      <c r="J6180" s="3">
        <f t="shared" si="193"/>
        <v>44123</v>
      </c>
      <c r="K6180" s="4">
        <f t="shared" si="192"/>
        <v>11031</v>
      </c>
    </row>
    <row r="6181" spans="1:11" x14ac:dyDescent="0.2">
      <c r="A6181">
        <v>6173</v>
      </c>
      <c r="B6181" t="s">
        <v>7640</v>
      </c>
      <c r="C6181" s="4" t="s">
        <v>1307</v>
      </c>
      <c r="D6181" s="4" t="s">
        <v>2713</v>
      </c>
      <c r="E6181" s="4" t="s">
        <v>56</v>
      </c>
      <c r="F6181" s="1">
        <v>37138</v>
      </c>
      <c r="G6181" s="5">
        <v>44331</v>
      </c>
      <c r="H6181" s="2">
        <v>38534.230000000003</v>
      </c>
      <c r="I6181" t="s">
        <v>13</v>
      </c>
      <c r="J6181" s="3">
        <f t="shared" si="193"/>
        <v>44123</v>
      </c>
      <c r="K6181" s="4">
        <f t="shared" si="192"/>
        <v>6985</v>
      </c>
    </row>
    <row r="6182" spans="1:11" x14ac:dyDescent="0.2">
      <c r="A6182">
        <v>6174</v>
      </c>
      <c r="B6182" t="s">
        <v>7641</v>
      </c>
      <c r="C6182" s="4" t="s">
        <v>7642</v>
      </c>
      <c r="D6182" s="4" t="s">
        <v>281</v>
      </c>
      <c r="E6182" s="4" t="s">
        <v>12</v>
      </c>
      <c r="F6182" s="1">
        <v>29150</v>
      </c>
      <c r="G6182" s="5">
        <v>70400</v>
      </c>
      <c r="H6182" s="2">
        <v>72359.39</v>
      </c>
      <c r="I6182" t="s">
        <v>13</v>
      </c>
      <c r="J6182" s="3">
        <f t="shared" si="193"/>
        <v>44123</v>
      </c>
      <c r="K6182" s="4">
        <f t="shared" si="192"/>
        <v>14973</v>
      </c>
    </row>
    <row r="6183" spans="1:11" x14ac:dyDescent="0.2">
      <c r="A6183">
        <v>6175</v>
      </c>
      <c r="B6183" t="s">
        <v>7643</v>
      </c>
      <c r="C6183" s="4" t="s">
        <v>22</v>
      </c>
      <c r="D6183" s="4" t="s">
        <v>507</v>
      </c>
      <c r="E6183" s="4" t="s">
        <v>236</v>
      </c>
      <c r="F6183" s="1">
        <v>36948</v>
      </c>
      <c r="G6183" s="5">
        <v>28891</v>
      </c>
      <c r="H6183" s="2">
        <v>33034.94</v>
      </c>
      <c r="I6183" t="s">
        <v>13</v>
      </c>
      <c r="J6183" s="3">
        <f t="shared" si="193"/>
        <v>44123</v>
      </c>
      <c r="K6183" s="4">
        <f t="shared" si="192"/>
        <v>7175</v>
      </c>
    </row>
    <row r="6184" spans="1:11" x14ac:dyDescent="0.2">
      <c r="A6184">
        <v>6176</v>
      </c>
      <c r="B6184" t="s">
        <v>7644</v>
      </c>
      <c r="C6184" s="4" t="s">
        <v>629</v>
      </c>
      <c r="D6184" s="4" t="s">
        <v>638</v>
      </c>
      <c r="E6184" s="4" t="s">
        <v>236</v>
      </c>
      <c r="F6184" s="1">
        <v>33053</v>
      </c>
      <c r="G6184" s="5">
        <v>35623</v>
      </c>
      <c r="H6184" s="2">
        <v>36895.370000000003</v>
      </c>
      <c r="I6184" t="s">
        <v>13</v>
      </c>
      <c r="J6184" s="3">
        <f t="shared" si="193"/>
        <v>44123</v>
      </c>
      <c r="K6184" s="4">
        <f t="shared" si="192"/>
        <v>11070</v>
      </c>
    </row>
    <row r="6185" spans="1:11" x14ac:dyDescent="0.2">
      <c r="A6185">
        <v>6177</v>
      </c>
      <c r="B6185" t="s">
        <v>7645</v>
      </c>
      <c r="C6185" s="4" t="s">
        <v>47</v>
      </c>
      <c r="D6185" s="4" t="s">
        <v>48</v>
      </c>
      <c r="E6185" s="4" t="s">
        <v>49</v>
      </c>
      <c r="F6185" s="1">
        <v>39030</v>
      </c>
      <c r="G6185" s="5">
        <v>28145</v>
      </c>
      <c r="H6185" s="2">
        <v>25438.71</v>
      </c>
      <c r="I6185" t="s">
        <v>13</v>
      </c>
      <c r="J6185" s="3">
        <f t="shared" si="193"/>
        <v>44123</v>
      </c>
      <c r="K6185" s="4">
        <f t="shared" si="192"/>
        <v>5093</v>
      </c>
    </row>
    <row r="6186" spans="1:11" x14ac:dyDescent="0.2">
      <c r="A6186">
        <v>6178</v>
      </c>
      <c r="B6186" t="s">
        <v>7646</v>
      </c>
      <c r="C6186" s="4" t="s">
        <v>164</v>
      </c>
      <c r="D6186" s="4" t="s">
        <v>281</v>
      </c>
      <c r="E6186" s="4" t="s">
        <v>12</v>
      </c>
      <c r="F6186" s="1">
        <v>40150</v>
      </c>
      <c r="G6186" s="5">
        <v>45989</v>
      </c>
      <c r="H6186" s="2">
        <v>39444.47</v>
      </c>
      <c r="I6186" t="s">
        <v>13</v>
      </c>
      <c r="J6186" s="3">
        <f t="shared" si="193"/>
        <v>44123</v>
      </c>
      <c r="K6186" s="4">
        <f t="shared" si="192"/>
        <v>3973</v>
      </c>
    </row>
    <row r="6187" spans="1:11" x14ac:dyDescent="0.2">
      <c r="A6187">
        <v>6179</v>
      </c>
      <c r="B6187" t="s">
        <v>7647</v>
      </c>
      <c r="C6187" s="4" t="s">
        <v>10</v>
      </c>
      <c r="D6187" s="4" t="s">
        <v>2143</v>
      </c>
      <c r="E6187" s="4" t="s">
        <v>12</v>
      </c>
      <c r="F6187" s="1">
        <v>35879</v>
      </c>
      <c r="G6187" s="5">
        <v>61672</v>
      </c>
      <c r="H6187" s="2">
        <v>84250.96</v>
      </c>
      <c r="I6187" t="s">
        <v>13</v>
      </c>
      <c r="J6187" s="3">
        <f t="shared" si="193"/>
        <v>44123</v>
      </c>
      <c r="K6187" s="4">
        <f t="shared" si="192"/>
        <v>8244</v>
      </c>
    </row>
    <row r="6188" spans="1:11" x14ac:dyDescent="0.2">
      <c r="A6188">
        <v>6180</v>
      </c>
      <c r="B6188" t="s">
        <v>7648</v>
      </c>
      <c r="C6188" s="4" t="s">
        <v>122</v>
      </c>
      <c r="D6188" s="4" t="s">
        <v>1933</v>
      </c>
      <c r="E6188" s="4" t="s">
        <v>111</v>
      </c>
      <c r="F6188" s="1">
        <v>40414</v>
      </c>
      <c r="G6188" s="5">
        <v>16432</v>
      </c>
      <c r="H6188" s="2">
        <v>12958.71</v>
      </c>
      <c r="I6188" t="s">
        <v>13</v>
      </c>
      <c r="J6188" s="3">
        <f t="shared" si="193"/>
        <v>44123</v>
      </c>
      <c r="K6188" s="4">
        <f t="shared" si="192"/>
        <v>3709</v>
      </c>
    </row>
    <row r="6189" spans="1:11" x14ac:dyDescent="0.2">
      <c r="A6189">
        <v>6181</v>
      </c>
      <c r="B6189" t="s">
        <v>7649</v>
      </c>
      <c r="C6189" s="4" t="s">
        <v>679</v>
      </c>
      <c r="D6189" s="4" t="s">
        <v>157</v>
      </c>
      <c r="E6189" s="4" t="s">
        <v>71</v>
      </c>
      <c r="F6189" s="1">
        <v>40354</v>
      </c>
      <c r="G6189" s="5">
        <v>33200</v>
      </c>
      <c r="H6189" s="2">
        <v>28414.18</v>
      </c>
      <c r="I6189" t="s">
        <v>13</v>
      </c>
      <c r="J6189" s="3">
        <f t="shared" si="193"/>
        <v>44123</v>
      </c>
      <c r="K6189" s="4">
        <f t="shared" si="192"/>
        <v>3769</v>
      </c>
    </row>
    <row r="6190" spans="1:11" x14ac:dyDescent="0.2">
      <c r="A6190">
        <v>6182</v>
      </c>
      <c r="B6190" t="s">
        <v>7650</v>
      </c>
      <c r="C6190" s="4" t="s">
        <v>1689</v>
      </c>
      <c r="D6190" s="4" t="s">
        <v>1097</v>
      </c>
      <c r="E6190" s="4" t="s">
        <v>60</v>
      </c>
      <c r="F6190" s="1">
        <v>36122</v>
      </c>
      <c r="G6190" s="5">
        <v>50100</v>
      </c>
      <c r="H6190" s="2">
        <v>44704.91</v>
      </c>
      <c r="I6190" t="s">
        <v>13</v>
      </c>
      <c r="J6190" s="3">
        <f t="shared" si="193"/>
        <v>44123</v>
      </c>
      <c r="K6190" s="4">
        <f t="shared" si="192"/>
        <v>8001</v>
      </c>
    </row>
    <row r="6191" spans="1:11" x14ac:dyDescent="0.2">
      <c r="A6191">
        <v>6183</v>
      </c>
      <c r="B6191" t="s">
        <v>7651</v>
      </c>
      <c r="C6191" s="4" t="s">
        <v>665</v>
      </c>
      <c r="D6191" s="4" t="s">
        <v>2094</v>
      </c>
      <c r="E6191" s="4" t="s">
        <v>67</v>
      </c>
      <c r="F6191" s="1">
        <v>37336</v>
      </c>
      <c r="G6191" s="5">
        <v>31609</v>
      </c>
      <c r="H6191" s="2">
        <v>30040.18</v>
      </c>
      <c r="I6191" t="s">
        <v>13</v>
      </c>
      <c r="J6191" s="3">
        <f t="shared" si="193"/>
        <v>44123</v>
      </c>
      <c r="K6191" s="4">
        <f t="shared" si="192"/>
        <v>6787</v>
      </c>
    </row>
    <row r="6192" spans="1:11" x14ac:dyDescent="0.2">
      <c r="A6192">
        <v>6184</v>
      </c>
      <c r="B6192" t="s">
        <v>7652</v>
      </c>
      <c r="C6192" s="4" t="s">
        <v>38</v>
      </c>
      <c r="D6192" s="4" t="s">
        <v>642</v>
      </c>
      <c r="E6192" s="4" t="s">
        <v>40</v>
      </c>
      <c r="F6192" s="1">
        <v>40513</v>
      </c>
      <c r="G6192" s="5">
        <v>8751</v>
      </c>
      <c r="H6192" s="2">
        <v>3808.31</v>
      </c>
      <c r="I6192" t="s">
        <v>13</v>
      </c>
      <c r="J6192" s="3">
        <f t="shared" si="193"/>
        <v>44123</v>
      </c>
      <c r="K6192" s="4">
        <f t="shared" si="192"/>
        <v>3610</v>
      </c>
    </row>
    <row r="6193" spans="1:11" x14ac:dyDescent="0.2">
      <c r="A6193">
        <v>6185</v>
      </c>
      <c r="B6193" t="s">
        <v>7653</v>
      </c>
      <c r="C6193" s="4" t="s">
        <v>10</v>
      </c>
      <c r="D6193" s="4" t="s">
        <v>1048</v>
      </c>
      <c r="E6193" s="4" t="s">
        <v>12</v>
      </c>
      <c r="F6193" s="1">
        <v>39804</v>
      </c>
      <c r="G6193" s="5">
        <v>43034</v>
      </c>
      <c r="H6193" s="2">
        <v>48738.51</v>
      </c>
      <c r="I6193" t="s">
        <v>13</v>
      </c>
      <c r="J6193" s="3">
        <f t="shared" si="193"/>
        <v>44123</v>
      </c>
      <c r="K6193" s="4">
        <f t="shared" si="192"/>
        <v>4319</v>
      </c>
    </row>
    <row r="6194" spans="1:11" x14ac:dyDescent="0.2">
      <c r="A6194">
        <v>6186</v>
      </c>
      <c r="B6194" t="s">
        <v>7654</v>
      </c>
      <c r="C6194" s="4" t="s">
        <v>97</v>
      </c>
      <c r="D6194" s="4" t="s">
        <v>267</v>
      </c>
      <c r="E6194" s="4" t="s">
        <v>36</v>
      </c>
      <c r="F6194" s="1">
        <v>38306</v>
      </c>
      <c r="G6194" s="5">
        <v>55544</v>
      </c>
      <c r="H6194" s="2">
        <v>64014.81</v>
      </c>
      <c r="I6194" t="s">
        <v>13</v>
      </c>
      <c r="J6194" s="3">
        <f t="shared" si="193"/>
        <v>44123</v>
      </c>
      <c r="K6194" s="4">
        <f t="shared" si="192"/>
        <v>5817</v>
      </c>
    </row>
    <row r="6195" spans="1:11" x14ac:dyDescent="0.2">
      <c r="A6195">
        <v>6187</v>
      </c>
      <c r="B6195" t="s">
        <v>7655</v>
      </c>
      <c r="C6195" s="4" t="s">
        <v>250</v>
      </c>
      <c r="D6195" s="4" t="s">
        <v>544</v>
      </c>
      <c r="E6195" s="4" t="s">
        <v>36</v>
      </c>
      <c r="F6195" s="1">
        <v>31978</v>
      </c>
      <c r="G6195" s="5">
        <v>59916</v>
      </c>
      <c r="H6195" s="2">
        <v>66974.710000000006</v>
      </c>
      <c r="I6195" t="s">
        <v>13</v>
      </c>
      <c r="J6195" s="3">
        <f t="shared" si="193"/>
        <v>44123</v>
      </c>
      <c r="K6195" s="4">
        <f t="shared" si="192"/>
        <v>12145</v>
      </c>
    </row>
    <row r="6196" spans="1:11" x14ac:dyDescent="0.2">
      <c r="A6196">
        <v>6188</v>
      </c>
      <c r="B6196" t="s">
        <v>7656</v>
      </c>
      <c r="C6196" s="4" t="s">
        <v>51</v>
      </c>
      <c r="D6196" s="4" t="s">
        <v>1181</v>
      </c>
      <c r="E6196" s="4" t="s">
        <v>71</v>
      </c>
      <c r="F6196" s="1">
        <v>26274</v>
      </c>
      <c r="G6196" s="5">
        <v>36349</v>
      </c>
      <c r="H6196" s="2">
        <v>33297.43</v>
      </c>
      <c r="I6196" t="s">
        <v>13</v>
      </c>
      <c r="J6196" s="3">
        <f t="shared" si="193"/>
        <v>44123</v>
      </c>
      <c r="K6196" s="4">
        <f t="shared" si="192"/>
        <v>17849</v>
      </c>
    </row>
    <row r="6197" spans="1:11" x14ac:dyDescent="0.2">
      <c r="A6197">
        <v>6189</v>
      </c>
      <c r="B6197" t="s">
        <v>7657</v>
      </c>
      <c r="C6197" s="4" t="s">
        <v>3607</v>
      </c>
      <c r="D6197" s="4" t="s">
        <v>2329</v>
      </c>
      <c r="E6197" s="4" t="s">
        <v>24</v>
      </c>
      <c r="F6197" s="1">
        <v>38187</v>
      </c>
      <c r="G6197" s="5">
        <v>36728</v>
      </c>
      <c r="H6197" s="2">
        <v>38375.31</v>
      </c>
      <c r="I6197" t="s">
        <v>13</v>
      </c>
      <c r="J6197" s="3">
        <f t="shared" si="193"/>
        <v>44123</v>
      </c>
      <c r="K6197" s="4">
        <f t="shared" si="192"/>
        <v>5936</v>
      </c>
    </row>
    <row r="6198" spans="1:11" x14ac:dyDescent="0.2">
      <c r="A6198">
        <v>6190</v>
      </c>
      <c r="B6198" t="s">
        <v>7658</v>
      </c>
      <c r="C6198" s="4" t="s">
        <v>10</v>
      </c>
      <c r="D6198" s="4" t="s">
        <v>1635</v>
      </c>
      <c r="E6198" s="4" t="s">
        <v>12</v>
      </c>
      <c r="F6198" s="1">
        <v>39701</v>
      </c>
      <c r="G6198" s="5">
        <v>43034</v>
      </c>
      <c r="H6198" s="2">
        <v>40732.239999999998</v>
      </c>
      <c r="I6198" t="s">
        <v>13</v>
      </c>
      <c r="J6198" s="3">
        <f t="shared" si="193"/>
        <v>44123</v>
      </c>
      <c r="K6198" s="4">
        <f t="shared" si="192"/>
        <v>4422</v>
      </c>
    </row>
    <row r="6199" spans="1:11" x14ac:dyDescent="0.2">
      <c r="A6199">
        <v>6191</v>
      </c>
      <c r="B6199" t="s">
        <v>7659</v>
      </c>
      <c r="C6199" s="4" t="s">
        <v>167</v>
      </c>
      <c r="D6199" s="4" t="s">
        <v>48</v>
      </c>
      <c r="E6199" s="4" t="s">
        <v>49</v>
      </c>
      <c r="F6199" s="1">
        <v>39332</v>
      </c>
      <c r="G6199" s="5">
        <v>17680</v>
      </c>
      <c r="H6199" s="2">
        <v>8015.32</v>
      </c>
      <c r="I6199" t="s">
        <v>13</v>
      </c>
      <c r="J6199" s="3">
        <f t="shared" si="193"/>
        <v>44123</v>
      </c>
      <c r="K6199" s="4">
        <f t="shared" si="192"/>
        <v>4791</v>
      </c>
    </row>
    <row r="6200" spans="1:11" x14ac:dyDescent="0.2">
      <c r="A6200">
        <v>6192</v>
      </c>
      <c r="B6200" t="s">
        <v>7660</v>
      </c>
      <c r="C6200" s="4" t="s">
        <v>171</v>
      </c>
      <c r="D6200" s="4" t="s">
        <v>172</v>
      </c>
      <c r="E6200" s="4" t="s">
        <v>138</v>
      </c>
      <c r="F6200" s="1">
        <v>39256</v>
      </c>
      <c r="G6200" s="5">
        <v>16640</v>
      </c>
      <c r="H6200" s="2">
        <v>2020</v>
      </c>
      <c r="I6200" t="s">
        <v>13</v>
      </c>
      <c r="J6200" s="3">
        <f t="shared" si="193"/>
        <v>44123</v>
      </c>
      <c r="K6200" s="4">
        <f t="shared" si="192"/>
        <v>4867</v>
      </c>
    </row>
    <row r="6201" spans="1:11" x14ac:dyDescent="0.2">
      <c r="A6201">
        <v>6193</v>
      </c>
      <c r="B6201" t="s">
        <v>7661</v>
      </c>
      <c r="C6201" s="4" t="s">
        <v>1207</v>
      </c>
      <c r="D6201" s="4" t="s">
        <v>286</v>
      </c>
      <c r="E6201" s="4" t="s">
        <v>36</v>
      </c>
      <c r="F6201" s="1">
        <v>38966</v>
      </c>
      <c r="G6201" s="5">
        <v>39210</v>
      </c>
      <c r="H6201" s="2">
        <v>32980.370000000003</v>
      </c>
      <c r="I6201" t="s">
        <v>13</v>
      </c>
      <c r="J6201" s="3">
        <f t="shared" si="193"/>
        <v>44123</v>
      </c>
      <c r="K6201" s="4">
        <f t="shared" si="192"/>
        <v>5157</v>
      </c>
    </row>
    <row r="6202" spans="1:11" x14ac:dyDescent="0.2">
      <c r="A6202">
        <v>6194</v>
      </c>
      <c r="B6202" t="s">
        <v>7662</v>
      </c>
      <c r="C6202" s="4" t="s">
        <v>367</v>
      </c>
      <c r="D6202" s="4" t="s">
        <v>368</v>
      </c>
      <c r="E6202" s="4" t="s">
        <v>369</v>
      </c>
      <c r="F6202" s="1">
        <v>32454</v>
      </c>
      <c r="G6202" s="5">
        <v>36886</v>
      </c>
      <c r="H6202" s="2">
        <v>34519.68</v>
      </c>
      <c r="I6202" t="s">
        <v>13</v>
      </c>
      <c r="J6202" s="3">
        <f t="shared" si="193"/>
        <v>44123</v>
      </c>
      <c r="K6202" s="4">
        <f t="shared" si="192"/>
        <v>11669</v>
      </c>
    </row>
    <row r="6203" spans="1:11" x14ac:dyDescent="0.2">
      <c r="A6203">
        <v>6195</v>
      </c>
      <c r="B6203" t="s">
        <v>7663</v>
      </c>
      <c r="C6203" s="4" t="s">
        <v>122</v>
      </c>
      <c r="D6203" s="4" t="s">
        <v>1705</v>
      </c>
      <c r="E6203" s="4" t="s">
        <v>236</v>
      </c>
      <c r="F6203" s="1">
        <v>40084</v>
      </c>
      <c r="G6203" s="5">
        <v>24960</v>
      </c>
      <c r="H6203" s="2">
        <v>15958.05</v>
      </c>
      <c r="I6203" t="s">
        <v>13</v>
      </c>
      <c r="J6203" s="3">
        <f t="shared" si="193"/>
        <v>44123</v>
      </c>
      <c r="K6203" s="4">
        <f t="shared" si="192"/>
        <v>4039</v>
      </c>
    </row>
    <row r="6204" spans="1:11" x14ac:dyDescent="0.2">
      <c r="A6204">
        <v>6196</v>
      </c>
      <c r="B6204" t="s">
        <v>7664</v>
      </c>
      <c r="C6204" s="4" t="s">
        <v>7665</v>
      </c>
      <c r="D6204" s="4" t="s">
        <v>1667</v>
      </c>
      <c r="E6204" s="4" t="s">
        <v>1668</v>
      </c>
      <c r="F6204" s="1">
        <v>39555</v>
      </c>
      <c r="G6204" s="5">
        <v>8600</v>
      </c>
      <c r="H6204" s="2">
        <v>7668.42</v>
      </c>
      <c r="I6204" t="s">
        <v>13</v>
      </c>
      <c r="J6204" s="3">
        <f t="shared" si="193"/>
        <v>44123</v>
      </c>
      <c r="K6204" s="4">
        <f t="shared" si="192"/>
        <v>4568</v>
      </c>
    </row>
    <row r="6205" spans="1:11" x14ac:dyDescent="0.2">
      <c r="A6205">
        <v>6197</v>
      </c>
      <c r="B6205" t="s">
        <v>7666</v>
      </c>
      <c r="C6205" s="4" t="s">
        <v>2806</v>
      </c>
      <c r="D6205" s="4" t="s">
        <v>281</v>
      </c>
      <c r="E6205" s="4" t="s">
        <v>12</v>
      </c>
      <c r="F6205" s="1">
        <v>37629</v>
      </c>
      <c r="G6205" s="5">
        <v>52586</v>
      </c>
      <c r="H6205" s="2">
        <v>52234.080000000002</v>
      </c>
      <c r="I6205" t="s">
        <v>13</v>
      </c>
      <c r="J6205" s="3">
        <f t="shared" si="193"/>
        <v>44123</v>
      </c>
      <c r="K6205" s="4">
        <f t="shared" si="192"/>
        <v>6494</v>
      </c>
    </row>
    <row r="6206" spans="1:11" x14ac:dyDescent="0.2">
      <c r="A6206">
        <v>6198</v>
      </c>
      <c r="B6206" t="s">
        <v>7667</v>
      </c>
      <c r="C6206" s="4" t="s">
        <v>10</v>
      </c>
      <c r="D6206" s="4" t="s">
        <v>2080</v>
      </c>
      <c r="E6206" s="4" t="s">
        <v>12</v>
      </c>
      <c r="F6206" s="1">
        <v>34331</v>
      </c>
      <c r="G6206" s="5">
        <v>63955</v>
      </c>
      <c r="H6206" s="2">
        <v>64039.42</v>
      </c>
      <c r="I6206" t="s">
        <v>13</v>
      </c>
      <c r="J6206" s="3">
        <f t="shared" si="193"/>
        <v>44123</v>
      </c>
      <c r="K6206" s="4">
        <f t="shared" si="192"/>
        <v>9792</v>
      </c>
    </row>
    <row r="6207" spans="1:11" x14ac:dyDescent="0.2">
      <c r="A6207">
        <v>6199</v>
      </c>
      <c r="B6207" t="s">
        <v>7668</v>
      </c>
      <c r="C6207" s="4" t="s">
        <v>285</v>
      </c>
      <c r="D6207" s="4" t="s">
        <v>909</v>
      </c>
      <c r="E6207" s="4" t="s">
        <v>910</v>
      </c>
      <c r="F6207" s="1">
        <v>40581</v>
      </c>
      <c r="G6207" s="5">
        <v>70000</v>
      </c>
      <c r="H6207" s="2">
        <v>17769.41</v>
      </c>
      <c r="I6207" t="s">
        <v>13</v>
      </c>
      <c r="J6207" s="3">
        <f t="shared" si="193"/>
        <v>44123</v>
      </c>
      <c r="K6207" s="4">
        <f t="shared" si="192"/>
        <v>3542</v>
      </c>
    </row>
    <row r="6208" spans="1:11" x14ac:dyDescent="0.2">
      <c r="A6208">
        <v>6200</v>
      </c>
      <c r="B6208" t="s">
        <v>7669</v>
      </c>
      <c r="C6208" s="4" t="s">
        <v>7670</v>
      </c>
      <c r="D6208" s="4" t="s">
        <v>319</v>
      </c>
      <c r="E6208" s="4" t="s">
        <v>24</v>
      </c>
      <c r="F6208" s="1">
        <v>31082</v>
      </c>
      <c r="G6208" s="5">
        <v>59600</v>
      </c>
      <c r="H6208" s="2">
        <v>54349.43</v>
      </c>
      <c r="I6208" t="s">
        <v>13</v>
      </c>
      <c r="J6208" s="3">
        <f t="shared" si="193"/>
        <v>44123</v>
      </c>
      <c r="K6208" s="4">
        <f t="shared" si="192"/>
        <v>13041</v>
      </c>
    </row>
    <row r="6209" spans="1:11" x14ac:dyDescent="0.2">
      <c r="A6209">
        <v>6201</v>
      </c>
      <c r="B6209" t="s">
        <v>7671</v>
      </c>
      <c r="C6209" s="4" t="s">
        <v>38</v>
      </c>
      <c r="D6209" s="4" t="s">
        <v>642</v>
      </c>
      <c r="E6209" s="4" t="s">
        <v>40</v>
      </c>
      <c r="F6209" s="1">
        <v>39191</v>
      </c>
      <c r="G6209" s="5">
        <v>9413</v>
      </c>
      <c r="H6209" s="2">
        <v>7016.21</v>
      </c>
      <c r="I6209" t="s">
        <v>13</v>
      </c>
      <c r="J6209" s="3">
        <f t="shared" si="193"/>
        <v>44123</v>
      </c>
      <c r="K6209" s="4">
        <f t="shared" si="192"/>
        <v>4932</v>
      </c>
    </row>
    <row r="6210" spans="1:11" x14ac:dyDescent="0.2">
      <c r="A6210">
        <v>6202</v>
      </c>
      <c r="B6210" t="s">
        <v>7672</v>
      </c>
      <c r="C6210" s="4" t="s">
        <v>362</v>
      </c>
      <c r="D6210" s="4" t="s">
        <v>587</v>
      </c>
      <c r="E6210" s="4" t="s">
        <v>364</v>
      </c>
      <c r="F6210" s="1">
        <v>37161</v>
      </c>
      <c r="G6210" s="5">
        <v>46769</v>
      </c>
      <c r="H6210" s="2">
        <v>43142.38</v>
      </c>
      <c r="I6210" t="s">
        <v>13</v>
      </c>
      <c r="J6210" s="3">
        <f t="shared" si="193"/>
        <v>44123</v>
      </c>
      <c r="K6210" s="4">
        <f t="shared" si="192"/>
        <v>6962</v>
      </c>
    </row>
    <row r="6211" spans="1:11" x14ac:dyDescent="0.2">
      <c r="A6211">
        <v>6203</v>
      </c>
      <c r="B6211" t="s">
        <v>7673</v>
      </c>
      <c r="C6211" s="4" t="s">
        <v>271</v>
      </c>
      <c r="D6211" s="4" t="s">
        <v>909</v>
      </c>
      <c r="E6211" s="4" t="s">
        <v>910</v>
      </c>
      <c r="F6211" s="1">
        <v>39090</v>
      </c>
      <c r="G6211" s="5">
        <v>114000</v>
      </c>
      <c r="H6211" s="2">
        <v>100393</v>
      </c>
      <c r="I6211" t="s">
        <v>13</v>
      </c>
      <c r="J6211" s="3">
        <f t="shared" si="193"/>
        <v>44123</v>
      </c>
      <c r="K6211" s="4">
        <f t="shared" si="192"/>
        <v>5033</v>
      </c>
    </row>
    <row r="6212" spans="1:11" x14ac:dyDescent="0.2">
      <c r="A6212">
        <v>6204</v>
      </c>
      <c r="B6212" t="s">
        <v>7674</v>
      </c>
      <c r="C6212" s="4" t="s">
        <v>874</v>
      </c>
      <c r="D6212" s="4" t="s">
        <v>875</v>
      </c>
      <c r="E6212" s="4" t="s">
        <v>12</v>
      </c>
      <c r="F6212" s="1">
        <v>29494</v>
      </c>
      <c r="G6212" s="5">
        <v>43327</v>
      </c>
      <c r="H6212" s="2">
        <v>37966.44</v>
      </c>
      <c r="I6212" t="s">
        <v>13</v>
      </c>
      <c r="J6212" s="3">
        <f t="shared" si="193"/>
        <v>44123</v>
      </c>
      <c r="K6212" s="4">
        <f t="shared" si="192"/>
        <v>14629</v>
      </c>
    </row>
    <row r="6213" spans="1:11" x14ac:dyDescent="0.2">
      <c r="A6213">
        <v>6205</v>
      </c>
      <c r="B6213" t="s">
        <v>7675</v>
      </c>
      <c r="C6213" s="4" t="s">
        <v>649</v>
      </c>
      <c r="D6213" s="4" t="s">
        <v>811</v>
      </c>
      <c r="E6213" s="4" t="s">
        <v>24</v>
      </c>
      <c r="F6213" s="1">
        <v>34226</v>
      </c>
      <c r="G6213" s="5">
        <v>33532</v>
      </c>
      <c r="H6213" s="2">
        <v>48126.47</v>
      </c>
      <c r="I6213" t="s">
        <v>13</v>
      </c>
      <c r="J6213" s="3">
        <f t="shared" si="193"/>
        <v>44123</v>
      </c>
      <c r="K6213" s="4">
        <f t="shared" si="192"/>
        <v>9897</v>
      </c>
    </row>
    <row r="6214" spans="1:11" x14ac:dyDescent="0.2">
      <c r="A6214">
        <v>6206</v>
      </c>
      <c r="B6214" t="s">
        <v>7676</v>
      </c>
      <c r="C6214" s="4" t="s">
        <v>30</v>
      </c>
      <c r="D6214" s="4" t="s">
        <v>1093</v>
      </c>
      <c r="E6214" s="4" t="s">
        <v>32</v>
      </c>
      <c r="F6214" s="1">
        <v>40504</v>
      </c>
      <c r="G6214" s="5">
        <v>15080</v>
      </c>
      <c r="H6214" s="2">
        <v>3364</v>
      </c>
      <c r="I6214" t="s">
        <v>13</v>
      </c>
      <c r="J6214" s="3">
        <f t="shared" si="193"/>
        <v>44123</v>
      </c>
      <c r="K6214" s="4">
        <f t="shared" si="192"/>
        <v>3619</v>
      </c>
    </row>
    <row r="6215" spans="1:11" x14ac:dyDescent="0.2">
      <c r="A6215">
        <v>6207</v>
      </c>
      <c r="B6215" t="s">
        <v>7677</v>
      </c>
      <c r="C6215" s="4" t="s">
        <v>2398</v>
      </c>
      <c r="D6215" s="4" t="s">
        <v>2399</v>
      </c>
      <c r="E6215" s="4" t="s">
        <v>44</v>
      </c>
      <c r="F6215" s="1">
        <v>37399</v>
      </c>
      <c r="G6215" s="5">
        <v>37677</v>
      </c>
      <c r="H6215" s="2">
        <v>33909.22</v>
      </c>
      <c r="I6215" t="s">
        <v>13</v>
      </c>
      <c r="J6215" s="3">
        <f t="shared" si="193"/>
        <v>44123</v>
      </c>
      <c r="K6215" s="4">
        <f t="shared" si="192"/>
        <v>6724</v>
      </c>
    </row>
    <row r="6216" spans="1:11" x14ac:dyDescent="0.2">
      <c r="A6216">
        <v>6208</v>
      </c>
      <c r="B6216" t="s">
        <v>7678</v>
      </c>
      <c r="C6216" s="4" t="s">
        <v>10</v>
      </c>
      <c r="D6216" s="4" t="s">
        <v>450</v>
      </c>
      <c r="E6216" s="4" t="s">
        <v>12</v>
      </c>
      <c r="F6216" s="1">
        <v>34269</v>
      </c>
      <c r="G6216" s="5">
        <v>63955</v>
      </c>
      <c r="H6216" s="2">
        <v>64471.47</v>
      </c>
      <c r="I6216" t="s">
        <v>13</v>
      </c>
      <c r="J6216" s="3">
        <f t="shared" si="193"/>
        <v>44123</v>
      </c>
      <c r="K6216" s="4">
        <f t="shared" si="192"/>
        <v>9854</v>
      </c>
    </row>
    <row r="6217" spans="1:11" x14ac:dyDescent="0.2">
      <c r="A6217">
        <v>6209</v>
      </c>
      <c r="B6217" t="s">
        <v>7679</v>
      </c>
      <c r="C6217" s="4" t="s">
        <v>22</v>
      </c>
      <c r="D6217" s="4" t="s">
        <v>63</v>
      </c>
      <c r="E6217" s="4" t="s">
        <v>24</v>
      </c>
      <c r="F6217" s="1">
        <v>39601</v>
      </c>
      <c r="G6217" s="5">
        <v>27560</v>
      </c>
      <c r="H6217" s="2">
        <v>24861.65</v>
      </c>
      <c r="I6217" t="s">
        <v>13</v>
      </c>
      <c r="J6217" s="3">
        <f t="shared" si="193"/>
        <v>44123</v>
      </c>
      <c r="K6217" s="4">
        <f t="shared" si="192"/>
        <v>4522</v>
      </c>
    </row>
    <row r="6218" spans="1:11" x14ac:dyDescent="0.2">
      <c r="A6218">
        <v>6210</v>
      </c>
      <c r="B6218" t="s">
        <v>7680</v>
      </c>
      <c r="C6218" s="4" t="s">
        <v>362</v>
      </c>
      <c r="D6218" s="4" t="s">
        <v>363</v>
      </c>
      <c r="E6218" s="4" t="s">
        <v>364</v>
      </c>
      <c r="F6218" s="1">
        <v>37077</v>
      </c>
      <c r="G6218" s="5">
        <v>46769</v>
      </c>
      <c r="H6218" s="2">
        <v>45899.65</v>
      </c>
      <c r="I6218" t="s">
        <v>13</v>
      </c>
      <c r="J6218" s="3">
        <f t="shared" si="193"/>
        <v>44123</v>
      </c>
      <c r="K6218" s="4">
        <f t="shared" ref="K6218:K6281" si="194">J6218-F6218</f>
        <v>7046</v>
      </c>
    </row>
    <row r="6219" spans="1:11" x14ac:dyDescent="0.2">
      <c r="A6219">
        <v>6211</v>
      </c>
      <c r="B6219" t="s">
        <v>7681</v>
      </c>
      <c r="C6219" s="4" t="s">
        <v>362</v>
      </c>
      <c r="D6219" s="4" t="s">
        <v>587</v>
      </c>
      <c r="E6219" s="4" t="s">
        <v>364</v>
      </c>
      <c r="F6219" s="1">
        <v>37231</v>
      </c>
      <c r="G6219" s="5">
        <v>47639</v>
      </c>
      <c r="H6219" s="2">
        <v>46455.58</v>
      </c>
      <c r="I6219" t="s">
        <v>13</v>
      </c>
      <c r="J6219" s="3">
        <f t="shared" ref="J6219:J6282" si="195">J6218</f>
        <v>44123</v>
      </c>
      <c r="K6219" s="4">
        <f t="shared" si="194"/>
        <v>6892</v>
      </c>
    </row>
    <row r="6220" spans="1:11" x14ac:dyDescent="0.2">
      <c r="A6220">
        <v>6212</v>
      </c>
      <c r="B6220" t="s">
        <v>7682</v>
      </c>
      <c r="C6220" s="4" t="s">
        <v>2415</v>
      </c>
      <c r="D6220" s="4" t="s">
        <v>2416</v>
      </c>
      <c r="E6220" s="4" t="s">
        <v>24</v>
      </c>
      <c r="F6220" s="1">
        <v>34141</v>
      </c>
      <c r="G6220" s="5">
        <v>46991</v>
      </c>
      <c r="H6220" s="2">
        <v>46220.959999999999</v>
      </c>
      <c r="I6220" t="s">
        <v>13</v>
      </c>
      <c r="J6220" s="3">
        <f t="shared" si="195"/>
        <v>44123</v>
      </c>
      <c r="K6220" s="4">
        <f t="shared" si="194"/>
        <v>9982</v>
      </c>
    </row>
    <row r="6221" spans="1:11" x14ac:dyDescent="0.2">
      <c r="A6221">
        <v>6213</v>
      </c>
      <c r="B6221" t="s">
        <v>7683</v>
      </c>
      <c r="C6221" s="4" t="s">
        <v>3298</v>
      </c>
      <c r="D6221" s="4" t="s">
        <v>530</v>
      </c>
      <c r="E6221" s="4" t="s">
        <v>111</v>
      </c>
      <c r="F6221" s="1">
        <v>36507</v>
      </c>
      <c r="G6221" s="5">
        <v>32557</v>
      </c>
      <c r="H6221" s="2">
        <v>29654.39</v>
      </c>
      <c r="I6221" t="s">
        <v>13</v>
      </c>
      <c r="J6221" s="3">
        <f t="shared" si="195"/>
        <v>44123</v>
      </c>
      <c r="K6221" s="4">
        <f t="shared" si="194"/>
        <v>7616</v>
      </c>
    </row>
    <row r="6222" spans="1:11" x14ac:dyDescent="0.2">
      <c r="A6222">
        <v>6214</v>
      </c>
      <c r="B6222" t="s">
        <v>7684</v>
      </c>
      <c r="C6222" s="4" t="s">
        <v>10</v>
      </c>
      <c r="D6222" s="4" t="s">
        <v>700</v>
      </c>
      <c r="E6222" s="4" t="s">
        <v>12</v>
      </c>
      <c r="F6222" s="1">
        <v>37935</v>
      </c>
      <c r="G6222" s="5">
        <v>58245</v>
      </c>
      <c r="H6222" s="2">
        <v>54702.2</v>
      </c>
      <c r="I6222" t="s">
        <v>13</v>
      </c>
      <c r="J6222" s="3">
        <f t="shared" si="195"/>
        <v>44123</v>
      </c>
      <c r="K6222" s="4">
        <f t="shared" si="194"/>
        <v>6188</v>
      </c>
    </row>
    <row r="6223" spans="1:11" x14ac:dyDescent="0.2">
      <c r="A6223">
        <v>6215</v>
      </c>
      <c r="B6223" t="s">
        <v>7685</v>
      </c>
      <c r="C6223" s="4" t="s">
        <v>38</v>
      </c>
      <c r="D6223" s="4" t="s">
        <v>39</v>
      </c>
      <c r="E6223" s="4" t="s">
        <v>40</v>
      </c>
      <c r="F6223" s="1">
        <v>39002</v>
      </c>
      <c r="G6223" s="5">
        <v>9553</v>
      </c>
      <c r="H6223" s="2">
        <v>8378.82</v>
      </c>
      <c r="I6223" t="s">
        <v>13</v>
      </c>
      <c r="J6223" s="3">
        <f t="shared" si="195"/>
        <v>44123</v>
      </c>
      <c r="K6223" s="4">
        <f t="shared" si="194"/>
        <v>5121</v>
      </c>
    </row>
    <row r="6224" spans="1:11" x14ac:dyDescent="0.2">
      <c r="A6224">
        <v>6216</v>
      </c>
      <c r="B6224" t="s">
        <v>7686</v>
      </c>
      <c r="C6224" s="4" t="s">
        <v>948</v>
      </c>
      <c r="D6224" s="4" t="s">
        <v>216</v>
      </c>
      <c r="E6224" s="4" t="s">
        <v>71</v>
      </c>
      <c r="F6224" s="1">
        <v>38899</v>
      </c>
      <c r="G6224" s="5">
        <v>23395</v>
      </c>
      <c r="H6224" s="2">
        <v>20684.37</v>
      </c>
      <c r="I6224" t="s">
        <v>13</v>
      </c>
      <c r="J6224" s="3">
        <f t="shared" si="195"/>
        <v>44123</v>
      </c>
      <c r="K6224" s="4">
        <f t="shared" si="194"/>
        <v>5224</v>
      </c>
    </row>
    <row r="6225" spans="1:11" x14ac:dyDescent="0.2">
      <c r="A6225">
        <v>6217</v>
      </c>
      <c r="B6225" t="s">
        <v>7687</v>
      </c>
      <c r="C6225" s="4" t="s">
        <v>307</v>
      </c>
      <c r="D6225" s="4" t="s">
        <v>399</v>
      </c>
      <c r="E6225" s="4" t="s">
        <v>24</v>
      </c>
      <c r="F6225" s="1">
        <v>38705</v>
      </c>
      <c r="G6225" s="5">
        <v>31609</v>
      </c>
      <c r="H6225" s="2">
        <v>28605.34</v>
      </c>
      <c r="I6225" t="s">
        <v>13</v>
      </c>
      <c r="J6225" s="3">
        <f t="shared" si="195"/>
        <v>44123</v>
      </c>
      <c r="K6225" s="4">
        <f t="shared" si="194"/>
        <v>5418</v>
      </c>
    </row>
    <row r="6226" spans="1:11" x14ac:dyDescent="0.2">
      <c r="A6226">
        <v>6218</v>
      </c>
      <c r="B6226" t="s">
        <v>7688</v>
      </c>
      <c r="C6226" s="4" t="s">
        <v>391</v>
      </c>
      <c r="D6226" s="4" t="s">
        <v>87</v>
      </c>
      <c r="E6226" s="4" t="s">
        <v>88</v>
      </c>
      <c r="F6226" s="1">
        <v>32300</v>
      </c>
      <c r="G6226" s="5">
        <v>45906</v>
      </c>
      <c r="H6226" s="2">
        <v>41489</v>
      </c>
      <c r="I6226" t="s">
        <v>13</v>
      </c>
      <c r="J6226" s="3">
        <f t="shared" si="195"/>
        <v>44123</v>
      </c>
      <c r="K6226" s="4">
        <f t="shared" si="194"/>
        <v>11823</v>
      </c>
    </row>
    <row r="6227" spans="1:11" x14ac:dyDescent="0.2">
      <c r="A6227">
        <v>6219</v>
      </c>
      <c r="B6227" t="s">
        <v>7689</v>
      </c>
      <c r="C6227" s="4" t="s">
        <v>38</v>
      </c>
      <c r="D6227" s="4" t="s">
        <v>39</v>
      </c>
      <c r="E6227" s="4" t="s">
        <v>40</v>
      </c>
      <c r="F6227" s="1">
        <v>37245</v>
      </c>
      <c r="G6227" s="5">
        <v>9553</v>
      </c>
      <c r="H6227" s="2">
        <v>9273.94</v>
      </c>
      <c r="I6227" t="s">
        <v>13</v>
      </c>
      <c r="J6227" s="3">
        <f t="shared" si="195"/>
        <v>44123</v>
      </c>
      <c r="K6227" s="4">
        <f t="shared" si="194"/>
        <v>6878</v>
      </c>
    </row>
    <row r="6228" spans="1:11" x14ac:dyDescent="0.2">
      <c r="A6228">
        <v>6220</v>
      </c>
      <c r="B6228" t="s">
        <v>7690</v>
      </c>
      <c r="C6228" s="4" t="s">
        <v>164</v>
      </c>
      <c r="D6228" s="4" t="s">
        <v>1059</v>
      </c>
      <c r="E6228" s="4" t="s">
        <v>1060</v>
      </c>
      <c r="F6228" s="1">
        <v>40480</v>
      </c>
      <c r="G6228" s="5">
        <v>29494</v>
      </c>
      <c r="H6228" s="2">
        <v>5549.64</v>
      </c>
      <c r="I6228" t="s">
        <v>13</v>
      </c>
      <c r="J6228" s="3">
        <f t="shared" si="195"/>
        <v>44123</v>
      </c>
      <c r="K6228" s="4">
        <f t="shared" si="194"/>
        <v>3643</v>
      </c>
    </row>
    <row r="6229" spans="1:11" x14ac:dyDescent="0.2">
      <c r="A6229">
        <v>6221</v>
      </c>
      <c r="B6229" t="s">
        <v>7691</v>
      </c>
      <c r="C6229" s="4" t="s">
        <v>969</v>
      </c>
      <c r="D6229" s="4" t="s">
        <v>527</v>
      </c>
      <c r="E6229" s="4" t="s">
        <v>36</v>
      </c>
      <c r="F6229" s="1">
        <v>39048</v>
      </c>
      <c r="G6229" s="5">
        <v>52192</v>
      </c>
      <c r="H6229" s="2">
        <v>62207.519999999997</v>
      </c>
      <c r="I6229" t="s">
        <v>13</v>
      </c>
      <c r="J6229" s="3">
        <f t="shared" si="195"/>
        <v>44123</v>
      </c>
      <c r="K6229" s="4">
        <f t="shared" si="194"/>
        <v>5075</v>
      </c>
    </row>
    <row r="6230" spans="1:11" x14ac:dyDescent="0.2">
      <c r="A6230">
        <v>6222</v>
      </c>
      <c r="B6230" t="s">
        <v>7692</v>
      </c>
      <c r="C6230" s="4" t="s">
        <v>1536</v>
      </c>
      <c r="D6230" s="4" t="s">
        <v>3277</v>
      </c>
      <c r="E6230" s="4" t="s">
        <v>111</v>
      </c>
      <c r="F6230" s="1">
        <v>37177</v>
      </c>
      <c r="G6230" s="5">
        <v>31609</v>
      </c>
      <c r="H6230" s="2">
        <v>31897.73</v>
      </c>
      <c r="I6230" t="s">
        <v>13</v>
      </c>
      <c r="J6230" s="3">
        <f t="shared" si="195"/>
        <v>44123</v>
      </c>
      <c r="K6230" s="4">
        <f t="shared" si="194"/>
        <v>6946</v>
      </c>
    </row>
    <row r="6231" spans="1:11" x14ac:dyDescent="0.2">
      <c r="A6231">
        <v>6223</v>
      </c>
      <c r="B6231" t="s">
        <v>7693</v>
      </c>
      <c r="C6231" s="4" t="s">
        <v>679</v>
      </c>
      <c r="D6231" s="4" t="s">
        <v>431</v>
      </c>
      <c r="E6231" s="4" t="s">
        <v>71</v>
      </c>
      <c r="F6231" s="1">
        <v>40409</v>
      </c>
      <c r="G6231" s="5">
        <v>42572</v>
      </c>
      <c r="H6231" s="2">
        <v>30291.75</v>
      </c>
      <c r="I6231" t="s">
        <v>13</v>
      </c>
      <c r="J6231" s="3">
        <f t="shared" si="195"/>
        <v>44123</v>
      </c>
      <c r="K6231" s="4">
        <f t="shared" si="194"/>
        <v>3714</v>
      </c>
    </row>
    <row r="6232" spans="1:11" x14ac:dyDescent="0.2">
      <c r="A6232">
        <v>6224</v>
      </c>
      <c r="B6232" t="s">
        <v>7694</v>
      </c>
      <c r="C6232" s="4" t="s">
        <v>10</v>
      </c>
      <c r="D6232" s="4" t="s">
        <v>845</v>
      </c>
      <c r="E6232" s="4" t="s">
        <v>12</v>
      </c>
      <c r="F6232" s="1">
        <v>36983</v>
      </c>
      <c r="G6232" s="5">
        <v>59958</v>
      </c>
      <c r="H6232" s="2">
        <v>54809.14</v>
      </c>
      <c r="I6232" t="s">
        <v>13</v>
      </c>
      <c r="J6232" s="3">
        <f t="shared" si="195"/>
        <v>44123</v>
      </c>
      <c r="K6232" s="4">
        <f t="shared" si="194"/>
        <v>7140</v>
      </c>
    </row>
    <row r="6233" spans="1:11" x14ac:dyDescent="0.2">
      <c r="A6233">
        <v>6225</v>
      </c>
      <c r="B6233" t="s">
        <v>7695</v>
      </c>
      <c r="C6233" s="4" t="s">
        <v>103</v>
      </c>
      <c r="D6233" s="4" t="s">
        <v>251</v>
      </c>
      <c r="E6233" s="4" t="s">
        <v>36</v>
      </c>
      <c r="F6233" s="1">
        <v>40492</v>
      </c>
      <c r="G6233" s="5">
        <v>33476</v>
      </c>
      <c r="H6233" s="2">
        <v>17054.09</v>
      </c>
      <c r="I6233" t="s">
        <v>13</v>
      </c>
      <c r="J6233" s="3">
        <f t="shared" si="195"/>
        <v>44123</v>
      </c>
      <c r="K6233" s="4">
        <f t="shared" si="194"/>
        <v>3631</v>
      </c>
    </row>
    <row r="6234" spans="1:11" x14ac:dyDescent="0.2">
      <c r="A6234">
        <v>6226</v>
      </c>
      <c r="B6234" t="s">
        <v>7696</v>
      </c>
      <c r="C6234" s="4" t="s">
        <v>3607</v>
      </c>
      <c r="D6234" s="4" t="s">
        <v>319</v>
      </c>
      <c r="E6234" s="4" t="s">
        <v>24</v>
      </c>
      <c r="F6234" s="1">
        <v>38174</v>
      </c>
      <c r="G6234" s="5">
        <v>36728</v>
      </c>
      <c r="H6234" s="2">
        <v>32666.46</v>
      </c>
      <c r="I6234" t="s">
        <v>13</v>
      </c>
      <c r="J6234" s="3">
        <f t="shared" si="195"/>
        <v>44123</v>
      </c>
      <c r="K6234" s="4">
        <f t="shared" si="194"/>
        <v>5949</v>
      </c>
    </row>
    <row r="6235" spans="1:11" x14ac:dyDescent="0.2">
      <c r="A6235">
        <v>6227</v>
      </c>
      <c r="B6235" t="s">
        <v>7697</v>
      </c>
      <c r="C6235" s="4" t="s">
        <v>22</v>
      </c>
      <c r="D6235" s="4" t="s">
        <v>374</v>
      </c>
      <c r="E6235" s="4" t="s">
        <v>111</v>
      </c>
      <c r="F6235" s="1">
        <v>38572</v>
      </c>
      <c r="G6235" s="5">
        <v>28059</v>
      </c>
      <c r="H6235" s="2">
        <v>26623.279999999999</v>
      </c>
      <c r="I6235" t="s">
        <v>13</v>
      </c>
      <c r="J6235" s="3">
        <f t="shared" si="195"/>
        <v>44123</v>
      </c>
      <c r="K6235" s="4">
        <f t="shared" si="194"/>
        <v>5551</v>
      </c>
    </row>
    <row r="6236" spans="1:11" x14ac:dyDescent="0.2">
      <c r="A6236">
        <v>6228</v>
      </c>
      <c r="B6236" t="s">
        <v>7698</v>
      </c>
      <c r="C6236" s="4" t="s">
        <v>391</v>
      </c>
      <c r="D6236" s="4" t="s">
        <v>87</v>
      </c>
      <c r="E6236" s="4" t="s">
        <v>88</v>
      </c>
      <c r="F6236" s="1">
        <v>30585</v>
      </c>
      <c r="G6236" s="5">
        <v>47606</v>
      </c>
      <c r="H6236" s="2">
        <v>42838.27</v>
      </c>
      <c r="I6236" t="s">
        <v>13</v>
      </c>
      <c r="J6236" s="3">
        <f t="shared" si="195"/>
        <v>44123</v>
      </c>
      <c r="K6236" s="4">
        <f t="shared" si="194"/>
        <v>13538</v>
      </c>
    </row>
    <row r="6237" spans="1:11" x14ac:dyDescent="0.2">
      <c r="A6237">
        <v>6229</v>
      </c>
      <c r="B6237" t="s">
        <v>7699</v>
      </c>
      <c r="C6237" s="4" t="s">
        <v>171</v>
      </c>
      <c r="D6237" s="4" t="s">
        <v>172</v>
      </c>
      <c r="E6237" s="4" t="s">
        <v>138</v>
      </c>
      <c r="F6237" s="1">
        <v>39994</v>
      </c>
      <c r="G6237" s="5">
        <v>41600</v>
      </c>
      <c r="H6237" s="2">
        <v>9320</v>
      </c>
      <c r="I6237" t="s">
        <v>13</v>
      </c>
      <c r="J6237" s="3">
        <f t="shared" si="195"/>
        <v>44123</v>
      </c>
      <c r="K6237" s="4">
        <f t="shared" si="194"/>
        <v>4129</v>
      </c>
    </row>
    <row r="6238" spans="1:11" x14ac:dyDescent="0.2">
      <c r="A6238">
        <v>6230</v>
      </c>
      <c r="B6238" t="s">
        <v>7700</v>
      </c>
      <c r="C6238" s="4" t="s">
        <v>10</v>
      </c>
      <c r="D6238" s="4" t="s">
        <v>1048</v>
      </c>
      <c r="E6238" s="4" t="s">
        <v>12</v>
      </c>
      <c r="F6238" s="1">
        <v>39002</v>
      </c>
      <c r="G6238" s="5">
        <v>54125</v>
      </c>
      <c r="H6238" s="2">
        <v>52922.14</v>
      </c>
      <c r="I6238" t="s">
        <v>13</v>
      </c>
      <c r="J6238" s="3">
        <f t="shared" si="195"/>
        <v>44123</v>
      </c>
      <c r="K6238" s="4">
        <f t="shared" si="194"/>
        <v>5121</v>
      </c>
    </row>
    <row r="6239" spans="1:11" x14ac:dyDescent="0.2">
      <c r="A6239">
        <v>6231</v>
      </c>
      <c r="B6239" t="s">
        <v>7701</v>
      </c>
      <c r="C6239" s="4" t="s">
        <v>271</v>
      </c>
      <c r="D6239" s="4" t="s">
        <v>441</v>
      </c>
      <c r="E6239" s="4" t="s">
        <v>369</v>
      </c>
      <c r="F6239" s="1">
        <v>39667</v>
      </c>
      <c r="G6239" s="5">
        <v>80000</v>
      </c>
      <c r="H6239" s="2">
        <v>71385.05</v>
      </c>
      <c r="I6239" t="s">
        <v>13</v>
      </c>
      <c r="J6239" s="3">
        <f t="shared" si="195"/>
        <v>44123</v>
      </c>
      <c r="K6239" s="4">
        <f t="shared" si="194"/>
        <v>4456</v>
      </c>
    </row>
    <row r="6240" spans="1:11" x14ac:dyDescent="0.2">
      <c r="A6240">
        <v>6232</v>
      </c>
      <c r="B6240" t="s">
        <v>7702</v>
      </c>
      <c r="C6240" s="4" t="s">
        <v>136</v>
      </c>
      <c r="D6240" s="4" t="s">
        <v>172</v>
      </c>
      <c r="E6240" s="4" t="s">
        <v>138</v>
      </c>
      <c r="F6240" s="1">
        <v>40322</v>
      </c>
      <c r="G6240" s="5">
        <v>20800</v>
      </c>
      <c r="H6240" s="2">
        <v>13570</v>
      </c>
      <c r="I6240" t="s">
        <v>13</v>
      </c>
      <c r="J6240" s="3">
        <f t="shared" si="195"/>
        <v>44123</v>
      </c>
      <c r="K6240" s="4">
        <f t="shared" si="194"/>
        <v>3801</v>
      </c>
    </row>
    <row r="6241" spans="1:11" x14ac:dyDescent="0.2">
      <c r="A6241">
        <v>6233</v>
      </c>
      <c r="B6241" t="s">
        <v>7703</v>
      </c>
      <c r="C6241" s="4" t="s">
        <v>337</v>
      </c>
      <c r="D6241" s="4" t="s">
        <v>932</v>
      </c>
      <c r="E6241" s="4" t="s">
        <v>88</v>
      </c>
      <c r="F6241" s="1">
        <v>37109</v>
      </c>
      <c r="G6241" s="5">
        <v>57800</v>
      </c>
      <c r="H6241" s="2">
        <v>51124.85</v>
      </c>
      <c r="I6241" t="s">
        <v>13</v>
      </c>
      <c r="J6241" s="3">
        <f t="shared" si="195"/>
        <v>44123</v>
      </c>
      <c r="K6241" s="4">
        <f t="shared" si="194"/>
        <v>7014</v>
      </c>
    </row>
    <row r="6242" spans="1:11" x14ac:dyDescent="0.2">
      <c r="A6242">
        <v>6234</v>
      </c>
      <c r="B6242" t="s">
        <v>7704</v>
      </c>
      <c r="C6242" s="4" t="s">
        <v>250</v>
      </c>
      <c r="D6242" s="4" t="s">
        <v>544</v>
      </c>
      <c r="E6242" s="4" t="s">
        <v>36</v>
      </c>
      <c r="F6242" s="1">
        <v>32076</v>
      </c>
      <c r="G6242" s="5">
        <v>59916</v>
      </c>
      <c r="H6242" s="2">
        <v>56333.04</v>
      </c>
      <c r="I6242" t="s">
        <v>13</v>
      </c>
      <c r="J6242" s="3">
        <f t="shared" si="195"/>
        <v>44123</v>
      </c>
      <c r="K6242" s="4">
        <f t="shared" si="194"/>
        <v>12047</v>
      </c>
    </row>
    <row r="6243" spans="1:11" x14ac:dyDescent="0.2">
      <c r="A6243">
        <v>6235</v>
      </c>
      <c r="B6243" t="s">
        <v>7705</v>
      </c>
      <c r="C6243" s="4" t="s">
        <v>3913</v>
      </c>
      <c r="D6243" s="4" t="s">
        <v>2123</v>
      </c>
      <c r="E6243" s="4" t="s">
        <v>71</v>
      </c>
      <c r="F6243" s="1">
        <v>40115</v>
      </c>
      <c r="G6243" s="5">
        <v>46700</v>
      </c>
      <c r="H6243" s="2">
        <v>40303.54</v>
      </c>
      <c r="I6243" t="s">
        <v>13</v>
      </c>
      <c r="J6243" s="3">
        <f t="shared" si="195"/>
        <v>44123</v>
      </c>
      <c r="K6243" s="4">
        <f t="shared" si="194"/>
        <v>4008</v>
      </c>
    </row>
    <row r="6244" spans="1:11" x14ac:dyDescent="0.2">
      <c r="A6244">
        <v>6236</v>
      </c>
      <c r="B6244" t="s">
        <v>7706</v>
      </c>
      <c r="C6244" s="4" t="s">
        <v>51</v>
      </c>
      <c r="D6244" s="4" t="s">
        <v>786</v>
      </c>
      <c r="E6244" s="4" t="s">
        <v>24</v>
      </c>
      <c r="F6244" s="1">
        <v>32553</v>
      </c>
      <c r="G6244" s="5">
        <v>34453</v>
      </c>
      <c r="H6244" s="2">
        <v>31140.6</v>
      </c>
      <c r="I6244" t="s">
        <v>13</v>
      </c>
      <c r="J6244" s="3">
        <f t="shared" si="195"/>
        <v>44123</v>
      </c>
      <c r="K6244" s="4">
        <f t="shared" si="194"/>
        <v>11570</v>
      </c>
    </row>
    <row r="6245" spans="1:11" x14ac:dyDescent="0.2">
      <c r="A6245">
        <v>6237</v>
      </c>
      <c r="B6245" t="s">
        <v>7707</v>
      </c>
      <c r="C6245" s="4" t="s">
        <v>3417</v>
      </c>
      <c r="D6245" s="4" t="s">
        <v>992</v>
      </c>
      <c r="E6245" s="4" t="s">
        <v>24</v>
      </c>
      <c r="F6245" s="1">
        <v>32511</v>
      </c>
      <c r="G6245" s="5">
        <v>48321</v>
      </c>
      <c r="H6245" s="2">
        <v>44013.07</v>
      </c>
      <c r="I6245" t="s">
        <v>13</v>
      </c>
      <c r="J6245" s="3">
        <f t="shared" si="195"/>
        <v>44123</v>
      </c>
      <c r="K6245" s="4">
        <f t="shared" si="194"/>
        <v>11612</v>
      </c>
    </row>
    <row r="6246" spans="1:11" x14ac:dyDescent="0.2">
      <c r="A6246">
        <v>6238</v>
      </c>
      <c r="B6246" t="s">
        <v>7708</v>
      </c>
      <c r="C6246" s="4" t="s">
        <v>10</v>
      </c>
      <c r="D6246" s="4" t="s">
        <v>1122</v>
      </c>
      <c r="E6246" s="4" t="s">
        <v>12</v>
      </c>
      <c r="F6246" s="1">
        <v>34736</v>
      </c>
      <c r="G6246" s="5">
        <v>63384</v>
      </c>
      <c r="H6246" s="2">
        <v>75661.63</v>
      </c>
      <c r="I6246" t="s">
        <v>13</v>
      </c>
      <c r="J6246" s="3">
        <f t="shared" si="195"/>
        <v>44123</v>
      </c>
      <c r="K6246" s="4">
        <f t="shared" si="194"/>
        <v>9387</v>
      </c>
    </row>
    <row r="6247" spans="1:11" x14ac:dyDescent="0.2">
      <c r="A6247">
        <v>6239</v>
      </c>
      <c r="B6247" t="s">
        <v>7709</v>
      </c>
      <c r="C6247" s="4" t="s">
        <v>621</v>
      </c>
      <c r="D6247" s="4" t="s">
        <v>622</v>
      </c>
      <c r="E6247" s="4" t="s">
        <v>213</v>
      </c>
      <c r="F6247" s="1">
        <v>38936</v>
      </c>
      <c r="G6247" s="5">
        <v>52586</v>
      </c>
      <c r="H6247" s="2">
        <v>46388.08</v>
      </c>
      <c r="I6247" t="s">
        <v>13</v>
      </c>
      <c r="J6247" s="3">
        <f t="shared" si="195"/>
        <v>44123</v>
      </c>
      <c r="K6247" s="4">
        <f t="shared" si="194"/>
        <v>5187</v>
      </c>
    </row>
    <row r="6248" spans="1:11" x14ac:dyDescent="0.2">
      <c r="A6248">
        <v>6240</v>
      </c>
      <c r="B6248" t="s">
        <v>7710</v>
      </c>
      <c r="C6248" s="4" t="s">
        <v>22</v>
      </c>
      <c r="D6248" s="4" t="s">
        <v>2083</v>
      </c>
      <c r="E6248" s="4" t="s">
        <v>111</v>
      </c>
      <c r="F6248" s="1">
        <v>39077</v>
      </c>
      <c r="G6248" s="5">
        <v>28059</v>
      </c>
      <c r="H6248" s="2">
        <v>25904.19</v>
      </c>
      <c r="I6248" t="s">
        <v>13</v>
      </c>
      <c r="J6248" s="3">
        <f t="shared" si="195"/>
        <v>44123</v>
      </c>
      <c r="K6248" s="4">
        <f t="shared" si="194"/>
        <v>5046</v>
      </c>
    </row>
    <row r="6249" spans="1:11" x14ac:dyDescent="0.2">
      <c r="A6249">
        <v>6241</v>
      </c>
      <c r="B6249" t="s">
        <v>7711</v>
      </c>
      <c r="C6249" s="4" t="s">
        <v>1533</v>
      </c>
      <c r="D6249" s="4" t="s">
        <v>2823</v>
      </c>
      <c r="E6249" s="4" t="s">
        <v>456</v>
      </c>
      <c r="F6249" s="1">
        <v>37585</v>
      </c>
      <c r="G6249" s="5">
        <v>34037</v>
      </c>
      <c r="H6249" s="2">
        <v>35182.58</v>
      </c>
      <c r="I6249" t="s">
        <v>13</v>
      </c>
      <c r="J6249" s="3">
        <f t="shared" si="195"/>
        <v>44123</v>
      </c>
      <c r="K6249" s="4">
        <f t="shared" si="194"/>
        <v>6538</v>
      </c>
    </row>
    <row r="6250" spans="1:11" x14ac:dyDescent="0.2">
      <c r="A6250">
        <v>6242</v>
      </c>
      <c r="B6250" t="s">
        <v>7712</v>
      </c>
      <c r="C6250" s="4" t="s">
        <v>109</v>
      </c>
      <c r="D6250" s="4" t="s">
        <v>965</v>
      </c>
      <c r="E6250" s="4" t="s">
        <v>111</v>
      </c>
      <c r="F6250" s="1">
        <v>39104</v>
      </c>
      <c r="G6250" s="5">
        <v>29349</v>
      </c>
      <c r="H6250" s="2">
        <v>28371.77</v>
      </c>
      <c r="I6250" t="s">
        <v>13</v>
      </c>
      <c r="J6250" s="3">
        <f t="shared" si="195"/>
        <v>44123</v>
      </c>
      <c r="K6250" s="4">
        <f t="shared" si="194"/>
        <v>5019</v>
      </c>
    </row>
    <row r="6251" spans="1:11" x14ac:dyDescent="0.2">
      <c r="A6251">
        <v>6243</v>
      </c>
      <c r="B6251" t="s">
        <v>7713</v>
      </c>
      <c r="C6251" s="4" t="s">
        <v>238</v>
      </c>
      <c r="D6251" s="4" t="s">
        <v>653</v>
      </c>
      <c r="E6251" s="4" t="s">
        <v>236</v>
      </c>
      <c r="F6251" s="1">
        <v>37053</v>
      </c>
      <c r="G6251" s="5">
        <v>32683</v>
      </c>
      <c r="H6251" s="2">
        <v>32451.35</v>
      </c>
      <c r="I6251" t="s">
        <v>13</v>
      </c>
      <c r="J6251" s="3">
        <f t="shared" si="195"/>
        <v>44123</v>
      </c>
      <c r="K6251" s="4">
        <f t="shared" si="194"/>
        <v>7070</v>
      </c>
    </row>
    <row r="6252" spans="1:11" x14ac:dyDescent="0.2">
      <c r="A6252">
        <v>6244</v>
      </c>
      <c r="B6252" t="s">
        <v>7714</v>
      </c>
      <c r="C6252" s="4" t="s">
        <v>589</v>
      </c>
      <c r="D6252" s="4" t="s">
        <v>836</v>
      </c>
      <c r="E6252" s="4" t="s">
        <v>364</v>
      </c>
      <c r="F6252" s="1">
        <v>39569</v>
      </c>
      <c r="G6252" s="5">
        <v>40172</v>
      </c>
      <c r="H6252" s="2">
        <v>34326.480000000003</v>
      </c>
      <c r="I6252" t="s">
        <v>13</v>
      </c>
      <c r="J6252" s="3">
        <f t="shared" si="195"/>
        <v>44123</v>
      </c>
      <c r="K6252" s="4">
        <f t="shared" si="194"/>
        <v>4554</v>
      </c>
    </row>
    <row r="6253" spans="1:11" x14ac:dyDescent="0.2">
      <c r="A6253">
        <v>6245</v>
      </c>
      <c r="B6253" t="s">
        <v>7715</v>
      </c>
      <c r="C6253" s="4" t="s">
        <v>10</v>
      </c>
      <c r="D6253" s="4" t="s">
        <v>183</v>
      </c>
      <c r="E6253" s="4" t="s">
        <v>12</v>
      </c>
      <c r="F6253" s="1">
        <v>31373</v>
      </c>
      <c r="G6253" s="5">
        <v>68523</v>
      </c>
      <c r="H6253" s="2">
        <v>84963.66</v>
      </c>
      <c r="I6253" t="s">
        <v>13</v>
      </c>
      <c r="J6253" s="3">
        <f t="shared" si="195"/>
        <v>44123</v>
      </c>
      <c r="K6253" s="4">
        <f t="shared" si="194"/>
        <v>12750</v>
      </c>
    </row>
    <row r="6254" spans="1:11" x14ac:dyDescent="0.2">
      <c r="A6254">
        <v>6246</v>
      </c>
      <c r="B6254" t="s">
        <v>7716</v>
      </c>
      <c r="C6254" s="4" t="s">
        <v>215</v>
      </c>
      <c r="D6254" s="4" t="s">
        <v>1968</v>
      </c>
      <c r="E6254" s="4" t="s">
        <v>71</v>
      </c>
      <c r="F6254" s="1">
        <v>35388</v>
      </c>
      <c r="G6254" s="5">
        <v>54730</v>
      </c>
      <c r="H6254" s="2">
        <v>47765.62</v>
      </c>
      <c r="I6254" t="s">
        <v>13</v>
      </c>
      <c r="J6254" s="3">
        <f t="shared" si="195"/>
        <v>44123</v>
      </c>
      <c r="K6254" s="4">
        <f t="shared" si="194"/>
        <v>8735</v>
      </c>
    </row>
    <row r="6255" spans="1:11" x14ac:dyDescent="0.2">
      <c r="A6255">
        <v>6247</v>
      </c>
      <c r="B6255" t="s">
        <v>7717</v>
      </c>
      <c r="C6255" s="4" t="s">
        <v>22</v>
      </c>
      <c r="D6255" s="4" t="s">
        <v>478</v>
      </c>
      <c r="E6255" s="4" t="s">
        <v>24</v>
      </c>
      <c r="F6255" s="1">
        <v>29894</v>
      </c>
      <c r="G6255" s="5">
        <v>31387</v>
      </c>
      <c r="H6255" s="2">
        <v>30647.58</v>
      </c>
      <c r="I6255" t="s">
        <v>13</v>
      </c>
      <c r="J6255" s="3">
        <f t="shared" si="195"/>
        <v>44123</v>
      </c>
      <c r="K6255" s="4">
        <f t="shared" si="194"/>
        <v>14229</v>
      </c>
    </row>
    <row r="6256" spans="1:11" x14ac:dyDescent="0.2">
      <c r="A6256">
        <v>6248</v>
      </c>
      <c r="B6256" t="s">
        <v>7718</v>
      </c>
      <c r="C6256" s="4" t="s">
        <v>109</v>
      </c>
      <c r="D6256" s="4" t="s">
        <v>954</v>
      </c>
      <c r="E6256" s="4" t="s">
        <v>236</v>
      </c>
      <c r="F6256" s="1">
        <v>39013</v>
      </c>
      <c r="G6256" s="5">
        <v>30139</v>
      </c>
      <c r="H6256" s="2">
        <v>33464.699999999997</v>
      </c>
      <c r="I6256" t="s">
        <v>13</v>
      </c>
      <c r="J6256" s="3">
        <f t="shared" si="195"/>
        <v>44123</v>
      </c>
      <c r="K6256" s="4">
        <f t="shared" si="194"/>
        <v>5110</v>
      </c>
    </row>
    <row r="6257" spans="1:11" x14ac:dyDescent="0.2">
      <c r="A6257">
        <v>6249</v>
      </c>
      <c r="B6257" t="s">
        <v>7719</v>
      </c>
      <c r="C6257" s="4" t="s">
        <v>30</v>
      </c>
      <c r="D6257" s="4" t="s">
        <v>1463</v>
      </c>
      <c r="E6257" s="4" t="s">
        <v>119</v>
      </c>
      <c r="F6257" s="1">
        <v>40525</v>
      </c>
      <c r="G6257" s="5">
        <v>15080</v>
      </c>
      <c r="H6257" s="2">
        <v>1160</v>
      </c>
      <c r="I6257" t="s">
        <v>13</v>
      </c>
      <c r="J6257" s="3">
        <f t="shared" si="195"/>
        <v>44123</v>
      </c>
      <c r="K6257" s="4">
        <f t="shared" si="194"/>
        <v>3598</v>
      </c>
    </row>
    <row r="6258" spans="1:11" x14ac:dyDescent="0.2">
      <c r="A6258">
        <v>6250</v>
      </c>
      <c r="B6258" t="s">
        <v>7720</v>
      </c>
      <c r="C6258" s="4" t="s">
        <v>10</v>
      </c>
      <c r="D6258" s="4" t="s">
        <v>1635</v>
      </c>
      <c r="E6258" s="4" t="s">
        <v>12</v>
      </c>
      <c r="F6258" s="1">
        <v>39687</v>
      </c>
      <c r="G6258" s="5">
        <v>43034</v>
      </c>
      <c r="H6258" s="2">
        <v>43284.47</v>
      </c>
      <c r="I6258" t="s">
        <v>13</v>
      </c>
      <c r="J6258" s="3">
        <f t="shared" si="195"/>
        <v>44123</v>
      </c>
      <c r="K6258" s="4">
        <f t="shared" si="194"/>
        <v>4436</v>
      </c>
    </row>
    <row r="6259" spans="1:11" x14ac:dyDescent="0.2">
      <c r="A6259">
        <v>6251</v>
      </c>
      <c r="B6259" t="s">
        <v>7721</v>
      </c>
      <c r="C6259" s="4" t="s">
        <v>51</v>
      </c>
      <c r="D6259" s="4" t="s">
        <v>547</v>
      </c>
      <c r="E6259" s="4" t="s">
        <v>71</v>
      </c>
      <c r="F6259" s="1">
        <v>25219</v>
      </c>
      <c r="G6259" s="5">
        <v>36349</v>
      </c>
      <c r="H6259" s="2">
        <v>34018.6</v>
      </c>
      <c r="I6259" t="s">
        <v>13</v>
      </c>
      <c r="J6259" s="3">
        <f t="shared" si="195"/>
        <v>44123</v>
      </c>
      <c r="K6259" s="4">
        <f t="shared" si="194"/>
        <v>18904</v>
      </c>
    </row>
    <row r="6260" spans="1:11" x14ac:dyDescent="0.2">
      <c r="A6260">
        <v>6252</v>
      </c>
      <c r="B6260" t="s">
        <v>7722</v>
      </c>
      <c r="C6260" s="4" t="s">
        <v>3493</v>
      </c>
      <c r="D6260" s="4" t="s">
        <v>570</v>
      </c>
      <c r="E6260" s="4" t="s">
        <v>24</v>
      </c>
      <c r="F6260" s="1">
        <v>35723</v>
      </c>
      <c r="G6260" s="5">
        <v>36157</v>
      </c>
      <c r="H6260" s="2">
        <v>32781.57</v>
      </c>
      <c r="I6260" t="s">
        <v>13</v>
      </c>
      <c r="J6260" s="3">
        <f t="shared" si="195"/>
        <v>44123</v>
      </c>
      <c r="K6260" s="4">
        <f t="shared" si="194"/>
        <v>8400</v>
      </c>
    </row>
    <row r="6261" spans="1:11" x14ac:dyDescent="0.2">
      <c r="A6261">
        <v>6253</v>
      </c>
      <c r="B6261" t="s">
        <v>7723</v>
      </c>
      <c r="C6261" s="4" t="s">
        <v>15</v>
      </c>
      <c r="D6261" s="4" t="s">
        <v>192</v>
      </c>
      <c r="E6261" s="4" t="s">
        <v>17</v>
      </c>
      <c r="F6261" s="1">
        <v>37896</v>
      </c>
      <c r="G6261" s="5">
        <v>38970</v>
      </c>
      <c r="H6261" s="2">
        <v>40511.79</v>
      </c>
      <c r="I6261" t="s">
        <v>13</v>
      </c>
      <c r="J6261" s="3">
        <f t="shared" si="195"/>
        <v>44123</v>
      </c>
      <c r="K6261" s="4">
        <f t="shared" si="194"/>
        <v>6227</v>
      </c>
    </row>
    <row r="6262" spans="1:11" x14ac:dyDescent="0.2">
      <c r="A6262">
        <v>6254</v>
      </c>
      <c r="B6262" t="s">
        <v>7724</v>
      </c>
      <c r="C6262" s="4" t="s">
        <v>109</v>
      </c>
      <c r="D6262" s="4" t="s">
        <v>461</v>
      </c>
      <c r="E6262" s="4" t="s">
        <v>24</v>
      </c>
      <c r="F6262" s="1">
        <v>38636</v>
      </c>
      <c r="G6262" s="5">
        <v>30139</v>
      </c>
      <c r="H6262" s="2">
        <v>35692.28</v>
      </c>
      <c r="I6262" t="s">
        <v>13</v>
      </c>
      <c r="J6262" s="3">
        <f t="shared" si="195"/>
        <v>44123</v>
      </c>
      <c r="K6262" s="4">
        <f t="shared" si="194"/>
        <v>5487</v>
      </c>
    </row>
    <row r="6263" spans="1:11" x14ac:dyDescent="0.2">
      <c r="A6263">
        <v>6255</v>
      </c>
      <c r="B6263" t="s">
        <v>7725</v>
      </c>
      <c r="C6263" s="4" t="s">
        <v>7726</v>
      </c>
      <c r="D6263" s="4" t="s">
        <v>1244</v>
      </c>
      <c r="E6263" s="4" t="s">
        <v>138</v>
      </c>
      <c r="F6263" s="1">
        <v>38528</v>
      </c>
      <c r="G6263" s="5">
        <v>22568</v>
      </c>
      <c r="H6263" s="2">
        <v>12303.96</v>
      </c>
      <c r="I6263" t="s">
        <v>13</v>
      </c>
      <c r="J6263" s="3">
        <f t="shared" si="195"/>
        <v>44123</v>
      </c>
      <c r="K6263" s="4">
        <f t="shared" si="194"/>
        <v>5595</v>
      </c>
    </row>
    <row r="6264" spans="1:11" x14ac:dyDescent="0.2">
      <c r="A6264">
        <v>6256</v>
      </c>
      <c r="B6264" t="s">
        <v>7727</v>
      </c>
      <c r="C6264" s="4" t="s">
        <v>30</v>
      </c>
      <c r="D6264" s="4" t="s">
        <v>1463</v>
      </c>
      <c r="E6264" s="4" t="s">
        <v>119</v>
      </c>
      <c r="F6264" s="1">
        <v>39620</v>
      </c>
      <c r="G6264" s="5">
        <v>15080</v>
      </c>
      <c r="H6264" s="2">
        <v>1051.25</v>
      </c>
      <c r="I6264" t="s">
        <v>13</v>
      </c>
      <c r="J6264" s="3">
        <f t="shared" si="195"/>
        <v>44123</v>
      </c>
      <c r="K6264" s="4">
        <f t="shared" si="194"/>
        <v>4503</v>
      </c>
    </row>
    <row r="6265" spans="1:11" x14ac:dyDescent="0.2">
      <c r="A6265">
        <v>6257</v>
      </c>
      <c r="B6265" t="s">
        <v>7728</v>
      </c>
      <c r="C6265" s="4" t="s">
        <v>520</v>
      </c>
      <c r="D6265" s="4" t="s">
        <v>521</v>
      </c>
      <c r="E6265" s="4" t="s">
        <v>12</v>
      </c>
      <c r="G6265" s="5">
        <v>62242</v>
      </c>
      <c r="H6265" s="2">
        <v>72971.350000000006</v>
      </c>
      <c r="I6265" t="s">
        <v>13</v>
      </c>
      <c r="J6265" s="3">
        <f t="shared" si="195"/>
        <v>44123</v>
      </c>
      <c r="K6265" s="4">
        <f t="shared" si="194"/>
        <v>44123</v>
      </c>
    </row>
    <row r="6266" spans="1:11" x14ac:dyDescent="0.2">
      <c r="A6266">
        <v>6258</v>
      </c>
      <c r="B6266" t="s">
        <v>7729</v>
      </c>
      <c r="C6266" s="4" t="s">
        <v>109</v>
      </c>
      <c r="D6266" s="4" t="s">
        <v>579</v>
      </c>
      <c r="E6266" s="4" t="s">
        <v>24</v>
      </c>
      <c r="F6266" s="1">
        <v>39419</v>
      </c>
      <c r="G6266" s="5">
        <v>30139</v>
      </c>
      <c r="H6266" s="2">
        <v>34637.800000000003</v>
      </c>
      <c r="I6266" t="s">
        <v>13</v>
      </c>
      <c r="J6266" s="3">
        <f t="shared" si="195"/>
        <v>44123</v>
      </c>
      <c r="K6266" s="4">
        <f t="shared" si="194"/>
        <v>4704</v>
      </c>
    </row>
    <row r="6267" spans="1:11" x14ac:dyDescent="0.2">
      <c r="A6267">
        <v>6259</v>
      </c>
      <c r="B6267" t="s">
        <v>7730</v>
      </c>
      <c r="C6267" s="4" t="s">
        <v>22</v>
      </c>
      <c r="D6267" s="4" t="s">
        <v>1893</v>
      </c>
      <c r="E6267" s="4" t="s">
        <v>236</v>
      </c>
      <c r="F6267" s="1">
        <v>38355</v>
      </c>
      <c r="G6267" s="5">
        <v>28059</v>
      </c>
      <c r="H6267" s="2">
        <v>26231.32</v>
      </c>
      <c r="I6267" t="s">
        <v>13</v>
      </c>
      <c r="J6267" s="3">
        <f t="shared" si="195"/>
        <v>44123</v>
      </c>
      <c r="K6267" s="4">
        <f t="shared" si="194"/>
        <v>5768</v>
      </c>
    </row>
    <row r="6268" spans="1:11" x14ac:dyDescent="0.2">
      <c r="A6268">
        <v>6260</v>
      </c>
      <c r="B6268" t="s">
        <v>7731</v>
      </c>
      <c r="C6268" s="4" t="s">
        <v>2572</v>
      </c>
      <c r="D6268" s="4" t="s">
        <v>172</v>
      </c>
      <c r="E6268" s="4" t="s">
        <v>138</v>
      </c>
      <c r="F6268" s="1">
        <v>38794</v>
      </c>
      <c r="G6268" s="5">
        <v>18720</v>
      </c>
      <c r="H6268" s="2">
        <v>5490</v>
      </c>
      <c r="I6268" t="s">
        <v>13</v>
      </c>
      <c r="J6268" s="3">
        <f t="shared" si="195"/>
        <v>44123</v>
      </c>
      <c r="K6268" s="4">
        <f t="shared" si="194"/>
        <v>5329</v>
      </c>
    </row>
    <row r="6269" spans="1:11" x14ac:dyDescent="0.2">
      <c r="A6269">
        <v>6261</v>
      </c>
      <c r="B6269" t="s">
        <v>7732</v>
      </c>
      <c r="C6269" s="4" t="s">
        <v>859</v>
      </c>
      <c r="D6269" s="4" t="s">
        <v>43</v>
      </c>
      <c r="E6269" s="4" t="s">
        <v>44</v>
      </c>
      <c r="F6269" s="1">
        <v>38967</v>
      </c>
      <c r="G6269" s="5">
        <v>29908</v>
      </c>
      <c r="H6269" s="2">
        <v>30714.18</v>
      </c>
      <c r="I6269" t="s">
        <v>13</v>
      </c>
      <c r="J6269" s="3">
        <f t="shared" si="195"/>
        <v>44123</v>
      </c>
      <c r="K6269" s="4">
        <f t="shared" si="194"/>
        <v>5156</v>
      </c>
    </row>
    <row r="6270" spans="1:11" x14ac:dyDescent="0.2">
      <c r="A6270">
        <v>6262</v>
      </c>
      <c r="B6270" t="s">
        <v>7733</v>
      </c>
      <c r="C6270" s="4" t="s">
        <v>807</v>
      </c>
      <c r="D6270" s="4" t="s">
        <v>394</v>
      </c>
      <c r="E6270" s="4" t="s">
        <v>56</v>
      </c>
      <c r="F6270" s="1">
        <v>39167</v>
      </c>
      <c r="G6270" s="5">
        <v>12212</v>
      </c>
      <c r="H6270" s="2">
        <v>11565.88</v>
      </c>
      <c r="I6270" t="s">
        <v>13</v>
      </c>
      <c r="J6270" s="3">
        <f t="shared" si="195"/>
        <v>44123</v>
      </c>
      <c r="K6270" s="4">
        <f t="shared" si="194"/>
        <v>4956</v>
      </c>
    </row>
    <row r="6271" spans="1:11" x14ac:dyDescent="0.2">
      <c r="A6271">
        <v>6263</v>
      </c>
      <c r="B6271" t="s">
        <v>7734</v>
      </c>
      <c r="C6271" s="4" t="s">
        <v>97</v>
      </c>
      <c r="D6271" s="4" t="s">
        <v>275</v>
      </c>
      <c r="E6271" s="4" t="s">
        <v>36</v>
      </c>
      <c r="F6271" s="1">
        <v>32545</v>
      </c>
      <c r="G6271" s="5">
        <v>61594</v>
      </c>
      <c r="H6271" s="2">
        <v>66367.59</v>
      </c>
      <c r="I6271" t="s">
        <v>13</v>
      </c>
      <c r="J6271" s="3">
        <f t="shared" si="195"/>
        <v>44123</v>
      </c>
      <c r="K6271" s="4">
        <f t="shared" si="194"/>
        <v>11578</v>
      </c>
    </row>
    <row r="6272" spans="1:11" x14ac:dyDescent="0.2">
      <c r="A6272">
        <v>6264</v>
      </c>
      <c r="B6272" t="s">
        <v>7735</v>
      </c>
      <c r="C6272" s="4" t="s">
        <v>10</v>
      </c>
      <c r="D6272" s="4" t="s">
        <v>7736</v>
      </c>
      <c r="E6272" s="4" t="s">
        <v>12</v>
      </c>
      <c r="F6272" s="1">
        <v>33331</v>
      </c>
      <c r="G6272" s="5">
        <v>65669</v>
      </c>
      <c r="H6272" s="2">
        <v>71465.509999999995</v>
      </c>
      <c r="I6272" t="s">
        <v>13</v>
      </c>
      <c r="J6272" s="3">
        <f t="shared" si="195"/>
        <v>44123</v>
      </c>
      <c r="K6272" s="4">
        <f t="shared" si="194"/>
        <v>10792</v>
      </c>
    </row>
    <row r="6273" spans="1:11" x14ac:dyDescent="0.2">
      <c r="A6273">
        <v>6265</v>
      </c>
      <c r="B6273" t="s">
        <v>7737</v>
      </c>
      <c r="C6273" s="4" t="s">
        <v>7738</v>
      </c>
      <c r="D6273" s="4" t="s">
        <v>70</v>
      </c>
      <c r="E6273" s="4" t="s">
        <v>71</v>
      </c>
      <c r="F6273" s="1">
        <v>32146</v>
      </c>
      <c r="G6273" s="5">
        <v>77900</v>
      </c>
      <c r="H6273" s="2">
        <v>69512.02</v>
      </c>
      <c r="I6273" t="s">
        <v>13</v>
      </c>
      <c r="J6273" s="3">
        <f t="shared" si="195"/>
        <v>44123</v>
      </c>
      <c r="K6273" s="4">
        <f t="shared" si="194"/>
        <v>11977</v>
      </c>
    </row>
    <row r="6274" spans="1:11" x14ac:dyDescent="0.2">
      <c r="A6274">
        <v>6266</v>
      </c>
      <c r="B6274" t="s">
        <v>7739</v>
      </c>
      <c r="C6274" s="4" t="s">
        <v>3909</v>
      </c>
      <c r="D6274" s="4" t="s">
        <v>875</v>
      </c>
      <c r="E6274" s="4" t="s">
        <v>12</v>
      </c>
      <c r="F6274" s="1">
        <v>30949</v>
      </c>
      <c r="G6274" s="5">
        <v>47611</v>
      </c>
      <c r="H6274" s="2">
        <v>59057.4</v>
      </c>
      <c r="I6274" t="s">
        <v>13</v>
      </c>
      <c r="J6274" s="3">
        <f t="shared" si="195"/>
        <v>44123</v>
      </c>
      <c r="K6274" s="4">
        <f t="shared" si="194"/>
        <v>13174</v>
      </c>
    </row>
    <row r="6275" spans="1:11" x14ac:dyDescent="0.2">
      <c r="A6275">
        <v>6267</v>
      </c>
      <c r="B6275" t="s">
        <v>7740</v>
      </c>
      <c r="C6275" s="4" t="s">
        <v>30</v>
      </c>
      <c r="D6275" s="4" t="s">
        <v>1162</v>
      </c>
      <c r="E6275" s="4" t="s">
        <v>119</v>
      </c>
      <c r="F6275" s="1">
        <v>39256</v>
      </c>
      <c r="G6275" s="5">
        <v>15080</v>
      </c>
      <c r="H6275" s="2">
        <v>2015.5</v>
      </c>
      <c r="I6275" t="s">
        <v>13</v>
      </c>
      <c r="J6275" s="3">
        <f t="shared" si="195"/>
        <v>44123</v>
      </c>
      <c r="K6275" s="4">
        <f t="shared" si="194"/>
        <v>4867</v>
      </c>
    </row>
    <row r="6276" spans="1:11" x14ac:dyDescent="0.2">
      <c r="A6276">
        <v>6268</v>
      </c>
      <c r="B6276" t="s">
        <v>7741</v>
      </c>
      <c r="C6276" s="4" t="s">
        <v>7726</v>
      </c>
      <c r="D6276" s="4" t="s">
        <v>1244</v>
      </c>
      <c r="E6276" s="4" t="s">
        <v>138</v>
      </c>
      <c r="F6276" s="1">
        <v>39984</v>
      </c>
      <c r="G6276" s="5">
        <v>22568</v>
      </c>
      <c r="H6276" s="2">
        <v>6585.98</v>
      </c>
      <c r="I6276" t="s">
        <v>13</v>
      </c>
      <c r="J6276" s="3">
        <f t="shared" si="195"/>
        <v>44123</v>
      </c>
      <c r="K6276" s="4">
        <f t="shared" si="194"/>
        <v>4139</v>
      </c>
    </row>
    <row r="6277" spans="1:11" x14ac:dyDescent="0.2">
      <c r="A6277">
        <v>6269</v>
      </c>
      <c r="B6277" t="s">
        <v>7742</v>
      </c>
      <c r="C6277" s="4" t="s">
        <v>2129</v>
      </c>
      <c r="D6277" s="4" t="s">
        <v>48</v>
      </c>
      <c r="E6277" s="4" t="s">
        <v>49</v>
      </c>
      <c r="F6277" s="1">
        <v>36608</v>
      </c>
      <c r="G6277" s="5">
        <v>31621</v>
      </c>
      <c r="H6277" s="2">
        <v>27684.87</v>
      </c>
      <c r="I6277" t="s">
        <v>13</v>
      </c>
      <c r="J6277" s="3">
        <f t="shared" si="195"/>
        <v>44123</v>
      </c>
      <c r="K6277" s="4">
        <f t="shared" si="194"/>
        <v>7515</v>
      </c>
    </row>
    <row r="6278" spans="1:11" x14ac:dyDescent="0.2">
      <c r="A6278">
        <v>6270</v>
      </c>
      <c r="B6278" t="s">
        <v>7743</v>
      </c>
      <c r="C6278" s="4" t="s">
        <v>22</v>
      </c>
      <c r="D6278" s="4" t="s">
        <v>1442</v>
      </c>
      <c r="E6278" s="4" t="s">
        <v>24</v>
      </c>
      <c r="F6278" s="1">
        <v>39546</v>
      </c>
      <c r="G6278" s="5">
        <v>28059</v>
      </c>
      <c r="H6278" s="2">
        <v>26664.53</v>
      </c>
      <c r="I6278" t="s">
        <v>13</v>
      </c>
      <c r="J6278" s="3">
        <f t="shared" si="195"/>
        <v>44123</v>
      </c>
      <c r="K6278" s="4">
        <f t="shared" si="194"/>
        <v>4577</v>
      </c>
    </row>
    <row r="6279" spans="1:11" x14ac:dyDescent="0.2">
      <c r="A6279">
        <v>6271</v>
      </c>
      <c r="B6279" t="s">
        <v>7744</v>
      </c>
      <c r="C6279" s="4" t="s">
        <v>30</v>
      </c>
      <c r="D6279" s="4" t="s">
        <v>888</v>
      </c>
      <c r="E6279" s="4" t="s">
        <v>119</v>
      </c>
      <c r="F6279" s="1">
        <v>39664</v>
      </c>
      <c r="G6279" s="5">
        <v>15080</v>
      </c>
      <c r="H6279" s="2">
        <v>1848.75</v>
      </c>
      <c r="I6279" t="s">
        <v>13</v>
      </c>
      <c r="J6279" s="3">
        <f t="shared" si="195"/>
        <v>44123</v>
      </c>
      <c r="K6279" s="4">
        <f t="shared" si="194"/>
        <v>4459</v>
      </c>
    </row>
    <row r="6280" spans="1:11" x14ac:dyDescent="0.2">
      <c r="A6280">
        <v>6272</v>
      </c>
      <c r="B6280" t="s">
        <v>7745</v>
      </c>
      <c r="C6280" s="4" t="s">
        <v>122</v>
      </c>
      <c r="D6280" s="4" t="s">
        <v>3012</v>
      </c>
      <c r="E6280" s="4" t="s">
        <v>111</v>
      </c>
      <c r="F6280" s="1">
        <v>40491</v>
      </c>
      <c r="G6280" s="5">
        <v>22880</v>
      </c>
      <c r="H6280" s="2">
        <v>13403.4</v>
      </c>
      <c r="I6280" t="s">
        <v>13</v>
      </c>
      <c r="J6280" s="3">
        <f t="shared" si="195"/>
        <v>44123</v>
      </c>
      <c r="K6280" s="4">
        <f t="shared" si="194"/>
        <v>3632</v>
      </c>
    </row>
    <row r="6281" spans="1:11" x14ac:dyDescent="0.2">
      <c r="A6281">
        <v>6273</v>
      </c>
      <c r="B6281" t="s">
        <v>7746</v>
      </c>
      <c r="C6281" s="4" t="s">
        <v>3270</v>
      </c>
      <c r="D6281" s="4" t="s">
        <v>202</v>
      </c>
      <c r="E6281" s="4" t="s">
        <v>203</v>
      </c>
      <c r="F6281" s="1">
        <v>38131</v>
      </c>
      <c r="G6281" s="5">
        <v>29326</v>
      </c>
      <c r="H6281" s="2">
        <v>27336.93</v>
      </c>
      <c r="I6281" t="s">
        <v>13</v>
      </c>
      <c r="J6281" s="3">
        <f t="shared" si="195"/>
        <v>44123</v>
      </c>
      <c r="K6281" s="4">
        <f t="shared" si="194"/>
        <v>5992</v>
      </c>
    </row>
    <row r="6282" spans="1:11" x14ac:dyDescent="0.2">
      <c r="A6282">
        <v>6274</v>
      </c>
      <c r="B6282" t="s">
        <v>7747</v>
      </c>
      <c r="C6282" s="4" t="s">
        <v>159</v>
      </c>
      <c r="D6282" s="4" t="s">
        <v>160</v>
      </c>
      <c r="E6282" s="4" t="s">
        <v>71</v>
      </c>
      <c r="F6282" s="1">
        <v>39497</v>
      </c>
      <c r="G6282" s="5">
        <v>15080</v>
      </c>
      <c r="H6282" s="2">
        <v>6053.75</v>
      </c>
      <c r="I6282" t="s">
        <v>13</v>
      </c>
      <c r="J6282" s="3">
        <f t="shared" si="195"/>
        <v>44123</v>
      </c>
      <c r="K6282" s="4">
        <f t="shared" ref="K6282:K6345" si="196">J6282-F6282</f>
        <v>4626</v>
      </c>
    </row>
    <row r="6283" spans="1:11" x14ac:dyDescent="0.2">
      <c r="A6283">
        <v>6275</v>
      </c>
      <c r="B6283" t="s">
        <v>7748</v>
      </c>
      <c r="C6283" s="4" t="s">
        <v>38</v>
      </c>
      <c r="D6283" s="4" t="s">
        <v>39</v>
      </c>
      <c r="E6283" s="4" t="s">
        <v>40</v>
      </c>
      <c r="F6283" s="1">
        <v>34398</v>
      </c>
      <c r="G6283" s="5">
        <v>10127</v>
      </c>
      <c r="H6283" s="2">
        <v>9739.69</v>
      </c>
      <c r="I6283" t="s">
        <v>13</v>
      </c>
      <c r="J6283" s="3">
        <f t="shared" ref="J6283:J6346" si="197">J6282</f>
        <v>44123</v>
      </c>
      <c r="K6283" s="4">
        <f t="shared" si="196"/>
        <v>9725</v>
      </c>
    </row>
    <row r="6284" spans="1:11" x14ac:dyDescent="0.2">
      <c r="A6284">
        <v>6276</v>
      </c>
      <c r="B6284" t="s">
        <v>7749</v>
      </c>
      <c r="C6284" s="4" t="s">
        <v>822</v>
      </c>
      <c r="D6284" s="4" t="s">
        <v>895</v>
      </c>
      <c r="E6284" s="4" t="s">
        <v>236</v>
      </c>
      <c r="F6284" s="1">
        <v>28550</v>
      </c>
      <c r="G6284" s="5">
        <v>33090</v>
      </c>
      <c r="H6284" s="2">
        <v>38171.279999999999</v>
      </c>
      <c r="I6284" t="s">
        <v>13</v>
      </c>
      <c r="J6284" s="3">
        <f t="shared" si="197"/>
        <v>44123</v>
      </c>
      <c r="K6284" s="4">
        <f t="shared" si="196"/>
        <v>15573</v>
      </c>
    </row>
    <row r="6285" spans="1:11" x14ac:dyDescent="0.2">
      <c r="A6285">
        <v>6277</v>
      </c>
      <c r="B6285" t="s">
        <v>7750</v>
      </c>
      <c r="C6285" s="4" t="s">
        <v>269</v>
      </c>
      <c r="D6285" s="4" t="s">
        <v>319</v>
      </c>
      <c r="E6285" s="4" t="s">
        <v>24</v>
      </c>
      <c r="F6285" s="1">
        <v>32422</v>
      </c>
      <c r="G6285" s="5">
        <v>39379</v>
      </c>
      <c r="H6285" s="2">
        <v>36611.370000000003</v>
      </c>
      <c r="I6285" t="s">
        <v>13</v>
      </c>
      <c r="J6285" s="3">
        <f t="shared" si="197"/>
        <v>44123</v>
      </c>
      <c r="K6285" s="4">
        <f t="shared" si="196"/>
        <v>11701</v>
      </c>
    </row>
    <row r="6286" spans="1:11" x14ac:dyDescent="0.2">
      <c r="A6286">
        <v>6278</v>
      </c>
      <c r="B6286" t="s">
        <v>7751</v>
      </c>
      <c r="C6286" s="4" t="s">
        <v>250</v>
      </c>
      <c r="D6286" s="4" t="s">
        <v>493</v>
      </c>
      <c r="E6286" s="4" t="s">
        <v>36</v>
      </c>
      <c r="F6286" s="1">
        <v>30774</v>
      </c>
      <c r="G6286" s="5">
        <v>62056</v>
      </c>
      <c r="H6286" s="2">
        <v>68437.42</v>
      </c>
      <c r="I6286" t="s">
        <v>13</v>
      </c>
      <c r="J6286" s="3">
        <f t="shared" si="197"/>
        <v>44123</v>
      </c>
      <c r="K6286" s="4">
        <f t="shared" si="196"/>
        <v>13349</v>
      </c>
    </row>
    <row r="6287" spans="1:11" x14ac:dyDescent="0.2">
      <c r="A6287">
        <v>6279</v>
      </c>
      <c r="B6287" t="s">
        <v>7752</v>
      </c>
      <c r="C6287" s="4" t="s">
        <v>948</v>
      </c>
      <c r="D6287" s="4" t="s">
        <v>952</v>
      </c>
      <c r="E6287" s="4" t="s">
        <v>71</v>
      </c>
      <c r="F6287" s="1">
        <v>40115</v>
      </c>
      <c r="G6287" s="5">
        <v>23395</v>
      </c>
      <c r="H6287" s="2">
        <v>20573.22</v>
      </c>
      <c r="I6287" t="s">
        <v>13</v>
      </c>
      <c r="J6287" s="3">
        <f t="shared" si="197"/>
        <v>44123</v>
      </c>
      <c r="K6287" s="4">
        <f t="shared" si="196"/>
        <v>4008</v>
      </c>
    </row>
    <row r="6288" spans="1:11" x14ac:dyDescent="0.2">
      <c r="A6288">
        <v>6280</v>
      </c>
      <c r="B6288" t="s">
        <v>7753</v>
      </c>
      <c r="C6288" s="4" t="s">
        <v>22</v>
      </c>
      <c r="D6288" s="4" t="s">
        <v>2493</v>
      </c>
      <c r="E6288" s="4" t="s">
        <v>236</v>
      </c>
      <c r="F6288" s="1">
        <v>39191</v>
      </c>
      <c r="G6288" s="5">
        <v>27560</v>
      </c>
      <c r="H6288" s="2">
        <v>25784.47</v>
      </c>
      <c r="I6288" t="s">
        <v>13</v>
      </c>
      <c r="J6288" s="3">
        <f t="shared" si="197"/>
        <v>44123</v>
      </c>
      <c r="K6288" s="4">
        <f t="shared" si="196"/>
        <v>4932</v>
      </c>
    </row>
    <row r="6289" spans="1:11" x14ac:dyDescent="0.2">
      <c r="A6289">
        <v>6281</v>
      </c>
      <c r="B6289" t="s">
        <v>7754</v>
      </c>
      <c r="C6289" s="4" t="s">
        <v>103</v>
      </c>
      <c r="D6289" s="4" t="s">
        <v>695</v>
      </c>
      <c r="E6289" s="4" t="s">
        <v>36</v>
      </c>
      <c r="F6289" s="1">
        <v>39428</v>
      </c>
      <c r="G6289" s="5">
        <v>52192</v>
      </c>
      <c r="H6289" s="2">
        <v>48124.5</v>
      </c>
      <c r="I6289" t="s">
        <v>13</v>
      </c>
      <c r="J6289" s="3">
        <f t="shared" si="197"/>
        <v>44123</v>
      </c>
      <c r="K6289" s="4">
        <f t="shared" si="196"/>
        <v>4695</v>
      </c>
    </row>
    <row r="6290" spans="1:11" x14ac:dyDescent="0.2">
      <c r="A6290">
        <v>6282</v>
      </c>
      <c r="B6290" t="s">
        <v>7755</v>
      </c>
      <c r="C6290" s="4" t="s">
        <v>560</v>
      </c>
      <c r="D6290" s="4" t="s">
        <v>561</v>
      </c>
      <c r="E6290" s="4" t="s">
        <v>49</v>
      </c>
      <c r="F6290" s="1">
        <v>36839</v>
      </c>
      <c r="G6290" s="5">
        <v>19760</v>
      </c>
      <c r="H6290" s="2">
        <v>6652.23</v>
      </c>
      <c r="I6290" t="s">
        <v>13</v>
      </c>
      <c r="J6290" s="3">
        <f t="shared" si="197"/>
        <v>44123</v>
      </c>
      <c r="K6290" s="4">
        <f t="shared" si="196"/>
        <v>7284</v>
      </c>
    </row>
    <row r="6291" spans="1:11" x14ac:dyDescent="0.2">
      <c r="A6291">
        <v>6283</v>
      </c>
      <c r="B6291" t="s">
        <v>7756</v>
      </c>
      <c r="C6291" s="4" t="s">
        <v>672</v>
      </c>
      <c r="D6291" s="4" t="s">
        <v>63</v>
      </c>
      <c r="E6291" s="4" t="s">
        <v>24</v>
      </c>
      <c r="F6291" s="1">
        <v>36410</v>
      </c>
      <c r="G6291" s="5">
        <v>33663</v>
      </c>
      <c r="H6291" s="2">
        <v>30490.48</v>
      </c>
      <c r="I6291" t="s">
        <v>13</v>
      </c>
      <c r="J6291" s="3">
        <f t="shared" si="197"/>
        <v>44123</v>
      </c>
      <c r="K6291" s="4">
        <f t="shared" si="196"/>
        <v>7713</v>
      </c>
    </row>
    <row r="6292" spans="1:11" x14ac:dyDescent="0.2">
      <c r="A6292">
        <v>6284</v>
      </c>
      <c r="B6292" t="s">
        <v>7757</v>
      </c>
      <c r="C6292" s="4" t="s">
        <v>948</v>
      </c>
      <c r="D6292" s="4" t="s">
        <v>3917</v>
      </c>
      <c r="E6292" s="4" t="s">
        <v>71</v>
      </c>
      <c r="F6292" s="1">
        <v>39737</v>
      </c>
      <c r="G6292" s="5">
        <v>23395</v>
      </c>
      <c r="H6292" s="2">
        <v>20528.310000000001</v>
      </c>
      <c r="I6292" t="s">
        <v>13</v>
      </c>
      <c r="J6292" s="3">
        <f t="shared" si="197"/>
        <v>44123</v>
      </c>
      <c r="K6292" s="4">
        <f t="shared" si="196"/>
        <v>4386</v>
      </c>
    </row>
    <row r="6293" spans="1:11" x14ac:dyDescent="0.2">
      <c r="A6293">
        <v>6285</v>
      </c>
      <c r="B6293" t="s">
        <v>7758</v>
      </c>
      <c r="C6293" s="4" t="s">
        <v>10</v>
      </c>
      <c r="D6293" s="4" t="s">
        <v>405</v>
      </c>
      <c r="E6293" s="4" t="s">
        <v>12</v>
      </c>
      <c r="F6293" s="1">
        <v>39548</v>
      </c>
      <c r="G6293" s="5">
        <v>42391</v>
      </c>
      <c r="H6293" s="2">
        <v>40285.129999999997</v>
      </c>
      <c r="I6293" t="s">
        <v>13</v>
      </c>
      <c r="J6293" s="3">
        <f t="shared" si="197"/>
        <v>44123</v>
      </c>
      <c r="K6293" s="4">
        <f t="shared" si="196"/>
        <v>4575</v>
      </c>
    </row>
    <row r="6294" spans="1:11" x14ac:dyDescent="0.2">
      <c r="A6294">
        <v>6286</v>
      </c>
      <c r="B6294" t="s">
        <v>7759</v>
      </c>
      <c r="C6294" s="4" t="s">
        <v>2661</v>
      </c>
      <c r="D6294" s="4" t="s">
        <v>752</v>
      </c>
      <c r="E6294" s="4" t="s">
        <v>24</v>
      </c>
      <c r="F6294" s="1">
        <v>33469</v>
      </c>
      <c r="G6294" s="5">
        <v>46274</v>
      </c>
      <c r="H6294" s="2">
        <v>49914.879999999997</v>
      </c>
      <c r="I6294" t="s">
        <v>13</v>
      </c>
      <c r="J6294" s="3">
        <f t="shared" si="197"/>
        <v>44123</v>
      </c>
      <c r="K6294" s="4">
        <f t="shared" si="196"/>
        <v>10654</v>
      </c>
    </row>
    <row r="6295" spans="1:11" x14ac:dyDescent="0.2">
      <c r="A6295">
        <v>6287</v>
      </c>
      <c r="B6295" t="s">
        <v>7760</v>
      </c>
      <c r="C6295" s="4" t="s">
        <v>362</v>
      </c>
      <c r="D6295" s="4" t="s">
        <v>587</v>
      </c>
      <c r="E6295" s="4" t="s">
        <v>364</v>
      </c>
      <c r="F6295" s="1">
        <v>36839</v>
      </c>
      <c r="G6295" s="5">
        <v>47639</v>
      </c>
      <c r="H6295" s="2">
        <v>46391.51</v>
      </c>
      <c r="I6295" t="s">
        <v>13</v>
      </c>
      <c r="J6295" s="3">
        <f t="shared" si="197"/>
        <v>44123</v>
      </c>
      <c r="K6295" s="4">
        <f t="shared" si="196"/>
        <v>7284</v>
      </c>
    </row>
    <row r="6296" spans="1:11" x14ac:dyDescent="0.2">
      <c r="A6296">
        <v>6288</v>
      </c>
      <c r="B6296" t="s">
        <v>7761</v>
      </c>
      <c r="C6296" s="4" t="s">
        <v>10</v>
      </c>
      <c r="D6296" s="4" t="s">
        <v>1056</v>
      </c>
      <c r="E6296" s="4" t="s">
        <v>12</v>
      </c>
      <c r="F6296" s="1">
        <v>36433</v>
      </c>
      <c r="G6296" s="5">
        <v>60529</v>
      </c>
      <c r="H6296" s="2">
        <v>69653.08</v>
      </c>
      <c r="I6296" t="s">
        <v>13</v>
      </c>
      <c r="J6296" s="3">
        <f t="shared" si="197"/>
        <v>44123</v>
      </c>
      <c r="K6296" s="4">
        <f t="shared" si="196"/>
        <v>7690</v>
      </c>
    </row>
    <row r="6297" spans="1:11" x14ac:dyDescent="0.2">
      <c r="A6297">
        <v>6289</v>
      </c>
      <c r="B6297" t="s">
        <v>7762</v>
      </c>
      <c r="C6297" s="4" t="s">
        <v>4594</v>
      </c>
      <c r="D6297" s="4" t="s">
        <v>434</v>
      </c>
      <c r="E6297" s="4" t="s">
        <v>435</v>
      </c>
      <c r="F6297" s="1">
        <v>39996</v>
      </c>
      <c r="G6297" s="5">
        <v>41700</v>
      </c>
      <c r="H6297" s="2">
        <v>36843.96</v>
      </c>
      <c r="I6297" t="s">
        <v>13</v>
      </c>
      <c r="J6297" s="3">
        <f t="shared" si="197"/>
        <v>44123</v>
      </c>
      <c r="K6297" s="4">
        <f t="shared" si="196"/>
        <v>4127</v>
      </c>
    </row>
    <row r="6298" spans="1:11" x14ac:dyDescent="0.2">
      <c r="A6298">
        <v>6290</v>
      </c>
      <c r="B6298" t="s">
        <v>7763</v>
      </c>
      <c r="C6298" s="4" t="s">
        <v>250</v>
      </c>
      <c r="D6298" s="4" t="s">
        <v>726</v>
      </c>
      <c r="E6298" s="4" t="s">
        <v>36</v>
      </c>
      <c r="F6298" s="1">
        <v>34211</v>
      </c>
      <c r="G6298" s="5">
        <v>57776</v>
      </c>
      <c r="H6298" s="2">
        <v>63342.89</v>
      </c>
      <c r="I6298" t="s">
        <v>13</v>
      </c>
      <c r="J6298" s="3">
        <f t="shared" si="197"/>
        <v>44123</v>
      </c>
      <c r="K6298" s="4">
        <f t="shared" si="196"/>
        <v>9912</v>
      </c>
    </row>
    <row r="6299" spans="1:11" x14ac:dyDescent="0.2">
      <c r="A6299">
        <v>6291</v>
      </c>
      <c r="B6299" t="s">
        <v>7764</v>
      </c>
      <c r="C6299" s="4" t="s">
        <v>97</v>
      </c>
      <c r="D6299" s="4" t="s">
        <v>703</v>
      </c>
      <c r="E6299" s="4" t="s">
        <v>36</v>
      </c>
      <c r="F6299" s="1">
        <v>33378</v>
      </c>
      <c r="G6299" s="5">
        <v>61594</v>
      </c>
      <c r="H6299" s="2">
        <v>54865.87</v>
      </c>
      <c r="I6299" t="s">
        <v>13</v>
      </c>
      <c r="J6299" s="3">
        <f t="shared" si="197"/>
        <v>44123</v>
      </c>
      <c r="K6299" s="4">
        <f t="shared" si="196"/>
        <v>10745</v>
      </c>
    </row>
    <row r="6300" spans="1:11" x14ac:dyDescent="0.2">
      <c r="A6300">
        <v>6292</v>
      </c>
      <c r="B6300" t="s">
        <v>7765</v>
      </c>
      <c r="C6300" s="4" t="s">
        <v>113</v>
      </c>
      <c r="D6300" s="4" t="s">
        <v>288</v>
      </c>
      <c r="E6300" s="4" t="s">
        <v>36</v>
      </c>
      <c r="F6300" s="1">
        <v>33357</v>
      </c>
      <c r="G6300" s="5">
        <v>68717</v>
      </c>
      <c r="H6300" s="2">
        <v>73925.23</v>
      </c>
      <c r="I6300" t="s">
        <v>13</v>
      </c>
      <c r="J6300" s="3">
        <f t="shared" si="197"/>
        <v>44123</v>
      </c>
      <c r="K6300" s="4">
        <f t="shared" si="196"/>
        <v>10766</v>
      </c>
    </row>
    <row r="6301" spans="1:11" x14ac:dyDescent="0.2">
      <c r="A6301">
        <v>6293</v>
      </c>
      <c r="B6301" t="s">
        <v>7766</v>
      </c>
      <c r="C6301" s="4" t="s">
        <v>47</v>
      </c>
      <c r="D6301" s="4" t="s">
        <v>48</v>
      </c>
      <c r="E6301" s="4" t="s">
        <v>49</v>
      </c>
      <c r="F6301" s="1">
        <v>36286</v>
      </c>
      <c r="G6301" s="5">
        <v>28989</v>
      </c>
      <c r="H6301" s="2">
        <v>25878.25</v>
      </c>
      <c r="I6301" t="s">
        <v>13</v>
      </c>
      <c r="J6301" s="3">
        <f t="shared" si="197"/>
        <v>44123</v>
      </c>
      <c r="K6301" s="4">
        <f t="shared" si="196"/>
        <v>7837</v>
      </c>
    </row>
    <row r="6302" spans="1:11" x14ac:dyDescent="0.2">
      <c r="A6302">
        <v>6294</v>
      </c>
      <c r="B6302" t="s">
        <v>7767</v>
      </c>
      <c r="C6302" s="4" t="s">
        <v>784</v>
      </c>
      <c r="D6302" s="4" t="s">
        <v>786</v>
      </c>
      <c r="E6302" s="4" t="s">
        <v>24</v>
      </c>
      <c r="F6302" s="1">
        <v>38145</v>
      </c>
      <c r="G6302" s="5">
        <v>44331</v>
      </c>
      <c r="H6302" s="2">
        <v>44777.03</v>
      </c>
      <c r="I6302" t="s">
        <v>13</v>
      </c>
      <c r="J6302" s="3">
        <f t="shared" si="197"/>
        <v>44123</v>
      </c>
      <c r="K6302" s="4">
        <f t="shared" si="196"/>
        <v>5978</v>
      </c>
    </row>
    <row r="6303" spans="1:11" x14ac:dyDescent="0.2">
      <c r="A6303">
        <v>6295</v>
      </c>
      <c r="B6303" t="s">
        <v>7768</v>
      </c>
      <c r="C6303" s="4" t="s">
        <v>285</v>
      </c>
      <c r="D6303" s="4" t="s">
        <v>909</v>
      </c>
      <c r="E6303" s="4" t="s">
        <v>910</v>
      </c>
      <c r="F6303" s="1">
        <v>39077</v>
      </c>
      <c r="G6303" s="5">
        <v>61200</v>
      </c>
      <c r="H6303" s="2">
        <v>54610.01</v>
      </c>
      <c r="I6303" t="s">
        <v>13</v>
      </c>
      <c r="J6303" s="3">
        <f t="shared" si="197"/>
        <v>44123</v>
      </c>
      <c r="K6303" s="4">
        <f t="shared" si="196"/>
        <v>5046</v>
      </c>
    </row>
    <row r="6304" spans="1:11" x14ac:dyDescent="0.2">
      <c r="A6304">
        <v>6296</v>
      </c>
      <c r="B6304" t="s">
        <v>7769</v>
      </c>
      <c r="C6304" s="4" t="s">
        <v>136</v>
      </c>
      <c r="D6304" s="4" t="s">
        <v>137</v>
      </c>
      <c r="E6304" s="4" t="s">
        <v>138</v>
      </c>
      <c r="F6304" s="1">
        <v>40518</v>
      </c>
      <c r="G6304" s="5">
        <v>20800</v>
      </c>
      <c r="H6304" s="2">
        <v>7039.9</v>
      </c>
      <c r="I6304" t="s">
        <v>13</v>
      </c>
      <c r="J6304" s="3">
        <f t="shared" si="197"/>
        <v>44123</v>
      </c>
      <c r="K6304" s="4">
        <f t="shared" si="196"/>
        <v>3605</v>
      </c>
    </row>
    <row r="6305" spans="1:11" x14ac:dyDescent="0.2">
      <c r="A6305">
        <v>6297</v>
      </c>
      <c r="B6305" t="s">
        <v>7770</v>
      </c>
      <c r="C6305" s="4" t="s">
        <v>38</v>
      </c>
      <c r="D6305" s="4" t="s">
        <v>39</v>
      </c>
      <c r="E6305" s="4" t="s">
        <v>40</v>
      </c>
      <c r="F6305" s="1">
        <v>38393</v>
      </c>
      <c r="G6305" s="5">
        <v>9553</v>
      </c>
      <c r="H6305" s="2">
        <v>9251.83</v>
      </c>
      <c r="I6305" t="s">
        <v>13</v>
      </c>
      <c r="J6305" s="3">
        <f t="shared" si="197"/>
        <v>44123</v>
      </c>
      <c r="K6305" s="4">
        <f t="shared" si="196"/>
        <v>5730</v>
      </c>
    </row>
    <row r="6306" spans="1:11" x14ac:dyDescent="0.2">
      <c r="A6306">
        <v>6298</v>
      </c>
      <c r="B6306" t="s">
        <v>7771</v>
      </c>
      <c r="C6306" s="4" t="s">
        <v>22</v>
      </c>
      <c r="D6306" s="4" t="s">
        <v>1646</v>
      </c>
      <c r="E6306" s="4" t="s">
        <v>236</v>
      </c>
      <c r="F6306" s="1">
        <v>37375</v>
      </c>
      <c r="G6306" s="5">
        <v>28059</v>
      </c>
      <c r="H6306" s="2">
        <v>24929.52</v>
      </c>
      <c r="I6306" t="s">
        <v>13</v>
      </c>
      <c r="J6306" s="3">
        <f t="shared" si="197"/>
        <v>44123</v>
      </c>
      <c r="K6306" s="4">
        <f t="shared" si="196"/>
        <v>6748</v>
      </c>
    </row>
    <row r="6307" spans="1:11" x14ac:dyDescent="0.2">
      <c r="A6307">
        <v>6299</v>
      </c>
      <c r="B6307" t="s">
        <v>7772</v>
      </c>
      <c r="C6307" s="4" t="s">
        <v>250</v>
      </c>
      <c r="D6307" s="4" t="s">
        <v>1130</v>
      </c>
      <c r="E6307" s="4" t="s">
        <v>36</v>
      </c>
      <c r="F6307" s="1">
        <v>33371</v>
      </c>
      <c r="G6307" s="5">
        <v>59916</v>
      </c>
      <c r="H6307" s="2">
        <v>62076.59</v>
      </c>
      <c r="I6307" t="s">
        <v>13</v>
      </c>
      <c r="J6307" s="3">
        <f t="shared" si="197"/>
        <v>44123</v>
      </c>
      <c r="K6307" s="4">
        <f t="shared" si="196"/>
        <v>10752</v>
      </c>
    </row>
    <row r="6308" spans="1:11" x14ac:dyDescent="0.2">
      <c r="A6308">
        <v>6300</v>
      </c>
      <c r="B6308" t="s">
        <v>7773</v>
      </c>
      <c r="C6308" s="4" t="s">
        <v>759</v>
      </c>
      <c r="D6308" s="4" t="s">
        <v>428</v>
      </c>
      <c r="E6308" s="4" t="s">
        <v>28</v>
      </c>
      <c r="F6308" s="1">
        <v>36619</v>
      </c>
      <c r="G6308" s="5">
        <v>45125</v>
      </c>
      <c r="H6308" s="2">
        <v>42153</v>
      </c>
      <c r="I6308" t="s">
        <v>13</v>
      </c>
      <c r="J6308" s="3">
        <f t="shared" si="197"/>
        <v>44123</v>
      </c>
      <c r="K6308" s="4">
        <f t="shared" si="196"/>
        <v>7504</v>
      </c>
    </row>
    <row r="6309" spans="1:11" x14ac:dyDescent="0.2">
      <c r="A6309">
        <v>6301</v>
      </c>
      <c r="B6309" t="s">
        <v>7774</v>
      </c>
      <c r="C6309" s="4" t="s">
        <v>665</v>
      </c>
      <c r="D6309" s="4" t="s">
        <v>689</v>
      </c>
      <c r="E6309" s="4" t="s">
        <v>12</v>
      </c>
      <c r="F6309" s="1">
        <v>26506</v>
      </c>
      <c r="G6309" s="5">
        <v>36349</v>
      </c>
      <c r="H6309" s="2">
        <v>31735.439999999999</v>
      </c>
      <c r="I6309" t="s">
        <v>13</v>
      </c>
      <c r="J6309" s="3">
        <f t="shared" si="197"/>
        <v>44123</v>
      </c>
      <c r="K6309" s="4">
        <f t="shared" si="196"/>
        <v>17617</v>
      </c>
    </row>
    <row r="6310" spans="1:11" x14ac:dyDescent="0.2">
      <c r="A6310">
        <v>6302</v>
      </c>
      <c r="B6310" t="s">
        <v>7775</v>
      </c>
      <c r="C6310" s="4" t="s">
        <v>7776</v>
      </c>
      <c r="D6310" s="4" t="s">
        <v>878</v>
      </c>
      <c r="E6310" s="4" t="s">
        <v>71</v>
      </c>
      <c r="F6310" s="1">
        <v>31435</v>
      </c>
      <c r="G6310" s="5">
        <v>86700</v>
      </c>
      <c r="H6310" s="2">
        <v>75665.850000000006</v>
      </c>
      <c r="I6310" t="s">
        <v>13</v>
      </c>
      <c r="J6310" s="3">
        <f t="shared" si="197"/>
        <v>44123</v>
      </c>
      <c r="K6310" s="4">
        <f t="shared" si="196"/>
        <v>12688</v>
      </c>
    </row>
    <row r="6311" spans="1:11" x14ac:dyDescent="0.2">
      <c r="A6311">
        <v>6303</v>
      </c>
      <c r="B6311" t="s">
        <v>7777</v>
      </c>
      <c r="C6311" s="4" t="s">
        <v>2022</v>
      </c>
      <c r="D6311" s="4" t="s">
        <v>5661</v>
      </c>
      <c r="E6311" s="4" t="s">
        <v>236</v>
      </c>
      <c r="F6311" s="1">
        <v>39965</v>
      </c>
      <c r="G6311" s="5">
        <v>87500</v>
      </c>
      <c r="H6311" s="2">
        <v>78250.37</v>
      </c>
      <c r="I6311" t="s">
        <v>13</v>
      </c>
      <c r="J6311" s="3">
        <f t="shared" si="197"/>
        <v>44123</v>
      </c>
      <c r="K6311" s="4">
        <f t="shared" si="196"/>
        <v>4158</v>
      </c>
    </row>
    <row r="6312" spans="1:11" x14ac:dyDescent="0.2">
      <c r="A6312">
        <v>6304</v>
      </c>
      <c r="B6312" t="s">
        <v>7778</v>
      </c>
      <c r="C6312" s="4" t="s">
        <v>10</v>
      </c>
      <c r="D6312" s="4" t="s">
        <v>939</v>
      </c>
      <c r="E6312" s="4" t="s">
        <v>12</v>
      </c>
      <c r="F6312" s="1">
        <v>37661</v>
      </c>
      <c r="G6312" s="5">
        <v>58245</v>
      </c>
      <c r="H6312" s="2">
        <v>56292.32</v>
      </c>
      <c r="I6312" t="s">
        <v>13</v>
      </c>
      <c r="J6312" s="3">
        <f t="shared" si="197"/>
        <v>44123</v>
      </c>
      <c r="K6312" s="4">
        <f t="shared" si="196"/>
        <v>6462</v>
      </c>
    </row>
    <row r="6313" spans="1:11" x14ac:dyDescent="0.2">
      <c r="A6313">
        <v>6305</v>
      </c>
      <c r="B6313" t="s">
        <v>7779</v>
      </c>
      <c r="C6313" s="4" t="s">
        <v>180</v>
      </c>
      <c r="D6313" s="4" t="s">
        <v>845</v>
      </c>
      <c r="E6313" s="4" t="s">
        <v>12</v>
      </c>
      <c r="F6313" s="1">
        <v>33732</v>
      </c>
      <c r="G6313" s="5">
        <v>75475</v>
      </c>
      <c r="H6313" s="2">
        <v>72868.990000000005</v>
      </c>
      <c r="I6313" t="s">
        <v>13</v>
      </c>
      <c r="J6313" s="3">
        <f t="shared" si="197"/>
        <v>44123</v>
      </c>
      <c r="K6313" s="4">
        <f t="shared" si="196"/>
        <v>10391</v>
      </c>
    </row>
    <row r="6314" spans="1:11" x14ac:dyDescent="0.2">
      <c r="A6314">
        <v>6306</v>
      </c>
      <c r="B6314" t="s">
        <v>7780</v>
      </c>
      <c r="C6314" s="4" t="s">
        <v>1216</v>
      </c>
      <c r="D6314" s="4" t="s">
        <v>137</v>
      </c>
      <c r="E6314" s="4" t="s">
        <v>138</v>
      </c>
      <c r="F6314" s="1">
        <v>38085</v>
      </c>
      <c r="G6314" s="5">
        <v>27614</v>
      </c>
      <c r="H6314" s="2">
        <v>25065.08</v>
      </c>
      <c r="I6314" t="s">
        <v>13</v>
      </c>
      <c r="J6314" s="3">
        <f t="shared" si="197"/>
        <v>44123</v>
      </c>
      <c r="K6314" s="4">
        <f t="shared" si="196"/>
        <v>6038</v>
      </c>
    </row>
    <row r="6315" spans="1:11" x14ac:dyDescent="0.2">
      <c r="A6315">
        <v>6307</v>
      </c>
      <c r="B6315" t="s">
        <v>7781</v>
      </c>
      <c r="C6315" s="4" t="s">
        <v>614</v>
      </c>
      <c r="D6315" s="4" t="s">
        <v>1223</v>
      </c>
      <c r="E6315" s="4" t="s">
        <v>60</v>
      </c>
      <c r="F6315" s="1">
        <v>38859</v>
      </c>
      <c r="G6315" s="5">
        <v>53900</v>
      </c>
      <c r="H6315" s="2">
        <v>47888.54</v>
      </c>
      <c r="I6315" t="s">
        <v>13</v>
      </c>
      <c r="J6315" s="3">
        <f t="shared" si="197"/>
        <v>44123</v>
      </c>
      <c r="K6315" s="4">
        <f t="shared" si="196"/>
        <v>5264</v>
      </c>
    </row>
    <row r="6316" spans="1:11" x14ac:dyDescent="0.2">
      <c r="A6316">
        <v>6308</v>
      </c>
      <c r="B6316" t="s">
        <v>7782</v>
      </c>
      <c r="C6316" s="4" t="s">
        <v>22</v>
      </c>
      <c r="D6316" s="4" t="s">
        <v>1137</v>
      </c>
      <c r="E6316" s="4" t="s">
        <v>236</v>
      </c>
      <c r="F6316" s="1">
        <v>33420</v>
      </c>
      <c r="G6316" s="5">
        <v>29723</v>
      </c>
      <c r="H6316" s="2">
        <v>27708.080000000002</v>
      </c>
      <c r="I6316" t="s">
        <v>13</v>
      </c>
      <c r="J6316" s="3">
        <f t="shared" si="197"/>
        <v>44123</v>
      </c>
      <c r="K6316" s="4">
        <f t="shared" si="196"/>
        <v>10703</v>
      </c>
    </row>
    <row r="6317" spans="1:11" x14ac:dyDescent="0.2">
      <c r="A6317">
        <v>6309</v>
      </c>
      <c r="B6317" t="s">
        <v>7783</v>
      </c>
      <c r="C6317" s="4" t="s">
        <v>4043</v>
      </c>
      <c r="D6317" s="4" t="s">
        <v>48</v>
      </c>
      <c r="E6317" s="4" t="s">
        <v>49</v>
      </c>
      <c r="F6317" s="1">
        <v>39818</v>
      </c>
      <c r="G6317" s="5">
        <v>64800</v>
      </c>
      <c r="H6317" s="2">
        <v>55828.160000000003</v>
      </c>
      <c r="I6317" t="s">
        <v>13</v>
      </c>
      <c r="J6317" s="3">
        <f t="shared" si="197"/>
        <v>44123</v>
      </c>
      <c r="K6317" s="4">
        <f t="shared" si="196"/>
        <v>4305</v>
      </c>
    </row>
    <row r="6318" spans="1:11" x14ac:dyDescent="0.2">
      <c r="A6318">
        <v>6310</v>
      </c>
      <c r="B6318" t="s">
        <v>7784</v>
      </c>
      <c r="C6318" s="4" t="s">
        <v>300</v>
      </c>
      <c r="D6318" s="4" t="s">
        <v>301</v>
      </c>
      <c r="E6318" s="4" t="s">
        <v>44</v>
      </c>
      <c r="F6318" s="1">
        <v>33521</v>
      </c>
      <c r="G6318" s="5">
        <v>37210</v>
      </c>
      <c r="H6318" s="2">
        <v>36955.599999999999</v>
      </c>
      <c r="I6318" t="s">
        <v>13</v>
      </c>
      <c r="J6318" s="3">
        <f t="shared" si="197"/>
        <v>44123</v>
      </c>
      <c r="K6318" s="4">
        <f t="shared" si="196"/>
        <v>10602</v>
      </c>
    </row>
    <row r="6319" spans="1:11" x14ac:dyDescent="0.2">
      <c r="A6319">
        <v>6311</v>
      </c>
      <c r="B6319" t="s">
        <v>7785</v>
      </c>
      <c r="C6319" s="4" t="s">
        <v>4649</v>
      </c>
      <c r="D6319" s="4" t="s">
        <v>2197</v>
      </c>
      <c r="E6319" s="4" t="s">
        <v>71</v>
      </c>
      <c r="F6319" s="1">
        <v>34645</v>
      </c>
      <c r="G6319" s="5">
        <v>28096</v>
      </c>
      <c r="H6319" s="2">
        <v>25165.46</v>
      </c>
      <c r="I6319" t="s">
        <v>13</v>
      </c>
      <c r="J6319" s="3">
        <f t="shared" si="197"/>
        <v>44123</v>
      </c>
      <c r="K6319" s="4">
        <f t="shared" si="196"/>
        <v>9478</v>
      </c>
    </row>
    <row r="6320" spans="1:11" x14ac:dyDescent="0.2">
      <c r="A6320">
        <v>6312</v>
      </c>
      <c r="B6320" t="s">
        <v>7786</v>
      </c>
      <c r="C6320" s="4" t="s">
        <v>22</v>
      </c>
      <c r="D6320" s="4" t="s">
        <v>1227</v>
      </c>
      <c r="E6320" s="4" t="s">
        <v>236</v>
      </c>
      <c r="F6320" s="1">
        <v>31715</v>
      </c>
      <c r="G6320" s="5">
        <v>30555</v>
      </c>
      <c r="H6320" s="2">
        <v>27940.38</v>
      </c>
      <c r="I6320" t="s">
        <v>13</v>
      </c>
      <c r="J6320" s="3">
        <f t="shared" si="197"/>
        <v>44123</v>
      </c>
      <c r="K6320" s="4">
        <f t="shared" si="196"/>
        <v>12408</v>
      </c>
    </row>
    <row r="6321" spans="1:11" x14ac:dyDescent="0.2">
      <c r="A6321">
        <v>6313</v>
      </c>
      <c r="B6321" t="s">
        <v>7787</v>
      </c>
      <c r="C6321" s="4" t="s">
        <v>15</v>
      </c>
      <c r="D6321" s="4" t="s">
        <v>16</v>
      </c>
      <c r="E6321" s="4" t="s">
        <v>17</v>
      </c>
      <c r="F6321" s="1">
        <v>30994</v>
      </c>
      <c r="G6321" s="5">
        <v>43646</v>
      </c>
      <c r="H6321" s="2">
        <v>55171</v>
      </c>
      <c r="I6321" t="s">
        <v>13</v>
      </c>
      <c r="J6321" s="3">
        <f t="shared" si="197"/>
        <v>44123</v>
      </c>
      <c r="K6321" s="4">
        <f t="shared" si="196"/>
        <v>13129</v>
      </c>
    </row>
    <row r="6322" spans="1:11" x14ac:dyDescent="0.2">
      <c r="A6322">
        <v>6314</v>
      </c>
      <c r="B6322" t="s">
        <v>7788</v>
      </c>
      <c r="C6322" s="4" t="s">
        <v>208</v>
      </c>
      <c r="D6322" s="4" t="s">
        <v>224</v>
      </c>
      <c r="E6322" s="4" t="s">
        <v>12</v>
      </c>
      <c r="F6322" s="1">
        <v>31110</v>
      </c>
      <c r="G6322" s="5">
        <v>70176</v>
      </c>
      <c r="H6322" s="2">
        <v>69704.759999999995</v>
      </c>
      <c r="I6322" t="s">
        <v>13</v>
      </c>
      <c r="J6322" s="3">
        <f t="shared" si="197"/>
        <v>44123</v>
      </c>
      <c r="K6322" s="4">
        <f t="shared" si="196"/>
        <v>13013</v>
      </c>
    </row>
    <row r="6323" spans="1:11" x14ac:dyDescent="0.2">
      <c r="A6323">
        <v>6315</v>
      </c>
      <c r="B6323" t="s">
        <v>7789</v>
      </c>
      <c r="C6323" s="4" t="s">
        <v>38</v>
      </c>
      <c r="D6323" s="4" t="s">
        <v>39</v>
      </c>
      <c r="E6323" s="4" t="s">
        <v>40</v>
      </c>
      <c r="F6323" s="1">
        <v>38841</v>
      </c>
      <c r="G6323" s="5">
        <v>9553</v>
      </c>
      <c r="H6323" s="2">
        <v>9041.2199999999993</v>
      </c>
      <c r="I6323" t="s">
        <v>13</v>
      </c>
      <c r="J6323" s="3">
        <f t="shared" si="197"/>
        <v>44123</v>
      </c>
      <c r="K6323" s="4">
        <f t="shared" si="196"/>
        <v>5282</v>
      </c>
    </row>
    <row r="6324" spans="1:11" x14ac:dyDescent="0.2">
      <c r="A6324">
        <v>6316</v>
      </c>
      <c r="B6324" t="s">
        <v>7790</v>
      </c>
      <c r="C6324" s="4" t="s">
        <v>10</v>
      </c>
      <c r="D6324" s="4" t="s">
        <v>2346</v>
      </c>
      <c r="E6324" s="4" t="s">
        <v>12</v>
      </c>
      <c r="F6324" s="1">
        <v>31111</v>
      </c>
      <c r="G6324" s="5">
        <v>68523</v>
      </c>
      <c r="H6324" s="2">
        <v>72357.8</v>
      </c>
      <c r="I6324" t="s">
        <v>13</v>
      </c>
      <c r="J6324" s="3">
        <f t="shared" si="197"/>
        <v>44123</v>
      </c>
      <c r="K6324" s="4">
        <f t="shared" si="196"/>
        <v>13012</v>
      </c>
    </row>
    <row r="6325" spans="1:11" x14ac:dyDescent="0.2">
      <c r="A6325">
        <v>6317</v>
      </c>
      <c r="B6325" t="s">
        <v>7791</v>
      </c>
      <c r="C6325" s="4" t="s">
        <v>7281</v>
      </c>
      <c r="D6325" s="4" t="s">
        <v>989</v>
      </c>
      <c r="E6325" s="4" t="s">
        <v>403</v>
      </c>
      <c r="F6325" s="1">
        <v>37555</v>
      </c>
      <c r="G6325" s="5">
        <v>39210</v>
      </c>
      <c r="H6325" s="2">
        <v>36362.33</v>
      </c>
      <c r="I6325" t="s">
        <v>13</v>
      </c>
      <c r="J6325" s="3">
        <f t="shared" si="197"/>
        <v>44123</v>
      </c>
      <c r="K6325" s="4">
        <f t="shared" si="196"/>
        <v>6568</v>
      </c>
    </row>
    <row r="6326" spans="1:11" x14ac:dyDescent="0.2">
      <c r="A6326">
        <v>6318</v>
      </c>
      <c r="B6326" t="s">
        <v>7792</v>
      </c>
      <c r="C6326" s="4" t="s">
        <v>93</v>
      </c>
      <c r="D6326" s="4" t="s">
        <v>1223</v>
      </c>
      <c r="E6326" s="4" t="s">
        <v>60</v>
      </c>
      <c r="F6326" s="1">
        <v>36255</v>
      </c>
      <c r="G6326" s="5">
        <v>51875</v>
      </c>
      <c r="H6326" s="2">
        <v>46288.74</v>
      </c>
      <c r="I6326" t="s">
        <v>13</v>
      </c>
      <c r="J6326" s="3">
        <f t="shared" si="197"/>
        <v>44123</v>
      </c>
      <c r="K6326" s="4">
        <f t="shared" si="196"/>
        <v>7868</v>
      </c>
    </row>
    <row r="6327" spans="1:11" x14ac:dyDescent="0.2">
      <c r="A6327">
        <v>6319</v>
      </c>
      <c r="B6327" t="s">
        <v>7793</v>
      </c>
      <c r="C6327" s="4" t="s">
        <v>250</v>
      </c>
      <c r="D6327" s="4" t="s">
        <v>1168</v>
      </c>
      <c r="E6327" s="4" t="s">
        <v>36</v>
      </c>
      <c r="F6327" s="1">
        <v>35296</v>
      </c>
      <c r="G6327" s="5">
        <v>55904</v>
      </c>
      <c r="H6327" s="2">
        <v>54704.34</v>
      </c>
      <c r="I6327" t="s">
        <v>13</v>
      </c>
      <c r="J6327" s="3">
        <f t="shared" si="197"/>
        <v>44123</v>
      </c>
      <c r="K6327" s="4">
        <f t="shared" si="196"/>
        <v>8827</v>
      </c>
    </row>
    <row r="6328" spans="1:11" x14ac:dyDescent="0.2">
      <c r="A6328">
        <v>6320</v>
      </c>
      <c r="B6328" t="s">
        <v>7794</v>
      </c>
      <c r="C6328" s="4" t="s">
        <v>15</v>
      </c>
      <c r="D6328" s="4" t="s">
        <v>16</v>
      </c>
      <c r="E6328" s="4" t="s">
        <v>17</v>
      </c>
      <c r="F6328" s="1">
        <v>29150</v>
      </c>
      <c r="G6328" s="5">
        <v>44815</v>
      </c>
      <c r="H6328" s="2">
        <v>40192.28</v>
      </c>
      <c r="I6328" t="s">
        <v>13</v>
      </c>
      <c r="J6328" s="3">
        <f t="shared" si="197"/>
        <v>44123</v>
      </c>
      <c r="K6328" s="4">
        <f t="shared" si="196"/>
        <v>14973</v>
      </c>
    </row>
    <row r="6329" spans="1:11" x14ac:dyDescent="0.2">
      <c r="A6329">
        <v>6321</v>
      </c>
      <c r="B6329" t="s">
        <v>7795</v>
      </c>
      <c r="C6329" s="4" t="s">
        <v>83</v>
      </c>
      <c r="D6329" s="4" t="s">
        <v>4875</v>
      </c>
      <c r="E6329" s="4" t="s">
        <v>36</v>
      </c>
      <c r="F6329" s="1">
        <v>33371</v>
      </c>
      <c r="G6329" s="5">
        <v>77863</v>
      </c>
      <c r="H6329" s="2">
        <v>79481.31</v>
      </c>
      <c r="I6329" t="s">
        <v>13</v>
      </c>
      <c r="J6329" s="3">
        <f t="shared" si="197"/>
        <v>44123</v>
      </c>
      <c r="K6329" s="4">
        <f t="shared" si="196"/>
        <v>10752</v>
      </c>
    </row>
    <row r="6330" spans="1:11" x14ac:dyDescent="0.2">
      <c r="A6330">
        <v>6322</v>
      </c>
      <c r="B6330" t="s">
        <v>7796</v>
      </c>
      <c r="C6330" s="4" t="s">
        <v>1166</v>
      </c>
      <c r="D6330" s="4" t="s">
        <v>157</v>
      </c>
      <c r="E6330" s="4" t="s">
        <v>71</v>
      </c>
      <c r="F6330" s="1">
        <v>38155</v>
      </c>
      <c r="G6330" s="5">
        <v>33857</v>
      </c>
      <c r="H6330" s="2">
        <v>30601.47</v>
      </c>
      <c r="I6330" t="s">
        <v>13</v>
      </c>
      <c r="J6330" s="3">
        <f t="shared" si="197"/>
        <v>44123</v>
      </c>
      <c r="K6330" s="4">
        <f t="shared" si="196"/>
        <v>5968</v>
      </c>
    </row>
    <row r="6331" spans="1:11" x14ac:dyDescent="0.2">
      <c r="A6331">
        <v>6323</v>
      </c>
      <c r="B6331" t="s">
        <v>7797</v>
      </c>
      <c r="C6331" s="4" t="s">
        <v>7798</v>
      </c>
      <c r="D6331" s="4" t="s">
        <v>473</v>
      </c>
      <c r="E6331" s="4" t="s">
        <v>474</v>
      </c>
      <c r="F6331" s="1">
        <v>34281</v>
      </c>
      <c r="G6331" s="5">
        <v>46991</v>
      </c>
      <c r="H6331" s="2">
        <v>42840.38</v>
      </c>
      <c r="I6331" t="s">
        <v>13</v>
      </c>
      <c r="J6331" s="3">
        <f t="shared" si="197"/>
        <v>44123</v>
      </c>
      <c r="K6331" s="4">
        <f t="shared" si="196"/>
        <v>9842</v>
      </c>
    </row>
    <row r="6332" spans="1:11" x14ac:dyDescent="0.2">
      <c r="A6332">
        <v>6324</v>
      </c>
      <c r="B6332" t="s">
        <v>7799</v>
      </c>
      <c r="C6332" s="4" t="s">
        <v>144</v>
      </c>
      <c r="D6332" s="4" t="s">
        <v>1586</v>
      </c>
      <c r="E6332" s="4" t="s">
        <v>56</v>
      </c>
      <c r="F6332" s="1">
        <v>38775</v>
      </c>
      <c r="G6332" s="5">
        <v>29326</v>
      </c>
      <c r="H6332" s="2">
        <v>25385.68</v>
      </c>
      <c r="I6332" t="s">
        <v>13</v>
      </c>
      <c r="J6332" s="3">
        <f t="shared" si="197"/>
        <v>44123</v>
      </c>
      <c r="K6332" s="4">
        <f t="shared" si="196"/>
        <v>5348</v>
      </c>
    </row>
    <row r="6333" spans="1:11" x14ac:dyDescent="0.2">
      <c r="A6333">
        <v>6325</v>
      </c>
      <c r="B6333" t="s">
        <v>7800</v>
      </c>
      <c r="C6333" s="4" t="s">
        <v>38</v>
      </c>
      <c r="D6333" s="4" t="s">
        <v>39</v>
      </c>
      <c r="E6333" s="4" t="s">
        <v>40</v>
      </c>
      <c r="F6333" s="1">
        <v>34050</v>
      </c>
      <c r="G6333" s="5">
        <v>10127</v>
      </c>
      <c r="H6333" s="2">
        <v>9881.8700000000008</v>
      </c>
      <c r="I6333" t="s">
        <v>13</v>
      </c>
      <c r="J6333" s="3">
        <f t="shared" si="197"/>
        <v>44123</v>
      </c>
      <c r="K6333" s="4">
        <f t="shared" si="196"/>
        <v>10073</v>
      </c>
    </row>
    <row r="6334" spans="1:11" x14ac:dyDescent="0.2">
      <c r="A6334">
        <v>6326</v>
      </c>
      <c r="B6334" t="s">
        <v>7801</v>
      </c>
      <c r="C6334" s="4" t="s">
        <v>86</v>
      </c>
      <c r="D6334" s="4" t="s">
        <v>981</v>
      </c>
      <c r="E6334" s="4" t="s">
        <v>88</v>
      </c>
      <c r="F6334" s="1">
        <v>31046</v>
      </c>
      <c r="G6334" s="5">
        <v>42361</v>
      </c>
      <c r="H6334" s="2">
        <v>38343.300000000003</v>
      </c>
      <c r="I6334" t="s">
        <v>13</v>
      </c>
      <c r="J6334" s="3">
        <f t="shared" si="197"/>
        <v>44123</v>
      </c>
      <c r="K6334" s="4">
        <f t="shared" si="196"/>
        <v>13077</v>
      </c>
    </row>
    <row r="6335" spans="1:11" x14ac:dyDescent="0.2">
      <c r="A6335">
        <v>6327</v>
      </c>
      <c r="B6335" t="s">
        <v>7802</v>
      </c>
      <c r="C6335" s="4" t="s">
        <v>241</v>
      </c>
      <c r="D6335" s="4" t="s">
        <v>19</v>
      </c>
      <c r="E6335" s="4" t="s">
        <v>12</v>
      </c>
      <c r="F6335" s="1">
        <v>28076</v>
      </c>
      <c r="G6335" s="5">
        <v>80522</v>
      </c>
      <c r="H6335" s="2">
        <v>73193.91</v>
      </c>
      <c r="I6335" t="s">
        <v>13</v>
      </c>
      <c r="J6335" s="3">
        <f t="shared" si="197"/>
        <v>44123</v>
      </c>
      <c r="K6335" s="4">
        <f t="shared" si="196"/>
        <v>16047</v>
      </c>
    </row>
    <row r="6336" spans="1:11" x14ac:dyDescent="0.2">
      <c r="A6336">
        <v>6328</v>
      </c>
      <c r="B6336" t="s">
        <v>7803</v>
      </c>
      <c r="C6336" s="4" t="s">
        <v>277</v>
      </c>
      <c r="D6336" s="4" t="s">
        <v>633</v>
      </c>
      <c r="E6336" s="4" t="s">
        <v>111</v>
      </c>
      <c r="F6336" s="1">
        <v>34057</v>
      </c>
      <c r="G6336" s="5">
        <v>30825</v>
      </c>
      <c r="H6336" s="2">
        <v>27583.279999999999</v>
      </c>
      <c r="I6336" t="s">
        <v>13</v>
      </c>
      <c r="J6336" s="3">
        <f t="shared" si="197"/>
        <v>44123</v>
      </c>
      <c r="K6336" s="4">
        <f t="shared" si="196"/>
        <v>10066</v>
      </c>
    </row>
    <row r="6337" spans="1:11" x14ac:dyDescent="0.2">
      <c r="A6337">
        <v>6329</v>
      </c>
      <c r="B6337" t="s">
        <v>7804</v>
      </c>
      <c r="C6337" s="4" t="s">
        <v>122</v>
      </c>
      <c r="D6337" s="4" t="s">
        <v>123</v>
      </c>
      <c r="E6337" s="4" t="s">
        <v>111</v>
      </c>
      <c r="F6337" s="1">
        <v>40311</v>
      </c>
      <c r="G6337" s="5">
        <v>16432</v>
      </c>
      <c r="H6337" s="2">
        <v>18439.349999999999</v>
      </c>
      <c r="I6337" t="s">
        <v>13</v>
      </c>
      <c r="J6337" s="3">
        <f t="shared" si="197"/>
        <v>44123</v>
      </c>
      <c r="K6337" s="4">
        <f t="shared" si="196"/>
        <v>3812</v>
      </c>
    </row>
    <row r="6338" spans="1:11" x14ac:dyDescent="0.2">
      <c r="A6338">
        <v>6330</v>
      </c>
      <c r="B6338" t="s">
        <v>7805</v>
      </c>
      <c r="C6338" s="4" t="s">
        <v>51</v>
      </c>
      <c r="D6338" s="4" t="s">
        <v>2667</v>
      </c>
      <c r="E6338" s="4" t="s">
        <v>329</v>
      </c>
      <c r="F6338" s="1">
        <v>28733</v>
      </c>
      <c r="G6338" s="5">
        <v>36349</v>
      </c>
      <c r="H6338" s="2">
        <v>32721.94</v>
      </c>
      <c r="I6338" t="s">
        <v>13</v>
      </c>
      <c r="J6338" s="3">
        <f t="shared" si="197"/>
        <v>44123</v>
      </c>
      <c r="K6338" s="4">
        <f t="shared" si="196"/>
        <v>15390</v>
      </c>
    </row>
    <row r="6339" spans="1:11" x14ac:dyDescent="0.2">
      <c r="A6339">
        <v>6331</v>
      </c>
      <c r="B6339" t="s">
        <v>7806</v>
      </c>
      <c r="C6339" s="4" t="s">
        <v>948</v>
      </c>
      <c r="D6339" s="4" t="s">
        <v>216</v>
      </c>
      <c r="E6339" s="4" t="s">
        <v>71</v>
      </c>
      <c r="F6339" s="1">
        <v>38950</v>
      </c>
      <c r="G6339" s="5">
        <v>23395</v>
      </c>
      <c r="H6339" s="2">
        <v>17874.849999999999</v>
      </c>
      <c r="I6339" t="s">
        <v>13</v>
      </c>
      <c r="J6339" s="3">
        <f t="shared" si="197"/>
        <v>44123</v>
      </c>
      <c r="K6339" s="4">
        <f t="shared" si="196"/>
        <v>5173</v>
      </c>
    </row>
    <row r="6340" spans="1:11" x14ac:dyDescent="0.2">
      <c r="A6340">
        <v>6332</v>
      </c>
      <c r="B6340" t="s">
        <v>7807</v>
      </c>
      <c r="C6340" s="4" t="s">
        <v>65</v>
      </c>
      <c r="D6340" s="4" t="s">
        <v>1160</v>
      </c>
      <c r="E6340" s="4" t="s">
        <v>914</v>
      </c>
      <c r="F6340" s="1">
        <v>29570</v>
      </c>
      <c r="G6340" s="5">
        <v>45090</v>
      </c>
      <c r="H6340" s="2">
        <v>40349.06</v>
      </c>
      <c r="I6340" t="s">
        <v>13</v>
      </c>
      <c r="J6340" s="3">
        <f t="shared" si="197"/>
        <v>44123</v>
      </c>
      <c r="K6340" s="4">
        <f t="shared" si="196"/>
        <v>14553</v>
      </c>
    </row>
    <row r="6341" spans="1:11" x14ac:dyDescent="0.2">
      <c r="A6341">
        <v>6333</v>
      </c>
      <c r="B6341" t="s">
        <v>7808</v>
      </c>
      <c r="C6341" s="4" t="s">
        <v>1062</v>
      </c>
      <c r="D6341" s="4" t="s">
        <v>3485</v>
      </c>
      <c r="E6341" s="4" t="s">
        <v>403</v>
      </c>
      <c r="F6341" s="1">
        <v>28740</v>
      </c>
      <c r="G6341" s="5">
        <v>62251</v>
      </c>
      <c r="H6341" s="2">
        <v>54984.94</v>
      </c>
      <c r="I6341" t="s">
        <v>13</v>
      </c>
      <c r="J6341" s="3">
        <f t="shared" si="197"/>
        <v>44123</v>
      </c>
      <c r="K6341" s="4">
        <f t="shared" si="196"/>
        <v>15383</v>
      </c>
    </row>
    <row r="6342" spans="1:11" x14ac:dyDescent="0.2">
      <c r="A6342">
        <v>6334</v>
      </c>
      <c r="B6342" t="s">
        <v>7809</v>
      </c>
      <c r="C6342" s="4" t="s">
        <v>1945</v>
      </c>
      <c r="D6342" s="4" t="s">
        <v>1267</v>
      </c>
      <c r="E6342" s="4" t="s">
        <v>49</v>
      </c>
      <c r="F6342" s="1">
        <v>28387</v>
      </c>
      <c r="G6342" s="5">
        <v>46566</v>
      </c>
      <c r="H6342" s="2">
        <v>40858.97</v>
      </c>
      <c r="I6342" t="s">
        <v>13</v>
      </c>
      <c r="J6342" s="3">
        <f t="shared" si="197"/>
        <v>44123</v>
      </c>
      <c r="K6342" s="4">
        <f t="shared" si="196"/>
        <v>15736</v>
      </c>
    </row>
    <row r="6343" spans="1:11" x14ac:dyDescent="0.2">
      <c r="A6343">
        <v>6335</v>
      </c>
      <c r="B6343" t="s">
        <v>7810</v>
      </c>
      <c r="C6343" s="4" t="s">
        <v>10</v>
      </c>
      <c r="D6343" s="4" t="s">
        <v>325</v>
      </c>
      <c r="E6343" s="4" t="s">
        <v>12</v>
      </c>
      <c r="F6343" s="1">
        <v>34466</v>
      </c>
      <c r="G6343" s="5">
        <v>63955</v>
      </c>
      <c r="H6343" s="2">
        <v>57083.57</v>
      </c>
      <c r="I6343" t="s">
        <v>13</v>
      </c>
      <c r="J6343" s="3">
        <f t="shared" si="197"/>
        <v>44123</v>
      </c>
      <c r="K6343" s="4">
        <f t="shared" si="196"/>
        <v>9657</v>
      </c>
    </row>
    <row r="6344" spans="1:11" x14ac:dyDescent="0.2">
      <c r="A6344">
        <v>6336</v>
      </c>
      <c r="B6344" t="s">
        <v>7811</v>
      </c>
      <c r="C6344" s="4" t="s">
        <v>1693</v>
      </c>
      <c r="D6344" s="4" t="s">
        <v>411</v>
      </c>
      <c r="E6344" s="4" t="s">
        <v>36</v>
      </c>
      <c r="F6344" s="1">
        <v>35415</v>
      </c>
      <c r="G6344" s="5">
        <v>68170</v>
      </c>
      <c r="H6344" s="2">
        <v>81480.86</v>
      </c>
      <c r="I6344" t="s">
        <v>13</v>
      </c>
      <c r="J6344" s="3">
        <f t="shared" si="197"/>
        <v>44123</v>
      </c>
      <c r="K6344" s="4">
        <f t="shared" si="196"/>
        <v>8708</v>
      </c>
    </row>
    <row r="6345" spans="1:11" x14ac:dyDescent="0.2">
      <c r="A6345">
        <v>6337</v>
      </c>
      <c r="B6345" t="s">
        <v>7812</v>
      </c>
      <c r="C6345" s="4" t="s">
        <v>51</v>
      </c>
      <c r="D6345" s="4" t="s">
        <v>499</v>
      </c>
      <c r="E6345" s="4" t="s">
        <v>309</v>
      </c>
      <c r="F6345" s="1">
        <v>36192</v>
      </c>
      <c r="G6345" s="5">
        <v>32557</v>
      </c>
      <c r="H6345" s="2">
        <v>29551.98</v>
      </c>
      <c r="I6345" t="s">
        <v>13</v>
      </c>
      <c r="J6345" s="3">
        <f t="shared" si="197"/>
        <v>44123</v>
      </c>
      <c r="K6345" s="4">
        <f t="shared" si="196"/>
        <v>7931</v>
      </c>
    </row>
    <row r="6346" spans="1:11" x14ac:dyDescent="0.2">
      <c r="A6346">
        <v>6338</v>
      </c>
      <c r="B6346" t="s">
        <v>7813</v>
      </c>
      <c r="C6346" s="4" t="s">
        <v>1908</v>
      </c>
      <c r="D6346" s="4" t="s">
        <v>805</v>
      </c>
      <c r="E6346" s="4" t="s">
        <v>28</v>
      </c>
      <c r="F6346" s="1">
        <v>35968</v>
      </c>
      <c r="G6346" s="5">
        <v>30206</v>
      </c>
      <c r="H6346" s="2">
        <v>27408.83</v>
      </c>
      <c r="I6346" t="s">
        <v>13</v>
      </c>
      <c r="J6346" s="3">
        <f t="shared" si="197"/>
        <v>44123</v>
      </c>
      <c r="K6346" s="4">
        <f t="shared" ref="K6346:K6409" si="198">J6346-F6346</f>
        <v>8155</v>
      </c>
    </row>
    <row r="6347" spans="1:11" x14ac:dyDescent="0.2">
      <c r="A6347">
        <v>6339</v>
      </c>
      <c r="B6347" t="s">
        <v>7814</v>
      </c>
      <c r="C6347" s="4" t="s">
        <v>10</v>
      </c>
      <c r="D6347" s="4" t="s">
        <v>1544</v>
      </c>
      <c r="E6347" s="4" t="s">
        <v>12</v>
      </c>
      <c r="F6347" s="1">
        <v>33731</v>
      </c>
      <c r="G6347" s="5">
        <v>65098</v>
      </c>
      <c r="H6347" s="2">
        <v>62896.58</v>
      </c>
      <c r="I6347" t="s">
        <v>13</v>
      </c>
      <c r="J6347" s="3">
        <f t="shared" ref="J6347:J6410" si="199">J6346</f>
        <v>44123</v>
      </c>
      <c r="K6347" s="4">
        <f t="shared" si="198"/>
        <v>10392</v>
      </c>
    </row>
    <row r="6348" spans="1:11" x14ac:dyDescent="0.2">
      <c r="A6348">
        <v>6340</v>
      </c>
      <c r="B6348" t="s">
        <v>7815</v>
      </c>
      <c r="C6348" s="4" t="s">
        <v>10</v>
      </c>
      <c r="D6348" s="4" t="s">
        <v>1048</v>
      </c>
      <c r="E6348" s="4" t="s">
        <v>12</v>
      </c>
      <c r="F6348" s="1">
        <v>39624</v>
      </c>
      <c r="G6348" s="5">
        <v>43034</v>
      </c>
      <c r="H6348" s="2">
        <v>43793.4</v>
      </c>
      <c r="I6348" t="s">
        <v>13</v>
      </c>
      <c r="J6348" s="3">
        <f t="shared" si="199"/>
        <v>44123</v>
      </c>
      <c r="K6348" s="4">
        <f t="shared" si="198"/>
        <v>4499</v>
      </c>
    </row>
    <row r="6349" spans="1:11" x14ac:dyDescent="0.2">
      <c r="A6349">
        <v>6341</v>
      </c>
      <c r="B6349" t="s">
        <v>7816</v>
      </c>
      <c r="C6349" s="4" t="s">
        <v>97</v>
      </c>
      <c r="D6349" s="4" t="s">
        <v>2324</v>
      </c>
      <c r="E6349" s="4" t="s">
        <v>36</v>
      </c>
      <c r="F6349" s="1">
        <v>37636</v>
      </c>
      <c r="G6349" s="5">
        <v>55544</v>
      </c>
      <c r="H6349" s="2">
        <v>61922.6</v>
      </c>
      <c r="I6349" t="s">
        <v>13</v>
      </c>
      <c r="J6349" s="3">
        <f t="shared" si="199"/>
        <v>44123</v>
      </c>
      <c r="K6349" s="4">
        <f t="shared" si="198"/>
        <v>6487</v>
      </c>
    </row>
    <row r="6350" spans="1:11" x14ac:dyDescent="0.2">
      <c r="A6350">
        <v>6342</v>
      </c>
      <c r="B6350" t="s">
        <v>7817</v>
      </c>
      <c r="C6350" s="4" t="s">
        <v>171</v>
      </c>
      <c r="D6350" s="4" t="s">
        <v>172</v>
      </c>
      <c r="E6350" s="4" t="s">
        <v>138</v>
      </c>
      <c r="F6350" s="1">
        <v>39293</v>
      </c>
      <c r="G6350" s="5">
        <v>15080</v>
      </c>
      <c r="H6350" s="2">
        <v>2359.89</v>
      </c>
      <c r="I6350" t="s">
        <v>13</v>
      </c>
      <c r="J6350" s="3">
        <f t="shared" si="199"/>
        <v>44123</v>
      </c>
      <c r="K6350" s="4">
        <f t="shared" si="198"/>
        <v>4830</v>
      </c>
    </row>
    <row r="6351" spans="1:11" x14ac:dyDescent="0.2">
      <c r="A6351">
        <v>6343</v>
      </c>
      <c r="B6351" t="s">
        <v>7818</v>
      </c>
      <c r="C6351" s="4" t="s">
        <v>10</v>
      </c>
      <c r="D6351" s="4" t="s">
        <v>258</v>
      </c>
      <c r="E6351" s="4" t="s">
        <v>12</v>
      </c>
      <c r="F6351" s="1">
        <v>39765</v>
      </c>
      <c r="G6351" s="5">
        <v>43034</v>
      </c>
      <c r="H6351" s="2">
        <v>39349.69</v>
      </c>
      <c r="I6351" t="s">
        <v>13</v>
      </c>
      <c r="J6351" s="3">
        <f t="shared" si="199"/>
        <v>44123</v>
      </c>
      <c r="K6351" s="4">
        <f t="shared" si="198"/>
        <v>4358</v>
      </c>
    </row>
    <row r="6352" spans="1:11" x14ac:dyDescent="0.2">
      <c r="A6352">
        <v>6344</v>
      </c>
      <c r="B6352" t="s">
        <v>7819</v>
      </c>
      <c r="C6352" s="4" t="s">
        <v>736</v>
      </c>
      <c r="D6352" s="4" t="s">
        <v>986</v>
      </c>
      <c r="E6352" s="4" t="s">
        <v>36</v>
      </c>
      <c r="F6352" s="1">
        <v>32076</v>
      </c>
      <c r="G6352" s="5">
        <v>70395</v>
      </c>
      <c r="H6352" s="2">
        <v>69704.58</v>
      </c>
      <c r="I6352" t="s">
        <v>13</v>
      </c>
      <c r="J6352" s="3">
        <f t="shared" si="199"/>
        <v>44123</v>
      </c>
      <c r="K6352" s="4">
        <f t="shared" si="198"/>
        <v>12047</v>
      </c>
    </row>
    <row r="6353" spans="1:11" x14ac:dyDescent="0.2">
      <c r="A6353">
        <v>6345</v>
      </c>
      <c r="B6353" t="s">
        <v>7820</v>
      </c>
      <c r="C6353" s="4" t="s">
        <v>381</v>
      </c>
      <c r="D6353" s="4" t="s">
        <v>76</v>
      </c>
      <c r="E6353" s="4" t="s">
        <v>24</v>
      </c>
      <c r="F6353" s="1">
        <v>32223</v>
      </c>
      <c r="G6353" s="5">
        <v>44136</v>
      </c>
      <c r="H6353" s="2">
        <v>41736.400000000001</v>
      </c>
      <c r="I6353" t="s">
        <v>13</v>
      </c>
      <c r="J6353" s="3">
        <f t="shared" si="199"/>
        <v>44123</v>
      </c>
      <c r="K6353" s="4">
        <f t="shared" si="198"/>
        <v>11900</v>
      </c>
    </row>
    <row r="6354" spans="1:11" x14ac:dyDescent="0.2">
      <c r="A6354">
        <v>6346</v>
      </c>
      <c r="B6354" t="s">
        <v>7821</v>
      </c>
      <c r="C6354" s="4" t="s">
        <v>10</v>
      </c>
      <c r="D6354" s="4" t="s">
        <v>334</v>
      </c>
      <c r="E6354" s="4" t="s">
        <v>12</v>
      </c>
      <c r="F6354" s="1">
        <v>37084</v>
      </c>
      <c r="G6354" s="5">
        <v>59388</v>
      </c>
      <c r="H6354" s="2">
        <v>53912.42</v>
      </c>
      <c r="I6354" t="s">
        <v>13</v>
      </c>
      <c r="J6354" s="3">
        <f t="shared" si="199"/>
        <v>44123</v>
      </c>
      <c r="K6354" s="4">
        <f t="shared" si="198"/>
        <v>7039</v>
      </c>
    </row>
    <row r="6355" spans="1:11" x14ac:dyDescent="0.2">
      <c r="A6355">
        <v>6347</v>
      </c>
      <c r="B6355" t="s">
        <v>7822</v>
      </c>
      <c r="C6355" s="4" t="s">
        <v>2017</v>
      </c>
      <c r="D6355" s="4" t="s">
        <v>2274</v>
      </c>
      <c r="E6355" s="4" t="s">
        <v>36</v>
      </c>
      <c r="F6355" s="1">
        <v>27505</v>
      </c>
      <c r="G6355" s="5">
        <v>107432</v>
      </c>
      <c r="H6355" s="2">
        <v>99166.86</v>
      </c>
      <c r="I6355" t="s">
        <v>13</v>
      </c>
      <c r="J6355" s="3">
        <f t="shared" si="199"/>
        <v>44123</v>
      </c>
      <c r="K6355" s="4">
        <f t="shared" si="198"/>
        <v>16618</v>
      </c>
    </row>
    <row r="6356" spans="1:11" x14ac:dyDescent="0.2">
      <c r="A6356">
        <v>6348</v>
      </c>
      <c r="B6356" t="s">
        <v>7823</v>
      </c>
      <c r="C6356" s="4" t="s">
        <v>856</v>
      </c>
      <c r="D6356" s="4" t="s">
        <v>992</v>
      </c>
      <c r="E6356" s="4" t="s">
        <v>24</v>
      </c>
      <c r="F6356" s="1">
        <v>27484</v>
      </c>
      <c r="G6356" s="5">
        <v>55497</v>
      </c>
      <c r="H6356" s="2">
        <v>50151.17</v>
      </c>
      <c r="I6356" t="s">
        <v>13</v>
      </c>
      <c r="J6356" s="3">
        <f t="shared" si="199"/>
        <v>44123</v>
      </c>
      <c r="K6356" s="4">
        <f t="shared" si="198"/>
        <v>16639</v>
      </c>
    </row>
    <row r="6357" spans="1:11" x14ac:dyDescent="0.2">
      <c r="A6357">
        <v>6349</v>
      </c>
      <c r="B6357" t="s">
        <v>7824</v>
      </c>
      <c r="C6357" s="4" t="s">
        <v>1062</v>
      </c>
      <c r="D6357" s="4" t="s">
        <v>235</v>
      </c>
      <c r="E6357" s="4" t="s">
        <v>236</v>
      </c>
      <c r="F6357" s="1">
        <v>27893</v>
      </c>
      <c r="G6357" s="5">
        <v>63141</v>
      </c>
      <c r="H6357" s="2">
        <v>57459.07</v>
      </c>
      <c r="I6357" t="s">
        <v>13</v>
      </c>
      <c r="J6357" s="3">
        <f t="shared" si="199"/>
        <v>44123</v>
      </c>
      <c r="K6357" s="4">
        <f t="shared" si="198"/>
        <v>16230</v>
      </c>
    </row>
    <row r="6358" spans="1:11" x14ac:dyDescent="0.2">
      <c r="A6358">
        <v>6350</v>
      </c>
      <c r="B6358" t="s">
        <v>7825</v>
      </c>
      <c r="C6358" s="4" t="s">
        <v>2994</v>
      </c>
      <c r="D6358" s="4" t="s">
        <v>235</v>
      </c>
      <c r="E6358" s="4" t="s">
        <v>236</v>
      </c>
      <c r="F6358" s="1">
        <v>25839</v>
      </c>
      <c r="G6358" s="5">
        <v>77900</v>
      </c>
      <c r="H6358" s="2">
        <v>68612.44</v>
      </c>
      <c r="I6358" t="s">
        <v>13</v>
      </c>
      <c r="J6358" s="3">
        <f t="shared" si="199"/>
        <v>44123</v>
      </c>
      <c r="K6358" s="4">
        <f t="shared" si="198"/>
        <v>18284</v>
      </c>
    </row>
    <row r="6359" spans="1:11" x14ac:dyDescent="0.2">
      <c r="A6359">
        <v>6351</v>
      </c>
      <c r="B6359" t="s">
        <v>7826</v>
      </c>
      <c r="C6359" s="4" t="s">
        <v>208</v>
      </c>
      <c r="D6359" s="4" t="s">
        <v>847</v>
      </c>
      <c r="E6359" s="4" t="s">
        <v>12</v>
      </c>
      <c r="F6359" s="1">
        <v>37677</v>
      </c>
      <c r="G6359" s="5">
        <v>60234</v>
      </c>
      <c r="H6359" s="2">
        <v>71907.960000000006</v>
      </c>
      <c r="I6359" t="s">
        <v>13</v>
      </c>
      <c r="J6359" s="3">
        <f t="shared" si="199"/>
        <v>44123</v>
      </c>
      <c r="K6359" s="4">
        <f t="shared" si="198"/>
        <v>6446</v>
      </c>
    </row>
    <row r="6360" spans="1:11" x14ac:dyDescent="0.2">
      <c r="A6360">
        <v>6352</v>
      </c>
      <c r="B6360" t="s">
        <v>7827</v>
      </c>
      <c r="C6360" s="4" t="s">
        <v>1836</v>
      </c>
      <c r="D6360" s="4" t="s">
        <v>1869</v>
      </c>
      <c r="E6360" s="4" t="s">
        <v>71</v>
      </c>
      <c r="F6360" s="1">
        <v>40199</v>
      </c>
      <c r="G6360" s="5">
        <v>48600</v>
      </c>
      <c r="H6360" s="2">
        <v>43927.17</v>
      </c>
      <c r="I6360" t="s">
        <v>13</v>
      </c>
      <c r="J6360" s="3">
        <f t="shared" si="199"/>
        <v>44123</v>
      </c>
      <c r="K6360" s="4">
        <f t="shared" si="198"/>
        <v>3924</v>
      </c>
    </row>
    <row r="6361" spans="1:11" x14ac:dyDescent="0.2">
      <c r="A6361">
        <v>6353</v>
      </c>
      <c r="B6361" t="s">
        <v>7828</v>
      </c>
      <c r="C6361" s="4" t="s">
        <v>180</v>
      </c>
      <c r="D6361" s="4" t="s">
        <v>1993</v>
      </c>
      <c r="E6361" s="4" t="s">
        <v>12</v>
      </c>
      <c r="F6361" s="1">
        <v>32461</v>
      </c>
      <c r="G6361" s="5">
        <v>77481</v>
      </c>
      <c r="H6361" s="2">
        <v>68248.98</v>
      </c>
      <c r="I6361" t="s">
        <v>13</v>
      </c>
      <c r="J6361" s="3">
        <f t="shared" si="199"/>
        <v>44123</v>
      </c>
      <c r="K6361" s="4">
        <f t="shared" si="198"/>
        <v>11662</v>
      </c>
    </row>
    <row r="6362" spans="1:11" x14ac:dyDescent="0.2">
      <c r="A6362">
        <v>6354</v>
      </c>
      <c r="B6362" t="s">
        <v>7829</v>
      </c>
      <c r="C6362" s="4" t="s">
        <v>2196</v>
      </c>
      <c r="D6362" s="4" t="s">
        <v>2197</v>
      </c>
      <c r="E6362" s="4" t="s">
        <v>71</v>
      </c>
      <c r="F6362" s="1">
        <v>38918</v>
      </c>
      <c r="G6362" s="5">
        <v>61534</v>
      </c>
      <c r="H6362" s="2">
        <v>57820.18</v>
      </c>
      <c r="I6362" t="s">
        <v>13</v>
      </c>
      <c r="J6362" s="3">
        <f t="shared" si="199"/>
        <v>44123</v>
      </c>
      <c r="K6362" s="4">
        <f t="shared" si="198"/>
        <v>5205</v>
      </c>
    </row>
    <row r="6363" spans="1:11" x14ac:dyDescent="0.2">
      <c r="A6363">
        <v>6355</v>
      </c>
      <c r="B6363" t="s">
        <v>7830</v>
      </c>
      <c r="C6363" s="4" t="s">
        <v>487</v>
      </c>
      <c r="D6363" s="4" t="s">
        <v>488</v>
      </c>
      <c r="E6363" s="4" t="s">
        <v>236</v>
      </c>
      <c r="F6363" s="1">
        <v>31454</v>
      </c>
      <c r="G6363" s="5">
        <v>51803</v>
      </c>
      <c r="H6363" s="2">
        <v>57587.19</v>
      </c>
      <c r="I6363" t="s">
        <v>13</v>
      </c>
      <c r="J6363" s="3">
        <f t="shared" si="199"/>
        <v>44123</v>
      </c>
      <c r="K6363" s="4">
        <f t="shared" si="198"/>
        <v>12669</v>
      </c>
    </row>
    <row r="6364" spans="1:11" x14ac:dyDescent="0.2">
      <c r="A6364">
        <v>6356</v>
      </c>
      <c r="B6364" t="s">
        <v>7831</v>
      </c>
      <c r="C6364" s="4" t="s">
        <v>614</v>
      </c>
      <c r="D6364" s="4" t="s">
        <v>1223</v>
      </c>
      <c r="E6364" s="4" t="s">
        <v>60</v>
      </c>
      <c r="F6364" s="1">
        <v>38705</v>
      </c>
      <c r="G6364" s="5">
        <v>57673</v>
      </c>
      <c r="H6364" s="2">
        <v>51462.67</v>
      </c>
      <c r="I6364" t="s">
        <v>13</v>
      </c>
      <c r="J6364" s="3">
        <f t="shared" si="199"/>
        <v>44123</v>
      </c>
      <c r="K6364" s="4">
        <f t="shared" si="198"/>
        <v>5418</v>
      </c>
    </row>
    <row r="6365" spans="1:11" x14ac:dyDescent="0.2">
      <c r="A6365">
        <v>6357</v>
      </c>
      <c r="B6365" t="s">
        <v>7832</v>
      </c>
      <c r="C6365" s="4" t="s">
        <v>1207</v>
      </c>
      <c r="D6365" s="4" t="s">
        <v>345</v>
      </c>
      <c r="E6365" s="4" t="s">
        <v>236</v>
      </c>
      <c r="F6365" s="1">
        <v>31705</v>
      </c>
      <c r="G6365" s="5">
        <v>42738</v>
      </c>
      <c r="H6365" s="2">
        <v>35437.269999999997</v>
      </c>
      <c r="I6365" t="s">
        <v>13</v>
      </c>
      <c r="J6365" s="3">
        <f t="shared" si="199"/>
        <v>44123</v>
      </c>
      <c r="K6365" s="4">
        <f t="shared" si="198"/>
        <v>12418</v>
      </c>
    </row>
    <row r="6366" spans="1:11" x14ac:dyDescent="0.2">
      <c r="A6366">
        <v>6358</v>
      </c>
      <c r="B6366" t="s">
        <v>7833</v>
      </c>
      <c r="C6366" s="4" t="s">
        <v>652</v>
      </c>
      <c r="D6366" s="4" t="s">
        <v>7834</v>
      </c>
      <c r="E6366" s="4" t="s">
        <v>403</v>
      </c>
      <c r="F6366" s="1">
        <v>34526</v>
      </c>
      <c r="G6366" s="5">
        <v>39761</v>
      </c>
      <c r="H6366" s="2">
        <v>48784.93</v>
      </c>
      <c r="I6366" t="s">
        <v>13</v>
      </c>
      <c r="J6366" s="3">
        <f t="shared" si="199"/>
        <v>44123</v>
      </c>
      <c r="K6366" s="4">
        <f t="shared" si="198"/>
        <v>9597</v>
      </c>
    </row>
    <row r="6367" spans="1:11" x14ac:dyDescent="0.2">
      <c r="A6367">
        <v>6359</v>
      </c>
      <c r="B6367" t="s">
        <v>7835</v>
      </c>
      <c r="C6367" s="4" t="s">
        <v>3493</v>
      </c>
      <c r="D6367" s="4" t="s">
        <v>345</v>
      </c>
      <c r="E6367" s="4" t="s">
        <v>236</v>
      </c>
      <c r="F6367" s="1">
        <v>31833</v>
      </c>
      <c r="G6367" s="5">
        <v>37700</v>
      </c>
      <c r="H6367" s="2">
        <v>34395.33</v>
      </c>
      <c r="I6367" t="s">
        <v>13</v>
      </c>
      <c r="J6367" s="3">
        <f t="shared" si="199"/>
        <v>44123</v>
      </c>
      <c r="K6367" s="4">
        <f t="shared" si="198"/>
        <v>12290</v>
      </c>
    </row>
    <row r="6368" spans="1:11" x14ac:dyDescent="0.2">
      <c r="A6368">
        <v>6360</v>
      </c>
      <c r="B6368" t="s">
        <v>7836</v>
      </c>
      <c r="C6368" s="4" t="s">
        <v>2859</v>
      </c>
      <c r="D6368" s="4" t="s">
        <v>677</v>
      </c>
      <c r="E6368" s="4" t="s">
        <v>71</v>
      </c>
      <c r="F6368" s="1">
        <v>35338</v>
      </c>
      <c r="G6368" s="5">
        <v>63800</v>
      </c>
      <c r="H6368" s="2">
        <v>55619.23</v>
      </c>
      <c r="I6368" t="s">
        <v>13</v>
      </c>
      <c r="J6368" s="3">
        <f t="shared" si="199"/>
        <v>44123</v>
      </c>
      <c r="K6368" s="4">
        <f t="shared" si="198"/>
        <v>8785</v>
      </c>
    </row>
    <row r="6369" spans="1:11" x14ac:dyDescent="0.2">
      <c r="A6369">
        <v>6361</v>
      </c>
      <c r="B6369" t="s">
        <v>7837</v>
      </c>
      <c r="C6369" s="4" t="s">
        <v>541</v>
      </c>
      <c r="D6369" s="4" t="s">
        <v>542</v>
      </c>
      <c r="E6369" s="4" t="s">
        <v>349</v>
      </c>
      <c r="F6369" s="1">
        <v>32433</v>
      </c>
      <c r="G6369" s="5">
        <v>59886</v>
      </c>
      <c r="H6369" s="2">
        <v>56080.28</v>
      </c>
      <c r="I6369" t="s">
        <v>13</v>
      </c>
      <c r="J6369" s="3">
        <f t="shared" si="199"/>
        <v>44123</v>
      </c>
      <c r="K6369" s="4">
        <f t="shared" si="198"/>
        <v>11690</v>
      </c>
    </row>
    <row r="6370" spans="1:11" x14ac:dyDescent="0.2">
      <c r="A6370">
        <v>6362</v>
      </c>
      <c r="B6370" t="s">
        <v>7838</v>
      </c>
      <c r="C6370" s="4" t="s">
        <v>750</v>
      </c>
      <c r="D6370" s="4" t="s">
        <v>292</v>
      </c>
      <c r="E6370" s="4" t="s">
        <v>71</v>
      </c>
      <c r="F6370" s="1">
        <v>32671</v>
      </c>
      <c r="G6370" s="5">
        <v>35593</v>
      </c>
      <c r="H6370" s="2">
        <v>32391.59</v>
      </c>
      <c r="I6370" t="s">
        <v>13</v>
      </c>
      <c r="J6370" s="3">
        <f t="shared" si="199"/>
        <v>44123</v>
      </c>
      <c r="K6370" s="4">
        <f t="shared" si="198"/>
        <v>11452</v>
      </c>
    </row>
    <row r="6371" spans="1:11" x14ac:dyDescent="0.2">
      <c r="A6371">
        <v>6363</v>
      </c>
      <c r="B6371" t="s">
        <v>7839</v>
      </c>
      <c r="C6371" s="4" t="s">
        <v>22</v>
      </c>
      <c r="D6371" s="4" t="s">
        <v>2136</v>
      </c>
      <c r="E6371" s="4" t="s">
        <v>236</v>
      </c>
      <c r="F6371" s="1">
        <v>34982</v>
      </c>
      <c r="G6371" s="5">
        <v>29723</v>
      </c>
      <c r="H6371" s="2">
        <v>26758.19</v>
      </c>
      <c r="I6371" t="s">
        <v>13</v>
      </c>
      <c r="J6371" s="3">
        <f t="shared" si="199"/>
        <v>44123</v>
      </c>
      <c r="K6371" s="4">
        <f t="shared" si="198"/>
        <v>9141</v>
      </c>
    </row>
    <row r="6372" spans="1:11" x14ac:dyDescent="0.2">
      <c r="A6372">
        <v>6364</v>
      </c>
      <c r="B6372" t="s">
        <v>7840</v>
      </c>
      <c r="C6372" s="4" t="s">
        <v>277</v>
      </c>
      <c r="D6372" s="4" t="s">
        <v>891</v>
      </c>
      <c r="E6372" s="4" t="s">
        <v>111</v>
      </c>
      <c r="F6372" s="1">
        <v>31915</v>
      </c>
      <c r="G6372" s="5">
        <v>31699</v>
      </c>
      <c r="H6372" s="2">
        <v>30179.01</v>
      </c>
      <c r="I6372" t="s">
        <v>13</v>
      </c>
      <c r="J6372" s="3">
        <f t="shared" si="199"/>
        <v>44123</v>
      </c>
      <c r="K6372" s="4">
        <f t="shared" si="198"/>
        <v>12208</v>
      </c>
    </row>
    <row r="6373" spans="1:11" x14ac:dyDescent="0.2">
      <c r="A6373">
        <v>6365</v>
      </c>
      <c r="B6373" t="s">
        <v>7841</v>
      </c>
      <c r="C6373" s="4" t="s">
        <v>7670</v>
      </c>
      <c r="D6373" s="4" t="s">
        <v>76</v>
      </c>
      <c r="E6373" s="4" t="s">
        <v>24</v>
      </c>
      <c r="F6373" s="1">
        <v>29073</v>
      </c>
      <c r="G6373" s="5">
        <v>59600</v>
      </c>
      <c r="H6373" s="2">
        <v>54020.32</v>
      </c>
      <c r="I6373" t="s">
        <v>13</v>
      </c>
      <c r="J6373" s="3">
        <f t="shared" si="199"/>
        <v>44123</v>
      </c>
      <c r="K6373" s="4">
        <f t="shared" si="198"/>
        <v>15050</v>
      </c>
    </row>
    <row r="6374" spans="1:11" x14ac:dyDescent="0.2">
      <c r="A6374">
        <v>6366</v>
      </c>
      <c r="B6374" t="s">
        <v>7842</v>
      </c>
      <c r="C6374" s="4" t="s">
        <v>1680</v>
      </c>
      <c r="D6374" s="4" t="s">
        <v>1681</v>
      </c>
      <c r="E6374" s="4" t="s">
        <v>138</v>
      </c>
      <c r="F6374" s="1">
        <v>36307</v>
      </c>
      <c r="G6374" s="5">
        <v>33633</v>
      </c>
      <c r="H6374" s="2">
        <v>33355.29</v>
      </c>
      <c r="I6374" t="s">
        <v>13</v>
      </c>
      <c r="J6374" s="3">
        <f t="shared" si="199"/>
        <v>44123</v>
      </c>
      <c r="K6374" s="4">
        <f t="shared" si="198"/>
        <v>7816</v>
      </c>
    </row>
    <row r="6375" spans="1:11" x14ac:dyDescent="0.2">
      <c r="A6375">
        <v>6367</v>
      </c>
      <c r="B6375" t="s">
        <v>7843</v>
      </c>
      <c r="C6375" s="4" t="s">
        <v>226</v>
      </c>
      <c r="D6375" s="4" t="s">
        <v>227</v>
      </c>
      <c r="E6375" s="4" t="s">
        <v>24</v>
      </c>
      <c r="F6375" s="1">
        <v>32461</v>
      </c>
      <c r="G6375" s="5">
        <v>40886</v>
      </c>
      <c r="H6375" s="2">
        <v>40213.67</v>
      </c>
      <c r="I6375" t="s">
        <v>13</v>
      </c>
      <c r="J6375" s="3">
        <f t="shared" si="199"/>
        <v>44123</v>
      </c>
      <c r="K6375" s="4">
        <f t="shared" si="198"/>
        <v>11662</v>
      </c>
    </row>
    <row r="6376" spans="1:11" x14ac:dyDescent="0.2">
      <c r="A6376">
        <v>6368</v>
      </c>
      <c r="B6376" t="s">
        <v>7844</v>
      </c>
      <c r="C6376" s="4" t="s">
        <v>665</v>
      </c>
      <c r="D6376" s="4" t="s">
        <v>328</v>
      </c>
      <c r="E6376" s="4" t="s">
        <v>329</v>
      </c>
      <c r="F6376" s="1">
        <v>27106</v>
      </c>
      <c r="G6376" s="5">
        <v>36349</v>
      </c>
      <c r="H6376" s="2">
        <v>39633.19</v>
      </c>
      <c r="I6376" t="s">
        <v>13</v>
      </c>
      <c r="J6376" s="3">
        <f t="shared" si="199"/>
        <v>44123</v>
      </c>
      <c r="K6376" s="4">
        <f t="shared" si="198"/>
        <v>17017</v>
      </c>
    </row>
    <row r="6377" spans="1:11" x14ac:dyDescent="0.2">
      <c r="A6377">
        <v>6369</v>
      </c>
      <c r="B6377" t="s">
        <v>7845</v>
      </c>
      <c r="C6377" s="4" t="s">
        <v>180</v>
      </c>
      <c r="D6377" s="4" t="s">
        <v>1084</v>
      </c>
      <c r="E6377" s="4" t="s">
        <v>12</v>
      </c>
      <c r="F6377" s="1">
        <v>34928</v>
      </c>
      <c r="G6377" s="5">
        <v>72850</v>
      </c>
      <c r="H6377" s="2">
        <v>74876.78</v>
      </c>
      <c r="I6377" t="s">
        <v>13</v>
      </c>
      <c r="J6377" s="3">
        <f t="shared" si="199"/>
        <v>44123</v>
      </c>
      <c r="K6377" s="4">
        <f t="shared" si="198"/>
        <v>9195</v>
      </c>
    </row>
    <row r="6378" spans="1:11" x14ac:dyDescent="0.2">
      <c r="A6378">
        <v>6370</v>
      </c>
      <c r="B6378" t="s">
        <v>7846</v>
      </c>
      <c r="C6378" s="4" t="s">
        <v>7847</v>
      </c>
      <c r="D6378" s="4" t="s">
        <v>6951</v>
      </c>
      <c r="E6378" s="4" t="s">
        <v>6952</v>
      </c>
      <c r="F6378" s="1">
        <v>37123</v>
      </c>
      <c r="G6378" s="5">
        <v>54906</v>
      </c>
      <c r="H6378" s="2">
        <v>49627.13</v>
      </c>
      <c r="I6378" t="s">
        <v>13</v>
      </c>
      <c r="J6378" s="3">
        <f t="shared" si="199"/>
        <v>44123</v>
      </c>
      <c r="K6378" s="4">
        <f t="shared" si="198"/>
        <v>7000</v>
      </c>
    </row>
    <row r="6379" spans="1:11" x14ac:dyDescent="0.2">
      <c r="A6379">
        <v>6371</v>
      </c>
      <c r="B6379" t="s">
        <v>7848</v>
      </c>
      <c r="C6379" s="4" t="s">
        <v>337</v>
      </c>
      <c r="D6379" s="4" t="s">
        <v>1819</v>
      </c>
      <c r="E6379" s="4" t="s">
        <v>88</v>
      </c>
      <c r="F6379" s="1">
        <v>38169</v>
      </c>
      <c r="G6379" s="5">
        <v>64600</v>
      </c>
      <c r="H6379" s="2">
        <v>57665.59</v>
      </c>
      <c r="I6379" t="s">
        <v>13</v>
      </c>
      <c r="J6379" s="3">
        <f t="shared" si="199"/>
        <v>44123</v>
      </c>
      <c r="K6379" s="4">
        <f t="shared" si="198"/>
        <v>5954</v>
      </c>
    </row>
    <row r="6380" spans="1:11" x14ac:dyDescent="0.2">
      <c r="A6380">
        <v>6372</v>
      </c>
      <c r="B6380" t="s">
        <v>7849</v>
      </c>
      <c r="C6380" s="4" t="s">
        <v>180</v>
      </c>
      <c r="D6380" s="4" t="s">
        <v>334</v>
      </c>
      <c r="E6380" s="4" t="s">
        <v>12</v>
      </c>
      <c r="F6380" s="1">
        <v>34547</v>
      </c>
      <c r="G6380" s="5">
        <v>73522</v>
      </c>
      <c r="H6380" s="2">
        <v>69177.899999999994</v>
      </c>
      <c r="I6380" t="s">
        <v>13</v>
      </c>
      <c r="J6380" s="3">
        <f t="shared" si="199"/>
        <v>44123</v>
      </c>
      <c r="K6380" s="4">
        <f t="shared" si="198"/>
        <v>9576</v>
      </c>
    </row>
    <row r="6381" spans="1:11" x14ac:dyDescent="0.2">
      <c r="A6381">
        <v>6373</v>
      </c>
      <c r="B6381" t="s">
        <v>7850</v>
      </c>
      <c r="C6381" s="4" t="s">
        <v>136</v>
      </c>
      <c r="D6381" s="4" t="s">
        <v>572</v>
      </c>
      <c r="E6381" s="4" t="s">
        <v>456</v>
      </c>
      <c r="F6381" s="1">
        <v>39962</v>
      </c>
      <c r="G6381" s="5">
        <v>16640</v>
      </c>
      <c r="H6381" s="2">
        <v>7086.72</v>
      </c>
      <c r="I6381" t="s">
        <v>13</v>
      </c>
      <c r="J6381" s="3">
        <f t="shared" si="199"/>
        <v>44123</v>
      </c>
      <c r="K6381" s="4">
        <f t="shared" si="198"/>
        <v>4161</v>
      </c>
    </row>
    <row r="6382" spans="1:11" x14ac:dyDescent="0.2">
      <c r="A6382">
        <v>6374</v>
      </c>
      <c r="B6382" t="s">
        <v>7851</v>
      </c>
      <c r="C6382" s="4" t="s">
        <v>1689</v>
      </c>
      <c r="D6382" s="4" t="s">
        <v>1097</v>
      </c>
      <c r="E6382" s="4" t="s">
        <v>60</v>
      </c>
      <c r="F6382" s="1">
        <v>38187</v>
      </c>
      <c r="G6382" s="5">
        <v>48900</v>
      </c>
      <c r="H6382" s="2">
        <v>44198.48</v>
      </c>
      <c r="I6382" t="s">
        <v>13</v>
      </c>
      <c r="J6382" s="3">
        <f t="shared" si="199"/>
        <v>44123</v>
      </c>
      <c r="K6382" s="4">
        <f t="shared" si="198"/>
        <v>5936</v>
      </c>
    </row>
    <row r="6383" spans="1:11" x14ac:dyDescent="0.2">
      <c r="A6383">
        <v>6375</v>
      </c>
      <c r="B6383" t="s">
        <v>7852</v>
      </c>
      <c r="C6383" s="4" t="s">
        <v>10</v>
      </c>
      <c r="D6383" s="4" t="s">
        <v>1571</v>
      </c>
      <c r="E6383" s="4" t="s">
        <v>12</v>
      </c>
      <c r="F6383" s="1">
        <v>28991</v>
      </c>
      <c r="G6383" s="5">
        <v>68523</v>
      </c>
      <c r="H6383" s="2">
        <v>70011.25</v>
      </c>
      <c r="I6383" t="s">
        <v>13</v>
      </c>
      <c r="J6383" s="3">
        <f t="shared" si="199"/>
        <v>44123</v>
      </c>
      <c r="K6383" s="4">
        <f t="shared" si="198"/>
        <v>15132</v>
      </c>
    </row>
    <row r="6384" spans="1:11" x14ac:dyDescent="0.2">
      <c r="A6384">
        <v>6376</v>
      </c>
      <c r="B6384" t="s">
        <v>7853</v>
      </c>
      <c r="C6384" s="4" t="s">
        <v>679</v>
      </c>
      <c r="D6384" s="4" t="s">
        <v>950</v>
      </c>
      <c r="E6384" s="4" t="s">
        <v>12</v>
      </c>
      <c r="F6384" s="1">
        <v>40183</v>
      </c>
      <c r="G6384" s="5">
        <v>44990.400000000001</v>
      </c>
      <c r="H6384" s="2">
        <v>40230.97</v>
      </c>
      <c r="I6384" t="s">
        <v>13</v>
      </c>
      <c r="J6384" s="3">
        <f t="shared" si="199"/>
        <v>44123</v>
      </c>
      <c r="K6384" s="4">
        <f t="shared" si="198"/>
        <v>3940</v>
      </c>
    </row>
    <row r="6385" spans="1:11" x14ac:dyDescent="0.2">
      <c r="A6385">
        <v>6377</v>
      </c>
      <c r="B6385" t="s">
        <v>7854</v>
      </c>
      <c r="C6385" s="4" t="s">
        <v>3066</v>
      </c>
      <c r="D6385" s="4" t="s">
        <v>283</v>
      </c>
      <c r="E6385" s="4" t="s">
        <v>36</v>
      </c>
      <c r="F6385" s="1">
        <v>25664</v>
      </c>
      <c r="G6385" s="5">
        <v>92992</v>
      </c>
      <c r="H6385" s="2">
        <v>101824.94</v>
      </c>
      <c r="I6385" t="s">
        <v>13</v>
      </c>
      <c r="J6385" s="3">
        <f t="shared" si="199"/>
        <v>44123</v>
      </c>
      <c r="K6385" s="4">
        <f t="shared" si="198"/>
        <v>18459</v>
      </c>
    </row>
    <row r="6386" spans="1:11" x14ac:dyDescent="0.2">
      <c r="A6386">
        <v>6378</v>
      </c>
      <c r="B6386" t="s">
        <v>7855</v>
      </c>
      <c r="C6386" s="4" t="s">
        <v>78</v>
      </c>
      <c r="D6386" s="4" t="s">
        <v>726</v>
      </c>
      <c r="E6386" s="4" t="s">
        <v>36</v>
      </c>
      <c r="F6386" s="1">
        <v>35919</v>
      </c>
      <c r="G6386" s="5">
        <v>57524</v>
      </c>
      <c r="H6386" s="2">
        <v>61370.98</v>
      </c>
      <c r="I6386" t="s">
        <v>13</v>
      </c>
      <c r="J6386" s="3">
        <f t="shared" si="199"/>
        <v>44123</v>
      </c>
      <c r="K6386" s="4">
        <f t="shared" si="198"/>
        <v>8204</v>
      </c>
    </row>
    <row r="6387" spans="1:11" x14ac:dyDescent="0.2">
      <c r="A6387">
        <v>6379</v>
      </c>
      <c r="B6387" t="s">
        <v>7856</v>
      </c>
      <c r="C6387" s="4" t="s">
        <v>15</v>
      </c>
      <c r="D6387" s="4" t="s">
        <v>192</v>
      </c>
      <c r="E6387" s="4" t="s">
        <v>17</v>
      </c>
      <c r="F6387" s="1">
        <v>30049</v>
      </c>
      <c r="G6387" s="5">
        <v>43646</v>
      </c>
      <c r="H6387" s="2">
        <v>47659.31</v>
      </c>
      <c r="I6387" t="s">
        <v>13</v>
      </c>
      <c r="J6387" s="3">
        <f t="shared" si="199"/>
        <v>44123</v>
      </c>
      <c r="K6387" s="4">
        <f t="shared" si="198"/>
        <v>14074</v>
      </c>
    </row>
    <row r="6388" spans="1:11" x14ac:dyDescent="0.2">
      <c r="A6388">
        <v>6380</v>
      </c>
      <c r="B6388" t="s">
        <v>7857</v>
      </c>
      <c r="C6388" s="4" t="s">
        <v>2272</v>
      </c>
      <c r="D6388" s="4" t="s">
        <v>1816</v>
      </c>
      <c r="E6388" s="4" t="s">
        <v>12</v>
      </c>
      <c r="F6388" s="1">
        <v>37280</v>
      </c>
      <c r="G6388" s="5">
        <v>71661</v>
      </c>
      <c r="H6388" s="2">
        <v>65976.850000000006</v>
      </c>
      <c r="I6388" t="s">
        <v>13</v>
      </c>
      <c r="J6388" s="3">
        <f t="shared" si="199"/>
        <v>44123</v>
      </c>
      <c r="K6388" s="4">
        <f t="shared" si="198"/>
        <v>6843</v>
      </c>
    </row>
    <row r="6389" spans="1:11" x14ac:dyDescent="0.2">
      <c r="A6389">
        <v>6381</v>
      </c>
      <c r="B6389" t="s">
        <v>7858</v>
      </c>
      <c r="C6389" s="4" t="s">
        <v>103</v>
      </c>
      <c r="D6389" s="4" t="s">
        <v>1192</v>
      </c>
      <c r="E6389" s="4" t="s">
        <v>36</v>
      </c>
      <c r="F6389" s="1">
        <v>39678</v>
      </c>
      <c r="G6389" s="5">
        <v>39853</v>
      </c>
      <c r="H6389" s="2">
        <v>44690.76</v>
      </c>
      <c r="I6389" t="s">
        <v>13</v>
      </c>
      <c r="J6389" s="3">
        <f t="shared" si="199"/>
        <v>44123</v>
      </c>
      <c r="K6389" s="4">
        <f t="shared" si="198"/>
        <v>4445</v>
      </c>
    </row>
    <row r="6390" spans="1:11" x14ac:dyDescent="0.2">
      <c r="A6390">
        <v>6382</v>
      </c>
      <c r="B6390" t="s">
        <v>7859</v>
      </c>
      <c r="C6390" s="4" t="s">
        <v>1037</v>
      </c>
      <c r="D6390" s="4" t="s">
        <v>3042</v>
      </c>
      <c r="E6390" s="4" t="s">
        <v>49</v>
      </c>
      <c r="F6390" s="1">
        <v>26876</v>
      </c>
      <c r="G6390" s="5">
        <v>145215</v>
      </c>
      <c r="H6390" s="2">
        <v>122316.75</v>
      </c>
      <c r="I6390" t="s">
        <v>13</v>
      </c>
      <c r="J6390" s="3">
        <f t="shared" si="199"/>
        <v>44123</v>
      </c>
      <c r="K6390" s="4">
        <f t="shared" si="198"/>
        <v>17247</v>
      </c>
    </row>
    <row r="6391" spans="1:11" x14ac:dyDescent="0.2">
      <c r="A6391">
        <v>6383</v>
      </c>
      <c r="B6391" t="s">
        <v>7860</v>
      </c>
      <c r="C6391" s="4" t="s">
        <v>5289</v>
      </c>
      <c r="D6391" s="4" t="s">
        <v>312</v>
      </c>
      <c r="E6391" s="4" t="s">
        <v>67</v>
      </c>
      <c r="F6391" s="1">
        <v>33254</v>
      </c>
      <c r="G6391" s="5">
        <v>38263</v>
      </c>
      <c r="H6391" s="2">
        <v>34741.54</v>
      </c>
      <c r="I6391" t="s">
        <v>13</v>
      </c>
      <c r="J6391" s="3">
        <f t="shared" si="199"/>
        <v>44123</v>
      </c>
      <c r="K6391" s="4">
        <f t="shared" si="198"/>
        <v>10869</v>
      </c>
    </row>
    <row r="6392" spans="1:11" x14ac:dyDescent="0.2">
      <c r="A6392">
        <v>6384</v>
      </c>
      <c r="B6392" t="s">
        <v>7861</v>
      </c>
      <c r="C6392" s="4" t="s">
        <v>2125</v>
      </c>
      <c r="D6392" s="4" t="s">
        <v>178</v>
      </c>
      <c r="E6392" s="4" t="s">
        <v>40</v>
      </c>
      <c r="F6392" s="1">
        <v>26007</v>
      </c>
      <c r="G6392" s="5">
        <v>11369</v>
      </c>
      <c r="H6392" s="2">
        <v>10979.69</v>
      </c>
      <c r="I6392" t="s">
        <v>13</v>
      </c>
      <c r="J6392" s="3">
        <f t="shared" si="199"/>
        <v>44123</v>
      </c>
      <c r="K6392" s="4">
        <f t="shared" si="198"/>
        <v>18116</v>
      </c>
    </row>
    <row r="6393" spans="1:11" x14ac:dyDescent="0.2">
      <c r="A6393">
        <v>6385</v>
      </c>
      <c r="B6393" t="s">
        <v>7862</v>
      </c>
      <c r="C6393" s="4" t="s">
        <v>2994</v>
      </c>
      <c r="D6393" s="4" t="s">
        <v>937</v>
      </c>
      <c r="E6393" s="4" t="s">
        <v>236</v>
      </c>
      <c r="F6393" s="1">
        <v>27708</v>
      </c>
      <c r="G6393" s="5">
        <v>74100</v>
      </c>
      <c r="H6393" s="2">
        <v>66173.67</v>
      </c>
      <c r="I6393" t="s">
        <v>13</v>
      </c>
      <c r="J6393" s="3">
        <f t="shared" si="199"/>
        <v>44123</v>
      </c>
      <c r="K6393" s="4">
        <f t="shared" si="198"/>
        <v>16415</v>
      </c>
    </row>
    <row r="6394" spans="1:11" x14ac:dyDescent="0.2">
      <c r="A6394">
        <v>6386</v>
      </c>
      <c r="B6394" t="s">
        <v>7863</v>
      </c>
      <c r="C6394" s="4" t="s">
        <v>6882</v>
      </c>
      <c r="D6394" s="4" t="s">
        <v>653</v>
      </c>
      <c r="E6394" s="4" t="s">
        <v>236</v>
      </c>
      <c r="F6394" s="1">
        <v>36073</v>
      </c>
      <c r="G6394" s="5">
        <v>31006</v>
      </c>
      <c r="H6394" s="2">
        <v>28097.74</v>
      </c>
      <c r="I6394" t="s">
        <v>13</v>
      </c>
      <c r="J6394" s="3">
        <f t="shared" si="199"/>
        <v>44123</v>
      </c>
      <c r="K6394" s="4">
        <f t="shared" si="198"/>
        <v>8050</v>
      </c>
    </row>
    <row r="6395" spans="1:11" x14ac:dyDescent="0.2">
      <c r="A6395">
        <v>6387</v>
      </c>
      <c r="B6395" t="s">
        <v>7864</v>
      </c>
      <c r="C6395" s="4" t="s">
        <v>807</v>
      </c>
      <c r="D6395" s="4" t="s">
        <v>1569</v>
      </c>
      <c r="E6395" s="4" t="s">
        <v>56</v>
      </c>
      <c r="F6395" s="1">
        <v>38145</v>
      </c>
      <c r="G6395" s="5">
        <v>25709</v>
      </c>
      <c r="H6395" s="2">
        <v>10221.719999999999</v>
      </c>
      <c r="I6395" t="s">
        <v>13</v>
      </c>
      <c r="J6395" s="3">
        <f t="shared" si="199"/>
        <v>44123</v>
      </c>
      <c r="K6395" s="4">
        <f t="shared" si="198"/>
        <v>5978</v>
      </c>
    </row>
    <row r="6396" spans="1:11" x14ac:dyDescent="0.2">
      <c r="A6396">
        <v>6388</v>
      </c>
      <c r="B6396" t="s">
        <v>7865</v>
      </c>
      <c r="C6396" s="4" t="s">
        <v>3122</v>
      </c>
      <c r="D6396" s="4" t="s">
        <v>441</v>
      </c>
      <c r="E6396" s="4" t="s">
        <v>369</v>
      </c>
      <c r="F6396" s="1">
        <v>25819</v>
      </c>
      <c r="G6396" s="5">
        <v>48886</v>
      </c>
      <c r="H6396" s="2">
        <v>44223.93</v>
      </c>
      <c r="I6396" t="s">
        <v>13</v>
      </c>
      <c r="J6396" s="3">
        <f t="shared" si="199"/>
        <v>44123</v>
      </c>
      <c r="K6396" s="4">
        <f t="shared" si="198"/>
        <v>18304</v>
      </c>
    </row>
    <row r="6397" spans="1:11" x14ac:dyDescent="0.2">
      <c r="A6397">
        <v>6389</v>
      </c>
      <c r="B6397" t="s">
        <v>7866</v>
      </c>
      <c r="C6397" s="4" t="s">
        <v>323</v>
      </c>
      <c r="D6397" s="4" t="s">
        <v>638</v>
      </c>
      <c r="E6397" s="4" t="s">
        <v>236</v>
      </c>
      <c r="F6397" s="1">
        <v>25580</v>
      </c>
      <c r="G6397" s="5">
        <v>45090</v>
      </c>
      <c r="H6397" s="2">
        <v>46519.66</v>
      </c>
      <c r="I6397" t="s">
        <v>13</v>
      </c>
      <c r="J6397" s="3">
        <f t="shared" si="199"/>
        <v>44123</v>
      </c>
      <c r="K6397" s="4">
        <f t="shared" si="198"/>
        <v>18543</v>
      </c>
    </row>
    <row r="6398" spans="1:11" x14ac:dyDescent="0.2">
      <c r="A6398">
        <v>6390</v>
      </c>
      <c r="B6398" t="s">
        <v>7867</v>
      </c>
      <c r="C6398" s="4" t="s">
        <v>38</v>
      </c>
      <c r="D6398" s="4" t="s">
        <v>642</v>
      </c>
      <c r="E6398" s="4" t="s">
        <v>40</v>
      </c>
      <c r="F6398" s="1">
        <v>40073</v>
      </c>
      <c r="G6398" s="5">
        <v>8863</v>
      </c>
      <c r="H6398" s="2">
        <v>8876.7099999999991</v>
      </c>
      <c r="I6398" t="s">
        <v>13</v>
      </c>
      <c r="J6398" s="3">
        <f t="shared" si="199"/>
        <v>44123</v>
      </c>
      <c r="K6398" s="4">
        <f t="shared" si="198"/>
        <v>4050</v>
      </c>
    </row>
    <row r="6399" spans="1:11" x14ac:dyDescent="0.2">
      <c r="A6399">
        <v>6391</v>
      </c>
      <c r="B6399" t="s">
        <v>7868</v>
      </c>
      <c r="C6399" s="4" t="s">
        <v>51</v>
      </c>
      <c r="D6399" s="4" t="s">
        <v>2403</v>
      </c>
      <c r="E6399" s="4" t="s">
        <v>24</v>
      </c>
      <c r="F6399" s="1">
        <v>29383</v>
      </c>
      <c r="G6399" s="5">
        <v>36349</v>
      </c>
      <c r="H6399" s="2">
        <v>33422.879999999997</v>
      </c>
      <c r="I6399" t="s">
        <v>13</v>
      </c>
      <c r="J6399" s="3">
        <f t="shared" si="199"/>
        <v>44123</v>
      </c>
      <c r="K6399" s="4">
        <f t="shared" si="198"/>
        <v>14740</v>
      </c>
    </row>
    <row r="6400" spans="1:11" x14ac:dyDescent="0.2">
      <c r="A6400">
        <v>6392</v>
      </c>
      <c r="B6400" t="s">
        <v>7869</v>
      </c>
      <c r="C6400" s="4" t="s">
        <v>38</v>
      </c>
      <c r="D6400" s="4" t="s">
        <v>39</v>
      </c>
      <c r="E6400" s="4" t="s">
        <v>40</v>
      </c>
      <c r="F6400" s="1">
        <v>38337</v>
      </c>
      <c r="G6400" s="5">
        <v>9553</v>
      </c>
      <c r="H6400" s="2">
        <v>10545.06</v>
      </c>
      <c r="I6400" t="s">
        <v>13</v>
      </c>
      <c r="J6400" s="3">
        <f t="shared" si="199"/>
        <v>44123</v>
      </c>
      <c r="K6400" s="4">
        <f t="shared" si="198"/>
        <v>5786</v>
      </c>
    </row>
    <row r="6401" spans="1:11" x14ac:dyDescent="0.2">
      <c r="A6401">
        <v>6393</v>
      </c>
      <c r="B6401" t="s">
        <v>7870</v>
      </c>
      <c r="C6401" s="4" t="s">
        <v>10</v>
      </c>
      <c r="D6401" s="4" t="s">
        <v>609</v>
      </c>
      <c r="E6401" s="4" t="s">
        <v>12</v>
      </c>
      <c r="F6401" s="1">
        <v>38841</v>
      </c>
      <c r="G6401" s="5">
        <v>57102</v>
      </c>
      <c r="H6401" s="2">
        <v>55820.59</v>
      </c>
      <c r="I6401" t="s">
        <v>13</v>
      </c>
      <c r="J6401" s="3">
        <f t="shared" si="199"/>
        <v>44123</v>
      </c>
      <c r="K6401" s="4">
        <f t="shared" si="198"/>
        <v>5282</v>
      </c>
    </row>
    <row r="6402" spans="1:11" x14ac:dyDescent="0.2">
      <c r="A6402">
        <v>6394</v>
      </c>
      <c r="B6402" t="s">
        <v>7871</v>
      </c>
      <c r="C6402" s="4" t="s">
        <v>10</v>
      </c>
      <c r="D6402" s="4" t="s">
        <v>132</v>
      </c>
      <c r="E6402" s="4" t="s">
        <v>12</v>
      </c>
      <c r="F6402" s="1">
        <v>38328</v>
      </c>
      <c r="G6402" s="5">
        <v>57674</v>
      </c>
      <c r="H6402" s="2">
        <v>55814.879999999997</v>
      </c>
      <c r="I6402" t="s">
        <v>13</v>
      </c>
      <c r="J6402" s="3">
        <f t="shared" si="199"/>
        <v>44123</v>
      </c>
      <c r="K6402" s="4">
        <f t="shared" si="198"/>
        <v>5795</v>
      </c>
    </row>
    <row r="6403" spans="1:11" x14ac:dyDescent="0.2">
      <c r="A6403">
        <v>6395</v>
      </c>
      <c r="B6403" t="s">
        <v>7872</v>
      </c>
      <c r="C6403" s="4" t="s">
        <v>3916</v>
      </c>
      <c r="D6403" s="4" t="s">
        <v>216</v>
      </c>
      <c r="E6403" s="4" t="s">
        <v>71</v>
      </c>
      <c r="F6403" s="1">
        <v>37413</v>
      </c>
      <c r="G6403" s="5">
        <v>33743</v>
      </c>
      <c r="H6403" s="2">
        <v>29993.8</v>
      </c>
      <c r="I6403" t="s">
        <v>13</v>
      </c>
      <c r="J6403" s="3">
        <f t="shared" si="199"/>
        <v>44123</v>
      </c>
      <c r="K6403" s="4">
        <f t="shared" si="198"/>
        <v>6710</v>
      </c>
    </row>
    <row r="6404" spans="1:11" x14ac:dyDescent="0.2">
      <c r="A6404">
        <v>6396</v>
      </c>
      <c r="B6404" t="s">
        <v>7873</v>
      </c>
      <c r="C6404" s="4" t="s">
        <v>3951</v>
      </c>
      <c r="D6404" s="4" t="s">
        <v>567</v>
      </c>
      <c r="E6404" s="4" t="s">
        <v>28</v>
      </c>
      <c r="F6404" s="1">
        <v>31654</v>
      </c>
      <c r="G6404" s="5">
        <v>34453</v>
      </c>
      <c r="H6404" s="2">
        <v>31151.93</v>
      </c>
      <c r="I6404" t="s">
        <v>13</v>
      </c>
      <c r="J6404" s="3">
        <f t="shared" si="199"/>
        <v>44123</v>
      </c>
      <c r="K6404" s="4">
        <f t="shared" si="198"/>
        <v>12469</v>
      </c>
    </row>
    <row r="6405" spans="1:11" x14ac:dyDescent="0.2">
      <c r="A6405">
        <v>6397</v>
      </c>
      <c r="B6405" t="s">
        <v>7874</v>
      </c>
      <c r="C6405" s="4" t="s">
        <v>30</v>
      </c>
      <c r="D6405" s="4" t="s">
        <v>118</v>
      </c>
      <c r="E6405" s="4" t="s">
        <v>119</v>
      </c>
      <c r="F6405" s="1">
        <v>40099</v>
      </c>
      <c r="G6405" s="5">
        <v>15080</v>
      </c>
      <c r="H6405" s="2">
        <v>1957.5</v>
      </c>
      <c r="I6405" t="s">
        <v>13</v>
      </c>
      <c r="J6405" s="3">
        <f t="shared" si="199"/>
        <v>44123</v>
      </c>
      <c r="K6405" s="4">
        <f t="shared" si="198"/>
        <v>4024</v>
      </c>
    </row>
    <row r="6406" spans="1:11" x14ac:dyDescent="0.2">
      <c r="A6406">
        <v>6398</v>
      </c>
      <c r="B6406" t="s">
        <v>7875</v>
      </c>
      <c r="C6406" s="4" t="s">
        <v>10</v>
      </c>
      <c r="D6406" s="4" t="s">
        <v>847</v>
      </c>
      <c r="E6406" s="4" t="s">
        <v>12</v>
      </c>
      <c r="F6406" s="1">
        <v>34786</v>
      </c>
      <c r="G6406" s="5">
        <v>63384</v>
      </c>
      <c r="H6406" s="2">
        <v>77895.08</v>
      </c>
      <c r="I6406" t="s">
        <v>13</v>
      </c>
      <c r="J6406" s="3">
        <f t="shared" si="199"/>
        <v>44123</v>
      </c>
      <c r="K6406" s="4">
        <f t="shared" si="198"/>
        <v>9337</v>
      </c>
    </row>
    <row r="6407" spans="1:11" x14ac:dyDescent="0.2">
      <c r="A6407">
        <v>6399</v>
      </c>
      <c r="B6407" t="s">
        <v>7876</v>
      </c>
      <c r="C6407" s="4" t="s">
        <v>10</v>
      </c>
      <c r="D6407" s="4" t="s">
        <v>1035</v>
      </c>
      <c r="E6407" s="4" t="s">
        <v>12</v>
      </c>
      <c r="F6407" s="1">
        <v>37222</v>
      </c>
      <c r="G6407" s="5">
        <v>59388</v>
      </c>
      <c r="H6407" s="2">
        <v>88862.52</v>
      </c>
      <c r="I6407" t="s">
        <v>13</v>
      </c>
      <c r="J6407" s="3">
        <f t="shared" si="199"/>
        <v>44123</v>
      </c>
      <c r="K6407" s="4">
        <f t="shared" si="198"/>
        <v>6901</v>
      </c>
    </row>
    <row r="6408" spans="1:11" x14ac:dyDescent="0.2">
      <c r="A6408">
        <v>6400</v>
      </c>
      <c r="B6408" t="s">
        <v>7877</v>
      </c>
      <c r="C6408" s="4" t="s">
        <v>389</v>
      </c>
      <c r="D6408" s="4" t="s">
        <v>1869</v>
      </c>
      <c r="E6408" s="4" t="s">
        <v>71</v>
      </c>
      <c r="F6408" s="1">
        <v>34333</v>
      </c>
      <c r="G6408" s="5">
        <v>31086</v>
      </c>
      <c r="H6408" s="2">
        <v>28097.23</v>
      </c>
      <c r="I6408" t="s">
        <v>13</v>
      </c>
      <c r="J6408" s="3">
        <f t="shared" si="199"/>
        <v>44123</v>
      </c>
      <c r="K6408" s="4">
        <f t="shared" si="198"/>
        <v>9790</v>
      </c>
    </row>
    <row r="6409" spans="1:11" x14ac:dyDescent="0.2">
      <c r="A6409">
        <v>6401</v>
      </c>
      <c r="B6409" t="s">
        <v>7878</v>
      </c>
      <c r="C6409" s="4" t="s">
        <v>171</v>
      </c>
      <c r="D6409" s="4" t="s">
        <v>4641</v>
      </c>
      <c r="E6409" s="4" t="s">
        <v>138</v>
      </c>
      <c r="F6409" s="1">
        <v>35924</v>
      </c>
      <c r="G6409" s="5">
        <v>20800</v>
      </c>
      <c r="H6409" s="2">
        <v>10498.3</v>
      </c>
      <c r="I6409" t="s">
        <v>13</v>
      </c>
      <c r="J6409" s="3">
        <f t="shared" si="199"/>
        <v>44123</v>
      </c>
      <c r="K6409" s="4">
        <f t="shared" si="198"/>
        <v>8199</v>
      </c>
    </row>
    <row r="6410" spans="1:11" x14ac:dyDescent="0.2">
      <c r="A6410">
        <v>6402</v>
      </c>
      <c r="B6410" t="s">
        <v>7879</v>
      </c>
      <c r="C6410" s="4" t="s">
        <v>22</v>
      </c>
      <c r="D6410" s="4" t="s">
        <v>1748</v>
      </c>
      <c r="E6410" s="4" t="s">
        <v>111</v>
      </c>
      <c r="F6410" s="1">
        <v>38621</v>
      </c>
      <c r="G6410" s="5">
        <v>28059</v>
      </c>
      <c r="H6410" s="2">
        <v>24430.400000000001</v>
      </c>
      <c r="I6410" t="s">
        <v>13</v>
      </c>
      <c r="J6410" s="3">
        <f t="shared" si="199"/>
        <v>44123</v>
      </c>
      <c r="K6410" s="4">
        <f t="shared" ref="K6410:K6473" si="200">J6410-F6410</f>
        <v>5502</v>
      </c>
    </row>
    <row r="6411" spans="1:11" x14ac:dyDescent="0.2">
      <c r="A6411">
        <v>6403</v>
      </c>
      <c r="B6411" t="s">
        <v>7880</v>
      </c>
      <c r="C6411" s="4" t="s">
        <v>22</v>
      </c>
      <c r="D6411" s="4" t="s">
        <v>169</v>
      </c>
      <c r="E6411" s="4" t="s">
        <v>111</v>
      </c>
      <c r="F6411" s="1">
        <v>38017</v>
      </c>
      <c r="G6411" s="5">
        <v>28059</v>
      </c>
      <c r="H6411" s="2">
        <v>25064.42</v>
      </c>
      <c r="I6411" t="s">
        <v>13</v>
      </c>
      <c r="J6411" s="3">
        <f t="shared" ref="J6411:J6474" si="201">J6410</f>
        <v>44123</v>
      </c>
      <c r="K6411" s="4">
        <f t="shared" si="200"/>
        <v>6106</v>
      </c>
    </row>
    <row r="6412" spans="1:11" x14ac:dyDescent="0.2">
      <c r="A6412">
        <v>6404</v>
      </c>
      <c r="B6412" t="s">
        <v>7881</v>
      </c>
      <c r="C6412" s="4" t="s">
        <v>2901</v>
      </c>
      <c r="D6412" s="4" t="s">
        <v>530</v>
      </c>
      <c r="E6412" s="4" t="s">
        <v>111</v>
      </c>
      <c r="F6412" s="1">
        <v>31097</v>
      </c>
      <c r="G6412" s="5">
        <v>42011</v>
      </c>
      <c r="H6412" s="2">
        <v>38294.67</v>
      </c>
      <c r="I6412" t="s">
        <v>13</v>
      </c>
      <c r="J6412" s="3">
        <f t="shared" si="201"/>
        <v>44123</v>
      </c>
      <c r="K6412" s="4">
        <f t="shared" si="200"/>
        <v>13026</v>
      </c>
    </row>
    <row r="6413" spans="1:11" x14ac:dyDescent="0.2">
      <c r="A6413">
        <v>6405</v>
      </c>
      <c r="B6413" t="s">
        <v>7882</v>
      </c>
      <c r="C6413" s="4" t="s">
        <v>1585</v>
      </c>
      <c r="D6413" s="4" t="s">
        <v>1374</v>
      </c>
      <c r="E6413" s="4" t="s">
        <v>56</v>
      </c>
      <c r="F6413" s="1">
        <v>28520</v>
      </c>
      <c r="G6413" s="5">
        <v>62300</v>
      </c>
      <c r="H6413" s="2">
        <v>53195.43</v>
      </c>
      <c r="I6413" t="s">
        <v>13</v>
      </c>
      <c r="J6413" s="3">
        <f t="shared" si="201"/>
        <v>44123</v>
      </c>
      <c r="K6413" s="4">
        <f t="shared" si="200"/>
        <v>15603</v>
      </c>
    </row>
    <row r="6414" spans="1:11" x14ac:dyDescent="0.2">
      <c r="A6414">
        <v>6406</v>
      </c>
      <c r="B6414" t="s">
        <v>7883</v>
      </c>
      <c r="C6414" s="4" t="s">
        <v>103</v>
      </c>
      <c r="D6414" s="4" t="s">
        <v>104</v>
      </c>
      <c r="E6414" s="4" t="s">
        <v>105</v>
      </c>
      <c r="F6414" s="1">
        <v>40632</v>
      </c>
      <c r="G6414" s="5">
        <v>33476</v>
      </c>
      <c r="H6414" s="2">
        <v>3862.61</v>
      </c>
      <c r="I6414" t="s">
        <v>13</v>
      </c>
      <c r="J6414" s="3">
        <f t="shared" si="201"/>
        <v>44123</v>
      </c>
      <c r="K6414" s="4">
        <f t="shared" si="200"/>
        <v>3491</v>
      </c>
    </row>
    <row r="6415" spans="1:11" x14ac:dyDescent="0.2">
      <c r="A6415">
        <v>6407</v>
      </c>
      <c r="B6415" t="s">
        <v>7884</v>
      </c>
      <c r="C6415" s="4" t="s">
        <v>7885</v>
      </c>
      <c r="D6415" s="4" t="s">
        <v>312</v>
      </c>
      <c r="E6415" s="4" t="s">
        <v>67</v>
      </c>
      <c r="F6415" s="1">
        <v>30872</v>
      </c>
      <c r="G6415" s="5">
        <v>47611</v>
      </c>
      <c r="H6415" s="2">
        <v>41322.14</v>
      </c>
      <c r="I6415" t="s">
        <v>13</v>
      </c>
      <c r="J6415" s="3">
        <f t="shared" si="201"/>
        <v>44123</v>
      </c>
      <c r="K6415" s="4">
        <f t="shared" si="200"/>
        <v>13251</v>
      </c>
    </row>
    <row r="6416" spans="1:11" x14ac:dyDescent="0.2">
      <c r="A6416">
        <v>6408</v>
      </c>
      <c r="B6416" t="s">
        <v>7886</v>
      </c>
      <c r="C6416" s="4" t="s">
        <v>3257</v>
      </c>
      <c r="D6416" s="4" t="s">
        <v>802</v>
      </c>
      <c r="E6416" s="4" t="s">
        <v>12</v>
      </c>
      <c r="F6416" s="1">
        <v>35641</v>
      </c>
      <c r="G6416" s="5">
        <v>28989</v>
      </c>
      <c r="H6416" s="2">
        <v>25086.61</v>
      </c>
      <c r="I6416" t="s">
        <v>13</v>
      </c>
      <c r="J6416" s="3">
        <f t="shared" si="201"/>
        <v>44123</v>
      </c>
      <c r="K6416" s="4">
        <f t="shared" si="200"/>
        <v>8482</v>
      </c>
    </row>
    <row r="6417" spans="1:11" x14ac:dyDescent="0.2">
      <c r="A6417">
        <v>6409</v>
      </c>
      <c r="B6417" t="s">
        <v>7887</v>
      </c>
      <c r="C6417" s="4" t="s">
        <v>185</v>
      </c>
      <c r="D6417" s="4" t="s">
        <v>3277</v>
      </c>
      <c r="E6417" s="4" t="s">
        <v>111</v>
      </c>
      <c r="F6417" s="1">
        <v>31495</v>
      </c>
      <c r="G6417" s="5">
        <v>54049</v>
      </c>
      <c r="H6417" s="2">
        <v>48575.25</v>
      </c>
      <c r="I6417" t="s">
        <v>13</v>
      </c>
      <c r="J6417" s="3">
        <f t="shared" si="201"/>
        <v>44123</v>
      </c>
      <c r="K6417" s="4">
        <f t="shared" si="200"/>
        <v>12628</v>
      </c>
    </row>
    <row r="6418" spans="1:11" x14ac:dyDescent="0.2">
      <c r="A6418">
        <v>6410</v>
      </c>
      <c r="B6418" t="s">
        <v>7888</v>
      </c>
      <c r="C6418" s="4" t="s">
        <v>10</v>
      </c>
      <c r="D6418" s="4" t="s">
        <v>480</v>
      </c>
      <c r="E6418" s="4" t="s">
        <v>12</v>
      </c>
      <c r="F6418" s="1">
        <v>38328</v>
      </c>
      <c r="G6418" s="5">
        <v>57674</v>
      </c>
      <c r="H6418" s="2">
        <v>68406.25</v>
      </c>
      <c r="I6418" t="s">
        <v>13</v>
      </c>
      <c r="J6418" s="3">
        <f t="shared" si="201"/>
        <v>44123</v>
      </c>
      <c r="K6418" s="4">
        <f t="shared" si="200"/>
        <v>5795</v>
      </c>
    </row>
    <row r="6419" spans="1:11" x14ac:dyDescent="0.2">
      <c r="A6419">
        <v>6411</v>
      </c>
      <c r="B6419" t="s">
        <v>7889</v>
      </c>
      <c r="C6419" s="4" t="s">
        <v>1709</v>
      </c>
      <c r="D6419" s="4" t="s">
        <v>992</v>
      </c>
      <c r="E6419" s="4" t="s">
        <v>24</v>
      </c>
      <c r="F6419" s="1">
        <v>39223</v>
      </c>
      <c r="G6419" s="5">
        <v>56500</v>
      </c>
      <c r="H6419" s="2">
        <v>50416.39</v>
      </c>
      <c r="I6419" t="s">
        <v>13</v>
      </c>
      <c r="J6419" s="3">
        <f t="shared" si="201"/>
        <v>44123</v>
      </c>
      <c r="K6419" s="4">
        <f t="shared" si="200"/>
        <v>4900</v>
      </c>
    </row>
    <row r="6420" spans="1:11" x14ac:dyDescent="0.2">
      <c r="A6420">
        <v>6412</v>
      </c>
      <c r="B6420" t="s">
        <v>7890</v>
      </c>
      <c r="C6420" s="4" t="s">
        <v>5177</v>
      </c>
      <c r="D6420" s="4" t="s">
        <v>441</v>
      </c>
      <c r="E6420" s="4" t="s">
        <v>369</v>
      </c>
      <c r="F6420" s="1">
        <v>39712</v>
      </c>
      <c r="G6420" s="5">
        <v>78500</v>
      </c>
      <c r="H6420" s="2">
        <v>67092.88</v>
      </c>
      <c r="I6420" t="s">
        <v>13</v>
      </c>
      <c r="J6420" s="3">
        <f t="shared" si="201"/>
        <v>44123</v>
      </c>
      <c r="K6420" s="4">
        <f t="shared" si="200"/>
        <v>4411</v>
      </c>
    </row>
    <row r="6421" spans="1:11" x14ac:dyDescent="0.2">
      <c r="A6421">
        <v>6413</v>
      </c>
      <c r="B6421" t="s">
        <v>7891</v>
      </c>
      <c r="C6421" s="4" t="s">
        <v>1444</v>
      </c>
      <c r="D6421" s="4" t="s">
        <v>1364</v>
      </c>
      <c r="E6421" s="4" t="s">
        <v>12</v>
      </c>
      <c r="F6421" s="1">
        <v>35219</v>
      </c>
      <c r="G6421" s="5">
        <v>34856</v>
      </c>
      <c r="H6421" s="2">
        <v>29760.53</v>
      </c>
      <c r="I6421" t="s">
        <v>13</v>
      </c>
      <c r="J6421" s="3">
        <f t="shared" si="201"/>
        <v>44123</v>
      </c>
      <c r="K6421" s="4">
        <f t="shared" si="200"/>
        <v>8904</v>
      </c>
    </row>
    <row r="6422" spans="1:11" x14ac:dyDescent="0.2">
      <c r="A6422">
        <v>6414</v>
      </c>
      <c r="B6422" t="s">
        <v>7892</v>
      </c>
      <c r="C6422" s="4" t="s">
        <v>710</v>
      </c>
      <c r="D6422" s="4" t="s">
        <v>711</v>
      </c>
      <c r="E6422" s="4" t="s">
        <v>56</v>
      </c>
      <c r="F6422" s="1">
        <v>40651</v>
      </c>
      <c r="G6422" s="5">
        <v>33007</v>
      </c>
      <c r="H6422" s="2">
        <v>1015.57</v>
      </c>
      <c r="I6422" t="s">
        <v>13</v>
      </c>
      <c r="J6422" s="3">
        <f t="shared" si="201"/>
        <v>44123</v>
      </c>
      <c r="K6422" s="4">
        <f t="shared" si="200"/>
        <v>3472</v>
      </c>
    </row>
    <row r="6423" spans="1:11" x14ac:dyDescent="0.2">
      <c r="A6423">
        <v>6415</v>
      </c>
      <c r="B6423" t="s">
        <v>7893</v>
      </c>
      <c r="C6423" s="4" t="s">
        <v>1709</v>
      </c>
      <c r="D6423" s="4" t="s">
        <v>76</v>
      </c>
      <c r="E6423" s="4" t="s">
        <v>24</v>
      </c>
      <c r="F6423" s="1">
        <v>37263</v>
      </c>
      <c r="G6423" s="5">
        <v>56500</v>
      </c>
      <c r="H6423" s="2">
        <v>50416.11</v>
      </c>
      <c r="I6423" t="s">
        <v>13</v>
      </c>
      <c r="J6423" s="3">
        <f t="shared" si="201"/>
        <v>44123</v>
      </c>
      <c r="K6423" s="4">
        <f t="shared" si="200"/>
        <v>6860</v>
      </c>
    </row>
    <row r="6424" spans="1:11" x14ac:dyDescent="0.2">
      <c r="A6424">
        <v>6416</v>
      </c>
      <c r="B6424" t="s">
        <v>7894</v>
      </c>
      <c r="C6424" s="4" t="s">
        <v>136</v>
      </c>
      <c r="D6424" s="4" t="s">
        <v>137</v>
      </c>
      <c r="E6424" s="4" t="s">
        <v>138</v>
      </c>
      <c r="F6424" s="1">
        <v>39192</v>
      </c>
      <c r="G6424" s="5">
        <v>17576</v>
      </c>
      <c r="H6424" s="2">
        <v>8992.92</v>
      </c>
      <c r="I6424" t="s">
        <v>13</v>
      </c>
      <c r="J6424" s="3">
        <f t="shared" si="201"/>
        <v>44123</v>
      </c>
      <c r="K6424" s="4">
        <f t="shared" si="200"/>
        <v>4931</v>
      </c>
    </row>
    <row r="6425" spans="1:11" x14ac:dyDescent="0.2">
      <c r="A6425">
        <v>6417</v>
      </c>
      <c r="B6425" t="s">
        <v>7895</v>
      </c>
      <c r="C6425" s="4" t="s">
        <v>3665</v>
      </c>
      <c r="D6425" s="4" t="s">
        <v>1916</v>
      </c>
      <c r="E6425" s="4" t="s">
        <v>236</v>
      </c>
      <c r="F6425" s="1">
        <v>34246</v>
      </c>
      <c r="G6425" s="5">
        <v>41015</v>
      </c>
      <c r="H6425" s="2">
        <v>37465.17</v>
      </c>
      <c r="I6425" t="s">
        <v>13</v>
      </c>
      <c r="J6425" s="3">
        <f t="shared" si="201"/>
        <v>44123</v>
      </c>
      <c r="K6425" s="4">
        <f t="shared" si="200"/>
        <v>9877</v>
      </c>
    </row>
    <row r="6426" spans="1:11" x14ac:dyDescent="0.2">
      <c r="A6426">
        <v>6418</v>
      </c>
      <c r="B6426" t="s">
        <v>7896</v>
      </c>
      <c r="C6426" s="4" t="s">
        <v>103</v>
      </c>
      <c r="D6426" s="4" t="s">
        <v>1130</v>
      </c>
      <c r="E6426" s="4" t="s">
        <v>36</v>
      </c>
      <c r="F6426" s="1">
        <v>39678</v>
      </c>
      <c r="G6426" s="5">
        <v>39853</v>
      </c>
      <c r="H6426" s="2">
        <v>41182.68</v>
      </c>
      <c r="I6426" t="s">
        <v>13</v>
      </c>
      <c r="J6426" s="3">
        <f t="shared" si="201"/>
        <v>44123</v>
      </c>
      <c r="K6426" s="4">
        <f t="shared" si="200"/>
        <v>4445</v>
      </c>
    </row>
    <row r="6427" spans="1:11" x14ac:dyDescent="0.2">
      <c r="A6427">
        <v>6419</v>
      </c>
      <c r="B6427" t="s">
        <v>7897</v>
      </c>
      <c r="C6427" s="4" t="s">
        <v>2920</v>
      </c>
      <c r="D6427" s="4" t="s">
        <v>292</v>
      </c>
      <c r="E6427" s="4" t="s">
        <v>71</v>
      </c>
      <c r="F6427" s="1">
        <v>32615</v>
      </c>
      <c r="G6427" s="5">
        <v>50415</v>
      </c>
      <c r="H6427" s="2">
        <v>45632.43</v>
      </c>
      <c r="I6427" t="s">
        <v>13</v>
      </c>
      <c r="J6427" s="3">
        <f t="shared" si="201"/>
        <v>44123</v>
      </c>
      <c r="K6427" s="4">
        <f t="shared" si="200"/>
        <v>11508</v>
      </c>
    </row>
    <row r="6428" spans="1:11" x14ac:dyDescent="0.2">
      <c r="A6428">
        <v>6420</v>
      </c>
      <c r="B6428" t="s">
        <v>7898</v>
      </c>
      <c r="C6428" s="4" t="s">
        <v>109</v>
      </c>
      <c r="D6428" s="4" t="s">
        <v>1424</v>
      </c>
      <c r="E6428" s="4" t="s">
        <v>24</v>
      </c>
      <c r="F6428" s="1">
        <v>36913</v>
      </c>
      <c r="G6428" s="5">
        <v>31033</v>
      </c>
      <c r="H6428" s="2">
        <v>30072.11</v>
      </c>
      <c r="I6428" t="s">
        <v>13</v>
      </c>
      <c r="J6428" s="3">
        <f t="shared" si="201"/>
        <v>44123</v>
      </c>
      <c r="K6428" s="4">
        <f t="shared" si="200"/>
        <v>7210</v>
      </c>
    </row>
    <row r="6429" spans="1:11" x14ac:dyDescent="0.2">
      <c r="A6429">
        <v>6421</v>
      </c>
      <c r="B6429" t="s">
        <v>7899</v>
      </c>
      <c r="C6429" s="4" t="s">
        <v>38</v>
      </c>
      <c r="D6429" s="4" t="s">
        <v>39</v>
      </c>
      <c r="E6429" s="4" t="s">
        <v>40</v>
      </c>
      <c r="F6429" s="1">
        <v>38362</v>
      </c>
      <c r="G6429" s="5">
        <v>9553</v>
      </c>
      <c r="H6429" s="2">
        <v>9172.2900000000009</v>
      </c>
      <c r="I6429" t="s">
        <v>13</v>
      </c>
      <c r="J6429" s="3">
        <f t="shared" si="201"/>
        <v>44123</v>
      </c>
      <c r="K6429" s="4">
        <f t="shared" si="200"/>
        <v>5761</v>
      </c>
    </row>
    <row r="6430" spans="1:11" x14ac:dyDescent="0.2">
      <c r="A6430">
        <v>6422</v>
      </c>
      <c r="B6430" t="s">
        <v>7900</v>
      </c>
      <c r="C6430" s="4" t="s">
        <v>109</v>
      </c>
      <c r="D6430" s="4" t="s">
        <v>584</v>
      </c>
      <c r="E6430" s="4" t="s">
        <v>111</v>
      </c>
      <c r="F6430" s="1">
        <v>39000</v>
      </c>
      <c r="G6430" s="5">
        <v>30139</v>
      </c>
      <c r="H6430" s="2">
        <v>28898.11</v>
      </c>
      <c r="I6430" t="s">
        <v>13</v>
      </c>
      <c r="J6430" s="3">
        <f t="shared" si="201"/>
        <v>44123</v>
      </c>
      <c r="K6430" s="4">
        <f t="shared" si="200"/>
        <v>5123</v>
      </c>
    </row>
    <row r="6431" spans="1:11" x14ac:dyDescent="0.2">
      <c r="A6431">
        <v>6423</v>
      </c>
      <c r="B6431" t="s">
        <v>7901</v>
      </c>
      <c r="C6431" s="4" t="s">
        <v>208</v>
      </c>
      <c r="D6431" s="4" t="s">
        <v>1816</v>
      </c>
      <c r="E6431" s="4" t="s">
        <v>12</v>
      </c>
      <c r="F6431" s="1">
        <v>34541</v>
      </c>
      <c r="G6431" s="5">
        <v>64913</v>
      </c>
      <c r="H6431" s="2">
        <v>67915.27</v>
      </c>
      <c r="I6431" t="s">
        <v>13</v>
      </c>
      <c r="J6431" s="3">
        <f t="shared" si="201"/>
        <v>44123</v>
      </c>
      <c r="K6431" s="4">
        <f t="shared" si="200"/>
        <v>9582</v>
      </c>
    </row>
    <row r="6432" spans="1:11" x14ac:dyDescent="0.2">
      <c r="A6432">
        <v>6424</v>
      </c>
      <c r="B6432" t="s">
        <v>7902</v>
      </c>
      <c r="C6432" s="4" t="s">
        <v>136</v>
      </c>
      <c r="D6432" s="4" t="s">
        <v>572</v>
      </c>
      <c r="E6432" s="4" t="s">
        <v>456</v>
      </c>
      <c r="F6432" s="1">
        <v>39962</v>
      </c>
      <c r="G6432" s="5">
        <v>16640</v>
      </c>
      <c r="H6432" s="2">
        <v>3909.12</v>
      </c>
      <c r="I6432" t="s">
        <v>13</v>
      </c>
      <c r="J6432" s="3">
        <f t="shared" si="201"/>
        <v>44123</v>
      </c>
      <c r="K6432" s="4">
        <f t="shared" si="200"/>
        <v>4161</v>
      </c>
    </row>
    <row r="6433" spans="1:11" x14ac:dyDescent="0.2">
      <c r="A6433">
        <v>6425</v>
      </c>
      <c r="B6433" t="s">
        <v>7903</v>
      </c>
      <c r="C6433" s="4" t="s">
        <v>174</v>
      </c>
      <c r="D6433" s="4" t="s">
        <v>256</v>
      </c>
      <c r="E6433" s="4" t="s">
        <v>60</v>
      </c>
      <c r="F6433" s="1">
        <v>37733</v>
      </c>
      <c r="G6433" s="5">
        <v>83400</v>
      </c>
      <c r="H6433" s="2">
        <v>75702.19</v>
      </c>
      <c r="I6433" t="s">
        <v>13</v>
      </c>
      <c r="J6433" s="3">
        <f t="shared" si="201"/>
        <v>44123</v>
      </c>
      <c r="K6433" s="4">
        <f t="shared" si="200"/>
        <v>6390</v>
      </c>
    </row>
    <row r="6434" spans="1:11" x14ac:dyDescent="0.2">
      <c r="A6434">
        <v>6426</v>
      </c>
      <c r="B6434" t="s">
        <v>7904</v>
      </c>
      <c r="C6434" s="4" t="s">
        <v>1216</v>
      </c>
      <c r="D6434" s="4" t="s">
        <v>137</v>
      </c>
      <c r="E6434" s="4" t="s">
        <v>138</v>
      </c>
      <c r="F6434" s="1">
        <v>38085</v>
      </c>
      <c r="G6434" s="5">
        <v>27614</v>
      </c>
      <c r="H6434" s="2">
        <v>25108.52</v>
      </c>
      <c r="I6434" t="s">
        <v>13</v>
      </c>
      <c r="J6434" s="3">
        <f t="shared" si="201"/>
        <v>44123</v>
      </c>
      <c r="K6434" s="4">
        <f t="shared" si="200"/>
        <v>6038</v>
      </c>
    </row>
    <row r="6435" spans="1:11" x14ac:dyDescent="0.2">
      <c r="A6435">
        <v>6427</v>
      </c>
      <c r="B6435" t="s">
        <v>7905</v>
      </c>
      <c r="C6435" s="4" t="s">
        <v>362</v>
      </c>
      <c r="D6435" s="4" t="s">
        <v>587</v>
      </c>
      <c r="E6435" s="4" t="s">
        <v>364</v>
      </c>
      <c r="F6435" s="1">
        <v>36041</v>
      </c>
      <c r="G6435" s="5">
        <v>49468</v>
      </c>
      <c r="H6435" s="2">
        <v>54663.37</v>
      </c>
      <c r="I6435" t="s">
        <v>13</v>
      </c>
      <c r="J6435" s="3">
        <f t="shared" si="201"/>
        <v>44123</v>
      </c>
      <c r="K6435" s="4">
        <f t="shared" si="200"/>
        <v>8082</v>
      </c>
    </row>
    <row r="6436" spans="1:11" x14ac:dyDescent="0.2">
      <c r="A6436">
        <v>6428</v>
      </c>
      <c r="B6436" t="s">
        <v>7906</v>
      </c>
      <c r="C6436" s="4" t="s">
        <v>159</v>
      </c>
      <c r="D6436" s="4" t="s">
        <v>160</v>
      </c>
      <c r="E6436" s="4" t="s">
        <v>71</v>
      </c>
      <c r="F6436" s="1">
        <v>39940</v>
      </c>
      <c r="G6436" s="5">
        <v>15080</v>
      </c>
      <c r="H6436" s="2">
        <v>6916.5</v>
      </c>
      <c r="I6436" t="s">
        <v>13</v>
      </c>
      <c r="J6436" s="3">
        <f t="shared" si="201"/>
        <v>44123</v>
      </c>
      <c r="K6436" s="4">
        <f t="shared" si="200"/>
        <v>4183</v>
      </c>
    </row>
    <row r="6437" spans="1:11" x14ac:dyDescent="0.2">
      <c r="A6437">
        <v>6429</v>
      </c>
      <c r="B6437" t="s">
        <v>7907</v>
      </c>
      <c r="C6437" s="4" t="s">
        <v>810</v>
      </c>
      <c r="D6437" s="4" t="s">
        <v>752</v>
      </c>
      <c r="E6437" s="4" t="s">
        <v>24</v>
      </c>
      <c r="F6437" s="1">
        <v>32264</v>
      </c>
      <c r="G6437" s="5">
        <v>39468</v>
      </c>
      <c r="H6437" s="2">
        <v>33638.1</v>
      </c>
      <c r="I6437" t="s">
        <v>13</v>
      </c>
      <c r="J6437" s="3">
        <f t="shared" si="201"/>
        <v>44123</v>
      </c>
      <c r="K6437" s="4">
        <f t="shared" si="200"/>
        <v>11859</v>
      </c>
    </row>
    <row r="6438" spans="1:11" x14ac:dyDescent="0.2">
      <c r="A6438">
        <v>6430</v>
      </c>
      <c r="B6438" t="s">
        <v>7908</v>
      </c>
      <c r="C6438" s="4" t="s">
        <v>30</v>
      </c>
      <c r="D6438" s="4" t="s">
        <v>1162</v>
      </c>
      <c r="E6438" s="4" t="s">
        <v>119</v>
      </c>
      <c r="F6438" s="1">
        <v>39975</v>
      </c>
      <c r="G6438" s="5">
        <v>15080</v>
      </c>
      <c r="H6438" s="2">
        <v>2486.75</v>
      </c>
      <c r="I6438" t="s">
        <v>13</v>
      </c>
      <c r="J6438" s="3">
        <f t="shared" si="201"/>
        <v>44123</v>
      </c>
      <c r="K6438" s="4">
        <f t="shared" si="200"/>
        <v>4148</v>
      </c>
    </row>
    <row r="6439" spans="1:11" x14ac:dyDescent="0.2">
      <c r="A6439">
        <v>6431</v>
      </c>
      <c r="B6439" t="s">
        <v>7909</v>
      </c>
      <c r="C6439" s="4" t="s">
        <v>566</v>
      </c>
      <c r="D6439" s="4" t="s">
        <v>567</v>
      </c>
      <c r="E6439" s="4" t="s">
        <v>28</v>
      </c>
      <c r="F6439" s="1">
        <v>30350</v>
      </c>
      <c r="G6439" s="5">
        <v>30881</v>
      </c>
      <c r="H6439" s="2">
        <v>27912.11</v>
      </c>
      <c r="I6439" t="s">
        <v>13</v>
      </c>
      <c r="J6439" s="3">
        <f t="shared" si="201"/>
        <v>44123</v>
      </c>
      <c r="K6439" s="4">
        <f t="shared" si="200"/>
        <v>13773</v>
      </c>
    </row>
    <row r="6440" spans="1:11" x14ac:dyDescent="0.2">
      <c r="A6440">
        <v>6432</v>
      </c>
      <c r="B6440" t="s">
        <v>7910</v>
      </c>
      <c r="C6440" s="4" t="s">
        <v>6168</v>
      </c>
      <c r="D6440" s="4" t="s">
        <v>913</v>
      </c>
      <c r="E6440" s="4" t="s">
        <v>914</v>
      </c>
      <c r="F6440" s="1">
        <v>31138</v>
      </c>
      <c r="G6440" s="5">
        <v>68500</v>
      </c>
      <c r="H6440" s="2">
        <v>60696.65</v>
      </c>
      <c r="I6440" t="s">
        <v>13</v>
      </c>
      <c r="J6440" s="3">
        <f t="shared" si="201"/>
        <v>44123</v>
      </c>
      <c r="K6440" s="4">
        <f t="shared" si="200"/>
        <v>12985</v>
      </c>
    </row>
    <row r="6441" spans="1:11" x14ac:dyDescent="0.2">
      <c r="A6441">
        <v>6433</v>
      </c>
      <c r="B6441" t="s">
        <v>7911</v>
      </c>
      <c r="C6441" s="4" t="s">
        <v>2763</v>
      </c>
      <c r="D6441" s="4" t="s">
        <v>384</v>
      </c>
      <c r="E6441" s="4" t="s">
        <v>273</v>
      </c>
      <c r="F6441" s="1">
        <v>29173</v>
      </c>
      <c r="G6441" s="5">
        <v>88900</v>
      </c>
      <c r="H6441" s="2">
        <v>78985.36</v>
      </c>
      <c r="I6441" t="s">
        <v>13</v>
      </c>
      <c r="J6441" s="3">
        <f t="shared" si="201"/>
        <v>44123</v>
      </c>
      <c r="K6441" s="4">
        <f t="shared" si="200"/>
        <v>14950</v>
      </c>
    </row>
    <row r="6442" spans="1:11" x14ac:dyDescent="0.2">
      <c r="A6442">
        <v>6434</v>
      </c>
      <c r="B6442" t="s">
        <v>7912</v>
      </c>
      <c r="C6442" s="4" t="s">
        <v>10</v>
      </c>
      <c r="D6442" s="4" t="s">
        <v>1056</v>
      </c>
      <c r="E6442" s="4" t="s">
        <v>12</v>
      </c>
      <c r="F6442" s="1">
        <v>29808</v>
      </c>
      <c r="G6442" s="5">
        <v>68523</v>
      </c>
      <c r="H6442" s="2">
        <v>75054</v>
      </c>
      <c r="I6442" t="s">
        <v>13</v>
      </c>
      <c r="J6442" s="3">
        <f t="shared" si="201"/>
        <v>44123</v>
      </c>
      <c r="K6442" s="4">
        <f t="shared" si="200"/>
        <v>14315</v>
      </c>
    </row>
    <row r="6443" spans="1:11" x14ac:dyDescent="0.2">
      <c r="A6443">
        <v>6435</v>
      </c>
      <c r="B6443" t="s">
        <v>7913</v>
      </c>
      <c r="C6443" s="4" t="s">
        <v>736</v>
      </c>
      <c r="D6443" s="4" t="s">
        <v>544</v>
      </c>
      <c r="E6443" s="4" t="s">
        <v>36</v>
      </c>
      <c r="F6443" s="1">
        <v>38306</v>
      </c>
      <c r="G6443" s="5">
        <v>63481</v>
      </c>
      <c r="H6443" s="2">
        <v>62857.98</v>
      </c>
      <c r="I6443" t="s">
        <v>13</v>
      </c>
      <c r="J6443" s="3">
        <f t="shared" si="201"/>
        <v>44123</v>
      </c>
      <c r="K6443" s="4">
        <f t="shared" si="200"/>
        <v>5817</v>
      </c>
    </row>
    <row r="6444" spans="1:11" x14ac:dyDescent="0.2">
      <c r="A6444">
        <v>6436</v>
      </c>
      <c r="B6444" t="s">
        <v>7914</v>
      </c>
      <c r="C6444" s="4" t="s">
        <v>250</v>
      </c>
      <c r="D6444" s="4" t="s">
        <v>986</v>
      </c>
      <c r="E6444" s="4" t="s">
        <v>36</v>
      </c>
      <c r="F6444" s="1">
        <v>29346</v>
      </c>
      <c r="G6444" s="5">
        <v>62056</v>
      </c>
      <c r="H6444" s="2">
        <v>64814.73</v>
      </c>
      <c r="I6444" t="s">
        <v>13</v>
      </c>
      <c r="J6444" s="3">
        <f t="shared" si="201"/>
        <v>44123</v>
      </c>
      <c r="K6444" s="4">
        <f t="shared" si="200"/>
        <v>14777</v>
      </c>
    </row>
    <row r="6445" spans="1:11" x14ac:dyDescent="0.2">
      <c r="A6445">
        <v>6437</v>
      </c>
      <c r="B6445" t="s">
        <v>7915</v>
      </c>
      <c r="C6445" s="4" t="s">
        <v>10</v>
      </c>
      <c r="D6445" s="4" t="s">
        <v>1387</v>
      </c>
      <c r="E6445" s="4" t="s">
        <v>12</v>
      </c>
      <c r="F6445" s="1">
        <v>38442</v>
      </c>
      <c r="G6445" s="5">
        <v>57674</v>
      </c>
      <c r="H6445" s="2">
        <v>55532.3</v>
      </c>
      <c r="I6445" t="s">
        <v>13</v>
      </c>
      <c r="J6445" s="3">
        <f t="shared" si="201"/>
        <v>44123</v>
      </c>
      <c r="K6445" s="4">
        <f t="shared" si="200"/>
        <v>5681</v>
      </c>
    </row>
    <row r="6446" spans="1:11" x14ac:dyDescent="0.2">
      <c r="A6446">
        <v>6438</v>
      </c>
      <c r="B6446" t="s">
        <v>7916</v>
      </c>
      <c r="C6446" s="4" t="s">
        <v>167</v>
      </c>
      <c r="D6446" s="4" t="s">
        <v>48</v>
      </c>
      <c r="E6446" s="4" t="s">
        <v>49</v>
      </c>
      <c r="F6446" s="1">
        <v>40011</v>
      </c>
      <c r="G6446" s="5">
        <v>17680</v>
      </c>
      <c r="H6446" s="2">
        <v>5997.59</v>
      </c>
      <c r="I6446" t="s">
        <v>13</v>
      </c>
      <c r="J6446" s="3">
        <f t="shared" si="201"/>
        <v>44123</v>
      </c>
      <c r="K6446" s="4">
        <f t="shared" si="200"/>
        <v>4112</v>
      </c>
    </row>
    <row r="6447" spans="1:11" x14ac:dyDescent="0.2">
      <c r="A6447">
        <v>6439</v>
      </c>
      <c r="B6447" t="s">
        <v>7917</v>
      </c>
      <c r="C6447" s="4" t="s">
        <v>4703</v>
      </c>
      <c r="D6447" s="4" t="s">
        <v>893</v>
      </c>
      <c r="E6447" s="4" t="s">
        <v>236</v>
      </c>
      <c r="F6447" s="1">
        <v>37573</v>
      </c>
      <c r="G6447" s="5">
        <v>36127</v>
      </c>
      <c r="H6447" s="2">
        <v>58725.34</v>
      </c>
      <c r="I6447" t="s">
        <v>13</v>
      </c>
      <c r="J6447" s="3">
        <f t="shared" si="201"/>
        <v>44123</v>
      </c>
      <c r="K6447" s="4">
        <f t="shared" si="200"/>
        <v>6550</v>
      </c>
    </row>
    <row r="6448" spans="1:11" x14ac:dyDescent="0.2">
      <c r="A6448">
        <v>6440</v>
      </c>
      <c r="B6448" t="s">
        <v>7918</v>
      </c>
      <c r="C6448" s="4" t="s">
        <v>51</v>
      </c>
      <c r="D6448" s="4" t="s">
        <v>760</v>
      </c>
      <c r="E6448" s="4" t="s">
        <v>28</v>
      </c>
      <c r="F6448" s="1">
        <v>33240</v>
      </c>
      <c r="G6448" s="5">
        <v>34453</v>
      </c>
      <c r="H6448" s="2">
        <v>33326.480000000003</v>
      </c>
      <c r="I6448" t="s">
        <v>13</v>
      </c>
      <c r="J6448" s="3">
        <f t="shared" si="201"/>
        <v>44123</v>
      </c>
      <c r="K6448" s="4">
        <f t="shared" si="200"/>
        <v>10883</v>
      </c>
    </row>
    <row r="6449" spans="1:11" x14ac:dyDescent="0.2">
      <c r="A6449">
        <v>6441</v>
      </c>
      <c r="B6449" t="s">
        <v>7919</v>
      </c>
      <c r="C6449" s="4" t="s">
        <v>10</v>
      </c>
      <c r="D6449" s="4" t="s">
        <v>132</v>
      </c>
      <c r="E6449" s="4" t="s">
        <v>12</v>
      </c>
      <c r="F6449" s="1">
        <v>40294</v>
      </c>
      <c r="G6449" s="5">
        <v>42391</v>
      </c>
      <c r="H6449" s="2">
        <v>38680.53</v>
      </c>
      <c r="I6449" t="s">
        <v>13</v>
      </c>
      <c r="J6449" s="3">
        <f t="shared" si="201"/>
        <v>44123</v>
      </c>
      <c r="K6449" s="4">
        <f t="shared" si="200"/>
        <v>3829</v>
      </c>
    </row>
    <row r="6450" spans="1:11" x14ac:dyDescent="0.2">
      <c r="A6450">
        <v>6442</v>
      </c>
      <c r="B6450" t="s">
        <v>7920</v>
      </c>
      <c r="C6450" s="4" t="s">
        <v>649</v>
      </c>
      <c r="D6450" s="4" t="s">
        <v>1230</v>
      </c>
      <c r="E6450" s="4" t="s">
        <v>24</v>
      </c>
      <c r="F6450" s="1">
        <v>32055</v>
      </c>
      <c r="G6450" s="5">
        <v>34481</v>
      </c>
      <c r="H6450" s="2">
        <v>32578.67</v>
      </c>
      <c r="I6450" t="s">
        <v>13</v>
      </c>
      <c r="J6450" s="3">
        <f t="shared" si="201"/>
        <v>44123</v>
      </c>
      <c r="K6450" s="4">
        <f t="shared" si="200"/>
        <v>12068</v>
      </c>
    </row>
    <row r="6451" spans="1:11" x14ac:dyDescent="0.2">
      <c r="A6451">
        <v>6443</v>
      </c>
      <c r="B6451" t="s">
        <v>7921</v>
      </c>
      <c r="C6451" s="4" t="s">
        <v>38</v>
      </c>
      <c r="D6451" s="4" t="s">
        <v>39</v>
      </c>
      <c r="E6451" s="4" t="s">
        <v>40</v>
      </c>
      <c r="F6451" s="1">
        <v>38743</v>
      </c>
      <c r="G6451" s="5">
        <v>9553</v>
      </c>
      <c r="H6451" s="2">
        <v>8619.07</v>
      </c>
      <c r="I6451" t="s">
        <v>13</v>
      </c>
      <c r="J6451" s="3">
        <f t="shared" si="201"/>
        <v>44123</v>
      </c>
      <c r="K6451" s="4">
        <f t="shared" si="200"/>
        <v>5380</v>
      </c>
    </row>
    <row r="6452" spans="1:11" x14ac:dyDescent="0.2">
      <c r="A6452">
        <v>6444</v>
      </c>
      <c r="B6452" t="s">
        <v>7922</v>
      </c>
      <c r="C6452" s="4" t="s">
        <v>362</v>
      </c>
      <c r="D6452" s="4" t="s">
        <v>587</v>
      </c>
      <c r="E6452" s="4" t="s">
        <v>364</v>
      </c>
      <c r="F6452" s="1">
        <v>30260</v>
      </c>
      <c r="G6452" s="5">
        <v>40411</v>
      </c>
      <c r="H6452" s="2">
        <v>37315.199999999997</v>
      </c>
      <c r="I6452" t="s">
        <v>13</v>
      </c>
      <c r="J6452" s="3">
        <f t="shared" si="201"/>
        <v>44123</v>
      </c>
      <c r="K6452" s="4">
        <f t="shared" si="200"/>
        <v>13863</v>
      </c>
    </row>
    <row r="6453" spans="1:11" x14ac:dyDescent="0.2">
      <c r="A6453">
        <v>6445</v>
      </c>
      <c r="B6453" t="s">
        <v>7923</v>
      </c>
      <c r="C6453" s="4" t="s">
        <v>10</v>
      </c>
      <c r="D6453" s="4" t="s">
        <v>764</v>
      </c>
      <c r="E6453" s="4" t="s">
        <v>12</v>
      </c>
      <c r="F6453" s="1">
        <v>38944</v>
      </c>
      <c r="G6453" s="5">
        <v>50919</v>
      </c>
      <c r="H6453" s="2">
        <v>41882.769999999997</v>
      </c>
      <c r="I6453" t="s">
        <v>13</v>
      </c>
      <c r="J6453" s="3">
        <f t="shared" si="201"/>
        <v>44123</v>
      </c>
      <c r="K6453" s="4">
        <f t="shared" si="200"/>
        <v>5179</v>
      </c>
    </row>
    <row r="6454" spans="1:11" x14ac:dyDescent="0.2">
      <c r="A6454">
        <v>6446</v>
      </c>
      <c r="B6454" t="s">
        <v>7924</v>
      </c>
      <c r="C6454" s="4" t="s">
        <v>30</v>
      </c>
      <c r="D6454" s="4" t="s">
        <v>31</v>
      </c>
      <c r="E6454" s="4" t="s">
        <v>32</v>
      </c>
      <c r="F6454" s="1">
        <v>40630</v>
      </c>
      <c r="G6454" s="5">
        <v>15080</v>
      </c>
      <c r="H6454">
        <v>870</v>
      </c>
      <c r="I6454" t="s">
        <v>13</v>
      </c>
      <c r="J6454" s="3">
        <f t="shared" si="201"/>
        <v>44123</v>
      </c>
      <c r="K6454" s="4">
        <f t="shared" si="200"/>
        <v>3493</v>
      </c>
    </row>
    <row r="6455" spans="1:11" x14ac:dyDescent="0.2">
      <c r="A6455">
        <v>6447</v>
      </c>
      <c r="B6455" t="s">
        <v>7925</v>
      </c>
      <c r="C6455" s="4" t="s">
        <v>180</v>
      </c>
      <c r="D6455" s="4" t="s">
        <v>132</v>
      </c>
      <c r="E6455" s="4" t="s">
        <v>12</v>
      </c>
      <c r="F6455" s="1">
        <v>35873</v>
      </c>
      <c r="G6455" s="5">
        <v>71707</v>
      </c>
      <c r="H6455" s="2">
        <v>62866.42</v>
      </c>
      <c r="I6455" t="s">
        <v>13</v>
      </c>
      <c r="J6455" s="3">
        <f t="shared" si="201"/>
        <v>44123</v>
      </c>
      <c r="K6455" s="4">
        <f t="shared" si="200"/>
        <v>8250</v>
      </c>
    </row>
    <row r="6456" spans="1:11" x14ac:dyDescent="0.2">
      <c r="A6456">
        <v>6448</v>
      </c>
      <c r="B6456" t="s">
        <v>7926</v>
      </c>
      <c r="C6456" s="4" t="s">
        <v>250</v>
      </c>
      <c r="D6456" s="4" t="s">
        <v>4135</v>
      </c>
      <c r="E6456" s="4" t="s">
        <v>36</v>
      </c>
      <c r="F6456" s="1">
        <v>34387</v>
      </c>
      <c r="G6456" s="5">
        <v>57776</v>
      </c>
      <c r="H6456" s="2">
        <v>60886.080000000002</v>
      </c>
      <c r="I6456" t="s">
        <v>13</v>
      </c>
      <c r="J6456" s="3">
        <f t="shared" si="201"/>
        <v>44123</v>
      </c>
      <c r="K6456" s="4">
        <f t="shared" si="200"/>
        <v>9736</v>
      </c>
    </row>
    <row r="6457" spans="1:11" x14ac:dyDescent="0.2">
      <c r="A6457">
        <v>6449</v>
      </c>
      <c r="B6457" t="s">
        <v>7927</v>
      </c>
      <c r="C6457" s="4" t="s">
        <v>7928</v>
      </c>
      <c r="D6457" s="4" t="s">
        <v>895</v>
      </c>
      <c r="E6457" s="4" t="s">
        <v>236</v>
      </c>
      <c r="F6457" s="1">
        <v>27827</v>
      </c>
      <c r="G6457" s="5">
        <v>41547</v>
      </c>
      <c r="H6457" s="2">
        <v>40166.93</v>
      </c>
      <c r="I6457" t="s">
        <v>13</v>
      </c>
      <c r="J6457" s="3">
        <f t="shared" si="201"/>
        <v>44123</v>
      </c>
      <c r="K6457" s="4">
        <f t="shared" si="200"/>
        <v>16296</v>
      </c>
    </row>
    <row r="6458" spans="1:11" x14ac:dyDescent="0.2">
      <c r="A6458">
        <v>6450</v>
      </c>
      <c r="B6458" t="s">
        <v>7929</v>
      </c>
      <c r="C6458" s="4" t="s">
        <v>22</v>
      </c>
      <c r="D6458" s="4" t="s">
        <v>1230</v>
      </c>
      <c r="E6458" s="4" t="s">
        <v>24</v>
      </c>
      <c r="F6458" s="1">
        <v>37347</v>
      </c>
      <c r="G6458" s="5">
        <v>28059</v>
      </c>
      <c r="H6458" s="2">
        <v>27040.47</v>
      </c>
      <c r="I6458" t="s">
        <v>13</v>
      </c>
      <c r="J6458" s="3">
        <f t="shared" si="201"/>
        <v>44123</v>
      </c>
      <c r="K6458" s="4">
        <f t="shared" si="200"/>
        <v>6776</v>
      </c>
    </row>
    <row r="6459" spans="1:11" x14ac:dyDescent="0.2">
      <c r="A6459">
        <v>6451</v>
      </c>
      <c r="B6459" t="s">
        <v>7930</v>
      </c>
      <c r="C6459" s="4" t="s">
        <v>1798</v>
      </c>
      <c r="D6459" s="4" t="s">
        <v>43</v>
      </c>
      <c r="E6459" s="4" t="s">
        <v>44</v>
      </c>
      <c r="F6459" s="1">
        <v>38274</v>
      </c>
      <c r="G6459" s="5">
        <v>31609</v>
      </c>
      <c r="H6459" s="2">
        <v>29774.54</v>
      </c>
      <c r="I6459" t="s">
        <v>13</v>
      </c>
      <c r="J6459" s="3">
        <f t="shared" si="201"/>
        <v>44123</v>
      </c>
      <c r="K6459" s="4">
        <f t="shared" si="200"/>
        <v>5849</v>
      </c>
    </row>
    <row r="6460" spans="1:11" x14ac:dyDescent="0.2">
      <c r="A6460">
        <v>6452</v>
      </c>
      <c r="B6460" t="s">
        <v>7931</v>
      </c>
      <c r="C6460" s="4" t="s">
        <v>97</v>
      </c>
      <c r="D6460" s="4" t="s">
        <v>3556</v>
      </c>
      <c r="E6460" s="4" t="s">
        <v>36</v>
      </c>
      <c r="F6460" s="1">
        <v>38334</v>
      </c>
      <c r="G6460" s="5">
        <v>55544</v>
      </c>
      <c r="H6460" s="2">
        <v>51347.43</v>
      </c>
      <c r="I6460" t="s">
        <v>13</v>
      </c>
      <c r="J6460" s="3">
        <f t="shared" si="201"/>
        <v>44123</v>
      </c>
      <c r="K6460" s="4">
        <f t="shared" si="200"/>
        <v>5789</v>
      </c>
    </row>
    <row r="6461" spans="1:11" x14ac:dyDescent="0.2">
      <c r="A6461">
        <v>6453</v>
      </c>
      <c r="B6461" t="s">
        <v>7932</v>
      </c>
      <c r="C6461" s="4" t="s">
        <v>78</v>
      </c>
      <c r="D6461" s="4" t="s">
        <v>599</v>
      </c>
      <c r="E6461" s="4" t="s">
        <v>36</v>
      </c>
      <c r="F6461" s="1">
        <v>35296</v>
      </c>
      <c r="G6461" s="5">
        <v>57524</v>
      </c>
      <c r="H6461" s="2">
        <v>59992.29</v>
      </c>
      <c r="I6461" t="s">
        <v>13</v>
      </c>
      <c r="J6461" s="3">
        <f t="shared" si="201"/>
        <v>44123</v>
      </c>
      <c r="K6461" s="4">
        <f t="shared" si="200"/>
        <v>8827</v>
      </c>
    </row>
    <row r="6462" spans="1:11" x14ac:dyDescent="0.2">
      <c r="A6462">
        <v>6454</v>
      </c>
      <c r="B6462" t="s">
        <v>7932</v>
      </c>
      <c r="C6462" s="4" t="s">
        <v>10</v>
      </c>
      <c r="D6462" s="4" t="s">
        <v>1635</v>
      </c>
      <c r="E6462" s="4" t="s">
        <v>12</v>
      </c>
      <c r="F6462" s="1">
        <v>39744</v>
      </c>
      <c r="G6462" s="5">
        <v>43034</v>
      </c>
      <c r="H6462" s="2">
        <v>11909.96</v>
      </c>
      <c r="I6462" t="s">
        <v>13</v>
      </c>
      <c r="J6462" s="3">
        <f t="shared" si="201"/>
        <v>44123</v>
      </c>
      <c r="K6462" s="4">
        <f t="shared" si="200"/>
        <v>4379</v>
      </c>
    </row>
    <row r="6463" spans="1:11" x14ac:dyDescent="0.2">
      <c r="A6463">
        <v>6455</v>
      </c>
      <c r="B6463" t="s">
        <v>7933</v>
      </c>
      <c r="C6463" s="4" t="s">
        <v>10</v>
      </c>
      <c r="D6463" s="4" t="s">
        <v>905</v>
      </c>
      <c r="E6463" s="4" t="s">
        <v>12</v>
      </c>
      <c r="F6463" s="1">
        <v>36129</v>
      </c>
      <c r="G6463" s="5">
        <v>61102</v>
      </c>
      <c r="H6463" s="2">
        <v>71708.429999999993</v>
      </c>
      <c r="I6463" t="s">
        <v>13</v>
      </c>
      <c r="J6463" s="3">
        <f t="shared" si="201"/>
        <v>44123</v>
      </c>
      <c r="K6463" s="4">
        <f t="shared" si="200"/>
        <v>7994</v>
      </c>
    </row>
    <row r="6464" spans="1:11" x14ac:dyDescent="0.2">
      <c r="A6464">
        <v>6456</v>
      </c>
      <c r="B6464" t="s">
        <v>7934</v>
      </c>
      <c r="C6464" s="4" t="s">
        <v>2369</v>
      </c>
      <c r="D6464" s="4" t="s">
        <v>2370</v>
      </c>
      <c r="E6464" s="4" t="s">
        <v>12</v>
      </c>
      <c r="F6464" s="1">
        <v>31985</v>
      </c>
      <c r="G6464" s="5">
        <v>38263</v>
      </c>
      <c r="H6464" s="2">
        <v>33726.21</v>
      </c>
      <c r="I6464" t="s">
        <v>13</v>
      </c>
      <c r="J6464" s="3">
        <f t="shared" si="201"/>
        <v>44123</v>
      </c>
      <c r="K6464" s="4">
        <f t="shared" si="200"/>
        <v>12138</v>
      </c>
    </row>
    <row r="6465" spans="1:11" x14ac:dyDescent="0.2">
      <c r="A6465">
        <v>6457</v>
      </c>
      <c r="B6465" t="s">
        <v>7935</v>
      </c>
      <c r="C6465" s="4" t="s">
        <v>231</v>
      </c>
      <c r="D6465" s="4" t="s">
        <v>711</v>
      </c>
      <c r="E6465" s="4" t="s">
        <v>56</v>
      </c>
      <c r="F6465" s="1">
        <v>29908</v>
      </c>
      <c r="G6465" s="5">
        <v>43914</v>
      </c>
      <c r="H6465" s="2">
        <v>38002.79</v>
      </c>
      <c r="I6465" t="s">
        <v>13</v>
      </c>
      <c r="J6465" s="3">
        <f t="shared" si="201"/>
        <v>44123</v>
      </c>
      <c r="K6465" s="4">
        <f t="shared" si="200"/>
        <v>14215</v>
      </c>
    </row>
    <row r="6466" spans="1:11" x14ac:dyDescent="0.2">
      <c r="A6466">
        <v>6458</v>
      </c>
      <c r="B6466" t="s">
        <v>7936</v>
      </c>
      <c r="C6466" s="4" t="s">
        <v>122</v>
      </c>
      <c r="D6466" s="4" t="s">
        <v>2064</v>
      </c>
      <c r="E6466" s="4" t="s">
        <v>111</v>
      </c>
      <c r="F6466" s="1">
        <v>40610</v>
      </c>
      <c r="G6466" s="5">
        <v>16432</v>
      </c>
      <c r="H6466" s="2">
        <v>3199.5</v>
      </c>
      <c r="I6466" t="s">
        <v>13</v>
      </c>
      <c r="J6466" s="3">
        <f t="shared" si="201"/>
        <v>44123</v>
      </c>
      <c r="K6466" s="4">
        <f t="shared" si="200"/>
        <v>3513</v>
      </c>
    </row>
    <row r="6467" spans="1:11" x14ac:dyDescent="0.2">
      <c r="A6467">
        <v>6459</v>
      </c>
      <c r="B6467" t="s">
        <v>7937</v>
      </c>
      <c r="C6467" s="4" t="s">
        <v>649</v>
      </c>
      <c r="D6467" s="4" t="s">
        <v>811</v>
      </c>
      <c r="E6467" s="4" t="s">
        <v>24</v>
      </c>
      <c r="F6467" s="1">
        <v>32111</v>
      </c>
      <c r="G6467" s="5">
        <v>34481</v>
      </c>
      <c r="H6467" s="2">
        <v>40567.21</v>
      </c>
      <c r="I6467" t="s">
        <v>13</v>
      </c>
      <c r="J6467" s="3">
        <f t="shared" si="201"/>
        <v>44123</v>
      </c>
      <c r="K6467" s="4">
        <f t="shared" si="200"/>
        <v>12012</v>
      </c>
    </row>
    <row r="6468" spans="1:11" x14ac:dyDescent="0.2">
      <c r="A6468">
        <v>6460</v>
      </c>
      <c r="B6468" t="s">
        <v>7938</v>
      </c>
      <c r="C6468" s="4" t="s">
        <v>10</v>
      </c>
      <c r="D6468" s="4" t="s">
        <v>715</v>
      </c>
      <c r="E6468" s="4" t="s">
        <v>12</v>
      </c>
      <c r="F6468" s="1">
        <v>32084</v>
      </c>
      <c r="G6468" s="5">
        <v>67953</v>
      </c>
      <c r="H6468" s="2">
        <v>67356.990000000005</v>
      </c>
      <c r="I6468" t="s">
        <v>13</v>
      </c>
      <c r="J6468" s="3">
        <f t="shared" si="201"/>
        <v>44123</v>
      </c>
      <c r="K6468" s="4">
        <f t="shared" si="200"/>
        <v>12039</v>
      </c>
    </row>
    <row r="6469" spans="1:11" x14ac:dyDescent="0.2">
      <c r="A6469">
        <v>6461</v>
      </c>
      <c r="B6469" t="s">
        <v>7939</v>
      </c>
      <c r="C6469" s="4" t="s">
        <v>1725</v>
      </c>
      <c r="D6469" s="4" t="s">
        <v>567</v>
      </c>
      <c r="E6469" s="4" t="s">
        <v>28</v>
      </c>
      <c r="F6469" s="1">
        <v>28548</v>
      </c>
      <c r="G6469" s="5">
        <v>43327</v>
      </c>
      <c r="H6469" s="2">
        <v>39327.879999999997</v>
      </c>
      <c r="I6469" t="s">
        <v>13</v>
      </c>
      <c r="J6469" s="3">
        <f t="shared" si="201"/>
        <v>44123</v>
      </c>
      <c r="K6469" s="4">
        <f t="shared" si="200"/>
        <v>15575</v>
      </c>
    </row>
    <row r="6470" spans="1:11" x14ac:dyDescent="0.2">
      <c r="A6470">
        <v>6462</v>
      </c>
      <c r="B6470" t="s">
        <v>7940</v>
      </c>
      <c r="C6470" s="4" t="s">
        <v>784</v>
      </c>
      <c r="D6470" s="4" t="s">
        <v>235</v>
      </c>
      <c r="E6470" s="4" t="s">
        <v>236</v>
      </c>
      <c r="F6470" s="1">
        <v>36948</v>
      </c>
      <c r="G6470" s="5">
        <v>44944</v>
      </c>
      <c r="H6470" s="2">
        <v>47442.36</v>
      </c>
      <c r="I6470" t="s">
        <v>13</v>
      </c>
      <c r="J6470" s="3">
        <f t="shared" si="201"/>
        <v>44123</v>
      </c>
      <c r="K6470" s="4">
        <f t="shared" si="200"/>
        <v>7175</v>
      </c>
    </row>
    <row r="6471" spans="1:11" x14ac:dyDescent="0.2">
      <c r="A6471">
        <v>6463</v>
      </c>
      <c r="B6471" t="s">
        <v>7941</v>
      </c>
      <c r="C6471" s="4" t="s">
        <v>1630</v>
      </c>
      <c r="D6471" s="4" t="s">
        <v>94</v>
      </c>
      <c r="E6471" s="4" t="s">
        <v>60</v>
      </c>
      <c r="F6471" s="1">
        <v>35968</v>
      </c>
      <c r="G6471" s="5">
        <v>37296</v>
      </c>
      <c r="H6471" s="2">
        <v>30554.01</v>
      </c>
      <c r="I6471" t="s">
        <v>13</v>
      </c>
      <c r="J6471" s="3">
        <f t="shared" si="201"/>
        <v>44123</v>
      </c>
      <c r="K6471" s="4">
        <f t="shared" si="200"/>
        <v>8155</v>
      </c>
    </row>
    <row r="6472" spans="1:11" x14ac:dyDescent="0.2">
      <c r="A6472">
        <v>6464</v>
      </c>
      <c r="B6472" t="s">
        <v>7942</v>
      </c>
      <c r="C6472" s="4" t="s">
        <v>171</v>
      </c>
      <c r="D6472" s="4" t="s">
        <v>172</v>
      </c>
      <c r="E6472" s="4" t="s">
        <v>138</v>
      </c>
      <c r="F6472" s="1">
        <v>40616</v>
      </c>
      <c r="G6472" s="5">
        <v>16640</v>
      </c>
      <c r="H6472" s="2">
        <v>1036</v>
      </c>
      <c r="I6472" t="s">
        <v>13</v>
      </c>
      <c r="J6472" s="3">
        <f t="shared" si="201"/>
        <v>44123</v>
      </c>
      <c r="K6472" s="4">
        <f t="shared" si="200"/>
        <v>3507</v>
      </c>
    </row>
    <row r="6473" spans="1:11" x14ac:dyDescent="0.2">
      <c r="A6473">
        <v>6465</v>
      </c>
      <c r="B6473" t="s">
        <v>7943</v>
      </c>
      <c r="C6473" s="4" t="s">
        <v>908</v>
      </c>
      <c r="D6473" s="4" t="s">
        <v>909</v>
      </c>
      <c r="E6473" s="4" t="s">
        <v>910</v>
      </c>
      <c r="F6473" s="1">
        <v>39309</v>
      </c>
      <c r="G6473" s="5">
        <v>45000</v>
      </c>
      <c r="H6473" s="2">
        <v>40500.639999999999</v>
      </c>
      <c r="I6473" t="s">
        <v>13</v>
      </c>
      <c r="J6473" s="3">
        <f t="shared" si="201"/>
        <v>44123</v>
      </c>
      <c r="K6473" s="4">
        <f t="shared" si="200"/>
        <v>4814</v>
      </c>
    </row>
    <row r="6474" spans="1:11" x14ac:dyDescent="0.2">
      <c r="A6474">
        <v>6466</v>
      </c>
      <c r="B6474" t="s">
        <v>7944</v>
      </c>
      <c r="C6474" s="4" t="s">
        <v>208</v>
      </c>
      <c r="D6474" s="4" t="s">
        <v>1738</v>
      </c>
      <c r="E6474" s="4" t="s">
        <v>12</v>
      </c>
      <c r="F6474" s="1">
        <v>35703</v>
      </c>
      <c r="G6474" s="5">
        <v>63159</v>
      </c>
      <c r="H6474" s="2">
        <v>57223.13</v>
      </c>
      <c r="I6474" t="s">
        <v>13</v>
      </c>
      <c r="J6474" s="3">
        <f t="shared" si="201"/>
        <v>44123</v>
      </c>
      <c r="K6474" s="4">
        <f t="shared" ref="K6474:K6537" si="202">J6474-F6474</f>
        <v>8420</v>
      </c>
    </row>
    <row r="6475" spans="1:11" x14ac:dyDescent="0.2">
      <c r="A6475">
        <v>6467</v>
      </c>
      <c r="B6475" t="s">
        <v>7945</v>
      </c>
      <c r="C6475" s="4" t="s">
        <v>103</v>
      </c>
      <c r="D6475" s="4" t="s">
        <v>726</v>
      </c>
      <c r="E6475" s="4" t="s">
        <v>36</v>
      </c>
      <c r="F6475" s="1">
        <v>39428</v>
      </c>
      <c r="G6475" s="5">
        <v>52192</v>
      </c>
      <c r="H6475" s="2">
        <v>46006.37</v>
      </c>
      <c r="I6475" t="s">
        <v>13</v>
      </c>
      <c r="J6475" s="3">
        <f t="shared" ref="J6475:J6538" si="203">J6474</f>
        <v>44123</v>
      </c>
      <c r="K6475" s="4">
        <f t="shared" si="202"/>
        <v>4695</v>
      </c>
    </row>
    <row r="6476" spans="1:11" x14ac:dyDescent="0.2">
      <c r="A6476">
        <v>6468</v>
      </c>
      <c r="B6476" t="s">
        <v>7946</v>
      </c>
      <c r="C6476" s="4" t="s">
        <v>6174</v>
      </c>
      <c r="D6476" s="4" t="s">
        <v>197</v>
      </c>
      <c r="E6476" s="4" t="s">
        <v>24</v>
      </c>
      <c r="F6476" s="1">
        <v>31901</v>
      </c>
      <c r="G6476" s="5">
        <v>67000</v>
      </c>
      <c r="H6476" s="2">
        <v>59785.14</v>
      </c>
      <c r="I6476" t="s">
        <v>13</v>
      </c>
      <c r="J6476" s="3">
        <f t="shared" si="203"/>
        <v>44123</v>
      </c>
      <c r="K6476" s="4">
        <f t="shared" si="202"/>
        <v>12222</v>
      </c>
    </row>
    <row r="6477" spans="1:11" x14ac:dyDescent="0.2">
      <c r="A6477">
        <v>6469</v>
      </c>
      <c r="B6477" t="s">
        <v>7947</v>
      </c>
      <c r="C6477" s="4" t="s">
        <v>78</v>
      </c>
      <c r="D6477" s="4" t="s">
        <v>1617</v>
      </c>
      <c r="E6477" s="4" t="s">
        <v>36</v>
      </c>
      <c r="F6477" s="1">
        <v>33371</v>
      </c>
      <c r="G6477" s="5">
        <v>61653</v>
      </c>
      <c r="H6477" s="2">
        <v>63243.83</v>
      </c>
      <c r="I6477" t="s">
        <v>13</v>
      </c>
      <c r="J6477" s="3">
        <f t="shared" si="203"/>
        <v>44123</v>
      </c>
      <c r="K6477" s="4">
        <f t="shared" si="202"/>
        <v>10752</v>
      </c>
    </row>
    <row r="6478" spans="1:11" x14ac:dyDescent="0.2">
      <c r="A6478">
        <v>6470</v>
      </c>
      <c r="B6478" t="s">
        <v>7948</v>
      </c>
      <c r="C6478" s="4" t="s">
        <v>1460</v>
      </c>
      <c r="D6478" s="4" t="s">
        <v>175</v>
      </c>
      <c r="E6478" s="4" t="s">
        <v>60</v>
      </c>
      <c r="F6478" s="1">
        <v>34947</v>
      </c>
      <c r="G6478" s="5">
        <v>53386</v>
      </c>
      <c r="H6478" s="2">
        <v>47552.02</v>
      </c>
      <c r="I6478" t="s">
        <v>13</v>
      </c>
      <c r="J6478" s="3">
        <f t="shared" si="203"/>
        <v>44123</v>
      </c>
      <c r="K6478" s="4">
        <f t="shared" si="202"/>
        <v>9176</v>
      </c>
    </row>
    <row r="6479" spans="1:11" x14ac:dyDescent="0.2">
      <c r="A6479">
        <v>6471</v>
      </c>
      <c r="B6479" t="s">
        <v>7949</v>
      </c>
      <c r="C6479" s="4" t="s">
        <v>136</v>
      </c>
      <c r="D6479" s="4" t="s">
        <v>137</v>
      </c>
      <c r="E6479" s="4" t="s">
        <v>138</v>
      </c>
      <c r="F6479" s="1">
        <v>39256</v>
      </c>
      <c r="G6479" s="5">
        <v>17576</v>
      </c>
      <c r="H6479" s="2">
        <v>7583.88</v>
      </c>
      <c r="I6479" t="s">
        <v>13</v>
      </c>
      <c r="J6479" s="3">
        <f t="shared" si="203"/>
        <v>44123</v>
      </c>
      <c r="K6479" s="4">
        <f t="shared" si="202"/>
        <v>4867</v>
      </c>
    </row>
    <row r="6480" spans="1:11" x14ac:dyDescent="0.2">
      <c r="A6480">
        <v>6472</v>
      </c>
      <c r="B6480" t="s">
        <v>7950</v>
      </c>
      <c r="C6480" s="4" t="s">
        <v>280</v>
      </c>
      <c r="D6480" s="4" t="s">
        <v>281</v>
      </c>
      <c r="E6480" s="4" t="s">
        <v>12</v>
      </c>
      <c r="F6480" s="1">
        <v>28233</v>
      </c>
      <c r="G6480" s="5">
        <v>68600</v>
      </c>
      <c r="H6480" s="2">
        <v>59905.84</v>
      </c>
      <c r="I6480" t="s">
        <v>13</v>
      </c>
      <c r="J6480" s="3">
        <f t="shared" si="203"/>
        <v>44123</v>
      </c>
      <c r="K6480" s="4">
        <f t="shared" si="202"/>
        <v>15890</v>
      </c>
    </row>
    <row r="6481" spans="1:11" x14ac:dyDescent="0.2">
      <c r="A6481">
        <v>6473</v>
      </c>
      <c r="B6481" t="s">
        <v>7951</v>
      </c>
      <c r="C6481" s="4" t="s">
        <v>51</v>
      </c>
      <c r="D6481" s="4" t="s">
        <v>197</v>
      </c>
      <c r="E6481" s="4" t="s">
        <v>24</v>
      </c>
      <c r="F6481" s="1">
        <v>31887</v>
      </c>
      <c r="G6481" s="5">
        <v>34453</v>
      </c>
      <c r="H6481" s="2">
        <v>29052.85</v>
      </c>
      <c r="I6481" t="s">
        <v>13</v>
      </c>
      <c r="J6481" s="3">
        <f t="shared" si="203"/>
        <v>44123</v>
      </c>
      <c r="K6481" s="4">
        <f t="shared" si="202"/>
        <v>12236</v>
      </c>
    </row>
    <row r="6482" spans="1:11" x14ac:dyDescent="0.2">
      <c r="A6482">
        <v>6474</v>
      </c>
      <c r="B6482" t="s">
        <v>7952</v>
      </c>
      <c r="C6482" s="4" t="s">
        <v>869</v>
      </c>
      <c r="D6482" s="4" t="s">
        <v>63</v>
      </c>
      <c r="E6482" s="4" t="s">
        <v>24</v>
      </c>
      <c r="F6482" s="1">
        <v>39489</v>
      </c>
      <c r="G6482" s="5">
        <v>32683</v>
      </c>
      <c r="H6482" s="2">
        <v>27109.4</v>
      </c>
      <c r="I6482" t="s">
        <v>13</v>
      </c>
      <c r="J6482" s="3">
        <f t="shared" si="203"/>
        <v>44123</v>
      </c>
      <c r="K6482" s="4">
        <f t="shared" si="202"/>
        <v>4634</v>
      </c>
    </row>
    <row r="6483" spans="1:11" x14ac:dyDescent="0.2">
      <c r="A6483">
        <v>6475</v>
      </c>
      <c r="B6483" t="s">
        <v>7953</v>
      </c>
      <c r="C6483" s="4" t="s">
        <v>136</v>
      </c>
      <c r="D6483" s="4" t="s">
        <v>348</v>
      </c>
      <c r="E6483" s="4" t="s">
        <v>349</v>
      </c>
      <c r="F6483" s="1">
        <v>39615</v>
      </c>
      <c r="G6483" s="5">
        <v>18720</v>
      </c>
      <c r="H6483">
        <v>162</v>
      </c>
      <c r="I6483" t="s">
        <v>13</v>
      </c>
      <c r="J6483" s="3">
        <f t="shared" si="203"/>
        <v>44123</v>
      </c>
      <c r="K6483" s="4">
        <f t="shared" si="202"/>
        <v>4508</v>
      </c>
    </row>
    <row r="6484" spans="1:11" x14ac:dyDescent="0.2">
      <c r="A6484">
        <v>6476</v>
      </c>
      <c r="B6484" t="s">
        <v>7954</v>
      </c>
      <c r="C6484" s="4" t="s">
        <v>1412</v>
      </c>
      <c r="D6484" s="4" t="s">
        <v>514</v>
      </c>
      <c r="E6484" s="4" t="s">
        <v>56</v>
      </c>
      <c r="F6484" s="1">
        <v>27267</v>
      </c>
      <c r="G6484" s="5">
        <v>36349</v>
      </c>
      <c r="H6484" s="2">
        <v>33616.35</v>
      </c>
      <c r="I6484" t="s">
        <v>13</v>
      </c>
      <c r="J6484" s="3">
        <f t="shared" si="203"/>
        <v>44123</v>
      </c>
      <c r="K6484" s="4">
        <f t="shared" si="202"/>
        <v>16856</v>
      </c>
    </row>
    <row r="6485" spans="1:11" x14ac:dyDescent="0.2">
      <c r="A6485">
        <v>6477</v>
      </c>
      <c r="B6485" t="s">
        <v>7955</v>
      </c>
      <c r="C6485" s="4" t="s">
        <v>389</v>
      </c>
      <c r="D6485" s="4" t="s">
        <v>1713</v>
      </c>
      <c r="E6485" s="4" t="s">
        <v>12</v>
      </c>
      <c r="F6485" s="1">
        <v>38873</v>
      </c>
      <c r="G6485" s="5">
        <v>29326</v>
      </c>
      <c r="H6485" s="2">
        <v>27629.85</v>
      </c>
      <c r="I6485" t="s">
        <v>13</v>
      </c>
      <c r="J6485" s="3">
        <f t="shared" si="203"/>
        <v>44123</v>
      </c>
      <c r="K6485" s="4">
        <f t="shared" si="202"/>
        <v>5250</v>
      </c>
    </row>
    <row r="6486" spans="1:11" x14ac:dyDescent="0.2">
      <c r="A6486">
        <v>6478</v>
      </c>
      <c r="B6486" t="s">
        <v>7956</v>
      </c>
      <c r="C6486" s="4" t="s">
        <v>1444</v>
      </c>
      <c r="D6486" s="4" t="s">
        <v>512</v>
      </c>
      <c r="E6486" s="4" t="s">
        <v>12</v>
      </c>
      <c r="F6486" s="1">
        <v>35066</v>
      </c>
      <c r="G6486" s="5">
        <v>35871</v>
      </c>
      <c r="H6486" s="2">
        <v>30981.73</v>
      </c>
      <c r="I6486" t="s">
        <v>13</v>
      </c>
      <c r="J6486" s="3">
        <f t="shared" si="203"/>
        <v>44123</v>
      </c>
      <c r="K6486" s="4">
        <f t="shared" si="202"/>
        <v>9057</v>
      </c>
    </row>
    <row r="6487" spans="1:11" x14ac:dyDescent="0.2">
      <c r="A6487">
        <v>6479</v>
      </c>
      <c r="B6487" t="s">
        <v>7957</v>
      </c>
      <c r="C6487" s="4" t="s">
        <v>136</v>
      </c>
      <c r="D6487" s="4" t="s">
        <v>172</v>
      </c>
      <c r="E6487" s="4" t="s">
        <v>138</v>
      </c>
      <c r="F6487" s="1">
        <v>39172</v>
      </c>
      <c r="G6487" s="5">
        <v>24960</v>
      </c>
      <c r="H6487" s="2">
        <v>14238</v>
      </c>
      <c r="I6487" t="s">
        <v>13</v>
      </c>
      <c r="J6487" s="3">
        <f t="shared" si="203"/>
        <v>44123</v>
      </c>
      <c r="K6487" s="4">
        <f t="shared" si="202"/>
        <v>4951</v>
      </c>
    </row>
    <row r="6488" spans="1:11" x14ac:dyDescent="0.2">
      <c r="A6488">
        <v>6480</v>
      </c>
      <c r="B6488" t="s">
        <v>7958</v>
      </c>
      <c r="C6488" s="4" t="s">
        <v>687</v>
      </c>
      <c r="D6488" s="4" t="s">
        <v>1264</v>
      </c>
      <c r="E6488" s="4" t="s">
        <v>28</v>
      </c>
      <c r="F6488" s="1">
        <v>40007</v>
      </c>
      <c r="G6488" s="5">
        <v>38355</v>
      </c>
      <c r="H6488" s="2">
        <v>34060</v>
      </c>
      <c r="I6488" t="s">
        <v>13</v>
      </c>
      <c r="J6488" s="3">
        <f t="shared" si="203"/>
        <v>44123</v>
      </c>
      <c r="K6488" s="4">
        <f t="shared" si="202"/>
        <v>4116</v>
      </c>
    </row>
    <row r="6489" spans="1:11" x14ac:dyDescent="0.2">
      <c r="A6489">
        <v>6481</v>
      </c>
      <c r="B6489" t="s">
        <v>7959</v>
      </c>
      <c r="C6489" s="4" t="s">
        <v>2526</v>
      </c>
      <c r="D6489" s="4" t="s">
        <v>2527</v>
      </c>
      <c r="E6489" s="4" t="s">
        <v>71</v>
      </c>
      <c r="F6489" s="1">
        <v>39615</v>
      </c>
      <c r="G6489" s="5">
        <v>6240</v>
      </c>
      <c r="H6489" s="2">
        <v>1261.5</v>
      </c>
      <c r="I6489" t="s">
        <v>13</v>
      </c>
      <c r="J6489" s="3">
        <f t="shared" si="203"/>
        <v>44123</v>
      </c>
      <c r="K6489" s="4">
        <f t="shared" si="202"/>
        <v>4508</v>
      </c>
    </row>
    <row r="6490" spans="1:11" x14ac:dyDescent="0.2">
      <c r="A6490">
        <v>6482</v>
      </c>
      <c r="B6490" t="s">
        <v>7960</v>
      </c>
      <c r="C6490" s="4" t="s">
        <v>10</v>
      </c>
      <c r="D6490" s="4" t="s">
        <v>845</v>
      </c>
      <c r="E6490" s="4" t="s">
        <v>12</v>
      </c>
      <c r="F6490" s="1">
        <v>38699</v>
      </c>
      <c r="G6490" s="5">
        <v>54125</v>
      </c>
      <c r="H6490" s="2">
        <v>46338.68</v>
      </c>
      <c r="I6490" t="s">
        <v>13</v>
      </c>
      <c r="J6490" s="3">
        <f t="shared" si="203"/>
        <v>44123</v>
      </c>
      <c r="K6490" s="4">
        <f t="shared" si="202"/>
        <v>5424</v>
      </c>
    </row>
    <row r="6491" spans="1:11" x14ac:dyDescent="0.2">
      <c r="A6491">
        <v>6483</v>
      </c>
      <c r="B6491" t="s">
        <v>7961</v>
      </c>
      <c r="C6491" s="4" t="s">
        <v>948</v>
      </c>
      <c r="D6491" s="4" t="s">
        <v>952</v>
      </c>
      <c r="E6491" s="4" t="s">
        <v>71</v>
      </c>
      <c r="F6491" s="1">
        <v>38899</v>
      </c>
      <c r="G6491" s="5">
        <v>24541</v>
      </c>
      <c r="H6491" s="2">
        <v>21482.19</v>
      </c>
      <c r="I6491" t="s">
        <v>13</v>
      </c>
      <c r="J6491" s="3">
        <f t="shared" si="203"/>
        <v>44123</v>
      </c>
      <c r="K6491" s="4">
        <f t="shared" si="202"/>
        <v>5224</v>
      </c>
    </row>
    <row r="6492" spans="1:11" x14ac:dyDescent="0.2">
      <c r="A6492">
        <v>6484</v>
      </c>
      <c r="B6492" t="s">
        <v>7962</v>
      </c>
      <c r="C6492" s="4" t="s">
        <v>687</v>
      </c>
      <c r="D6492" s="4" t="s">
        <v>376</v>
      </c>
      <c r="E6492" s="4" t="s">
        <v>28</v>
      </c>
      <c r="F6492" s="1">
        <v>35751</v>
      </c>
      <c r="G6492" s="5">
        <v>44944</v>
      </c>
      <c r="H6492" s="2">
        <v>28937.34</v>
      </c>
      <c r="I6492" t="s">
        <v>13</v>
      </c>
      <c r="J6492" s="3">
        <f t="shared" si="203"/>
        <v>44123</v>
      </c>
      <c r="K6492" s="4">
        <f t="shared" si="202"/>
        <v>8372</v>
      </c>
    </row>
    <row r="6493" spans="1:11" x14ac:dyDescent="0.2">
      <c r="A6493">
        <v>6485</v>
      </c>
      <c r="B6493" t="s">
        <v>7963</v>
      </c>
      <c r="C6493" s="4" t="s">
        <v>391</v>
      </c>
      <c r="D6493" s="4" t="s">
        <v>87</v>
      </c>
      <c r="E6493" s="4" t="s">
        <v>88</v>
      </c>
      <c r="F6493" s="1">
        <v>32237</v>
      </c>
      <c r="G6493" s="5">
        <v>47273</v>
      </c>
      <c r="H6493" s="2">
        <v>42460.26</v>
      </c>
      <c r="I6493" t="s">
        <v>13</v>
      </c>
      <c r="J6493" s="3">
        <f t="shared" si="203"/>
        <v>44123</v>
      </c>
      <c r="K6493" s="4">
        <f t="shared" si="202"/>
        <v>11886</v>
      </c>
    </row>
    <row r="6494" spans="1:11" x14ac:dyDescent="0.2">
      <c r="A6494">
        <v>6486</v>
      </c>
      <c r="B6494" t="s">
        <v>7964</v>
      </c>
      <c r="C6494" s="4" t="s">
        <v>2770</v>
      </c>
      <c r="D6494" s="4" t="s">
        <v>1344</v>
      </c>
      <c r="E6494" s="4" t="s">
        <v>28</v>
      </c>
      <c r="F6494" s="1">
        <v>34596</v>
      </c>
      <c r="G6494" s="5">
        <v>46991</v>
      </c>
      <c r="H6494" s="2">
        <v>42653.82</v>
      </c>
      <c r="I6494" t="s">
        <v>13</v>
      </c>
      <c r="J6494" s="3">
        <f t="shared" si="203"/>
        <v>44123</v>
      </c>
      <c r="K6494" s="4">
        <f t="shared" si="202"/>
        <v>9527</v>
      </c>
    </row>
    <row r="6495" spans="1:11" x14ac:dyDescent="0.2">
      <c r="A6495">
        <v>6487</v>
      </c>
      <c r="B6495" t="s">
        <v>7965</v>
      </c>
      <c r="C6495" s="4" t="s">
        <v>22</v>
      </c>
      <c r="D6495" s="4" t="s">
        <v>501</v>
      </c>
      <c r="E6495" s="4" t="s">
        <v>111</v>
      </c>
      <c r="F6495" s="1">
        <v>39057</v>
      </c>
      <c r="G6495" s="5">
        <v>28059</v>
      </c>
      <c r="H6495" s="2">
        <v>25091.4</v>
      </c>
      <c r="I6495" t="s">
        <v>13</v>
      </c>
      <c r="J6495" s="3">
        <f t="shared" si="203"/>
        <v>44123</v>
      </c>
      <c r="K6495" s="4">
        <f t="shared" si="202"/>
        <v>5066</v>
      </c>
    </row>
    <row r="6496" spans="1:11" x14ac:dyDescent="0.2">
      <c r="A6496">
        <v>6488</v>
      </c>
      <c r="B6496" t="s">
        <v>7966</v>
      </c>
      <c r="C6496" s="4" t="s">
        <v>10</v>
      </c>
      <c r="D6496" s="4" t="s">
        <v>206</v>
      </c>
      <c r="E6496" s="4" t="s">
        <v>12</v>
      </c>
      <c r="F6496" s="1">
        <v>37560</v>
      </c>
      <c r="G6496" s="5">
        <v>58815</v>
      </c>
      <c r="H6496" s="2">
        <v>60604.06</v>
      </c>
      <c r="I6496" t="s">
        <v>13</v>
      </c>
      <c r="J6496" s="3">
        <f t="shared" si="203"/>
        <v>44123</v>
      </c>
      <c r="K6496" s="4">
        <f t="shared" si="202"/>
        <v>6563</v>
      </c>
    </row>
    <row r="6497" spans="1:11" x14ac:dyDescent="0.2">
      <c r="A6497">
        <v>6489</v>
      </c>
      <c r="B6497" t="s">
        <v>7967</v>
      </c>
      <c r="C6497" s="4" t="s">
        <v>874</v>
      </c>
      <c r="D6497" s="4" t="s">
        <v>875</v>
      </c>
      <c r="E6497" s="4" t="s">
        <v>12</v>
      </c>
      <c r="F6497" s="1">
        <v>31789</v>
      </c>
      <c r="G6497" s="5">
        <v>41067</v>
      </c>
      <c r="H6497" s="2">
        <v>36306.300000000003</v>
      </c>
      <c r="I6497" t="s">
        <v>13</v>
      </c>
      <c r="J6497" s="3">
        <f t="shared" si="203"/>
        <v>44123</v>
      </c>
      <c r="K6497" s="4">
        <f t="shared" si="202"/>
        <v>12334</v>
      </c>
    </row>
    <row r="6498" spans="1:11" x14ac:dyDescent="0.2">
      <c r="A6498">
        <v>6490</v>
      </c>
      <c r="B6498" t="s">
        <v>7968</v>
      </c>
      <c r="C6498" s="4" t="s">
        <v>171</v>
      </c>
      <c r="D6498" s="4" t="s">
        <v>172</v>
      </c>
      <c r="E6498" s="4" t="s">
        <v>138</v>
      </c>
      <c r="F6498" s="1">
        <v>39436</v>
      </c>
      <c r="G6498" s="5">
        <v>29120</v>
      </c>
      <c r="H6498" s="2">
        <v>25420.5</v>
      </c>
      <c r="I6498" t="s">
        <v>13</v>
      </c>
      <c r="J6498" s="3">
        <f t="shared" si="203"/>
        <v>44123</v>
      </c>
      <c r="K6498" s="4">
        <f t="shared" si="202"/>
        <v>4687</v>
      </c>
    </row>
    <row r="6499" spans="1:11" x14ac:dyDescent="0.2">
      <c r="A6499">
        <v>6491</v>
      </c>
      <c r="B6499" t="s">
        <v>7969</v>
      </c>
      <c r="C6499" s="4" t="s">
        <v>244</v>
      </c>
      <c r="D6499" s="4" t="s">
        <v>245</v>
      </c>
      <c r="E6499" s="4" t="s">
        <v>36</v>
      </c>
      <c r="F6499" s="1">
        <v>38614</v>
      </c>
      <c r="G6499" s="5">
        <v>60517</v>
      </c>
      <c r="H6499" s="2">
        <v>66318.06</v>
      </c>
      <c r="I6499" t="s">
        <v>13</v>
      </c>
      <c r="J6499" s="3">
        <f t="shared" si="203"/>
        <v>44123</v>
      </c>
      <c r="K6499" s="4">
        <f t="shared" si="202"/>
        <v>5509</v>
      </c>
    </row>
    <row r="6500" spans="1:11" x14ac:dyDescent="0.2">
      <c r="A6500">
        <v>6492</v>
      </c>
      <c r="B6500" t="s">
        <v>7970</v>
      </c>
      <c r="C6500" s="4" t="s">
        <v>10</v>
      </c>
      <c r="D6500" s="4" t="s">
        <v>905</v>
      </c>
      <c r="E6500" s="4" t="s">
        <v>12</v>
      </c>
      <c r="F6500" s="1">
        <v>39755</v>
      </c>
      <c r="G6500" s="5">
        <v>43034</v>
      </c>
      <c r="H6500" s="2">
        <v>41352.97</v>
      </c>
      <c r="I6500" t="s">
        <v>13</v>
      </c>
      <c r="J6500" s="3">
        <f t="shared" si="203"/>
        <v>44123</v>
      </c>
      <c r="K6500" s="4">
        <f t="shared" si="202"/>
        <v>4368</v>
      </c>
    </row>
    <row r="6501" spans="1:11" x14ac:dyDescent="0.2">
      <c r="A6501">
        <v>6493</v>
      </c>
      <c r="B6501" t="s">
        <v>7971</v>
      </c>
      <c r="C6501" s="4" t="s">
        <v>171</v>
      </c>
      <c r="D6501" s="4" t="s">
        <v>172</v>
      </c>
      <c r="E6501" s="4" t="s">
        <v>138</v>
      </c>
      <c r="F6501" s="1">
        <v>37800</v>
      </c>
      <c r="G6501" s="5">
        <v>31200</v>
      </c>
      <c r="H6501" s="2">
        <v>22477.5</v>
      </c>
      <c r="I6501" t="s">
        <v>13</v>
      </c>
      <c r="J6501" s="3">
        <f t="shared" si="203"/>
        <v>44123</v>
      </c>
      <c r="K6501" s="4">
        <f t="shared" si="202"/>
        <v>6323</v>
      </c>
    </row>
    <row r="6502" spans="1:11" x14ac:dyDescent="0.2">
      <c r="A6502">
        <v>6494</v>
      </c>
      <c r="B6502" t="s">
        <v>7972</v>
      </c>
      <c r="C6502" s="4" t="s">
        <v>103</v>
      </c>
      <c r="D6502" s="4" t="s">
        <v>755</v>
      </c>
      <c r="E6502" s="4" t="s">
        <v>36</v>
      </c>
      <c r="F6502" s="1">
        <v>39678</v>
      </c>
      <c r="G6502" s="5">
        <v>39853</v>
      </c>
      <c r="H6502" s="2">
        <v>41947.09</v>
      </c>
      <c r="I6502" t="s">
        <v>13</v>
      </c>
      <c r="J6502" s="3">
        <f t="shared" si="203"/>
        <v>44123</v>
      </c>
      <c r="K6502" s="4">
        <f t="shared" si="202"/>
        <v>4445</v>
      </c>
    </row>
    <row r="6503" spans="1:11" x14ac:dyDescent="0.2">
      <c r="A6503">
        <v>6495</v>
      </c>
      <c r="B6503" t="s">
        <v>7973</v>
      </c>
      <c r="C6503" s="4" t="s">
        <v>7974</v>
      </c>
      <c r="D6503" s="4" t="s">
        <v>448</v>
      </c>
      <c r="E6503" s="4" t="s">
        <v>60</v>
      </c>
      <c r="F6503" s="1">
        <v>37662</v>
      </c>
      <c r="G6503" s="5">
        <v>56500</v>
      </c>
      <c r="H6503" s="2">
        <v>48216.59</v>
      </c>
      <c r="I6503" t="s">
        <v>13</v>
      </c>
      <c r="J6503" s="3">
        <f t="shared" si="203"/>
        <v>44123</v>
      </c>
      <c r="K6503" s="4">
        <f t="shared" si="202"/>
        <v>6461</v>
      </c>
    </row>
    <row r="6504" spans="1:11" x14ac:dyDescent="0.2">
      <c r="A6504">
        <v>6496</v>
      </c>
      <c r="B6504" t="s">
        <v>7975</v>
      </c>
      <c r="C6504" s="4" t="s">
        <v>109</v>
      </c>
      <c r="D6504" s="4" t="s">
        <v>4660</v>
      </c>
      <c r="E6504" s="4" t="s">
        <v>236</v>
      </c>
      <c r="F6504" s="1">
        <v>39014</v>
      </c>
      <c r="G6504" s="5">
        <v>30139</v>
      </c>
      <c r="H6504" s="2">
        <v>27590.15</v>
      </c>
      <c r="I6504" t="s">
        <v>13</v>
      </c>
      <c r="J6504" s="3">
        <f t="shared" si="203"/>
        <v>44123</v>
      </c>
      <c r="K6504" s="4">
        <f t="shared" si="202"/>
        <v>5109</v>
      </c>
    </row>
    <row r="6505" spans="1:11" x14ac:dyDescent="0.2">
      <c r="A6505">
        <v>6497</v>
      </c>
      <c r="B6505" t="s">
        <v>7976</v>
      </c>
      <c r="C6505" s="4" t="s">
        <v>504</v>
      </c>
      <c r="D6505" s="4" t="s">
        <v>505</v>
      </c>
      <c r="E6505" s="4" t="s">
        <v>36</v>
      </c>
      <c r="F6505" s="1">
        <v>34016</v>
      </c>
      <c r="G6505" s="5">
        <v>48104</v>
      </c>
      <c r="H6505" s="2">
        <v>49701.94</v>
      </c>
      <c r="I6505" t="s">
        <v>13</v>
      </c>
      <c r="J6505" s="3">
        <f t="shared" si="203"/>
        <v>44123</v>
      </c>
      <c r="K6505" s="4">
        <f t="shared" si="202"/>
        <v>10107</v>
      </c>
    </row>
    <row r="6506" spans="1:11" x14ac:dyDescent="0.2">
      <c r="A6506">
        <v>6498</v>
      </c>
      <c r="B6506" t="s">
        <v>7977</v>
      </c>
      <c r="C6506" s="4" t="s">
        <v>10</v>
      </c>
      <c r="D6506" s="4" t="s">
        <v>576</v>
      </c>
      <c r="E6506" s="4" t="s">
        <v>12</v>
      </c>
      <c r="F6506" s="1">
        <v>35235</v>
      </c>
      <c r="G6506" s="5">
        <v>62242</v>
      </c>
      <c r="H6506" s="2">
        <v>58124.4</v>
      </c>
      <c r="I6506" t="s">
        <v>13</v>
      </c>
      <c r="J6506" s="3">
        <f t="shared" si="203"/>
        <v>44123</v>
      </c>
      <c r="K6506" s="4">
        <f t="shared" si="202"/>
        <v>8888</v>
      </c>
    </row>
    <row r="6507" spans="1:11" x14ac:dyDescent="0.2">
      <c r="A6507">
        <v>6499</v>
      </c>
      <c r="B6507" t="s">
        <v>7978</v>
      </c>
      <c r="C6507" s="4" t="s">
        <v>856</v>
      </c>
      <c r="D6507" s="4" t="s">
        <v>1299</v>
      </c>
      <c r="E6507" s="4" t="s">
        <v>24</v>
      </c>
      <c r="F6507" s="1">
        <v>33007</v>
      </c>
      <c r="G6507" s="5">
        <v>52601</v>
      </c>
      <c r="H6507" s="2">
        <v>54463.02</v>
      </c>
      <c r="I6507" t="s">
        <v>13</v>
      </c>
      <c r="J6507" s="3">
        <f t="shared" si="203"/>
        <v>44123</v>
      </c>
      <c r="K6507" s="4">
        <f t="shared" si="202"/>
        <v>11116</v>
      </c>
    </row>
    <row r="6508" spans="1:11" x14ac:dyDescent="0.2">
      <c r="A6508">
        <v>6500</v>
      </c>
      <c r="B6508" t="s">
        <v>7979</v>
      </c>
      <c r="C6508" s="4" t="s">
        <v>625</v>
      </c>
      <c r="D6508" s="4" t="s">
        <v>6577</v>
      </c>
      <c r="E6508" s="4" t="s">
        <v>2034</v>
      </c>
      <c r="F6508" s="1">
        <v>39377</v>
      </c>
      <c r="G6508" s="5">
        <v>47476</v>
      </c>
      <c r="H6508" s="2">
        <v>42558.39</v>
      </c>
      <c r="I6508" t="s">
        <v>13</v>
      </c>
      <c r="J6508" s="3">
        <f t="shared" si="203"/>
        <v>44123</v>
      </c>
      <c r="K6508" s="4">
        <f t="shared" si="202"/>
        <v>4746</v>
      </c>
    </row>
    <row r="6509" spans="1:11" x14ac:dyDescent="0.2">
      <c r="A6509">
        <v>6501</v>
      </c>
      <c r="B6509" t="s">
        <v>7980</v>
      </c>
      <c r="C6509" s="4" t="s">
        <v>10</v>
      </c>
      <c r="D6509" s="4" t="s">
        <v>450</v>
      </c>
      <c r="E6509" s="4" t="s">
        <v>12</v>
      </c>
      <c r="F6509" s="1">
        <v>37518</v>
      </c>
      <c r="G6509" s="5">
        <v>58815</v>
      </c>
      <c r="H6509" s="2">
        <v>55751.79</v>
      </c>
      <c r="I6509" t="s">
        <v>13</v>
      </c>
      <c r="J6509" s="3">
        <f t="shared" si="203"/>
        <v>44123</v>
      </c>
      <c r="K6509" s="4">
        <f t="shared" si="202"/>
        <v>6605</v>
      </c>
    </row>
    <row r="6510" spans="1:11" x14ac:dyDescent="0.2">
      <c r="A6510">
        <v>6502</v>
      </c>
      <c r="B6510" t="s">
        <v>7981</v>
      </c>
      <c r="C6510" s="4" t="s">
        <v>736</v>
      </c>
      <c r="D6510" s="4" t="s">
        <v>1214</v>
      </c>
      <c r="E6510" s="4" t="s">
        <v>36</v>
      </c>
      <c r="F6510" s="1">
        <v>37263</v>
      </c>
      <c r="G6510" s="5">
        <v>63481</v>
      </c>
      <c r="H6510" s="2">
        <v>54809.63</v>
      </c>
      <c r="I6510" t="s">
        <v>13</v>
      </c>
      <c r="J6510" s="3">
        <f t="shared" si="203"/>
        <v>44123</v>
      </c>
      <c r="K6510" s="4">
        <f t="shared" si="202"/>
        <v>6860</v>
      </c>
    </row>
    <row r="6511" spans="1:11" x14ac:dyDescent="0.2">
      <c r="A6511">
        <v>6503</v>
      </c>
      <c r="B6511" t="s">
        <v>7982</v>
      </c>
      <c r="C6511" s="4" t="s">
        <v>238</v>
      </c>
      <c r="D6511" s="4" t="s">
        <v>893</v>
      </c>
      <c r="E6511" s="4" t="s">
        <v>236</v>
      </c>
      <c r="F6511" s="1">
        <v>24769</v>
      </c>
      <c r="G6511" s="5">
        <v>37583</v>
      </c>
      <c r="H6511" s="2">
        <v>35710.32</v>
      </c>
      <c r="I6511" t="s">
        <v>13</v>
      </c>
      <c r="J6511" s="3">
        <f t="shared" si="203"/>
        <v>44123</v>
      </c>
      <c r="K6511" s="4">
        <f t="shared" si="202"/>
        <v>19354</v>
      </c>
    </row>
    <row r="6512" spans="1:11" x14ac:dyDescent="0.2">
      <c r="A6512">
        <v>6504</v>
      </c>
      <c r="B6512" t="s">
        <v>7983</v>
      </c>
      <c r="C6512" s="4" t="s">
        <v>757</v>
      </c>
      <c r="D6512" s="4" t="s">
        <v>229</v>
      </c>
      <c r="E6512" s="4" t="s">
        <v>12</v>
      </c>
      <c r="F6512" s="1">
        <v>40653</v>
      </c>
      <c r="G6512" s="5">
        <v>41290</v>
      </c>
      <c r="H6512" s="2">
        <v>1746.81</v>
      </c>
      <c r="I6512" t="s">
        <v>13</v>
      </c>
      <c r="J6512" s="3">
        <f t="shared" si="203"/>
        <v>44123</v>
      </c>
      <c r="K6512" s="4">
        <f t="shared" si="202"/>
        <v>3470</v>
      </c>
    </row>
    <row r="6513" spans="1:11" x14ac:dyDescent="0.2">
      <c r="A6513">
        <v>6505</v>
      </c>
      <c r="B6513" t="s">
        <v>7984</v>
      </c>
      <c r="C6513" s="4" t="s">
        <v>920</v>
      </c>
      <c r="D6513" s="4" t="s">
        <v>921</v>
      </c>
      <c r="E6513" s="4" t="s">
        <v>36</v>
      </c>
      <c r="F6513" s="1">
        <v>31887</v>
      </c>
      <c r="G6513" s="5">
        <v>68300</v>
      </c>
      <c r="H6513" s="2">
        <v>67863.39</v>
      </c>
      <c r="I6513" t="s">
        <v>13</v>
      </c>
      <c r="J6513" s="3">
        <f t="shared" si="203"/>
        <v>44123</v>
      </c>
      <c r="K6513" s="4">
        <f t="shared" si="202"/>
        <v>12236</v>
      </c>
    </row>
    <row r="6514" spans="1:11" x14ac:dyDescent="0.2">
      <c r="A6514">
        <v>6506</v>
      </c>
      <c r="B6514" t="s">
        <v>7985</v>
      </c>
      <c r="C6514" s="4" t="s">
        <v>113</v>
      </c>
      <c r="D6514" s="4" t="s">
        <v>134</v>
      </c>
      <c r="E6514" s="4" t="s">
        <v>36</v>
      </c>
      <c r="F6514" s="1">
        <v>34211</v>
      </c>
      <c r="G6514" s="5">
        <v>66263</v>
      </c>
      <c r="H6514" s="2">
        <v>71829.039999999994</v>
      </c>
      <c r="I6514" t="s">
        <v>13</v>
      </c>
      <c r="J6514" s="3">
        <f t="shared" si="203"/>
        <v>44123</v>
      </c>
      <c r="K6514" s="4">
        <f t="shared" si="202"/>
        <v>9912</v>
      </c>
    </row>
    <row r="6515" spans="1:11" x14ac:dyDescent="0.2">
      <c r="A6515">
        <v>6507</v>
      </c>
      <c r="B6515" t="s">
        <v>7986</v>
      </c>
      <c r="C6515" s="4" t="s">
        <v>38</v>
      </c>
      <c r="D6515" s="4" t="s">
        <v>642</v>
      </c>
      <c r="E6515" s="4" t="s">
        <v>40</v>
      </c>
      <c r="F6515" s="1">
        <v>40485</v>
      </c>
      <c r="G6515" s="5">
        <v>8751</v>
      </c>
      <c r="H6515" s="2">
        <v>4537.5600000000004</v>
      </c>
      <c r="I6515" t="s">
        <v>13</v>
      </c>
      <c r="J6515" s="3">
        <f t="shared" si="203"/>
        <v>44123</v>
      </c>
      <c r="K6515" s="4">
        <f t="shared" si="202"/>
        <v>3638</v>
      </c>
    </row>
    <row r="6516" spans="1:11" x14ac:dyDescent="0.2">
      <c r="A6516">
        <v>6508</v>
      </c>
      <c r="B6516" t="s">
        <v>7987</v>
      </c>
      <c r="C6516" s="4" t="s">
        <v>578</v>
      </c>
      <c r="D6516" s="4" t="s">
        <v>1274</v>
      </c>
      <c r="E6516" s="4" t="s">
        <v>111</v>
      </c>
      <c r="F6516" s="1">
        <v>38565</v>
      </c>
      <c r="G6516" s="5">
        <v>33857</v>
      </c>
      <c r="H6516" s="2">
        <v>33955.120000000003</v>
      </c>
      <c r="I6516" t="s">
        <v>13</v>
      </c>
      <c r="J6516" s="3">
        <f t="shared" si="203"/>
        <v>44123</v>
      </c>
      <c r="K6516" s="4">
        <f t="shared" si="202"/>
        <v>5558</v>
      </c>
    </row>
    <row r="6517" spans="1:11" x14ac:dyDescent="0.2">
      <c r="A6517">
        <v>6509</v>
      </c>
      <c r="B6517" t="s">
        <v>7988</v>
      </c>
      <c r="C6517" s="4" t="s">
        <v>277</v>
      </c>
      <c r="D6517" s="4" t="s">
        <v>278</v>
      </c>
      <c r="E6517" s="4" t="s">
        <v>111</v>
      </c>
      <c r="F6517" s="1">
        <v>39013</v>
      </c>
      <c r="G6517" s="5">
        <v>29078</v>
      </c>
      <c r="H6517" s="2">
        <v>25069.26</v>
      </c>
      <c r="I6517" t="s">
        <v>13</v>
      </c>
      <c r="J6517" s="3">
        <f t="shared" si="203"/>
        <v>44123</v>
      </c>
      <c r="K6517" s="4">
        <f t="shared" si="202"/>
        <v>5110</v>
      </c>
    </row>
    <row r="6518" spans="1:11" x14ac:dyDescent="0.2">
      <c r="A6518">
        <v>6510</v>
      </c>
      <c r="B6518" t="s">
        <v>7989</v>
      </c>
      <c r="C6518" s="4" t="s">
        <v>980</v>
      </c>
      <c r="D6518" s="4" t="s">
        <v>466</v>
      </c>
      <c r="E6518" s="4" t="s">
        <v>88</v>
      </c>
      <c r="F6518" s="1">
        <v>36031</v>
      </c>
      <c r="G6518" s="5">
        <v>30339</v>
      </c>
      <c r="H6518" s="2">
        <v>27385.37</v>
      </c>
      <c r="I6518" t="s">
        <v>13</v>
      </c>
      <c r="J6518" s="3">
        <f t="shared" si="203"/>
        <v>44123</v>
      </c>
      <c r="K6518" s="4">
        <f t="shared" si="202"/>
        <v>8092</v>
      </c>
    </row>
    <row r="6519" spans="1:11" x14ac:dyDescent="0.2">
      <c r="A6519">
        <v>6511</v>
      </c>
      <c r="B6519" t="s">
        <v>7990</v>
      </c>
      <c r="C6519" s="4" t="s">
        <v>22</v>
      </c>
      <c r="D6519" s="4" t="s">
        <v>3364</v>
      </c>
      <c r="E6519" s="4" t="s">
        <v>111</v>
      </c>
      <c r="F6519" s="1">
        <v>37165</v>
      </c>
      <c r="G6519" s="5">
        <v>28059</v>
      </c>
      <c r="H6519" s="2">
        <v>26184.1</v>
      </c>
      <c r="I6519" t="s">
        <v>13</v>
      </c>
      <c r="J6519" s="3">
        <f t="shared" si="203"/>
        <v>44123</v>
      </c>
      <c r="K6519" s="4">
        <f t="shared" si="202"/>
        <v>6958</v>
      </c>
    </row>
    <row r="6520" spans="1:11" x14ac:dyDescent="0.2">
      <c r="A6520">
        <v>6512</v>
      </c>
      <c r="B6520" t="s">
        <v>7991</v>
      </c>
      <c r="C6520" s="4" t="s">
        <v>22</v>
      </c>
      <c r="D6520" s="4" t="s">
        <v>1274</v>
      </c>
      <c r="E6520" s="4" t="s">
        <v>111</v>
      </c>
      <c r="F6520" s="1">
        <v>37466</v>
      </c>
      <c r="G6520" s="5">
        <v>28145</v>
      </c>
      <c r="H6520" s="2">
        <v>25374.79</v>
      </c>
      <c r="I6520" t="s">
        <v>13</v>
      </c>
      <c r="J6520" s="3">
        <f t="shared" si="203"/>
        <v>44123</v>
      </c>
      <c r="K6520" s="4">
        <f t="shared" si="202"/>
        <v>6657</v>
      </c>
    </row>
    <row r="6521" spans="1:11" x14ac:dyDescent="0.2">
      <c r="A6521">
        <v>6513</v>
      </c>
      <c r="B6521" t="s">
        <v>7992</v>
      </c>
      <c r="C6521" s="4" t="s">
        <v>22</v>
      </c>
      <c r="D6521" s="4" t="s">
        <v>965</v>
      </c>
      <c r="E6521" s="4" t="s">
        <v>111</v>
      </c>
      <c r="F6521" s="1">
        <v>37389</v>
      </c>
      <c r="G6521" s="5">
        <v>28059</v>
      </c>
      <c r="H6521" s="2">
        <v>25887.32</v>
      </c>
      <c r="I6521" t="s">
        <v>13</v>
      </c>
      <c r="J6521" s="3">
        <f t="shared" si="203"/>
        <v>44123</v>
      </c>
      <c r="K6521" s="4">
        <f t="shared" si="202"/>
        <v>6734</v>
      </c>
    </row>
    <row r="6522" spans="1:11" x14ac:dyDescent="0.2">
      <c r="A6522">
        <v>6514</v>
      </c>
      <c r="B6522" t="s">
        <v>7993</v>
      </c>
      <c r="C6522" s="4" t="s">
        <v>10</v>
      </c>
      <c r="D6522" s="4" t="s">
        <v>325</v>
      </c>
      <c r="E6522" s="4" t="s">
        <v>12</v>
      </c>
      <c r="F6522" s="1">
        <v>35412</v>
      </c>
      <c r="G6522" s="5">
        <v>62242</v>
      </c>
      <c r="H6522" s="2">
        <v>67051.34</v>
      </c>
      <c r="I6522" t="s">
        <v>13</v>
      </c>
      <c r="J6522" s="3">
        <f t="shared" si="203"/>
        <v>44123</v>
      </c>
      <c r="K6522" s="4">
        <f t="shared" si="202"/>
        <v>8711</v>
      </c>
    </row>
    <row r="6523" spans="1:11" x14ac:dyDescent="0.2">
      <c r="A6523">
        <v>6515</v>
      </c>
      <c r="B6523" t="s">
        <v>7994</v>
      </c>
      <c r="C6523" s="4" t="s">
        <v>38</v>
      </c>
      <c r="D6523" s="4" t="s">
        <v>39</v>
      </c>
      <c r="E6523" s="4" t="s">
        <v>40</v>
      </c>
      <c r="F6523" s="1">
        <v>38967</v>
      </c>
      <c r="G6523" s="5">
        <v>9553</v>
      </c>
      <c r="H6523" s="2">
        <v>8421.33</v>
      </c>
      <c r="I6523" t="s">
        <v>13</v>
      </c>
      <c r="J6523" s="3">
        <f t="shared" si="203"/>
        <v>44123</v>
      </c>
      <c r="K6523" s="4">
        <f t="shared" si="202"/>
        <v>5156</v>
      </c>
    </row>
    <row r="6524" spans="1:11" x14ac:dyDescent="0.2">
      <c r="A6524">
        <v>6516</v>
      </c>
      <c r="B6524" t="s">
        <v>7995</v>
      </c>
      <c r="C6524" s="4" t="s">
        <v>874</v>
      </c>
      <c r="D6524" s="4" t="s">
        <v>875</v>
      </c>
      <c r="E6524" s="4" t="s">
        <v>12</v>
      </c>
      <c r="F6524" s="1">
        <v>38216</v>
      </c>
      <c r="G6524" s="5">
        <v>37677</v>
      </c>
      <c r="H6524" s="2">
        <v>35618.94</v>
      </c>
      <c r="I6524" t="s">
        <v>13</v>
      </c>
      <c r="J6524" s="3">
        <f t="shared" si="203"/>
        <v>44123</v>
      </c>
      <c r="K6524" s="4">
        <f t="shared" si="202"/>
        <v>5907</v>
      </c>
    </row>
    <row r="6525" spans="1:11" x14ac:dyDescent="0.2">
      <c r="A6525">
        <v>6517</v>
      </c>
      <c r="B6525" t="s">
        <v>7996</v>
      </c>
      <c r="C6525" s="4" t="s">
        <v>687</v>
      </c>
      <c r="D6525" s="4" t="s">
        <v>1269</v>
      </c>
      <c r="E6525" s="4" t="s">
        <v>28</v>
      </c>
      <c r="F6525" s="1">
        <v>38734</v>
      </c>
      <c r="G6525" s="5">
        <v>43614</v>
      </c>
      <c r="H6525" s="2">
        <v>35047.26</v>
      </c>
      <c r="I6525" t="s">
        <v>13</v>
      </c>
      <c r="J6525" s="3">
        <f t="shared" si="203"/>
        <v>44123</v>
      </c>
      <c r="K6525" s="4">
        <f t="shared" si="202"/>
        <v>5389</v>
      </c>
    </row>
    <row r="6526" spans="1:11" x14ac:dyDescent="0.2">
      <c r="A6526">
        <v>6518</v>
      </c>
      <c r="B6526" t="s">
        <v>7997</v>
      </c>
      <c r="C6526" s="4" t="s">
        <v>1356</v>
      </c>
      <c r="D6526" s="4" t="s">
        <v>473</v>
      </c>
      <c r="E6526" s="4" t="s">
        <v>474</v>
      </c>
      <c r="F6526" s="1">
        <v>34116</v>
      </c>
      <c r="G6526" s="5">
        <v>51153</v>
      </c>
      <c r="H6526" s="2">
        <v>46431.79</v>
      </c>
      <c r="I6526" t="s">
        <v>13</v>
      </c>
      <c r="J6526" s="3">
        <f t="shared" si="203"/>
        <v>44123</v>
      </c>
      <c r="K6526" s="4">
        <f t="shared" si="202"/>
        <v>10007</v>
      </c>
    </row>
    <row r="6527" spans="1:11" x14ac:dyDescent="0.2">
      <c r="A6527">
        <v>6519</v>
      </c>
      <c r="B6527" t="s">
        <v>7998</v>
      </c>
      <c r="C6527" s="4" t="s">
        <v>97</v>
      </c>
      <c r="D6527" s="4" t="s">
        <v>755</v>
      </c>
      <c r="E6527" s="4" t="s">
        <v>36</v>
      </c>
      <c r="F6527" s="1">
        <v>38796</v>
      </c>
      <c r="G6527" s="5">
        <v>54202</v>
      </c>
      <c r="H6527" s="2">
        <v>64375.8</v>
      </c>
      <c r="I6527" t="s">
        <v>13</v>
      </c>
      <c r="J6527" s="3">
        <f t="shared" si="203"/>
        <v>44123</v>
      </c>
      <c r="K6527" s="4">
        <f t="shared" si="202"/>
        <v>5327</v>
      </c>
    </row>
    <row r="6528" spans="1:11" x14ac:dyDescent="0.2">
      <c r="A6528">
        <v>6520</v>
      </c>
      <c r="B6528" t="s">
        <v>7999</v>
      </c>
      <c r="C6528" s="4" t="s">
        <v>2252</v>
      </c>
      <c r="D6528" s="4" t="s">
        <v>692</v>
      </c>
      <c r="E6528" s="4" t="s">
        <v>44</v>
      </c>
      <c r="F6528" s="1">
        <v>38267</v>
      </c>
      <c r="G6528" s="5">
        <v>31609</v>
      </c>
      <c r="H6528" s="2">
        <v>34542.94</v>
      </c>
      <c r="I6528" t="s">
        <v>13</v>
      </c>
      <c r="J6528" s="3">
        <f t="shared" si="203"/>
        <v>44123</v>
      </c>
      <c r="K6528" s="4">
        <f t="shared" si="202"/>
        <v>5856</v>
      </c>
    </row>
    <row r="6529" spans="1:11" x14ac:dyDescent="0.2">
      <c r="A6529">
        <v>6521</v>
      </c>
      <c r="B6529" t="s">
        <v>8000</v>
      </c>
      <c r="C6529" s="4" t="s">
        <v>1412</v>
      </c>
      <c r="D6529" s="4" t="s">
        <v>145</v>
      </c>
      <c r="E6529" s="4" t="s">
        <v>56</v>
      </c>
      <c r="F6529" s="1">
        <v>22739</v>
      </c>
      <c r="G6529" s="5">
        <v>36349</v>
      </c>
      <c r="H6529" s="2">
        <v>31456.25</v>
      </c>
      <c r="I6529" t="s">
        <v>13</v>
      </c>
      <c r="J6529" s="3">
        <f t="shared" si="203"/>
        <v>44123</v>
      </c>
      <c r="K6529" s="4">
        <f t="shared" si="202"/>
        <v>21384</v>
      </c>
    </row>
    <row r="6530" spans="1:11" x14ac:dyDescent="0.2">
      <c r="A6530">
        <v>6522</v>
      </c>
      <c r="B6530" t="s">
        <v>8001</v>
      </c>
      <c r="C6530" s="4" t="s">
        <v>10</v>
      </c>
      <c r="D6530" s="4" t="s">
        <v>764</v>
      </c>
      <c r="E6530" s="4" t="s">
        <v>12</v>
      </c>
      <c r="F6530" s="1">
        <v>37173</v>
      </c>
      <c r="G6530" s="5">
        <v>59388</v>
      </c>
      <c r="H6530" s="2">
        <v>60135.76</v>
      </c>
      <c r="I6530" t="s">
        <v>13</v>
      </c>
      <c r="J6530" s="3">
        <f t="shared" si="203"/>
        <v>44123</v>
      </c>
      <c r="K6530" s="4">
        <f t="shared" si="202"/>
        <v>6950</v>
      </c>
    </row>
    <row r="6531" spans="1:11" x14ac:dyDescent="0.2">
      <c r="A6531">
        <v>6523</v>
      </c>
      <c r="B6531" t="s">
        <v>8002</v>
      </c>
      <c r="C6531" s="4" t="s">
        <v>10</v>
      </c>
      <c r="D6531" s="4" t="s">
        <v>485</v>
      </c>
      <c r="E6531" s="4" t="s">
        <v>12</v>
      </c>
      <c r="F6531" s="1">
        <v>33833</v>
      </c>
      <c r="G6531" s="5">
        <v>64525</v>
      </c>
      <c r="H6531" s="2">
        <v>67047.13</v>
      </c>
      <c r="I6531" t="s">
        <v>13</v>
      </c>
      <c r="J6531" s="3">
        <f t="shared" si="203"/>
        <v>44123</v>
      </c>
      <c r="K6531" s="4">
        <f t="shared" si="202"/>
        <v>10290</v>
      </c>
    </row>
    <row r="6532" spans="1:11" x14ac:dyDescent="0.2">
      <c r="A6532">
        <v>6524</v>
      </c>
      <c r="B6532" t="s">
        <v>8003</v>
      </c>
      <c r="C6532" s="4" t="s">
        <v>109</v>
      </c>
      <c r="D6532" s="4" t="s">
        <v>461</v>
      </c>
      <c r="E6532" s="4" t="s">
        <v>24</v>
      </c>
      <c r="F6532" s="1">
        <v>30977</v>
      </c>
      <c r="G6532" s="5">
        <v>33717</v>
      </c>
      <c r="H6532" s="2">
        <v>39398.660000000003</v>
      </c>
      <c r="I6532" t="s">
        <v>13</v>
      </c>
      <c r="J6532" s="3">
        <f t="shared" si="203"/>
        <v>44123</v>
      </c>
      <c r="K6532" s="4">
        <f t="shared" si="202"/>
        <v>13146</v>
      </c>
    </row>
    <row r="6533" spans="1:11" x14ac:dyDescent="0.2">
      <c r="A6533">
        <v>6525</v>
      </c>
      <c r="B6533" t="s">
        <v>8004</v>
      </c>
      <c r="C6533" s="4" t="s">
        <v>6777</v>
      </c>
      <c r="D6533" s="4" t="s">
        <v>6778</v>
      </c>
      <c r="E6533" s="4" t="s">
        <v>71</v>
      </c>
      <c r="F6533" s="1">
        <v>36748</v>
      </c>
      <c r="G6533" s="5">
        <v>30206</v>
      </c>
      <c r="H6533" s="2">
        <v>30011.43</v>
      </c>
      <c r="I6533" t="s">
        <v>13</v>
      </c>
      <c r="J6533" s="3">
        <f t="shared" si="203"/>
        <v>44123</v>
      </c>
      <c r="K6533" s="4">
        <f t="shared" si="202"/>
        <v>7375</v>
      </c>
    </row>
    <row r="6534" spans="1:11" x14ac:dyDescent="0.2">
      <c r="A6534">
        <v>6526</v>
      </c>
      <c r="B6534" t="s">
        <v>8005</v>
      </c>
      <c r="C6534" s="4" t="s">
        <v>8006</v>
      </c>
      <c r="D6534" s="4" t="s">
        <v>866</v>
      </c>
      <c r="E6534" s="4" t="s">
        <v>17</v>
      </c>
      <c r="F6534" s="1">
        <v>24523</v>
      </c>
      <c r="G6534" s="5">
        <v>48886</v>
      </c>
      <c r="H6534" s="2">
        <v>42493.61</v>
      </c>
      <c r="I6534" t="s">
        <v>13</v>
      </c>
      <c r="J6534" s="3">
        <f t="shared" si="203"/>
        <v>44123</v>
      </c>
      <c r="K6534" s="4">
        <f t="shared" si="202"/>
        <v>19600</v>
      </c>
    </row>
    <row r="6535" spans="1:11" x14ac:dyDescent="0.2">
      <c r="A6535">
        <v>6527</v>
      </c>
      <c r="B6535" t="s">
        <v>8007</v>
      </c>
      <c r="C6535" s="4" t="s">
        <v>1204</v>
      </c>
      <c r="D6535" s="4" t="s">
        <v>431</v>
      </c>
      <c r="E6535" s="4" t="s">
        <v>71</v>
      </c>
      <c r="F6535" s="1">
        <v>35108</v>
      </c>
      <c r="G6535" s="5">
        <v>45061</v>
      </c>
      <c r="H6535" s="2">
        <v>39894.050000000003</v>
      </c>
      <c r="I6535" t="s">
        <v>13</v>
      </c>
      <c r="J6535" s="3">
        <f t="shared" si="203"/>
        <v>44123</v>
      </c>
      <c r="K6535" s="4">
        <f t="shared" si="202"/>
        <v>9015</v>
      </c>
    </row>
    <row r="6536" spans="1:11" x14ac:dyDescent="0.2">
      <c r="A6536">
        <v>6528</v>
      </c>
      <c r="B6536" t="s">
        <v>8008</v>
      </c>
      <c r="C6536" s="4" t="s">
        <v>250</v>
      </c>
      <c r="D6536" s="4" t="s">
        <v>254</v>
      </c>
      <c r="E6536" s="4" t="s">
        <v>36</v>
      </c>
      <c r="F6536" s="1">
        <v>32825</v>
      </c>
      <c r="G6536" s="5">
        <v>59916</v>
      </c>
      <c r="H6536" s="2">
        <v>57112.83</v>
      </c>
      <c r="I6536" t="s">
        <v>13</v>
      </c>
      <c r="J6536" s="3">
        <f t="shared" si="203"/>
        <v>44123</v>
      </c>
      <c r="K6536" s="4">
        <f t="shared" si="202"/>
        <v>11298</v>
      </c>
    </row>
    <row r="6537" spans="1:11" x14ac:dyDescent="0.2">
      <c r="A6537">
        <v>6529</v>
      </c>
      <c r="B6537" t="s">
        <v>8009</v>
      </c>
      <c r="C6537" s="4" t="s">
        <v>1886</v>
      </c>
      <c r="D6537" s="4" t="s">
        <v>414</v>
      </c>
      <c r="E6537" s="4" t="s">
        <v>60</v>
      </c>
      <c r="F6537" s="1">
        <v>39937</v>
      </c>
      <c r="G6537" s="5">
        <v>29763</v>
      </c>
      <c r="H6537" s="2">
        <v>26718.95</v>
      </c>
      <c r="I6537" t="s">
        <v>13</v>
      </c>
      <c r="J6537" s="3">
        <f t="shared" si="203"/>
        <v>44123</v>
      </c>
      <c r="K6537" s="4">
        <f t="shared" si="202"/>
        <v>4186</v>
      </c>
    </row>
    <row r="6538" spans="1:11" x14ac:dyDescent="0.2">
      <c r="A6538">
        <v>6530</v>
      </c>
      <c r="B6538" t="s">
        <v>8010</v>
      </c>
      <c r="C6538" s="4" t="s">
        <v>5691</v>
      </c>
      <c r="D6538" s="4" t="s">
        <v>5692</v>
      </c>
      <c r="E6538" s="4" t="s">
        <v>24</v>
      </c>
      <c r="F6538" s="1">
        <v>30935</v>
      </c>
      <c r="G6538" s="5">
        <v>42011</v>
      </c>
      <c r="H6538" s="2">
        <v>41952.05</v>
      </c>
      <c r="I6538" t="s">
        <v>13</v>
      </c>
      <c r="J6538" s="3">
        <f t="shared" si="203"/>
        <v>44123</v>
      </c>
      <c r="K6538" s="4">
        <f t="shared" ref="K6538:K6601" si="204">J6538-F6538</f>
        <v>13188</v>
      </c>
    </row>
    <row r="6539" spans="1:11" x14ac:dyDescent="0.2">
      <c r="A6539">
        <v>6531</v>
      </c>
      <c r="B6539" t="s">
        <v>8011</v>
      </c>
      <c r="C6539" s="4" t="s">
        <v>2022</v>
      </c>
      <c r="D6539" s="4" t="s">
        <v>872</v>
      </c>
      <c r="E6539" s="4" t="s">
        <v>111</v>
      </c>
      <c r="F6539" s="1">
        <v>30138</v>
      </c>
      <c r="G6539" s="5">
        <v>102211</v>
      </c>
      <c r="H6539" s="2">
        <v>88422.23</v>
      </c>
      <c r="I6539" t="s">
        <v>13</v>
      </c>
      <c r="J6539" s="3">
        <f t="shared" ref="J6539:J6602" si="205">J6538</f>
        <v>44123</v>
      </c>
      <c r="K6539" s="4">
        <f t="shared" si="204"/>
        <v>13985</v>
      </c>
    </row>
    <row r="6540" spans="1:11" x14ac:dyDescent="0.2">
      <c r="A6540">
        <v>6532</v>
      </c>
      <c r="B6540" t="s">
        <v>8012</v>
      </c>
      <c r="C6540" s="4" t="s">
        <v>3526</v>
      </c>
      <c r="D6540" s="4" t="s">
        <v>692</v>
      </c>
      <c r="E6540" s="4" t="s">
        <v>44</v>
      </c>
      <c r="F6540" s="1">
        <v>33031</v>
      </c>
      <c r="G6540" s="5">
        <v>32599</v>
      </c>
      <c r="H6540" s="2">
        <v>32394.53</v>
      </c>
      <c r="I6540" t="s">
        <v>13</v>
      </c>
      <c r="J6540" s="3">
        <f t="shared" si="205"/>
        <v>44123</v>
      </c>
      <c r="K6540" s="4">
        <f t="shared" si="204"/>
        <v>11092</v>
      </c>
    </row>
    <row r="6541" spans="1:11" x14ac:dyDescent="0.2">
      <c r="A6541">
        <v>6533</v>
      </c>
      <c r="B6541" t="s">
        <v>8013</v>
      </c>
      <c r="C6541" s="4" t="s">
        <v>8014</v>
      </c>
      <c r="D6541" s="4" t="s">
        <v>1649</v>
      </c>
      <c r="E6541" s="4" t="s">
        <v>28</v>
      </c>
      <c r="F6541" s="1">
        <v>40428</v>
      </c>
      <c r="G6541" s="5">
        <v>52200</v>
      </c>
      <c r="H6541" s="2">
        <v>35937.49</v>
      </c>
      <c r="I6541" t="s">
        <v>13</v>
      </c>
      <c r="J6541" s="3">
        <f t="shared" si="205"/>
        <v>44123</v>
      </c>
      <c r="K6541" s="4">
        <f t="shared" si="204"/>
        <v>3695</v>
      </c>
    </row>
    <row r="6542" spans="1:11" x14ac:dyDescent="0.2">
      <c r="A6542">
        <v>6534</v>
      </c>
      <c r="B6542" t="s">
        <v>8015</v>
      </c>
      <c r="C6542" s="4" t="s">
        <v>8016</v>
      </c>
      <c r="D6542" s="4" t="s">
        <v>2284</v>
      </c>
      <c r="E6542" s="4" t="s">
        <v>667</v>
      </c>
      <c r="F6542" s="1">
        <v>35669</v>
      </c>
      <c r="G6542" s="5">
        <v>34856</v>
      </c>
      <c r="H6542" s="2">
        <v>31504.94</v>
      </c>
      <c r="I6542" t="s">
        <v>13</v>
      </c>
      <c r="J6542" s="3">
        <f t="shared" si="205"/>
        <v>44123</v>
      </c>
      <c r="K6542" s="4">
        <f t="shared" si="204"/>
        <v>8454</v>
      </c>
    </row>
    <row r="6543" spans="1:11" x14ac:dyDescent="0.2">
      <c r="A6543">
        <v>6535</v>
      </c>
      <c r="B6543" t="s">
        <v>8017</v>
      </c>
      <c r="C6543" s="4" t="s">
        <v>307</v>
      </c>
      <c r="D6543" s="4" t="s">
        <v>5962</v>
      </c>
      <c r="E6543" s="4" t="s">
        <v>71</v>
      </c>
      <c r="F6543" s="1">
        <v>25142</v>
      </c>
      <c r="G6543" s="5">
        <v>36349</v>
      </c>
      <c r="H6543" s="2">
        <v>32854.300000000003</v>
      </c>
      <c r="I6543" t="s">
        <v>13</v>
      </c>
      <c r="J6543" s="3">
        <f t="shared" si="205"/>
        <v>44123</v>
      </c>
      <c r="K6543" s="4">
        <f t="shared" si="204"/>
        <v>18981</v>
      </c>
    </row>
    <row r="6544" spans="1:11" x14ac:dyDescent="0.2">
      <c r="A6544">
        <v>6536</v>
      </c>
      <c r="B6544" t="s">
        <v>8018</v>
      </c>
      <c r="C6544" s="4" t="s">
        <v>22</v>
      </c>
      <c r="D6544" s="4" t="s">
        <v>653</v>
      </c>
      <c r="E6544" s="4" t="s">
        <v>236</v>
      </c>
      <c r="F6544" s="1">
        <v>38980</v>
      </c>
      <c r="G6544" s="5">
        <v>28059</v>
      </c>
      <c r="H6544" s="2">
        <v>26110.36</v>
      </c>
      <c r="I6544" t="s">
        <v>13</v>
      </c>
      <c r="J6544" s="3">
        <f t="shared" si="205"/>
        <v>44123</v>
      </c>
      <c r="K6544" s="4">
        <f t="shared" si="204"/>
        <v>5143</v>
      </c>
    </row>
    <row r="6545" spans="1:11" x14ac:dyDescent="0.2">
      <c r="A6545">
        <v>6537</v>
      </c>
      <c r="B6545" t="s">
        <v>8019</v>
      </c>
      <c r="C6545" s="4" t="s">
        <v>995</v>
      </c>
      <c r="D6545" s="4" t="s">
        <v>602</v>
      </c>
      <c r="E6545" s="4" t="s">
        <v>71</v>
      </c>
      <c r="F6545" s="1">
        <v>38897</v>
      </c>
      <c r="G6545" s="5">
        <v>56500</v>
      </c>
      <c r="H6545" s="2">
        <v>50396.55</v>
      </c>
      <c r="I6545" t="s">
        <v>13</v>
      </c>
      <c r="J6545" s="3">
        <f t="shared" si="205"/>
        <v>44123</v>
      </c>
      <c r="K6545" s="4">
        <f t="shared" si="204"/>
        <v>5226</v>
      </c>
    </row>
    <row r="6546" spans="1:11" x14ac:dyDescent="0.2">
      <c r="A6546">
        <v>6538</v>
      </c>
      <c r="B6546" t="s">
        <v>8020</v>
      </c>
      <c r="C6546" s="4" t="s">
        <v>381</v>
      </c>
      <c r="D6546" s="4" t="s">
        <v>1673</v>
      </c>
      <c r="E6546" s="4" t="s">
        <v>24</v>
      </c>
      <c r="F6546" s="1">
        <v>32895</v>
      </c>
      <c r="G6546" s="5">
        <v>44136</v>
      </c>
      <c r="H6546" s="2">
        <v>42538.92</v>
      </c>
      <c r="I6546" t="s">
        <v>13</v>
      </c>
      <c r="J6546" s="3">
        <f t="shared" si="205"/>
        <v>44123</v>
      </c>
      <c r="K6546" s="4">
        <f t="shared" si="204"/>
        <v>11228</v>
      </c>
    </row>
    <row r="6547" spans="1:11" x14ac:dyDescent="0.2">
      <c r="A6547">
        <v>6539</v>
      </c>
      <c r="B6547" t="s">
        <v>8021</v>
      </c>
      <c r="C6547" s="4" t="s">
        <v>10</v>
      </c>
      <c r="D6547" s="4" t="s">
        <v>495</v>
      </c>
      <c r="E6547" s="4" t="s">
        <v>12</v>
      </c>
      <c r="F6547" s="1">
        <v>39421</v>
      </c>
      <c r="G6547" s="5">
        <v>50919</v>
      </c>
      <c r="H6547" s="2">
        <v>50009.87</v>
      </c>
      <c r="I6547" t="s">
        <v>13</v>
      </c>
      <c r="J6547" s="3">
        <f t="shared" si="205"/>
        <v>44123</v>
      </c>
      <c r="K6547" s="4">
        <f t="shared" si="204"/>
        <v>4702</v>
      </c>
    </row>
    <row r="6548" spans="1:11" x14ac:dyDescent="0.2">
      <c r="A6548">
        <v>6540</v>
      </c>
      <c r="B6548" t="s">
        <v>8022</v>
      </c>
      <c r="C6548" s="4" t="s">
        <v>2369</v>
      </c>
      <c r="D6548" s="4" t="s">
        <v>2370</v>
      </c>
      <c r="E6548" s="4" t="s">
        <v>12</v>
      </c>
      <c r="F6548" s="1">
        <v>27512</v>
      </c>
      <c r="G6548" s="5">
        <v>40369</v>
      </c>
      <c r="H6548" s="2">
        <v>35710.199999999997</v>
      </c>
      <c r="I6548" t="s">
        <v>13</v>
      </c>
      <c r="J6548" s="3">
        <f t="shared" si="205"/>
        <v>44123</v>
      </c>
      <c r="K6548" s="4">
        <f t="shared" si="204"/>
        <v>16611</v>
      </c>
    </row>
    <row r="6549" spans="1:11" x14ac:dyDescent="0.2">
      <c r="A6549">
        <v>6541</v>
      </c>
      <c r="B6549" t="s">
        <v>8023</v>
      </c>
      <c r="C6549" s="4" t="s">
        <v>4043</v>
      </c>
      <c r="D6549" s="4" t="s">
        <v>59</v>
      </c>
      <c r="E6549" s="4" t="s">
        <v>60</v>
      </c>
      <c r="F6549" s="1">
        <v>30692</v>
      </c>
      <c r="G6549" s="5">
        <v>69871</v>
      </c>
      <c r="H6549" s="2">
        <v>62347.29</v>
      </c>
      <c r="I6549" t="s">
        <v>13</v>
      </c>
      <c r="J6549" s="3">
        <f t="shared" si="205"/>
        <v>44123</v>
      </c>
      <c r="K6549" s="4">
        <f t="shared" si="204"/>
        <v>13431</v>
      </c>
    </row>
    <row r="6550" spans="1:11" x14ac:dyDescent="0.2">
      <c r="A6550">
        <v>6542</v>
      </c>
      <c r="B6550" t="s">
        <v>8024</v>
      </c>
      <c r="C6550" s="4" t="s">
        <v>629</v>
      </c>
      <c r="D6550" s="4" t="s">
        <v>219</v>
      </c>
      <c r="E6550" s="4" t="s">
        <v>17</v>
      </c>
      <c r="F6550" s="1">
        <v>30809</v>
      </c>
      <c r="G6550" s="5">
        <v>36603</v>
      </c>
      <c r="H6550" s="2">
        <v>32842.120000000003</v>
      </c>
      <c r="I6550" t="s">
        <v>13</v>
      </c>
      <c r="J6550" s="3">
        <f t="shared" si="205"/>
        <v>44123</v>
      </c>
      <c r="K6550" s="4">
        <f t="shared" si="204"/>
        <v>13314</v>
      </c>
    </row>
    <row r="6551" spans="1:11" x14ac:dyDescent="0.2">
      <c r="A6551">
        <v>6543</v>
      </c>
      <c r="B6551" t="s">
        <v>8025</v>
      </c>
      <c r="C6551" s="4" t="s">
        <v>34</v>
      </c>
      <c r="D6551" s="4" t="s">
        <v>114</v>
      </c>
      <c r="E6551" s="4" t="s">
        <v>36</v>
      </c>
      <c r="F6551" s="1">
        <v>32958</v>
      </c>
      <c r="G6551" s="5">
        <v>61281</v>
      </c>
      <c r="H6551" s="2">
        <v>65380.77</v>
      </c>
      <c r="I6551" t="s">
        <v>13</v>
      </c>
      <c r="J6551" s="3">
        <f t="shared" si="205"/>
        <v>44123</v>
      </c>
      <c r="K6551" s="4">
        <f t="shared" si="204"/>
        <v>11165</v>
      </c>
    </row>
    <row r="6552" spans="1:11" x14ac:dyDescent="0.2">
      <c r="A6552">
        <v>6544</v>
      </c>
      <c r="B6552" t="s">
        <v>8026</v>
      </c>
      <c r="C6552" s="4" t="s">
        <v>2435</v>
      </c>
      <c r="D6552" s="4" t="s">
        <v>2436</v>
      </c>
      <c r="E6552" s="4" t="s">
        <v>236</v>
      </c>
      <c r="F6552" s="1">
        <v>36059</v>
      </c>
      <c r="G6552" s="5">
        <v>36157</v>
      </c>
      <c r="H6552" s="2">
        <v>33007.339999999997</v>
      </c>
      <c r="I6552" t="s">
        <v>13</v>
      </c>
      <c r="J6552" s="3">
        <f t="shared" si="205"/>
        <v>44123</v>
      </c>
      <c r="K6552" s="4">
        <f t="shared" si="204"/>
        <v>8064</v>
      </c>
    </row>
    <row r="6553" spans="1:11" x14ac:dyDescent="0.2">
      <c r="A6553">
        <v>6545</v>
      </c>
      <c r="B6553" t="s">
        <v>8027</v>
      </c>
      <c r="C6553" s="4" t="s">
        <v>2531</v>
      </c>
      <c r="D6553" s="4" t="s">
        <v>348</v>
      </c>
      <c r="E6553" s="4" t="s">
        <v>349</v>
      </c>
      <c r="F6553" s="1">
        <v>38579</v>
      </c>
      <c r="G6553" s="5">
        <v>57361</v>
      </c>
      <c r="H6553" s="2">
        <v>52066.57</v>
      </c>
      <c r="I6553" t="s">
        <v>13</v>
      </c>
      <c r="J6553" s="3">
        <f t="shared" si="205"/>
        <v>44123</v>
      </c>
      <c r="K6553" s="4">
        <f t="shared" si="204"/>
        <v>5544</v>
      </c>
    </row>
    <row r="6554" spans="1:11" x14ac:dyDescent="0.2">
      <c r="A6554">
        <v>6546</v>
      </c>
      <c r="B6554" t="s">
        <v>8028</v>
      </c>
      <c r="C6554" s="4" t="s">
        <v>869</v>
      </c>
      <c r="D6554" s="4" t="s">
        <v>76</v>
      </c>
      <c r="E6554" s="4" t="s">
        <v>24</v>
      </c>
      <c r="F6554" s="1">
        <v>39503</v>
      </c>
      <c r="G6554" s="5">
        <v>32683</v>
      </c>
      <c r="H6554" s="2">
        <v>28924.67</v>
      </c>
      <c r="I6554" t="s">
        <v>13</v>
      </c>
      <c r="J6554" s="3">
        <f t="shared" si="205"/>
        <v>44123</v>
      </c>
      <c r="K6554" s="4">
        <f t="shared" si="204"/>
        <v>4620</v>
      </c>
    </row>
    <row r="6555" spans="1:11" x14ac:dyDescent="0.2">
      <c r="A6555">
        <v>6547</v>
      </c>
      <c r="B6555" t="s">
        <v>8029</v>
      </c>
      <c r="C6555" s="4" t="s">
        <v>164</v>
      </c>
      <c r="D6555" s="4" t="s">
        <v>1367</v>
      </c>
      <c r="E6555" s="4" t="s">
        <v>71</v>
      </c>
      <c r="F6555" s="1">
        <v>38899</v>
      </c>
      <c r="G6555" s="5">
        <v>29120</v>
      </c>
      <c r="H6555" s="2">
        <v>9501.3799999999992</v>
      </c>
      <c r="I6555" t="s">
        <v>13</v>
      </c>
      <c r="J6555" s="3">
        <f t="shared" si="205"/>
        <v>44123</v>
      </c>
      <c r="K6555" s="4">
        <f t="shared" si="204"/>
        <v>5224</v>
      </c>
    </row>
    <row r="6556" spans="1:11" x14ac:dyDescent="0.2">
      <c r="A6556">
        <v>6548</v>
      </c>
      <c r="B6556" t="s">
        <v>8030</v>
      </c>
      <c r="C6556" s="4" t="s">
        <v>417</v>
      </c>
      <c r="D6556" s="4" t="s">
        <v>8031</v>
      </c>
      <c r="E6556" s="4" t="s">
        <v>56</v>
      </c>
      <c r="F6556" s="1">
        <v>38341</v>
      </c>
      <c r="G6556" s="5">
        <v>50364</v>
      </c>
      <c r="H6556" s="2">
        <v>43778.400000000001</v>
      </c>
      <c r="I6556" t="s">
        <v>13</v>
      </c>
      <c r="J6556" s="3">
        <f t="shared" si="205"/>
        <v>44123</v>
      </c>
      <c r="K6556" s="4">
        <f t="shared" si="204"/>
        <v>5782</v>
      </c>
    </row>
    <row r="6557" spans="1:11" x14ac:dyDescent="0.2">
      <c r="A6557">
        <v>6549</v>
      </c>
      <c r="B6557" t="s">
        <v>8032</v>
      </c>
      <c r="C6557" s="4" t="s">
        <v>30</v>
      </c>
      <c r="D6557" s="4" t="s">
        <v>1463</v>
      </c>
      <c r="E6557" s="4" t="s">
        <v>119</v>
      </c>
      <c r="F6557" s="1">
        <v>39256</v>
      </c>
      <c r="G6557" s="5">
        <v>15080</v>
      </c>
      <c r="H6557">
        <v>478.5</v>
      </c>
      <c r="I6557" t="s">
        <v>13</v>
      </c>
      <c r="J6557" s="3">
        <f t="shared" si="205"/>
        <v>44123</v>
      </c>
      <c r="K6557" s="4">
        <f t="shared" si="204"/>
        <v>4867</v>
      </c>
    </row>
    <row r="6558" spans="1:11" x14ac:dyDescent="0.2">
      <c r="A6558">
        <v>6550</v>
      </c>
      <c r="B6558" t="s">
        <v>8033</v>
      </c>
      <c r="C6558" s="4" t="s">
        <v>10</v>
      </c>
      <c r="D6558" s="4" t="s">
        <v>533</v>
      </c>
      <c r="E6558" s="4" t="s">
        <v>12</v>
      </c>
      <c r="F6558" s="1">
        <v>38418</v>
      </c>
      <c r="G6558" s="5">
        <v>50919</v>
      </c>
      <c r="H6558" s="2">
        <v>51257.46</v>
      </c>
      <c r="I6558" t="s">
        <v>13</v>
      </c>
      <c r="J6558" s="3">
        <f t="shared" si="205"/>
        <v>44123</v>
      </c>
      <c r="K6558" s="4">
        <f t="shared" si="204"/>
        <v>5705</v>
      </c>
    </row>
    <row r="6559" spans="1:11" x14ac:dyDescent="0.2">
      <c r="A6559">
        <v>6551</v>
      </c>
      <c r="B6559" t="s">
        <v>8034</v>
      </c>
      <c r="C6559" s="4" t="s">
        <v>691</v>
      </c>
      <c r="D6559" s="4" t="s">
        <v>692</v>
      </c>
      <c r="E6559" s="4" t="s">
        <v>44</v>
      </c>
      <c r="F6559" s="1">
        <v>38250</v>
      </c>
      <c r="G6559" s="5">
        <v>29326</v>
      </c>
      <c r="H6559" s="2">
        <v>34258.199999999997</v>
      </c>
      <c r="I6559" t="s">
        <v>13</v>
      </c>
      <c r="J6559" s="3">
        <f t="shared" si="205"/>
        <v>44123</v>
      </c>
      <c r="K6559" s="4">
        <f t="shared" si="204"/>
        <v>5873</v>
      </c>
    </row>
    <row r="6560" spans="1:11" x14ac:dyDescent="0.2">
      <c r="A6560">
        <v>6552</v>
      </c>
      <c r="B6560" t="s">
        <v>8035</v>
      </c>
      <c r="C6560" s="4" t="s">
        <v>614</v>
      </c>
      <c r="D6560" s="4" t="s">
        <v>942</v>
      </c>
      <c r="E6560" s="4" t="s">
        <v>60</v>
      </c>
      <c r="F6560" s="1">
        <v>36859</v>
      </c>
      <c r="G6560" s="5">
        <v>88300</v>
      </c>
      <c r="H6560" s="2">
        <v>79131.31</v>
      </c>
      <c r="I6560" t="s">
        <v>13</v>
      </c>
      <c r="J6560" s="3">
        <f t="shared" si="205"/>
        <v>44123</v>
      </c>
      <c r="K6560" s="4">
        <f t="shared" si="204"/>
        <v>7264</v>
      </c>
    </row>
    <row r="6561" spans="1:11" x14ac:dyDescent="0.2">
      <c r="A6561">
        <v>6553</v>
      </c>
      <c r="B6561" t="s">
        <v>8036</v>
      </c>
      <c r="C6561" s="4" t="s">
        <v>948</v>
      </c>
      <c r="D6561" s="4" t="s">
        <v>1968</v>
      </c>
      <c r="E6561" s="4" t="s">
        <v>71</v>
      </c>
      <c r="F6561" s="1">
        <v>40549</v>
      </c>
      <c r="G6561" s="5">
        <v>22970</v>
      </c>
      <c r="H6561" s="2">
        <v>9145.42</v>
      </c>
      <c r="I6561" t="s">
        <v>13</v>
      </c>
      <c r="J6561" s="3">
        <f t="shared" si="205"/>
        <v>44123</v>
      </c>
      <c r="K6561" s="4">
        <f t="shared" si="204"/>
        <v>3574</v>
      </c>
    </row>
    <row r="6562" spans="1:11" x14ac:dyDescent="0.2">
      <c r="A6562">
        <v>6554</v>
      </c>
      <c r="B6562" t="s">
        <v>8037</v>
      </c>
      <c r="C6562" s="4" t="s">
        <v>8038</v>
      </c>
      <c r="D6562" s="4" t="s">
        <v>1705</v>
      </c>
      <c r="E6562" s="4" t="s">
        <v>236</v>
      </c>
      <c r="F6562" s="1">
        <v>32380</v>
      </c>
      <c r="G6562" s="5">
        <v>30677</v>
      </c>
      <c r="H6562" s="2">
        <v>28041.15</v>
      </c>
      <c r="I6562" t="s">
        <v>13</v>
      </c>
      <c r="J6562" s="3">
        <f t="shared" si="205"/>
        <v>44123</v>
      </c>
      <c r="K6562" s="4">
        <f t="shared" si="204"/>
        <v>11743</v>
      </c>
    </row>
    <row r="6563" spans="1:11" x14ac:dyDescent="0.2">
      <c r="A6563">
        <v>6555</v>
      </c>
      <c r="B6563" t="s">
        <v>8039</v>
      </c>
      <c r="C6563" s="4" t="s">
        <v>389</v>
      </c>
      <c r="D6563" s="4" t="s">
        <v>3582</v>
      </c>
      <c r="E6563" s="4" t="s">
        <v>3583</v>
      </c>
      <c r="F6563" s="1">
        <v>40413</v>
      </c>
      <c r="G6563" s="5">
        <v>25800</v>
      </c>
      <c r="H6563" s="2">
        <v>19036.59</v>
      </c>
      <c r="I6563" t="s">
        <v>13</v>
      </c>
      <c r="J6563" s="3">
        <f t="shared" si="205"/>
        <v>44123</v>
      </c>
      <c r="K6563" s="4">
        <f t="shared" si="204"/>
        <v>3710</v>
      </c>
    </row>
    <row r="6564" spans="1:11" x14ac:dyDescent="0.2">
      <c r="A6564">
        <v>6556</v>
      </c>
      <c r="B6564" t="s">
        <v>8040</v>
      </c>
      <c r="C6564" s="4" t="s">
        <v>1886</v>
      </c>
      <c r="D6564" s="4" t="s">
        <v>256</v>
      </c>
      <c r="E6564" s="4" t="s">
        <v>60</v>
      </c>
      <c r="F6564" s="1">
        <v>28828</v>
      </c>
      <c r="G6564" s="5">
        <v>38916</v>
      </c>
      <c r="H6564" s="2">
        <v>35174.49</v>
      </c>
      <c r="I6564" t="s">
        <v>13</v>
      </c>
      <c r="J6564" s="3">
        <f t="shared" si="205"/>
        <v>44123</v>
      </c>
      <c r="K6564" s="4">
        <f t="shared" si="204"/>
        <v>15295</v>
      </c>
    </row>
    <row r="6565" spans="1:11" x14ac:dyDescent="0.2">
      <c r="A6565">
        <v>6557</v>
      </c>
      <c r="B6565" t="s">
        <v>8041</v>
      </c>
      <c r="C6565" s="4" t="s">
        <v>159</v>
      </c>
      <c r="D6565" s="4" t="s">
        <v>160</v>
      </c>
      <c r="E6565" s="4" t="s">
        <v>71</v>
      </c>
      <c r="F6565" s="1">
        <v>40282</v>
      </c>
      <c r="G6565" s="5">
        <v>15080</v>
      </c>
      <c r="H6565" s="2">
        <v>2660.75</v>
      </c>
      <c r="I6565" t="s">
        <v>13</v>
      </c>
      <c r="J6565" s="3">
        <f t="shared" si="205"/>
        <v>44123</v>
      </c>
      <c r="K6565" s="4">
        <f t="shared" si="204"/>
        <v>3841</v>
      </c>
    </row>
    <row r="6566" spans="1:11" x14ac:dyDescent="0.2">
      <c r="A6566">
        <v>6558</v>
      </c>
      <c r="B6566" t="s">
        <v>8042</v>
      </c>
      <c r="C6566" s="4" t="s">
        <v>10</v>
      </c>
      <c r="D6566" s="4" t="s">
        <v>495</v>
      </c>
      <c r="E6566" s="4" t="s">
        <v>12</v>
      </c>
      <c r="F6566" s="1">
        <v>39499</v>
      </c>
      <c r="G6566" s="5">
        <v>50919</v>
      </c>
      <c r="H6566" s="2">
        <v>44971.64</v>
      </c>
      <c r="I6566" t="s">
        <v>13</v>
      </c>
      <c r="J6566" s="3">
        <f t="shared" si="205"/>
        <v>44123</v>
      </c>
      <c r="K6566" s="4">
        <f t="shared" si="204"/>
        <v>4624</v>
      </c>
    </row>
    <row r="6567" spans="1:11" x14ac:dyDescent="0.2">
      <c r="A6567">
        <v>6559</v>
      </c>
      <c r="B6567" t="s">
        <v>8043</v>
      </c>
      <c r="C6567" s="4" t="s">
        <v>30</v>
      </c>
      <c r="D6567" s="4" t="s">
        <v>888</v>
      </c>
      <c r="E6567" s="4" t="s">
        <v>119</v>
      </c>
      <c r="F6567" s="1">
        <v>39975</v>
      </c>
      <c r="G6567" s="5">
        <v>15080</v>
      </c>
      <c r="H6567" s="2">
        <v>1885</v>
      </c>
      <c r="I6567" t="s">
        <v>13</v>
      </c>
      <c r="J6567" s="3">
        <f t="shared" si="205"/>
        <v>44123</v>
      </c>
      <c r="K6567" s="4">
        <f t="shared" si="204"/>
        <v>4148</v>
      </c>
    </row>
    <row r="6568" spans="1:11" x14ac:dyDescent="0.2">
      <c r="A6568">
        <v>6560</v>
      </c>
      <c r="B6568" t="s">
        <v>8044</v>
      </c>
      <c r="C6568" s="4" t="s">
        <v>3298</v>
      </c>
      <c r="D6568" s="4" t="s">
        <v>724</v>
      </c>
      <c r="E6568" s="4" t="s">
        <v>67</v>
      </c>
      <c r="F6568" s="1">
        <v>27197</v>
      </c>
      <c r="G6568" s="5">
        <v>36349</v>
      </c>
      <c r="H6568" s="2">
        <v>31615.99</v>
      </c>
      <c r="I6568" t="s">
        <v>13</v>
      </c>
      <c r="J6568" s="3">
        <f t="shared" si="205"/>
        <v>44123</v>
      </c>
      <c r="K6568" s="4">
        <f t="shared" si="204"/>
        <v>16926</v>
      </c>
    </row>
    <row r="6569" spans="1:11" x14ac:dyDescent="0.2">
      <c r="A6569">
        <v>6561</v>
      </c>
      <c r="B6569" t="s">
        <v>8045</v>
      </c>
      <c r="C6569" s="4" t="s">
        <v>103</v>
      </c>
      <c r="D6569" s="4" t="s">
        <v>3050</v>
      </c>
      <c r="E6569" s="4" t="s">
        <v>36</v>
      </c>
      <c r="F6569" s="1">
        <v>39867</v>
      </c>
      <c r="G6569" s="5">
        <v>39853</v>
      </c>
      <c r="H6569" s="2">
        <v>35561.07</v>
      </c>
      <c r="I6569" t="s">
        <v>13</v>
      </c>
      <c r="J6569" s="3">
        <f t="shared" si="205"/>
        <v>44123</v>
      </c>
      <c r="K6569" s="4">
        <f t="shared" si="204"/>
        <v>4256</v>
      </c>
    </row>
    <row r="6570" spans="1:11" x14ac:dyDescent="0.2">
      <c r="A6570">
        <v>6562</v>
      </c>
      <c r="B6570" t="s">
        <v>8046</v>
      </c>
      <c r="C6570" s="4" t="s">
        <v>10</v>
      </c>
      <c r="D6570" s="4" t="s">
        <v>1582</v>
      </c>
      <c r="E6570" s="4" t="s">
        <v>12</v>
      </c>
      <c r="F6570" s="1">
        <v>34466</v>
      </c>
      <c r="G6570" s="5">
        <v>63955</v>
      </c>
      <c r="H6570" s="2">
        <v>61551.06</v>
      </c>
      <c r="I6570" t="s">
        <v>13</v>
      </c>
      <c r="J6570" s="3">
        <f t="shared" si="205"/>
        <v>44123</v>
      </c>
      <c r="K6570" s="4">
        <f t="shared" si="204"/>
        <v>9657</v>
      </c>
    </row>
    <row r="6571" spans="1:11" x14ac:dyDescent="0.2">
      <c r="A6571">
        <v>6563</v>
      </c>
      <c r="B6571" t="s">
        <v>8047</v>
      </c>
      <c r="C6571" s="4" t="s">
        <v>3964</v>
      </c>
      <c r="D6571" s="4" t="s">
        <v>2043</v>
      </c>
      <c r="E6571" s="4" t="s">
        <v>28</v>
      </c>
      <c r="F6571" s="1">
        <v>28401</v>
      </c>
      <c r="G6571" s="5">
        <v>54000</v>
      </c>
      <c r="H6571" s="2">
        <v>49846.21</v>
      </c>
      <c r="I6571" t="s">
        <v>13</v>
      </c>
      <c r="J6571" s="3">
        <f t="shared" si="205"/>
        <v>44123</v>
      </c>
      <c r="K6571" s="4">
        <f t="shared" si="204"/>
        <v>15722</v>
      </c>
    </row>
    <row r="6572" spans="1:11" x14ac:dyDescent="0.2">
      <c r="A6572">
        <v>6564</v>
      </c>
      <c r="B6572" t="s">
        <v>8048</v>
      </c>
      <c r="C6572" s="4" t="s">
        <v>578</v>
      </c>
      <c r="D6572" s="4" t="s">
        <v>633</v>
      </c>
      <c r="E6572" s="4" t="s">
        <v>111</v>
      </c>
      <c r="F6572" s="1">
        <v>39153</v>
      </c>
      <c r="G6572" s="5">
        <v>31699</v>
      </c>
      <c r="H6572" s="2">
        <v>29702.76</v>
      </c>
      <c r="I6572" t="s">
        <v>13</v>
      </c>
      <c r="J6572" s="3">
        <f t="shared" si="205"/>
        <v>44123</v>
      </c>
      <c r="K6572" s="4">
        <f t="shared" si="204"/>
        <v>4970</v>
      </c>
    </row>
    <row r="6573" spans="1:11" x14ac:dyDescent="0.2">
      <c r="A6573">
        <v>6565</v>
      </c>
      <c r="B6573" t="s">
        <v>8049</v>
      </c>
      <c r="C6573" s="4" t="s">
        <v>113</v>
      </c>
      <c r="D6573" s="4" t="s">
        <v>79</v>
      </c>
      <c r="E6573" s="4" t="s">
        <v>36</v>
      </c>
      <c r="F6573" s="1">
        <v>32958</v>
      </c>
      <c r="G6573" s="5">
        <v>68717</v>
      </c>
      <c r="H6573" s="2">
        <v>73830.2</v>
      </c>
      <c r="I6573" t="s">
        <v>13</v>
      </c>
      <c r="J6573" s="3">
        <f t="shared" si="205"/>
        <v>44123</v>
      </c>
      <c r="K6573" s="4">
        <f t="shared" si="204"/>
        <v>11165</v>
      </c>
    </row>
    <row r="6574" spans="1:11" x14ac:dyDescent="0.2">
      <c r="A6574">
        <v>6566</v>
      </c>
      <c r="B6574" t="s">
        <v>8050</v>
      </c>
      <c r="C6574" s="4" t="s">
        <v>144</v>
      </c>
      <c r="D6574" s="4" t="s">
        <v>145</v>
      </c>
      <c r="E6574" s="4" t="s">
        <v>56</v>
      </c>
      <c r="F6574" s="1">
        <v>27072</v>
      </c>
      <c r="G6574" s="5">
        <v>33726</v>
      </c>
      <c r="H6574" s="2">
        <v>29186.38</v>
      </c>
      <c r="I6574" t="s">
        <v>13</v>
      </c>
      <c r="J6574" s="3">
        <f t="shared" si="205"/>
        <v>44123</v>
      </c>
      <c r="K6574" s="4">
        <f t="shared" si="204"/>
        <v>17051</v>
      </c>
    </row>
    <row r="6575" spans="1:11" x14ac:dyDescent="0.2">
      <c r="A6575">
        <v>6567</v>
      </c>
      <c r="B6575" t="s">
        <v>8051</v>
      </c>
      <c r="C6575" s="4" t="s">
        <v>22</v>
      </c>
      <c r="D6575" s="4" t="s">
        <v>1120</v>
      </c>
      <c r="E6575" s="4" t="s">
        <v>111</v>
      </c>
      <c r="F6575" s="1">
        <v>39601</v>
      </c>
      <c r="G6575" s="5">
        <v>27560</v>
      </c>
      <c r="H6575" s="2">
        <v>25632.14</v>
      </c>
      <c r="I6575" t="s">
        <v>13</v>
      </c>
      <c r="J6575" s="3">
        <f t="shared" si="205"/>
        <v>44123</v>
      </c>
      <c r="K6575" s="4">
        <f t="shared" si="204"/>
        <v>4522</v>
      </c>
    </row>
    <row r="6576" spans="1:11" x14ac:dyDescent="0.2">
      <c r="A6576">
        <v>6568</v>
      </c>
      <c r="B6576" t="s">
        <v>8052</v>
      </c>
      <c r="C6576" s="4" t="s">
        <v>97</v>
      </c>
      <c r="D6576" s="4" t="s">
        <v>254</v>
      </c>
      <c r="E6576" s="4" t="s">
        <v>36</v>
      </c>
      <c r="F6576" s="1">
        <v>38370</v>
      </c>
      <c r="G6576" s="5">
        <v>55544</v>
      </c>
      <c r="H6576" s="2">
        <v>53083.74</v>
      </c>
      <c r="I6576" t="s">
        <v>13</v>
      </c>
      <c r="J6576" s="3">
        <f t="shared" si="205"/>
        <v>44123</v>
      </c>
      <c r="K6576" s="4">
        <f t="shared" si="204"/>
        <v>5753</v>
      </c>
    </row>
    <row r="6577" spans="1:11" x14ac:dyDescent="0.2">
      <c r="A6577">
        <v>6569</v>
      </c>
      <c r="B6577" t="s">
        <v>8053</v>
      </c>
      <c r="C6577" s="4" t="s">
        <v>10</v>
      </c>
      <c r="D6577" s="4" t="s">
        <v>939</v>
      </c>
      <c r="E6577" s="4" t="s">
        <v>12</v>
      </c>
      <c r="F6577" s="1">
        <v>36531</v>
      </c>
      <c r="G6577" s="5">
        <v>60529</v>
      </c>
      <c r="H6577" s="2">
        <v>55057.96</v>
      </c>
      <c r="I6577" t="s">
        <v>13</v>
      </c>
      <c r="J6577" s="3">
        <f t="shared" si="205"/>
        <v>44123</v>
      </c>
      <c r="K6577" s="4">
        <f t="shared" si="204"/>
        <v>7592</v>
      </c>
    </row>
    <row r="6578" spans="1:11" x14ac:dyDescent="0.2">
      <c r="A6578">
        <v>6570</v>
      </c>
      <c r="B6578" t="s">
        <v>8054</v>
      </c>
      <c r="C6578" s="4" t="s">
        <v>109</v>
      </c>
      <c r="D6578" s="4" t="s">
        <v>137</v>
      </c>
      <c r="E6578" s="4" t="s">
        <v>138</v>
      </c>
      <c r="F6578" s="1">
        <v>39009</v>
      </c>
      <c r="G6578" s="5">
        <v>30700</v>
      </c>
      <c r="H6578" s="2">
        <v>27284.62</v>
      </c>
      <c r="I6578" t="s">
        <v>13</v>
      </c>
      <c r="J6578" s="3">
        <f t="shared" si="205"/>
        <v>44123</v>
      </c>
      <c r="K6578" s="4">
        <f t="shared" si="204"/>
        <v>5114</v>
      </c>
    </row>
    <row r="6579" spans="1:11" x14ac:dyDescent="0.2">
      <c r="A6579">
        <v>6571</v>
      </c>
      <c r="B6579" t="s">
        <v>8055</v>
      </c>
      <c r="C6579" s="4" t="s">
        <v>180</v>
      </c>
      <c r="D6579" s="4" t="s">
        <v>2261</v>
      </c>
      <c r="E6579" s="4" t="s">
        <v>12</v>
      </c>
      <c r="F6579" s="1">
        <v>33932</v>
      </c>
      <c r="G6579" s="5">
        <v>74803</v>
      </c>
      <c r="H6579" s="2">
        <v>82880.87</v>
      </c>
      <c r="I6579" t="s">
        <v>13</v>
      </c>
      <c r="J6579" s="3">
        <f t="shared" si="205"/>
        <v>44123</v>
      </c>
      <c r="K6579" s="4">
        <f t="shared" si="204"/>
        <v>10191</v>
      </c>
    </row>
    <row r="6580" spans="1:11" x14ac:dyDescent="0.2">
      <c r="A6580">
        <v>6572</v>
      </c>
      <c r="B6580" t="s">
        <v>8056</v>
      </c>
      <c r="C6580" s="4" t="s">
        <v>8057</v>
      </c>
      <c r="D6580" s="4" t="s">
        <v>1097</v>
      </c>
      <c r="E6580" s="4" t="s">
        <v>60</v>
      </c>
      <c r="F6580" s="1">
        <v>29388</v>
      </c>
      <c r="G6580" s="5">
        <v>57919</v>
      </c>
      <c r="H6580" s="2">
        <v>51459.48</v>
      </c>
      <c r="I6580" t="s">
        <v>13</v>
      </c>
      <c r="J6580" s="3">
        <f t="shared" si="205"/>
        <v>44123</v>
      </c>
      <c r="K6580" s="4">
        <f t="shared" si="204"/>
        <v>14735</v>
      </c>
    </row>
    <row r="6581" spans="1:11" x14ac:dyDescent="0.2">
      <c r="A6581">
        <v>6573</v>
      </c>
      <c r="B6581" t="s">
        <v>8058</v>
      </c>
      <c r="C6581" s="4" t="s">
        <v>8059</v>
      </c>
      <c r="D6581" s="4" t="s">
        <v>1816</v>
      </c>
      <c r="E6581" s="4" t="s">
        <v>12</v>
      </c>
      <c r="F6581" s="1">
        <v>39366</v>
      </c>
      <c r="G6581" s="5">
        <v>71358</v>
      </c>
      <c r="H6581" s="2">
        <v>75663.02</v>
      </c>
      <c r="I6581" t="s">
        <v>13</v>
      </c>
      <c r="J6581" s="3">
        <f t="shared" si="205"/>
        <v>44123</v>
      </c>
      <c r="K6581" s="4">
        <f t="shared" si="204"/>
        <v>4757</v>
      </c>
    </row>
    <row r="6582" spans="1:11" x14ac:dyDescent="0.2">
      <c r="A6582">
        <v>6574</v>
      </c>
      <c r="B6582" t="s">
        <v>8060</v>
      </c>
      <c r="C6582" s="4" t="s">
        <v>51</v>
      </c>
      <c r="D6582" s="4" t="s">
        <v>843</v>
      </c>
      <c r="E6582" s="4" t="s">
        <v>24</v>
      </c>
      <c r="F6582" s="1">
        <v>27799</v>
      </c>
      <c r="G6582" s="5">
        <v>36349</v>
      </c>
      <c r="H6582" s="2">
        <v>32858.639999999999</v>
      </c>
      <c r="I6582" t="s">
        <v>13</v>
      </c>
      <c r="J6582" s="3">
        <f t="shared" si="205"/>
        <v>44123</v>
      </c>
      <c r="K6582" s="4">
        <f t="shared" si="204"/>
        <v>16324</v>
      </c>
    </row>
    <row r="6583" spans="1:11" x14ac:dyDescent="0.2">
      <c r="A6583">
        <v>6575</v>
      </c>
      <c r="B6583" t="s">
        <v>8061</v>
      </c>
      <c r="C6583" s="4" t="s">
        <v>669</v>
      </c>
      <c r="D6583" s="4" t="s">
        <v>670</v>
      </c>
      <c r="E6583" s="4" t="s">
        <v>12</v>
      </c>
      <c r="F6583" s="1">
        <v>32230</v>
      </c>
      <c r="G6583" s="5">
        <v>48321</v>
      </c>
      <c r="H6583" s="2">
        <v>60597.32</v>
      </c>
      <c r="I6583" t="s">
        <v>13</v>
      </c>
      <c r="J6583" s="3">
        <f t="shared" si="205"/>
        <v>44123</v>
      </c>
      <c r="K6583" s="4">
        <f t="shared" si="204"/>
        <v>11893</v>
      </c>
    </row>
    <row r="6584" spans="1:11" x14ac:dyDescent="0.2">
      <c r="A6584">
        <v>6576</v>
      </c>
      <c r="B6584" t="s">
        <v>8062</v>
      </c>
      <c r="C6584" s="4" t="s">
        <v>8063</v>
      </c>
      <c r="D6584" s="4" t="s">
        <v>165</v>
      </c>
      <c r="E6584" s="4" t="s">
        <v>17</v>
      </c>
      <c r="F6584" s="1">
        <v>30410</v>
      </c>
      <c r="G6584" s="5">
        <v>63800</v>
      </c>
      <c r="H6584" s="2">
        <v>53928.800000000003</v>
      </c>
      <c r="I6584" t="s">
        <v>13</v>
      </c>
      <c r="J6584" s="3">
        <f t="shared" si="205"/>
        <v>44123</v>
      </c>
      <c r="K6584" s="4">
        <f t="shared" si="204"/>
        <v>13713</v>
      </c>
    </row>
    <row r="6585" spans="1:11" x14ac:dyDescent="0.2">
      <c r="A6585">
        <v>6577</v>
      </c>
      <c r="B6585" t="s">
        <v>8064</v>
      </c>
      <c r="C6585" s="4" t="s">
        <v>38</v>
      </c>
      <c r="D6585" s="4" t="s">
        <v>39</v>
      </c>
      <c r="E6585" s="4" t="s">
        <v>40</v>
      </c>
      <c r="F6585" s="1">
        <v>38281</v>
      </c>
      <c r="G6585" s="5">
        <v>9553</v>
      </c>
      <c r="H6585" s="2">
        <v>8557.89</v>
      </c>
      <c r="I6585" t="s">
        <v>13</v>
      </c>
      <c r="J6585" s="3">
        <f t="shared" si="205"/>
        <v>44123</v>
      </c>
      <c r="K6585" s="4">
        <f t="shared" si="204"/>
        <v>5842</v>
      </c>
    </row>
    <row r="6586" spans="1:11" x14ac:dyDescent="0.2">
      <c r="A6586">
        <v>6578</v>
      </c>
      <c r="B6586" t="s">
        <v>8065</v>
      </c>
      <c r="C6586" s="4" t="s">
        <v>1412</v>
      </c>
      <c r="D6586" s="4" t="s">
        <v>2503</v>
      </c>
      <c r="E6586" s="4" t="s">
        <v>56</v>
      </c>
      <c r="F6586" s="1">
        <v>28401</v>
      </c>
      <c r="G6586" s="5">
        <v>36349</v>
      </c>
      <c r="H6586" s="2">
        <v>31456.27</v>
      </c>
      <c r="I6586" t="s">
        <v>13</v>
      </c>
      <c r="J6586" s="3">
        <f t="shared" si="205"/>
        <v>44123</v>
      </c>
      <c r="K6586" s="4">
        <f t="shared" si="204"/>
        <v>15722</v>
      </c>
    </row>
    <row r="6587" spans="1:11" x14ac:dyDescent="0.2">
      <c r="A6587">
        <v>6579</v>
      </c>
      <c r="B6587" t="s">
        <v>8066</v>
      </c>
      <c r="C6587" s="4" t="s">
        <v>1225</v>
      </c>
      <c r="D6587" s="4" t="s">
        <v>212</v>
      </c>
      <c r="E6587" s="4" t="s">
        <v>213</v>
      </c>
      <c r="F6587" s="1">
        <v>36585</v>
      </c>
      <c r="G6587" s="5">
        <v>49705</v>
      </c>
      <c r="H6587" s="2">
        <v>45881.52</v>
      </c>
      <c r="I6587" t="s">
        <v>13</v>
      </c>
      <c r="J6587" s="3">
        <f t="shared" si="205"/>
        <v>44123</v>
      </c>
      <c r="K6587" s="4">
        <f t="shared" si="204"/>
        <v>7538</v>
      </c>
    </row>
    <row r="6588" spans="1:11" x14ac:dyDescent="0.2">
      <c r="A6588">
        <v>6580</v>
      </c>
      <c r="B6588" t="s">
        <v>8067</v>
      </c>
      <c r="C6588" s="4" t="s">
        <v>1436</v>
      </c>
      <c r="D6588" s="4" t="s">
        <v>368</v>
      </c>
      <c r="E6588" s="4" t="s">
        <v>369</v>
      </c>
      <c r="F6588" s="1">
        <v>35989</v>
      </c>
      <c r="G6588" s="5">
        <v>40386</v>
      </c>
      <c r="H6588" s="2">
        <v>37545.769999999997</v>
      </c>
      <c r="I6588" t="s">
        <v>13</v>
      </c>
      <c r="J6588" s="3">
        <f t="shared" si="205"/>
        <v>44123</v>
      </c>
      <c r="K6588" s="4">
        <f t="shared" si="204"/>
        <v>8134</v>
      </c>
    </row>
    <row r="6589" spans="1:11" x14ac:dyDescent="0.2">
      <c r="A6589">
        <v>6581</v>
      </c>
      <c r="B6589" t="s">
        <v>8068</v>
      </c>
      <c r="C6589" s="4" t="s">
        <v>109</v>
      </c>
      <c r="D6589" s="4" t="s">
        <v>1499</v>
      </c>
      <c r="E6589" s="4" t="s">
        <v>403</v>
      </c>
      <c r="F6589" s="1">
        <v>35401</v>
      </c>
      <c r="G6589" s="5">
        <v>31033</v>
      </c>
      <c r="H6589" s="2">
        <v>30683.99</v>
      </c>
      <c r="I6589" t="s">
        <v>13</v>
      </c>
      <c r="J6589" s="3">
        <f t="shared" si="205"/>
        <v>44123</v>
      </c>
      <c r="K6589" s="4">
        <f t="shared" si="204"/>
        <v>8722</v>
      </c>
    </row>
    <row r="6590" spans="1:11" x14ac:dyDescent="0.2">
      <c r="A6590">
        <v>6582</v>
      </c>
      <c r="B6590" t="s">
        <v>8069</v>
      </c>
      <c r="C6590" s="4" t="s">
        <v>78</v>
      </c>
      <c r="D6590" s="4" t="s">
        <v>1415</v>
      </c>
      <c r="E6590" s="4" t="s">
        <v>36</v>
      </c>
      <c r="F6590" s="1">
        <v>32825</v>
      </c>
      <c r="G6590" s="5">
        <v>61653</v>
      </c>
      <c r="H6590" s="2">
        <v>57290.5</v>
      </c>
      <c r="I6590" t="s">
        <v>13</v>
      </c>
      <c r="J6590" s="3">
        <f t="shared" si="205"/>
        <v>44123</v>
      </c>
      <c r="K6590" s="4">
        <f t="shared" si="204"/>
        <v>11298</v>
      </c>
    </row>
    <row r="6591" spans="1:11" x14ac:dyDescent="0.2">
      <c r="A6591">
        <v>6583</v>
      </c>
      <c r="B6591" t="s">
        <v>8070</v>
      </c>
      <c r="C6591" s="4" t="s">
        <v>10</v>
      </c>
      <c r="D6591" s="4" t="s">
        <v>715</v>
      </c>
      <c r="E6591" s="4" t="s">
        <v>12</v>
      </c>
      <c r="F6591" s="1">
        <v>36858</v>
      </c>
      <c r="G6591" s="5">
        <v>59958</v>
      </c>
      <c r="H6591" s="2">
        <v>52993.279999999999</v>
      </c>
      <c r="I6591" t="s">
        <v>13</v>
      </c>
      <c r="J6591" s="3">
        <f t="shared" si="205"/>
        <v>44123</v>
      </c>
      <c r="K6591" s="4">
        <f t="shared" si="204"/>
        <v>7265</v>
      </c>
    </row>
    <row r="6592" spans="1:11" x14ac:dyDescent="0.2">
      <c r="A6592">
        <v>6584</v>
      </c>
      <c r="B6592" t="s">
        <v>8071</v>
      </c>
      <c r="C6592" s="4" t="s">
        <v>307</v>
      </c>
      <c r="D6592" s="4" t="s">
        <v>6130</v>
      </c>
      <c r="E6592" s="4" t="s">
        <v>914</v>
      </c>
      <c r="F6592" s="1">
        <v>39062</v>
      </c>
      <c r="G6592" s="5">
        <v>31119</v>
      </c>
      <c r="H6592" s="2">
        <v>28246.75</v>
      </c>
      <c r="I6592" t="s">
        <v>13</v>
      </c>
      <c r="J6592" s="3">
        <f t="shared" si="205"/>
        <v>44123</v>
      </c>
      <c r="K6592" s="4">
        <f t="shared" si="204"/>
        <v>5061</v>
      </c>
    </row>
    <row r="6593" spans="1:11" x14ac:dyDescent="0.2">
      <c r="A6593">
        <v>6585</v>
      </c>
      <c r="B6593" t="s">
        <v>8072</v>
      </c>
      <c r="C6593" s="4" t="s">
        <v>1536</v>
      </c>
      <c r="D6593" s="4" t="s">
        <v>2823</v>
      </c>
      <c r="E6593" s="4" t="s">
        <v>456</v>
      </c>
      <c r="F6593" s="1">
        <v>28669</v>
      </c>
      <c r="G6593" s="5">
        <v>36349</v>
      </c>
      <c r="H6593" s="2">
        <v>33074.25</v>
      </c>
      <c r="I6593" t="s">
        <v>13</v>
      </c>
      <c r="J6593" s="3">
        <f t="shared" si="205"/>
        <v>44123</v>
      </c>
      <c r="K6593" s="4">
        <f t="shared" si="204"/>
        <v>15454</v>
      </c>
    </row>
    <row r="6594" spans="1:11" x14ac:dyDescent="0.2">
      <c r="A6594">
        <v>6586</v>
      </c>
      <c r="B6594" t="s">
        <v>8073</v>
      </c>
      <c r="C6594" s="4" t="s">
        <v>30</v>
      </c>
      <c r="D6594" s="4" t="s">
        <v>829</v>
      </c>
      <c r="E6594" s="4" t="s">
        <v>119</v>
      </c>
      <c r="F6594" s="1">
        <v>40616</v>
      </c>
      <c r="G6594" s="5">
        <v>15080</v>
      </c>
      <c r="H6594">
        <v>261</v>
      </c>
      <c r="I6594" t="s">
        <v>13</v>
      </c>
      <c r="J6594" s="3">
        <f t="shared" si="205"/>
        <v>44123</v>
      </c>
      <c r="K6594" s="4">
        <f t="shared" si="204"/>
        <v>3507</v>
      </c>
    </row>
    <row r="6595" spans="1:11" x14ac:dyDescent="0.2">
      <c r="A6595">
        <v>6587</v>
      </c>
      <c r="B6595" t="s">
        <v>8074</v>
      </c>
      <c r="C6595" s="4" t="s">
        <v>38</v>
      </c>
      <c r="D6595" s="4" t="s">
        <v>642</v>
      </c>
      <c r="E6595" s="4" t="s">
        <v>40</v>
      </c>
      <c r="F6595" s="1">
        <v>39258</v>
      </c>
      <c r="G6595" s="5">
        <v>8863</v>
      </c>
      <c r="H6595" s="2">
        <v>8286.18</v>
      </c>
      <c r="I6595" t="s">
        <v>13</v>
      </c>
      <c r="J6595" s="3">
        <f t="shared" si="205"/>
        <v>44123</v>
      </c>
      <c r="K6595" s="4">
        <f t="shared" si="204"/>
        <v>4865</v>
      </c>
    </row>
    <row r="6596" spans="1:11" x14ac:dyDescent="0.2">
      <c r="A6596">
        <v>6588</v>
      </c>
      <c r="B6596" t="s">
        <v>8075</v>
      </c>
      <c r="C6596" s="4" t="s">
        <v>300</v>
      </c>
      <c r="D6596" s="4" t="s">
        <v>301</v>
      </c>
      <c r="E6596" s="4" t="s">
        <v>44</v>
      </c>
      <c r="F6596" s="1">
        <v>33521</v>
      </c>
      <c r="G6596" s="5">
        <v>37210</v>
      </c>
      <c r="H6596" s="2">
        <v>40542.78</v>
      </c>
      <c r="I6596" t="s">
        <v>13</v>
      </c>
      <c r="J6596" s="3">
        <f t="shared" si="205"/>
        <v>44123</v>
      </c>
      <c r="K6596" s="4">
        <f t="shared" si="204"/>
        <v>10602</v>
      </c>
    </row>
    <row r="6597" spans="1:11" x14ac:dyDescent="0.2">
      <c r="A6597">
        <v>6589</v>
      </c>
      <c r="B6597" t="s">
        <v>8076</v>
      </c>
      <c r="C6597" s="4" t="s">
        <v>226</v>
      </c>
      <c r="D6597" s="4" t="s">
        <v>227</v>
      </c>
      <c r="E6597" s="4" t="s">
        <v>24</v>
      </c>
      <c r="F6597" s="1">
        <v>31579</v>
      </c>
      <c r="G6597" s="5">
        <v>40886</v>
      </c>
      <c r="H6597" s="2">
        <v>37428.050000000003</v>
      </c>
      <c r="I6597" t="s">
        <v>13</v>
      </c>
      <c r="J6597" s="3">
        <f t="shared" si="205"/>
        <v>44123</v>
      </c>
      <c r="K6597" s="4">
        <f t="shared" si="204"/>
        <v>12544</v>
      </c>
    </row>
    <row r="6598" spans="1:11" x14ac:dyDescent="0.2">
      <c r="A6598">
        <v>6590</v>
      </c>
      <c r="B6598" t="s">
        <v>8077</v>
      </c>
      <c r="C6598" s="4" t="s">
        <v>97</v>
      </c>
      <c r="D6598" s="4" t="s">
        <v>556</v>
      </c>
      <c r="E6598" s="4" t="s">
        <v>36</v>
      </c>
      <c r="F6598" s="1">
        <v>39034</v>
      </c>
      <c r="G6598" s="5">
        <v>53652</v>
      </c>
      <c r="H6598" s="2">
        <v>59121.19</v>
      </c>
      <c r="I6598" t="s">
        <v>13</v>
      </c>
      <c r="J6598" s="3">
        <f t="shared" si="205"/>
        <v>44123</v>
      </c>
      <c r="K6598" s="4">
        <f t="shared" si="204"/>
        <v>5089</v>
      </c>
    </row>
    <row r="6599" spans="1:11" x14ac:dyDescent="0.2">
      <c r="A6599">
        <v>6591</v>
      </c>
      <c r="B6599" t="s">
        <v>8078</v>
      </c>
      <c r="C6599" s="4" t="s">
        <v>215</v>
      </c>
      <c r="D6599" s="4" t="s">
        <v>1392</v>
      </c>
      <c r="E6599" s="4" t="s">
        <v>71</v>
      </c>
      <c r="F6599" s="1">
        <v>33381</v>
      </c>
      <c r="G6599" s="5">
        <v>57640</v>
      </c>
      <c r="H6599" s="2">
        <v>42924.34</v>
      </c>
      <c r="I6599" t="s">
        <v>13</v>
      </c>
      <c r="J6599" s="3">
        <f t="shared" si="205"/>
        <v>44123</v>
      </c>
      <c r="K6599" s="4">
        <f t="shared" si="204"/>
        <v>10742</v>
      </c>
    </row>
    <row r="6600" spans="1:11" x14ac:dyDescent="0.2">
      <c r="A6600">
        <v>6592</v>
      </c>
      <c r="B6600" t="s">
        <v>8079</v>
      </c>
      <c r="C6600" s="4" t="s">
        <v>180</v>
      </c>
      <c r="D6600" s="4" t="s">
        <v>728</v>
      </c>
      <c r="E6600" s="4" t="s">
        <v>12</v>
      </c>
      <c r="F6600" s="1">
        <v>33784</v>
      </c>
      <c r="G6600" s="5">
        <v>74803</v>
      </c>
      <c r="H6600" s="2">
        <v>66148.53</v>
      </c>
      <c r="I6600" t="s">
        <v>13</v>
      </c>
      <c r="J6600" s="3">
        <f t="shared" si="205"/>
        <v>44123</v>
      </c>
      <c r="K6600" s="4">
        <f t="shared" si="204"/>
        <v>10339</v>
      </c>
    </row>
    <row r="6601" spans="1:11" x14ac:dyDescent="0.2">
      <c r="A6601">
        <v>6593</v>
      </c>
      <c r="B6601" t="s">
        <v>8080</v>
      </c>
      <c r="C6601" s="4" t="s">
        <v>8081</v>
      </c>
      <c r="D6601" s="4" t="s">
        <v>866</v>
      </c>
      <c r="E6601" s="4" t="s">
        <v>17</v>
      </c>
      <c r="F6601" s="1">
        <v>35283</v>
      </c>
      <c r="G6601" s="5">
        <v>57900</v>
      </c>
      <c r="H6601" s="2">
        <v>34180.879999999997</v>
      </c>
      <c r="I6601" t="s">
        <v>13</v>
      </c>
      <c r="J6601" s="3">
        <f t="shared" si="205"/>
        <v>44123</v>
      </c>
      <c r="K6601" s="4">
        <f t="shared" si="204"/>
        <v>8840</v>
      </c>
    </row>
    <row r="6602" spans="1:11" x14ac:dyDescent="0.2">
      <c r="A6602">
        <v>6594</v>
      </c>
      <c r="B6602" t="s">
        <v>8082</v>
      </c>
      <c r="C6602" s="4" t="s">
        <v>171</v>
      </c>
      <c r="D6602" s="4" t="s">
        <v>172</v>
      </c>
      <c r="E6602" s="4" t="s">
        <v>138</v>
      </c>
      <c r="F6602" s="1">
        <v>40350</v>
      </c>
      <c r="G6602" s="5">
        <v>17680</v>
      </c>
      <c r="H6602" s="2">
        <v>8406.5</v>
      </c>
      <c r="I6602" t="s">
        <v>13</v>
      </c>
      <c r="J6602" s="3">
        <f t="shared" si="205"/>
        <v>44123</v>
      </c>
      <c r="K6602" s="4">
        <f t="shared" ref="K6602:K6665" si="206">J6602-F6602</f>
        <v>3773</v>
      </c>
    </row>
    <row r="6603" spans="1:11" x14ac:dyDescent="0.2">
      <c r="A6603">
        <v>6595</v>
      </c>
      <c r="B6603" t="s">
        <v>8083</v>
      </c>
      <c r="C6603" s="4" t="s">
        <v>38</v>
      </c>
      <c r="D6603" s="4" t="s">
        <v>39</v>
      </c>
      <c r="E6603" s="4" t="s">
        <v>40</v>
      </c>
      <c r="F6603" s="1">
        <v>38085</v>
      </c>
      <c r="G6603" s="5">
        <v>9553</v>
      </c>
      <c r="H6603" s="2">
        <v>9251.82</v>
      </c>
      <c r="I6603" t="s">
        <v>13</v>
      </c>
      <c r="J6603" s="3">
        <f t="shared" ref="J6603:J6666" si="207">J6602</f>
        <v>44123</v>
      </c>
      <c r="K6603" s="4">
        <f t="shared" si="206"/>
        <v>6038</v>
      </c>
    </row>
    <row r="6604" spans="1:11" x14ac:dyDescent="0.2">
      <c r="A6604">
        <v>6596</v>
      </c>
      <c r="B6604" t="s">
        <v>8084</v>
      </c>
      <c r="C6604" s="4" t="s">
        <v>10</v>
      </c>
      <c r="D6604" s="4" t="s">
        <v>779</v>
      </c>
      <c r="E6604" s="4" t="s">
        <v>12</v>
      </c>
      <c r="F6604" s="1">
        <v>34239</v>
      </c>
      <c r="G6604" s="5">
        <v>63955</v>
      </c>
      <c r="H6604" s="2">
        <v>62717.279999999999</v>
      </c>
      <c r="I6604" t="s">
        <v>13</v>
      </c>
      <c r="J6604" s="3">
        <f t="shared" si="207"/>
        <v>44123</v>
      </c>
      <c r="K6604" s="4">
        <f t="shared" si="206"/>
        <v>9884</v>
      </c>
    </row>
    <row r="6605" spans="1:11" x14ac:dyDescent="0.2">
      <c r="A6605">
        <v>6597</v>
      </c>
      <c r="B6605" t="s">
        <v>8085</v>
      </c>
      <c r="C6605" s="4" t="s">
        <v>8086</v>
      </c>
      <c r="D6605" s="4" t="s">
        <v>48</v>
      </c>
      <c r="E6605" s="4" t="s">
        <v>49</v>
      </c>
      <c r="F6605" s="1">
        <v>38736</v>
      </c>
      <c r="G6605" s="5">
        <v>56500</v>
      </c>
      <c r="H6605" s="2">
        <v>48459.91</v>
      </c>
      <c r="I6605" t="s">
        <v>13</v>
      </c>
      <c r="J6605" s="3">
        <f t="shared" si="207"/>
        <v>44123</v>
      </c>
      <c r="K6605" s="4">
        <f t="shared" si="206"/>
        <v>5387</v>
      </c>
    </row>
    <row r="6606" spans="1:11" x14ac:dyDescent="0.2">
      <c r="A6606">
        <v>6598</v>
      </c>
      <c r="B6606" t="s">
        <v>8087</v>
      </c>
      <c r="C6606" s="4" t="s">
        <v>2777</v>
      </c>
      <c r="D6606" s="4" t="s">
        <v>1244</v>
      </c>
      <c r="E6606" s="4" t="s">
        <v>138</v>
      </c>
      <c r="F6606" s="1">
        <v>40348</v>
      </c>
      <c r="G6606" s="5">
        <v>16432</v>
      </c>
      <c r="H6606" s="2">
        <v>7556.35</v>
      </c>
      <c r="I6606" t="s">
        <v>13</v>
      </c>
      <c r="J6606" s="3">
        <f t="shared" si="207"/>
        <v>44123</v>
      </c>
      <c r="K6606" s="4">
        <f t="shared" si="206"/>
        <v>3775</v>
      </c>
    </row>
    <row r="6607" spans="1:11" x14ac:dyDescent="0.2">
      <c r="A6607">
        <v>6599</v>
      </c>
      <c r="B6607" t="s">
        <v>8088</v>
      </c>
      <c r="C6607" s="4" t="s">
        <v>34</v>
      </c>
      <c r="D6607" s="4" t="s">
        <v>2701</v>
      </c>
      <c r="E6607" s="4" t="s">
        <v>36</v>
      </c>
      <c r="F6607" s="1">
        <v>37263</v>
      </c>
      <c r="G6607" s="5">
        <v>55262</v>
      </c>
      <c r="H6607" s="2">
        <v>54852.34</v>
      </c>
      <c r="I6607" t="s">
        <v>13</v>
      </c>
      <c r="J6607" s="3">
        <f t="shared" si="207"/>
        <v>44123</v>
      </c>
      <c r="K6607" s="4">
        <f t="shared" si="206"/>
        <v>6860</v>
      </c>
    </row>
    <row r="6608" spans="1:11" x14ac:dyDescent="0.2">
      <c r="A6608">
        <v>6600</v>
      </c>
      <c r="B6608" t="s">
        <v>8089</v>
      </c>
      <c r="C6608" s="4" t="s">
        <v>97</v>
      </c>
      <c r="D6608" s="4" t="s">
        <v>619</v>
      </c>
      <c r="E6608" s="4" t="s">
        <v>36</v>
      </c>
      <c r="F6608" s="1">
        <v>37536</v>
      </c>
      <c r="G6608" s="5">
        <v>55544</v>
      </c>
      <c r="H6608" s="2">
        <v>124105.49</v>
      </c>
      <c r="I6608" t="s">
        <v>13</v>
      </c>
      <c r="J6608" s="3">
        <f t="shared" si="207"/>
        <v>44123</v>
      </c>
      <c r="K6608" s="4">
        <f t="shared" si="206"/>
        <v>6587</v>
      </c>
    </row>
    <row r="6609" spans="1:11" x14ac:dyDescent="0.2">
      <c r="A6609">
        <v>6601</v>
      </c>
      <c r="B6609" t="s">
        <v>8090</v>
      </c>
      <c r="C6609" s="4" t="s">
        <v>164</v>
      </c>
      <c r="D6609" s="4" t="s">
        <v>878</v>
      </c>
      <c r="E6609" s="4" t="s">
        <v>71</v>
      </c>
      <c r="F6609" s="1">
        <v>38899</v>
      </c>
      <c r="G6609" s="5">
        <v>166400</v>
      </c>
      <c r="H6609" s="2">
        <v>12720</v>
      </c>
      <c r="I6609" t="s">
        <v>13</v>
      </c>
      <c r="J6609" s="3">
        <f t="shared" si="207"/>
        <v>44123</v>
      </c>
      <c r="K6609" s="4">
        <f t="shared" si="206"/>
        <v>5224</v>
      </c>
    </row>
    <row r="6610" spans="1:11" x14ac:dyDescent="0.2">
      <c r="A6610">
        <v>6602</v>
      </c>
      <c r="B6610" t="s">
        <v>8091</v>
      </c>
      <c r="C6610" s="4" t="s">
        <v>180</v>
      </c>
      <c r="D6610" s="4" t="s">
        <v>1056</v>
      </c>
      <c r="E6610" s="4" t="s">
        <v>12</v>
      </c>
      <c r="F6610" s="1">
        <v>34029</v>
      </c>
      <c r="G6610" s="5">
        <v>74803</v>
      </c>
      <c r="H6610" s="2">
        <v>79082.399999999994</v>
      </c>
      <c r="I6610" t="s">
        <v>13</v>
      </c>
      <c r="J6610" s="3">
        <f t="shared" si="207"/>
        <v>44123</v>
      </c>
      <c r="K6610" s="4">
        <f t="shared" si="206"/>
        <v>10094</v>
      </c>
    </row>
    <row r="6611" spans="1:11" x14ac:dyDescent="0.2">
      <c r="A6611">
        <v>6603</v>
      </c>
      <c r="B6611" t="s">
        <v>8092</v>
      </c>
      <c r="C6611" s="4" t="s">
        <v>8093</v>
      </c>
      <c r="D6611" s="4" t="s">
        <v>1371</v>
      </c>
      <c r="E6611" s="4" t="s">
        <v>36</v>
      </c>
      <c r="F6611" s="1">
        <v>33133</v>
      </c>
      <c r="G6611" s="5">
        <v>77863</v>
      </c>
      <c r="H6611" s="2">
        <v>75662.34</v>
      </c>
      <c r="I6611" t="s">
        <v>13</v>
      </c>
      <c r="J6611" s="3">
        <f t="shared" si="207"/>
        <v>44123</v>
      </c>
      <c r="K6611" s="4">
        <f t="shared" si="206"/>
        <v>10990</v>
      </c>
    </row>
    <row r="6612" spans="1:11" x14ac:dyDescent="0.2">
      <c r="A6612">
        <v>6604</v>
      </c>
      <c r="B6612" t="s">
        <v>8094</v>
      </c>
      <c r="C6612" s="4" t="s">
        <v>4043</v>
      </c>
      <c r="D6612" s="4" t="s">
        <v>1843</v>
      </c>
      <c r="E6612" s="4" t="s">
        <v>28</v>
      </c>
      <c r="F6612" s="1">
        <v>38789</v>
      </c>
      <c r="G6612" s="5">
        <v>57856</v>
      </c>
      <c r="H6612" s="2">
        <v>51336.42</v>
      </c>
      <c r="I6612" t="s">
        <v>13</v>
      </c>
      <c r="J6612" s="3">
        <f t="shared" si="207"/>
        <v>44123</v>
      </c>
      <c r="K6612" s="4">
        <f t="shared" si="206"/>
        <v>5334</v>
      </c>
    </row>
    <row r="6613" spans="1:11" x14ac:dyDescent="0.2">
      <c r="A6613">
        <v>6605</v>
      </c>
      <c r="B6613" t="s">
        <v>8095</v>
      </c>
      <c r="C6613" s="4" t="s">
        <v>381</v>
      </c>
      <c r="D6613" s="4" t="s">
        <v>63</v>
      </c>
      <c r="E6613" s="4" t="s">
        <v>24</v>
      </c>
      <c r="F6613" s="1">
        <v>28569</v>
      </c>
      <c r="G6613" s="5">
        <v>46566</v>
      </c>
      <c r="H6613" s="2">
        <v>42079.56</v>
      </c>
      <c r="I6613" t="s">
        <v>13</v>
      </c>
      <c r="J6613" s="3">
        <f t="shared" si="207"/>
        <v>44123</v>
      </c>
      <c r="K6613" s="4">
        <f t="shared" si="206"/>
        <v>15554</v>
      </c>
    </row>
    <row r="6614" spans="1:11" x14ac:dyDescent="0.2">
      <c r="A6614">
        <v>6606</v>
      </c>
      <c r="B6614" t="s">
        <v>8096</v>
      </c>
      <c r="C6614" s="4" t="s">
        <v>22</v>
      </c>
      <c r="D6614" s="4" t="s">
        <v>461</v>
      </c>
      <c r="E6614" s="4" t="s">
        <v>24</v>
      </c>
      <c r="F6614" s="1">
        <v>35807</v>
      </c>
      <c r="G6614" s="5">
        <v>28891</v>
      </c>
      <c r="H6614" s="2">
        <v>34134.5</v>
      </c>
      <c r="I6614" t="s">
        <v>13</v>
      </c>
      <c r="J6614" s="3">
        <f t="shared" si="207"/>
        <v>44123</v>
      </c>
      <c r="K6614" s="4">
        <f t="shared" si="206"/>
        <v>8316</v>
      </c>
    </row>
    <row r="6615" spans="1:11" x14ac:dyDescent="0.2">
      <c r="A6615">
        <v>6607</v>
      </c>
      <c r="B6615" t="s">
        <v>8097</v>
      </c>
      <c r="C6615" s="4" t="s">
        <v>191</v>
      </c>
      <c r="D6615" s="4" t="s">
        <v>2362</v>
      </c>
      <c r="E6615" s="4" t="s">
        <v>12</v>
      </c>
      <c r="F6615" s="1">
        <v>31495</v>
      </c>
      <c r="G6615" s="5">
        <v>35401</v>
      </c>
      <c r="H6615" s="2">
        <v>29957.69</v>
      </c>
      <c r="I6615" t="s">
        <v>13</v>
      </c>
      <c r="J6615" s="3">
        <f t="shared" si="207"/>
        <v>44123</v>
      </c>
      <c r="K6615" s="4">
        <f t="shared" si="206"/>
        <v>12628</v>
      </c>
    </row>
    <row r="6616" spans="1:11" x14ac:dyDescent="0.2">
      <c r="A6616">
        <v>6608</v>
      </c>
      <c r="B6616" t="s">
        <v>8098</v>
      </c>
      <c r="C6616" s="4" t="s">
        <v>30</v>
      </c>
      <c r="D6616" s="4" t="s">
        <v>1463</v>
      </c>
      <c r="E6616" s="4" t="s">
        <v>119</v>
      </c>
      <c r="F6616" s="1">
        <v>40525</v>
      </c>
      <c r="G6616" s="5">
        <v>15080</v>
      </c>
      <c r="H6616" s="2">
        <v>1134.6300000000001</v>
      </c>
      <c r="I6616" t="s">
        <v>13</v>
      </c>
      <c r="J6616" s="3">
        <f t="shared" si="207"/>
        <v>44123</v>
      </c>
      <c r="K6616" s="4">
        <f t="shared" si="206"/>
        <v>3598</v>
      </c>
    </row>
    <row r="6617" spans="1:11" x14ac:dyDescent="0.2">
      <c r="A6617">
        <v>6609</v>
      </c>
      <c r="B6617" t="s">
        <v>8099</v>
      </c>
      <c r="C6617" s="4" t="s">
        <v>264</v>
      </c>
      <c r="D6617" s="4" t="s">
        <v>2254</v>
      </c>
      <c r="E6617" s="4" t="s">
        <v>28</v>
      </c>
      <c r="F6617" s="1">
        <v>39181</v>
      </c>
      <c r="G6617" s="5">
        <v>30103</v>
      </c>
      <c r="H6617" s="2">
        <v>28293.46</v>
      </c>
      <c r="I6617" t="s">
        <v>13</v>
      </c>
      <c r="J6617" s="3">
        <f t="shared" si="207"/>
        <v>44123</v>
      </c>
      <c r="K6617" s="4">
        <f t="shared" si="206"/>
        <v>4942</v>
      </c>
    </row>
    <row r="6618" spans="1:11" x14ac:dyDescent="0.2">
      <c r="A6618">
        <v>6610</v>
      </c>
      <c r="B6618" t="s">
        <v>8100</v>
      </c>
      <c r="C6618" s="4" t="s">
        <v>10</v>
      </c>
      <c r="D6618" s="4" t="s">
        <v>183</v>
      </c>
      <c r="E6618" s="4" t="s">
        <v>12</v>
      </c>
      <c r="F6618" s="1">
        <v>34050</v>
      </c>
      <c r="G6618" s="5">
        <v>64525</v>
      </c>
      <c r="H6618" s="2">
        <v>57304.49</v>
      </c>
      <c r="I6618" t="s">
        <v>13</v>
      </c>
      <c r="J6618" s="3">
        <f t="shared" si="207"/>
        <v>44123</v>
      </c>
      <c r="K6618" s="4">
        <f t="shared" si="206"/>
        <v>10073</v>
      </c>
    </row>
    <row r="6619" spans="1:11" x14ac:dyDescent="0.2">
      <c r="A6619">
        <v>6611</v>
      </c>
      <c r="B6619" t="s">
        <v>8101</v>
      </c>
      <c r="C6619" s="4" t="s">
        <v>30</v>
      </c>
      <c r="D6619" s="4" t="s">
        <v>118</v>
      </c>
      <c r="E6619" s="4" t="s">
        <v>119</v>
      </c>
      <c r="F6619" s="1">
        <v>40490</v>
      </c>
      <c r="G6619" s="5">
        <v>15080</v>
      </c>
      <c r="H6619" s="2">
        <v>2881.88</v>
      </c>
      <c r="I6619" t="s">
        <v>13</v>
      </c>
      <c r="J6619" s="3">
        <f t="shared" si="207"/>
        <v>44123</v>
      </c>
      <c r="K6619" s="4">
        <f t="shared" si="206"/>
        <v>3633</v>
      </c>
    </row>
    <row r="6620" spans="1:11" x14ac:dyDescent="0.2">
      <c r="A6620">
        <v>6612</v>
      </c>
      <c r="B6620" t="s">
        <v>8102</v>
      </c>
      <c r="C6620" s="4" t="s">
        <v>3378</v>
      </c>
      <c r="D6620" s="4" t="s">
        <v>1267</v>
      </c>
      <c r="E6620" s="4" t="s">
        <v>49</v>
      </c>
      <c r="F6620" s="1">
        <v>35797</v>
      </c>
      <c r="G6620" s="5">
        <v>47639</v>
      </c>
      <c r="H6620" s="2">
        <v>42831.75</v>
      </c>
      <c r="I6620" t="s">
        <v>13</v>
      </c>
      <c r="J6620" s="3">
        <f t="shared" si="207"/>
        <v>44123</v>
      </c>
      <c r="K6620" s="4">
        <f t="shared" si="206"/>
        <v>8326</v>
      </c>
    </row>
    <row r="6621" spans="1:11" x14ac:dyDescent="0.2">
      <c r="A6621">
        <v>6613</v>
      </c>
      <c r="B6621" t="s">
        <v>8102</v>
      </c>
      <c r="C6621" s="4" t="s">
        <v>10</v>
      </c>
      <c r="D6621" s="4" t="s">
        <v>905</v>
      </c>
      <c r="E6621" s="4" t="s">
        <v>12</v>
      </c>
      <c r="F6621" s="1">
        <v>38827</v>
      </c>
      <c r="G6621" s="5">
        <v>50919</v>
      </c>
      <c r="H6621" s="2">
        <v>43171.23</v>
      </c>
      <c r="I6621" t="s">
        <v>13</v>
      </c>
      <c r="J6621" s="3">
        <f t="shared" si="207"/>
        <v>44123</v>
      </c>
      <c r="K6621" s="4">
        <f t="shared" si="206"/>
        <v>5296</v>
      </c>
    </row>
    <row r="6622" spans="1:11" x14ac:dyDescent="0.2">
      <c r="A6622">
        <v>6614</v>
      </c>
      <c r="B6622" t="s">
        <v>8103</v>
      </c>
      <c r="C6622" s="4" t="s">
        <v>8104</v>
      </c>
      <c r="D6622" s="4" t="s">
        <v>1236</v>
      </c>
      <c r="E6622" s="4" t="s">
        <v>203</v>
      </c>
      <c r="F6622" s="1">
        <v>29858</v>
      </c>
      <c r="G6622" s="5">
        <v>51400</v>
      </c>
      <c r="H6622" s="2">
        <v>45042.51</v>
      </c>
      <c r="I6622" t="s">
        <v>13</v>
      </c>
      <c r="J6622" s="3">
        <f t="shared" si="207"/>
        <v>44123</v>
      </c>
      <c r="K6622" s="4">
        <f t="shared" si="206"/>
        <v>14265</v>
      </c>
    </row>
    <row r="6623" spans="1:11" x14ac:dyDescent="0.2">
      <c r="A6623">
        <v>6615</v>
      </c>
      <c r="B6623" t="s">
        <v>8105</v>
      </c>
      <c r="C6623" s="4" t="s">
        <v>4070</v>
      </c>
      <c r="D6623" s="4" t="s">
        <v>2099</v>
      </c>
      <c r="E6623" s="4" t="s">
        <v>2100</v>
      </c>
      <c r="F6623" s="1">
        <v>39349</v>
      </c>
      <c r="G6623" s="5">
        <v>47476</v>
      </c>
      <c r="H6623" s="2">
        <v>41543.33</v>
      </c>
      <c r="I6623" t="s">
        <v>13</v>
      </c>
      <c r="J6623" s="3">
        <f t="shared" si="207"/>
        <v>44123</v>
      </c>
      <c r="K6623" s="4">
        <f t="shared" si="206"/>
        <v>4774</v>
      </c>
    </row>
    <row r="6624" spans="1:11" x14ac:dyDescent="0.2">
      <c r="A6624">
        <v>6616</v>
      </c>
      <c r="B6624" t="s">
        <v>8106</v>
      </c>
      <c r="C6624" s="4" t="s">
        <v>10</v>
      </c>
      <c r="D6624" s="4" t="s">
        <v>224</v>
      </c>
      <c r="E6624" s="4" t="s">
        <v>12</v>
      </c>
      <c r="F6624" s="1">
        <v>34757</v>
      </c>
      <c r="G6624" s="5">
        <v>63384</v>
      </c>
      <c r="H6624" s="2">
        <v>79545.259999999995</v>
      </c>
      <c r="I6624" t="s">
        <v>13</v>
      </c>
      <c r="J6624" s="3">
        <f t="shared" si="207"/>
        <v>44123</v>
      </c>
      <c r="K6624" s="4">
        <f t="shared" si="206"/>
        <v>9366</v>
      </c>
    </row>
    <row r="6625" spans="1:11" x14ac:dyDescent="0.2">
      <c r="A6625">
        <v>6617</v>
      </c>
      <c r="B6625" t="s">
        <v>8107</v>
      </c>
      <c r="C6625" s="4" t="s">
        <v>38</v>
      </c>
      <c r="D6625" s="4" t="s">
        <v>39</v>
      </c>
      <c r="E6625" s="4" t="s">
        <v>40</v>
      </c>
      <c r="F6625" s="1">
        <v>39352</v>
      </c>
      <c r="G6625" s="5">
        <v>9413</v>
      </c>
      <c r="H6625" s="2">
        <v>9152.61</v>
      </c>
      <c r="I6625" t="s">
        <v>13</v>
      </c>
      <c r="J6625" s="3">
        <f t="shared" si="207"/>
        <v>44123</v>
      </c>
      <c r="K6625" s="4">
        <f t="shared" si="206"/>
        <v>4771</v>
      </c>
    </row>
    <row r="6626" spans="1:11" x14ac:dyDescent="0.2">
      <c r="A6626">
        <v>6618</v>
      </c>
      <c r="B6626" t="s">
        <v>8108</v>
      </c>
      <c r="C6626" s="4" t="s">
        <v>8109</v>
      </c>
      <c r="D6626" s="4" t="s">
        <v>7338</v>
      </c>
      <c r="E6626" s="4" t="s">
        <v>7339</v>
      </c>
      <c r="F6626" s="1">
        <v>30468</v>
      </c>
      <c r="G6626" s="5">
        <v>10500</v>
      </c>
      <c r="H6626" s="2">
        <v>9692.41</v>
      </c>
      <c r="I6626" t="s">
        <v>13</v>
      </c>
      <c r="J6626" s="3">
        <f t="shared" si="207"/>
        <v>44123</v>
      </c>
      <c r="K6626" s="4">
        <f t="shared" si="206"/>
        <v>13655</v>
      </c>
    </row>
    <row r="6627" spans="1:11" x14ac:dyDescent="0.2">
      <c r="A6627">
        <v>6619</v>
      </c>
      <c r="B6627" t="s">
        <v>8110</v>
      </c>
      <c r="C6627" s="4" t="s">
        <v>38</v>
      </c>
      <c r="D6627" s="4" t="s">
        <v>39</v>
      </c>
      <c r="E6627" s="4" t="s">
        <v>40</v>
      </c>
      <c r="F6627" s="1">
        <v>38393</v>
      </c>
      <c r="G6627" s="5">
        <v>9553</v>
      </c>
      <c r="H6627" s="2">
        <v>9384.51</v>
      </c>
      <c r="I6627" t="s">
        <v>13</v>
      </c>
      <c r="J6627" s="3">
        <f t="shared" si="207"/>
        <v>44123</v>
      </c>
      <c r="K6627" s="4">
        <f t="shared" si="206"/>
        <v>5730</v>
      </c>
    </row>
    <row r="6628" spans="1:11" x14ac:dyDescent="0.2">
      <c r="A6628">
        <v>6620</v>
      </c>
      <c r="B6628" t="s">
        <v>8111</v>
      </c>
      <c r="C6628" s="4" t="s">
        <v>10</v>
      </c>
      <c r="D6628" s="4" t="s">
        <v>154</v>
      </c>
      <c r="E6628" s="4" t="s">
        <v>12</v>
      </c>
      <c r="F6628" s="1">
        <v>38931</v>
      </c>
      <c r="G6628" s="5">
        <v>54125</v>
      </c>
      <c r="H6628" s="2">
        <v>56848.61</v>
      </c>
      <c r="I6628" t="s">
        <v>13</v>
      </c>
      <c r="J6628" s="3">
        <f t="shared" si="207"/>
        <v>44123</v>
      </c>
      <c r="K6628" s="4">
        <f t="shared" si="206"/>
        <v>5192</v>
      </c>
    </row>
    <row r="6629" spans="1:11" x14ac:dyDescent="0.2">
      <c r="A6629">
        <v>6621</v>
      </c>
      <c r="B6629" t="s">
        <v>8112</v>
      </c>
      <c r="C6629" s="4" t="s">
        <v>1734</v>
      </c>
      <c r="D6629" s="4" t="s">
        <v>1735</v>
      </c>
      <c r="E6629" s="4" t="s">
        <v>1736</v>
      </c>
      <c r="F6629" s="1">
        <v>29341</v>
      </c>
      <c r="G6629" s="5">
        <v>79400</v>
      </c>
      <c r="H6629" s="2">
        <v>70849.789999999994</v>
      </c>
      <c r="I6629" t="s">
        <v>13</v>
      </c>
      <c r="J6629" s="3">
        <f t="shared" si="207"/>
        <v>44123</v>
      </c>
      <c r="K6629" s="4">
        <f t="shared" si="206"/>
        <v>14782</v>
      </c>
    </row>
    <row r="6630" spans="1:11" x14ac:dyDescent="0.2">
      <c r="A6630">
        <v>6622</v>
      </c>
      <c r="B6630" t="s">
        <v>8113</v>
      </c>
      <c r="C6630" s="4" t="s">
        <v>5205</v>
      </c>
      <c r="D6630" s="4" t="s">
        <v>786</v>
      </c>
      <c r="E6630" s="4" t="s">
        <v>24</v>
      </c>
      <c r="F6630" s="1">
        <v>31509</v>
      </c>
      <c r="G6630" s="5">
        <v>67000</v>
      </c>
      <c r="H6630" s="2">
        <v>60300.6</v>
      </c>
      <c r="I6630" t="s">
        <v>13</v>
      </c>
      <c r="J6630" s="3">
        <f t="shared" si="207"/>
        <v>44123</v>
      </c>
      <c r="K6630" s="4">
        <f t="shared" si="206"/>
        <v>12614</v>
      </c>
    </row>
    <row r="6631" spans="1:11" x14ac:dyDescent="0.2">
      <c r="A6631">
        <v>6623</v>
      </c>
      <c r="B6631" t="s">
        <v>8114</v>
      </c>
      <c r="C6631" s="4" t="s">
        <v>1974</v>
      </c>
      <c r="D6631" s="4" t="s">
        <v>909</v>
      </c>
      <c r="E6631" s="4" t="s">
        <v>910</v>
      </c>
      <c r="F6631" s="1">
        <v>39125</v>
      </c>
      <c r="G6631" s="5">
        <v>45000</v>
      </c>
      <c r="H6631" s="2">
        <v>40673.589999999997</v>
      </c>
      <c r="I6631" t="s">
        <v>13</v>
      </c>
      <c r="J6631" s="3">
        <f t="shared" si="207"/>
        <v>44123</v>
      </c>
      <c r="K6631" s="4">
        <f t="shared" si="206"/>
        <v>4998</v>
      </c>
    </row>
    <row r="6632" spans="1:11" x14ac:dyDescent="0.2">
      <c r="A6632">
        <v>6624</v>
      </c>
      <c r="B6632" t="s">
        <v>8115</v>
      </c>
      <c r="C6632" s="4" t="s">
        <v>3046</v>
      </c>
      <c r="D6632" s="4" t="s">
        <v>101</v>
      </c>
      <c r="E6632" s="4" t="s">
        <v>24</v>
      </c>
      <c r="F6632" s="1">
        <v>36886</v>
      </c>
      <c r="G6632" s="5">
        <v>32557</v>
      </c>
      <c r="H6632" s="2">
        <v>27287.5</v>
      </c>
      <c r="I6632" t="s">
        <v>13</v>
      </c>
      <c r="J6632" s="3">
        <f t="shared" si="207"/>
        <v>44123</v>
      </c>
      <c r="K6632" s="4">
        <f t="shared" si="206"/>
        <v>7237</v>
      </c>
    </row>
    <row r="6633" spans="1:11" x14ac:dyDescent="0.2">
      <c r="A6633">
        <v>6625</v>
      </c>
      <c r="B6633" t="s">
        <v>8116</v>
      </c>
      <c r="C6633" s="4" t="s">
        <v>477</v>
      </c>
      <c r="D6633" s="4" t="s">
        <v>461</v>
      </c>
      <c r="E6633" s="4" t="s">
        <v>24</v>
      </c>
      <c r="F6633" s="1">
        <v>39517</v>
      </c>
      <c r="G6633" s="5">
        <v>29078</v>
      </c>
      <c r="H6633" s="2">
        <v>31325.31</v>
      </c>
      <c r="I6633" t="s">
        <v>13</v>
      </c>
      <c r="J6633" s="3">
        <f t="shared" si="207"/>
        <v>44123</v>
      </c>
      <c r="K6633" s="4">
        <f t="shared" si="206"/>
        <v>4606</v>
      </c>
    </row>
    <row r="6634" spans="1:11" x14ac:dyDescent="0.2">
      <c r="A6634">
        <v>6626</v>
      </c>
      <c r="B6634" t="s">
        <v>8117</v>
      </c>
      <c r="C6634" s="4" t="s">
        <v>3319</v>
      </c>
      <c r="D6634" s="4" t="s">
        <v>1089</v>
      </c>
      <c r="E6634" s="4" t="s">
        <v>36</v>
      </c>
      <c r="F6634" s="1">
        <v>33049</v>
      </c>
      <c r="G6634" s="5">
        <v>65433</v>
      </c>
      <c r="H6634" s="2">
        <v>67085.67</v>
      </c>
      <c r="I6634" t="s">
        <v>13</v>
      </c>
      <c r="J6634" s="3">
        <f t="shared" si="207"/>
        <v>44123</v>
      </c>
      <c r="K6634" s="4">
        <f t="shared" si="206"/>
        <v>11074</v>
      </c>
    </row>
    <row r="6635" spans="1:11" x14ac:dyDescent="0.2">
      <c r="A6635">
        <v>6627</v>
      </c>
      <c r="B6635" t="s">
        <v>8118</v>
      </c>
      <c r="C6635" s="4" t="s">
        <v>211</v>
      </c>
      <c r="D6635" s="4" t="s">
        <v>459</v>
      </c>
      <c r="E6635" s="4" t="s">
        <v>28</v>
      </c>
      <c r="F6635" s="1">
        <v>39804</v>
      </c>
      <c r="G6635" s="5">
        <v>65600</v>
      </c>
      <c r="H6635" s="2">
        <v>58167.32</v>
      </c>
      <c r="I6635" t="s">
        <v>13</v>
      </c>
      <c r="J6635" s="3">
        <f t="shared" si="207"/>
        <v>44123</v>
      </c>
      <c r="K6635" s="4">
        <f t="shared" si="206"/>
        <v>4319</v>
      </c>
    </row>
    <row r="6636" spans="1:11" x14ac:dyDescent="0.2">
      <c r="A6636">
        <v>6628</v>
      </c>
      <c r="B6636" t="s">
        <v>8119</v>
      </c>
      <c r="C6636" s="4" t="s">
        <v>4047</v>
      </c>
      <c r="D6636" s="4" t="s">
        <v>1294</v>
      </c>
      <c r="E6636" s="4" t="s">
        <v>1295</v>
      </c>
      <c r="F6636" s="1">
        <v>40584</v>
      </c>
      <c r="G6636" s="5">
        <v>36674</v>
      </c>
      <c r="H6636" s="2">
        <v>8039.73</v>
      </c>
      <c r="I6636" t="s">
        <v>13</v>
      </c>
      <c r="J6636" s="3">
        <f t="shared" si="207"/>
        <v>44123</v>
      </c>
      <c r="K6636" s="4">
        <f t="shared" si="206"/>
        <v>3539</v>
      </c>
    </row>
    <row r="6637" spans="1:11" x14ac:dyDescent="0.2">
      <c r="A6637">
        <v>6629</v>
      </c>
      <c r="B6637" t="s">
        <v>8120</v>
      </c>
      <c r="C6637" s="4" t="s">
        <v>504</v>
      </c>
      <c r="D6637" s="4" t="s">
        <v>505</v>
      </c>
      <c r="E6637" s="4" t="s">
        <v>36</v>
      </c>
      <c r="F6637" s="1">
        <v>34542</v>
      </c>
      <c r="G6637" s="5">
        <v>48104</v>
      </c>
      <c r="H6637" s="2">
        <v>58633.38</v>
      </c>
      <c r="I6637" t="s">
        <v>13</v>
      </c>
      <c r="J6637" s="3">
        <f t="shared" si="207"/>
        <v>44123</v>
      </c>
      <c r="K6637" s="4">
        <f t="shared" si="206"/>
        <v>9581</v>
      </c>
    </row>
    <row r="6638" spans="1:11" x14ac:dyDescent="0.2">
      <c r="A6638">
        <v>6630</v>
      </c>
      <c r="B6638" t="s">
        <v>8121</v>
      </c>
      <c r="C6638" s="4" t="s">
        <v>4649</v>
      </c>
      <c r="D6638" s="4" t="s">
        <v>1392</v>
      </c>
      <c r="E6638" s="4" t="s">
        <v>71</v>
      </c>
      <c r="F6638" s="1">
        <v>34802</v>
      </c>
      <c r="G6638" s="5">
        <v>28096</v>
      </c>
      <c r="H6638" s="2">
        <v>26009.4</v>
      </c>
      <c r="I6638" t="s">
        <v>13</v>
      </c>
      <c r="J6638" s="3">
        <f t="shared" si="207"/>
        <v>44123</v>
      </c>
      <c r="K6638" s="4">
        <f t="shared" si="206"/>
        <v>9321</v>
      </c>
    </row>
    <row r="6639" spans="1:11" x14ac:dyDescent="0.2">
      <c r="A6639">
        <v>6631</v>
      </c>
      <c r="B6639" t="s">
        <v>8122</v>
      </c>
      <c r="C6639" s="4" t="s">
        <v>589</v>
      </c>
      <c r="D6639" s="4" t="s">
        <v>590</v>
      </c>
      <c r="E6639" s="4" t="s">
        <v>364</v>
      </c>
      <c r="F6639" s="1">
        <v>37287</v>
      </c>
      <c r="G6639" s="5">
        <v>40828</v>
      </c>
      <c r="H6639" s="2">
        <v>38732.839999999997</v>
      </c>
      <c r="I6639" t="s">
        <v>13</v>
      </c>
      <c r="J6639" s="3">
        <f t="shared" si="207"/>
        <v>44123</v>
      </c>
      <c r="K6639" s="4">
        <f t="shared" si="206"/>
        <v>6836</v>
      </c>
    </row>
    <row r="6640" spans="1:11" x14ac:dyDescent="0.2">
      <c r="A6640">
        <v>6632</v>
      </c>
      <c r="B6640" t="s">
        <v>8123</v>
      </c>
      <c r="C6640" s="4" t="s">
        <v>180</v>
      </c>
      <c r="D6640" s="4" t="s">
        <v>2820</v>
      </c>
      <c r="E6640" s="4" t="s">
        <v>12</v>
      </c>
      <c r="F6640" s="1">
        <v>31918</v>
      </c>
      <c r="G6640" s="5">
        <v>78790</v>
      </c>
      <c r="H6640" s="2">
        <v>119602.99</v>
      </c>
      <c r="I6640" t="s">
        <v>13</v>
      </c>
      <c r="J6640" s="3">
        <f t="shared" si="207"/>
        <v>44123</v>
      </c>
      <c r="K6640" s="4">
        <f t="shared" si="206"/>
        <v>12205</v>
      </c>
    </row>
    <row r="6641" spans="1:11" x14ac:dyDescent="0.2">
      <c r="A6641">
        <v>6633</v>
      </c>
      <c r="B6641" t="s">
        <v>8124</v>
      </c>
      <c r="C6641" s="4" t="s">
        <v>22</v>
      </c>
      <c r="D6641" s="4" t="s">
        <v>3982</v>
      </c>
      <c r="E6641" s="4" t="s">
        <v>111</v>
      </c>
      <c r="F6641" s="1">
        <v>32426</v>
      </c>
      <c r="G6641" s="5">
        <v>30555</v>
      </c>
      <c r="H6641" s="2">
        <v>27147.119999999999</v>
      </c>
      <c r="I6641" t="s">
        <v>13</v>
      </c>
      <c r="J6641" s="3">
        <f t="shared" si="207"/>
        <v>44123</v>
      </c>
      <c r="K6641" s="4">
        <f t="shared" si="206"/>
        <v>11697</v>
      </c>
    </row>
    <row r="6642" spans="1:11" x14ac:dyDescent="0.2">
      <c r="A6642">
        <v>6634</v>
      </c>
      <c r="B6642" t="s">
        <v>8125</v>
      </c>
      <c r="C6642" s="4" t="s">
        <v>948</v>
      </c>
      <c r="D6642" s="4" t="s">
        <v>2197</v>
      </c>
      <c r="E6642" s="4" t="s">
        <v>71</v>
      </c>
      <c r="F6642" s="1">
        <v>38899</v>
      </c>
      <c r="G6642" s="5">
        <v>23395</v>
      </c>
      <c r="H6642" s="2">
        <v>20397.32</v>
      </c>
      <c r="I6642" t="s">
        <v>13</v>
      </c>
      <c r="J6642" s="3">
        <f t="shared" si="207"/>
        <v>44123</v>
      </c>
      <c r="K6642" s="4">
        <f t="shared" si="206"/>
        <v>5224</v>
      </c>
    </row>
    <row r="6643" spans="1:11" x14ac:dyDescent="0.2">
      <c r="A6643">
        <v>6635</v>
      </c>
      <c r="B6643" t="s">
        <v>8126</v>
      </c>
      <c r="C6643" s="4" t="s">
        <v>1225</v>
      </c>
      <c r="D6643" s="4" t="s">
        <v>212</v>
      </c>
      <c r="E6643" s="4" t="s">
        <v>213</v>
      </c>
      <c r="F6643" s="1">
        <v>40112</v>
      </c>
      <c r="G6643" s="5">
        <v>41633</v>
      </c>
      <c r="H6643" s="2">
        <v>35996.129999999997</v>
      </c>
      <c r="I6643" t="s">
        <v>13</v>
      </c>
      <c r="J6643" s="3">
        <f t="shared" si="207"/>
        <v>44123</v>
      </c>
      <c r="K6643" s="4">
        <f t="shared" si="206"/>
        <v>4011</v>
      </c>
    </row>
    <row r="6644" spans="1:11" x14ac:dyDescent="0.2">
      <c r="A6644">
        <v>6636</v>
      </c>
      <c r="B6644" t="s">
        <v>8127</v>
      </c>
      <c r="C6644" s="4" t="s">
        <v>1225</v>
      </c>
      <c r="D6644" s="4" t="s">
        <v>2839</v>
      </c>
      <c r="E6644" s="4" t="s">
        <v>213</v>
      </c>
      <c r="F6644" s="1">
        <v>29531</v>
      </c>
      <c r="G6644" s="5">
        <v>55497</v>
      </c>
      <c r="H6644" s="2">
        <v>48963.25</v>
      </c>
      <c r="I6644" t="s">
        <v>13</v>
      </c>
      <c r="J6644" s="3">
        <f t="shared" si="207"/>
        <v>44123</v>
      </c>
      <c r="K6644" s="4">
        <f t="shared" si="206"/>
        <v>14592</v>
      </c>
    </row>
    <row r="6645" spans="1:11" x14ac:dyDescent="0.2">
      <c r="A6645">
        <v>6637</v>
      </c>
      <c r="B6645" t="s">
        <v>8128</v>
      </c>
      <c r="C6645" s="4" t="s">
        <v>78</v>
      </c>
      <c r="D6645" s="4" t="s">
        <v>283</v>
      </c>
      <c r="E6645" s="4" t="s">
        <v>36</v>
      </c>
      <c r="F6645" s="1">
        <v>39378</v>
      </c>
      <c r="G6645" s="5">
        <v>53704</v>
      </c>
      <c r="H6645" s="2">
        <v>62510.03</v>
      </c>
      <c r="I6645" t="s">
        <v>13</v>
      </c>
      <c r="J6645" s="3">
        <f t="shared" si="207"/>
        <v>44123</v>
      </c>
      <c r="K6645" s="4">
        <f t="shared" si="206"/>
        <v>4745</v>
      </c>
    </row>
    <row r="6646" spans="1:11" x14ac:dyDescent="0.2">
      <c r="A6646">
        <v>6638</v>
      </c>
      <c r="B6646" t="s">
        <v>8129</v>
      </c>
      <c r="C6646" s="4" t="s">
        <v>226</v>
      </c>
      <c r="D6646" s="4" t="s">
        <v>227</v>
      </c>
      <c r="E6646" s="4" t="s">
        <v>24</v>
      </c>
      <c r="F6646" s="1">
        <v>39125</v>
      </c>
      <c r="G6646" s="5">
        <v>37511</v>
      </c>
      <c r="H6646" s="2">
        <v>31749.83</v>
      </c>
      <c r="I6646" t="s">
        <v>13</v>
      </c>
      <c r="J6646" s="3">
        <f t="shared" si="207"/>
        <v>44123</v>
      </c>
      <c r="K6646" s="4">
        <f t="shared" si="206"/>
        <v>4998</v>
      </c>
    </row>
    <row r="6647" spans="1:11" x14ac:dyDescent="0.2">
      <c r="A6647">
        <v>6639</v>
      </c>
      <c r="B6647" t="s">
        <v>8130</v>
      </c>
      <c r="C6647" s="4" t="s">
        <v>159</v>
      </c>
      <c r="D6647" s="4" t="s">
        <v>160</v>
      </c>
      <c r="E6647" s="4" t="s">
        <v>71</v>
      </c>
      <c r="F6647" s="1">
        <v>39023</v>
      </c>
      <c r="G6647" s="5">
        <v>15080</v>
      </c>
      <c r="H6647" s="2">
        <v>5444.75</v>
      </c>
      <c r="I6647" t="s">
        <v>13</v>
      </c>
      <c r="J6647" s="3">
        <f t="shared" si="207"/>
        <v>44123</v>
      </c>
      <c r="K6647" s="4">
        <f t="shared" si="206"/>
        <v>5100</v>
      </c>
    </row>
    <row r="6648" spans="1:11" x14ac:dyDescent="0.2">
      <c r="A6648">
        <v>6640</v>
      </c>
      <c r="B6648" t="s">
        <v>8131</v>
      </c>
      <c r="C6648" s="4" t="s">
        <v>890</v>
      </c>
      <c r="D6648" s="4" t="s">
        <v>1081</v>
      </c>
      <c r="E6648" s="4" t="s">
        <v>111</v>
      </c>
      <c r="F6648" s="1">
        <v>37263</v>
      </c>
      <c r="G6648" s="5">
        <v>32822</v>
      </c>
      <c r="H6648" s="2">
        <v>33610.949999999997</v>
      </c>
      <c r="I6648" t="s">
        <v>13</v>
      </c>
      <c r="J6648" s="3">
        <f t="shared" si="207"/>
        <v>44123</v>
      </c>
      <c r="K6648" s="4">
        <f t="shared" si="206"/>
        <v>6860</v>
      </c>
    </row>
    <row r="6649" spans="1:11" x14ac:dyDescent="0.2">
      <c r="A6649">
        <v>6641</v>
      </c>
      <c r="B6649" t="s">
        <v>8132</v>
      </c>
      <c r="C6649" s="4" t="s">
        <v>10</v>
      </c>
      <c r="D6649" s="4" t="s">
        <v>19</v>
      </c>
      <c r="E6649" s="4" t="s">
        <v>12</v>
      </c>
      <c r="F6649" s="1">
        <v>33891</v>
      </c>
      <c r="G6649" s="5">
        <v>64525</v>
      </c>
      <c r="H6649" s="2">
        <v>77469.17</v>
      </c>
      <c r="I6649" t="s">
        <v>13</v>
      </c>
      <c r="J6649" s="3">
        <f t="shared" si="207"/>
        <v>44123</v>
      </c>
      <c r="K6649" s="4">
        <f t="shared" si="206"/>
        <v>10232</v>
      </c>
    </row>
    <row r="6650" spans="1:11" x14ac:dyDescent="0.2">
      <c r="A6650">
        <v>6642</v>
      </c>
      <c r="B6650" t="s">
        <v>8133</v>
      </c>
      <c r="C6650" s="4" t="s">
        <v>10</v>
      </c>
      <c r="D6650" s="4" t="s">
        <v>405</v>
      </c>
      <c r="E6650" s="4" t="s">
        <v>12</v>
      </c>
      <c r="F6650" s="1">
        <v>39701</v>
      </c>
      <c r="G6650" s="5">
        <v>43034</v>
      </c>
      <c r="H6650" s="2">
        <v>44914.73</v>
      </c>
      <c r="I6650" t="s">
        <v>13</v>
      </c>
      <c r="J6650" s="3">
        <f t="shared" si="207"/>
        <v>44123</v>
      </c>
      <c r="K6650" s="4">
        <f t="shared" si="206"/>
        <v>4422</v>
      </c>
    </row>
    <row r="6651" spans="1:11" x14ac:dyDescent="0.2">
      <c r="A6651">
        <v>6643</v>
      </c>
      <c r="B6651" t="s">
        <v>8134</v>
      </c>
      <c r="C6651" s="4" t="s">
        <v>8135</v>
      </c>
      <c r="D6651" s="4" t="s">
        <v>909</v>
      </c>
      <c r="E6651" s="4" t="s">
        <v>910</v>
      </c>
      <c r="F6651" s="1">
        <v>39769</v>
      </c>
      <c r="G6651" s="5">
        <v>43718</v>
      </c>
      <c r="H6651" s="2">
        <v>39514.730000000003</v>
      </c>
      <c r="I6651" t="s">
        <v>13</v>
      </c>
      <c r="J6651" s="3">
        <f t="shared" si="207"/>
        <v>44123</v>
      </c>
      <c r="K6651" s="4">
        <f t="shared" si="206"/>
        <v>4354</v>
      </c>
    </row>
    <row r="6652" spans="1:11" x14ac:dyDescent="0.2">
      <c r="A6652">
        <v>6644</v>
      </c>
      <c r="B6652" t="s">
        <v>8136</v>
      </c>
      <c r="C6652" s="4" t="s">
        <v>2435</v>
      </c>
      <c r="D6652" s="4" t="s">
        <v>2436</v>
      </c>
      <c r="E6652" s="4" t="s">
        <v>236</v>
      </c>
      <c r="F6652" s="1">
        <v>39559</v>
      </c>
      <c r="G6652" s="5">
        <v>29630</v>
      </c>
      <c r="H6652" s="2">
        <v>19270.79</v>
      </c>
      <c r="I6652" t="s">
        <v>13</v>
      </c>
      <c r="J6652" s="3">
        <f t="shared" si="207"/>
        <v>44123</v>
      </c>
      <c r="K6652" s="4">
        <f t="shared" si="206"/>
        <v>4564</v>
      </c>
    </row>
    <row r="6653" spans="1:11" x14ac:dyDescent="0.2">
      <c r="A6653">
        <v>6645</v>
      </c>
      <c r="B6653" t="s">
        <v>8137</v>
      </c>
      <c r="C6653" s="4" t="s">
        <v>113</v>
      </c>
      <c r="D6653" s="4" t="s">
        <v>248</v>
      </c>
      <c r="E6653" s="4" t="s">
        <v>36</v>
      </c>
      <c r="F6653" s="1">
        <v>33371</v>
      </c>
      <c r="G6653" s="5">
        <v>68717</v>
      </c>
      <c r="H6653" s="2">
        <v>71284.55</v>
      </c>
      <c r="I6653" t="s">
        <v>13</v>
      </c>
      <c r="J6653" s="3">
        <f t="shared" si="207"/>
        <v>44123</v>
      </c>
      <c r="K6653" s="4">
        <f t="shared" si="206"/>
        <v>10752</v>
      </c>
    </row>
    <row r="6654" spans="1:11" x14ac:dyDescent="0.2">
      <c r="A6654">
        <v>6646</v>
      </c>
      <c r="B6654" t="s">
        <v>8138</v>
      </c>
      <c r="C6654" s="4" t="s">
        <v>38</v>
      </c>
      <c r="D6654" s="4" t="s">
        <v>642</v>
      </c>
      <c r="E6654" s="4" t="s">
        <v>40</v>
      </c>
      <c r="F6654" s="1">
        <v>39256</v>
      </c>
      <c r="G6654" s="5">
        <v>8751</v>
      </c>
      <c r="H6654" s="2">
        <v>2856.23</v>
      </c>
      <c r="I6654" t="s">
        <v>13</v>
      </c>
      <c r="J6654" s="3">
        <f t="shared" si="207"/>
        <v>44123</v>
      </c>
      <c r="K6654" s="4">
        <f t="shared" si="206"/>
        <v>4867</v>
      </c>
    </row>
    <row r="6655" spans="1:11" x14ac:dyDescent="0.2">
      <c r="A6655">
        <v>6647</v>
      </c>
      <c r="B6655" t="s">
        <v>8139</v>
      </c>
      <c r="C6655" s="4" t="s">
        <v>6116</v>
      </c>
      <c r="D6655" s="4" t="s">
        <v>5692</v>
      </c>
      <c r="E6655" s="4" t="s">
        <v>24</v>
      </c>
      <c r="F6655" s="1">
        <v>27925</v>
      </c>
      <c r="G6655" s="5">
        <v>50981</v>
      </c>
      <c r="H6655" s="2">
        <v>47925.24</v>
      </c>
      <c r="I6655" t="s">
        <v>13</v>
      </c>
      <c r="J6655" s="3">
        <f t="shared" si="207"/>
        <v>44123</v>
      </c>
      <c r="K6655" s="4">
        <f t="shared" si="206"/>
        <v>16198</v>
      </c>
    </row>
    <row r="6656" spans="1:11" x14ac:dyDescent="0.2">
      <c r="A6656">
        <v>6648</v>
      </c>
      <c r="B6656" t="s">
        <v>8140</v>
      </c>
      <c r="C6656" s="4" t="s">
        <v>30</v>
      </c>
      <c r="D6656" s="4" t="s">
        <v>3152</v>
      </c>
      <c r="E6656" s="4" t="s">
        <v>119</v>
      </c>
      <c r="F6656" s="1">
        <v>40616</v>
      </c>
      <c r="G6656" s="5">
        <v>15080</v>
      </c>
      <c r="H6656">
        <v>348</v>
      </c>
      <c r="I6656" t="s">
        <v>13</v>
      </c>
      <c r="J6656" s="3">
        <f t="shared" si="207"/>
        <v>44123</v>
      </c>
      <c r="K6656" s="4">
        <f t="shared" si="206"/>
        <v>3507</v>
      </c>
    </row>
    <row r="6657" spans="1:11" x14ac:dyDescent="0.2">
      <c r="A6657">
        <v>6649</v>
      </c>
      <c r="B6657" t="s">
        <v>8141</v>
      </c>
      <c r="C6657" s="4" t="s">
        <v>241</v>
      </c>
      <c r="D6657" s="4" t="s">
        <v>2087</v>
      </c>
      <c r="E6657" s="4" t="s">
        <v>12</v>
      </c>
      <c r="F6657" s="1">
        <v>31659</v>
      </c>
      <c r="G6657" s="5">
        <v>79820</v>
      </c>
      <c r="H6657" s="2">
        <v>71610.83</v>
      </c>
      <c r="I6657" t="s">
        <v>13</v>
      </c>
      <c r="J6657" s="3">
        <f t="shared" si="207"/>
        <v>44123</v>
      </c>
      <c r="K6657" s="4">
        <f t="shared" si="206"/>
        <v>12464</v>
      </c>
    </row>
    <row r="6658" spans="1:11" x14ac:dyDescent="0.2">
      <c r="A6658">
        <v>6650</v>
      </c>
      <c r="B6658" t="s">
        <v>8142</v>
      </c>
      <c r="C6658" s="4" t="s">
        <v>86</v>
      </c>
      <c r="D6658" s="4" t="s">
        <v>782</v>
      </c>
      <c r="E6658" s="4" t="s">
        <v>88</v>
      </c>
      <c r="F6658" s="1">
        <v>39279</v>
      </c>
      <c r="G6658" s="5">
        <v>33560</v>
      </c>
      <c r="H6658" s="2">
        <v>30183.13</v>
      </c>
      <c r="I6658" t="s">
        <v>13</v>
      </c>
      <c r="J6658" s="3">
        <f t="shared" si="207"/>
        <v>44123</v>
      </c>
      <c r="K6658" s="4">
        <f t="shared" si="206"/>
        <v>4844</v>
      </c>
    </row>
    <row r="6659" spans="1:11" x14ac:dyDescent="0.2">
      <c r="A6659">
        <v>6651</v>
      </c>
      <c r="B6659" t="s">
        <v>8143</v>
      </c>
      <c r="C6659" s="4" t="s">
        <v>250</v>
      </c>
      <c r="D6659" s="4" t="s">
        <v>3556</v>
      </c>
      <c r="E6659" s="4" t="s">
        <v>36</v>
      </c>
      <c r="F6659" s="1">
        <v>30270</v>
      </c>
      <c r="G6659" s="5">
        <v>62056</v>
      </c>
      <c r="H6659" s="2">
        <v>57346.22</v>
      </c>
      <c r="I6659" t="s">
        <v>13</v>
      </c>
      <c r="J6659" s="3">
        <f t="shared" si="207"/>
        <v>44123</v>
      </c>
      <c r="K6659" s="4">
        <f t="shared" si="206"/>
        <v>13853</v>
      </c>
    </row>
    <row r="6660" spans="1:11" x14ac:dyDescent="0.2">
      <c r="A6660">
        <v>6652</v>
      </c>
      <c r="B6660" t="s">
        <v>8144</v>
      </c>
      <c r="C6660" s="4" t="s">
        <v>30</v>
      </c>
      <c r="D6660" s="4" t="s">
        <v>1839</v>
      </c>
      <c r="E6660" s="4" t="s">
        <v>119</v>
      </c>
      <c r="F6660" s="1">
        <v>40665</v>
      </c>
      <c r="G6660" s="5">
        <v>15080</v>
      </c>
      <c r="H6660">
        <v>7.25</v>
      </c>
      <c r="I6660" t="s">
        <v>13</v>
      </c>
      <c r="J6660" s="3">
        <f t="shared" si="207"/>
        <v>44123</v>
      </c>
      <c r="K6660" s="4">
        <f t="shared" si="206"/>
        <v>3458</v>
      </c>
    </row>
    <row r="6661" spans="1:11" x14ac:dyDescent="0.2">
      <c r="A6661">
        <v>6653</v>
      </c>
      <c r="B6661" t="s">
        <v>8145</v>
      </c>
      <c r="C6661" s="4" t="s">
        <v>10</v>
      </c>
      <c r="D6661" s="4" t="s">
        <v>728</v>
      </c>
      <c r="E6661" s="4" t="s">
        <v>12</v>
      </c>
      <c r="F6661" s="1">
        <v>38848</v>
      </c>
      <c r="G6661" s="5">
        <v>57102</v>
      </c>
      <c r="H6661" s="2">
        <v>47879.79</v>
      </c>
      <c r="I6661" t="s">
        <v>13</v>
      </c>
      <c r="J6661" s="3">
        <f t="shared" si="207"/>
        <v>44123</v>
      </c>
      <c r="K6661" s="4">
        <f t="shared" si="206"/>
        <v>5275</v>
      </c>
    </row>
    <row r="6662" spans="1:11" x14ac:dyDescent="0.2">
      <c r="A6662">
        <v>6654</v>
      </c>
      <c r="B6662" t="s">
        <v>8146</v>
      </c>
      <c r="C6662" s="4" t="s">
        <v>244</v>
      </c>
      <c r="D6662" s="4" t="s">
        <v>619</v>
      </c>
      <c r="E6662" s="4" t="s">
        <v>36</v>
      </c>
      <c r="F6662" s="1">
        <v>38796</v>
      </c>
      <c r="G6662" s="5">
        <v>60517</v>
      </c>
      <c r="H6662" s="2">
        <v>69496.28</v>
      </c>
      <c r="I6662" t="s">
        <v>13</v>
      </c>
      <c r="J6662" s="3">
        <f t="shared" si="207"/>
        <v>44123</v>
      </c>
      <c r="K6662" s="4">
        <f t="shared" si="206"/>
        <v>5327</v>
      </c>
    </row>
    <row r="6663" spans="1:11" x14ac:dyDescent="0.2">
      <c r="A6663">
        <v>6655</v>
      </c>
      <c r="B6663" t="s">
        <v>8147</v>
      </c>
      <c r="C6663" s="4" t="s">
        <v>10</v>
      </c>
      <c r="D6663" s="4" t="s">
        <v>939</v>
      </c>
      <c r="E6663" s="4" t="s">
        <v>12</v>
      </c>
      <c r="F6663" s="1">
        <v>36916</v>
      </c>
      <c r="G6663" s="5">
        <v>59958</v>
      </c>
      <c r="H6663" s="2">
        <v>56849.15</v>
      </c>
      <c r="I6663" t="s">
        <v>13</v>
      </c>
      <c r="J6663" s="3">
        <f t="shared" si="207"/>
        <v>44123</v>
      </c>
      <c r="K6663" s="4">
        <f t="shared" si="206"/>
        <v>7207</v>
      </c>
    </row>
    <row r="6664" spans="1:11" x14ac:dyDescent="0.2">
      <c r="A6664">
        <v>6656</v>
      </c>
      <c r="B6664" t="s">
        <v>8148</v>
      </c>
      <c r="C6664" s="4" t="s">
        <v>10</v>
      </c>
      <c r="D6664" s="4" t="s">
        <v>609</v>
      </c>
      <c r="E6664" s="4" t="s">
        <v>12</v>
      </c>
      <c r="F6664" s="1">
        <v>38251</v>
      </c>
      <c r="G6664" s="5">
        <v>57674</v>
      </c>
      <c r="H6664" s="2">
        <v>62255.08</v>
      </c>
      <c r="I6664" t="s">
        <v>13</v>
      </c>
      <c r="J6664" s="3">
        <f t="shared" si="207"/>
        <v>44123</v>
      </c>
      <c r="K6664" s="4">
        <f t="shared" si="206"/>
        <v>5872</v>
      </c>
    </row>
    <row r="6665" spans="1:11" x14ac:dyDescent="0.2">
      <c r="A6665">
        <v>6657</v>
      </c>
      <c r="B6665" t="s">
        <v>8149</v>
      </c>
      <c r="C6665" s="4" t="s">
        <v>2541</v>
      </c>
      <c r="D6665" s="4" t="s">
        <v>48</v>
      </c>
      <c r="E6665" s="4" t="s">
        <v>49</v>
      </c>
      <c r="F6665" s="1">
        <v>36412</v>
      </c>
      <c r="G6665" s="5">
        <v>31006</v>
      </c>
      <c r="H6665" s="2">
        <v>27108.44</v>
      </c>
      <c r="I6665" t="s">
        <v>13</v>
      </c>
      <c r="J6665" s="3">
        <f t="shared" si="207"/>
        <v>44123</v>
      </c>
      <c r="K6665" s="4">
        <f t="shared" si="206"/>
        <v>7711</v>
      </c>
    </row>
    <row r="6666" spans="1:11" x14ac:dyDescent="0.2">
      <c r="A6666">
        <v>6658</v>
      </c>
      <c r="B6666" t="s">
        <v>8150</v>
      </c>
      <c r="C6666" s="4" t="s">
        <v>22</v>
      </c>
      <c r="D6666" s="4" t="s">
        <v>1916</v>
      </c>
      <c r="E6666" s="4" t="s">
        <v>236</v>
      </c>
      <c r="F6666" s="1">
        <v>32825</v>
      </c>
      <c r="G6666" s="5">
        <v>30555</v>
      </c>
      <c r="H6666" s="2">
        <v>27146.91</v>
      </c>
      <c r="I6666" t="s">
        <v>13</v>
      </c>
      <c r="J6666" s="3">
        <f t="shared" si="207"/>
        <v>44123</v>
      </c>
      <c r="K6666" s="4">
        <f t="shared" ref="K6666:K6729" si="208">J6666-F6666</f>
        <v>11298</v>
      </c>
    </row>
    <row r="6667" spans="1:11" x14ac:dyDescent="0.2">
      <c r="A6667">
        <v>6659</v>
      </c>
      <c r="B6667" t="s">
        <v>8151</v>
      </c>
      <c r="C6667" s="4" t="s">
        <v>10</v>
      </c>
      <c r="D6667" s="4" t="s">
        <v>1219</v>
      </c>
      <c r="E6667" s="4" t="s">
        <v>12</v>
      </c>
      <c r="F6667" s="1">
        <v>39624</v>
      </c>
      <c r="G6667" s="5">
        <v>43034</v>
      </c>
      <c r="H6667" s="2">
        <v>37522.400000000001</v>
      </c>
      <c r="I6667" t="s">
        <v>13</v>
      </c>
      <c r="J6667" s="3">
        <f t="shared" ref="J6667:J6730" si="209">J6666</f>
        <v>44123</v>
      </c>
      <c r="K6667" s="4">
        <f t="shared" si="208"/>
        <v>4499</v>
      </c>
    </row>
    <row r="6668" spans="1:11" x14ac:dyDescent="0.2">
      <c r="A6668">
        <v>6660</v>
      </c>
      <c r="B6668" t="s">
        <v>8152</v>
      </c>
      <c r="C6668" s="4" t="s">
        <v>7126</v>
      </c>
      <c r="D6668" s="4" t="s">
        <v>1658</v>
      </c>
      <c r="E6668" s="4" t="s">
        <v>138</v>
      </c>
      <c r="F6668" s="1">
        <v>38670</v>
      </c>
      <c r="G6668" s="5">
        <v>28875</v>
      </c>
      <c r="H6668" s="2">
        <v>25872.14</v>
      </c>
      <c r="I6668" t="s">
        <v>13</v>
      </c>
      <c r="J6668" s="3">
        <f t="shared" si="209"/>
        <v>44123</v>
      </c>
      <c r="K6668" s="4">
        <f t="shared" si="208"/>
        <v>5453</v>
      </c>
    </row>
    <row r="6669" spans="1:11" x14ac:dyDescent="0.2">
      <c r="A6669">
        <v>6661</v>
      </c>
      <c r="B6669" t="s">
        <v>8153</v>
      </c>
      <c r="C6669" s="4" t="s">
        <v>421</v>
      </c>
      <c r="D6669" s="4" t="s">
        <v>422</v>
      </c>
      <c r="E6669" s="4" t="s">
        <v>236</v>
      </c>
      <c r="F6669" s="1">
        <v>39279</v>
      </c>
      <c r="G6669" s="5">
        <v>35458</v>
      </c>
      <c r="H6669" s="2">
        <v>32712.43</v>
      </c>
      <c r="I6669" t="s">
        <v>13</v>
      </c>
      <c r="J6669" s="3">
        <f t="shared" si="209"/>
        <v>44123</v>
      </c>
      <c r="K6669" s="4">
        <f t="shared" si="208"/>
        <v>4844</v>
      </c>
    </row>
    <row r="6670" spans="1:11" x14ac:dyDescent="0.2">
      <c r="A6670">
        <v>6662</v>
      </c>
      <c r="B6670" t="s">
        <v>8154</v>
      </c>
      <c r="C6670" s="4" t="s">
        <v>890</v>
      </c>
      <c r="D6670" s="4" t="s">
        <v>633</v>
      </c>
      <c r="E6670" s="4" t="s">
        <v>111</v>
      </c>
      <c r="F6670" s="1">
        <v>37165</v>
      </c>
      <c r="G6670" s="5">
        <v>32822</v>
      </c>
      <c r="H6670" s="2">
        <v>30577.27</v>
      </c>
      <c r="I6670" t="s">
        <v>13</v>
      </c>
      <c r="J6670" s="3">
        <f t="shared" si="209"/>
        <v>44123</v>
      </c>
      <c r="K6670" s="4">
        <f t="shared" si="208"/>
        <v>6958</v>
      </c>
    </row>
    <row r="6671" spans="1:11" x14ac:dyDescent="0.2">
      <c r="A6671">
        <v>6663</v>
      </c>
      <c r="B6671" t="s">
        <v>8154</v>
      </c>
      <c r="C6671" s="4" t="s">
        <v>151</v>
      </c>
      <c r="D6671" s="4" t="s">
        <v>152</v>
      </c>
      <c r="E6671" s="4" t="s">
        <v>56</v>
      </c>
      <c r="F6671" s="1">
        <v>30503</v>
      </c>
      <c r="G6671" s="5">
        <v>42197</v>
      </c>
      <c r="H6671" s="2">
        <v>49986.84</v>
      </c>
      <c r="I6671" t="s">
        <v>13</v>
      </c>
      <c r="J6671" s="3">
        <f t="shared" si="209"/>
        <v>44123</v>
      </c>
      <c r="K6671" s="4">
        <f t="shared" si="208"/>
        <v>13620</v>
      </c>
    </row>
    <row r="6672" spans="1:11" x14ac:dyDescent="0.2">
      <c r="A6672">
        <v>6664</v>
      </c>
      <c r="B6672" t="s">
        <v>8155</v>
      </c>
      <c r="C6672" s="4" t="s">
        <v>822</v>
      </c>
      <c r="D6672" s="4" t="s">
        <v>239</v>
      </c>
      <c r="E6672" s="4" t="s">
        <v>236</v>
      </c>
      <c r="F6672" s="1">
        <v>34967</v>
      </c>
      <c r="G6672" s="5">
        <v>30501</v>
      </c>
      <c r="H6672" s="2">
        <v>27456.39</v>
      </c>
      <c r="I6672" t="s">
        <v>13</v>
      </c>
      <c r="J6672" s="3">
        <f t="shared" si="209"/>
        <v>44123</v>
      </c>
      <c r="K6672" s="4">
        <f t="shared" si="208"/>
        <v>9156</v>
      </c>
    </row>
    <row r="6673" spans="1:11" x14ac:dyDescent="0.2">
      <c r="A6673">
        <v>6665</v>
      </c>
      <c r="B6673" t="s">
        <v>8156</v>
      </c>
      <c r="C6673" s="4" t="s">
        <v>874</v>
      </c>
      <c r="D6673" s="4" t="s">
        <v>875</v>
      </c>
      <c r="E6673" s="4" t="s">
        <v>12</v>
      </c>
      <c r="F6673" s="1">
        <v>31663</v>
      </c>
      <c r="G6673" s="5">
        <v>41067</v>
      </c>
      <c r="H6673" s="2">
        <v>36024.83</v>
      </c>
      <c r="I6673" t="s">
        <v>13</v>
      </c>
      <c r="J6673" s="3">
        <f t="shared" si="209"/>
        <v>44123</v>
      </c>
      <c r="K6673" s="4">
        <f t="shared" si="208"/>
        <v>12460</v>
      </c>
    </row>
    <row r="6674" spans="1:11" x14ac:dyDescent="0.2">
      <c r="A6674">
        <v>6666</v>
      </c>
      <c r="B6674" t="s">
        <v>8157</v>
      </c>
      <c r="C6674" s="4" t="s">
        <v>10</v>
      </c>
      <c r="D6674" s="4" t="s">
        <v>294</v>
      </c>
      <c r="E6674" s="4" t="s">
        <v>12</v>
      </c>
      <c r="F6674" s="1">
        <v>36728</v>
      </c>
      <c r="G6674" s="5">
        <v>59958</v>
      </c>
      <c r="H6674" s="2">
        <v>55125.03</v>
      </c>
      <c r="I6674" t="s">
        <v>13</v>
      </c>
      <c r="J6674" s="3">
        <f t="shared" si="209"/>
        <v>44123</v>
      </c>
      <c r="K6674" s="4">
        <f t="shared" si="208"/>
        <v>7395</v>
      </c>
    </row>
    <row r="6675" spans="1:11" x14ac:dyDescent="0.2">
      <c r="A6675">
        <v>6667</v>
      </c>
      <c r="B6675" t="s">
        <v>8158</v>
      </c>
      <c r="C6675" s="4" t="s">
        <v>487</v>
      </c>
      <c r="D6675" s="4" t="s">
        <v>488</v>
      </c>
      <c r="E6675" s="4" t="s">
        <v>236</v>
      </c>
      <c r="F6675" s="1">
        <v>31957</v>
      </c>
      <c r="G6675" s="5">
        <v>50415</v>
      </c>
      <c r="H6675" s="2">
        <v>50172.76</v>
      </c>
      <c r="I6675" t="s">
        <v>13</v>
      </c>
      <c r="J6675" s="3">
        <f t="shared" si="209"/>
        <v>44123</v>
      </c>
      <c r="K6675" s="4">
        <f t="shared" si="208"/>
        <v>12166</v>
      </c>
    </row>
    <row r="6676" spans="1:11" x14ac:dyDescent="0.2">
      <c r="A6676">
        <v>6668</v>
      </c>
      <c r="B6676" t="s">
        <v>8159</v>
      </c>
      <c r="C6676" s="4" t="s">
        <v>30</v>
      </c>
      <c r="D6676" s="4" t="s">
        <v>118</v>
      </c>
      <c r="E6676" s="4" t="s">
        <v>119</v>
      </c>
      <c r="F6676" s="1">
        <v>40665</v>
      </c>
      <c r="G6676" s="5">
        <v>15080</v>
      </c>
      <c r="H6676">
        <v>50.75</v>
      </c>
      <c r="I6676" t="s">
        <v>13</v>
      </c>
      <c r="J6676" s="3">
        <f t="shared" si="209"/>
        <v>44123</v>
      </c>
      <c r="K6676" s="4">
        <f t="shared" si="208"/>
        <v>3458</v>
      </c>
    </row>
    <row r="6677" spans="1:11" x14ac:dyDescent="0.2">
      <c r="A6677">
        <v>6669</v>
      </c>
      <c r="B6677" t="s">
        <v>8160</v>
      </c>
      <c r="C6677" s="4" t="s">
        <v>22</v>
      </c>
      <c r="D6677" s="4" t="s">
        <v>2922</v>
      </c>
      <c r="E6677" s="4" t="s">
        <v>111</v>
      </c>
      <c r="F6677" s="1">
        <v>38017</v>
      </c>
      <c r="G6677" s="5">
        <v>28059</v>
      </c>
      <c r="H6677" s="2">
        <v>24663.09</v>
      </c>
      <c r="I6677" t="s">
        <v>13</v>
      </c>
      <c r="J6677" s="3">
        <f t="shared" si="209"/>
        <v>44123</v>
      </c>
      <c r="K6677" s="4">
        <f t="shared" si="208"/>
        <v>6106</v>
      </c>
    </row>
    <row r="6678" spans="1:11" x14ac:dyDescent="0.2">
      <c r="A6678">
        <v>6670</v>
      </c>
      <c r="B6678" t="s">
        <v>8161</v>
      </c>
      <c r="C6678" s="4" t="s">
        <v>560</v>
      </c>
      <c r="D6678" s="4" t="s">
        <v>561</v>
      </c>
      <c r="E6678" s="4" t="s">
        <v>49</v>
      </c>
      <c r="F6678" s="1">
        <v>40382</v>
      </c>
      <c r="G6678" s="5">
        <v>19760</v>
      </c>
      <c r="H6678" s="2">
        <v>3296.93</v>
      </c>
      <c r="I6678" t="s">
        <v>13</v>
      </c>
      <c r="J6678" s="3">
        <f t="shared" si="209"/>
        <v>44123</v>
      </c>
      <c r="K6678" s="4">
        <f t="shared" si="208"/>
        <v>3741</v>
      </c>
    </row>
    <row r="6679" spans="1:11" x14ac:dyDescent="0.2">
      <c r="A6679">
        <v>6671</v>
      </c>
      <c r="B6679" t="s">
        <v>8162</v>
      </c>
      <c r="C6679" s="4" t="s">
        <v>980</v>
      </c>
      <c r="D6679" s="4" t="s">
        <v>466</v>
      </c>
      <c r="E6679" s="4" t="s">
        <v>88</v>
      </c>
      <c r="F6679" s="1">
        <v>36031</v>
      </c>
      <c r="G6679" s="5">
        <v>31914</v>
      </c>
      <c r="H6679" s="2">
        <v>28720.45</v>
      </c>
      <c r="I6679" t="s">
        <v>13</v>
      </c>
      <c r="J6679" s="3">
        <f t="shared" si="209"/>
        <v>44123</v>
      </c>
      <c r="K6679" s="4">
        <f t="shared" si="208"/>
        <v>8092</v>
      </c>
    </row>
    <row r="6680" spans="1:11" x14ac:dyDescent="0.2">
      <c r="A6680">
        <v>6672</v>
      </c>
      <c r="B6680" t="s">
        <v>8163</v>
      </c>
      <c r="C6680" s="4" t="s">
        <v>218</v>
      </c>
      <c r="D6680" s="4" t="s">
        <v>1772</v>
      </c>
      <c r="E6680" s="4" t="s">
        <v>17</v>
      </c>
      <c r="F6680" s="1">
        <v>29675</v>
      </c>
      <c r="G6680" s="5">
        <v>65966</v>
      </c>
      <c r="H6680" s="2">
        <v>55401.49</v>
      </c>
      <c r="I6680" t="s">
        <v>13</v>
      </c>
      <c r="J6680" s="3">
        <f t="shared" si="209"/>
        <v>44123</v>
      </c>
      <c r="K6680" s="4">
        <f t="shared" si="208"/>
        <v>14448</v>
      </c>
    </row>
    <row r="6681" spans="1:11" x14ac:dyDescent="0.2">
      <c r="A6681">
        <v>6673</v>
      </c>
      <c r="B6681" t="s">
        <v>8164</v>
      </c>
      <c r="C6681" s="4" t="s">
        <v>323</v>
      </c>
      <c r="D6681" s="4" t="s">
        <v>1321</v>
      </c>
      <c r="E6681" s="4" t="s">
        <v>12</v>
      </c>
      <c r="F6681" s="1">
        <v>30833</v>
      </c>
      <c r="G6681" s="5">
        <v>43914</v>
      </c>
      <c r="H6681" s="2">
        <v>41748.089999999997</v>
      </c>
      <c r="I6681" t="s">
        <v>13</v>
      </c>
      <c r="J6681" s="3">
        <f t="shared" si="209"/>
        <v>44123</v>
      </c>
      <c r="K6681" s="4">
        <f t="shared" si="208"/>
        <v>13290</v>
      </c>
    </row>
    <row r="6682" spans="1:11" x14ac:dyDescent="0.2">
      <c r="A6682">
        <v>6674</v>
      </c>
      <c r="B6682" t="s">
        <v>8165</v>
      </c>
      <c r="C6682" s="4" t="s">
        <v>4043</v>
      </c>
      <c r="D6682" s="4" t="s">
        <v>3182</v>
      </c>
      <c r="E6682" s="4" t="s">
        <v>456</v>
      </c>
      <c r="F6682" s="1">
        <v>26337</v>
      </c>
      <c r="G6682" s="5">
        <v>60388</v>
      </c>
      <c r="H6682" s="2">
        <v>53121.75</v>
      </c>
      <c r="I6682" t="s">
        <v>13</v>
      </c>
      <c r="J6682" s="3">
        <f t="shared" si="209"/>
        <v>44123</v>
      </c>
      <c r="K6682" s="4">
        <f t="shared" si="208"/>
        <v>17786</v>
      </c>
    </row>
    <row r="6683" spans="1:11" x14ac:dyDescent="0.2">
      <c r="A6683">
        <v>6675</v>
      </c>
      <c r="B6683" t="s">
        <v>8166</v>
      </c>
      <c r="C6683" s="4" t="s">
        <v>4582</v>
      </c>
      <c r="D6683" s="4" t="s">
        <v>692</v>
      </c>
      <c r="E6683" s="4" t="s">
        <v>44</v>
      </c>
      <c r="F6683" s="1">
        <v>31311</v>
      </c>
      <c r="G6683" s="5">
        <v>36573</v>
      </c>
      <c r="H6683" s="2">
        <v>33738.43</v>
      </c>
      <c r="I6683" t="s">
        <v>13</v>
      </c>
      <c r="J6683" s="3">
        <f t="shared" si="209"/>
        <v>44123</v>
      </c>
      <c r="K6683" s="4">
        <f t="shared" si="208"/>
        <v>12812</v>
      </c>
    </row>
    <row r="6684" spans="1:11" x14ac:dyDescent="0.2">
      <c r="A6684">
        <v>6676</v>
      </c>
      <c r="B6684" t="s">
        <v>8166</v>
      </c>
      <c r="C6684" s="4" t="s">
        <v>578</v>
      </c>
      <c r="D6684" s="4" t="s">
        <v>3423</v>
      </c>
      <c r="E6684" s="4" t="s">
        <v>111</v>
      </c>
      <c r="F6684" s="1">
        <v>37893</v>
      </c>
      <c r="G6684" s="5">
        <v>32822</v>
      </c>
      <c r="H6684" s="2">
        <v>34644.550000000003</v>
      </c>
      <c r="I6684" t="s">
        <v>13</v>
      </c>
      <c r="J6684" s="3">
        <f t="shared" si="209"/>
        <v>44123</v>
      </c>
      <c r="K6684" s="4">
        <f t="shared" si="208"/>
        <v>6230</v>
      </c>
    </row>
    <row r="6685" spans="1:11" x14ac:dyDescent="0.2">
      <c r="A6685">
        <v>6677</v>
      </c>
      <c r="B6685" t="s">
        <v>8167</v>
      </c>
      <c r="C6685" s="4" t="s">
        <v>1263</v>
      </c>
      <c r="D6685" s="4" t="s">
        <v>1264</v>
      </c>
      <c r="E6685" s="4" t="s">
        <v>28</v>
      </c>
      <c r="F6685" s="1">
        <v>34638</v>
      </c>
      <c r="G6685" s="5">
        <v>52569</v>
      </c>
      <c r="H6685" s="2">
        <v>46871.32</v>
      </c>
      <c r="I6685" t="s">
        <v>13</v>
      </c>
      <c r="J6685" s="3">
        <f t="shared" si="209"/>
        <v>44123</v>
      </c>
      <c r="K6685" s="4">
        <f t="shared" si="208"/>
        <v>9485</v>
      </c>
    </row>
    <row r="6686" spans="1:11" x14ac:dyDescent="0.2">
      <c r="A6686">
        <v>6678</v>
      </c>
      <c r="B6686" t="s">
        <v>8168</v>
      </c>
      <c r="C6686" s="4" t="s">
        <v>113</v>
      </c>
      <c r="D6686" s="4" t="s">
        <v>741</v>
      </c>
      <c r="E6686" s="4" t="s">
        <v>36</v>
      </c>
      <c r="F6686" s="1">
        <v>34211</v>
      </c>
      <c r="G6686" s="5">
        <v>66263</v>
      </c>
      <c r="H6686" s="2">
        <v>73008.81</v>
      </c>
      <c r="I6686" t="s">
        <v>13</v>
      </c>
      <c r="J6686" s="3">
        <f t="shared" si="209"/>
        <v>44123</v>
      </c>
      <c r="K6686" s="4">
        <f t="shared" si="208"/>
        <v>9912</v>
      </c>
    </row>
    <row r="6687" spans="1:11" x14ac:dyDescent="0.2">
      <c r="A6687">
        <v>6679</v>
      </c>
      <c r="B6687" t="s">
        <v>8169</v>
      </c>
      <c r="C6687" s="4" t="s">
        <v>707</v>
      </c>
      <c r="D6687" s="4" t="s">
        <v>963</v>
      </c>
      <c r="E6687" s="4" t="s">
        <v>659</v>
      </c>
      <c r="F6687" s="1">
        <v>38103</v>
      </c>
      <c r="G6687" s="5">
        <v>56500</v>
      </c>
      <c r="H6687" s="2">
        <v>47973.2</v>
      </c>
      <c r="I6687" t="s">
        <v>13</v>
      </c>
      <c r="J6687" s="3">
        <f t="shared" si="209"/>
        <v>44123</v>
      </c>
      <c r="K6687" s="4">
        <f t="shared" si="208"/>
        <v>6020</v>
      </c>
    </row>
    <row r="6688" spans="1:11" x14ac:dyDescent="0.2">
      <c r="A6688">
        <v>6680</v>
      </c>
      <c r="B6688" t="s">
        <v>8170</v>
      </c>
      <c r="C6688" s="4" t="s">
        <v>546</v>
      </c>
      <c r="D6688" s="4" t="s">
        <v>547</v>
      </c>
      <c r="E6688" s="4" t="s">
        <v>71</v>
      </c>
      <c r="F6688" s="1">
        <v>39173</v>
      </c>
      <c r="G6688" s="5">
        <v>21964</v>
      </c>
      <c r="H6688" s="2">
        <v>18465.22</v>
      </c>
      <c r="I6688" t="s">
        <v>13</v>
      </c>
      <c r="J6688" s="3">
        <f t="shared" si="209"/>
        <v>44123</v>
      </c>
      <c r="K6688" s="4">
        <f t="shared" si="208"/>
        <v>4950</v>
      </c>
    </row>
    <row r="6689" spans="1:11" x14ac:dyDescent="0.2">
      <c r="A6689">
        <v>6681</v>
      </c>
      <c r="B6689" t="s">
        <v>8171</v>
      </c>
      <c r="C6689" s="4" t="s">
        <v>51</v>
      </c>
      <c r="D6689" s="4" t="s">
        <v>3322</v>
      </c>
      <c r="E6689" s="4" t="s">
        <v>28</v>
      </c>
      <c r="F6689" s="1">
        <v>32008</v>
      </c>
      <c r="G6689" s="5">
        <v>34453</v>
      </c>
      <c r="H6689" s="2">
        <v>32373.83</v>
      </c>
      <c r="I6689" t="s">
        <v>13</v>
      </c>
      <c r="J6689" s="3">
        <f t="shared" si="209"/>
        <v>44123</v>
      </c>
      <c r="K6689" s="4">
        <f t="shared" si="208"/>
        <v>12115</v>
      </c>
    </row>
    <row r="6690" spans="1:11" x14ac:dyDescent="0.2">
      <c r="A6690">
        <v>6682</v>
      </c>
      <c r="B6690" t="s">
        <v>8172</v>
      </c>
      <c r="C6690" s="4" t="s">
        <v>718</v>
      </c>
      <c r="D6690" s="4" t="s">
        <v>719</v>
      </c>
      <c r="E6690" s="4" t="s">
        <v>720</v>
      </c>
      <c r="F6690" s="1">
        <v>39144</v>
      </c>
      <c r="G6690" s="5">
        <v>27300</v>
      </c>
      <c r="H6690" s="2">
        <v>12839</v>
      </c>
      <c r="I6690" t="s">
        <v>13</v>
      </c>
      <c r="J6690" s="3">
        <f t="shared" si="209"/>
        <v>44123</v>
      </c>
      <c r="K6690" s="4">
        <f t="shared" si="208"/>
        <v>4979</v>
      </c>
    </row>
    <row r="6691" spans="1:11" x14ac:dyDescent="0.2">
      <c r="A6691">
        <v>6683</v>
      </c>
      <c r="B6691" t="s">
        <v>8173</v>
      </c>
      <c r="C6691" s="4" t="s">
        <v>30</v>
      </c>
      <c r="D6691" s="4" t="s">
        <v>118</v>
      </c>
      <c r="E6691" s="4" t="s">
        <v>119</v>
      </c>
      <c r="F6691" s="1">
        <v>38892</v>
      </c>
      <c r="G6691" s="5">
        <v>15080</v>
      </c>
      <c r="H6691">
        <v>833.75</v>
      </c>
      <c r="I6691" t="s">
        <v>13</v>
      </c>
      <c r="J6691" s="3">
        <f t="shared" si="209"/>
        <v>44123</v>
      </c>
      <c r="K6691" s="4">
        <f t="shared" si="208"/>
        <v>5231</v>
      </c>
    </row>
    <row r="6692" spans="1:11" x14ac:dyDescent="0.2">
      <c r="A6692">
        <v>6684</v>
      </c>
      <c r="B6692" t="s">
        <v>8174</v>
      </c>
      <c r="C6692" s="4" t="s">
        <v>38</v>
      </c>
      <c r="D6692" s="4" t="s">
        <v>642</v>
      </c>
      <c r="E6692" s="4" t="s">
        <v>40</v>
      </c>
      <c r="F6692" s="1">
        <v>40546</v>
      </c>
      <c r="G6692" s="5">
        <v>8751</v>
      </c>
      <c r="H6692" s="2">
        <v>3180.34</v>
      </c>
      <c r="I6692" t="s">
        <v>13</v>
      </c>
      <c r="J6692" s="3">
        <f t="shared" si="209"/>
        <v>44123</v>
      </c>
      <c r="K6692" s="4">
        <f t="shared" si="208"/>
        <v>3577</v>
      </c>
    </row>
    <row r="6693" spans="1:11" x14ac:dyDescent="0.2">
      <c r="A6693">
        <v>6685</v>
      </c>
      <c r="B6693" t="s">
        <v>8175</v>
      </c>
      <c r="C6693" s="4" t="s">
        <v>614</v>
      </c>
      <c r="D6693" s="4" t="s">
        <v>1223</v>
      </c>
      <c r="E6693" s="4" t="s">
        <v>60</v>
      </c>
      <c r="F6693" s="1">
        <v>36738</v>
      </c>
      <c r="G6693" s="5">
        <v>76700</v>
      </c>
      <c r="H6693" s="2">
        <v>67850.8</v>
      </c>
      <c r="I6693" t="s">
        <v>13</v>
      </c>
      <c r="J6693" s="3">
        <f t="shared" si="209"/>
        <v>44123</v>
      </c>
      <c r="K6693" s="4">
        <f t="shared" si="208"/>
        <v>7385</v>
      </c>
    </row>
    <row r="6694" spans="1:11" x14ac:dyDescent="0.2">
      <c r="A6694">
        <v>6686</v>
      </c>
      <c r="B6694" t="s">
        <v>8176</v>
      </c>
      <c r="C6694" s="4" t="s">
        <v>10</v>
      </c>
      <c r="D6694" s="4" t="s">
        <v>229</v>
      </c>
      <c r="E6694" s="4" t="s">
        <v>12</v>
      </c>
      <c r="F6694" s="1">
        <v>40344</v>
      </c>
      <c r="G6694" s="5">
        <v>42290</v>
      </c>
      <c r="H6694" s="2">
        <v>35253.81</v>
      </c>
      <c r="I6694" t="s">
        <v>13</v>
      </c>
      <c r="J6694" s="3">
        <f t="shared" si="209"/>
        <v>44123</v>
      </c>
      <c r="K6694" s="4">
        <f t="shared" si="208"/>
        <v>3779</v>
      </c>
    </row>
    <row r="6695" spans="1:11" x14ac:dyDescent="0.2">
      <c r="A6695">
        <v>6687</v>
      </c>
      <c r="B6695" t="s">
        <v>8177</v>
      </c>
      <c r="C6695" s="4" t="s">
        <v>103</v>
      </c>
      <c r="D6695" s="4" t="s">
        <v>288</v>
      </c>
      <c r="E6695" s="4" t="s">
        <v>36</v>
      </c>
      <c r="F6695" s="1">
        <v>36857</v>
      </c>
      <c r="G6695" s="5">
        <v>55904</v>
      </c>
      <c r="H6695" s="2">
        <v>51530.67</v>
      </c>
      <c r="I6695" t="s">
        <v>13</v>
      </c>
      <c r="J6695" s="3">
        <f t="shared" si="209"/>
        <v>44123</v>
      </c>
      <c r="K6695" s="4">
        <f t="shared" si="208"/>
        <v>7266</v>
      </c>
    </row>
    <row r="6696" spans="1:11" x14ac:dyDescent="0.2">
      <c r="A6696">
        <v>6688</v>
      </c>
      <c r="B6696" t="s">
        <v>8178</v>
      </c>
      <c r="C6696" s="4" t="s">
        <v>948</v>
      </c>
      <c r="D6696" s="4" t="s">
        <v>1504</v>
      </c>
      <c r="E6696" s="4" t="s">
        <v>71</v>
      </c>
      <c r="F6696" s="1">
        <v>38899</v>
      </c>
      <c r="G6696" s="5">
        <v>23395</v>
      </c>
      <c r="H6696" s="2">
        <v>20408.189999999999</v>
      </c>
      <c r="I6696" t="s">
        <v>13</v>
      </c>
      <c r="J6696" s="3">
        <f t="shared" si="209"/>
        <v>44123</v>
      </c>
      <c r="K6696" s="4">
        <f t="shared" si="208"/>
        <v>5224</v>
      </c>
    </row>
    <row r="6697" spans="1:11" x14ac:dyDescent="0.2">
      <c r="A6697">
        <v>6689</v>
      </c>
      <c r="B6697" t="s">
        <v>8179</v>
      </c>
      <c r="C6697" s="4" t="s">
        <v>159</v>
      </c>
      <c r="D6697" s="4" t="s">
        <v>160</v>
      </c>
      <c r="E6697" s="4" t="s">
        <v>71</v>
      </c>
      <c r="F6697" s="1">
        <v>40284</v>
      </c>
      <c r="G6697" s="5">
        <v>15080</v>
      </c>
      <c r="H6697" s="2">
        <v>6807.75</v>
      </c>
      <c r="I6697" t="s">
        <v>13</v>
      </c>
      <c r="J6697" s="3">
        <f t="shared" si="209"/>
        <v>44123</v>
      </c>
      <c r="K6697" s="4">
        <f t="shared" si="208"/>
        <v>3839</v>
      </c>
    </row>
    <row r="6698" spans="1:11" x14ac:dyDescent="0.2">
      <c r="A6698">
        <v>6690</v>
      </c>
      <c r="B6698" t="s">
        <v>8180</v>
      </c>
      <c r="C6698" s="4" t="s">
        <v>151</v>
      </c>
      <c r="D6698" s="4" t="s">
        <v>152</v>
      </c>
      <c r="E6698" s="4" t="s">
        <v>56</v>
      </c>
      <c r="F6698" s="1">
        <v>36815</v>
      </c>
      <c r="G6698" s="5">
        <v>37677</v>
      </c>
      <c r="H6698" s="2">
        <v>26191.7</v>
      </c>
      <c r="I6698" t="s">
        <v>13</v>
      </c>
      <c r="J6698" s="3">
        <f t="shared" si="209"/>
        <v>44123</v>
      </c>
      <c r="K6698" s="4">
        <f t="shared" si="208"/>
        <v>7308</v>
      </c>
    </row>
    <row r="6699" spans="1:11" x14ac:dyDescent="0.2">
      <c r="A6699">
        <v>6691</v>
      </c>
      <c r="B6699" t="s">
        <v>8181</v>
      </c>
      <c r="C6699" s="4" t="s">
        <v>389</v>
      </c>
      <c r="D6699" s="4" t="s">
        <v>431</v>
      </c>
      <c r="E6699" s="4" t="s">
        <v>71</v>
      </c>
      <c r="F6699" s="1">
        <v>35327</v>
      </c>
      <c r="G6699" s="5">
        <v>30206</v>
      </c>
      <c r="H6699" s="2">
        <v>27441.78</v>
      </c>
      <c r="I6699" t="s">
        <v>13</v>
      </c>
      <c r="J6699" s="3">
        <f t="shared" si="209"/>
        <v>44123</v>
      </c>
      <c r="K6699" s="4">
        <f t="shared" si="208"/>
        <v>8796</v>
      </c>
    </row>
    <row r="6700" spans="1:11" x14ac:dyDescent="0.2">
      <c r="A6700">
        <v>6692</v>
      </c>
      <c r="B6700" t="s">
        <v>8182</v>
      </c>
      <c r="C6700" s="4" t="s">
        <v>2161</v>
      </c>
      <c r="D6700" s="4" t="s">
        <v>101</v>
      </c>
      <c r="E6700" s="4" t="s">
        <v>24</v>
      </c>
      <c r="F6700" s="1">
        <v>34575</v>
      </c>
      <c r="G6700" s="5">
        <v>37210</v>
      </c>
      <c r="H6700" s="2">
        <v>33918.720000000001</v>
      </c>
      <c r="I6700" t="s">
        <v>13</v>
      </c>
      <c r="J6700" s="3">
        <f t="shared" si="209"/>
        <v>44123</v>
      </c>
      <c r="K6700" s="4">
        <f t="shared" si="208"/>
        <v>9548</v>
      </c>
    </row>
    <row r="6701" spans="1:11" x14ac:dyDescent="0.2">
      <c r="A6701">
        <v>6693</v>
      </c>
      <c r="B6701" t="s">
        <v>8183</v>
      </c>
      <c r="C6701" s="4" t="s">
        <v>180</v>
      </c>
      <c r="D6701" s="4" t="s">
        <v>939</v>
      </c>
      <c r="E6701" s="4" t="s">
        <v>12</v>
      </c>
      <c r="F6701" s="1">
        <v>36559</v>
      </c>
      <c r="G6701" s="5">
        <v>70837</v>
      </c>
      <c r="H6701" s="2">
        <v>64245.71</v>
      </c>
      <c r="I6701" t="s">
        <v>13</v>
      </c>
      <c r="J6701" s="3">
        <f t="shared" si="209"/>
        <v>44123</v>
      </c>
      <c r="K6701" s="4">
        <f t="shared" si="208"/>
        <v>7564</v>
      </c>
    </row>
    <row r="6702" spans="1:11" x14ac:dyDescent="0.2">
      <c r="A6702">
        <v>6694</v>
      </c>
      <c r="B6702" t="s">
        <v>8184</v>
      </c>
      <c r="C6702" s="4" t="s">
        <v>122</v>
      </c>
      <c r="D6702" s="4" t="s">
        <v>1933</v>
      </c>
      <c r="E6702" s="4" t="s">
        <v>111</v>
      </c>
      <c r="F6702" s="1">
        <v>39666</v>
      </c>
      <c r="G6702" s="5">
        <v>16432</v>
      </c>
      <c r="H6702" s="2">
        <v>16236.5</v>
      </c>
      <c r="I6702" t="s">
        <v>13</v>
      </c>
      <c r="J6702" s="3">
        <f t="shared" si="209"/>
        <v>44123</v>
      </c>
      <c r="K6702" s="4">
        <f t="shared" si="208"/>
        <v>4457</v>
      </c>
    </row>
    <row r="6703" spans="1:11" x14ac:dyDescent="0.2">
      <c r="A6703">
        <v>6695</v>
      </c>
      <c r="B6703" t="s">
        <v>8185</v>
      </c>
      <c r="C6703" s="4" t="s">
        <v>30</v>
      </c>
      <c r="D6703" s="4" t="s">
        <v>1839</v>
      </c>
      <c r="E6703" s="4" t="s">
        <v>119</v>
      </c>
      <c r="F6703" s="1">
        <v>40630</v>
      </c>
      <c r="G6703" s="5">
        <v>15080</v>
      </c>
      <c r="H6703">
        <v>659.75</v>
      </c>
      <c r="I6703" t="s">
        <v>13</v>
      </c>
      <c r="J6703" s="3">
        <f t="shared" si="209"/>
        <v>44123</v>
      </c>
      <c r="K6703" s="4">
        <f t="shared" si="208"/>
        <v>3493</v>
      </c>
    </row>
    <row r="6704" spans="1:11" x14ac:dyDescent="0.2">
      <c r="A6704">
        <v>6696</v>
      </c>
      <c r="B6704" t="s">
        <v>8186</v>
      </c>
      <c r="C6704" s="4" t="s">
        <v>3319</v>
      </c>
      <c r="D6704" s="4" t="s">
        <v>1089</v>
      </c>
      <c r="E6704" s="4" t="s">
        <v>36</v>
      </c>
      <c r="F6704" s="1">
        <v>31964</v>
      </c>
      <c r="G6704" s="5">
        <v>67108</v>
      </c>
      <c r="H6704" s="2">
        <v>71119.899999999994</v>
      </c>
      <c r="I6704" t="s">
        <v>13</v>
      </c>
      <c r="J6704" s="3">
        <f t="shared" si="209"/>
        <v>44123</v>
      </c>
      <c r="K6704" s="4">
        <f t="shared" si="208"/>
        <v>12159</v>
      </c>
    </row>
    <row r="6705" spans="1:11" x14ac:dyDescent="0.2">
      <c r="A6705">
        <v>6697</v>
      </c>
      <c r="B6705" t="s">
        <v>8187</v>
      </c>
      <c r="C6705" s="4" t="s">
        <v>784</v>
      </c>
      <c r="D6705" s="4" t="s">
        <v>235</v>
      </c>
      <c r="E6705" s="4" t="s">
        <v>236</v>
      </c>
      <c r="F6705" s="1">
        <v>32881</v>
      </c>
      <c r="G6705" s="5">
        <v>48321</v>
      </c>
      <c r="H6705" s="2">
        <v>66447.38</v>
      </c>
      <c r="I6705" t="s">
        <v>13</v>
      </c>
      <c r="J6705" s="3">
        <f t="shared" si="209"/>
        <v>44123</v>
      </c>
      <c r="K6705" s="4">
        <f t="shared" si="208"/>
        <v>11242</v>
      </c>
    </row>
    <row r="6706" spans="1:11" x14ac:dyDescent="0.2">
      <c r="A6706">
        <v>6698</v>
      </c>
      <c r="B6706" t="s">
        <v>8188</v>
      </c>
      <c r="C6706" s="4" t="s">
        <v>629</v>
      </c>
      <c r="D6706" s="4" t="s">
        <v>219</v>
      </c>
      <c r="E6706" s="4" t="s">
        <v>17</v>
      </c>
      <c r="F6706" s="1">
        <v>32044</v>
      </c>
      <c r="G6706" s="5">
        <v>35623</v>
      </c>
      <c r="H6706" s="2">
        <v>31798.86</v>
      </c>
      <c r="I6706" t="s">
        <v>13</v>
      </c>
      <c r="J6706" s="3">
        <f t="shared" si="209"/>
        <v>44123</v>
      </c>
      <c r="K6706" s="4">
        <f t="shared" si="208"/>
        <v>12079</v>
      </c>
    </row>
    <row r="6707" spans="1:11" x14ac:dyDescent="0.2">
      <c r="A6707">
        <v>6699</v>
      </c>
      <c r="B6707" t="s">
        <v>8189</v>
      </c>
      <c r="C6707" s="4" t="s">
        <v>859</v>
      </c>
      <c r="D6707" s="4" t="s">
        <v>43</v>
      </c>
      <c r="E6707" s="4" t="s">
        <v>44</v>
      </c>
      <c r="F6707" s="1">
        <v>38701</v>
      </c>
      <c r="G6707" s="5">
        <v>29908</v>
      </c>
      <c r="H6707" s="2">
        <v>31194.35</v>
      </c>
      <c r="I6707" t="s">
        <v>13</v>
      </c>
      <c r="J6707" s="3">
        <f t="shared" si="209"/>
        <v>44123</v>
      </c>
      <c r="K6707" s="4">
        <f t="shared" si="208"/>
        <v>5422</v>
      </c>
    </row>
    <row r="6708" spans="1:11" x14ac:dyDescent="0.2">
      <c r="A6708">
        <v>6700</v>
      </c>
      <c r="B6708" t="s">
        <v>8190</v>
      </c>
      <c r="C6708" s="4" t="s">
        <v>574</v>
      </c>
      <c r="D6708" s="4" t="s">
        <v>63</v>
      </c>
      <c r="E6708" s="4" t="s">
        <v>24</v>
      </c>
      <c r="F6708" s="1">
        <v>38299</v>
      </c>
      <c r="G6708" s="5">
        <v>32683</v>
      </c>
      <c r="H6708" s="2">
        <v>32286.81</v>
      </c>
      <c r="I6708" t="s">
        <v>13</v>
      </c>
      <c r="J6708" s="3">
        <f t="shared" si="209"/>
        <v>44123</v>
      </c>
      <c r="K6708" s="4">
        <f t="shared" si="208"/>
        <v>5824</v>
      </c>
    </row>
    <row r="6709" spans="1:11" x14ac:dyDescent="0.2">
      <c r="A6709">
        <v>6701</v>
      </c>
      <c r="B6709" t="s">
        <v>8191</v>
      </c>
      <c r="C6709" s="4" t="s">
        <v>669</v>
      </c>
      <c r="D6709" s="4" t="s">
        <v>670</v>
      </c>
      <c r="E6709" s="4" t="s">
        <v>12</v>
      </c>
      <c r="F6709" s="1">
        <v>34522</v>
      </c>
      <c r="G6709" s="5">
        <v>46991</v>
      </c>
      <c r="H6709" s="2">
        <v>55256.72</v>
      </c>
      <c r="I6709" t="s">
        <v>13</v>
      </c>
      <c r="J6709" s="3">
        <f t="shared" si="209"/>
        <v>44123</v>
      </c>
      <c r="K6709" s="4">
        <f t="shared" si="208"/>
        <v>9601</v>
      </c>
    </row>
    <row r="6710" spans="1:11" x14ac:dyDescent="0.2">
      <c r="A6710">
        <v>6702</v>
      </c>
      <c r="B6710" t="s">
        <v>8192</v>
      </c>
      <c r="C6710" s="4" t="s">
        <v>8193</v>
      </c>
      <c r="D6710" s="4" t="s">
        <v>992</v>
      </c>
      <c r="E6710" s="4" t="s">
        <v>24</v>
      </c>
      <c r="F6710" s="1">
        <v>29577</v>
      </c>
      <c r="G6710" s="5">
        <v>71912</v>
      </c>
      <c r="H6710" s="2">
        <v>64351</v>
      </c>
      <c r="I6710" t="s">
        <v>13</v>
      </c>
      <c r="J6710" s="3">
        <f t="shared" si="209"/>
        <v>44123</v>
      </c>
      <c r="K6710" s="4">
        <f t="shared" si="208"/>
        <v>14546</v>
      </c>
    </row>
    <row r="6711" spans="1:11" x14ac:dyDescent="0.2">
      <c r="A6711">
        <v>6703</v>
      </c>
      <c r="B6711" t="s">
        <v>8194</v>
      </c>
      <c r="C6711" s="4" t="s">
        <v>159</v>
      </c>
      <c r="D6711" s="4" t="s">
        <v>160</v>
      </c>
      <c r="E6711" s="4" t="s">
        <v>71</v>
      </c>
      <c r="F6711" s="1">
        <v>39219</v>
      </c>
      <c r="G6711" s="5">
        <v>16952</v>
      </c>
      <c r="H6711">
        <v>888.35</v>
      </c>
      <c r="I6711" t="s">
        <v>13</v>
      </c>
      <c r="J6711" s="3">
        <f t="shared" si="209"/>
        <v>44123</v>
      </c>
      <c r="K6711" s="4">
        <f t="shared" si="208"/>
        <v>4904</v>
      </c>
    </row>
    <row r="6712" spans="1:11" x14ac:dyDescent="0.2">
      <c r="A6712">
        <v>6704</v>
      </c>
      <c r="B6712" t="s">
        <v>8195</v>
      </c>
      <c r="C6712" s="4" t="s">
        <v>1886</v>
      </c>
      <c r="D6712" s="4" t="s">
        <v>2543</v>
      </c>
      <c r="E6712" s="4" t="s">
        <v>60</v>
      </c>
      <c r="F6712" s="1">
        <v>37795</v>
      </c>
      <c r="G6712" s="5">
        <v>33841</v>
      </c>
      <c r="H6712" s="2">
        <v>31789.51</v>
      </c>
      <c r="I6712" t="s">
        <v>13</v>
      </c>
      <c r="J6712" s="3">
        <f t="shared" si="209"/>
        <v>44123</v>
      </c>
      <c r="K6712" s="4">
        <f t="shared" si="208"/>
        <v>6328</v>
      </c>
    </row>
    <row r="6713" spans="1:11" x14ac:dyDescent="0.2">
      <c r="A6713">
        <v>6705</v>
      </c>
      <c r="B6713" t="s">
        <v>8196</v>
      </c>
      <c r="C6713" s="4" t="s">
        <v>226</v>
      </c>
      <c r="D6713" s="4" t="s">
        <v>227</v>
      </c>
      <c r="E6713" s="4" t="s">
        <v>24</v>
      </c>
      <c r="F6713" s="1">
        <v>36410</v>
      </c>
      <c r="G6713" s="5">
        <v>38636</v>
      </c>
      <c r="H6713" s="2">
        <v>37416</v>
      </c>
      <c r="I6713" t="s">
        <v>13</v>
      </c>
      <c r="J6713" s="3">
        <f t="shared" si="209"/>
        <v>44123</v>
      </c>
      <c r="K6713" s="4">
        <f t="shared" si="208"/>
        <v>7713</v>
      </c>
    </row>
    <row r="6714" spans="1:11" x14ac:dyDescent="0.2">
      <c r="A6714">
        <v>6706</v>
      </c>
      <c r="B6714" t="s">
        <v>8197</v>
      </c>
      <c r="C6714" s="4" t="s">
        <v>226</v>
      </c>
      <c r="D6714" s="4" t="s">
        <v>483</v>
      </c>
      <c r="E6714" s="4" t="s">
        <v>24</v>
      </c>
      <c r="F6714" s="1">
        <v>30809</v>
      </c>
      <c r="G6714" s="5">
        <v>42011</v>
      </c>
      <c r="H6714" s="2">
        <v>39517.74</v>
      </c>
      <c r="I6714" t="s">
        <v>13</v>
      </c>
      <c r="J6714" s="3">
        <f t="shared" si="209"/>
        <v>44123</v>
      </c>
      <c r="K6714" s="4">
        <f t="shared" si="208"/>
        <v>13314</v>
      </c>
    </row>
    <row r="6715" spans="1:11" x14ac:dyDescent="0.2">
      <c r="A6715">
        <v>6707</v>
      </c>
      <c r="B6715" t="s">
        <v>8198</v>
      </c>
      <c r="C6715" s="4" t="s">
        <v>208</v>
      </c>
      <c r="D6715" s="4" t="s">
        <v>1738</v>
      </c>
      <c r="E6715" s="4" t="s">
        <v>12</v>
      </c>
      <c r="F6715" s="1">
        <v>34890</v>
      </c>
      <c r="G6715" s="5">
        <v>64329</v>
      </c>
      <c r="H6715" s="2">
        <v>56861.440000000002</v>
      </c>
      <c r="I6715" t="s">
        <v>13</v>
      </c>
      <c r="J6715" s="3">
        <f t="shared" si="209"/>
        <v>44123</v>
      </c>
      <c r="K6715" s="4">
        <f t="shared" si="208"/>
        <v>9233</v>
      </c>
    </row>
    <row r="6716" spans="1:11" x14ac:dyDescent="0.2">
      <c r="A6716">
        <v>6708</v>
      </c>
      <c r="B6716" t="s">
        <v>8199</v>
      </c>
      <c r="C6716" s="4" t="s">
        <v>784</v>
      </c>
      <c r="D6716" s="4" t="s">
        <v>235</v>
      </c>
      <c r="E6716" s="4" t="s">
        <v>236</v>
      </c>
      <c r="F6716" s="1">
        <v>32825</v>
      </c>
      <c r="G6716" s="5">
        <v>48321</v>
      </c>
      <c r="H6716" s="2">
        <v>51870.49</v>
      </c>
      <c r="I6716" t="s">
        <v>13</v>
      </c>
      <c r="J6716" s="3">
        <f t="shared" si="209"/>
        <v>44123</v>
      </c>
      <c r="K6716" s="4">
        <f t="shared" si="208"/>
        <v>11298</v>
      </c>
    </row>
    <row r="6717" spans="1:11" x14ac:dyDescent="0.2">
      <c r="A6717">
        <v>6709</v>
      </c>
      <c r="B6717" t="s">
        <v>8200</v>
      </c>
      <c r="C6717" s="4" t="s">
        <v>1908</v>
      </c>
      <c r="D6717" s="4" t="s">
        <v>308</v>
      </c>
      <c r="E6717" s="4" t="s">
        <v>309</v>
      </c>
      <c r="F6717" s="1">
        <v>39271</v>
      </c>
      <c r="G6717" s="5">
        <v>26388</v>
      </c>
      <c r="H6717" s="2">
        <v>23604.32</v>
      </c>
      <c r="I6717" t="s">
        <v>13</v>
      </c>
      <c r="J6717" s="3">
        <f t="shared" si="209"/>
        <v>44123</v>
      </c>
      <c r="K6717" s="4">
        <f t="shared" si="208"/>
        <v>4852</v>
      </c>
    </row>
    <row r="6718" spans="1:11" x14ac:dyDescent="0.2">
      <c r="A6718">
        <v>6710</v>
      </c>
      <c r="B6718" t="s">
        <v>8201</v>
      </c>
      <c r="C6718" s="4" t="s">
        <v>22</v>
      </c>
      <c r="D6718" s="4" t="s">
        <v>219</v>
      </c>
      <c r="E6718" s="4" t="s">
        <v>17</v>
      </c>
      <c r="F6718" s="1">
        <v>39016</v>
      </c>
      <c r="G6718" s="5">
        <v>28059</v>
      </c>
      <c r="H6718" s="2">
        <v>28251.22</v>
      </c>
      <c r="I6718" t="s">
        <v>13</v>
      </c>
      <c r="J6718" s="3">
        <f t="shared" si="209"/>
        <v>44123</v>
      </c>
      <c r="K6718" s="4">
        <f t="shared" si="208"/>
        <v>5107</v>
      </c>
    </row>
    <row r="6719" spans="1:11" x14ac:dyDescent="0.2">
      <c r="A6719">
        <v>6711</v>
      </c>
      <c r="B6719" t="s">
        <v>8202</v>
      </c>
      <c r="C6719" s="4" t="s">
        <v>4090</v>
      </c>
      <c r="D6719" s="4" t="s">
        <v>2739</v>
      </c>
      <c r="E6719" s="4" t="s">
        <v>56</v>
      </c>
      <c r="F6719" s="1">
        <v>38957</v>
      </c>
      <c r="G6719" s="5">
        <v>31609</v>
      </c>
      <c r="H6719" s="2">
        <v>24960.06</v>
      </c>
      <c r="I6719" t="s">
        <v>13</v>
      </c>
      <c r="J6719" s="3">
        <f t="shared" si="209"/>
        <v>44123</v>
      </c>
      <c r="K6719" s="4">
        <f t="shared" si="208"/>
        <v>5166</v>
      </c>
    </row>
    <row r="6720" spans="1:11" x14ac:dyDescent="0.2">
      <c r="A6720">
        <v>6712</v>
      </c>
      <c r="B6720" t="s">
        <v>8203</v>
      </c>
      <c r="C6720" s="4" t="s">
        <v>226</v>
      </c>
      <c r="D6720" s="4" t="s">
        <v>227</v>
      </c>
      <c r="E6720" s="4" t="s">
        <v>24</v>
      </c>
      <c r="F6720" s="1">
        <v>38873</v>
      </c>
      <c r="G6720" s="5">
        <v>37511</v>
      </c>
      <c r="H6720" s="2">
        <v>36761.379999999997</v>
      </c>
      <c r="I6720" t="s">
        <v>13</v>
      </c>
      <c r="J6720" s="3">
        <f t="shared" si="209"/>
        <v>44123</v>
      </c>
      <c r="K6720" s="4">
        <f t="shared" si="208"/>
        <v>5250</v>
      </c>
    </row>
    <row r="6721" spans="1:11" x14ac:dyDescent="0.2">
      <c r="A6721">
        <v>6713</v>
      </c>
      <c r="B6721" t="s">
        <v>8204</v>
      </c>
      <c r="C6721" s="4" t="s">
        <v>784</v>
      </c>
      <c r="D6721" s="4" t="s">
        <v>235</v>
      </c>
      <c r="E6721" s="4" t="s">
        <v>236</v>
      </c>
      <c r="F6721" s="1">
        <v>39070</v>
      </c>
      <c r="G6721" s="5">
        <v>44331</v>
      </c>
      <c r="H6721" s="2">
        <v>45300.19</v>
      </c>
      <c r="I6721" t="s">
        <v>13</v>
      </c>
      <c r="J6721" s="3">
        <f t="shared" si="209"/>
        <v>44123</v>
      </c>
      <c r="K6721" s="4">
        <f t="shared" si="208"/>
        <v>5053</v>
      </c>
    </row>
    <row r="6722" spans="1:11" x14ac:dyDescent="0.2">
      <c r="A6722">
        <v>6714</v>
      </c>
      <c r="B6722" t="s">
        <v>8205</v>
      </c>
      <c r="C6722" s="4" t="s">
        <v>38</v>
      </c>
      <c r="D6722" s="4" t="s">
        <v>39</v>
      </c>
      <c r="E6722" s="4" t="s">
        <v>40</v>
      </c>
      <c r="F6722" s="1">
        <v>38771</v>
      </c>
      <c r="G6722" s="5">
        <v>9553</v>
      </c>
      <c r="H6722" s="2">
        <v>10455.26</v>
      </c>
      <c r="I6722" t="s">
        <v>13</v>
      </c>
      <c r="J6722" s="3">
        <f t="shared" si="209"/>
        <v>44123</v>
      </c>
      <c r="K6722" s="4">
        <f t="shared" si="208"/>
        <v>5352</v>
      </c>
    </row>
    <row r="6723" spans="1:11" x14ac:dyDescent="0.2">
      <c r="A6723">
        <v>6715</v>
      </c>
      <c r="B6723" t="s">
        <v>8206</v>
      </c>
      <c r="C6723" s="4" t="s">
        <v>22</v>
      </c>
      <c r="D6723" s="4" t="s">
        <v>1748</v>
      </c>
      <c r="E6723" s="4" t="s">
        <v>111</v>
      </c>
      <c r="F6723" s="1">
        <v>38649</v>
      </c>
      <c r="G6723" s="5">
        <v>28059</v>
      </c>
      <c r="H6723" s="2">
        <v>25959.1</v>
      </c>
      <c r="I6723" t="s">
        <v>13</v>
      </c>
      <c r="J6723" s="3">
        <f t="shared" si="209"/>
        <v>44123</v>
      </c>
      <c r="K6723" s="4">
        <f t="shared" si="208"/>
        <v>5474</v>
      </c>
    </row>
    <row r="6724" spans="1:11" x14ac:dyDescent="0.2">
      <c r="A6724">
        <v>6716</v>
      </c>
      <c r="B6724" t="s">
        <v>8207</v>
      </c>
      <c r="C6724" s="4" t="s">
        <v>581</v>
      </c>
      <c r="D6724" s="4" t="s">
        <v>2915</v>
      </c>
      <c r="E6724" s="4" t="s">
        <v>2916</v>
      </c>
      <c r="F6724" s="1">
        <v>38607</v>
      </c>
      <c r="G6724" s="5">
        <v>57876</v>
      </c>
      <c r="H6724" s="2">
        <v>51156.2</v>
      </c>
      <c r="I6724" t="s">
        <v>13</v>
      </c>
      <c r="J6724" s="3">
        <f t="shared" si="209"/>
        <v>44123</v>
      </c>
      <c r="K6724" s="4">
        <f t="shared" si="208"/>
        <v>5516</v>
      </c>
    </row>
    <row r="6725" spans="1:11" x14ac:dyDescent="0.2">
      <c r="A6725">
        <v>6717</v>
      </c>
      <c r="B6725" t="s">
        <v>8208</v>
      </c>
      <c r="C6725" s="4" t="s">
        <v>22</v>
      </c>
      <c r="D6725" s="4" t="s">
        <v>490</v>
      </c>
      <c r="E6725" s="4" t="s">
        <v>24</v>
      </c>
      <c r="F6725" s="1">
        <v>39552</v>
      </c>
      <c r="G6725" s="5">
        <v>28059</v>
      </c>
      <c r="H6725" s="2">
        <v>24727.27</v>
      </c>
      <c r="I6725" t="s">
        <v>13</v>
      </c>
      <c r="J6725" s="3">
        <f t="shared" si="209"/>
        <v>44123</v>
      </c>
      <c r="K6725" s="4">
        <f t="shared" si="208"/>
        <v>4571</v>
      </c>
    </row>
    <row r="6726" spans="1:11" x14ac:dyDescent="0.2">
      <c r="A6726">
        <v>6718</v>
      </c>
      <c r="B6726" t="s">
        <v>8209</v>
      </c>
      <c r="C6726" s="4" t="s">
        <v>10</v>
      </c>
      <c r="D6726" s="4" t="s">
        <v>1387</v>
      </c>
      <c r="E6726" s="4" t="s">
        <v>12</v>
      </c>
      <c r="F6726" s="1">
        <v>39561</v>
      </c>
      <c r="G6726" s="5">
        <v>50919</v>
      </c>
      <c r="H6726" s="2">
        <v>44701.45</v>
      </c>
      <c r="I6726" t="s">
        <v>13</v>
      </c>
      <c r="J6726" s="3">
        <f t="shared" si="209"/>
        <v>44123</v>
      </c>
      <c r="K6726" s="4">
        <f t="shared" si="208"/>
        <v>4562</v>
      </c>
    </row>
    <row r="6727" spans="1:11" x14ac:dyDescent="0.2">
      <c r="A6727">
        <v>6719</v>
      </c>
      <c r="B6727" t="s">
        <v>8210</v>
      </c>
      <c r="C6727" s="4" t="s">
        <v>30</v>
      </c>
      <c r="D6727" s="4" t="s">
        <v>1839</v>
      </c>
      <c r="E6727" s="4" t="s">
        <v>119</v>
      </c>
      <c r="F6727" s="1">
        <v>39620</v>
      </c>
      <c r="G6727" s="5">
        <v>15080</v>
      </c>
      <c r="H6727">
        <v>996.88</v>
      </c>
      <c r="I6727" t="s">
        <v>13</v>
      </c>
      <c r="J6727" s="3">
        <f t="shared" si="209"/>
        <v>44123</v>
      </c>
      <c r="K6727" s="4">
        <f t="shared" si="208"/>
        <v>4503</v>
      </c>
    </row>
    <row r="6728" spans="1:11" x14ac:dyDescent="0.2">
      <c r="A6728">
        <v>6720</v>
      </c>
      <c r="B6728" t="s">
        <v>8211</v>
      </c>
      <c r="C6728" s="4" t="s">
        <v>1536</v>
      </c>
      <c r="D6728" s="4" t="s">
        <v>402</v>
      </c>
      <c r="E6728" s="4" t="s">
        <v>403</v>
      </c>
      <c r="F6728" s="1">
        <v>36393</v>
      </c>
      <c r="G6728" s="5">
        <v>32557</v>
      </c>
      <c r="H6728" s="2">
        <v>32475.14</v>
      </c>
      <c r="I6728" t="s">
        <v>13</v>
      </c>
      <c r="J6728" s="3">
        <f t="shared" si="209"/>
        <v>44123</v>
      </c>
      <c r="K6728" s="4">
        <f t="shared" si="208"/>
        <v>7730</v>
      </c>
    </row>
    <row r="6729" spans="1:11" x14ac:dyDescent="0.2">
      <c r="A6729">
        <v>6721</v>
      </c>
      <c r="B6729" t="s">
        <v>8212</v>
      </c>
      <c r="C6729" s="4" t="s">
        <v>109</v>
      </c>
      <c r="D6729" s="4" t="s">
        <v>1893</v>
      </c>
      <c r="E6729" s="4" t="s">
        <v>236</v>
      </c>
      <c r="F6729" s="1">
        <v>39160</v>
      </c>
      <c r="G6729" s="5">
        <v>30139</v>
      </c>
      <c r="H6729" s="2">
        <v>24579.82</v>
      </c>
      <c r="I6729" t="s">
        <v>13</v>
      </c>
      <c r="J6729" s="3">
        <f t="shared" si="209"/>
        <v>44123</v>
      </c>
      <c r="K6729" s="4">
        <f t="shared" si="208"/>
        <v>4963</v>
      </c>
    </row>
    <row r="6730" spans="1:11" x14ac:dyDescent="0.2">
      <c r="A6730">
        <v>6722</v>
      </c>
      <c r="B6730" t="s">
        <v>8213</v>
      </c>
      <c r="C6730" s="4" t="s">
        <v>22</v>
      </c>
      <c r="D6730" s="4" t="s">
        <v>978</v>
      </c>
      <c r="E6730" s="4" t="s">
        <v>24</v>
      </c>
      <c r="F6730" s="1">
        <v>36913</v>
      </c>
      <c r="G6730" s="5">
        <v>28891</v>
      </c>
      <c r="H6730" s="2">
        <v>23003.83</v>
      </c>
      <c r="I6730" t="s">
        <v>13</v>
      </c>
      <c r="J6730" s="3">
        <f t="shared" si="209"/>
        <v>44123</v>
      </c>
      <c r="K6730" s="4">
        <f t="shared" ref="K6730:K6793" si="210">J6730-F6730</f>
        <v>7210</v>
      </c>
    </row>
    <row r="6731" spans="1:11" x14ac:dyDescent="0.2">
      <c r="A6731">
        <v>6723</v>
      </c>
      <c r="B6731" t="s">
        <v>8214</v>
      </c>
      <c r="C6731" s="4" t="s">
        <v>629</v>
      </c>
      <c r="D6731" s="4" t="s">
        <v>219</v>
      </c>
      <c r="E6731" s="4" t="s">
        <v>17</v>
      </c>
      <c r="F6731" s="1">
        <v>39030</v>
      </c>
      <c r="G6731" s="5">
        <v>32683</v>
      </c>
      <c r="H6731" s="2">
        <v>29797.46</v>
      </c>
      <c r="I6731" t="s">
        <v>13</v>
      </c>
      <c r="J6731" s="3">
        <f t="shared" ref="J6731:J6794" si="211">J6730</f>
        <v>44123</v>
      </c>
      <c r="K6731" s="4">
        <f t="shared" si="210"/>
        <v>5093</v>
      </c>
    </row>
    <row r="6732" spans="1:11" x14ac:dyDescent="0.2">
      <c r="A6732">
        <v>6724</v>
      </c>
      <c r="B6732" t="s">
        <v>8215</v>
      </c>
      <c r="C6732" s="4" t="s">
        <v>83</v>
      </c>
      <c r="D6732" s="4" t="s">
        <v>1174</v>
      </c>
      <c r="E6732" s="4" t="s">
        <v>36</v>
      </c>
      <c r="F6732" s="1">
        <v>29346</v>
      </c>
      <c r="G6732" s="5">
        <v>80644</v>
      </c>
      <c r="H6732" s="2">
        <v>89131.76</v>
      </c>
      <c r="I6732" t="s">
        <v>13</v>
      </c>
      <c r="J6732" s="3">
        <f t="shared" si="211"/>
        <v>44123</v>
      </c>
      <c r="K6732" s="4">
        <f t="shared" si="210"/>
        <v>14777</v>
      </c>
    </row>
    <row r="6733" spans="1:11" x14ac:dyDescent="0.2">
      <c r="A6733">
        <v>6725</v>
      </c>
      <c r="B6733" t="s">
        <v>8216</v>
      </c>
      <c r="C6733" s="4" t="s">
        <v>10</v>
      </c>
      <c r="D6733" s="4" t="s">
        <v>956</v>
      </c>
      <c r="E6733" s="4" t="s">
        <v>12</v>
      </c>
      <c r="F6733" s="1">
        <v>34019</v>
      </c>
      <c r="G6733" s="5">
        <v>64525</v>
      </c>
      <c r="H6733" s="2">
        <v>58747.61</v>
      </c>
      <c r="I6733" t="s">
        <v>13</v>
      </c>
      <c r="J6733" s="3">
        <f t="shared" si="211"/>
        <v>44123</v>
      </c>
      <c r="K6733" s="4">
        <f t="shared" si="210"/>
        <v>10104</v>
      </c>
    </row>
    <row r="6734" spans="1:11" x14ac:dyDescent="0.2">
      <c r="A6734">
        <v>6726</v>
      </c>
      <c r="B6734" t="s">
        <v>8217</v>
      </c>
      <c r="C6734" s="4" t="s">
        <v>1114</v>
      </c>
      <c r="D6734" s="4" t="s">
        <v>872</v>
      </c>
      <c r="E6734" s="4" t="s">
        <v>111</v>
      </c>
      <c r="F6734" s="1">
        <v>33904</v>
      </c>
      <c r="G6734" s="5">
        <v>48274</v>
      </c>
      <c r="H6734" s="2">
        <v>43631.7</v>
      </c>
      <c r="I6734" t="s">
        <v>13</v>
      </c>
      <c r="J6734" s="3">
        <f t="shared" si="211"/>
        <v>44123</v>
      </c>
      <c r="K6734" s="4">
        <f t="shared" si="210"/>
        <v>10219</v>
      </c>
    </row>
    <row r="6735" spans="1:11" x14ac:dyDescent="0.2">
      <c r="A6735">
        <v>6727</v>
      </c>
      <c r="B6735" t="s">
        <v>8217</v>
      </c>
      <c r="C6735" s="4" t="s">
        <v>38</v>
      </c>
      <c r="D6735" s="4" t="s">
        <v>642</v>
      </c>
      <c r="E6735" s="4" t="s">
        <v>40</v>
      </c>
      <c r="F6735" s="1">
        <v>40101</v>
      </c>
      <c r="G6735" s="5">
        <v>8863</v>
      </c>
      <c r="H6735" s="2">
        <v>7144.49</v>
      </c>
      <c r="I6735" t="s">
        <v>13</v>
      </c>
      <c r="J6735" s="3">
        <f t="shared" si="211"/>
        <v>44123</v>
      </c>
      <c r="K6735" s="4">
        <f t="shared" si="210"/>
        <v>4022</v>
      </c>
    </row>
    <row r="6736" spans="1:11" x14ac:dyDescent="0.2">
      <c r="A6736">
        <v>6728</v>
      </c>
      <c r="B6736" t="s">
        <v>8218</v>
      </c>
      <c r="C6736" s="4" t="s">
        <v>164</v>
      </c>
      <c r="D6736" s="4" t="s">
        <v>431</v>
      </c>
      <c r="E6736" s="4" t="s">
        <v>71</v>
      </c>
      <c r="F6736" s="1">
        <v>40583</v>
      </c>
      <c r="G6736" s="5">
        <v>41600</v>
      </c>
      <c r="H6736" s="2">
        <v>5344.6</v>
      </c>
      <c r="I6736" t="s">
        <v>13</v>
      </c>
      <c r="J6736" s="3">
        <f t="shared" si="211"/>
        <v>44123</v>
      </c>
      <c r="K6736" s="4">
        <f t="shared" si="210"/>
        <v>3540</v>
      </c>
    </row>
    <row r="6737" spans="1:11" x14ac:dyDescent="0.2">
      <c r="A6737">
        <v>6729</v>
      </c>
      <c r="B6737" t="s">
        <v>8219</v>
      </c>
      <c r="C6737" s="4" t="s">
        <v>337</v>
      </c>
      <c r="D6737" s="4" t="s">
        <v>788</v>
      </c>
      <c r="E6737" s="4" t="s">
        <v>88</v>
      </c>
      <c r="F6737" s="1">
        <v>32846</v>
      </c>
      <c r="G6737" s="5">
        <v>61600</v>
      </c>
      <c r="H6737" s="2">
        <v>54199.85</v>
      </c>
      <c r="I6737" t="s">
        <v>13</v>
      </c>
      <c r="J6737" s="3">
        <f t="shared" si="211"/>
        <v>44123</v>
      </c>
      <c r="K6737" s="4">
        <f t="shared" si="210"/>
        <v>11277</v>
      </c>
    </row>
    <row r="6738" spans="1:11" x14ac:dyDescent="0.2">
      <c r="A6738">
        <v>6730</v>
      </c>
      <c r="B6738" t="s">
        <v>8220</v>
      </c>
      <c r="C6738" s="4" t="s">
        <v>38</v>
      </c>
      <c r="D6738" s="4" t="s">
        <v>39</v>
      </c>
      <c r="E6738" s="4" t="s">
        <v>40</v>
      </c>
      <c r="F6738" s="1">
        <v>39135</v>
      </c>
      <c r="G6738" s="5">
        <v>8863</v>
      </c>
      <c r="H6738" s="2">
        <v>7796.1</v>
      </c>
      <c r="I6738" t="s">
        <v>13</v>
      </c>
      <c r="J6738" s="3">
        <f t="shared" si="211"/>
        <v>44123</v>
      </c>
      <c r="K6738" s="4">
        <f t="shared" si="210"/>
        <v>4988</v>
      </c>
    </row>
    <row r="6739" spans="1:11" x14ac:dyDescent="0.2">
      <c r="A6739">
        <v>6731</v>
      </c>
      <c r="B6739" t="s">
        <v>8221</v>
      </c>
      <c r="C6739" s="4" t="s">
        <v>38</v>
      </c>
      <c r="D6739" s="4" t="s">
        <v>39</v>
      </c>
      <c r="E6739" s="4" t="s">
        <v>40</v>
      </c>
      <c r="F6739" s="1">
        <v>38309</v>
      </c>
      <c r="G6739" s="5">
        <v>9553</v>
      </c>
      <c r="H6739" s="2">
        <v>9340.27</v>
      </c>
      <c r="I6739" t="s">
        <v>13</v>
      </c>
      <c r="J6739" s="3">
        <f t="shared" si="211"/>
        <v>44123</v>
      </c>
      <c r="K6739" s="4">
        <f t="shared" si="210"/>
        <v>5814</v>
      </c>
    </row>
    <row r="6740" spans="1:11" x14ac:dyDescent="0.2">
      <c r="A6740">
        <v>6732</v>
      </c>
      <c r="B6740" t="s">
        <v>8222</v>
      </c>
      <c r="C6740" s="4" t="s">
        <v>300</v>
      </c>
      <c r="D6740" s="4" t="s">
        <v>355</v>
      </c>
      <c r="E6740" s="4" t="s">
        <v>236</v>
      </c>
      <c r="F6740" s="1">
        <v>38911</v>
      </c>
      <c r="G6740" s="5">
        <v>38263</v>
      </c>
      <c r="H6740" s="2">
        <v>40805.49</v>
      </c>
      <c r="I6740" t="s">
        <v>13</v>
      </c>
      <c r="J6740" s="3">
        <f t="shared" si="211"/>
        <v>44123</v>
      </c>
      <c r="K6740" s="4">
        <f t="shared" si="210"/>
        <v>5212</v>
      </c>
    </row>
    <row r="6741" spans="1:11" x14ac:dyDescent="0.2">
      <c r="A6741">
        <v>6733</v>
      </c>
      <c r="B6741" t="s">
        <v>8223</v>
      </c>
      <c r="C6741" s="4" t="s">
        <v>7126</v>
      </c>
      <c r="D6741" s="4" t="s">
        <v>1681</v>
      </c>
      <c r="E6741" s="4" t="s">
        <v>138</v>
      </c>
      <c r="F6741" s="1">
        <v>39261</v>
      </c>
      <c r="G6741" s="5">
        <v>28875</v>
      </c>
      <c r="H6741" s="2">
        <v>30050.7</v>
      </c>
      <c r="I6741" t="s">
        <v>13</v>
      </c>
      <c r="J6741" s="3">
        <f t="shared" si="211"/>
        <v>44123</v>
      </c>
      <c r="K6741" s="4">
        <f t="shared" si="210"/>
        <v>4862</v>
      </c>
    </row>
    <row r="6742" spans="1:11" x14ac:dyDescent="0.2">
      <c r="A6742">
        <v>6734</v>
      </c>
      <c r="B6742" t="s">
        <v>8224</v>
      </c>
      <c r="C6742" s="4" t="s">
        <v>665</v>
      </c>
      <c r="D6742" s="4" t="s">
        <v>689</v>
      </c>
      <c r="E6742" s="4" t="s">
        <v>12</v>
      </c>
      <c r="F6742" s="1">
        <v>39133</v>
      </c>
      <c r="G6742" s="5">
        <v>31119</v>
      </c>
      <c r="H6742" s="2">
        <v>26888.86</v>
      </c>
      <c r="I6742" t="s">
        <v>13</v>
      </c>
      <c r="J6742" s="3">
        <f t="shared" si="211"/>
        <v>44123</v>
      </c>
      <c r="K6742" s="4">
        <f t="shared" si="210"/>
        <v>4990</v>
      </c>
    </row>
    <row r="6743" spans="1:11" x14ac:dyDescent="0.2">
      <c r="A6743">
        <v>6735</v>
      </c>
      <c r="B6743" t="s">
        <v>8225</v>
      </c>
      <c r="C6743" s="4" t="s">
        <v>10</v>
      </c>
      <c r="D6743" s="4" t="s">
        <v>2080</v>
      </c>
      <c r="E6743" s="4" t="s">
        <v>12</v>
      </c>
      <c r="F6743" s="1">
        <v>38391</v>
      </c>
      <c r="G6743" s="5">
        <v>57674</v>
      </c>
      <c r="H6743" s="2">
        <v>52061.14</v>
      </c>
      <c r="I6743" t="s">
        <v>13</v>
      </c>
      <c r="J6743" s="3">
        <f t="shared" si="211"/>
        <v>44123</v>
      </c>
      <c r="K6743" s="4">
        <f t="shared" si="210"/>
        <v>5732</v>
      </c>
    </row>
    <row r="6744" spans="1:11" x14ac:dyDescent="0.2">
      <c r="A6744">
        <v>6736</v>
      </c>
      <c r="B6744" t="s">
        <v>8226</v>
      </c>
      <c r="C6744" s="4" t="s">
        <v>2380</v>
      </c>
      <c r="D6744" s="4" t="s">
        <v>265</v>
      </c>
      <c r="E6744" s="4" t="s">
        <v>28</v>
      </c>
      <c r="F6744" s="1">
        <v>38152</v>
      </c>
      <c r="G6744" s="5">
        <v>18114.98</v>
      </c>
      <c r="H6744" s="2">
        <v>12813.64</v>
      </c>
      <c r="I6744" t="s">
        <v>13</v>
      </c>
      <c r="J6744" s="3">
        <f t="shared" si="211"/>
        <v>44123</v>
      </c>
      <c r="K6744" s="4">
        <f t="shared" si="210"/>
        <v>5971</v>
      </c>
    </row>
    <row r="6745" spans="1:11" x14ac:dyDescent="0.2">
      <c r="A6745">
        <v>6737</v>
      </c>
      <c r="B6745" t="s">
        <v>8226</v>
      </c>
      <c r="C6745" s="4" t="s">
        <v>3493</v>
      </c>
      <c r="D6745" s="4" t="s">
        <v>192</v>
      </c>
      <c r="E6745" s="4" t="s">
        <v>17</v>
      </c>
      <c r="F6745" s="1">
        <v>31369</v>
      </c>
      <c r="G6745" s="5">
        <v>39316</v>
      </c>
      <c r="H6745" s="2">
        <v>40022.1</v>
      </c>
      <c r="I6745" t="s">
        <v>13</v>
      </c>
      <c r="J6745" s="3">
        <f t="shared" si="211"/>
        <v>44123</v>
      </c>
      <c r="K6745" s="4">
        <f t="shared" si="210"/>
        <v>12754</v>
      </c>
    </row>
    <row r="6746" spans="1:11" x14ac:dyDescent="0.2">
      <c r="A6746">
        <v>6738</v>
      </c>
      <c r="B6746" t="s">
        <v>8227</v>
      </c>
      <c r="C6746" s="4" t="s">
        <v>874</v>
      </c>
      <c r="D6746" s="4" t="s">
        <v>875</v>
      </c>
      <c r="E6746" s="4" t="s">
        <v>12</v>
      </c>
      <c r="F6746" s="1">
        <v>39118</v>
      </c>
      <c r="G6746" s="5">
        <v>37073</v>
      </c>
      <c r="H6746" s="2">
        <v>36192.46</v>
      </c>
      <c r="I6746" t="s">
        <v>13</v>
      </c>
      <c r="J6746" s="3">
        <f t="shared" si="211"/>
        <v>44123</v>
      </c>
      <c r="K6746" s="4">
        <f t="shared" si="210"/>
        <v>5005</v>
      </c>
    </row>
    <row r="6747" spans="1:11" x14ac:dyDescent="0.2">
      <c r="A6747">
        <v>6739</v>
      </c>
      <c r="B6747" t="s">
        <v>8228</v>
      </c>
      <c r="C6747" s="4" t="s">
        <v>1402</v>
      </c>
      <c r="D6747" s="4" t="s">
        <v>1403</v>
      </c>
      <c r="E6747" s="4" t="s">
        <v>1404</v>
      </c>
      <c r="F6747" s="1">
        <v>34993</v>
      </c>
      <c r="G6747" s="5">
        <v>20800</v>
      </c>
      <c r="H6747">
        <v>116.6</v>
      </c>
      <c r="I6747" t="s">
        <v>13</v>
      </c>
      <c r="J6747" s="3">
        <f t="shared" si="211"/>
        <v>44123</v>
      </c>
      <c r="K6747" s="4">
        <f t="shared" si="210"/>
        <v>9130</v>
      </c>
    </row>
    <row r="6748" spans="1:11" x14ac:dyDescent="0.2">
      <c r="A6748">
        <v>6740</v>
      </c>
      <c r="B6748" t="s">
        <v>8229</v>
      </c>
      <c r="C6748" s="4" t="s">
        <v>86</v>
      </c>
      <c r="D6748" s="4" t="s">
        <v>782</v>
      </c>
      <c r="E6748" s="4" t="s">
        <v>88</v>
      </c>
      <c r="F6748" s="1">
        <v>27967</v>
      </c>
      <c r="G6748" s="5">
        <v>49367</v>
      </c>
      <c r="H6748" s="2">
        <v>43665.52</v>
      </c>
      <c r="I6748" t="s">
        <v>13</v>
      </c>
      <c r="J6748" s="3">
        <f t="shared" si="211"/>
        <v>44123</v>
      </c>
      <c r="K6748" s="4">
        <f t="shared" si="210"/>
        <v>16156</v>
      </c>
    </row>
    <row r="6749" spans="1:11" x14ac:dyDescent="0.2">
      <c r="A6749">
        <v>6741</v>
      </c>
      <c r="B6749" t="s">
        <v>8229</v>
      </c>
      <c r="C6749" s="4" t="s">
        <v>3493</v>
      </c>
      <c r="D6749" s="4" t="s">
        <v>2601</v>
      </c>
      <c r="E6749" s="4" t="s">
        <v>667</v>
      </c>
      <c r="F6749" s="1">
        <v>33210</v>
      </c>
      <c r="G6749" s="5">
        <v>38263</v>
      </c>
      <c r="H6749" s="2">
        <v>34253.54</v>
      </c>
      <c r="I6749" t="s">
        <v>13</v>
      </c>
      <c r="J6749" s="3">
        <f t="shared" si="211"/>
        <v>44123</v>
      </c>
      <c r="K6749" s="4">
        <f t="shared" si="210"/>
        <v>10913</v>
      </c>
    </row>
    <row r="6750" spans="1:11" x14ac:dyDescent="0.2">
      <c r="A6750">
        <v>6742</v>
      </c>
      <c r="B6750" t="s">
        <v>8230</v>
      </c>
      <c r="C6750" s="4" t="s">
        <v>7126</v>
      </c>
      <c r="D6750" s="4" t="s">
        <v>1658</v>
      </c>
      <c r="E6750" s="4" t="s">
        <v>138</v>
      </c>
      <c r="F6750" s="1">
        <v>39317</v>
      </c>
      <c r="G6750" s="5">
        <v>28875</v>
      </c>
      <c r="H6750" s="2">
        <v>26222.85</v>
      </c>
      <c r="I6750" t="s">
        <v>13</v>
      </c>
      <c r="J6750" s="3">
        <f t="shared" si="211"/>
        <v>44123</v>
      </c>
      <c r="K6750" s="4">
        <f t="shared" si="210"/>
        <v>4806</v>
      </c>
    </row>
    <row r="6751" spans="1:11" x14ac:dyDescent="0.2">
      <c r="A6751">
        <v>6743</v>
      </c>
      <c r="B6751" t="s">
        <v>8231</v>
      </c>
      <c r="C6751" s="4" t="s">
        <v>1728</v>
      </c>
      <c r="D6751" s="4" t="s">
        <v>202</v>
      </c>
      <c r="E6751" s="4" t="s">
        <v>203</v>
      </c>
      <c r="F6751" s="1">
        <v>32772</v>
      </c>
      <c r="G6751" s="5">
        <v>33463</v>
      </c>
      <c r="H6751" s="2">
        <v>32731.78</v>
      </c>
      <c r="I6751" t="s">
        <v>13</v>
      </c>
      <c r="J6751" s="3">
        <f t="shared" si="211"/>
        <v>44123</v>
      </c>
      <c r="K6751" s="4">
        <f t="shared" si="210"/>
        <v>11351</v>
      </c>
    </row>
    <row r="6752" spans="1:11" x14ac:dyDescent="0.2">
      <c r="A6752">
        <v>6744</v>
      </c>
      <c r="B6752" t="s">
        <v>8232</v>
      </c>
      <c r="C6752" s="4" t="s">
        <v>30</v>
      </c>
      <c r="D6752" s="4" t="s">
        <v>31</v>
      </c>
      <c r="E6752" s="4" t="s">
        <v>32</v>
      </c>
      <c r="F6752" s="1">
        <v>40504</v>
      </c>
      <c r="G6752" s="5">
        <v>15080</v>
      </c>
      <c r="H6752" s="2">
        <v>2910.88</v>
      </c>
      <c r="I6752" t="s">
        <v>13</v>
      </c>
      <c r="J6752" s="3">
        <f t="shared" si="211"/>
        <v>44123</v>
      </c>
      <c r="K6752" s="4">
        <f t="shared" si="210"/>
        <v>3619</v>
      </c>
    </row>
    <row r="6753" spans="1:11" x14ac:dyDescent="0.2">
      <c r="A6753">
        <v>6745</v>
      </c>
      <c r="B6753" t="s">
        <v>8233</v>
      </c>
      <c r="C6753" s="4" t="s">
        <v>10</v>
      </c>
      <c r="D6753" s="4" t="s">
        <v>1035</v>
      </c>
      <c r="E6753" s="4" t="s">
        <v>12</v>
      </c>
      <c r="F6753" s="1">
        <v>38188</v>
      </c>
      <c r="G6753" s="5">
        <v>57674</v>
      </c>
      <c r="H6753" s="2">
        <v>66452.350000000006</v>
      </c>
      <c r="I6753" t="s">
        <v>13</v>
      </c>
      <c r="J6753" s="3">
        <f t="shared" si="211"/>
        <v>44123</v>
      </c>
      <c r="K6753" s="4">
        <f t="shared" si="210"/>
        <v>5935</v>
      </c>
    </row>
    <row r="6754" spans="1:11" x14ac:dyDescent="0.2">
      <c r="A6754">
        <v>6746</v>
      </c>
      <c r="B6754" t="s">
        <v>8234</v>
      </c>
      <c r="C6754" s="4" t="s">
        <v>103</v>
      </c>
      <c r="D6754" s="4" t="s">
        <v>104</v>
      </c>
      <c r="E6754" s="4" t="s">
        <v>105</v>
      </c>
      <c r="F6754" s="1">
        <v>40562</v>
      </c>
      <c r="G6754" s="5">
        <v>33476</v>
      </c>
      <c r="H6754" s="2">
        <v>10563.89</v>
      </c>
      <c r="I6754" t="s">
        <v>13</v>
      </c>
      <c r="J6754" s="3">
        <f t="shared" si="211"/>
        <v>44123</v>
      </c>
      <c r="K6754" s="4">
        <f t="shared" si="210"/>
        <v>3561</v>
      </c>
    </row>
    <row r="6755" spans="1:11" x14ac:dyDescent="0.2">
      <c r="A6755">
        <v>6747</v>
      </c>
      <c r="B6755" t="s">
        <v>8235</v>
      </c>
      <c r="C6755" s="4" t="s">
        <v>8236</v>
      </c>
      <c r="D6755" s="4" t="s">
        <v>212</v>
      </c>
      <c r="E6755" s="4" t="s">
        <v>213</v>
      </c>
      <c r="F6755" s="1">
        <v>39099</v>
      </c>
      <c r="G6755" s="5">
        <v>30747</v>
      </c>
      <c r="H6755" s="2">
        <v>24315.27</v>
      </c>
      <c r="I6755" t="s">
        <v>13</v>
      </c>
      <c r="J6755" s="3">
        <f t="shared" si="211"/>
        <v>44123</v>
      </c>
      <c r="K6755" s="4">
        <f t="shared" si="210"/>
        <v>5024</v>
      </c>
    </row>
    <row r="6756" spans="1:11" x14ac:dyDescent="0.2">
      <c r="A6756">
        <v>6748</v>
      </c>
      <c r="B6756" t="s">
        <v>8237</v>
      </c>
      <c r="C6756" s="4" t="s">
        <v>22</v>
      </c>
      <c r="D6756" s="4" t="s">
        <v>374</v>
      </c>
      <c r="E6756" s="4" t="s">
        <v>111</v>
      </c>
      <c r="F6756" s="1">
        <v>39279</v>
      </c>
      <c r="G6756" s="5">
        <v>28059</v>
      </c>
      <c r="H6756" s="2">
        <v>26242.91</v>
      </c>
      <c r="I6756" t="s">
        <v>13</v>
      </c>
      <c r="J6756" s="3">
        <f t="shared" si="211"/>
        <v>44123</v>
      </c>
      <c r="K6756" s="4">
        <f t="shared" si="210"/>
        <v>4844</v>
      </c>
    </row>
    <row r="6757" spans="1:11" x14ac:dyDescent="0.2">
      <c r="A6757">
        <v>6749</v>
      </c>
      <c r="B6757" t="s">
        <v>8238</v>
      </c>
      <c r="C6757" s="4" t="s">
        <v>578</v>
      </c>
      <c r="D6757" s="4" t="s">
        <v>1137</v>
      </c>
      <c r="E6757" s="4" t="s">
        <v>236</v>
      </c>
      <c r="F6757" s="1">
        <v>38477</v>
      </c>
      <c r="G6757" s="5">
        <v>32822</v>
      </c>
      <c r="H6757" s="2">
        <v>30502.400000000001</v>
      </c>
      <c r="I6757" t="s">
        <v>13</v>
      </c>
      <c r="J6757" s="3">
        <f t="shared" si="211"/>
        <v>44123</v>
      </c>
      <c r="K6757" s="4">
        <f t="shared" si="210"/>
        <v>5646</v>
      </c>
    </row>
    <row r="6758" spans="1:11" x14ac:dyDescent="0.2">
      <c r="A6758">
        <v>6750</v>
      </c>
      <c r="B6758" t="s">
        <v>8239</v>
      </c>
      <c r="C6758" s="4" t="s">
        <v>1391</v>
      </c>
      <c r="D6758" s="4" t="s">
        <v>2284</v>
      </c>
      <c r="E6758" s="4" t="s">
        <v>667</v>
      </c>
      <c r="F6758" s="1">
        <v>33056</v>
      </c>
      <c r="G6758" s="5">
        <v>36886</v>
      </c>
      <c r="H6758" s="2">
        <v>33300.58</v>
      </c>
      <c r="I6758" t="s">
        <v>13</v>
      </c>
      <c r="J6758" s="3">
        <f t="shared" si="211"/>
        <v>44123</v>
      </c>
      <c r="K6758" s="4">
        <f t="shared" si="210"/>
        <v>11067</v>
      </c>
    </row>
    <row r="6759" spans="1:11" x14ac:dyDescent="0.2">
      <c r="A6759">
        <v>6751</v>
      </c>
      <c r="B6759" t="s">
        <v>8240</v>
      </c>
      <c r="C6759" s="4" t="s">
        <v>22</v>
      </c>
      <c r="D6759" s="4" t="s">
        <v>811</v>
      </c>
      <c r="E6759" s="4" t="s">
        <v>24</v>
      </c>
      <c r="F6759" s="1">
        <v>39517</v>
      </c>
      <c r="G6759" s="5">
        <v>28059</v>
      </c>
      <c r="H6759" s="2">
        <v>25693.03</v>
      </c>
      <c r="I6759" t="s">
        <v>13</v>
      </c>
      <c r="J6759" s="3">
        <f t="shared" si="211"/>
        <v>44123</v>
      </c>
      <c r="K6759" s="4">
        <f t="shared" si="210"/>
        <v>4606</v>
      </c>
    </row>
    <row r="6760" spans="1:11" x14ac:dyDescent="0.2">
      <c r="A6760">
        <v>6752</v>
      </c>
      <c r="B6760" t="s">
        <v>8241</v>
      </c>
      <c r="C6760" s="4" t="s">
        <v>22</v>
      </c>
      <c r="D6760" s="4" t="s">
        <v>1748</v>
      </c>
      <c r="E6760" s="4" t="s">
        <v>111</v>
      </c>
      <c r="F6760" s="1">
        <v>40038</v>
      </c>
      <c r="G6760" s="5">
        <v>27144</v>
      </c>
      <c r="H6760" s="2">
        <v>23730.67</v>
      </c>
      <c r="I6760" t="s">
        <v>13</v>
      </c>
      <c r="J6760" s="3">
        <f t="shared" si="211"/>
        <v>44123</v>
      </c>
      <c r="K6760" s="4">
        <f t="shared" si="210"/>
        <v>4085</v>
      </c>
    </row>
    <row r="6761" spans="1:11" x14ac:dyDescent="0.2">
      <c r="A6761">
        <v>6753</v>
      </c>
      <c r="B6761" t="s">
        <v>8242</v>
      </c>
      <c r="C6761" s="4" t="s">
        <v>10</v>
      </c>
      <c r="D6761" s="4" t="s">
        <v>1056</v>
      </c>
      <c r="E6761" s="4" t="s">
        <v>12</v>
      </c>
      <c r="F6761" s="1">
        <v>33144</v>
      </c>
      <c r="G6761" s="5">
        <v>65669</v>
      </c>
      <c r="H6761" s="2">
        <v>60925.919999999998</v>
      </c>
      <c r="I6761" t="s">
        <v>13</v>
      </c>
      <c r="J6761" s="3">
        <f t="shared" si="211"/>
        <v>44123</v>
      </c>
      <c r="K6761" s="4">
        <f t="shared" si="210"/>
        <v>10979</v>
      </c>
    </row>
    <row r="6762" spans="1:11" x14ac:dyDescent="0.2">
      <c r="A6762">
        <v>6754</v>
      </c>
      <c r="B6762" t="s">
        <v>8243</v>
      </c>
      <c r="C6762" s="4" t="s">
        <v>578</v>
      </c>
      <c r="D6762" s="4" t="s">
        <v>110</v>
      </c>
      <c r="E6762" s="4" t="s">
        <v>111</v>
      </c>
      <c r="F6762" s="1">
        <v>35331</v>
      </c>
      <c r="G6762" s="5">
        <v>33800</v>
      </c>
      <c r="H6762" s="2">
        <v>30420.01</v>
      </c>
      <c r="I6762" t="s">
        <v>13</v>
      </c>
      <c r="J6762" s="3">
        <f t="shared" si="211"/>
        <v>44123</v>
      </c>
      <c r="K6762" s="4">
        <f t="shared" si="210"/>
        <v>8792</v>
      </c>
    </row>
    <row r="6763" spans="1:11" x14ac:dyDescent="0.2">
      <c r="A6763">
        <v>6755</v>
      </c>
      <c r="B6763" t="s">
        <v>8244</v>
      </c>
      <c r="C6763" s="4" t="s">
        <v>2572</v>
      </c>
      <c r="D6763" s="4" t="s">
        <v>1244</v>
      </c>
      <c r="E6763" s="4" t="s">
        <v>138</v>
      </c>
      <c r="F6763" s="1">
        <v>30489</v>
      </c>
      <c r="G6763" s="5">
        <v>23712</v>
      </c>
      <c r="H6763" s="2">
        <v>5660.1</v>
      </c>
      <c r="I6763" t="s">
        <v>13</v>
      </c>
      <c r="J6763" s="3">
        <f t="shared" si="211"/>
        <v>44123</v>
      </c>
      <c r="K6763" s="4">
        <f t="shared" si="210"/>
        <v>13634</v>
      </c>
    </row>
    <row r="6764" spans="1:11" x14ac:dyDescent="0.2">
      <c r="A6764">
        <v>6756</v>
      </c>
      <c r="B6764" t="s">
        <v>8245</v>
      </c>
      <c r="C6764" s="4" t="s">
        <v>3476</v>
      </c>
      <c r="D6764" s="4" t="s">
        <v>63</v>
      </c>
      <c r="E6764" s="4" t="s">
        <v>24</v>
      </c>
      <c r="F6764" s="1">
        <v>39489</v>
      </c>
      <c r="G6764" s="5">
        <v>30253</v>
      </c>
      <c r="H6764" s="2">
        <v>25570.66</v>
      </c>
      <c r="I6764" t="s">
        <v>13</v>
      </c>
      <c r="J6764" s="3">
        <f t="shared" si="211"/>
        <v>44123</v>
      </c>
      <c r="K6764" s="4">
        <f t="shared" si="210"/>
        <v>4634</v>
      </c>
    </row>
    <row r="6765" spans="1:11" x14ac:dyDescent="0.2">
      <c r="A6765">
        <v>6757</v>
      </c>
      <c r="B6765" t="s">
        <v>8246</v>
      </c>
      <c r="C6765" s="4" t="s">
        <v>10</v>
      </c>
      <c r="D6765" s="4" t="s">
        <v>132</v>
      </c>
      <c r="E6765" s="4" t="s">
        <v>12</v>
      </c>
      <c r="F6765" s="1">
        <v>33892</v>
      </c>
      <c r="G6765" s="5">
        <v>64525</v>
      </c>
      <c r="H6765" s="2">
        <v>59914.94</v>
      </c>
      <c r="I6765" t="s">
        <v>13</v>
      </c>
      <c r="J6765" s="3">
        <f t="shared" si="211"/>
        <v>44123</v>
      </c>
      <c r="K6765" s="4">
        <f t="shared" si="210"/>
        <v>10231</v>
      </c>
    </row>
    <row r="6766" spans="1:11" x14ac:dyDescent="0.2">
      <c r="A6766">
        <v>6758</v>
      </c>
      <c r="B6766" t="s">
        <v>8247</v>
      </c>
      <c r="C6766" s="4" t="s">
        <v>1366</v>
      </c>
      <c r="D6766" s="4" t="s">
        <v>1367</v>
      </c>
      <c r="E6766" s="4" t="s">
        <v>71</v>
      </c>
      <c r="F6766" s="1">
        <v>36909</v>
      </c>
      <c r="G6766" s="5">
        <v>27410</v>
      </c>
      <c r="H6766" s="2">
        <v>17992.990000000002</v>
      </c>
      <c r="I6766" t="s">
        <v>13</v>
      </c>
      <c r="J6766" s="3">
        <f t="shared" si="211"/>
        <v>44123</v>
      </c>
      <c r="K6766" s="4">
        <f t="shared" si="210"/>
        <v>7214</v>
      </c>
    </row>
    <row r="6767" spans="1:11" x14ac:dyDescent="0.2">
      <c r="A6767">
        <v>6759</v>
      </c>
      <c r="B6767" t="s">
        <v>8248</v>
      </c>
      <c r="C6767" s="4" t="s">
        <v>159</v>
      </c>
      <c r="D6767" s="4" t="s">
        <v>160</v>
      </c>
      <c r="E6767" s="4" t="s">
        <v>71</v>
      </c>
      <c r="F6767" s="1">
        <v>40282</v>
      </c>
      <c r="G6767" s="5">
        <v>15080</v>
      </c>
      <c r="H6767" s="2">
        <v>7250</v>
      </c>
      <c r="I6767" t="s">
        <v>13</v>
      </c>
      <c r="J6767" s="3">
        <f t="shared" si="211"/>
        <v>44123</v>
      </c>
      <c r="K6767" s="4">
        <f t="shared" si="210"/>
        <v>3841</v>
      </c>
    </row>
    <row r="6768" spans="1:11" x14ac:dyDescent="0.2">
      <c r="A6768">
        <v>6760</v>
      </c>
      <c r="B6768" t="s">
        <v>8249</v>
      </c>
      <c r="C6768" s="4" t="s">
        <v>1810</v>
      </c>
      <c r="D6768" s="4" t="s">
        <v>292</v>
      </c>
      <c r="E6768" s="4" t="s">
        <v>71</v>
      </c>
      <c r="F6768" s="1">
        <v>36827</v>
      </c>
      <c r="G6768" s="5">
        <v>30206</v>
      </c>
      <c r="H6768" s="2">
        <v>27116.78</v>
      </c>
      <c r="I6768" t="s">
        <v>13</v>
      </c>
      <c r="J6768" s="3">
        <f t="shared" si="211"/>
        <v>44123</v>
      </c>
      <c r="K6768" s="4">
        <f t="shared" si="210"/>
        <v>7296</v>
      </c>
    </row>
    <row r="6769" spans="1:11" x14ac:dyDescent="0.2">
      <c r="A6769">
        <v>6761</v>
      </c>
      <c r="B6769" t="s">
        <v>8250</v>
      </c>
      <c r="C6769" s="4" t="s">
        <v>271</v>
      </c>
      <c r="D6769" s="4" t="s">
        <v>1160</v>
      </c>
      <c r="E6769" s="4" t="s">
        <v>914</v>
      </c>
      <c r="F6769" s="1">
        <v>32398</v>
      </c>
      <c r="G6769" s="5">
        <v>129000</v>
      </c>
      <c r="H6769" s="2">
        <v>114612.65</v>
      </c>
      <c r="I6769" t="s">
        <v>13</v>
      </c>
      <c r="J6769" s="3">
        <f t="shared" si="211"/>
        <v>44123</v>
      </c>
      <c r="K6769" s="4">
        <f t="shared" si="210"/>
        <v>11725</v>
      </c>
    </row>
    <row r="6770" spans="1:11" x14ac:dyDescent="0.2">
      <c r="A6770">
        <v>6762</v>
      </c>
      <c r="B6770" t="s">
        <v>8251</v>
      </c>
      <c r="C6770" s="4" t="s">
        <v>8252</v>
      </c>
      <c r="D6770" s="4" t="s">
        <v>1097</v>
      </c>
      <c r="E6770" s="4" t="s">
        <v>60</v>
      </c>
      <c r="F6770" s="1">
        <v>39258</v>
      </c>
      <c r="G6770" s="5">
        <v>29446</v>
      </c>
      <c r="H6770" s="2">
        <v>26744.46</v>
      </c>
      <c r="I6770" t="s">
        <v>13</v>
      </c>
      <c r="J6770" s="3">
        <f t="shared" si="211"/>
        <v>44123</v>
      </c>
      <c r="K6770" s="4">
        <f t="shared" si="210"/>
        <v>4865</v>
      </c>
    </row>
    <row r="6771" spans="1:11" x14ac:dyDescent="0.2">
      <c r="A6771">
        <v>6763</v>
      </c>
      <c r="B6771" t="s">
        <v>8253</v>
      </c>
      <c r="C6771" s="4" t="s">
        <v>691</v>
      </c>
      <c r="D6771" s="4" t="s">
        <v>898</v>
      </c>
      <c r="E6771" s="4" t="s">
        <v>44</v>
      </c>
      <c r="F6771" s="1">
        <v>38957</v>
      </c>
      <c r="G6771" s="5">
        <v>29326</v>
      </c>
      <c r="H6771" s="2">
        <v>26688.46</v>
      </c>
      <c r="I6771" t="s">
        <v>13</v>
      </c>
      <c r="J6771" s="3">
        <f t="shared" si="211"/>
        <v>44123</v>
      </c>
      <c r="K6771" s="4">
        <f t="shared" si="210"/>
        <v>5166</v>
      </c>
    </row>
    <row r="6772" spans="1:11" x14ac:dyDescent="0.2">
      <c r="A6772">
        <v>6764</v>
      </c>
      <c r="B6772" t="s">
        <v>8254</v>
      </c>
      <c r="C6772" s="4" t="s">
        <v>97</v>
      </c>
      <c r="D6772" s="4" t="s">
        <v>741</v>
      </c>
      <c r="E6772" s="4" t="s">
        <v>36</v>
      </c>
      <c r="F6772" s="1">
        <v>38370</v>
      </c>
      <c r="G6772" s="5">
        <v>55544</v>
      </c>
      <c r="H6772" s="2">
        <v>60096.69</v>
      </c>
      <c r="I6772" t="s">
        <v>13</v>
      </c>
      <c r="J6772" s="3">
        <f t="shared" si="211"/>
        <v>44123</v>
      </c>
      <c r="K6772" s="4">
        <f t="shared" si="210"/>
        <v>5753</v>
      </c>
    </row>
    <row r="6773" spans="1:11" x14ac:dyDescent="0.2">
      <c r="A6773">
        <v>6765</v>
      </c>
      <c r="B6773" t="s">
        <v>8255</v>
      </c>
      <c r="C6773" s="4" t="s">
        <v>10</v>
      </c>
      <c r="D6773" s="4" t="s">
        <v>379</v>
      </c>
      <c r="E6773" s="4" t="s">
        <v>12</v>
      </c>
      <c r="F6773" s="1">
        <v>38762</v>
      </c>
      <c r="G6773" s="5">
        <v>50919</v>
      </c>
      <c r="H6773" s="2">
        <v>39014.04</v>
      </c>
      <c r="I6773" t="s">
        <v>13</v>
      </c>
      <c r="J6773" s="3">
        <f t="shared" si="211"/>
        <v>44123</v>
      </c>
      <c r="K6773" s="4">
        <f t="shared" si="210"/>
        <v>5361</v>
      </c>
    </row>
    <row r="6774" spans="1:11" x14ac:dyDescent="0.2">
      <c r="A6774">
        <v>6766</v>
      </c>
      <c r="B6774" t="s">
        <v>8256</v>
      </c>
      <c r="C6774" s="4" t="s">
        <v>307</v>
      </c>
      <c r="D6774" s="4" t="s">
        <v>5365</v>
      </c>
      <c r="E6774" s="4" t="s">
        <v>456</v>
      </c>
      <c r="F6774" s="1">
        <v>35059</v>
      </c>
      <c r="G6774" s="5">
        <v>33505</v>
      </c>
      <c r="H6774" s="2">
        <v>29958.65</v>
      </c>
      <c r="I6774" t="s">
        <v>13</v>
      </c>
      <c r="J6774" s="3">
        <f t="shared" si="211"/>
        <v>44123</v>
      </c>
      <c r="K6774" s="4">
        <f t="shared" si="210"/>
        <v>9064</v>
      </c>
    </row>
    <row r="6775" spans="1:11" x14ac:dyDescent="0.2">
      <c r="A6775">
        <v>6767</v>
      </c>
      <c r="B6775" t="s">
        <v>8257</v>
      </c>
      <c r="C6775" s="4" t="s">
        <v>3162</v>
      </c>
      <c r="D6775" s="4" t="s">
        <v>2453</v>
      </c>
      <c r="E6775" s="4" t="s">
        <v>2454</v>
      </c>
      <c r="F6775" s="1">
        <v>39744</v>
      </c>
      <c r="G6775" s="5">
        <v>3600</v>
      </c>
      <c r="H6775" s="2">
        <v>3294.88</v>
      </c>
      <c r="I6775" t="s">
        <v>13</v>
      </c>
      <c r="J6775" s="3">
        <f t="shared" si="211"/>
        <v>44123</v>
      </c>
      <c r="K6775" s="4">
        <f t="shared" si="210"/>
        <v>4379</v>
      </c>
    </row>
    <row r="6776" spans="1:11" x14ac:dyDescent="0.2">
      <c r="A6776">
        <v>6768</v>
      </c>
      <c r="B6776" t="s">
        <v>8258</v>
      </c>
      <c r="C6776" s="4" t="s">
        <v>389</v>
      </c>
      <c r="D6776" s="4" t="s">
        <v>16</v>
      </c>
      <c r="E6776" s="4" t="s">
        <v>17</v>
      </c>
      <c r="F6776" s="1">
        <v>38974</v>
      </c>
      <c r="G6776" s="5">
        <v>26388</v>
      </c>
      <c r="H6776" s="2">
        <v>21986.41</v>
      </c>
      <c r="I6776" t="s">
        <v>13</v>
      </c>
      <c r="J6776" s="3">
        <f t="shared" si="211"/>
        <v>44123</v>
      </c>
      <c r="K6776" s="4">
        <f t="shared" si="210"/>
        <v>5149</v>
      </c>
    </row>
    <row r="6777" spans="1:11" x14ac:dyDescent="0.2">
      <c r="A6777">
        <v>6769</v>
      </c>
      <c r="B6777" t="s">
        <v>8259</v>
      </c>
      <c r="C6777" s="4" t="s">
        <v>244</v>
      </c>
      <c r="D6777" s="4" t="s">
        <v>245</v>
      </c>
      <c r="E6777" s="4" t="s">
        <v>36</v>
      </c>
      <c r="F6777" s="1">
        <v>38796</v>
      </c>
      <c r="G6777" s="5">
        <v>60517</v>
      </c>
      <c r="H6777" s="2">
        <v>74389.66</v>
      </c>
      <c r="I6777" t="s">
        <v>13</v>
      </c>
      <c r="J6777" s="3">
        <f t="shared" si="211"/>
        <v>44123</v>
      </c>
      <c r="K6777" s="4">
        <f t="shared" si="210"/>
        <v>5327</v>
      </c>
    </row>
    <row r="6778" spans="1:11" x14ac:dyDescent="0.2">
      <c r="A6778">
        <v>6770</v>
      </c>
      <c r="B6778" t="s">
        <v>8260</v>
      </c>
      <c r="C6778" s="4" t="s">
        <v>30</v>
      </c>
      <c r="D6778" s="4" t="s">
        <v>1093</v>
      </c>
      <c r="E6778" s="4" t="s">
        <v>32</v>
      </c>
      <c r="F6778" s="1">
        <v>39729</v>
      </c>
      <c r="G6778" s="5">
        <v>15080</v>
      </c>
      <c r="H6778" s="2">
        <v>1450</v>
      </c>
      <c r="I6778" t="s">
        <v>13</v>
      </c>
      <c r="J6778" s="3">
        <f t="shared" si="211"/>
        <v>44123</v>
      </c>
      <c r="K6778" s="4">
        <f t="shared" si="210"/>
        <v>4394</v>
      </c>
    </row>
    <row r="6779" spans="1:11" x14ac:dyDescent="0.2">
      <c r="A6779">
        <v>6771</v>
      </c>
      <c r="B6779" t="s">
        <v>8261</v>
      </c>
      <c r="C6779" s="4" t="s">
        <v>6998</v>
      </c>
      <c r="D6779" s="4" t="s">
        <v>4753</v>
      </c>
      <c r="E6779" s="4" t="s">
        <v>56</v>
      </c>
      <c r="F6779" s="1">
        <v>31985</v>
      </c>
      <c r="G6779" s="5">
        <v>36886</v>
      </c>
      <c r="H6779" s="2">
        <v>38753.83</v>
      </c>
      <c r="I6779" t="s">
        <v>13</v>
      </c>
      <c r="J6779" s="3">
        <f t="shared" si="211"/>
        <v>44123</v>
      </c>
      <c r="K6779" s="4">
        <f t="shared" si="210"/>
        <v>12138</v>
      </c>
    </row>
    <row r="6780" spans="1:11" x14ac:dyDescent="0.2">
      <c r="A6780">
        <v>6772</v>
      </c>
      <c r="B6780" t="s">
        <v>8262</v>
      </c>
      <c r="C6780" s="4" t="s">
        <v>215</v>
      </c>
      <c r="D6780" s="4" t="s">
        <v>2197</v>
      </c>
      <c r="E6780" s="4" t="s">
        <v>71</v>
      </c>
      <c r="F6780" s="1">
        <v>39679</v>
      </c>
      <c r="G6780" s="5">
        <v>51592</v>
      </c>
      <c r="H6780" s="2">
        <v>45624.58</v>
      </c>
      <c r="I6780" t="s">
        <v>13</v>
      </c>
      <c r="J6780" s="3">
        <f t="shared" si="211"/>
        <v>44123</v>
      </c>
      <c r="K6780" s="4">
        <f t="shared" si="210"/>
        <v>4444</v>
      </c>
    </row>
    <row r="6781" spans="1:11" x14ac:dyDescent="0.2">
      <c r="A6781">
        <v>6773</v>
      </c>
      <c r="B6781" t="s">
        <v>8263</v>
      </c>
      <c r="C6781" s="4" t="s">
        <v>113</v>
      </c>
      <c r="D6781" s="4" t="s">
        <v>2910</v>
      </c>
      <c r="E6781" s="4" t="s">
        <v>36</v>
      </c>
      <c r="F6781" s="1">
        <v>31159</v>
      </c>
      <c r="G6781" s="5">
        <v>71171</v>
      </c>
      <c r="H6781" s="2">
        <v>66061.86</v>
      </c>
      <c r="I6781" t="s">
        <v>13</v>
      </c>
      <c r="J6781" s="3">
        <f t="shared" si="211"/>
        <v>44123</v>
      </c>
      <c r="K6781" s="4">
        <f t="shared" si="210"/>
        <v>12964</v>
      </c>
    </row>
    <row r="6782" spans="1:11" x14ac:dyDescent="0.2">
      <c r="A6782">
        <v>6774</v>
      </c>
      <c r="B6782" t="s">
        <v>8264</v>
      </c>
      <c r="C6782" s="4" t="s">
        <v>323</v>
      </c>
      <c r="D6782" s="4" t="s">
        <v>239</v>
      </c>
      <c r="E6782" s="4" t="s">
        <v>236</v>
      </c>
      <c r="F6782" s="1">
        <v>31941</v>
      </c>
      <c r="G6782" s="5">
        <v>42738</v>
      </c>
      <c r="H6782" s="2">
        <v>43142.47</v>
      </c>
      <c r="I6782" t="s">
        <v>13</v>
      </c>
      <c r="J6782" s="3">
        <f t="shared" si="211"/>
        <v>44123</v>
      </c>
      <c r="K6782" s="4">
        <f t="shared" si="210"/>
        <v>12182</v>
      </c>
    </row>
    <row r="6783" spans="1:11" x14ac:dyDescent="0.2">
      <c r="A6783">
        <v>6775</v>
      </c>
      <c r="B6783" t="s">
        <v>8265</v>
      </c>
      <c r="C6783" s="4" t="s">
        <v>10</v>
      </c>
      <c r="D6783" s="4" t="s">
        <v>11</v>
      </c>
      <c r="E6783" s="4" t="s">
        <v>12</v>
      </c>
      <c r="F6783" s="1">
        <v>39064</v>
      </c>
      <c r="G6783" s="5">
        <v>42391</v>
      </c>
      <c r="H6783" s="2">
        <v>42799.11</v>
      </c>
      <c r="I6783" t="s">
        <v>13</v>
      </c>
      <c r="J6783" s="3">
        <f t="shared" si="211"/>
        <v>44123</v>
      </c>
      <c r="K6783" s="4">
        <f t="shared" si="210"/>
        <v>5059</v>
      </c>
    </row>
    <row r="6784" spans="1:11" x14ac:dyDescent="0.2">
      <c r="A6784">
        <v>6776</v>
      </c>
      <c r="B6784" t="s">
        <v>8266</v>
      </c>
      <c r="C6784" s="4" t="s">
        <v>3493</v>
      </c>
      <c r="D6784" s="4" t="s">
        <v>165</v>
      </c>
      <c r="E6784" s="4" t="s">
        <v>17</v>
      </c>
      <c r="F6784" s="1">
        <v>38918</v>
      </c>
      <c r="G6784" s="5">
        <v>35104</v>
      </c>
      <c r="H6784" s="2">
        <v>30207.74</v>
      </c>
      <c r="I6784" t="s">
        <v>13</v>
      </c>
      <c r="J6784" s="3">
        <f t="shared" si="211"/>
        <v>44123</v>
      </c>
      <c r="K6784" s="4">
        <f t="shared" si="210"/>
        <v>5205</v>
      </c>
    </row>
    <row r="6785" spans="1:11" x14ac:dyDescent="0.2">
      <c r="A6785">
        <v>6777</v>
      </c>
      <c r="B6785" t="s">
        <v>8267</v>
      </c>
      <c r="C6785" s="4" t="s">
        <v>10</v>
      </c>
      <c r="D6785" s="4" t="s">
        <v>485</v>
      </c>
      <c r="E6785" s="4" t="s">
        <v>12</v>
      </c>
      <c r="F6785" s="1">
        <v>32785</v>
      </c>
      <c r="G6785" s="5">
        <v>66239</v>
      </c>
      <c r="H6785" s="2">
        <v>72806.37</v>
      </c>
      <c r="I6785" t="s">
        <v>13</v>
      </c>
      <c r="J6785" s="3">
        <f t="shared" si="211"/>
        <v>44123</v>
      </c>
      <c r="K6785" s="4">
        <f t="shared" si="210"/>
        <v>11338</v>
      </c>
    </row>
    <row r="6786" spans="1:11" x14ac:dyDescent="0.2">
      <c r="A6786">
        <v>6778</v>
      </c>
      <c r="B6786" t="s">
        <v>8268</v>
      </c>
      <c r="C6786" s="4" t="s">
        <v>874</v>
      </c>
      <c r="D6786" s="4" t="s">
        <v>875</v>
      </c>
      <c r="E6786" s="4" t="s">
        <v>12</v>
      </c>
      <c r="F6786" s="1">
        <v>38834</v>
      </c>
      <c r="G6786" s="5">
        <v>37677</v>
      </c>
      <c r="H6786" s="2">
        <v>33578.699999999997</v>
      </c>
      <c r="I6786" t="s">
        <v>13</v>
      </c>
      <c r="J6786" s="3">
        <f t="shared" si="211"/>
        <v>44123</v>
      </c>
      <c r="K6786" s="4">
        <f t="shared" si="210"/>
        <v>5289</v>
      </c>
    </row>
    <row r="6787" spans="1:11" x14ac:dyDescent="0.2">
      <c r="A6787">
        <v>6779</v>
      </c>
      <c r="B6787" t="s">
        <v>8269</v>
      </c>
      <c r="C6787" s="4" t="s">
        <v>8270</v>
      </c>
      <c r="D6787" s="4" t="s">
        <v>658</v>
      </c>
      <c r="E6787" s="4" t="s">
        <v>659</v>
      </c>
      <c r="F6787" s="1">
        <v>39881</v>
      </c>
      <c r="G6787" s="5">
        <v>62200</v>
      </c>
      <c r="H6787" s="2">
        <v>53618.48</v>
      </c>
      <c r="I6787" t="s">
        <v>13</v>
      </c>
      <c r="J6787" s="3">
        <f t="shared" si="211"/>
        <v>44123</v>
      </c>
      <c r="K6787" s="4">
        <f t="shared" si="210"/>
        <v>4242</v>
      </c>
    </row>
    <row r="6788" spans="1:11" x14ac:dyDescent="0.2">
      <c r="A6788">
        <v>6780</v>
      </c>
      <c r="B6788" t="s">
        <v>8271</v>
      </c>
      <c r="C6788" s="4" t="s">
        <v>3845</v>
      </c>
      <c r="D6788" s="4" t="s">
        <v>3116</v>
      </c>
      <c r="E6788" s="4" t="s">
        <v>24</v>
      </c>
      <c r="F6788" s="1">
        <v>36395</v>
      </c>
      <c r="G6788" s="5">
        <v>43355</v>
      </c>
      <c r="H6788" s="2">
        <v>18619.28</v>
      </c>
      <c r="I6788" t="s">
        <v>13</v>
      </c>
      <c r="J6788" s="3">
        <f t="shared" si="211"/>
        <v>44123</v>
      </c>
      <c r="K6788" s="4">
        <f t="shared" si="210"/>
        <v>7728</v>
      </c>
    </row>
    <row r="6789" spans="1:11" x14ac:dyDescent="0.2">
      <c r="A6789">
        <v>6781</v>
      </c>
      <c r="B6789" t="s">
        <v>8272</v>
      </c>
      <c r="C6789" s="4" t="s">
        <v>10</v>
      </c>
      <c r="D6789" s="4" t="s">
        <v>325</v>
      </c>
      <c r="E6789" s="4" t="s">
        <v>12</v>
      </c>
      <c r="F6789" s="1">
        <v>35754</v>
      </c>
      <c r="G6789" s="5">
        <v>59958</v>
      </c>
      <c r="H6789" s="2">
        <v>58484.959999999999</v>
      </c>
      <c r="I6789" t="s">
        <v>13</v>
      </c>
      <c r="J6789" s="3">
        <f t="shared" si="211"/>
        <v>44123</v>
      </c>
      <c r="K6789" s="4">
        <f t="shared" si="210"/>
        <v>8369</v>
      </c>
    </row>
    <row r="6790" spans="1:11" x14ac:dyDescent="0.2">
      <c r="A6790">
        <v>6782</v>
      </c>
      <c r="B6790" t="s">
        <v>8273</v>
      </c>
      <c r="C6790" s="4" t="s">
        <v>625</v>
      </c>
      <c r="D6790" s="4" t="s">
        <v>6577</v>
      </c>
      <c r="E6790" s="4" t="s">
        <v>2034</v>
      </c>
      <c r="F6790" s="1">
        <v>38677</v>
      </c>
      <c r="G6790" s="5">
        <v>48257</v>
      </c>
      <c r="H6790" s="2">
        <v>44008.14</v>
      </c>
      <c r="I6790" t="s">
        <v>13</v>
      </c>
      <c r="J6790" s="3">
        <f t="shared" si="211"/>
        <v>44123</v>
      </c>
      <c r="K6790" s="4">
        <f t="shared" si="210"/>
        <v>5446</v>
      </c>
    </row>
    <row r="6791" spans="1:11" x14ac:dyDescent="0.2">
      <c r="A6791">
        <v>6783</v>
      </c>
      <c r="B6791" t="s">
        <v>8274</v>
      </c>
      <c r="C6791" s="4" t="s">
        <v>2153</v>
      </c>
      <c r="D6791" s="4" t="s">
        <v>192</v>
      </c>
      <c r="E6791" s="4" t="s">
        <v>17</v>
      </c>
      <c r="F6791" s="1">
        <v>35387</v>
      </c>
      <c r="G6791" s="5">
        <v>40386</v>
      </c>
      <c r="H6791" s="2">
        <v>35449.47</v>
      </c>
      <c r="I6791" t="s">
        <v>13</v>
      </c>
      <c r="J6791" s="3">
        <f t="shared" si="211"/>
        <v>44123</v>
      </c>
      <c r="K6791" s="4">
        <f t="shared" si="210"/>
        <v>8736</v>
      </c>
    </row>
    <row r="6792" spans="1:11" x14ac:dyDescent="0.2">
      <c r="A6792">
        <v>6784</v>
      </c>
      <c r="B6792" t="s">
        <v>8275</v>
      </c>
      <c r="C6792" s="4" t="s">
        <v>687</v>
      </c>
      <c r="D6792" s="4" t="s">
        <v>1269</v>
      </c>
      <c r="E6792" s="4" t="s">
        <v>28</v>
      </c>
      <c r="F6792" s="1">
        <v>39181</v>
      </c>
      <c r="G6792" s="5">
        <v>43614</v>
      </c>
      <c r="H6792" s="2">
        <v>35872.76</v>
      </c>
      <c r="I6792" t="s">
        <v>13</v>
      </c>
      <c r="J6792" s="3">
        <f t="shared" si="211"/>
        <v>44123</v>
      </c>
      <c r="K6792" s="4">
        <f t="shared" si="210"/>
        <v>4942</v>
      </c>
    </row>
    <row r="6793" spans="1:11" x14ac:dyDescent="0.2">
      <c r="A6793">
        <v>6785</v>
      </c>
      <c r="B6793" t="s">
        <v>8276</v>
      </c>
      <c r="C6793" s="4" t="s">
        <v>38</v>
      </c>
      <c r="D6793" s="4" t="s">
        <v>39</v>
      </c>
      <c r="E6793" s="4" t="s">
        <v>40</v>
      </c>
      <c r="F6793" s="1">
        <v>37132</v>
      </c>
      <c r="G6793" s="5">
        <v>9553</v>
      </c>
      <c r="H6793" s="2">
        <v>8602.09</v>
      </c>
      <c r="I6793" t="s">
        <v>13</v>
      </c>
      <c r="J6793" s="3">
        <f t="shared" si="211"/>
        <v>44123</v>
      </c>
      <c r="K6793" s="4">
        <f t="shared" si="210"/>
        <v>6991</v>
      </c>
    </row>
    <row r="6794" spans="1:11" x14ac:dyDescent="0.2">
      <c r="A6794">
        <v>6786</v>
      </c>
      <c r="B6794" t="s">
        <v>8277</v>
      </c>
      <c r="C6794" s="4" t="s">
        <v>980</v>
      </c>
      <c r="D6794" s="4" t="s">
        <v>87</v>
      </c>
      <c r="E6794" s="4" t="s">
        <v>88</v>
      </c>
      <c r="F6794" s="1">
        <v>39321</v>
      </c>
      <c r="G6794" s="5">
        <v>23928</v>
      </c>
      <c r="H6794" s="2">
        <v>21534.5</v>
      </c>
      <c r="I6794" t="s">
        <v>13</v>
      </c>
      <c r="J6794" s="3">
        <f t="shared" si="211"/>
        <v>44123</v>
      </c>
      <c r="K6794" s="4">
        <f t="shared" ref="K6794:K6857" si="212">J6794-F6794</f>
        <v>4802</v>
      </c>
    </row>
    <row r="6795" spans="1:11" x14ac:dyDescent="0.2">
      <c r="A6795">
        <v>6787</v>
      </c>
      <c r="B6795" t="s">
        <v>8278</v>
      </c>
      <c r="C6795" s="4" t="s">
        <v>1412</v>
      </c>
      <c r="D6795" s="4" t="s">
        <v>514</v>
      </c>
      <c r="E6795" s="4" t="s">
        <v>56</v>
      </c>
      <c r="F6795" s="1">
        <v>27127</v>
      </c>
      <c r="G6795" s="5">
        <v>36349</v>
      </c>
      <c r="H6795" s="2">
        <v>32467.9</v>
      </c>
      <c r="I6795" t="s">
        <v>13</v>
      </c>
      <c r="J6795" s="3">
        <f t="shared" ref="J6795:J6858" si="213">J6794</f>
        <v>44123</v>
      </c>
      <c r="K6795" s="4">
        <f t="shared" si="212"/>
        <v>16996</v>
      </c>
    </row>
    <row r="6796" spans="1:11" x14ac:dyDescent="0.2">
      <c r="A6796">
        <v>6788</v>
      </c>
      <c r="B6796" t="s">
        <v>8279</v>
      </c>
      <c r="C6796" s="4" t="s">
        <v>307</v>
      </c>
      <c r="D6796" s="4" t="s">
        <v>570</v>
      </c>
      <c r="E6796" s="4" t="s">
        <v>24</v>
      </c>
      <c r="F6796" s="1">
        <v>27853</v>
      </c>
      <c r="G6796" s="5">
        <v>36349</v>
      </c>
      <c r="H6796" s="2">
        <v>32994.04</v>
      </c>
      <c r="I6796" t="s">
        <v>13</v>
      </c>
      <c r="J6796" s="3">
        <f t="shared" si="213"/>
        <v>44123</v>
      </c>
      <c r="K6796" s="4">
        <f t="shared" si="212"/>
        <v>16270</v>
      </c>
    </row>
    <row r="6797" spans="1:11" x14ac:dyDescent="0.2">
      <c r="A6797">
        <v>6789</v>
      </c>
      <c r="B6797" t="s">
        <v>8280</v>
      </c>
      <c r="C6797" s="4" t="s">
        <v>10</v>
      </c>
      <c r="D6797" s="4" t="s">
        <v>229</v>
      </c>
      <c r="E6797" s="4" t="s">
        <v>12</v>
      </c>
      <c r="F6797" s="1">
        <v>40540</v>
      </c>
      <c r="G6797" s="5">
        <v>42290</v>
      </c>
      <c r="H6797" s="2">
        <v>14964.01</v>
      </c>
      <c r="I6797" t="s">
        <v>13</v>
      </c>
      <c r="J6797" s="3">
        <f t="shared" si="213"/>
        <v>44123</v>
      </c>
      <c r="K6797" s="4">
        <f t="shared" si="212"/>
        <v>3583</v>
      </c>
    </row>
    <row r="6798" spans="1:11" x14ac:dyDescent="0.2">
      <c r="A6798">
        <v>6790</v>
      </c>
      <c r="B6798" t="s">
        <v>8281</v>
      </c>
      <c r="C6798" s="4" t="s">
        <v>8282</v>
      </c>
      <c r="D6798" s="4" t="s">
        <v>2511</v>
      </c>
      <c r="E6798" s="4" t="s">
        <v>36</v>
      </c>
      <c r="F6798" s="1">
        <v>28887</v>
      </c>
      <c r="G6798" s="5">
        <v>83214</v>
      </c>
      <c r="H6798" s="2">
        <v>77976.350000000006</v>
      </c>
      <c r="I6798" t="s">
        <v>13</v>
      </c>
      <c r="J6798" s="3">
        <f t="shared" si="213"/>
        <v>44123</v>
      </c>
      <c r="K6798" s="4">
        <f t="shared" si="212"/>
        <v>15236</v>
      </c>
    </row>
    <row r="6799" spans="1:11" x14ac:dyDescent="0.2">
      <c r="A6799">
        <v>6791</v>
      </c>
      <c r="B6799" t="s">
        <v>8283</v>
      </c>
      <c r="C6799" s="4" t="s">
        <v>38</v>
      </c>
      <c r="D6799" s="4" t="s">
        <v>39</v>
      </c>
      <c r="E6799" s="4" t="s">
        <v>40</v>
      </c>
      <c r="F6799" s="1">
        <v>38967</v>
      </c>
      <c r="G6799" s="5">
        <v>9553</v>
      </c>
      <c r="H6799" s="2">
        <v>9605.66</v>
      </c>
      <c r="I6799" t="s">
        <v>13</v>
      </c>
      <c r="J6799" s="3">
        <f t="shared" si="213"/>
        <v>44123</v>
      </c>
      <c r="K6799" s="4">
        <f t="shared" si="212"/>
        <v>5156</v>
      </c>
    </row>
    <row r="6800" spans="1:11" x14ac:dyDescent="0.2">
      <c r="A6800">
        <v>6792</v>
      </c>
      <c r="B6800" t="s">
        <v>8284</v>
      </c>
      <c r="C6800" s="4" t="s">
        <v>8285</v>
      </c>
      <c r="D6800" s="4" t="s">
        <v>6041</v>
      </c>
      <c r="E6800" s="4" t="s">
        <v>28</v>
      </c>
      <c r="F6800" s="1">
        <v>29342</v>
      </c>
      <c r="G6800" s="5">
        <v>62300</v>
      </c>
      <c r="H6800" s="2">
        <v>55591.94</v>
      </c>
      <c r="I6800" t="s">
        <v>13</v>
      </c>
      <c r="J6800" s="3">
        <f t="shared" si="213"/>
        <v>44123</v>
      </c>
      <c r="K6800" s="4">
        <f t="shared" si="212"/>
        <v>14781</v>
      </c>
    </row>
    <row r="6801" spans="1:11" x14ac:dyDescent="0.2">
      <c r="A6801">
        <v>6793</v>
      </c>
      <c r="B6801" t="s">
        <v>8286</v>
      </c>
      <c r="C6801" s="4" t="s">
        <v>109</v>
      </c>
      <c r="D6801" s="4" t="s">
        <v>1003</v>
      </c>
      <c r="E6801" s="4" t="s">
        <v>403</v>
      </c>
      <c r="F6801" s="1">
        <v>38327</v>
      </c>
      <c r="G6801" s="5">
        <v>30139</v>
      </c>
      <c r="H6801" s="2">
        <v>32396.43</v>
      </c>
      <c r="I6801" t="s">
        <v>13</v>
      </c>
      <c r="J6801" s="3">
        <f t="shared" si="213"/>
        <v>44123</v>
      </c>
      <c r="K6801" s="4">
        <f t="shared" si="212"/>
        <v>5796</v>
      </c>
    </row>
    <row r="6802" spans="1:11" x14ac:dyDescent="0.2">
      <c r="A6802">
        <v>6794</v>
      </c>
      <c r="B6802" t="s">
        <v>8287</v>
      </c>
      <c r="C6802" s="4" t="s">
        <v>10</v>
      </c>
      <c r="D6802" s="4" t="s">
        <v>357</v>
      </c>
      <c r="E6802" s="4" t="s">
        <v>12</v>
      </c>
      <c r="F6802" s="1">
        <v>34527</v>
      </c>
      <c r="G6802" s="5">
        <v>63955</v>
      </c>
      <c r="H6802" s="2">
        <v>57724.75</v>
      </c>
      <c r="I6802" t="s">
        <v>13</v>
      </c>
      <c r="J6802" s="3">
        <f t="shared" si="213"/>
        <v>44123</v>
      </c>
      <c r="K6802" s="4">
        <f t="shared" si="212"/>
        <v>9596</v>
      </c>
    </row>
    <row r="6803" spans="1:11" x14ac:dyDescent="0.2">
      <c r="A6803">
        <v>6795</v>
      </c>
      <c r="B6803" t="s">
        <v>8288</v>
      </c>
      <c r="C6803" s="4" t="s">
        <v>30</v>
      </c>
      <c r="D6803" s="4" t="s">
        <v>1463</v>
      </c>
      <c r="E6803" s="4" t="s">
        <v>119</v>
      </c>
      <c r="F6803" s="1">
        <v>40161</v>
      </c>
      <c r="G6803" s="5">
        <v>15080</v>
      </c>
      <c r="H6803" s="2">
        <v>2138.75</v>
      </c>
      <c r="I6803" t="s">
        <v>13</v>
      </c>
      <c r="J6803" s="3">
        <f t="shared" si="213"/>
        <v>44123</v>
      </c>
      <c r="K6803" s="4">
        <f t="shared" si="212"/>
        <v>3962</v>
      </c>
    </row>
    <row r="6804" spans="1:11" x14ac:dyDescent="0.2">
      <c r="A6804">
        <v>6796</v>
      </c>
      <c r="B6804" t="s">
        <v>8289</v>
      </c>
      <c r="C6804" s="4" t="s">
        <v>22</v>
      </c>
      <c r="D6804" s="4" t="s">
        <v>954</v>
      </c>
      <c r="E6804" s="4" t="s">
        <v>236</v>
      </c>
      <c r="F6804" s="1">
        <v>33623</v>
      </c>
      <c r="G6804" s="5">
        <v>29723</v>
      </c>
      <c r="H6804" s="2">
        <v>27540.41</v>
      </c>
      <c r="I6804" t="s">
        <v>13</v>
      </c>
      <c r="J6804" s="3">
        <f t="shared" si="213"/>
        <v>44123</v>
      </c>
      <c r="K6804" s="4">
        <f t="shared" si="212"/>
        <v>10500</v>
      </c>
    </row>
    <row r="6805" spans="1:11" x14ac:dyDescent="0.2">
      <c r="A6805">
        <v>6797</v>
      </c>
      <c r="B6805" t="s">
        <v>8290</v>
      </c>
      <c r="C6805" s="4" t="s">
        <v>401</v>
      </c>
      <c r="D6805" s="4" t="s">
        <v>444</v>
      </c>
      <c r="E6805" s="4" t="s">
        <v>149</v>
      </c>
      <c r="F6805" s="1">
        <v>28989</v>
      </c>
      <c r="G6805" s="5">
        <v>55497</v>
      </c>
      <c r="H6805" s="2">
        <v>47611.07</v>
      </c>
      <c r="I6805" t="s">
        <v>13</v>
      </c>
      <c r="J6805" s="3">
        <f t="shared" si="213"/>
        <v>44123</v>
      </c>
      <c r="K6805" s="4">
        <f t="shared" si="212"/>
        <v>15134</v>
      </c>
    </row>
    <row r="6806" spans="1:11" x14ac:dyDescent="0.2">
      <c r="A6806">
        <v>6798</v>
      </c>
      <c r="B6806" t="s">
        <v>8291</v>
      </c>
      <c r="C6806" s="4" t="s">
        <v>10</v>
      </c>
      <c r="D6806" s="4" t="s">
        <v>1544</v>
      </c>
      <c r="E6806" s="4" t="s">
        <v>12</v>
      </c>
      <c r="F6806" s="1">
        <v>37490</v>
      </c>
      <c r="G6806" s="5">
        <v>58815</v>
      </c>
      <c r="H6806" s="2">
        <v>53429.21</v>
      </c>
      <c r="I6806" t="s">
        <v>13</v>
      </c>
      <c r="J6806" s="3">
        <f t="shared" si="213"/>
        <v>44123</v>
      </c>
      <c r="K6806" s="4">
        <f t="shared" si="212"/>
        <v>6633</v>
      </c>
    </row>
    <row r="6807" spans="1:11" x14ac:dyDescent="0.2">
      <c r="A6807">
        <v>6799</v>
      </c>
      <c r="B6807" t="s">
        <v>8292</v>
      </c>
      <c r="C6807" s="4" t="s">
        <v>526</v>
      </c>
      <c r="D6807" s="4" t="s">
        <v>536</v>
      </c>
      <c r="E6807" s="4" t="s">
        <v>36</v>
      </c>
      <c r="F6807" s="1">
        <v>33105</v>
      </c>
      <c r="G6807" s="5">
        <v>69978</v>
      </c>
      <c r="H6807" s="2">
        <v>81714.94</v>
      </c>
      <c r="I6807" t="s">
        <v>13</v>
      </c>
      <c r="J6807" s="3">
        <f t="shared" si="213"/>
        <v>44123</v>
      </c>
      <c r="K6807" s="4">
        <f t="shared" si="212"/>
        <v>11018</v>
      </c>
    </row>
    <row r="6808" spans="1:11" x14ac:dyDescent="0.2">
      <c r="A6808">
        <v>6800</v>
      </c>
      <c r="B6808" t="s">
        <v>8293</v>
      </c>
      <c r="C6808" s="4" t="s">
        <v>649</v>
      </c>
      <c r="D6808" s="4" t="s">
        <v>579</v>
      </c>
      <c r="E6808" s="4" t="s">
        <v>24</v>
      </c>
      <c r="F6808" s="1">
        <v>38034</v>
      </c>
      <c r="G6808" s="5">
        <v>31634</v>
      </c>
      <c r="H6808" s="2">
        <v>33315.03</v>
      </c>
      <c r="I6808" t="s">
        <v>13</v>
      </c>
      <c r="J6808" s="3">
        <f t="shared" si="213"/>
        <v>44123</v>
      </c>
      <c r="K6808" s="4">
        <f t="shared" si="212"/>
        <v>6089</v>
      </c>
    </row>
    <row r="6809" spans="1:11" x14ac:dyDescent="0.2">
      <c r="A6809">
        <v>6801</v>
      </c>
      <c r="B6809" t="s">
        <v>8294</v>
      </c>
      <c r="C6809" s="4" t="s">
        <v>464</v>
      </c>
      <c r="D6809" s="4" t="s">
        <v>298</v>
      </c>
      <c r="E6809" s="4" t="s">
        <v>12</v>
      </c>
      <c r="F6809" s="1">
        <v>31399</v>
      </c>
      <c r="G6809" s="5">
        <v>90365</v>
      </c>
      <c r="H6809" s="2">
        <v>114515.41</v>
      </c>
      <c r="I6809" t="s">
        <v>13</v>
      </c>
      <c r="J6809" s="3">
        <f t="shared" si="213"/>
        <v>44123</v>
      </c>
      <c r="K6809" s="4">
        <f t="shared" si="212"/>
        <v>12724</v>
      </c>
    </row>
    <row r="6810" spans="1:11" x14ac:dyDescent="0.2">
      <c r="A6810">
        <v>6802</v>
      </c>
      <c r="B6810" t="s">
        <v>8295</v>
      </c>
      <c r="C6810" s="4" t="s">
        <v>51</v>
      </c>
      <c r="D6810" s="4" t="s">
        <v>402</v>
      </c>
      <c r="E6810" s="4" t="s">
        <v>403</v>
      </c>
      <c r="F6810" s="1">
        <v>39305</v>
      </c>
      <c r="G6810" s="5">
        <v>31119</v>
      </c>
      <c r="H6810" s="2">
        <v>36132.78</v>
      </c>
      <c r="I6810" t="s">
        <v>13</v>
      </c>
      <c r="J6810" s="3">
        <f t="shared" si="213"/>
        <v>44123</v>
      </c>
      <c r="K6810" s="4">
        <f t="shared" si="212"/>
        <v>4818</v>
      </c>
    </row>
    <row r="6811" spans="1:11" x14ac:dyDescent="0.2">
      <c r="A6811">
        <v>6803</v>
      </c>
      <c r="B6811" t="s">
        <v>8296</v>
      </c>
      <c r="C6811" s="4" t="s">
        <v>159</v>
      </c>
      <c r="D6811" s="4" t="s">
        <v>160</v>
      </c>
      <c r="E6811" s="4" t="s">
        <v>71</v>
      </c>
      <c r="F6811" s="1">
        <v>38561</v>
      </c>
      <c r="G6811" s="5">
        <v>15080</v>
      </c>
      <c r="H6811" s="2">
        <v>4944.5</v>
      </c>
      <c r="I6811" t="s">
        <v>13</v>
      </c>
      <c r="J6811" s="3">
        <f t="shared" si="213"/>
        <v>44123</v>
      </c>
      <c r="K6811" s="4">
        <f t="shared" si="212"/>
        <v>5562</v>
      </c>
    </row>
    <row r="6812" spans="1:11" x14ac:dyDescent="0.2">
      <c r="A6812">
        <v>6804</v>
      </c>
      <c r="B6812" t="s">
        <v>8297</v>
      </c>
      <c r="C6812" s="4" t="s">
        <v>22</v>
      </c>
      <c r="D6812" s="4" t="s">
        <v>4913</v>
      </c>
      <c r="E6812" s="4" t="s">
        <v>111</v>
      </c>
      <c r="F6812" s="1">
        <v>38012</v>
      </c>
      <c r="G6812" s="5">
        <v>28059</v>
      </c>
      <c r="H6812" s="2">
        <v>25172.34</v>
      </c>
      <c r="I6812" t="s">
        <v>13</v>
      </c>
      <c r="J6812" s="3">
        <f t="shared" si="213"/>
        <v>44123</v>
      </c>
      <c r="K6812" s="4">
        <f t="shared" si="212"/>
        <v>6111</v>
      </c>
    </row>
    <row r="6813" spans="1:11" x14ac:dyDescent="0.2">
      <c r="A6813">
        <v>6805</v>
      </c>
      <c r="B6813" t="s">
        <v>8298</v>
      </c>
      <c r="C6813" s="4" t="s">
        <v>578</v>
      </c>
      <c r="D6813" s="4" t="s">
        <v>2132</v>
      </c>
      <c r="E6813" s="4" t="s">
        <v>24</v>
      </c>
      <c r="F6813" s="1">
        <v>32125</v>
      </c>
      <c r="G6813" s="5">
        <v>35755</v>
      </c>
      <c r="H6813" s="2">
        <v>32592.03</v>
      </c>
      <c r="I6813" t="s">
        <v>13</v>
      </c>
      <c r="J6813" s="3">
        <f t="shared" si="213"/>
        <v>44123</v>
      </c>
      <c r="K6813" s="4">
        <f t="shared" si="212"/>
        <v>11998</v>
      </c>
    </row>
    <row r="6814" spans="1:11" x14ac:dyDescent="0.2">
      <c r="A6814">
        <v>6806</v>
      </c>
      <c r="B6814" t="s">
        <v>8299</v>
      </c>
      <c r="C6814" s="4" t="s">
        <v>2731</v>
      </c>
      <c r="D6814" s="4" t="s">
        <v>1450</v>
      </c>
      <c r="E6814" s="4" t="s">
        <v>28</v>
      </c>
      <c r="F6814" s="1">
        <v>30809</v>
      </c>
      <c r="G6814" s="5">
        <v>59100</v>
      </c>
      <c r="H6814" s="2">
        <v>56454</v>
      </c>
      <c r="I6814" t="s">
        <v>13</v>
      </c>
      <c r="J6814" s="3">
        <f t="shared" si="213"/>
        <v>44123</v>
      </c>
      <c r="K6814" s="4">
        <f t="shared" si="212"/>
        <v>13314</v>
      </c>
    </row>
    <row r="6815" spans="1:11" x14ac:dyDescent="0.2">
      <c r="A6815">
        <v>6807</v>
      </c>
      <c r="B6815" t="s">
        <v>8300</v>
      </c>
      <c r="C6815" s="4" t="s">
        <v>861</v>
      </c>
      <c r="D6815" s="4" t="s">
        <v>478</v>
      </c>
      <c r="E6815" s="4" t="s">
        <v>24</v>
      </c>
      <c r="F6815" s="1">
        <v>30802</v>
      </c>
      <c r="G6815" s="5">
        <v>33093</v>
      </c>
      <c r="H6815" s="2">
        <v>29911.01</v>
      </c>
      <c r="I6815" t="s">
        <v>13</v>
      </c>
      <c r="J6815" s="3">
        <f t="shared" si="213"/>
        <v>44123</v>
      </c>
      <c r="K6815" s="4">
        <f t="shared" si="212"/>
        <v>13321</v>
      </c>
    </row>
    <row r="6816" spans="1:11" x14ac:dyDescent="0.2">
      <c r="A6816">
        <v>6808</v>
      </c>
      <c r="B6816" t="s">
        <v>8301</v>
      </c>
      <c r="C6816" s="4" t="s">
        <v>10</v>
      </c>
      <c r="D6816" s="4" t="s">
        <v>125</v>
      </c>
      <c r="E6816" s="4" t="s">
        <v>12</v>
      </c>
      <c r="F6816" s="1">
        <v>32779</v>
      </c>
      <c r="G6816" s="5">
        <v>66239</v>
      </c>
      <c r="H6816" s="2">
        <v>68336.95</v>
      </c>
      <c r="I6816" t="s">
        <v>13</v>
      </c>
      <c r="J6816" s="3">
        <f t="shared" si="213"/>
        <v>44123</v>
      </c>
      <c r="K6816" s="4">
        <f t="shared" si="212"/>
        <v>11344</v>
      </c>
    </row>
    <row r="6817" spans="1:11" x14ac:dyDescent="0.2">
      <c r="A6817">
        <v>6809</v>
      </c>
      <c r="B6817" t="s">
        <v>8302</v>
      </c>
      <c r="C6817" s="4" t="s">
        <v>22</v>
      </c>
      <c r="D6817" s="4" t="s">
        <v>2083</v>
      </c>
      <c r="E6817" s="4" t="s">
        <v>111</v>
      </c>
      <c r="F6817" s="1">
        <v>38593</v>
      </c>
      <c r="G6817" s="5">
        <v>28059</v>
      </c>
      <c r="H6817" s="2">
        <v>27074.49</v>
      </c>
      <c r="I6817" t="s">
        <v>13</v>
      </c>
      <c r="J6817" s="3">
        <f t="shared" si="213"/>
        <v>44123</v>
      </c>
      <c r="K6817" s="4">
        <f t="shared" si="212"/>
        <v>5530</v>
      </c>
    </row>
    <row r="6818" spans="1:11" x14ac:dyDescent="0.2">
      <c r="A6818">
        <v>6810</v>
      </c>
      <c r="B6818" t="s">
        <v>8303</v>
      </c>
      <c r="C6818" s="4" t="s">
        <v>1159</v>
      </c>
      <c r="D6818" s="4" t="s">
        <v>1160</v>
      </c>
      <c r="E6818" s="4" t="s">
        <v>914</v>
      </c>
      <c r="F6818" s="1">
        <v>39041</v>
      </c>
      <c r="G6818" s="5">
        <v>83200</v>
      </c>
      <c r="H6818" s="2">
        <v>74560.77</v>
      </c>
      <c r="I6818" t="s">
        <v>13</v>
      </c>
      <c r="J6818" s="3">
        <f t="shared" si="213"/>
        <v>44123</v>
      </c>
      <c r="K6818" s="4">
        <f t="shared" si="212"/>
        <v>5082</v>
      </c>
    </row>
    <row r="6819" spans="1:11" x14ac:dyDescent="0.2">
      <c r="A6819">
        <v>6811</v>
      </c>
      <c r="B6819" t="s">
        <v>8304</v>
      </c>
      <c r="C6819" s="4" t="s">
        <v>10</v>
      </c>
      <c r="D6819" s="4" t="s">
        <v>450</v>
      </c>
      <c r="E6819" s="4" t="s">
        <v>12</v>
      </c>
      <c r="F6819" s="1">
        <v>33518</v>
      </c>
      <c r="G6819" s="5">
        <v>65098</v>
      </c>
      <c r="H6819" s="2">
        <v>71505.34</v>
      </c>
      <c r="I6819" t="s">
        <v>13</v>
      </c>
      <c r="J6819" s="3">
        <f t="shared" si="213"/>
        <v>44123</v>
      </c>
      <c r="K6819" s="4">
        <f t="shared" si="212"/>
        <v>10605</v>
      </c>
    </row>
    <row r="6820" spans="1:11" x14ac:dyDescent="0.2">
      <c r="A6820">
        <v>6812</v>
      </c>
      <c r="B6820" t="s">
        <v>8305</v>
      </c>
      <c r="C6820" s="4" t="s">
        <v>10</v>
      </c>
      <c r="D6820" s="4" t="s">
        <v>1219</v>
      </c>
      <c r="E6820" s="4" t="s">
        <v>12</v>
      </c>
      <c r="F6820" s="1">
        <v>35746</v>
      </c>
      <c r="G6820" s="5">
        <v>43034</v>
      </c>
      <c r="H6820" s="2">
        <v>40352.82</v>
      </c>
      <c r="I6820" t="s">
        <v>13</v>
      </c>
      <c r="J6820" s="3">
        <f t="shared" si="213"/>
        <v>44123</v>
      </c>
      <c r="K6820" s="4">
        <f t="shared" si="212"/>
        <v>8377</v>
      </c>
    </row>
    <row r="6821" spans="1:11" x14ac:dyDescent="0.2">
      <c r="A6821">
        <v>6813</v>
      </c>
      <c r="B6821" t="s">
        <v>8306</v>
      </c>
      <c r="C6821" s="4" t="s">
        <v>4534</v>
      </c>
      <c r="D6821" s="4" t="s">
        <v>6482</v>
      </c>
      <c r="E6821" s="4" t="s">
        <v>627</v>
      </c>
      <c r="F6821" s="1">
        <v>40105</v>
      </c>
      <c r="G6821" s="5">
        <v>64800</v>
      </c>
      <c r="H6821" s="2">
        <v>53516.19</v>
      </c>
      <c r="I6821" t="s">
        <v>13</v>
      </c>
      <c r="J6821" s="3">
        <f t="shared" si="213"/>
        <v>44123</v>
      </c>
      <c r="K6821" s="4">
        <f t="shared" si="212"/>
        <v>4018</v>
      </c>
    </row>
    <row r="6822" spans="1:11" x14ac:dyDescent="0.2">
      <c r="A6822">
        <v>6814</v>
      </c>
      <c r="B6822" t="s">
        <v>8307</v>
      </c>
      <c r="C6822" s="4" t="s">
        <v>253</v>
      </c>
      <c r="D6822" s="4" t="s">
        <v>194</v>
      </c>
      <c r="E6822" s="4" t="s">
        <v>36</v>
      </c>
      <c r="F6822" s="1">
        <v>36122</v>
      </c>
      <c r="G6822" s="5">
        <v>58739</v>
      </c>
      <c r="H6822" s="2">
        <v>62870.06</v>
      </c>
      <c r="I6822" t="s">
        <v>13</v>
      </c>
      <c r="J6822" s="3">
        <f t="shared" si="213"/>
        <v>44123</v>
      </c>
      <c r="K6822" s="4">
        <f t="shared" si="212"/>
        <v>8001</v>
      </c>
    </row>
    <row r="6823" spans="1:11" x14ac:dyDescent="0.2">
      <c r="A6823">
        <v>6815</v>
      </c>
      <c r="B6823" t="s">
        <v>8308</v>
      </c>
      <c r="C6823" s="4" t="s">
        <v>323</v>
      </c>
      <c r="D6823" s="4" t="s">
        <v>786</v>
      </c>
      <c r="E6823" s="4" t="s">
        <v>24</v>
      </c>
      <c r="F6823" s="1">
        <v>32405</v>
      </c>
      <c r="G6823" s="5">
        <v>42738</v>
      </c>
      <c r="H6823" s="2">
        <v>51894.9</v>
      </c>
      <c r="I6823" t="s">
        <v>13</v>
      </c>
      <c r="J6823" s="3">
        <f t="shared" si="213"/>
        <v>44123</v>
      </c>
      <c r="K6823" s="4">
        <f t="shared" si="212"/>
        <v>11718</v>
      </c>
    </row>
    <row r="6824" spans="1:11" x14ac:dyDescent="0.2">
      <c r="A6824">
        <v>6816</v>
      </c>
      <c r="B6824" t="s">
        <v>8309</v>
      </c>
      <c r="C6824" s="4" t="s">
        <v>38</v>
      </c>
      <c r="D6824" s="4" t="s">
        <v>39</v>
      </c>
      <c r="E6824" s="4" t="s">
        <v>40</v>
      </c>
      <c r="F6824" s="1">
        <v>35546</v>
      </c>
      <c r="G6824" s="5">
        <v>9840</v>
      </c>
      <c r="H6824" s="2">
        <v>9872.7900000000009</v>
      </c>
      <c r="I6824" t="s">
        <v>13</v>
      </c>
      <c r="J6824" s="3">
        <f t="shared" si="213"/>
        <v>44123</v>
      </c>
      <c r="K6824" s="4">
        <f t="shared" si="212"/>
        <v>8577</v>
      </c>
    </row>
    <row r="6825" spans="1:11" x14ac:dyDescent="0.2">
      <c r="A6825">
        <v>6817</v>
      </c>
      <c r="B6825" t="s">
        <v>8310</v>
      </c>
      <c r="C6825" s="4" t="s">
        <v>97</v>
      </c>
      <c r="D6825" s="4" t="s">
        <v>134</v>
      </c>
      <c r="E6825" s="4" t="s">
        <v>36</v>
      </c>
      <c r="F6825" s="1">
        <v>37846</v>
      </c>
      <c r="G6825" s="5">
        <v>55544</v>
      </c>
      <c r="H6825" s="2">
        <v>60153.72</v>
      </c>
      <c r="I6825" t="s">
        <v>13</v>
      </c>
      <c r="J6825" s="3">
        <f t="shared" si="213"/>
        <v>44123</v>
      </c>
      <c r="K6825" s="4">
        <f t="shared" si="212"/>
        <v>6277</v>
      </c>
    </row>
    <row r="6826" spans="1:11" x14ac:dyDescent="0.2">
      <c r="A6826">
        <v>6818</v>
      </c>
      <c r="B6826" t="s">
        <v>8311</v>
      </c>
      <c r="C6826" s="4" t="s">
        <v>2153</v>
      </c>
      <c r="D6826" s="4" t="s">
        <v>689</v>
      </c>
      <c r="E6826" s="4" t="s">
        <v>12</v>
      </c>
      <c r="F6826" s="1">
        <v>38694</v>
      </c>
      <c r="G6826" s="5">
        <v>39210</v>
      </c>
      <c r="H6826" s="2">
        <v>35407.22</v>
      </c>
      <c r="I6826" t="s">
        <v>13</v>
      </c>
      <c r="J6826" s="3">
        <f t="shared" si="213"/>
        <v>44123</v>
      </c>
      <c r="K6826" s="4">
        <f t="shared" si="212"/>
        <v>5429</v>
      </c>
    </row>
    <row r="6827" spans="1:11" x14ac:dyDescent="0.2">
      <c r="A6827">
        <v>6819</v>
      </c>
      <c r="B6827" t="s">
        <v>8312</v>
      </c>
      <c r="C6827" s="4" t="s">
        <v>4582</v>
      </c>
      <c r="D6827" s="4" t="s">
        <v>692</v>
      </c>
      <c r="E6827" s="4" t="s">
        <v>44</v>
      </c>
      <c r="F6827" s="1">
        <v>31519</v>
      </c>
      <c r="G6827" s="5">
        <v>36573</v>
      </c>
      <c r="H6827" s="2">
        <v>32417.08</v>
      </c>
      <c r="I6827" t="s">
        <v>13</v>
      </c>
      <c r="J6827" s="3">
        <f t="shared" si="213"/>
        <v>44123</v>
      </c>
      <c r="K6827" s="4">
        <f t="shared" si="212"/>
        <v>12604</v>
      </c>
    </row>
    <row r="6828" spans="1:11" x14ac:dyDescent="0.2">
      <c r="A6828">
        <v>6820</v>
      </c>
      <c r="B6828" t="s">
        <v>8313</v>
      </c>
      <c r="C6828" s="4" t="s">
        <v>51</v>
      </c>
      <c r="D6828" s="4" t="s">
        <v>2087</v>
      </c>
      <c r="E6828" s="4" t="s">
        <v>12</v>
      </c>
      <c r="F6828" s="1">
        <v>31520</v>
      </c>
      <c r="G6828" s="5">
        <v>35401</v>
      </c>
      <c r="H6828" s="2">
        <v>30015.59</v>
      </c>
      <c r="I6828" t="s">
        <v>13</v>
      </c>
      <c r="J6828" s="3">
        <f t="shared" si="213"/>
        <v>44123</v>
      </c>
      <c r="K6828" s="4">
        <f t="shared" si="212"/>
        <v>12603</v>
      </c>
    </row>
    <row r="6829" spans="1:11" x14ac:dyDescent="0.2">
      <c r="A6829">
        <v>6821</v>
      </c>
      <c r="B6829" t="s">
        <v>8314</v>
      </c>
      <c r="C6829" s="4" t="s">
        <v>10</v>
      </c>
      <c r="D6829" s="4" t="s">
        <v>262</v>
      </c>
      <c r="E6829" s="4" t="s">
        <v>12</v>
      </c>
      <c r="F6829" s="1">
        <v>34407</v>
      </c>
      <c r="G6829" s="5">
        <v>63955</v>
      </c>
      <c r="H6829" s="2">
        <v>95250.36</v>
      </c>
      <c r="I6829" t="s">
        <v>13</v>
      </c>
      <c r="J6829" s="3">
        <f t="shared" si="213"/>
        <v>44123</v>
      </c>
      <c r="K6829" s="4">
        <f t="shared" si="212"/>
        <v>9716</v>
      </c>
    </row>
    <row r="6830" spans="1:11" x14ac:dyDescent="0.2">
      <c r="A6830">
        <v>6822</v>
      </c>
      <c r="B6830" t="s">
        <v>8315</v>
      </c>
      <c r="C6830" s="4" t="s">
        <v>136</v>
      </c>
      <c r="D6830" s="4" t="s">
        <v>137</v>
      </c>
      <c r="E6830" s="4" t="s">
        <v>138</v>
      </c>
      <c r="F6830" s="1">
        <v>38169</v>
      </c>
      <c r="G6830" s="5">
        <v>17576</v>
      </c>
      <c r="H6830" s="2">
        <v>6861.4</v>
      </c>
      <c r="I6830" t="s">
        <v>13</v>
      </c>
      <c r="J6830" s="3">
        <f t="shared" si="213"/>
        <v>44123</v>
      </c>
      <c r="K6830" s="4">
        <f t="shared" si="212"/>
        <v>5954</v>
      </c>
    </row>
    <row r="6831" spans="1:11" x14ac:dyDescent="0.2">
      <c r="A6831">
        <v>6823</v>
      </c>
      <c r="B6831" t="s">
        <v>8316</v>
      </c>
      <c r="C6831" s="4" t="s">
        <v>10</v>
      </c>
      <c r="D6831" s="4" t="s">
        <v>3864</v>
      </c>
      <c r="E6831" s="4" t="s">
        <v>12</v>
      </c>
      <c r="F6831" s="1">
        <v>30736</v>
      </c>
      <c r="G6831" s="5">
        <v>68523</v>
      </c>
      <c r="H6831" s="2">
        <v>64887.05</v>
      </c>
      <c r="I6831" t="s">
        <v>13</v>
      </c>
      <c r="J6831" s="3">
        <f t="shared" si="213"/>
        <v>44123</v>
      </c>
      <c r="K6831" s="4">
        <f t="shared" si="212"/>
        <v>13387</v>
      </c>
    </row>
    <row r="6832" spans="1:11" x14ac:dyDescent="0.2">
      <c r="A6832">
        <v>6824</v>
      </c>
      <c r="B6832" t="s">
        <v>8317</v>
      </c>
      <c r="C6832" s="4" t="s">
        <v>277</v>
      </c>
      <c r="D6832" s="4" t="s">
        <v>2083</v>
      </c>
      <c r="E6832" s="4" t="s">
        <v>111</v>
      </c>
      <c r="F6832" s="1">
        <v>38593</v>
      </c>
      <c r="G6832" s="5">
        <v>29078</v>
      </c>
      <c r="H6832" s="2">
        <v>25366.36</v>
      </c>
      <c r="I6832" t="s">
        <v>13</v>
      </c>
      <c r="J6832" s="3">
        <f t="shared" si="213"/>
        <v>44123</v>
      </c>
      <c r="K6832" s="4">
        <f t="shared" si="212"/>
        <v>5530</v>
      </c>
    </row>
    <row r="6833" spans="1:11" x14ac:dyDescent="0.2">
      <c r="A6833">
        <v>6825</v>
      </c>
      <c r="B6833" t="s">
        <v>8318</v>
      </c>
      <c r="C6833" s="4" t="s">
        <v>8319</v>
      </c>
      <c r="D6833" s="4" t="s">
        <v>1188</v>
      </c>
      <c r="E6833" s="4" t="s">
        <v>71</v>
      </c>
      <c r="F6833" s="1">
        <v>32356</v>
      </c>
      <c r="G6833" s="5">
        <v>50415</v>
      </c>
      <c r="H6833" s="2">
        <v>45374.15</v>
      </c>
      <c r="I6833" t="s">
        <v>13</v>
      </c>
      <c r="J6833" s="3">
        <f t="shared" si="213"/>
        <v>44123</v>
      </c>
      <c r="K6833" s="4">
        <f t="shared" si="212"/>
        <v>11767</v>
      </c>
    </row>
    <row r="6834" spans="1:11" x14ac:dyDescent="0.2">
      <c r="A6834">
        <v>6826</v>
      </c>
      <c r="B6834" t="s">
        <v>8320</v>
      </c>
      <c r="C6834" s="4" t="s">
        <v>22</v>
      </c>
      <c r="D6834" s="4" t="s">
        <v>1916</v>
      </c>
      <c r="E6834" s="4" t="s">
        <v>236</v>
      </c>
      <c r="F6834" s="1">
        <v>37949</v>
      </c>
      <c r="G6834" s="5">
        <v>28059</v>
      </c>
      <c r="H6834" s="2">
        <v>26029.43</v>
      </c>
      <c r="I6834" t="s">
        <v>13</v>
      </c>
      <c r="J6834" s="3">
        <f t="shared" si="213"/>
        <v>44123</v>
      </c>
      <c r="K6834" s="4">
        <f t="shared" si="212"/>
        <v>6174</v>
      </c>
    </row>
    <row r="6835" spans="1:11" x14ac:dyDescent="0.2">
      <c r="A6835">
        <v>6827</v>
      </c>
      <c r="B6835" t="s">
        <v>8321</v>
      </c>
      <c r="C6835" s="4" t="s">
        <v>8322</v>
      </c>
      <c r="D6835" s="4" t="s">
        <v>866</v>
      </c>
      <c r="E6835" s="4" t="s">
        <v>17</v>
      </c>
      <c r="F6835" s="1">
        <v>25265</v>
      </c>
      <c r="G6835" s="5">
        <v>37553</v>
      </c>
      <c r="H6835" s="2">
        <v>33070.78</v>
      </c>
      <c r="I6835" t="s">
        <v>13</v>
      </c>
      <c r="J6835" s="3">
        <f t="shared" si="213"/>
        <v>44123</v>
      </c>
      <c r="K6835" s="4">
        <f t="shared" si="212"/>
        <v>18858</v>
      </c>
    </row>
    <row r="6836" spans="1:11" x14ac:dyDescent="0.2">
      <c r="A6836">
        <v>6828</v>
      </c>
      <c r="B6836" t="s">
        <v>8323</v>
      </c>
      <c r="C6836" s="4" t="s">
        <v>250</v>
      </c>
      <c r="D6836" s="4" t="s">
        <v>3231</v>
      </c>
      <c r="E6836" s="4" t="s">
        <v>36</v>
      </c>
      <c r="F6836" s="1">
        <v>30963</v>
      </c>
      <c r="G6836" s="5">
        <v>62056</v>
      </c>
      <c r="H6836" s="2">
        <v>71837.03</v>
      </c>
      <c r="I6836" t="s">
        <v>13</v>
      </c>
      <c r="J6836" s="3">
        <f t="shared" si="213"/>
        <v>44123</v>
      </c>
      <c r="K6836" s="4">
        <f t="shared" si="212"/>
        <v>13160</v>
      </c>
    </row>
    <row r="6837" spans="1:11" x14ac:dyDescent="0.2">
      <c r="A6837">
        <v>6829</v>
      </c>
      <c r="B6837" t="s">
        <v>8324</v>
      </c>
      <c r="C6837" s="4" t="s">
        <v>109</v>
      </c>
      <c r="D6837" s="4" t="s">
        <v>2482</v>
      </c>
      <c r="E6837" s="4" t="s">
        <v>138</v>
      </c>
      <c r="F6837" s="1">
        <v>39345</v>
      </c>
      <c r="G6837" s="5">
        <v>30700</v>
      </c>
      <c r="H6837" s="2">
        <v>25134.01</v>
      </c>
      <c r="I6837" t="s">
        <v>13</v>
      </c>
      <c r="J6837" s="3">
        <f t="shared" si="213"/>
        <v>44123</v>
      </c>
      <c r="K6837" s="4">
        <f t="shared" si="212"/>
        <v>4778</v>
      </c>
    </row>
    <row r="6838" spans="1:11" x14ac:dyDescent="0.2">
      <c r="A6838">
        <v>6830</v>
      </c>
      <c r="B6838" t="s">
        <v>8325</v>
      </c>
      <c r="C6838" s="4" t="s">
        <v>553</v>
      </c>
      <c r="D6838" s="4" t="s">
        <v>345</v>
      </c>
      <c r="E6838" s="4" t="s">
        <v>236</v>
      </c>
      <c r="F6838" s="1">
        <v>38677</v>
      </c>
      <c r="G6838" s="5">
        <v>33884</v>
      </c>
      <c r="H6838" s="2">
        <v>34703.65</v>
      </c>
      <c r="I6838" t="s">
        <v>13</v>
      </c>
      <c r="J6838" s="3">
        <f t="shared" si="213"/>
        <v>44123</v>
      </c>
      <c r="K6838" s="4">
        <f t="shared" si="212"/>
        <v>5446</v>
      </c>
    </row>
    <row r="6839" spans="1:11" x14ac:dyDescent="0.2">
      <c r="A6839">
        <v>6831</v>
      </c>
      <c r="B6839" t="s">
        <v>8326</v>
      </c>
      <c r="C6839" s="4" t="s">
        <v>1348</v>
      </c>
      <c r="D6839" s="4" t="s">
        <v>683</v>
      </c>
      <c r="E6839" s="4" t="s">
        <v>56</v>
      </c>
      <c r="F6839" s="1">
        <v>38929</v>
      </c>
      <c r="G6839" s="5">
        <v>26628</v>
      </c>
      <c r="H6839" s="2">
        <v>25139.27</v>
      </c>
      <c r="I6839" t="s">
        <v>13</v>
      </c>
      <c r="J6839" s="3">
        <f t="shared" si="213"/>
        <v>44123</v>
      </c>
      <c r="K6839" s="4">
        <f t="shared" si="212"/>
        <v>5194</v>
      </c>
    </row>
    <row r="6840" spans="1:11" x14ac:dyDescent="0.2">
      <c r="A6840">
        <v>6832</v>
      </c>
      <c r="B6840" t="s">
        <v>8327</v>
      </c>
      <c r="C6840" s="4" t="s">
        <v>15</v>
      </c>
      <c r="D6840" s="4" t="s">
        <v>192</v>
      </c>
      <c r="E6840" s="4" t="s">
        <v>17</v>
      </c>
      <c r="F6840" s="1">
        <v>38288</v>
      </c>
      <c r="G6840" s="5">
        <v>38970</v>
      </c>
      <c r="H6840" s="2">
        <v>43127.29</v>
      </c>
      <c r="I6840" t="s">
        <v>13</v>
      </c>
      <c r="J6840" s="3">
        <f t="shared" si="213"/>
        <v>44123</v>
      </c>
      <c r="K6840" s="4">
        <f t="shared" si="212"/>
        <v>5835</v>
      </c>
    </row>
    <row r="6841" spans="1:11" x14ac:dyDescent="0.2">
      <c r="A6841">
        <v>6833</v>
      </c>
      <c r="B6841" t="s">
        <v>8328</v>
      </c>
      <c r="C6841" s="4" t="s">
        <v>2777</v>
      </c>
      <c r="D6841" s="4" t="s">
        <v>1244</v>
      </c>
      <c r="E6841" s="4" t="s">
        <v>138</v>
      </c>
      <c r="F6841" s="1">
        <v>39620</v>
      </c>
      <c r="G6841" s="5">
        <v>16432</v>
      </c>
      <c r="H6841" s="2">
        <v>12118.61</v>
      </c>
      <c r="I6841" t="s">
        <v>13</v>
      </c>
      <c r="J6841" s="3">
        <f t="shared" si="213"/>
        <v>44123</v>
      </c>
      <c r="K6841" s="4">
        <f t="shared" si="212"/>
        <v>4503</v>
      </c>
    </row>
    <row r="6842" spans="1:11" x14ac:dyDescent="0.2">
      <c r="A6842">
        <v>6834</v>
      </c>
      <c r="B6842" t="s">
        <v>8329</v>
      </c>
      <c r="C6842" s="4" t="s">
        <v>1906</v>
      </c>
      <c r="D6842" s="4" t="s">
        <v>399</v>
      </c>
      <c r="E6842" s="4" t="s">
        <v>24</v>
      </c>
      <c r="F6842" s="1">
        <v>39933</v>
      </c>
      <c r="G6842" s="5">
        <v>27410</v>
      </c>
      <c r="H6842" s="2">
        <v>24879.99</v>
      </c>
      <c r="I6842" t="s">
        <v>13</v>
      </c>
      <c r="J6842" s="3">
        <f t="shared" si="213"/>
        <v>44123</v>
      </c>
      <c r="K6842" s="4">
        <f t="shared" si="212"/>
        <v>4190</v>
      </c>
    </row>
    <row r="6843" spans="1:11" x14ac:dyDescent="0.2">
      <c r="A6843">
        <v>6835</v>
      </c>
      <c r="B6843" t="s">
        <v>8330</v>
      </c>
      <c r="C6843" s="4" t="s">
        <v>250</v>
      </c>
      <c r="D6843" s="4" t="s">
        <v>114</v>
      </c>
      <c r="E6843" s="4" t="s">
        <v>36</v>
      </c>
      <c r="F6843" s="1">
        <v>31775</v>
      </c>
      <c r="G6843" s="5">
        <v>59916</v>
      </c>
      <c r="H6843" s="2">
        <v>55389.13</v>
      </c>
      <c r="I6843" t="s">
        <v>13</v>
      </c>
      <c r="J6843" s="3">
        <f t="shared" si="213"/>
        <v>44123</v>
      </c>
      <c r="K6843" s="4">
        <f t="shared" si="212"/>
        <v>12348</v>
      </c>
    </row>
    <row r="6844" spans="1:11" x14ac:dyDescent="0.2">
      <c r="A6844">
        <v>6836</v>
      </c>
      <c r="B6844" t="s">
        <v>8331</v>
      </c>
      <c r="C6844" s="4" t="s">
        <v>8332</v>
      </c>
      <c r="D6844" s="4" t="s">
        <v>6327</v>
      </c>
      <c r="E6844" s="4" t="s">
        <v>67</v>
      </c>
      <c r="F6844" s="1">
        <v>31839</v>
      </c>
      <c r="G6844" s="5">
        <v>41067</v>
      </c>
      <c r="H6844" s="2">
        <v>40360.519999999997</v>
      </c>
      <c r="I6844" t="s">
        <v>13</v>
      </c>
      <c r="J6844" s="3">
        <f t="shared" si="213"/>
        <v>44123</v>
      </c>
      <c r="K6844" s="4">
        <f t="shared" si="212"/>
        <v>12284</v>
      </c>
    </row>
    <row r="6845" spans="1:11" x14ac:dyDescent="0.2">
      <c r="A6845">
        <v>6837</v>
      </c>
      <c r="B6845" t="s">
        <v>8333</v>
      </c>
      <c r="C6845" s="4" t="s">
        <v>38</v>
      </c>
      <c r="D6845" s="4" t="s">
        <v>642</v>
      </c>
      <c r="E6845" s="4" t="s">
        <v>40</v>
      </c>
      <c r="F6845" s="1">
        <v>39520</v>
      </c>
      <c r="G6845" s="5">
        <v>9413</v>
      </c>
      <c r="H6845" s="2">
        <v>7137.88</v>
      </c>
      <c r="I6845" t="s">
        <v>13</v>
      </c>
      <c r="J6845" s="3">
        <f t="shared" si="213"/>
        <v>44123</v>
      </c>
      <c r="K6845" s="4">
        <f t="shared" si="212"/>
        <v>4603</v>
      </c>
    </row>
    <row r="6846" spans="1:11" x14ac:dyDescent="0.2">
      <c r="A6846">
        <v>6838</v>
      </c>
      <c r="B6846" t="s">
        <v>8334</v>
      </c>
      <c r="C6846" s="4" t="s">
        <v>1159</v>
      </c>
      <c r="D6846" s="4" t="s">
        <v>1160</v>
      </c>
      <c r="E6846" s="4" t="s">
        <v>914</v>
      </c>
      <c r="F6846" s="1">
        <v>39231</v>
      </c>
      <c r="G6846" s="5">
        <v>75700</v>
      </c>
      <c r="H6846" s="2">
        <v>67257.64</v>
      </c>
      <c r="I6846" t="s">
        <v>13</v>
      </c>
      <c r="J6846" s="3">
        <f t="shared" si="213"/>
        <v>44123</v>
      </c>
      <c r="K6846" s="4">
        <f t="shared" si="212"/>
        <v>4892</v>
      </c>
    </row>
    <row r="6847" spans="1:11" x14ac:dyDescent="0.2">
      <c r="A6847">
        <v>6839</v>
      </c>
      <c r="B6847" t="s">
        <v>8335</v>
      </c>
      <c r="C6847" s="4" t="s">
        <v>1536</v>
      </c>
      <c r="D6847" s="4" t="s">
        <v>823</v>
      </c>
      <c r="E6847" s="4" t="s">
        <v>111</v>
      </c>
      <c r="F6847" s="1">
        <v>36850</v>
      </c>
      <c r="G6847" s="5">
        <v>32557</v>
      </c>
      <c r="H6847" s="2">
        <v>32362.560000000001</v>
      </c>
      <c r="I6847" t="s">
        <v>13</v>
      </c>
      <c r="J6847" s="3">
        <f t="shared" si="213"/>
        <v>44123</v>
      </c>
      <c r="K6847" s="4">
        <f t="shared" si="212"/>
        <v>7273</v>
      </c>
    </row>
    <row r="6848" spans="1:11" x14ac:dyDescent="0.2">
      <c r="A6848">
        <v>6840</v>
      </c>
      <c r="B6848" t="s">
        <v>8336</v>
      </c>
      <c r="C6848" s="4" t="s">
        <v>3052</v>
      </c>
      <c r="D6848" s="4" t="s">
        <v>602</v>
      </c>
      <c r="E6848" s="4" t="s">
        <v>71</v>
      </c>
      <c r="F6848" s="1">
        <v>38911</v>
      </c>
      <c r="G6848" s="5">
        <v>27614</v>
      </c>
      <c r="H6848" s="2">
        <v>26400.87</v>
      </c>
      <c r="I6848" t="s">
        <v>13</v>
      </c>
      <c r="J6848" s="3">
        <f t="shared" si="213"/>
        <v>44123</v>
      </c>
      <c r="K6848" s="4">
        <f t="shared" si="212"/>
        <v>5212</v>
      </c>
    </row>
    <row r="6849" spans="1:11" x14ac:dyDescent="0.2">
      <c r="A6849">
        <v>6841</v>
      </c>
      <c r="B6849" t="s">
        <v>8337</v>
      </c>
      <c r="C6849" s="4" t="s">
        <v>822</v>
      </c>
      <c r="D6849" s="4" t="s">
        <v>148</v>
      </c>
      <c r="E6849" s="4" t="s">
        <v>149</v>
      </c>
      <c r="F6849" s="1">
        <v>28850</v>
      </c>
      <c r="G6849" s="5">
        <v>33090</v>
      </c>
      <c r="H6849" s="2">
        <v>28762.97</v>
      </c>
      <c r="I6849" t="s">
        <v>13</v>
      </c>
      <c r="J6849" s="3">
        <f t="shared" si="213"/>
        <v>44123</v>
      </c>
      <c r="K6849" s="4">
        <f t="shared" si="212"/>
        <v>15273</v>
      </c>
    </row>
    <row r="6850" spans="1:11" x14ac:dyDescent="0.2">
      <c r="A6850">
        <v>6842</v>
      </c>
      <c r="B6850" t="s">
        <v>8338</v>
      </c>
      <c r="C6850" s="4" t="s">
        <v>136</v>
      </c>
      <c r="D6850" s="4" t="s">
        <v>137</v>
      </c>
      <c r="E6850" s="4" t="s">
        <v>138</v>
      </c>
      <c r="F6850" s="1">
        <v>39240</v>
      </c>
      <c r="G6850" s="5">
        <v>17576</v>
      </c>
      <c r="H6850" s="2">
        <v>6185.4</v>
      </c>
      <c r="I6850" t="s">
        <v>13</v>
      </c>
      <c r="J6850" s="3">
        <f t="shared" si="213"/>
        <v>44123</v>
      </c>
      <c r="K6850" s="4">
        <f t="shared" si="212"/>
        <v>4883</v>
      </c>
    </row>
    <row r="6851" spans="1:11" x14ac:dyDescent="0.2">
      <c r="A6851">
        <v>6843</v>
      </c>
      <c r="B6851" t="s">
        <v>8339</v>
      </c>
      <c r="C6851" s="4" t="s">
        <v>241</v>
      </c>
      <c r="D6851" s="4" t="s">
        <v>298</v>
      </c>
      <c r="E6851" s="4" t="s">
        <v>12</v>
      </c>
      <c r="F6851" s="1">
        <v>37481</v>
      </c>
      <c r="G6851" s="5">
        <v>73880</v>
      </c>
      <c r="H6851" s="2">
        <v>65923.12</v>
      </c>
      <c r="I6851" t="s">
        <v>13</v>
      </c>
      <c r="J6851" s="3">
        <f t="shared" si="213"/>
        <v>44123</v>
      </c>
      <c r="K6851" s="4">
        <f t="shared" si="212"/>
        <v>6642</v>
      </c>
    </row>
    <row r="6852" spans="1:11" x14ac:dyDescent="0.2">
      <c r="A6852">
        <v>6844</v>
      </c>
      <c r="B6852" t="s">
        <v>8340</v>
      </c>
      <c r="C6852" s="4" t="s">
        <v>97</v>
      </c>
      <c r="D6852" s="4" t="s">
        <v>726</v>
      </c>
      <c r="E6852" s="4" t="s">
        <v>36</v>
      </c>
      <c r="F6852" s="1">
        <v>39034</v>
      </c>
      <c r="G6852" s="5">
        <v>53652</v>
      </c>
      <c r="H6852" s="2">
        <v>64032.78</v>
      </c>
      <c r="I6852" t="s">
        <v>13</v>
      </c>
      <c r="J6852" s="3">
        <f t="shared" si="213"/>
        <v>44123</v>
      </c>
      <c r="K6852" s="4">
        <f t="shared" si="212"/>
        <v>5089</v>
      </c>
    </row>
    <row r="6853" spans="1:11" x14ac:dyDescent="0.2">
      <c r="A6853">
        <v>6845</v>
      </c>
      <c r="B6853" t="s">
        <v>8341</v>
      </c>
      <c r="C6853" s="4" t="s">
        <v>38</v>
      </c>
      <c r="D6853" s="4" t="s">
        <v>39</v>
      </c>
      <c r="E6853" s="4" t="s">
        <v>40</v>
      </c>
      <c r="F6853" s="1">
        <v>35588</v>
      </c>
      <c r="G6853" s="5">
        <v>9840</v>
      </c>
      <c r="H6853" s="2">
        <v>9668.23</v>
      </c>
      <c r="I6853" t="s">
        <v>13</v>
      </c>
      <c r="J6853" s="3">
        <f t="shared" si="213"/>
        <v>44123</v>
      </c>
      <c r="K6853" s="4">
        <f t="shared" si="212"/>
        <v>8535</v>
      </c>
    </row>
    <row r="6854" spans="1:11" x14ac:dyDescent="0.2">
      <c r="A6854">
        <v>6846</v>
      </c>
      <c r="B6854" t="s">
        <v>8342</v>
      </c>
      <c r="C6854" s="4" t="s">
        <v>10</v>
      </c>
      <c r="D6854" s="4" t="s">
        <v>342</v>
      </c>
      <c r="E6854" s="4" t="s">
        <v>12</v>
      </c>
      <c r="F6854" s="1">
        <v>35066</v>
      </c>
      <c r="G6854" s="5">
        <v>61672</v>
      </c>
      <c r="H6854" s="2">
        <v>60220.15</v>
      </c>
      <c r="I6854" t="s">
        <v>13</v>
      </c>
      <c r="J6854" s="3">
        <f t="shared" si="213"/>
        <v>44123</v>
      </c>
      <c r="K6854" s="4">
        <f t="shared" si="212"/>
        <v>9057</v>
      </c>
    </row>
    <row r="6855" spans="1:11" x14ac:dyDescent="0.2">
      <c r="A6855">
        <v>6847</v>
      </c>
      <c r="B6855" t="s">
        <v>8343</v>
      </c>
      <c r="C6855" s="4" t="s">
        <v>8344</v>
      </c>
      <c r="D6855" s="4" t="s">
        <v>355</v>
      </c>
      <c r="E6855" s="4" t="s">
        <v>236</v>
      </c>
      <c r="F6855" s="1">
        <v>26324</v>
      </c>
      <c r="G6855" s="5">
        <v>41640</v>
      </c>
      <c r="H6855" s="2">
        <v>37796.71</v>
      </c>
      <c r="I6855" t="s">
        <v>13</v>
      </c>
      <c r="J6855" s="3">
        <f t="shared" si="213"/>
        <v>44123</v>
      </c>
      <c r="K6855" s="4">
        <f t="shared" si="212"/>
        <v>17799</v>
      </c>
    </row>
    <row r="6856" spans="1:11" x14ac:dyDescent="0.2">
      <c r="A6856">
        <v>6848</v>
      </c>
      <c r="B6856" t="s">
        <v>8345</v>
      </c>
      <c r="C6856" s="4" t="s">
        <v>51</v>
      </c>
      <c r="D6856" s="4" t="s">
        <v>281</v>
      </c>
      <c r="E6856" s="4" t="s">
        <v>12</v>
      </c>
      <c r="F6856" s="1">
        <v>26596</v>
      </c>
      <c r="G6856" s="5">
        <v>36349</v>
      </c>
      <c r="H6856" s="2">
        <v>39858.5</v>
      </c>
      <c r="I6856" t="s">
        <v>13</v>
      </c>
      <c r="J6856" s="3">
        <f t="shared" si="213"/>
        <v>44123</v>
      </c>
      <c r="K6856" s="4">
        <f t="shared" si="212"/>
        <v>17527</v>
      </c>
    </row>
    <row r="6857" spans="1:11" x14ac:dyDescent="0.2">
      <c r="A6857">
        <v>6849</v>
      </c>
      <c r="B6857" t="s">
        <v>8346</v>
      </c>
      <c r="C6857" s="4" t="s">
        <v>8347</v>
      </c>
      <c r="D6857" s="4" t="s">
        <v>444</v>
      </c>
      <c r="E6857" s="4" t="s">
        <v>149</v>
      </c>
      <c r="F6857" s="1">
        <v>29637</v>
      </c>
      <c r="G6857" s="5">
        <v>52700</v>
      </c>
      <c r="H6857" s="2">
        <v>44473.52</v>
      </c>
      <c r="I6857" t="s">
        <v>13</v>
      </c>
      <c r="J6857" s="3">
        <f t="shared" si="213"/>
        <v>44123</v>
      </c>
      <c r="K6857" s="4">
        <f t="shared" si="212"/>
        <v>14486</v>
      </c>
    </row>
    <row r="6858" spans="1:11" x14ac:dyDescent="0.2">
      <c r="A6858">
        <v>6850</v>
      </c>
      <c r="B6858" t="s">
        <v>8348</v>
      </c>
      <c r="C6858" s="4" t="s">
        <v>2052</v>
      </c>
      <c r="D6858" s="4" t="s">
        <v>640</v>
      </c>
      <c r="E6858" s="4" t="s">
        <v>403</v>
      </c>
      <c r="F6858" s="1">
        <v>38628</v>
      </c>
      <c r="G6858" s="5">
        <v>31825</v>
      </c>
      <c r="H6858" s="2">
        <v>29059.98</v>
      </c>
      <c r="I6858" t="s">
        <v>13</v>
      </c>
      <c r="J6858" s="3">
        <f t="shared" si="213"/>
        <v>44123</v>
      </c>
      <c r="K6858" s="4">
        <f t="shared" ref="K6858:K6921" si="214">J6858-F6858</f>
        <v>5495</v>
      </c>
    </row>
    <row r="6859" spans="1:11" x14ac:dyDescent="0.2">
      <c r="A6859">
        <v>6851</v>
      </c>
      <c r="B6859" t="s">
        <v>8349</v>
      </c>
      <c r="C6859" s="4" t="s">
        <v>3298</v>
      </c>
      <c r="D6859" s="4" t="s">
        <v>1236</v>
      </c>
      <c r="E6859" s="4" t="s">
        <v>203</v>
      </c>
      <c r="F6859" s="1">
        <v>39030</v>
      </c>
      <c r="G6859" s="5">
        <v>31609</v>
      </c>
      <c r="H6859" s="2">
        <v>27665.78</v>
      </c>
      <c r="I6859" t="s">
        <v>13</v>
      </c>
      <c r="J6859" s="3">
        <f t="shared" ref="J6859:J6922" si="215">J6858</f>
        <v>44123</v>
      </c>
      <c r="K6859" s="4">
        <f t="shared" si="214"/>
        <v>5093</v>
      </c>
    </row>
    <row r="6860" spans="1:11" x14ac:dyDescent="0.2">
      <c r="A6860">
        <v>6852</v>
      </c>
      <c r="B6860" t="s">
        <v>8350</v>
      </c>
      <c r="C6860" s="4" t="s">
        <v>1444</v>
      </c>
      <c r="D6860" s="4" t="s">
        <v>1115</v>
      </c>
      <c r="E6860" s="4" t="s">
        <v>12</v>
      </c>
      <c r="F6860" s="1">
        <v>35219</v>
      </c>
      <c r="G6860" s="5">
        <v>34856</v>
      </c>
      <c r="H6860" s="2">
        <v>30298.11</v>
      </c>
      <c r="I6860" t="s">
        <v>13</v>
      </c>
      <c r="J6860" s="3">
        <f t="shared" si="215"/>
        <v>44123</v>
      </c>
      <c r="K6860" s="4">
        <f t="shared" si="214"/>
        <v>8904</v>
      </c>
    </row>
    <row r="6861" spans="1:11" x14ac:dyDescent="0.2">
      <c r="A6861">
        <v>6853</v>
      </c>
      <c r="B6861" t="s">
        <v>8351</v>
      </c>
      <c r="C6861" s="4" t="s">
        <v>122</v>
      </c>
      <c r="D6861" s="4" t="s">
        <v>123</v>
      </c>
      <c r="E6861" s="4" t="s">
        <v>111</v>
      </c>
      <c r="F6861" s="1">
        <v>40652</v>
      </c>
      <c r="G6861" s="5">
        <v>22880</v>
      </c>
      <c r="H6861">
        <v>330</v>
      </c>
      <c r="I6861" t="s">
        <v>13</v>
      </c>
      <c r="J6861" s="3">
        <f t="shared" si="215"/>
        <v>44123</v>
      </c>
      <c r="K6861" s="4">
        <f t="shared" si="214"/>
        <v>3471</v>
      </c>
    </row>
    <row r="6862" spans="1:11" x14ac:dyDescent="0.2">
      <c r="A6862">
        <v>6854</v>
      </c>
      <c r="B6862" t="s">
        <v>8352</v>
      </c>
      <c r="C6862" s="4" t="s">
        <v>391</v>
      </c>
      <c r="D6862" s="4" t="s">
        <v>425</v>
      </c>
      <c r="E6862" s="4" t="s">
        <v>88</v>
      </c>
      <c r="F6862" s="1">
        <v>38957</v>
      </c>
      <c r="G6862" s="5">
        <v>43645</v>
      </c>
      <c r="H6862" s="2">
        <v>21424.75</v>
      </c>
      <c r="I6862" t="s">
        <v>13</v>
      </c>
      <c r="J6862" s="3">
        <f t="shared" si="215"/>
        <v>44123</v>
      </c>
      <c r="K6862" s="4">
        <f t="shared" si="214"/>
        <v>5166</v>
      </c>
    </row>
    <row r="6863" spans="1:11" x14ac:dyDescent="0.2">
      <c r="A6863">
        <v>6855</v>
      </c>
      <c r="B6863" t="s">
        <v>8353</v>
      </c>
      <c r="C6863" s="4" t="s">
        <v>103</v>
      </c>
      <c r="D6863" s="4" t="s">
        <v>104</v>
      </c>
      <c r="E6863" s="4" t="s">
        <v>105</v>
      </c>
      <c r="F6863" s="1">
        <v>40562</v>
      </c>
      <c r="G6863" s="5">
        <v>33476</v>
      </c>
      <c r="H6863" s="2">
        <v>10552.43</v>
      </c>
      <c r="I6863" t="s">
        <v>13</v>
      </c>
      <c r="J6863" s="3">
        <f t="shared" si="215"/>
        <v>44123</v>
      </c>
      <c r="K6863" s="4">
        <f t="shared" si="214"/>
        <v>3561</v>
      </c>
    </row>
    <row r="6864" spans="1:11" x14ac:dyDescent="0.2">
      <c r="A6864">
        <v>6856</v>
      </c>
      <c r="B6864" t="s">
        <v>8354</v>
      </c>
      <c r="C6864" s="4" t="s">
        <v>8355</v>
      </c>
      <c r="D6864" s="4" t="s">
        <v>3042</v>
      </c>
      <c r="E6864" s="4" t="s">
        <v>49</v>
      </c>
      <c r="F6864" s="1">
        <v>32918</v>
      </c>
      <c r="G6864" s="5">
        <v>38263</v>
      </c>
      <c r="H6864" s="2">
        <v>33335.599999999999</v>
      </c>
      <c r="I6864" t="s">
        <v>13</v>
      </c>
      <c r="J6864" s="3">
        <f t="shared" si="215"/>
        <v>44123</v>
      </c>
      <c r="K6864" s="4">
        <f t="shared" si="214"/>
        <v>11205</v>
      </c>
    </row>
    <row r="6865" spans="1:11" x14ac:dyDescent="0.2">
      <c r="A6865">
        <v>6857</v>
      </c>
      <c r="B6865" t="s">
        <v>8356</v>
      </c>
      <c r="C6865" s="4" t="s">
        <v>30</v>
      </c>
      <c r="D6865" s="4" t="s">
        <v>290</v>
      </c>
      <c r="E6865" s="4" t="s">
        <v>119</v>
      </c>
      <c r="F6865" s="1">
        <v>40630</v>
      </c>
      <c r="G6865" s="5">
        <v>15080</v>
      </c>
      <c r="H6865">
        <v>609</v>
      </c>
      <c r="I6865" t="s">
        <v>13</v>
      </c>
      <c r="J6865" s="3">
        <f t="shared" si="215"/>
        <v>44123</v>
      </c>
      <c r="K6865" s="4">
        <f t="shared" si="214"/>
        <v>3493</v>
      </c>
    </row>
    <row r="6866" spans="1:11" x14ac:dyDescent="0.2">
      <c r="A6866">
        <v>6858</v>
      </c>
      <c r="B6866" t="s">
        <v>8357</v>
      </c>
      <c r="C6866" s="4" t="s">
        <v>665</v>
      </c>
      <c r="D6866" s="4" t="s">
        <v>2970</v>
      </c>
      <c r="E6866" s="4" t="s">
        <v>67</v>
      </c>
      <c r="F6866" s="1">
        <v>29623</v>
      </c>
      <c r="G6866" s="5">
        <v>36349</v>
      </c>
      <c r="H6866" s="2">
        <v>32972.519999999997</v>
      </c>
      <c r="I6866" t="s">
        <v>13</v>
      </c>
      <c r="J6866" s="3">
        <f t="shared" si="215"/>
        <v>44123</v>
      </c>
      <c r="K6866" s="4">
        <f t="shared" si="214"/>
        <v>14500</v>
      </c>
    </row>
    <row r="6867" spans="1:11" x14ac:dyDescent="0.2">
      <c r="A6867">
        <v>6859</v>
      </c>
      <c r="B6867" t="s">
        <v>8358</v>
      </c>
      <c r="C6867" s="4" t="s">
        <v>38</v>
      </c>
      <c r="D6867" s="4" t="s">
        <v>642</v>
      </c>
      <c r="E6867" s="4" t="s">
        <v>40</v>
      </c>
      <c r="F6867" s="1">
        <v>40513</v>
      </c>
      <c r="G6867" s="5">
        <v>8751</v>
      </c>
      <c r="H6867" s="2">
        <v>3990.62</v>
      </c>
      <c r="I6867" t="s">
        <v>13</v>
      </c>
      <c r="J6867" s="3">
        <f t="shared" si="215"/>
        <v>44123</v>
      </c>
      <c r="K6867" s="4">
        <f t="shared" si="214"/>
        <v>3610</v>
      </c>
    </row>
    <row r="6868" spans="1:11" x14ac:dyDescent="0.2">
      <c r="A6868">
        <v>6860</v>
      </c>
      <c r="B6868" t="s">
        <v>8359</v>
      </c>
      <c r="C6868" s="4" t="s">
        <v>174</v>
      </c>
      <c r="D6868" s="4" t="s">
        <v>94</v>
      </c>
      <c r="E6868" s="4" t="s">
        <v>60</v>
      </c>
      <c r="F6868" s="1">
        <v>35717</v>
      </c>
      <c r="G6868" s="5">
        <v>96200</v>
      </c>
      <c r="H6868" s="2">
        <v>85471.35</v>
      </c>
      <c r="I6868" t="s">
        <v>13</v>
      </c>
      <c r="J6868" s="3">
        <f t="shared" si="215"/>
        <v>44123</v>
      </c>
      <c r="K6868" s="4">
        <f t="shared" si="214"/>
        <v>8406</v>
      </c>
    </row>
    <row r="6869" spans="1:11" x14ac:dyDescent="0.2">
      <c r="A6869">
        <v>6861</v>
      </c>
      <c r="B6869" t="s">
        <v>8360</v>
      </c>
      <c r="C6869" s="4" t="s">
        <v>4058</v>
      </c>
      <c r="D6869" s="4" t="s">
        <v>670</v>
      </c>
      <c r="E6869" s="4" t="s">
        <v>12</v>
      </c>
      <c r="F6869" s="1">
        <v>32736</v>
      </c>
      <c r="G6869" s="5">
        <v>52601</v>
      </c>
      <c r="H6869" s="2">
        <v>58730.23</v>
      </c>
      <c r="I6869" t="s">
        <v>13</v>
      </c>
      <c r="J6869" s="3">
        <f t="shared" si="215"/>
        <v>44123</v>
      </c>
      <c r="K6869" s="4">
        <f t="shared" si="214"/>
        <v>11387</v>
      </c>
    </row>
    <row r="6870" spans="1:11" x14ac:dyDescent="0.2">
      <c r="A6870">
        <v>6862</v>
      </c>
      <c r="B6870" t="s">
        <v>8361</v>
      </c>
      <c r="C6870" s="4" t="s">
        <v>122</v>
      </c>
      <c r="D6870" s="4" t="s">
        <v>1933</v>
      </c>
      <c r="E6870" s="4" t="s">
        <v>111</v>
      </c>
      <c r="F6870" s="1">
        <v>40358</v>
      </c>
      <c r="G6870" s="5">
        <v>16432</v>
      </c>
      <c r="H6870" s="2">
        <v>16422.169999999998</v>
      </c>
      <c r="I6870" t="s">
        <v>13</v>
      </c>
      <c r="J6870" s="3">
        <f t="shared" si="215"/>
        <v>44123</v>
      </c>
      <c r="K6870" s="4">
        <f t="shared" si="214"/>
        <v>3765</v>
      </c>
    </row>
    <row r="6871" spans="1:11" x14ac:dyDescent="0.2">
      <c r="A6871">
        <v>6863</v>
      </c>
      <c r="B6871" t="s">
        <v>8362</v>
      </c>
      <c r="C6871" s="4" t="s">
        <v>180</v>
      </c>
      <c r="D6871" s="4" t="s">
        <v>1385</v>
      </c>
      <c r="E6871" s="4" t="s">
        <v>12</v>
      </c>
      <c r="F6871" s="1">
        <v>29567</v>
      </c>
      <c r="G6871" s="5">
        <v>79492</v>
      </c>
      <c r="H6871" s="2">
        <v>89790.14</v>
      </c>
      <c r="I6871" t="s">
        <v>13</v>
      </c>
      <c r="J6871" s="3">
        <f t="shared" si="215"/>
        <v>44123</v>
      </c>
      <c r="K6871" s="4">
        <f t="shared" si="214"/>
        <v>14556</v>
      </c>
    </row>
    <row r="6872" spans="1:11" x14ac:dyDescent="0.2">
      <c r="A6872">
        <v>6864</v>
      </c>
      <c r="B6872" t="s">
        <v>8363</v>
      </c>
      <c r="C6872" s="4" t="s">
        <v>22</v>
      </c>
      <c r="D6872" s="4" t="s">
        <v>971</v>
      </c>
      <c r="E6872" s="4" t="s">
        <v>403</v>
      </c>
      <c r="F6872" s="1">
        <v>38705</v>
      </c>
      <c r="G6872" s="5">
        <v>28059</v>
      </c>
      <c r="H6872" s="2">
        <v>27109.82</v>
      </c>
      <c r="I6872" t="s">
        <v>13</v>
      </c>
      <c r="J6872" s="3">
        <f t="shared" si="215"/>
        <v>44123</v>
      </c>
      <c r="K6872" s="4">
        <f t="shared" si="214"/>
        <v>5418</v>
      </c>
    </row>
    <row r="6873" spans="1:11" x14ac:dyDescent="0.2">
      <c r="A6873">
        <v>6865</v>
      </c>
      <c r="B6873" t="s">
        <v>8364</v>
      </c>
      <c r="C6873" s="4" t="s">
        <v>1906</v>
      </c>
      <c r="D6873" s="4" t="s">
        <v>843</v>
      </c>
      <c r="E6873" s="4" t="s">
        <v>24</v>
      </c>
      <c r="F6873" s="1">
        <v>37935</v>
      </c>
      <c r="G6873" s="5">
        <v>31609</v>
      </c>
      <c r="H6873" s="2">
        <v>28569.78</v>
      </c>
      <c r="I6873" t="s">
        <v>13</v>
      </c>
      <c r="J6873" s="3">
        <f t="shared" si="215"/>
        <v>44123</v>
      </c>
      <c r="K6873" s="4">
        <f t="shared" si="214"/>
        <v>6188</v>
      </c>
    </row>
    <row r="6874" spans="1:11" x14ac:dyDescent="0.2">
      <c r="A6874">
        <v>6866</v>
      </c>
      <c r="B6874" t="s">
        <v>8365</v>
      </c>
      <c r="C6874" s="4" t="s">
        <v>47</v>
      </c>
      <c r="D6874" s="4" t="s">
        <v>48</v>
      </c>
      <c r="E6874" s="4" t="s">
        <v>49</v>
      </c>
      <c r="F6874" s="1">
        <v>37504</v>
      </c>
      <c r="G6874" s="5">
        <v>28145</v>
      </c>
      <c r="H6874" s="2">
        <v>24516.17</v>
      </c>
      <c r="I6874" t="s">
        <v>13</v>
      </c>
      <c r="J6874" s="3">
        <f t="shared" si="215"/>
        <v>44123</v>
      </c>
      <c r="K6874" s="4">
        <f t="shared" si="214"/>
        <v>6619</v>
      </c>
    </row>
    <row r="6875" spans="1:11" x14ac:dyDescent="0.2">
      <c r="A6875">
        <v>6867</v>
      </c>
      <c r="B6875" t="s">
        <v>8366</v>
      </c>
      <c r="C6875" s="4" t="s">
        <v>614</v>
      </c>
      <c r="D6875" s="4" t="s">
        <v>617</v>
      </c>
      <c r="E6875" s="4" t="s">
        <v>60</v>
      </c>
      <c r="F6875" s="1">
        <v>38615</v>
      </c>
      <c r="G6875" s="5">
        <v>67009</v>
      </c>
      <c r="H6875" s="2">
        <v>60308.61</v>
      </c>
      <c r="I6875" t="s">
        <v>13</v>
      </c>
      <c r="J6875" s="3">
        <f t="shared" si="215"/>
        <v>44123</v>
      </c>
      <c r="K6875" s="4">
        <f t="shared" si="214"/>
        <v>5508</v>
      </c>
    </row>
    <row r="6876" spans="1:11" x14ac:dyDescent="0.2">
      <c r="A6876">
        <v>6868</v>
      </c>
      <c r="B6876" t="s">
        <v>8367</v>
      </c>
      <c r="C6876" s="4" t="s">
        <v>38</v>
      </c>
      <c r="D6876" s="4" t="s">
        <v>39</v>
      </c>
      <c r="E6876" s="4" t="s">
        <v>40</v>
      </c>
      <c r="F6876" s="1">
        <v>39219</v>
      </c>
      <c r="G6876" s="5">
        <v>9413</v>
      </c>
      <c r="H6876" s="2">
        <v>8585.0400000000009</v>
      </c>
      <c r="I6876" t="s">
        <v>13</v>
      </c>
      <c r="J6876" s="3">
        <f t="shared" si="215"/>
        <v>44123</v>
      </c>
      <c r="K6876" s="4">
        <f t="shared" si="214"/>
        <v>4904</v>
      </c>
    </row>
    <row r="6877" spans="1:11" x14ac:dyDescent="0.2">
      <c r="A6877">
        <v>6869</v>
      </c>
      <c r="B6877" t="s">
        <v>8368</v>
      </c>
      <c r="C6877" s="4" t="s">
        <v>1256</v>
      </c>
      <c r="D6877" s="4" t="s">
        <v>308</v>
      </c>
      <c r="E6877" s="4" t="s">
        <v>309</v>
      </c>
      <c r="F6877" s="1">
        <v>35562</v>
      </c>
      <c r="G6877" s="5">
        <v>57900</v>
      </c>
      <c r="H6877" s="2">
        <v>50572.23</v>
      </c>
      <c r="I6877" t="s">
        <v>13</v>
      </c>
      <c r="J6877" s="3">
        <f t="shared" si="215"/>
        <v>44123</v>
      </c>
      <c r="K6877" s="4">
        <f t="shared" si="214"/>
        <v>8561</v>
      </c>
    </row>
    <row r="6878" spans="1:11" x14ac:dyDescent="0.2">
      <c r="A6878">
        <v>6870</v>
      </c>
      <c r="B6878" t="s">
        <v>8369</v>
      </c>
      <c r="C6878" s="4" t="s">
        <v>136</v>
      </c>
      <c r="D6878" s="4" t="s">
        <v>355</v>
      </c>
      <c r="E6878" s="4" t="s">
        <v>236</v>
      </c>
      <c r="F6878" s="1">
        <v>36312</v>
      </c>
      <c r="G6878" s="5">
        <v>20800</v>
      </c>
      <c r="H6878" s="2">
        <v>17167.599999999999</v>
      </c>
      <c r="I6878" t="s">
        <v>13</v>
      </c>
      <c r="J6878" s="3">
        <f t="shared" si="215"/>
        <v>44123</v>
      </c>
      <c r="K6878" s="4">
        <f t="shared" si="214"/>
        <v>7811</v>
      </c>
    </row>
    <row r="6879" spans="1:11" x14ac:dyDescent="0.2">
      <c r="A6879">
        <v>6871</v>
      </c>
      <c r="B6879" t="s">
        <v>8370</v>
      </c>
      <c r="C6879" s="4" t="s">
        <v>30</v>
      </c>
      <c r="D6879" s="4" t="s">
        <v>316</v>
      </c>
      <c r="E6879" s="4" t="s">
        <v>119</v>
      </c>
      <c r="F6879" s="1">
        <v>40406</v>
      </c>
      <c r="G6879" s="5">
        <v>16224</v>
      </c>
      <c r="H6879" s="2">
        <v>4322.1000000000004</v>
      </c>
      <c r="I6879" t="s">
        <v>13</v>
      </c>
      <c r="J6879" s="3">
        <f t="shared" si="215"/>
        <v>44123</v>
      </c>
      <c r="K6879" s="4">
        <f t="shared" si="214"/>
        <v>3717</v>
      </c>
    </row>
    <row r="6880" spans="1:11" x14ac:dyDescent="0.2">
      <c r="A6880">
        <v>6872</v>
      </c>
      <c r="B6880" t="s">
        <v>8371</v>
      </c>
      <c r="C6880" s="4" t="s">
        <v>253</v>
      </c>
      <c r="D6880" s="4" t="s">
        <v>1168</v>
      </c>
      <c r="E6880" s="4" t="s">
        <v>36</v>
      </c>
      <c r="F6880" s="1">
        <v>36353</v>
      </c>
      <c r="G6880" s="5">
        <v>58739</v>
      </c>
      <c r="H6880" s="2">
        <v>62387.31</v>
      </c>
      <c r="I6880" t="s">
        <v>13</v>
      </c>
      <c r="J6880" s="3">
        <f t="shared" si="215"/>
        <v>44123</v>
      </c>
      <c r="K6880" s="4">
        <f t="shared" si="214"/>
        <v>7770</v>
      </c>
    </row>
    <row r="6881" spans="1:11" x14ac:dyDescent="0.2">
      <c r="A6881">
        <v>6873</v>
      </c>
      <c r="B6881" t="s">
        <v>8372</v>
      </c>
      <c r="C6881" s="4" t="s">
        <v>10</v>
      </c>
      <c r="D6881" s="4" t="s">
        <v>2820</v>
      </c>
      <c r="E6881" s="4" t="s">
        <v>12</v>
      </c>
      <c r="F6881" s="1">
        <v>36745</v>
      </c>
      <c r="G6881" s="5">
        <v>59958</v>
      </c>
      <c r="H6881" s="2">
        <v>76298.64</v>
      </c>
      <c r="I6881" t="s">
        <v>13</v>
      </c>
      <c r="J6881" s="3">
        <f t="shared" si="215"/>
        <v>44123</v>
      </c>
      <c r="K6881" s="4">
        <f t="shared" si="214"/>
        <v>7378</v>
      </c>
    </row>
    <row r="6882" spans="1:11" x14ac:dyDescent="0.2">
      <c r="A6882">
        <v>6874</v>
      </c>
      <c r="B6882" t="s">
        <v>8373</v>
      </c>
      <c r="C6882" s="4" t="s">
        <v>22</v>
      </c>
      <c r="D6882" s="4" t="s">
        <v>2132</v>
      </c>
      <c r="E6882" s="4" t="s">
        <v>24</v>
      </c>
      <c r="F6882" s="1">
        <v>35094</v>
      </c>
      <c r="G6882" s="5">
        <v>29723</v>
      </c>
      <c r="H6882" s="2">
        <v>26476.880000000001</v>
      </c>
      <c r="I6882" t="s">
        <v>13</v>
      </c>
      <c r="J6882" s="3">
        <f t="shared" si="215"/>
        <v>44123</v>
      </c>
      <c r="K6882" s="4">
        <f t="shared" si="214"/>
        <v>9029</v>
      </c>
    </row>
    <row r="6883" spans="1:11" x14ac:dyDescent="0.2">
      <c r="A6883">
        <v>6875</v>
      </c>
      <c r="B6883" t="s">
        <v>8374</v>
      </c>
      <c r="C6883" s="4" t="s">
        <v>180</v>
      </c>
      <c r="D6883" s="4" t="s">
        <v>325</v>
      </c>
      <c r="E6883" s="4" t="s">
        <v>12</v>
      </c>
      <c r="F6883" s="1">
        <v>38020</v>
      </c>
      <c r="G6883" s="5">
        <v>68164</v>
      </c>
      <c r="H6883" s="2">
        <v>59394.04</v>
      </c>
      <c r="I6883" t="s">
        <v>13</v>
      </c>
      <c r="J6883" s="3">
        <f t="shared" si="215"/>
        <v>44123</v>
      </c>
      <c r="K6883" s="4">
        <f t="shared" si="214"/>
        <v>6103</v>
      </c>
    </row>
    <row r="6884" spans="1:11" x14ac:dyDescent="0.2">
      <c r="A6884">
        <v>6876</v>
      </c>
      <c r="B6884" t="s">
        <v>8375</v>
      </c>
      <c r="C6884" s="4" t="s">
        <v>30</v>
      </c>
      <c r="D6884" s="4" t="s">
        <v>888</v>
      </c>
      <c r="E6884" s="4" t="s">
        <v>119</v>
      </c>
      <c r="F6884" s="1">
        <v>39256</v>
      </c>
      <c r="G6884" s="5">
        <v>15080</v>
      </c>
      <c r="H6884" s="2">
        <v>1885</v>
      </c>
      <c r="I6884" t="s">
        <v>13</v>
      </c>
      <c r="J6884" s="3">
        <f t="shared" si="215"/>
        <v>44123</v>
      </c>
      <c r="K6884" s="4">
        <f t="shared" si="214"/>
        <v>4867</v>
      </c>
    </row>
    <row r="6885" spans="1:11" x14ac:dyDescent="0.2">
      <c r="A6885">
        <v>6877</v>
      </c>
      <c r="B6885" t="s">
        <v>8376</v>
      </c>
      <c r="C6885" s="4" t="s">
        <v>171</v>
      </c>
      <c r="D6885" s="4" t="s">
        <v>172</v>
      </c>
      <c r="E6885" s="4" t="s">
        <v>138</v>
      </c>
      <c r="F6885" s="1">
        <v>40161</v>
      </c>
      <c r="G6885" s="5">
        <v>18720</v>
      </c>
      <c r="H6885" s="2">
        <v>8613</v>
      </c>
      <c r="I6885" t="s">
        <v>13</v>
      </c>
      <c r="J6885" s="3">
        <f t="shared" si="215"/>
        <v>44123</v>
      </c>
      <c r="K6885" s="4">
        <f t="shared" si="214"/>
        <v>3962</v>
      </c>
    </row>
    <row r="6886" spans="1:11" x14ac:dyDescent="0.2">
      <c r="A6886">
        <v>6878</v>
      </c>
      <c r="B6886" t="s">
        <v>8377</v>
      </c>
      <c r="C6886" s="4" t="s">
        <v>30</v>
      </c>
      <c r="D6886" s="4" t="s">
        <v>31</v>
      </c>
      <c r="E6886" s="4" t="s">
        <v>32</v>
      </c>
      <c r="F6886" s="1">
        <v>40532</v>
      </c>
      <c r="G6886" s="5">
        <v>15080</v>
      </c>
      <c r="H6886" s="2">
        <v>2729.64</v>
      </c>
      <c r="I6886" t="s">
        <v>13</v>
      </c>
      <c r="J6886" s="3">
        <f t="shared" si="215"/>
        <v>44123</v>
      </c>
      <c r="K6886" s="4">
        <f t="shared" si="214"/>
        <v>3591</v>
      </c>
    </row>
    <row r="6887" spans="1:11" x14ac:dyDescent="0.2">
      <c r="A6887">
        <v>6879</v>
      </c>
      <c r="B6887" t="s">
        <v>8378</v>
      </c>
      <c r="C6887" s="4" t="s">
        <v>672</v>
      </c>
      <c r="D6887" s="4" t="s">
        <v>76</v>
      </c>
      <c r="E6887" s="4" t="s">
        <v>24</v>
      </c>
      <c r="F6887" s="1">
        <v>38327</v>
      </c>
      <c r="G6887" s="5">
        <v>32683</v>
      </c>
      <c r="H6887" s="2">
        <v>27468.62</v>
      </c>
      <c r="I6887" t="s">
        <v>13</v>
      </c>
      <c r="J6887" s="3">
        <f t="shared" si="215"/>
        <v>44123</v>
      </c>
      <c r="K6887" s="4">
        <f t="shared" si="214"/>
        <v>5796</v>
      </c>
    </row>
    <row r="6888" spans="1:11" x14ac:dyDescent="0.2">
      <c r="A6888">
        <v>6880</v>
      </c>
      <c r="B6888" t="s">
        <v>8379</v>
      </c>
      <c r="C6888" s="4" t="s">
        <v>477</v>
      </c>
      <c r="D6888" s="4" t="s">
        <v>1067</v>
      </c>
      <c r="E6888" s="4" t="s">
        <v>24</v>
      </c>
      <c r="F6888" s="1">
        <v>35590</v>
      </c>
      <c r="G6888" s="5">
        <v>29952</v>
      </c>
      <c r="H6888" s="2">
        <v>33984</v>
      </c>
      <c r="I6888" t="s">
        <v>13</v>
      </c>
      <c r="J6888" s="3">
        <f t="shared" si="215"/>
        <v>44123</v>
      </c>
      <c r="K6888" s="4">
        <f t="shared" si="214"/>
        <v>8533</v>
      </c>
    </row>
    <row r="6889" spans="1:11" x14ac:dyDescent="0.2">
      <c r="A6889">
        <v>6881</v>
      </c>
      <c r="B6889" t="s">
        <v>8380</v>
      </c>
      <c r="C6889" s="4" t="s">
        <v>10</v>
      </c>
      <c r="D6889" s="4" t="s">
        <v>1334</v>
      </c>
      <c r="E6889" s="4" t="s">
        <v>12</v>
      </c>
      <c r="F6889" s="1">
        <v>36888</v>
      </c>
      <c r="G6889" s="5">
        <v>59958</v>
      </c>
      <c r="H6889" s="2">
        <v>59931.28</v>
      </c>
      <c r="I6889" t="s">
        <v>13</v>
      </c>
      <c r="J6889" s="3">
        <f t="shared" si="215"/>
        <v>44123</v>
      </c>
      <c r="K6889" s="4">
        <f t="shared" si="214"/>
        <v>7235</v>
      </c>
    </row>
    <row r="6890" spans="1:11" x14ac:dyDescent="0.2">
      <c r="A6890">
        <v>6882</v>
      </c>
      <c r="B6890" t="s">
        <v>8381</v>
      </c>
      <c r="C6890" s="4" t="s">
        <v>231</v>
      </c>
      <c r="D6890" s="4" t="s">
        <v>222</v>
      </c>
      <c r="E6890" s="4" t="s">
        <v>56</v>
      </c>
      <c r="F6890" s="1">
        <v>32237</v>
      </c>
      <c r="G6890" s="5">
        <v>42738</v>
      </c>
      <c r="H6890" s="2">
        <v>36644.629999999997</v>
      </c>
      <c r="I6890" t="s">
        <v>13</v>
      </c>
      <c r="J6890" s="3">
        <f t="shared" si="215"/>
        <v>44123</v>
      </c>
      <c r="K6890" s="4">
        <f t="shared" si="214"/>
        <v>11886</v>
      </c>
    </row>
    <row r="6891" spans="1:11" x14ac:dyDescent="0.2">
      <c r="A6891">
        <v>6883</v>
      </c>
      <c r="B6891" t="s">
        <v>8382</v>
      </c>
      <c r="C6891" s="4" t="s">
        <v>285</v>
      </c>
      <c r="D6891" s="4" t="s">
        <v>8383</v>
      </c>
      <c r="E6891" s="4" t="s">
        <v>56</v>
      </c>
      <c r="F6891" s="1">
        <v>25321</v>
      </c>
      <c r="G6891" s="5">
        <v>89100</v>
      </c>
      <c r="H6891" s="2">
        <v>76421.7</v>
      </c>
      <c r="I6891" t="s">
        <v>13</v>
      </c>
      <c r="J6891" s="3">
        <f t="shared" si="215"/>
        <v>44123</v>
      </c>
      <c r="K6891" s="4">
        <f t="shared" si="214"/>
        <v>18802</v>
      </c>
    </row>
    <row r="6892" spans="1:11" x14ac:dyDescent="0.2">
      <c r="A6892">
        <v>6884</v>
      </c>
      <c r="B6892" t="s">
        <v>8384</v>
      </c>
      <c r="C6892" s="4" t="s">
        <v>8385</v>
      </c>
      <c r="D6892" s="4" t="s">
        <v>1537</v>
      </c>
      <c r="E6892" s="4" t="s">
        <v>71</v>
      </c>
      <c r="F6892" s="1">
        <v>40353</v>
      </c>
      <c r="G6892" s="5">
        <v>45498</v>
      </c>
      <c r="H6892" s="2">
        <v>39359.660000000003</v>
      </c>
      <c r="I6892" t="s">
        <v>13</v>
      </c>
      <c r="J6892" s="3">
        <f t="shared" si="215"/>
        <v>44123</v>
      </c>
      <c r="K6892" s="4">
        <f t="shared" si="214"/>
        <v>3770</v>
      </c>
    </row>
    <row r="6893" spans="1:11" x14ac:dyDescent="0.2">
      <c r="A6893">
        <v>6885</v>
      </c>
      <c r="B6893" t="s">
        <v>8386</v>
      </c>
      <c r="C6893" s="4" t="s">
        <v>948</v>
      </c>
      <c r="D6893" s="4" t="s">
        <v>1968</v>
      </c>
      <c r="E6893" s="4" t="s">
        <v>71</v>
      </c>
      <c r="F6893" s="1">
        <v>39951</v>
      </c>
      <c r="G6893" s="5">
        <v>23395</v>
      </c>
      <c r="H6893" s="2">
        <v>17526.38</v>
      </c>
      <c r="I6893" t="s">
        <v>13</v>
      </c>
      <c r="J6893" s="3">
        <f t="shared" si="215"/>
        <v>44123</v>
      </c>
      <c r="K6893" s="4">
        <f t="shared" si="214"/>
        <v>4172</v>
      </c>
    </row>
    <row r="6894" spans="1:11" x14ac:dyDescent="0.2">
      <c r="A6894">
        <v>6886</v>
      </c>
      <c r="B6894" t="s">
        <v>8387</v>
      </c>
      <c r="C6894" s="4" t="s">
        <v>38</v>
      </c>
      <c r="D6894" s="4" t="s">
        <v>642</v>
      </c>
      <c r="E6894" s="4" t="s">
        <v>40</v>
      </c>
      <c r="F6894" s="1">
        <v>40546</v>
      </c>
      <c r="G6894" s="5">
        <v>8751</v>
      </c>
      <c r="H6894" s="2">
        <v>3646.26</v>
      </c>
      <c r="I6894" t="s">
        <v>13</v>
      </c>
      <c r="J6894" s="3">
        <f t="shared" si="215"/>
        <v>44123</v>
      </c>
      <c r="K6894" s="4">
        <f t="shared" si="214"/>
        <v>3577</v>
      </c>
    </row>
    <row r="6895" spans="1:11" x14ac:dyDescent="0.2">
      <c r="A6895">
        <v>6887</v>
      </c>
      <c r="B6895" t="s">
        <v>8388</v>
      </c>
      <c r="C6895" s="4" t="s">
        <v>244</v>
      </c>
      <c r="D6895" s="4" t="s">
        <v>527</v>
      </c>
      <c r="E6895" s="4" t="s">
        <v>36</v>
      </c>
      <c r="F6895" s="1">
        <v>38796</v>
      </c>
      <c r="G6895" s="5">
        <v>59057</v>
      </c>
      <c r="H6895" s="2">
        <v>59143.199999999997</v>
      </c>
      <c r="I6895" t="s">
        <v>13</v>
      </c>
      <c r="J6895" s="3">
        <f t="shared" si="215"/>
        <v>44123</v>
      </c>
      <c r="K6895" s="4">
        <f t="shared" si="214"/>
        <v>5327</v>
      </c>
    </row>
    <row r="6896" spans="1:11" x14ac:dyDescent="0.2">
      <c r="A6896">
        <v>6888</v>
      </c>
      <c r="B6896" t="s">
        <v>8389</v>
      </c>
      <c r="C6896" s="4" t="s">
        <v>103</v>
      </c>
      <c r="D6896" s="4" t="s">
        <v>104</v>
      </c>
      <c r="E6896" s="4" t="s">
        <v>105</v>
      </c>
      <c r="F6896" s="1">
        <v>40632</v>
      </c>
      <c r="G6896" s="5">
        <v>33476</v>
      </c>
      <c r="H6896" s="2">
        <v>3888.95</v>
      </c>
      <c r="I6896" t="s">
        <v>13</v>
      </c>
      <c r="J6896" s="3">
        <f t="shared" si="215"/>
        <v>44123</v>
      </c>
      <c r="K6896" s="4">
        <f t="shared" si="214"/>
        <v>3491</v>
      </c>
    </row>
    <row r="6897" spans="1:11" x14ac:dyDescent="0.2">
      <c r="A6897">
        <v>6889</v>
      </c>
      <c r="B6897" t="s">
        <v>8390</v>
      </c>
      <c r="C6897" s="4" t="s">
        <v>8391</v>
      </c>
      <c r="D6897" s="4" t="s">
        <v>219</v>
      </c>
      <c r="E6897" s="4" t="s">
        <v>17</v>
      </c>
      <c r="F6897" s="1">
        <v>34900</v>
      </c>
      <c r="G6897" s="5">
        <v>46991</v>
      </c>
      <c r="H6897" s="2">
        <v>41395.120000000003</v>
      </c>
      <c r="I6897" t="s">
        <v>13</v>
      </c>
      <c r="J6897" s="3">
        <f t="shared" si="215"/>
        <v>44123</v>
      </c>
      <c r="K6897" s="4">
        <f t="shared" si="214"/>
        <v>9223</v>
      </c>
    </row>
    <row r="6898" spans="1:11" x14ac:dyDescent="0.2">
      <c r="A6898">
        <v>6890</v>
      </c>
      <c r="B6898" t="s">
        <v>8392</v>
      </c>
      <c r="C6898" s="4" t="s">
        <v>1166</v>
      </c>
      <c r="D6898" s="4" t="s">
        <v>5429</v>
      </c>
      <c r="E6898" s="4" t="s">
        <v>71</v>
      </c>
      <c r="F6898" s="1">
        <v>32412</v>
      </c>
      <c r="G6898" s="5">
        <v>36905</v>
      </c>
      <c r="H6898" s="2">
        <v>38607.82</v>
      </c>
      <c r="I6898" t="s">
        <v>13</v>
      </c>
      <c r="J6898" s="3">
        <f t="shared" si="215"/>
        <v>44123</v>
      </c>
      <c r="K6898" s="4">
        <f t="shared" si="214"/>
        <v>11711</v>
      </c>
    </row>
    <row r="6899" spans="1:11" x14ac:dyDescent="0.2">
      <c r="A6899">
        <v>6891</v>
      </c>
      <c r="B6899" t="s">
        <v>8393</v>
      </c>
      <c r="C6899" s="4" t="s">
        <v>208</v>
      </c>
      <c r="D6899" s="4" t="s">
        <v>495</v>
      </c>
      <c r="E6899" s="4" t="s">
        <v>12</v>
      </c>
      <c r="F6899" s="1">
        <v>36297</v>
      </c>
      <c r="G6899" s="5">
        <v>62549</v>
      </c>
      <c r="H6899" s="2">
        <v>62837.4</v>
      </c>
      <c r="I6899" t="s">
        <v>13</v>
      </c>
      <c r="J6899" s="3">
        <f t="shared" si="215"/>
        <v>44123</v>
      </c>
      <c r="K6899" s="4">
        <f t="shared" si="214"/>
        <v>7826</v>
      </c>
    </row>
    <row r="6900" spans="1:11" x14ac:dyDescent="0.2">
      <c r="A6900">
        <v>6892</v>
      </c>
      <c r="B6900" t="s">
        <v>8394</v>
      </c>
      <c r="C6900" s="4" t="s">
        <v>205</v>
      </c>
      <c r="D6900" s="4" t="s">
        <v>728</v>
      </c>
      <c r="E6900" s="4" t="s">
        <v>12</v>
      </c>
      <c r="F6900" s="1">
        <v>33014</v>
      </c>
      <c r="G6900" s="5">
        <v>88323</v>
      </c>
      <c r="H6900" s="2">
        <v>77507.47</v>
      </c>
      <c r="I6900" t="s">
        <v>13</v>
      </c>
      <c r="J6900" s="3">
        <f t="shared" si="215"/>
        <v>44123</v>
      </c>
      <c r="K6900" s="4">
        <f t="shared" si="214"/>
        <v>11109</v>
      </c>
    </row>
    <row r="6901" spans="1:11" x14ac:dyDescent="0.2">
      <c r="A6901">
        <v>6893</v>
      </c>
      <c r="B6901" t="s">
        <v>8395</v>
      </c>
      <c r="C6901" s="4" t="s">
        <v>2808</v>
      </c>
      <c r="D6901" s="4" t="s">
        <v>272</v>
      </c>
      <c r="E6901" s="4" t="s">
        <v>273</v>
      </c>
      <c r="F6901" s="1">
        <v>39531</v>
      </c>
      <c r="G6901" s="5">
        <v>45498</v>
      </c>
      <c r="H6901" s="2">
        <v>41115.31</v>
      </c>
      <c r="I6901" t="s">
        <v>13</v>
      </c>
      <c r="J6901" s="3">
        <f t="shared" si="215"/>
        <v>44123</v>
      </c>
      <c r="K6901" s="4">
        <f t="shared" si="214"/>
        <v>4592</v>
      </c>
    </row>
    <row r="6902" spans="1:11" x14ac:dyDescent="0.2">
      <c r="A6902">
        <v>6894</v>
      </c>
      <c r="B6902" t="s">
        <v>8396</v>
      </c>
      <c r="C6902" s="4" t="s">
        <v>277</v>
      </c>
      <c r="D6902" s="4" t="s">
        <v>278</v>
      </c>
      <c r="E6902" s="4" t="s">
        <v>111</v>
      </c>
      <c r="F6902" s="1">
        <v>38636</v>
      </c>
      <c r="G6902" s="5">
        <v>29078</v>
      </c>
      <c r="H6902" s="2">
        <v>28064.42</v>
      </c>
      <c r="I6902" t="s">
        <v>13</v>
      </c>
      <c r="J6902" s="3">
        <f t="shared" si="215"/>
        <v>44123</v>
      </c>
      <c r="K6902" s="4">
        <f t="shared" si="214"/>
        <v>5487</v>
      </c>
    </row>
    <row r="6903" spans="1:11" x14ac:dyDescent="0.2">
      <c r="A6903">
        <v>6895</v>
      </c>
      <c r="B6903" t="s">
        <v>8397</v>
      </c>
      <c r="C6903" s="4" t="s">
        <v>1697</v>
      </c>
      <c r="D6903" s="4" t="s">
        <v>1025</v>
      </c>
      <c r="E6903" s="4" t="s">
        <v>24</v>
      </c>
      <c r="F6903" s="1">
        <v>29815</v>
      </c>
      <c r="G6903" s="5">
        <v>47144</v>
      </c>
      <c r="H6903" s="2">
        <v>52354.59</v>
      </c>
      <c r="I6903" t="s">
        <v>13</v>
      </c>
      <c r="J6903" s="3">
        <f t="shared" si="215"/>
        <v>44123</v>
      </c>
      <c r="K6903" s="4">
        <f t="shared" si="214"/>
        <v>14308</v>
      </c>
    </row>
    <row r="6904" spans="1:11" x14ac:dyDescent="0.2">
      <c r="A6904">
        <v>6896</v>
      </c>
      <c r="B6904" t="s">
        <v>8398</v>
      </c>
      <c r="C6904" s="4" t="s">
        <v>30</v>
      </c>
      <c r="D6904" s="4" t="s">
        <v>31</v>
      </c>
      <c r="E6904" s="4" t="s">
        <v>32</v>
      </c>
      <c r="F6904" s="1">
        <v>40476</v>
      </c>
      <c r="G6904" s="5">
        <v>15080</v>
      </c>
      <c r="H6904" s="2">
        <v>3664.88</v>
      </c>
      <c r="I6904" t="s">
        <v>13</v>
      </c>
      <c r="J6904" s="3">
        <f t="shared" si="215"/>
        <v>44123</v>
      </c>
      <c r="K6904" s="4">
        <f t="shared" si="214"/>
        <v>3647</v>
      </c>
    </row>
    <row r="6905" spans="1:11" x14ac:dyDescent="0.2">
      <c r="A6905">
        <v>6897</v>
      </c>
      <c r="B6905" t="s">
        <v>8399</v>
      </c>
      <c r="C6905" s="4" t="s">
        <v>10</v>
      </c>
      <c r="D6905" s="4" t="s">
        <v>2092</v>
      </c>
      <c r="E6905" s="4" t="s">
        <v>12</v>
      </c>
      <c r="F6905" s="1">
        <v>36321</v>
      </c>
      <c r="G6905" s="5">
        <v>60529</v>
      </c>
      <c r="H6905" s="2">
        <v>60773.48</v>
      </c>
      <c r="I6905" t="s">
        <v>13</v>
      </c>
      <c r="J6905" s="3">
        <f t="shared" si="215"/>
        <v>44123</v>
      </c>
      <c r="K6905" s="4">
        <f t="shared" si="214"/>
        <v>7802</v>
      </c>
    </row>
    <row r="6906" spans="1:11" x14ac:dyDescent="0.2">
      <c r="A6906">
        <v>6898</v>
      </c>
      <c r="B6906" t="s">
        <v>8400</v>
      </c>
      <c r="C6906" s="4" t="s">
        <v>614</v>
      </c>
      <c r="D6906" s="4" t="s">
        <v>3754</v>
      </c>
      <c r="E6906" s="4" t="s">
        <v>60</v>
      </c>
      <c r="F6906" s="1">
        <v>39027</v>
      </c>
      <c r="G6906" s="5">
        <v>54900</v>
      </c>
      <c r="H6906" s="2">
        <v>49199.1</v>
      </c>
      <c r="I6906" t="s">
        <v>13</v>
      </c>
      <c r="J6906" s="3">
        <f t="shared" si="215"/>
        <v>44123</v>
      </c>
      <c r="K6906" s="4">
        <f t="shared" si="214"/>
        <v>5096</v>
      </c>
    </row>
    <row r="6907" spans="1:11" x14ac:dyDescent="0.2">
      <c r="A6907">
        <v>6899</v>
      </c>
      <c r="B6907" t="s">
        <v>8401</v>
      </c>
      <c r="C6907" s="4" t="s">
        <v>497</v>
      </c>
      <c r="D6907" s="4" t="s">
        <v>281</v>
      </c>
      <c r="E6907" s="4" t="s">
        <v>12</v>
      </c>
      <c r="F6907" s="1">
        <v>39629</v>
      </c>
      <c r="G6907" s="5">
        <v>35242</v>
      </c>
      <c r="H6907" s="2">
        <v>15456.45</v>
      </c>
      <c r="I6907" t="s">
        <v>13</v>
      </c>
      <c r="J6907" s="3">
        <f t="shared" si="215"/>
        <v>44123</v>
      </c>
      <c r="K6907" s="4">
        <f t="shared" si="214"/>
        <v>4494</v>
      </c>
    </row>
    <row r="6908" spans="1:11" x14ac:dyDescent="0.2">
      <c r="A6908">
        <v>6900</v>
      </c>
      <c r="B6908" t="s">
        <v>8402</v>
      </c>
      <c r="C6908" s="4" t="s">
        <v>822</v>
      </c>
      <c r="D6908" s="4" t="s">
        <v>823</v>
      </c>
      <c r="E6908" s="4" t="s">
        <v>111</v>
      </c>
      <c r="F6908" s="1">
        <v>34232</v>
      </c>
      <c r="G6908" s="5">
        <v>30501</v>
      </c>
      <c r="H6908" s="2">
        <v>29533.4</v>
      </c>
      <c r="I6908" t="s">
        <v>13</v>
      </c>
      <c r="J6908" s="3">
        <f t="shared" si="215"/>
        <v>44123</v>
      </c>
      <c r="K6908" s="4">
        <f t="shared" si="214"/>
        <v>9891</v>
      </c>
    </row>
    <row r="6909" spans="1:11" x14ac:dyDescent="0.2">
      <c r="A6909">
        <v>6901</v>
      </c>
      <c r="B6909" t="s">
        <v>8403</v>
      </c>
      <c r="C6909" s="4" t="s">
        <v>464</v>
      </c>
      <c r="D6909" s="4" t="s">
        <v>939</v>
      </c>
      <c r="E6909" s="4" t="s">
        <v>12</v>
      </c>
      <c r="F6909" s="1">
        <v>31161</v>
      </c>
      <c r="G6909" s="5">
        <v>90365</v>
      </c>
      <c r="H6909" s="2">
        <v>83433.710000000006</v>
      </c>
      <c r="I6909" t="s">
        <v>13</v>
      </c>
      <c r="J6909" s="3">
        <f t="shared" si="215"/>
        <v>44123</v>
      </c>
      <c r="K6909" s="4">
        <f t="shared" si="214"/>
        <v>12962</v>
      </c>
    </row>
    <row r="6910" spans="1:11" x14ac:dyDescent="0.2">
      <c r="A6910">
        <v>6902</v>
      </c>
      <c r="B6910" t="s">
        <v>8404</v>
      </c>
      <c r="C6910" s="4" t="s">
        <v>191</v>
      </c>
      <c r="D6910" s="4" t="s">
        <v>1160</v>
      </c>
      <c r="E6910" s="4" t="s">
        <v>914</v>
      </c>
      <c r="F6910" s="1">
        <v>28128</v>
      </c>
      <c r="G6910" s="5">
        <v>36349</v>
      </c>
      <c r="H6910" s="2">
        <v>32863.43</v>
      </c>
      <c r="I6910" t="s">
        <v>13</v>
      </c>
      <c r="J6910" s="3">
        <f t="shared" si="215"/>
        <v>44123</v>
      </c>
      <c r="K6910" s="4">
        <f t="shared" si="214"/>
        <v>15995</v>
      </c>
    </row>
    <row r="6911" spans="1:11" x14ac:dyDescent="0.2">
      <c r="A6911">
        <v>6903</v>
      </c>
      <c r="B6911" t="s">
        <v>8405</v>
      </c>
      <c r="C6911" s="4" t="s">
        <v>10</v>
      </c>
      <c r="D6911" s="4" t="s">
        <v>576</v>
      </c>
      <c r="E6911" s="4" t="s">
        <v>12</v>
      </c>
      <c r="F6911" s="1">
        <v>34569</v>
      </c>
      <c r="G6911" s="5">
        <v>63384</v>
      </c>
      <c r="H6911" s="2">
        <v>63364.21</v>
      </c>
      <c r="I6911" t="s">
        <v>13</v>
      </c>
      <c r="J6911" s="3">
        <f t="shared" si="215"/>
        <v>44123</v>
      </c>
      <c r="K6911" s="4">
        <f t="shared" si="214"/>
        <v>9554</v>
      </c>
    </row>
    <row r="6912" spans="1:11" x14ac:dyDescent="0.2">
      <c r="A6912">
        <v>6904</v>
      </c>
      <c r="B6912" t="s">
        <v>8406</v>
      </c>
      <c r="C6912" s="4" t="s">
        <v>1235</v>
      </c>
      <c r="D6912" s="4" t="s">
        <v>1236</v>
      </c>
      <c r="E6912" s="4" t="s">
        <v>203</v>
      </c>
      <c r="F6912" s="1">
        <v>32091</v>
      </c>
      <c r="G6912" s="5">
        <v>35593</v>
      </c>
      <c r="H6912" s="2">
        <v>31403.37</v>
      </c>
      <c r="I6912" t="s">
        <v>13</v>
      </c>
      <c r="J6912" s="3">
        <f t="shared" si="215"/>
        <v>44123</v>
      </c>
      <c r="K6912" s="4">
        <f t="shared" si="214"/>
        <v>12032</v>
      </c>
    </row>
    <row r="6913" spans="1:11" x14ac:dyDescent="0.2">
      <c r="A6913">
        <v>6905</v>
      </c>
      <c r="B6913" t="s">
        <v>8407</v>
      </c>
      <c r="C6913" s="4" t="s">
        <v>3066</v>
      </c>
      <c r="D6913" s="4" t="s">
        <v>3050</v>
      </c>
      <c r="E6913" s="4" t="s">
        <v>36</v>
      </c>
      <c r="F6913" s="1">
        <v>26758</v>
      </c>
      <c r="G6913" s="5">
        <v>92992</v>
      </c>
      <c r="H6913" s="2">
        <v>101824.91</v>
      </c>
      <c r="I6913" t="s">
        <v>13</v>
      </c>
      <c r="J6913" s="3">
        <f t="shared" si="215"/>
        <v>44123</v>
      </c>
      <c r="K6913" s="4">
        <f t="shared" si="214"/>
        <v>17365</v>
      </c>
    </row>
    <row r="6914" spans="1:11" x14ac:dyDescent="0.2">
      <c r="A6914">
        <v>6906</v>
      </c>
      <c r="B6914" t="s">
        <v>8408</v>
      </c>
      <c r="C6914" s="4" t="s">
        <v>51</v>
      </c>
      <c r="D6914" s="4" t="s">
        <v>399</v>
      </c>
      <c r="E6914" s="4" t="s">
        <v>24</v>
      </c>
      <c r="F6914" s="1">
        <v>36643</v>
      </c>
      <c r="G6914" s="5">
        <v>32067</v>
      </c>
      <c r="H6914" s="2">
        <v>27980.44</v>
      </c>
      <c r="I6914" t="s">
        <v>13</v>
      </c>
      <c r="J6914" s="3">
        <f t="shared" si="215"/>
        <v>44123</v>
      </c>
      <c r="K6914" s="4">
        <f t="shared" si="214"/>
        <v>7480</v>
      </c>
    </row>
    <row r="6915" spans="1:11" x14ac:dyDescent="0.2">
      <c r="A6915">
        <v>6907</v>
      </c>
      <c r="B6915" t="s">
        <v>8409</v>
      </c>
      <c r="C6915" s="4" t="s">
        <v>97</v>
      </c>
      <c r="D6915" s="4" t="s">
        <v>2324</v>
      </c>
      <c r="E6915" s="4" t="s">
        <v>36</v>
      </c>
      <c r="F6915" s="1">
        <v>38796</v>
      </c>
      <c r="G6915" s="5">
        <v>55544</v>
      </c>
      <c r="H6915" s="2">
        <v>57074.5</v>
      </c>
      <c r="I6915" t="s">
        <v>13</v>
      </c>
      <c r="J6915" s="3">
        <f t="shared" si="215"/>
        <v>44123</v>
      </c>
      <c r="K6915" s="4">
        <f t="shared" si="214"/>
        <v>5327</v>
      </c>
    </row>
    <row r="6916" spans="1:11" x14ac:dyDescent="0.2">
      <c r="A6916">
        <v>6908</v>
      </c>
      <c r="B6916" t="s">
        <v>8410</v>
      </c>
      <c r="C6916" s="4" t="s">
        <v>103</v>
      </c>
      <c r="D6916" s="4" t="s">
        <v>3231</v>
      </c>
      <c r="E6916" s="4" t="s">
        <v>36</v>
      </c>
      <c r="F6916" s="1">
        <v>39678</v>
      </c>
      <c r="G6916" s="5">
        <v>39853</v>
      </c>
      <c r="H6916" s="2">
        <v>39367.230000000003</v>
      </c>
      <c r="I6916" t="s">
        <v>13</v>
      </c>
      <c r="J6916" s="3">
        <f t="shared" si="215"/>
        <v>44123</v>
      </c>
      <c r="K6916" s="4">
        <f t="shared" si="214"/>
        <v>4445</v>
      </c>
    </row>
    <row r="6917" spans="1:11" x14ac:dyDescent="0.2">
      <c r="A6917">
        <v>6909</v>
      </c>
      <c r="B6917" t="s">
        <v>8411</v>
      </c>
      <c r="C6917" s="4" t="s">
        <v>1383</v>
      </c>
      <c r="D6917" s="4" t="s">
        <v>483</v>
      </c>
      <c r="E6917" s="4" t="s">
        <v>24</v>
      </c>
      <c r="F6917" s="1">
        <v>31740</v>
      </c>
      <c r="G6917" s="5">
        <v>48321</v>
      </c>
      <c r="H6917" s="2">
        <v>46494.74</v>
      </c>
      <c r="I6917" t="s">
        <v>13</v>
      </c>
      <c r="J6917" s="3">
        <f t="shared" si="215"/>
        <v>44123</v>
      </c>
      <c r="K6917" s="4">
        <f t="shared" si="214"/>
        <v>12383</v>
      </c>
    </row>
    <row r="6918" spans="1:11" x14ac:dyDescent="0.2">
      <c r="A6918">
        <v>6910</v>
      </c>
      <c r="B6918" t="s">
        <v>8412</v>
      </c>
      <c r="C6918" s="4" t="s">
        <v>113</v>
      </c>
      <c r="D6918" s="4" t="s">
        <v>599</v>
      </c>
      <c r="E6918" s="4" t="s">
        <v>36</v>
      </c>
      <c r="F6918" s="1">
        <v>35772</v>
      </c>
      <c r="G6918" s="5">
        <v>64116</v>
      </c>
      <c r="H6918" s="2">
        <v>71213.98</v>
      </c>
      <c r="I6918" t="s">
        <v>13</v>
      </c>
      <c r="J6918" s="3">
        <f t="shared" si="215"/>
        <v>44123</v>
      </c>
      <c r="K6918" s="4">
        <f t="shared" si="214"/>
        <v>8351</v>
      </c>
    </row>
    <row r="6919" spans="1:11" x14ac:dyDescent="0.2">
      <c r="A6919">
        <v>6911</v>
      </c>
      <c r="B6919" t="s">
        <v>8413</v>
      </c>
      <c r="C6919" s="4" t="s">
        <v>4043</v>
      </c>
      <c r="D6919" s="4" t="s">
        <v>2957</v>
      </c>
      <c r="E6919" s="4" t="s">
        <v>71</v>
      </c>
      <c r="F6919" s="1">
        <v>31923</v>
      </c>
      <c r="G6919" s="5">
        <v>76900</v>
      </c>
      <c r="H6919" s="2">
        <v>68619.34</v>
      </c>
      <c r="I6919" t="s">
        <v>13</v>
      </c>
      <c r="J6919" s="3">
        <f t="shared" si="215"/>
        <v>44123</v>
      </c>
      <c r="K6919" s="4">
        <f t="shared" si="214"/>
        <v>12200</v>
      </c>
    </row>
    <row r="6920" spans="1:11" x14ac:dyDescent="0.2">
      <c r="A6920">
        <v>6912</v>
      </c>
      <c r="B6920" t="s">
        <v>8414</v>
      </c>
      <c r="C6920" s="4" t="s">
        <v>271</v>
      </c>
      <c r="D6920" s="4" t="s">
        <v>1160</v>
      </c>
      <c r="E6920" s="4" t="s">
        <v>914</v>
      </c>
      <c r="F6920" s="1">
        <v>31299</v>
      </c>
      <c r="G6920" s="5">
        <v>105000</v>
      </c>
      <c r="H6920" s="2">
        <v>90098.32</v>
      </c>
      <c r="I6920" t="s">
        <v>13</v>
      </c>
      <c r="J6920" s="3">
        <f t="shared" si="215"/>
        <v>44123</v>
      </c>
      <c r="K6920" s="4">
        <f t="shared" si="214"/>
        <v>12824</v>
      </c>
    </row>
    <row r="6921" spans="1:11" x14ac:dyDescent="0.2">
      <c r="A6921">
        <v>6913</v>
      </c>
      <c r="B6921" t="s">
        <v>8415</v>
      </c>
      <c r="C6921" s="4" t="s">
        <v>362</v>
      </c>
      <c r="D6921" s="4" t="s">
        <v>363</v>
      </c>
      <c r="E6921" s="4" t="s">
        <v>364</v>
      </c>
      <c r="F6921" s="1">
        <v>35677</v>
      </c>
      <c r="G6921" s="5">
        <v>53359</v>
      </c>
      <c r="H6921" s="2">
        <v>50547.11</v>
      </c>
      <c r="I6921" t="s">
        <v>13</v>
      </c>
      <c r="J6921" s="3">
        <f t="shared" si="215"/>
        <v>44123</v>
      </c>
      <c r="K6921" s="4">
        <f t="shared" si="214"/>
        <v>8446</v>
      </c>
    </row>
    <row r="6922" spans="1:11" x14ac:dyDescent="0.2">
      <c r="A6922">
        <v>6914</v>
      </c>
      <c r="B6922" t="s">
        <v>8416</v>
      </c>
      <c r="C6922" s="4" t="s">
        <v>1216</v>
      </c>
      <c r="D6922" s="4" t="s">
        <v>219</v>
      </c>
      <c r="E6922" s="4" t="s">
        <v>17</v>
      </c>
      <c r="F6922" s="1">
        <v>38288</v>
      </c>
      <c r="G6922" s="5">
        <v>27614</v>
      </c>
      <c r="H6922" s="2">
        <v>25134.84</v>
      </c>
      <c r="I6922" t="s">
        <v>13</v>
      </c>
      <c r="J6922" s="3">
        <f t="shared" si="215"/>
        <v>44123</v>
      </c>
      <c r="K6922" s="4">
        <f t="shared" ref="K6922:K6985" si="216">J6922-F6922</f>
        <v>5835</v>
      </c>
    </row>
    <row r="6923" spans="1:11" x14ac:dyDescent="0.2">
      <c r="A6923">
        <v>6915</v>
      </c>
      <c r="B6923" t="s">
        <v>8417</v>
      </c>
      <c r="C6923" s="4" t="s">
        <v>4070</v>
      </c>
      <c r="D6923" s="4" t="s">
        <v>1540</v>
      </c>
      <c r="E6923" s="4" t="s">
        <v>28</v>
      </c>
      <c r="F6923" s="1">
        <v>39261</v>
      </c>
      <c r="G6923" s="5">
        <v>48257</v>
      </c>
      <c r="H6923" s="2">
        <v>43592.25</v>
      </c>
      <c r="I6923" t="s">
        <v>13</v>
      </c>
      <c r="J6923" s="3">
        <f t="shared" ref="J6923:J6986" si="217">J6922</f>
        <v>44123</v>
      </c>
      <c r="K6923" s="4">
        <f t="shared" si="216"/>
        <v>4862</v>
      </c>
    </row>
    <row r="6924" spans="1:11" x14ac:dyDescent="0.2">
      <c r="A6924">
        <v>6916</v>
      </c>
      <c r="B6924" t="s">
        <v>8418</v>
      </c>
      <c r="C6924" s="4" t="s">
        <v>30</v>
      </c>
      <c r="D6924" s="4" t="s">
        <v>888</v>
      </c>
      <c r="E6924" s="4" t="s">
        <v>119</v>
      </c>
      <c r="F6924" s="1">
        <v>39256</v>
      </c>
      <c r="G6924" s="5">
        <v>15080</v>
      </c>
      <c r="H6924" s="2">
        <v>2465</v>
      </c>
      <c r="I6924" t="s">
        <v>13</v>
      </c>
      <c r="J6924" s="3">
        <f t="shared" si="217"/>
        <v>44123</v>
      </c>
      <c r="K6924" s="4">
        <f t="shared" si="216"/>
        <v>4867</v>
      </c>
    </row>
    <row r="6925" spans="1:11" x14ac:dyDescent="0.2">
      <c r="A6925">
        <v>6917</v>
      </c>
      <c r="B6925" t="s">
        <v>8419</v>
      </c>
      <c r="C6925" s="4" t="s">
        <v>948</v>
      </c>
      <c r="D6925" s="4" t="s">
        <v>1429</v>
      </c>
      <c r="E6925" s="4" t="s">
        <v>71</v>
      </c>
      <c r="F6925" s="1">
        <v>38899</v>
      </c>
      <c r="G6925" s="5">
        <v>24541</v>
      </c>
      <c r="H6925" s="2">
        <v>21843</v>
      </c>
      <c r="I6925" t="s">
        <v>13</v>
      </c>
      <c r="J6925" s="3">
        <f t="shared" si="217"/>
        <v>44123</v>
      </c>
      <c r="K6925" s="4">
        <f t="shared" si="216"/>
        <v>5224</v>
      </c>
    </row>
    <row r="6926" spans="1:11" x14ac:dyDescent="0.2">
      <c r="A6926">
        <v>6918</v>
      </c>
      <c r="B6926" t="s">
        <v>8420</v>
      </c>
      <c r="C6926" s="4" t="s">
        <v>3955</v>
      </c>
      <c r="D6926" s="4" t="s">
        <v>192</v>
      </c>
      <c r="E6926" s="4" t="s">
        <v>17</v>
      </c>
      <c r="F6926" s="1">
        <v>39380</v>
      </c>
      <c r="G6926" s="5">
        <v>30103</v>
      </c>
      <c r="H6926" s="2">
        <v>27607.58</v>
      </c>
      <c r="I6926" t="s">
        <v>13</v>
      </c>
      <c r="J6926" s="3">
        <f t="shared" si="217"/>
        <v>44123</v>
      </c>
      <c r="K6926" s="4">
        <f t="shared" si="216"/>
        <v>4743</v>
      </c>
    </row>
    <row r="6927" spans="1:11" x14ac:dyDescent="0.2">
      <c r="A6927">
        <v>6919</v>
      </c>
      <c r="B6927" t="s">
        <v>8421</v>
      </c>
      <c r="C6927" s="4" t="s">
        <v>78</v>
      </c>
      <c r="D6927" s="4" t="s">
        <v>755</v>
      </c>
      <c r="E6927" s="4" t="s">
        <v>36</v>
      </c>
      <c r="F6927" s="1">
        <v>39378</v>
      </c>
      <c r="G6927" s="5">
        <v>53704</v>
      </c>
      <c r="H6927" s="2">
        <v>57206.3</v>
      </c>
      <c r="I6927" t="s">
        <v>13</v>
      </c>
      <c r="J6927" s="3">
        <f t="shared" si="217"/>
        <v>44123</v>
      </c>
      <c r="K6927" s="4">
        <f t="shared" si="216"/>
        <v>4745</v>
      </c>
    </row>
    <row r="6928" spans="1:11" x14ac:dyDescent="0.2">
      <c r="A6928">
        <v>6920</v>
      </c>
      <c r="B6928" t="s">
        <v>8422</v>
      </c>
      <c r="C6928" s="4" t="s">
        <v>2299</v>
      </c>
      <c r="D6928" s="4" t="s">
        <v>2300</v>
      </c>
      <c r="E6928" s="4" t="s">
        <v>349</v>
      </c>
      <c r="F6928" s="1">
        <v>40226</v>
      </c>
      <c r="G6928" s="5">
        <v>58000</v>
      </c>
      <c r="H6928" s="2">
        <v>50194.78</v>
      </c>
      <c r="I6928" t="s">
        <v>13</v>
      </c>
      <c r="J6928" s="3">
        <f t="shared" si="217"/>
        <v>44123</v>
      </c>
      <c r="K6928" s="4">
        <f t="shared" si="216"/>
        <v>3897</v>
      </c>
    </row>
    <row r="6929" spans="1:11" x14ac:dyDescent="0.2">
      <c r="A6929">
        <v>6921</v>
      </c>
      <c r="B6929" t="s">
        <v>8423</v>
      </c>
      <c r="C6929" s="4" t="s">
        <v>22</v>
      </c>
      <c r="D6929" s="4" t="s">
        <v>954</v>
      </c>
      <c r="E6929" s="4" t="s">
        <v>236</v>
      </c>
      <c r="F6929" s="1">
        <v>38747</v>
      </c>
      <c r="G6929" s="5">
        <v>28059</v>
      </c>
      <c r="H6929" s="2">
        <v>32753.74</v>
      </c>
      <c r="I6929" t="s">
        <v>13</v>
      </c>
      <c r="J6929" s="3">
        <f t="shared" si="217"/>
        <v>44123</v>
      </c>
      <c r="K6929" s="4">
        <f t="shared" si="216"/>
        <v>5376</v>
      </c>
    </row>
    <row r="6930" spans="1:11" x14ac:dyDescent="0.2">
      <c r="A6930">
        <v>6922</v>
      </c>
      <c r="B6930" t="s">
        <v>8424</v>
      </c>
      <c r="C6930" s="4" t="s">
        <v>97</v>
      </c>
      <c r="D6930" s="4" t="s">
        <v>3556</v>
      </c>
      <c r="E6930" s="4" t="s">
        <v>36</v>
      </c>
      <c r="F6930" s="1">
        <v>36654</v>
      </c>
      <c r="G6930" s="5">
        <v>57469</v>
      </c>
      <c r="H6930" s="2">
        <v>62376.66</v>
      </c>
      <c r="I6930" t="s">
        <v>13</v>
      </c>
      <c r="J6930" s="3">
        <f t="shared" si="217"/>
        <v>44123</v>
      </c>
      <c r="K6930" s="4">
        <f t="shared" si="216"/>
        <v>7469</v>
      </c>
    </row>
    <row r="6931" spans="1:11" x14ac:dyDescent="0.2">
      <c r="A6931">
        <v>6923</v>
      </c>
      <c r="B6931" t="s">
        <v>8425</v>
      </c>
      <c r="C6931" s="4" t="s">
        <v>8426</v>
      </c>
      <c r="D6931" s="4" t="s">
        <v>2839</v>
      </c>
      <c r="E6931" s="4" t="s">
        <v>213</v>
      </c>
      <c r="F6931" s="1">
        <v>37635</v>
      </c>
      <c r="G6931" s="5">
        <v>77500</v>
      </c>
      <c r="H6931" s="2">
        <v>68259.850000000006</v>
      </c>
      <c r="I6931" t="s">
        <v>13</v>
      </c>
      <c r="J6931" s="3">
        <f t="shared" si="217"/>
        <v>44123</v>
      </c>
      <c r="K6931" s="4">
        <f t="shared" si="216"/>
        <v>6488</v>
      </c>
    </row>
    <row r="6932" spans="1:11" x14ac:dyDescent="0.2">
      <c r="A6932">
        <v>6924</v>
      </c>
      <c r="B6932" t="s">
        <v>8427</v>
      </c>
      <c r="C6932" s="4" t="s">
        <v>1114</v>
      </c>
      <c r="D6932" s="4" t="s">
        <v>328</v>
      </c>
      <c r="E6932" s="4" t="s">
        <v>329</v>
      </c>
      <c r="F6932" s="1">
        <v>30879</v>
      </c>
      <c r="G6932" s="5">
        <v>51803</v>
      </c>
      <c r="H6932" s="2">
        <v>46319.42</v>
      </c>
      <c r="I6932" t="s">
        <v>13</v>
      </c>
      <c r="J6932" s="3">
        <f t="shared" si="217"/>
        <v>44123</v>
      </c>
      <c r="K6932" s="4">
        <f t="shared" si="216"/>
        <v>13244</v>
      </c>
    </row>
    <row r="6933" spans="1:11" x14ac:dyDescent="0.2">
      <c r="A6933">
        <v>6925</v>
      </c>
      <c r="B6933" t="s">
        <v>8428</v>
      </c>
      <c r="C6933" s="4" t="s">
        <v>362</v>
      </c>
      <c r="D6933" s="4" t="s">
        <v>587</v>
      </c>
      <c r="E6933" s="4" t="s">
        <v>364</v>
      </c>
      <c r="F6933" s="1">
        <v>38365</v>
      </c>
      <c r="G6933" s="5">
        <v>43448</v>
      </c>
      <c r="H6933" s="2">
        <v>40350.49</v>
      </c>
      <c r="I6933" t="s">
        <v>13</v>
      </c>
      <c r="J6933" s="3">
        <f t="shared" si="217"/>
        <v>44123</v>
      </c>
      <c r="K6933" s="4">
        <f t="shared" si="216"/>
        <v>5758</v>
      </c>
    </row>
    <row r="6934" spans="1:11" x14ac:dyDescent="0.2">
      <c r="A6934">
        <v>6926</v>
      </c>
      <c r="B6934" t="s">
        <v>8429</v>
      </c>
      <c r="C6934" s="4" t="s">
        <v>1746</v>
      </c>
      <c r="D6934" s="4" t="s">
        <v>76</v>
      </c>
      <c r="E6934" s="4" t="s">
        <v>24</v>
      </c>
      <c r="F6934" s="1">
        <v>31467</v>
      </c>
      <c r="G6934" s="5">
        <v>51803</v>
      </c>
      <c r="H6934" s="2">
        <v>45772.41</v>
      </c>
      <c r="I6934" t="s">
        <v>13</v>
      </c>
      <c r="J6934" s="3">
        <f t="shared" si="217"/>
        <v>44123</v>
      </c>
      <c r="K6934" s="4">
        <f t="shared" si="216"/>
        <v>12656</v>
      </c>
    </row>
    <row r="6935" spans="1:11" x14ac:dyDescent="0.2">
      <c r="A6935">
        <v>6927</v>
      </c>
      <c r="B6935" t="s">
        <v>8430</v>
      </c>
      <c r="C6935" s="4" t="s">
        <v>34</v>
      </c>
      <c r="D6935" s="4" t="s">
        <v>2910</v>
      </c>
      <c r="E6935" s="4" t="s">
        <v>36</v>
      </c>
      <c r="F6935" s="1">
        <v>36353</v>
      </c>
      <c r="G6935" s="5">
        <v>57177</v>
      </c>
      <c r="H6935" s="2">
        <v>62433.02</v>
      </c>
      <c r="I6935" t="s">
        <v>13</v>
      </c>
      <c r="J6935" s="3">
        <f t="shared" si="217"/>
        <v>44123</v>
      </c>
      <c r="K6935" s="4">
        <f t="shared" si="216"/>
        <v>7770</v>
      </c>
    </row>
    <row r="6936" spans="1:11" x14ac:dyDescent="0.2">
      <c r="A6936">
        <v>6928</v>
      </c>
      <c r="B6936" t="s">
        <v>8431</v>
      </c>
      <c r="C6936" s="4" t="s">
        <v>221</v>
      </c>
      <c r="D6936" s="4" t="s">
        <v>2503</v>
      </c>
      <c r="E6936" s="4" t="s">
        <v>56</v>
      </c>
      <c r="F6936" s="1">
        <v>36578</v>
      </c>
      <c r="G6936" s="5">
        <v>15080</v>
      </c>
      <c r="H6936" s="2">
        <v>3641.91</v>
      </c>
      <c r="I6936" t="s">
        <v>13</v>
      </c>
      <c r="J6936" s="3">
        <f t="shared" si="217"/>
        <v>44123</v>
      </c>
      <c r="K6936" s="4">
        <f t="shared" si="216"/>
        <v>7545</v>
      </c>
    </row>
    <row r="6937" spans="1:11" x14ac:dyDescent="0.2">
      <c r="A6937">
        <v>6929</v>
      </c>
      <c r="B6937" t="s">
        <v>8432</v>
      </c>
      <c r="C6937" s="4" t="s">
        <v>8433</v>
      </c>
      <c r="D6937" s="4" t="s">
        <v>438</v>
      </c>
      <c r="E6937" s="4" t="s">
        <v>213</v>
      </c>
      <c r="F6937" s="1">
        <v>31607</v>
      </c>
      <c r="G6937" s="5">
        <v>52601</v>
      </c>
      <c r="H6937" s="2">
        <v>47341.46</v>
      </c>
      <c r="I6937" t="s">
        <v>13</v>
      </c>
      <c r="J6937" s="3">
        <f t="shared" si="217"/>
        <v>44123</v>
      </c>
      <c r="K6937" s="4">
        <f t="shared" si="216"/>
        <v>12516</v>
      </c>
    </row>
    <row r="6938" spans="1:11" x14ac:dyDescent="0.2">
      <c r="A6938">
        <v>6930</v>
      </c>
      <c r="B6938" t="s">
        <v>8434</v>
      </c>
      <c r="C6938" s="4" t="s">
        <v>10</v>
      </c>
      <c r="D6938" s="4" t="s">
        <v>334</v>
      </c>
      <c r="E6938" s="4" t="s">
        <v>12</v>
      </c>
      <c r="F6938" s="1">
        <v>39699</v>
      </c>
      <c r="G6938" s="5">
        <v>43034</v>
      </c>
      <c r="H6938" s="2">
        <v>44949.52</v>
      </c>
      <c r="I6938" t="s">
        <v>13</v>
      </c>
      <c r="J6938" s="3">
        <f t="shared" si="217"/>
        <v>44123</v>
      </c>
      <c r="K6938" s="4">
        <f t="shared" si="216"/>
        <v>4424</v>
      </c>
    </row>
    <row r="6939" spans="1:11" x14ac:dyDescent="0.2">
      <c r="A6939">
        <v>6931</v>
      </c>
      <c r="B6939" t="s">
        <v>8435</v>
      </c>
      <c r="C6939" s="4" t="s">
        <v>208</v>
      </c>
      <c r="D6939" s="4" t="s">
        <v>1635</v>
      </c>
      <c r="E6939" s="4" t="s">
        <v>12</v>
      </c>
      <c r="F6939" s="1">
        <v>39372</v>
      </c>
      <c r="G6939" s="5">
        <v>52348</v>
      </c>
      <c r="H6939" s="2">
        <v>43538.61</v>
      </c>
      <c r="I6939" t="s">
        <v>13</v>
      </c>
      <c r="J6939" s="3">
        <f t="shared" si="217"/>
        <v>44123</v>
      </c>
      <c r="K6939" s="4">
        <f t="shared" si="216"/>
        <v>4751</v>
      </c>
    </row>
    <row r="6940" spans="1:11" x14ac:dyDescent="0.2">
      <c r="A6940">
        <v>6932</v>
      </c>
      <c r="B6940" t="s">
        <v>8436</v>
      </c>
      <c r="C6940" s="4" t="s">
        <v>614</v>
      </c>
      <c r="D6940" s="4" t="s">
        <v>256</v>
      </c>
      <c r="E6940" s="4" t="s">
        <v>60</v>
      </c>
      <c r="F6940" s="1">
        <v>36780</v>
      </c>
      <c r="G6940" s="5">
        <v>86800</v>
      </c>
      <c r="H6940" s="2">
        <v>77453.25</v>
      </c>
      <c r="I6940" t="s">
        <v>13</v>
      </c>
      <c r="J6940" s="3">
        <f t="shared" si="217"/>
        <v>44123</v>
      </c>
      <c r="K6940" s="4">
        <f t="shared" si="216"/>
        <v>7343</v>
      </c>
    </row>
    <row r="6941" spans="1:11" x14ac:dyDescent="0.2">
      <c r="A6941">
        <v>6933</v>
      </c>
      <c r="B6941" t="s">
        <v>8437</v>
      </c>
      <c r="C6941" s="4" t="s">
        <v>103</v>
      </c>
      <c r="D6941" s="4" t="s">
        <v>104</v>
      </c>
      <c r="E6941" s="4" t="s">
        <v>105</v>
      </c>
      <c r="F6941" s="1">
        <v>40562</v>
      </c>
      <c r="G6941" s="5">
        <v>33476</v>
      </c>
      <c r="H6941" s="2">
        <v>10552.43</v>
      </c>
      <c r="I6941" t="s">
        <v>13</v>
      </c>
      <c r="J6941" s="3">
        <f t="shared" si="217"/>
        <v>44123</v>
      </c>
      <c r="K6941" s="4">
        <f t="shared" si="216"/>
        <v>3561</v>
      </c>
    </row>
    <row r="6942" spans="1:11" x14ac:dyDescent="0.2">
      <c r="A6942">
        <v>6934</v>
      </c>
      <c r="B6942" t="s">
        <v>8438</v>
      </c>
      <c r="C6942" s="4" t="s">
        <v>8439</v>
      </c>
      <c r="D6942" s="4" t="s">
        <v>281</v>
      </c>
      <c r="E6942" s="4" t="s">
        <v>12</v>
      </c>
      <c r="F6942" s="1">
        <v>34974</v>
      </c>
      <c r="G6942" s="5">
        <v>105100</v>
      </c>
      <c r="H6942" s="2">
        <v>88592.4</v>
      </c>
      <c r="I6942" t="s">
        <v>13</v>
      </c>
      <c r="J6942" s="3">
        <f t="shared" si="217"/>
        <v>44123</v>
      </c>
      <c r="K6942" s="4">
        <f t="shared" si="216"/>
        <v>9149</v>
      </c>
    </row>
    <row r="6943" spans="1:11" x14ac:dyDescent="0.2">
      <c r="A6943">
        <v>6935</v>
      </c>
      <c r="B6943" t="s">
        <v>8440</v>
      </c>
      <c r="C6943" s="4" t="s">
        <v>323</v>
      </c>
      <c r="D6943" s="4" t="s">
        <v>192</v>
      </c>
      <c r="E6943" s="4" t="s">
        <v>17</v>
      </c>
      <c r="F6943" s="1">
        <v>27918</v>
      </c>
      <c r="G6943" s="5">
        <v>45090</v>
      </c>
      <c r="H6943" s="2">
        <v>44718.29</v>
      </c>
      <c r="I6943" t="s">
        <v>13</v>
      </c>
      <c r="J6943" s="3">
        <f t="shared" si="217"/>
        <v>44123</v>
      </c>
      <c r="K6943" s="4">
        <f t="shared" si="216"/>
        <v>16205</v>
      </c>
    </row>
    <row r="6944" spans="1:11" x14ac:dyDescent="0.2">
      <c r="A6944">
        <v>6936</v>
      </c>
      <c r="B6944" t="s">
        <v>8441</v>
      </c>
      <c r="C6944" s="4" t="s">
        <v>2526</v>
      </c>
      <c r="D6944" s="4" t="s">
        <v>359</v>
      </c>
      <c r="E6944" s="4" t="s">
        <v>71</v>
      </c>
      <c r="F6944" s="1">
        <v>39451</v>
      </c>
      <c r="G6944" s="5">
        <v>6240</v>
      </c>
      <c r="H6944" s="2">
        <v>1261.5</v>
      </c>
      <c r="I6944" t="s">
        <v>13</v>
      </c>
      <c r="J6944" s="3">
        <f t="shared" si="217"/>
        <v>44123</v>
      </c>
      <c r="K6944" s="4">
        <f t="shared" si="216"/>
        <v>4672</v>
      </c>
    </row>
    <row r="6945" spans="1:11" x14ac:dyDescent="0.2">
      <c r="A6945">
        <v>6937</v>
      </c>
      <c r="B6945" t="s">
        <v>8442</v>
      </c>
      <c r="C6945" s="4" t="s">
        <v>164</v>
      </c>
      <c r="D6945" s="4" t="s">
        <v>1181</v>
      </c>
      <c r="E6945" s="4" t="s">
        <v>71</v>
      </c>
      <c r="F6945" s="1">
        <v>40154</v>
      </c>
      <c r="G6945" s="5">
        <v>22880</v>
      </c>
      <c r="H6945" s="2">
        <v>14747.48</v>
      </c>
      <c r="I6945" t="s">
        <v>13</v>
      </c>
      <c r="J6945" s="3">
        <f t="shared" si="217"/>
        <v>44123</v>
      </c>
      <c r="K6945" s="4">
        <f t="shared" si="216"/>
        <v>3969</v>
      </c>
    </row>
    <row r="6946" spans="1:11" x14ac:dyDescent="0.2">
      <c r="A6946">
        <v>6938</v>
      </c>
      <c r="B6946" t="s">
        <v>8443</v>
      </c>
      <c r="C6946" s="4" t="s">
        <v>136</v>
      </c>
      <c r="D6946" s="4" t="s">
        <v>137</v>
      </c>
      <c r="E6946" s="4" t="s">
        <v>138</v>
      </c>
      <c r="F6946" s="1">
        <v>39121</v>
      </c>
      <c r="G6946" s="5">
        <v>17576</v>
      </c>
      <c r="H6946" s="2">
        <v>7605</v>
      </c>
      <c r="I6946" t="s">
        <v>13</v>
      </c>
      <c r="J6946" s="3">
        <f t="shared" si="217"/>
        <v>44123</v>
      </c>
      <c r="K6946" s="4">
        <f t="shared" si="216"/>
        <v>5002</v>
      </c>
    </row>
    <row r="6947" spans="1:11" x14ac:dyDescent="0.2">
      <c r="A6947">
        <v>6939</v>
      </c>
      <c r="B6947" t="s">
        <v>8444</v>
      </c>
      <c r="C6947" s="4" t="s">
        <v>948</v>
      </c>
      <c r="D6947" s="4" t="s">
        <v>2268</v>
      </c>
      <c r="E6947" s="4" t="s">
        <v>71</v>
      </c>
      <c r="F6947" s="1">
        <v>38950</v>
      </c>
      <c r="G6947" s="5">
        <v>23395</v>
      </c>
      <c r="H6947" s="2">
        <v>19847.759999999998</v>
      </c>
      <c r="I6947" t="s">
        <v>13</v>
      </c>
      <c r="J6947" s="3">
        <f t="shared" si="217"/>
        <v>44123</v>
      </c>
      <c r="K6947" s="4">
        <f t="shared" si="216"/>
        <v>5173</v>
      </c>
    </row>
    <row r="6948" spans="1:11" x14ac:dyDescent="0.2">
      <c r="A6948">
        <v>6940</v>
      </c>
      <c r="B6948" t="s">
        <v>8445</v>
      </c>
      <c r="C6948" s="4" t="s">
        <v>10</v>
      </c>
      <c r="D6948" s="4" t="s">
        <v>206</v>
      </c>
      <c r="E6948" s="4" t="s">
        <v>12</v>
      </c>
      <c r="F6948" s="1">
        <v>39252</v>
      </c>
      <c r="G6948" s="5">
        <v>50919</v>
      </c>
      <c r="H6948" s="2">
        <v>55071.81</v>
      </c>
      <c r="I6948" t="s">
        <v>13</v>
      </c>
      <c r="J6948" s="3">
        <f t="shared" si="217"/>
        <v>44123</v>
      </c>
      <c r="K6948" s="4">
        <f t="shared" si="216"/>
        <v>4871</v>
      </c>
    </row>
    <row r="6949" spans="1:11" x14ac:dyDescent="0.2">
      <c r="A6949">
        <v>6941</v>
      </c>
      <c r="B6949" t="s">
        <v>8446</v>
      </c>
      <c r="C6949" s="4" t="s">
        <v>8447</v>
      </c>
      <c r="D6949" s="4" t="s">
        <v>1816</v>
      </c>
      <c r="E6949" s="4" t="s">
        <v>12</v>
      </c>
      <c r="F6949" s="1">
        <v>37462</v>
      </c>
      <c r="G6949" s="5">
        <v>59919</v>
      </c>
      <c r="H6949" s="2">
        <v>67961.17</v>
      </c>
      <c r="I6949" t="s">
        <v>13</v>
      </c>
      <c r="J6949" s="3">
        <f t="shared" si="217"/>
        <v>44123</v>
      </c>
      <c r="K6949" s="4">
        <f t="shared" si="216"/>
        <v>6661</v>
      </c>
    </row>
    <row r="6950" spans="1:11" x14ac:dyDescent="0.2">
      <c r="A6950">
        <v>6942</v>
      </c>
      <c r="B6950" t="s">
        <v>8448</v>
      </c>
      <c r="C6950" s="4" t="s">
        <v>10</v>
      </c>
      <c r="D6950" s="4" t="s">
        <v>357</v>
      </c>
      <c r="E6950" s="4" t="s">
        <v>12</v>
      </c>
      <c r="F6950" s="1">
        <v>36936</v>
      </c>
      <c r="G6950" s="5">
        <v>59958</v>
      </c>
      <c r="H6950" s="2">
        <v>60536.959999999999</v>
      </c>
      <c r="I6950" t="s">
        <v>13</v>
      </c>
      <c r="J6950" s="3">
        <f t="shared" si="217"/>
        <v>44123</v>
      </c>
      <c r="K6950" s="4">
        <f t="shared" si="216"/>
        <v>7187</v>
      </c>
    </row>
    <row r="6951" spans="1:11" x14ac:dyDescent="0.2">
      <c r="A6951">
        <v>6943</v>
      </c>
      <c r="B6951" t="s">
        <v>8449</v>
      </c>
      <c r="C6951" s="4" t="s">
        <v>34</v>
      </c>
      <c r="D6951" s="4" t="s">
        <v>2910</v>
      </c>
      <c r="E6951" s="4" t="s">
        <v>36</v>
      </c>
      <c r="F6951" s="1">
        <v>36353</v>
      </c>
      <c r="G6951" s="5">
        <v>57177</v>
      </c>
      <c r="H6951" s="2">
        <v>56812.85</v>
      </c>
      <c r="I6951" t="s">
        <v>13</v>
      </c>
      <c r="J6951" s="3">
        <f t="shared" si="217"/>
        <v>44123</v>
      </c>
      <c r="K6951" s="4">
        <f t="shared" si="216"/>
        <v>7770</v>
      </c>
    </row>
    <row r="6952" spans="1:11" x14ac:dyDescent="0.2">
      <c r="A6952">
        <v>6944</v>
      </c>
      <c r="B6952" t="s">
        <v>8450</v>
      </c>
      <c r="C6952" s="4" t="s">
        <v>389</v>
      </c>
      <c r="D6952" s="4" t="s">
        <v>76</v>
      </c>
      <c r="E6952" s="4" t="s">
        <v>24</v>
      </c>
      <c r="F6952" s="1">
        <v>27015</v>
      </c>
      <c r="G6952" s="5">
        <v>33726</v>
      </c>
      <c r="H6952" s="2">
        <v>30613.13</v>
      </c>
      <c r="I6952" t="s">
        <v>13</v>
      </c>
      <c r="J6952" s="3">
        <f t="shared" si="217"/>
        <v>44123</v>
      </c>
      <c r="K6952" s="4">
        <f t="shared" si="216"/>
        <v>17108</v>
      </c>
    </row>
    <row r="6953" spans="1:11" x14ac:dyDescent="0.2">
      <c r="A6953">
        <v>6945</v>
      </c>
      <c r="B6953" t="s">
        <v>8451</v>
      </c>
      <c r="C6953" s="4" t="s">
        <v>10</v>
      </c>
      <c r="D6953" s="4" t="s">
        <v>81</v>
      </c>
      <c r="E6953" s="4" t="s">
        <v>12</v>
      </c>
      <c r="F6953" s="1">
        <v>34837</v>
      </c>
      <c r="G6953" s="5">
        <v>63384</v>
      </c>
      <c r="H6953" s="2">
        <v>79346.080000000002</v>
      </c>
      <c r="I6953" t="s">
        <v>13</v>
      </c>
      <c r="J6953" s="3">
        <f t="shared" si="217"/>
        <v>44123</v>
      </c>
      <c r="K6953" s="4">
        <f t="shared" si="216"/>
        <v>9286</v>
      </c>
    </row>
    <row r="6954" spans="1:11" x14ac:dyDescent="0.2">
      <c r="A6954">
        <v>6946</v>
      </c>
      <c r="B6954" t="s">
        <v>8452</v>
      </c>
      <c r="C6954" s="4" t="s">
        <v>250</v>
      </c>
      <c r="D6954" s="4" t="s">
        <v>921</v>
      </c>
      <c r="E6954" s="4" t="s">
        <v>36</v>
      </c>
      <c r="F6954" s="1">
        <v>29346</v>
      </c>
      <c r="G6954" s="5">
        <v>62056</v>
      </c>
      <c r="H6954" s="2">
        <v>63061.8</v>
      </c>
      <c r="I6954" t="s">
        <v>13</v>
      </c>
      <c r="J6954" s="3">
        <f t="shared" si="217"/>
        <v>44123</v>
      </c>
      <c r="K6954" s="4">
        <f t="shared" si="216"/>
        <v>14777</v>
      </c>
    </row>
    <row r="6955" spans="1:11" x14ac:dyDescent="0.2">
      <c r="A6955">
        <v>6947</v>
      </c>
      <c r="B6955" t="s">
        <v>8453</v>
      </c>
      <c r="C6955" s="4" t="s">
        <v>736</v>
      </c>
      <c r="D6955" s="4" t="s">
        <v>275</v>
      </c>
      <c r="E6955" s="4" t="s">
        <v>36</v>
      </c>
      <c r="F6955" s="1">
        <v>36908</v>
      </c>
      <c r="G6955" s="5">
        <v>65681</v>
      </c>
      <c r="H6955" s="2">
        <v>67975.95</v>
      </c>
      <c r="I6955" t="s">
        <v>13</v>
      </c>
      <c r="J6955" s="3">
        <f t="shared" si="217"/>
        <v>44123</v>
      </c>
      <c r="K6955" s="4">
        <f t="shared" si="216"/>
        <v>7215</v>
      </c>
    </row>
    <row r="6956" spans="1:11" x14ac:dyDescent="0.2">
      <c r="A6956">
        <v>6948</v>
      </c>
      <c r="B6956" t="s">
        <v>8454</v>
      </c>
      <c r="C6956" s="4" t="s">
        <v>97</v>
      </c>
      <c r="D6956" s="4" t="s">
        <v>251</v>
      </c>
      <c r="E6956" s="4" t="s">
        <v>36</v>
      </c>
      <c r="F6956" s="1">
        <v>37846</v>
      </c>
      <c r="G6956" s="5">
        <v>55544</v>
      </c>
      <c r="H6956" s="2">
        <v>58019.06</v>
      </c>
      <c r="I6956" t="s">
        <v>13</v>
      </c>
      <c r="J6956" s="3">
        <f t="shared" si="217"/>
        <v>44123</v>
      </c>
      <c r="K6956" s="4">
        <f t="shared" si="216"/>
        <v>6277</v>
      </c>
    </row>
    <row r="6957" spans="1:11" x14ac:dyDescent="0.2">
      <c r="A6957">
        <v>6949</v>
      </c>
      <c r="B6957" t="s">
        <v>8455</v>
      </c>
      <c r="C6957" s="4" t="s">
        <v>10</v>
      </c>
      <c r="D6957" s="4" t="s">
        <v>81</v>
      </c>
      <c r="E6957" s="4" t="s">
        <v>12</v>
      </c>
      <c r="F6957" s="1">
        <v>37368</v>
      </c>
      <c r="G6957" s="5">
        <v>59388</v>
      </c>
      <c r="H6957" s="2">
        <v>65476.1</v>
      </c>
      <c r="I6957" t="s">
        <v>13</v>
      </c>
      <c r="J6957" s="3">
        <f t="shared" si="217"/>
        <v>44123</v>
      </c>
      <c r="K6957" s="4">
        <f t="shared" si="216"/>
        <v>6755</v>
      </c>
    </row>
    <row r="6958" spans="1:11" x14ac:dyDescent="0.2">
      <c r="A6958">
        <v>6950</v>
      </c>
      <c r="B6958" t="s">
        <v>8456</v>
      </c>
      <c r="C6958" s="4" t="s">
        <v>614</v>
      </c>
      <c r="D6958" s="4" t="s">
        <v>175</v>
      </c>
      <c r="E6958" s="4" t="s">
        <v>60</v>
      </c>
      <c r="F6958" s="1">
        <v>36738</v>
      </c>
      <c r="G6958" s="5">
        <v>74400</v>
      </c>
      <c r="H6958" s="2">
        <v>66388.179999999993</v>
      </c>
      <c r="I6958" t="s">
        <v>13</v>
      </c>
      <c r="J6958" s="3">
        <f t="shared" si="217"/>
        <v>44123</v>
      </c>
      <c r="K6958" s="4">
        <f t="shared" si="216"/>
        <v>7385</v>
      </c>
    </row>
    <row r="6959" spans="1:11" x14ac:dyDescent="0.2">
      <c r="A6959">
        <v>6951</v>
      </c>
      <c r="B6959" t="s">
        <v>8457</v>
      </c>
      <c r="C6959" s="4" t="s">
        <v>10</v>
      </c>
      <c r="D6959" s="4" t="s">
        <v>564</v>
      </c>
      <c r="E6959" s="4" t="s">
        <v>12</v>
      </c>
      <c r="F6959" s="1">
        <v>33812</v>
      </c>
      <c r="G6959" s="5">
        <v>64525</v>
      </c>
      <c r="H6959" s="2">
        <v>84122.57</v>
      </c>
      <c r="I6959" t="s">
        <v>13</v>
      </c>
      <c r="J6959" s="3">
        <f t="shared" si="217"/>
        <v>44123</v>
      </c>
      <c r="K6959" s="4">
        <f t="shared" si="216"/>
        <v>10311</v>
      </c>
    </row>
    <row r="6960" spans="1:11" x14ac:dyDescent="0.2">
      <c r="A6960">
        <v>6952</v>
      </c>
      <c r="B6960" t="s">
        <v>8458</v>
      </c>
      <c r="C6960" s="4" t="s">
        <v>8459</v>
      </c>
      <c r="D6960" s="4" t="s">
        <v>408</v>
      </c>
      <c r="E6960" s="4" t="s">
        <v>236</v>
      </c>
      <c r="F6960" s="1">
        <v>30830</v>
      </c>
      <c r="G6960" s="5">
        <v>59600</v>
      </c>
      <c r="H6960" s="2">
        <v>52241.58</v>
      </c>
      <c r="I6960" t="s">
        <v>13</v>
      </c>
      <c r="J6960" s="3">
        <f t="shared" si="217"/>
        <v>44123</v>
      </c>
      <c r="K6960" s="4">
        <f t="shared" si="216"/>
        <v>13293</v>
      </c>
    </row>
    <row r="6961" spans="1:11" x14ac:dyDescent="0.2">
      <c r="A6961">
        <v>6953</v>
      </c>
      <c r="B6961" t="s">
        <v>8460</v>
      </c>
      <c r="C6961" s="4" t="s">
        <v>10</v>
      </c>
      <c r="D6961" s="4" t="s">
        <v>1035</v>
      </c>
      <c r="E6961" s="4" t="s">
        <v>12</v>
      </c>
      <c r="F6961" s="1">
        <v>29209</v>
      </c>
      <c r="G6961" s="5">
        <v>68523</v>
      </c>
      <c r="H6961" s="2">
        <v>83835.67</v>
      </c>
      <c r="I6961" t="s">
        <v>13</v>
      </c>
      <c r="J6961" s="3">
        <f t="shared" si="217"/>
        <v>44123</v>
      </c>
      <c r="K6961" s="4">
        <f t="shared" si="216"/>
        <v>14914</v>
      </c>
    </row>
    <row r="6962" spans="1:11" x14ac:dyDescent="0.2">
      <c r="A6962">
        <v>6954</v>
      </c>
      <c r="B6962" t="s">
        <v>8461</v>
      </c>
      <c r="C6962" s="4" t="s">
        <v>97</v>
      </c>
      <c r="D6962" s="4" t="s">
        <v>114</v>
      </c>
      <c r="E6962" s="4" t="s">
        <v>36</v>
      </c>
      <c r="F6962" s="1">
        <v>39034</v>
      </c>
      <c r="G6962" s="5">
        <v>53652</v>
      </c>
      <c r="H6962" s="2">
        <v>54185</v>
      </c>
      <c r="I6962" t="s">
        <v>13</v>
      </c>
      <c r="J6962" s="3">
        <f t="shared" si="217"/>
        <v>44123</v>
      </c>
      <c r="K6962" s="4">
        <f t="shared" si="216"/>
        <v>5089</v>
      </c>
    </row>
    <row r="6963" spans="1:11" x14ac:dyDescent="0.2">
      <c r="A6963">
        <v>6955</v>
      </c>
      <c r="B6963" t="s">
        <v>8462</v>
      </c>
      <c r="C6963" s="4" t="s">
        <v>10</v>
      </c>
      <c r="D6963" s="4" t="s">
        <v>728</v>
      </c>
      <c r="E6963" s="4" t="s">
        <v>12</v>
      </c>
      <c r="F6963" s="1">
        <v>36728</v>
      </c>
      <c r="G6963" s="5">
        <v>60529</v>
      </c>
      <c r="H6963" s="2">
        <v>53500.93</v>
      </c>
      <c r="I6963" t="s">
        <v>13</v>
      </c>
      <c r="J6963" s="3">
        <f t="shared" si="217"/>
        <v>44123</v>
      </c>
      <c r="K6963" s="4">
        <f t="shared" si="216"/>
        <v>7395</v>
      </c>
    </row>
    <row r="6964" spans="1:11" x14ac:dyDescent="0.2">
      <c r="A6964">
        <v>6956</v>
      </c>
      <c r="B6964" t="s">
        <v>8463</v>
      </c>
      <c r="C6964" s="4" t="s">
        <v>2763</v>
      </c>
      <c r="D6964" s="4" t="s">
        <v>384</v>
      </c>
      <c r="E6964" s="4" t="s">
        <v>273</v>
      </c>
      <c r="F6964" s="1">
        <v>26568</v>
      </c>
      <c r="G6964" s="5">
        <v>91100</v>
      </c>
      <c r="H6964" s="2">
        <v>80239.25</v>
      </c>
      <c r="I6964" t="s">
        <v>13</v>
      </c>
      <c r="J6964" s="3">
        <f t="shared" si="217"/>
        <v>44123</v>
      </c>
      <c r="K6964" s="4">
        <f t="shared" si="216"/>
        <v>17555</v>
      </c>
    </row>
    <row r="6965" spans="1:11" x14ac:dyDescent="0.2">
      <c r="A6965">
        <v>6957</v>
      </c>
      <c r="B6965" t="s">
        <v>8464</v>
      </c>
      <c r="C6965" s="4" t="s">
        <v>417</v>
      </c>
      <c r="D6965" s="4" t="s">
        <v>1586</v>
      </c>
      <c r="E6965" s="4" t="s">
        <v>56</v>
      </c>
      <c r="F6965" s="1">
        <v>36479</v>
      </c>
      <c r="G6965" s="5">
        <v>51875</v>
      </c>
      <c r="H6965" s="2">
        <v>43907.27</v>
      </c>
      <c r="I6965" t="s">
        <v>13</v>
      </c>
      <c r="J6965" s="3">
        <f t="shared" si="217"/>
        <v>44123</v>
      </c>
      <c r="K6965" s="4">
        <f t="shared" si="216"/>
        <v>7644</v>
      </c>
    </row>
    <row r="6966" spans="1:11" x14ac:dyDescent="0.2">
      <c r="A6966">
        <v>6958</v>
      </c>
      <c r="B6966" t="s">
        <v>8465</v>
      </c>
      <c r="C6966" s="4" t="s">
        <v>669</v>
      </c>
      <c r="D6966" s="4" t="s">
        <v>670</v>
      </c>
      <c r="E6966" s="4" t="s">
        <v>12</v>
      </c>
      <c r="F6966" s="1">
        <v>38439</v>
      </c>
      <c r="G6966" s="5">
        <v>44331</v>
      </c>
      <c r="H6966" s="2">
        <v>39113.599999999999</v>
      </c>
      <c r="I6966" t="s">
        <v>13</v>
      </c>
      <c r="J6966" s="3">
        <f t="shared" si="217"/>
        <v>44123</v>
      </c>
      <c r="K6966" s="4">
        <f t="shared" si="216"/>
        <v>5684</v>
      </c>
    </row>
    <row r="6967" spans="1:11" x14ac:dyDescent="0.2">
      <c r="A6967">
        <v>6959</v>
      </c>
      <c r="B6967" t="s">
        <v>8466</v>
      </c>
      <c r="C6967" s="4" t="s">
        <v>164</v>
      </c>
      <c r="D6967" s="4" t="s">
        <v>292</v>
      </c>
      <c r="E6967" s="4" t="s">
        <v>71</v>
      </c>
      <c r="F6967" s="1">
        <v>40247</v>
      </c>
      <c r="G6967" s="5">
        <v>41600</v>
      </c>
      <c r="H6967">
        <v>190</v>
      </c>
      <c r="I6967" t="s">
        <v>13</v>
      </c>
      <c r="J6967" s="3">
        <f t="shared" si="217"/>
        <v>44123</v>
      </c>
      <c r="K6967" s="4">
        <f t="shared" si="216"/>
        <v>3876</v>
      </c>
    </row>
    <row r="6968" spans="1:11" x14ac:dyDescent="0.2">
      <c r="A6968">
        <v>6960</v>
      </c>
      <c r="B6968" t="s">
        <v>8467</v>
      </c>
      <c r="C6968" s="4" t="s">
        <v>3476</v>
      </c>
      <c r="D6968" s="4" t="s">
        <v>76</v>
      </c>
      <c r="E6968" s="4" t="s">
        <v>24</v>
      </c>
      <c r="F6968" s="1">
        <v>38743</v>
      </c>
      <c r="G6968" s="5">
        <v>30725</v>
      </c>
      <c r="H6968" s="2">
        <v>27608.55</v>
      </c>
      <c r="I6968" t="s">
        <v>13</v>
      </c>
      <c r="J6968" s="3">
        <f t="shared" si="217"/>
        <v>44123</v>
      </c>
      <c r="K6968" s="4">
        <f t="shared" si="216"/>
        <v>5380</v>
      </c>
    </row>
    <row r="6969" spans="1:11" x14ac:dyDescent="0.2">
      <c r="A6969">
        <v>6961</v>
      </c>
      <c r="B6969" t="s">
        <v>8468</v>
      </c>
      <c r="C6969" s="4" t="s">
        <v>285</v>
      </c>
      <c r="D6969" s="4" t="s">
        <v>308</v>
      </c>
      <c r="E6969" s="4" t="s">
        <v>309</v>
      </c>
      <c r="F6969" s="1">
        <v>36622</v>
      </c>
      <c r="G6969" s="5">
        <v>82600</v>
      </c>
      <c r="H6969" s="2">
        <v>73878.77</v>
      </c>
      <c r="I6969" t="s">
        <v>13</v>
      </c>
      <c r="J6969" s="3">
        <f t="shared" si="217"/>
        <v>44123</v>
      </c>
      <c r="K6969" s="4">
        <f t="shared" si="216"/>
        <v>7501</v>
      </c>
    </row>
    <row r="6970" spans="1:11" x14ac:dyDescent="0.2">
      <c r="A6970">
        <v>6962</v>
      </c>
      <c r="B6970" t="s">
        <v>8469</v>
      </c>
      <c r="C6970" s="4" t="s">
        <v>51</v>
      </c>
      <c r="D6970" s="4" t="s">
        <v>399</v>
      </c>
      <c r="E6970" s="4" t="s">
        <v>24</v>
      </c>
      <c r="F6970" s="1">
        <v>38813</v>
      </c>
      <c r="G6970" s="5">
        <v>31609</v>
      </c>
      <c r="H6970" s="2">
        <v>28542.61</v>
      </c>
      <c r="I6970" t="s">
        <v>13</v>
      </c>
      <c r="J6970" s="3">
        <f t="shared" si="217"/>
        <v>44123</v>
      </c>
      <c r="K6970" s="4">
        <f t="shared" si="216"/>
        <v>5310</v>
      </c>
    </row>
    <row r="6971" spans="1:11" x14ac:dyDescent="0.2">
      <c r="A6971">
        <v>6963</v>
      </c>
      <c r="B6971" t="s">
        <v>8470</v>
      </c>
      <c r="C6971" s="4" t="s">
        <v>2531</v>
      </c>
      <c r="D6971" s="4" t="s">
        <v>348</v>
      </c>
      <c r="E6971" s="4" t="s">
        <v>349</v>
      </c>
      <c r="F6971" s="1">
        <v>40261</v>
      </c>
      <c r="G6971" s="5">
        <v>47044</v>
      </c>
      <c r="H6971" s="2">
        <v>39448.050000000003</v>
      </c>
      <c r="I6971" t="s">
        <v>13</v>
      </c>
      <c r="J6971" s="3">
        <f t="shared" si="217"/>
        <v>44123</v>
      </c>
      <c r="K6971" s="4">
        <f t="shared" si="216"/>
        <v>3862</v>
      </c>
    </row>
    <row r="6972" spans="1:11" x14ac:dyDescent="0.2">
      <c r="A6972">
        <v>6964</v>
      </c>
      <c r="B6972" t="s">
        <v>8471</v>
      </c>
      <c r="C6972" s="4" t="s">
        <v>10</v>
      </c>
      <c r="D6972" s="4" t="s">
        <v>2937</v>
      </c>
      <c r="E6972" s="4" t="s">
        <v>12</v>
      </c>
      <c r="F6972" s="1">
        <v>34569</v>
      </c>
      <c r="G6972" s="5">
        <v>63384</v>
      </c>
      <c r="H6972" s="2">
        <v>64252.75</v>
      </c>
      <c r="I6972" t="s">
        <v>13</v>
      </c>
      <c r="J6972" s="3">
        <f t="shared" si="217"/>
        <v>44123</v>
      </c>
      <c r="K6972" s="4">
        <f t="shared" si="216"/>
        <v>9554</v>
      </c>
    </row>
    <row r="6973" spans="1:11" x14ac:dyDescent="0.2">
      <c r="A6973">
        <v>6965</v>
      </c>
      <c r="B6973" t="s">
        <v>8472</v>
      </c>
      <c r="C6973" s="4" t="s">
        <v>113</v>
      </c>
      <c r="D6973" s="4" t="s">
        <v>556</v>
      </c>
      <c r="E6973" s="4" t="s">
        <v>36</v>
      </c>
      <c r="F6973" s="1">
        <v>31978</v>
      </c>
      <c r="G6973" s="5">
        <v>68717</v>
      </c>
      <c r="H6973" s="2">
        <v>71806.850000000006</v>
      </c>
      <c r="I6973" t="s">
        <v>13</v>
      </c>
      <c r="J6973" s="3">
        <f t="shared" si="217"/>
        <v>44123</v>
      </c>
      <c r="K6973" s="4">
        <f t="shared" si="216"/>
        <v>12145</v>
      </c>
    </row>
    <row r="6974" spans="1:11" x14ac:dyDescent="0.2">
      <c r="A6974">
        <v>6966</v>
      </c>
      <c r="B6974" t="s">
        <v>8473</v>
      </c>
      <c r="C6974" s="4" t="s">
        <v>171</v>
      </c>
      <c r="D6974" s="4" t="s">
        <v>172</v>
      </c>
      <c r="E6974" s="4" t="s">
        <v>138</v>
      </c>
      <c r="F6974" s="1">
        <v>39979</v>
      </c>
      <c r="G6974" s="5">
        <v>17680</v>
      </c>
      <c r="H6974" s="2">
        <v>5809.5</v>
      </c>
      <c r="I6974" t="s">
        <v>13</v>
      </c>
      <c r="J6974" s="3">
        <f t="shared" si="217"/>
        <v>44123</v>
      </c>
      <c r="K6974" s="4">
        <f t="shared" si="216"/>
        <v>4144</v>
      </c>
    </row>
    <row r="6975" spans="1:11" x14ac:dyDescent="0.2">
      <c r="A6975">
        <v>6967</v>
      </c>
      <c r="B6975" t="s">
        <v>8474</v>
      </c>
      <c r="C6975" s="4" t="s">
        <v>241</v>
      </c>
      <c r="D6975" s="4" t="s">
        <v>746</v>
      </c>
      <c r="E6975" s="4" t="s">
        <v>12</v>
      </c>
      <c r="F6975" s="1">
        <v>37634</v>
      </c>
      <c r="G6975" s="5">
        <v>69863</v>
      </c>
      <c r="H6975" s="2">
        <v>67371.33</v>
      </c>
      <c r="I6975" t="s">
        <v>13</v>
      </c>
      <c r="J6975" s="3">
        <f t="shared" si="217"/>
        <v>44123</v>
      </c>
      <c r="K6975" s="4">
        <f t="shared" si="216"/>
        <v>6489</v>
      </c>
    </row>
    <row r="6976" spans="1:11" x14ac:dyDescent="0.2">
      <c r="A6976">
        <v>6968</v>
      </c>
      <c r="B6976" t="s">
        <v>8475</v>
      </c>
      <c r="C6976" s="4" t="s">
        <v>97</v>
      </c>
      <c r="D6976" s="4" t="s">
        <v>748</v>
      </c>
      <c r="E6976" s="4" t="s">
        <v>36</v>
      </c>
      <c r="F6976" s="1">
        <v>38370</v>
      </c>
      <c r="G6976" s="5">
        <v>55544</v>
      </c>
      <c r="H6976" s="2">
        <v>58480.01</v>
      </c>
      <c r="I6976" t="s">
        <v>13</v>
      </c>
      <c r="J6976" s="3">
        <f t="shared" si="217"/>
        <v>44123</v>
      </c>
      <c r="K6976" s="4">
        <f t="shared" si="216"/>
        <v>5753</v>
      </c>
    </row>
    <row r="6977" spans="1:11" x14ac:dyDescent="0.2">
      <c r="A6977">
        <v>6969</v>
      </c>
      <c r="B6977" t="s">
        <v>8476</v>
      </c>
      <c r="C6977" s="4" t="s">
        <v>413</v>
      </c>
      <c r="D6977" s="4" t="s">
        <v>1097</v>
      </c>
      <c r="E6977" s="4" t="s">
        <v>60</v>
      </c>
      <c r="F6977" s="1">
        <v>40371</v>
      </c>
      <c r="G6977" s="5">
        <v>33884</v>
      </c>
      <c r="H6977" s="2">
        <v>15395.3</v>
      </c>
      <c r="I6977" t="s">
        <v>13</v>
      </c>
      <c r="J6977" s="3">
        <f t="shared" si="217"/>
        <v>44123</v>
      </c>
      <c r="K6977" s="4">
        <f t="shared" si="216"/>
        <v>3752</v>
      </c>
    </row>
    <row r="6978" spans="1:11" x14ac:dyDescent="0.2">
      <c r="A6978">
        <v>6970</v>
      </c>
      <c r="B6978" t="s">
        <v>8477</v>
      </c>
      <c r="C6978" s="4" t="s">
        <v>526</v>
      </c>
      <c r="D6978" s="4" t="s">
        <v>536</v>
      </c>
      <c r="E6978" s="4" t="s">
        <v>36</v>
      </c>
      <c r="F6978" s="1">
        <v>37636</v>
      </c>
      <c r="G6978" s="5">
        <v>63105</v>
      </c>
      <c r="H6978" s="2">
        <v>75659.16</v>
      </c>
      <c r="I6978" t="s">
        <v>13</v>
      </c>
      <c r="J6978" s="3">
        <f t="shared" si="217"/>
        <v>44123</v>
      </c>
      <c r="K6978" s="4">
        <f t="shared" si="216"/>
        <v>6487</v>
      </c>
    </row>
    <row r="6979" spans="1:11" x14ac:dyDescent="0.2">
      <c r="A6979">
        <v>6971</v>
      </c>
      <c r="B6979" t="s">
        <v>8478</v>
      </c>
      <c r="C6979" s="4" t="s">
        <v>3433</v>
      </c>
      <c r="D6979" s="4" t="s">
        <v>692</v>
      </c>
      <c r="E6979" s="4" t="s">
        <v>44</v>
      </c>
      <c r="F6979" s="1">
        <v>31539</v>
      </c>
      <c r="G6979" s="5">
        <v>43914</v>
      </c>
      <c r="H6979" s="2">
        <v>44365.43</v>
      </c>
      <c r="I6979" t="s">
        <v>13</v>
      </c>
      <c r="J6979" s="3">
        <f t="shared" si="217"/>
        <v>44123</v>
      </c>
      <c r="K6979" s="4">
        <f t="shared" si="216"/>
        <v>12584</v>
      </c>
    </row>
    <row r="6980" spans="1:11" x14ac:dyDescent="0.2">
      <c r="A6980">
        <v>6972</v>
      </c>
      <c r="B6980" t="s">
        <v>8479</v>
      </c>
      <c r="C6980" s="4" t="s">
        <v>109</v>
      </c>
      <c r="D6980" s="4" t="s">
        <v>1442</v>
      </c>
      <c r="E6980" s="4" t="s">
        <v>24</v>
      </c>
      <c r="F6980" s="1">
        <v>39282</v>
      </c>
      <c r="G6980" s="5">
        <v>30139</v>
      </c>
      <c r="H6980" s="2">
        <v>29578.78</v>
      </c>
      <c r="I6980" t="s">
        <v>13</v>
      </c>
      <c r="J6980" s="3">
        <f t="shared" si="217"/>
        <v>44123</v>
      </c>
      <c r="K6980" s="4">
        <f t="shared" si="216"/>
        <v>4841</v>
      </c>
    </row>
    <row r="6981" spans="1:11" x14ac:dyDescent="0.2">
      <c r="A6981">
        <v>6973</v>
      </c>
      <c r="B6981" t="s">
        <v>8480</v>
      </c>
      <c r="C6981" s="4" t="s">
        <v>22</v>
      </c>
      <c r="D6981" s="4" t="s">
        <v>1301</v>
      </c>
      <c r="E6981" s="4" t="s">
        <v>236</v>
      </c>
      <c r="F6981" s="1">
        <v>33392</v>
      </c>
      <c r="G6981" s="5">
        <v>29723</v>
      </c>
      <c r="H6981" s="2">
        <v>26393.62</v>
      </c>
      <c r="I6981" t="s">
        <v>13</v>
      </c>
      <c r="J6981" s="3">
        <f t="shared" si="217"/>
        <v>44123</v>
      </c>
      <c r="K6981" s="4">
        <f t="shared" si="216"/>
        <v>10731</v>
      </c>
    </row>
    <row r="6982" spans="1:11" x14ac:dyDescent="0.2">
      <c r="A6982">
        <v>6974</v>
      </c>
      <c r="B6982" t="s">
        <v>8481</v>
      </c>
      <c r="C6982" s="4" t="s">
        <v>38</v>
      </c>
      <c r="D6982" s="4" t="s">
        <v>39</v>
      </c>
      <c r="E6982" s="4" t="s">
        <v>40</v>
      </c>
      <c r="F6982" s="1">
        <v>37917</v>
      </c>
      <c r="G6982" s="5">
        <v>9553</v>
      </c>
      <c r="H6982" s="2">
        <v>8314.6299999999992</v>
      </c>
      <c r="I6982" t="s">
        <v>13</v>
      </c>
      <c r="J6982" s="3">
        <f t="shared" si="217"/>
        <v>44123</v>
      </c>
      <c r="K6982" s="4">
        <f t="shared" si="216"/>
        <v>6206</v>
      </c>
    </row>
    <row r="6983" spans="1:11" x14ac:dyDescent="0.2">
      <c r="A6983">
        <v>6975</v>
      </c>
      <c r="B6983" t="s">
        <v>8482</v>
      </c>
      <c r="C6983" s="4" t="s">
        <v>367</v>
      </c>
      <c r="D6983" s="4" t="s">
        <v>368</v>
      </c>
      <c r="E6983" s="4" t="s">
        <v>369</v>
      </c>
      <c r="F6983" s="1">
        <v>38773</v>
      </c>
      <c r="G6983" s="5">
        <v>33841</v>
      </c>
      <c r="H6983" s="2">
        <v>31862.9</v>
      </c>
      <c r="I6983" t="s">
        <v>13</v>
      </c>
      <c r="J6983" s="3">
        <f t="shared" si="217"/>
        <v>44123</v>
      </c>
      <c r="K6983" s="4">
        <f t="shared" si="216"/>
        <v>5350</v>
      </c>
    </row>
    <row r="6984" spans="1:11" x14ac:dyDescent="0.2">
      <c r="A6984">
        <v>6976</v>
      </c>
      <c r="B6984" t="s">
        <v>8483</v>
      </c>
      <c r="C6984" s="4" t="s">
        <v>732</v>
      </c>
      <c r="D6984" s="4" t="s">
        <v>733</v>
      </c>
      <c r="E6984" s="4" t="s">
        <v>309</v>
      </c>
      <c r="F6984" s="1">
        <v>34638</v>
      </c>
      <c r="G6984" s="5">
        <v>38382</v>
      </c>
      <c r="H6984" s="2">
        <v>37212.21</v>
      </c>
      <c r="I6984" t="s">
        <v>13</v>
      </c>
      <c r="J6984" s="3">
        <f t="shared" si="217"/>
        <v>44123</v>
      </c>
      <c r="K6984" s="4">
        <f t="shared" si="216"/>
        <v>9485</v>
      </c>
    </row>
    <row r="6985" spans="1:11" x14ac:dyDescent="0.2">
      <c r="A6985">
        <v>6977</v>
      </c>
      <c r="B6985" t="s">
        <v>8484</v>
      </c>
      <c r="C6985" s="4" t="s">
        <v>4090</v>
      </c>
      <c r="D6985" s="4" t="s">
        <v>4079</v>
      </c>
      <c r="E6985" s="4" t="s">
        <v>56</v>
      </c>
      <c r="F6985" s="1">
        <v>29311</v>
      </c>
      <c r="G6985" s="5">
        <v>36349</v>
      </c>
      <c r="H6985" s="2">
        <v>36413.800000000003</v>
      </c>
      <c r="I6985" t="s">
        <v>13</v>
      </c>
      <c r="J6985" s="3">
        <f t="shared" si="217"/>
        <v>44123</v>
      </c>
      <c r="K6985" s="4">
        <f t="shared" si="216"/>
        <v>14812</v>
      </c>
    </row>
    <row r="6986" spans="1:11" x14ac:dyDescent="0.2">
      <c r="A6986">
        <v>6978</v>
      </c>
      <c r="B6986" t="s">
        <v>8485</v>
      </c>
      <c r="C6986" s="4" t="s">
        <v>1166</v>
      </c>
      <c r="D6986" s="4" t="s">
        <v>431</v>
      </c>
      <c r="E6986" s="4" t="s">
        <v>71</v>
      </c>
      <c r="F6986" s="1">
        <v>37049</v>
      </c>
      <c r="G6986" s="5">
        <v>33857</v>
      </c>
      <c r="H6986" s="2">
        <v>29952.03</v>
      </c>
      <c r="I6986" t="s">
        <v>13</v>
      </c>
      <c r="J6986" s="3">
        <f t="shared" si="217"/>
        <v>44123</v>
      </c>
      <c r="K6986" s="4">
        <f t="shared" ref="K6986:K7049" si="218">J6986-F6986</f>
        <v>7074</v>
      </c>
    </row>
    <row r="6987" spans="1:11" x14ac:dyDescent="0.2">
      <c r="A6987">
        <v>6979</v>
      </c>
      <c r="B6987" t="s">
        <v>8486</v>
      </c>
      <c r="C6987" s="4" t="s">
        <v>47</v>
      </c>
      <c r="D6987" s="4" t="s">
        <v>48</v>
      </c>
      <c r="E6987" s="4" t="s">
        <v>49</v>
      </c>
      <c r="F6987" s="1">
        <v>38400</v>
      </c>
      <c r="G6987" s="5">
        <v>28145</v>
      </c>
      <c r="H6987" s="2">
        <v>25394.41</v>
      </c>
      <c r="I6987" t="s">
        <v>13</v>
      </c>
      <c r="J6987" s="3">
        <f t="shared" ref="J6987:J7050" si="219">J6986</f>
        <v>44123</v>
      </c>
      <c r="K6987" s="4">
        <f t="shared" si="218"/>
        <v>5723</v>
      </c>
    </row>
    <row r="6988" spans="1:11" x14ac:dyDescent="0.2">
      <c r="A6988">
        <v>6980</v>
      </c>
      <c r="B6988" t="s">
        <v>8487</v>
      </c>
      <c r="C6988" s="4" t="s">
        <v>109</v>
      </c>
      <c r="D6988" s="4" t="s">
        <v>2423</v>
      </c>
      <c r="E6988" s="4" t="s">
        <v>403</v>
      </c>
      <c r="F6988" s="1">
        <v>39076</v>
      </c>
      <c r="G6988" s="5">
        <v>30139</v>
      </c>
      <c r="H6988" s="2">
        <v>29577.72</v>
      </c>
      <c r="I6988" t="s">
        <v>13</v>
      </c>
      <c r="J6988" s="3">
        <f t="shared" si="219"/>
        <v>44123</v>
      </c>
      <c r="K6988" s="4">
        <f t="shared" si="218"/>
        <v>5047</v>
      </c>
    </row>
    <row r="6989" spans="1:11" x14ac:dyDescent="0.2">
      <c r="A6989">
        <v>6981</v>
      </c>
      <c r="B6989" t="s">
        <v>8488</v>
      </c>
      <c r="C6989" s="4" t="s">
        <v>238</v>
      </c>
      <c r="D6989" s="4" t="s">
        <v>1424</v>
      </c>
      <c r="E6989" s="4" t="s">
        <v>24</v>
      </c>
      <c r="F6989" s="1">
        <v>32868</v>
      </c>
      <c r="G6989" s="5">
        <v>35623</v>
      </c>
      <c r="H6989" s="2">
        <v>51662.19</v>
      </c>
      <c r="I6989" t="s">
        <v>13</v>
      </c>
      <c r="J6989" s="3">
        <f t="shared" si="219"/>
        <v>44123</v>
      </c>
      <c r="K6989" s="4">
        <f t="shared" si="218"/>
        <v>11255</v>
      </c>
    </row>
    <row r="6990" spans="1:11" x14ac:dyDescent="0.2">
      <c r="A6990">
        <v>6982</v>
      </c>
      <c r="B6990" t="s">
        <v>8489</v>
      </c>
      <c r="C6990" s="4" t="s">
        <v>948</v>
      </c>
      <c r="D6990" s="4" t="s">
        <v>1968</v>
      </c>
      <c r="E6990" s="4" t="s">
        <v>71</v>
      </c>
      <c r="F6990" s="1">
        <v>39951</v>
      </c>
      <c r="G6990" s="5">
        <v>23395</v>
      </c>
      <c r="H6990" s="2">
        <v>20446.060000000001</v>
      </c>
      <c r="I6990" t="s">
        <v>13</v>
      </c>
      <c r="J6990" s="3">
        <f t="shared" si="219"/>
        <v>44123</v>
      </c>
      <c r="K6990" s="4">
        <f t="shared" si="218"/>
        <v>4172</v>
      </c>
    </row>
    <row r="6991" spans="1:11" x14ac:dyDescent="0.2">
      <c r="A6991">
        <v>6983</v>
      </c>
      <c r="B6991" t="s">
        <v>8490</v>
      </c>
      <c r="C6991" s="4" t="s">
        <v>2196</v>
      </c>
      <c r="D6991" s="4" t="s">
        <v>1392</v>
      </c>
      <c r="E6991" s="4" t="s">
        <v>71</v>
      </c>
      <c r="F6991" s="1">
        <v>35439</v>
      </c>
      <c r="G6991" s="5">
        <v>63380</v>
      </c>
      <c r="H6991" s="2">
        <v>55448.9</v>
      </c>
      <c r="I6991" t="s">
        <v>13</v>
      </c>
      <c r="J6991" s="3">
        <f t="shared" si="219"/>
        <v>44123</v>
      </c>
      <c r="K6991" s="4">
        <f t="shared" si="218"/>
        <v>8684</v>
      </c>
    </row>
    <row r="6992" spans="1:11" x14ac:dyDescent="0.2">
      <c r="A6992">
        <v>6984</v>
      </c>
      <c r="B6992" t="s">
        <v>8491</v>
      </c>
      <c r="C6992" s="4" t="s">
        <v>5244</v>
      </c>
      <c r="D6992" s="4" t="s">
        <v>570</v>
      </c>
      <c r="E6992" s="4" t="s">
        <v>24</v>
      </c>
      <c r="F6992" s="1">
        <v>38266</v>
      </c>
      <c r="G6992" s="5">
        <v>68500</v>
      </c>
      <c r="H6992" s="2">
        <v>55225.52</v>
      </c>
      <c r="I6992" t="s">
        <v>13</v>
      </c>
      <c r="J6992" s="3">
        <f t="shared" si="219"/>
        <v>44123</v>
      </c>
      <c r="K6992" s="4">
        <f t="shared" si="218"/>
        <v>5857</v>
      </c>
    </row>
    <row r="6993" spans="1:11" x14ac:dyDescent="0.2">
      <c r="A6993">
        <v>6985</v>
      </c>
      <c r="B6993" t="s">
        <v>8492</v>
      </c>
      <c r="C6993" s="4" t="s">
        <v>136</v>
      </c>
      <c r="D6993" s="4" t="s">
        <v>4886</v>
      </c>
      <c r="E6993" s="4" t="s">
        <v>456</v>
      </c>
      <c r="F6993" s="1">
        <v>38892</v>
      </c>
      <c r="G6993" s="5">
        <v>25480</v>
      </c>
      <c r="H6993" s="2">
        <v>13096.36</v>
      </c>
      <c r="I6993" t="s">
        <v>13</v>
      </c>
      <c r="J6993" s="3">
        <f t="shared" si="219"/>
        <v>44123</v>
      </c>
      <c r="K6993" s="4">
        <f t="shared" si="218"/>
        <v>5231</v>
      </c>
    </row>
    <row r="6994" spans="1:11" x14ac:dyDescent="0.2">
      <c r="A6994">
        <v>6986</v>
      </c>
      <c r="B6994" t="s">
        <v>8493</v>
      </c>
      <c r="C6994" s="4" t="s">
        <v>38</v>
      </c>
      <c r="D6994" s="4" t="s">
        <v>39</v>
      </c>
      <c r="E6994" s="4" t="s">
        <v>40</v>
      </c>
      <c r="F6994" s="1">
        <v>39023</v>
      </c>
      <c r="G6994" s="5">
        <v>9413</v>
      </c>
      <c r="H6994" s="2">
        <v>9134.09</v>
      </c>
      <c r="I6994" t="s">
        <v>13</v>
      </c>
      <c r="J6994" s="3">
        <f t="shared" si="219"/>
        <v>44123</v>
      </c>
      <c r="K6994" s="4">
        <f t="shared" si="218"/>
        <v>5100</v>
      </c>
    </row>
    <row r="6995" spans="1:11" x14ac:dyDescent="0.2">
      <c r="A6995">
        <v>6987</v>
      </c>
      <c r="B6995" t="s">
        <v>8494</v>
      </c>
      <c r="C6995" s="4" t="s">
        <v>2661</v>
      </c>
      <c r="D6995" s="4" t="s">
        <v>461</v>
      </c>
      <c r="E6995" s="4" t="s">
        <v>24</v>
      </c>
      <c r="F6995" s="1">
        <v>30165</v>
      </c>
      <c r="G6995" s="5">
        <v>49651</v>
      </c>
      <c r="H6995" s="2">
        <v>67254.37</v>
      </c>
      <c r="I6995" t="s">
        <v>13</v>
      </c>
      <c r="J6995" s="3">
        <f t="shared" si="219"/>
        <v>44123</v>
      </c>
      <c r="K6995" s="4">
        <f t="shared" si="218"/>
        <v>13958</v>
      </c>
    </row>
    <row r="6996" spans="1:11" x14ac:dyDescent="0.2">
      <c r="A6996">
        <v>6988</v>
      </c>
      <c r="B6996" t="s">
        <v>8495</v>
      </c>
      <c r="C6996" s="4" t="s">
        <v>10</v>
      </c>
      <c r="D6996" s="4" t="s">
        <v>1571</v>
      </c>
      <c r="E6996" s="4" t="s">
        <v>12</v>
      </c>
      <c r="F6996" s="1">
        <v>31468</v>
      </c>
      <c r="G6996" s="5">
        <v>68523</v>
      </c>
      <c r="H6996" s="2">
        <v>62764.13</v>
      </c>
      <c r="I6996" t="s">
        <v>13</v>
      </c>
      <c r="J6996" s="3">
        <f t="shared" si="219"/>
        <v>44123</v>
      </c>
      <c r="K6996" s="4">
        <f t="shared" si="218"/>
        <v>12655</v>
      </c>
    </row>
    <row r="6997" spans="1:11" x14ac:dyDescent="0.2">
      <c r="A6997">
        <v>6989</v>
      </c>
      <c r="B6997" t="s">
        <v>8496</v>
      </c>
      <c r="C6997" s="4" t="s">
        <v>5716</v>
      </c>
      <c r="D6997" s="4" t="s">
        <v>384</v>
      </c>
      <c r="E6997" s="4" t="s">
        <v>273</v>
      </c>
      <c r="F6997" s="1">
        <v>28891</v>
      </c>
      <c r="G6997" s="5">
        <v>68900</v>
      </c>
      <c r="H6997" s="2">
        <v>61745.75</v>
      </c>
      <c r="I6997" t="s">
        <v>13</v>
      </c>
      <c r="J6997" s="3">
        <f t="shared" si="219"/>
        <v>44123</v>
      </c>
      <c r="K6997" s="4">
        <f t="shared" si="218"/>
        <v>15232</v>
      </c>
    </row>
    <row r="6998" spans="1:11" x14ac:dyDescent="0.2">
      <c r="A6998">
        <v>6990</v>
      </c>
      <c r="B6998" t="s">
        <v>8497</v>
      </c>
      <c r="C6998" s="4" t="s">
        <v>10</v>
      </c>
      <c r="D6998" s="4" t="s">
        <v>480</v>
      </c>
      <c r="E6998" s="4" t="s">
        <v>12</v>
      </c>
      <c r="F6998" s="1">
        <v>38314</v>
      </c>
      <c r="G6998" s="5">
        <v>57674</v>
      </c>
      <c r="H6998" s="2">
        <v>57176.98</v>
      </c>
      <c r="I6998" t="s">
        <v>13</v>
      </c>
      <c r="J6998" s="3">
        <f t="shared" si="219"/>
        <v>44123</v>
      </c>
      <c r="K6998" s="4">
        <f t="shared" si="218"/>
        <v>5809</v>
      </c>
    </row>
    <row r="6999" spans="1:11" x14ac:dyDescent="0.2">
      <c r="A6999">
        <v>6991</v>
      </c>
      <c r="B6999" t="s">
        <v>8498</v>
      </c>
      <c r="C6999" s="4" t="s">
        <v>250</v>
      </c>
      <c r="D6999" s="4" t="s">
        <v>1415</v>
      </c>
      <c r="E6999" s="4" t="s">
        <v>36</v>
      </c>
      <c r="F6999" s="1">
        <v>30963</v>
      </c>
      <c r="G6999" s="5">
        <v>62056</v>
      </c>
      <c r="H6999" s="2">
        <v>57282.48</v>
      </c>
      <c r="I6999" t="s">
        <v>13</v>
      </c>
      <c r="J6999" s="3">
        <f t="shared" si="219"/>
        <v>44123</v>
      </c>
      <c r="K6999" s="4">
        <f t="shared" si="218"/>
        <v>13160</v>
      </c>
    </row>
    <row r="7000" spans="1:11" x14ac:dyDescent="0.2">
      <c r="A7000">
        <v>6992</v>
      </c>
      <c r="B7000" t="s">
        <v>8499</v>
      </c>
      <c r="C7000" s="4" t="s">
        <v>477</v>
      </c>
      <c r="D7000" s="4" t="s">
        <v>478</v>
      </c>
      <c r="E7000" s="4" t="s">
        <v>24</v>
      </c>
      <c r="F7000" s="1">
        <v>39111</v>
      </c>
      <c r="G7000" s="5">
        <v>29078</v>
      </c>
      <c r="H7000" s="2">
        <v>29511.4</v>
      </c>
      <c r="I7000" t="s">
        <v>13</v>
      </c>
      <c r="J7000" s="3">
        <f t="shared" si="219"/>
        <v>44123</v>
      </c>
      <c r="K7000" s="4">
        <f t="shared" si="218"/>
        <v>5012</v>
      </c>
    </row>
    <row r="7001" spans="1:11" x14ac:dyDescent="0.2">
      <c r="A7001">
        <v>6993</v>
      </c>
      <c r="B7001" t="s">
        <v>8500</v>
      </c>
      <c r="C7001" s="4" t="s">
        <v>10</v>
      </c>
      <c r="D7001" s="4" t="s">
        <v>1084</v>
      </c>
      <c r="E7001" s="4" t="s">
        <v>12</v>
      </c>
      <c r="F7001" s="1">
        <v>39499</v>
      </c>
      <c r="G7001" s="5">
        <v>50919</v>
      </c>
      <c r="H7001" s="2">
        <v>57223.47</v>
      </c>
      <c r="I7001" t="s">
        <v>13</v>
      </c>
      <c r="J7001" s="3">
        <f t="shared" si="219"/>
        <v>44123</v>
      </c>
      <c r="K7001" s="4">
        <f t="shared" si="218"/>
        <v>4624</v>
      </c>
    </row>
    <row r="7002" spans="1:11" x14ac:dyDescent="0.2">
      <c r="A7002">
        <v>6994</v>
      </c>
      <c r="B7002" t="s">
        <v>8501</v>
      </c>
      <c r="C7002" s="4" t="s">
        <v>58</v>
      </c>
      <c r="D7002" s="4" t="s">
        <v>1223</v>
      </c>
      <c r="E7002" s="4" t="s">
        <v>60</v>
      </c>
      <c r="F7002" s="1">
        <v>38171</v>
      </c>
      <c r="G7002" s="5">
        <v>50364</v>
      </c>
      <c r="H7002" s="2">
        <v>45521.9</v>
      </c>
      <c r="I7002" t="s">
        <v>13</v>
      </c>
      <c r="J7002" s="3">
        <f t="shared" si="219"/>
        <v>44123</v>
      </c>
      <c r="K7002" s="4">
        <f t="shared" si="218"/>
        <v>5952</v>
      </c>
    </row>
    <row r="7003" spans="1:11" x14ac:dyDescent="0.2">
      <c r="A7003">
        <v>6995</v>
      </c>
      <c r="B7003" t="s">
        <v>8502</v>
      </c>
      <c r="C7003" s="4" t="s">
        <v>307</v>
      </c>
      <c r="D7003" s="4" t="s">
        <v>5365</v>
      </c>
      <c r="E7003" s="4" t="s">
        <v>456</v>
      </c>
      <c r="F7003" s="1">
        <v>28828</v>
      </c>
      <c r="G7003" s="5">
        <v>36349</v>
      </c>
      <c r="H7003" s="2">
        <v>33133.769999999997</v>
      </c>
      <c r="I7003" t="s">
        <v>13</v>
      </c>
      <c r="J7003" s="3">
        <f t="shared" si="219"/>
        <v>44123</v>
      </c>
      <c r="K7003" s="4">
        <f t="shared" si="218"/>
        <v>15295</v>
      </c>
    </row>
    <row r="7004" spans="1:11" x14ac:dyDescent="0.2">
      <c r="A7004">
        <v>6996</v>
      </c>
      <c r="B7004" t="s">
        <v>8503</v>
      </c>
      <c r="C7004" s="4" t="s">
        <v>669</v>
      </c>
      <c r="D7004" s="4" t="s">
        <v>670</v>
      </c>
      <c r="E7004" s="4" t="s">
        <v>12</v>
      </c>
      <c r="F7004" s="1">
        <v>37182</v>
      </c>
      <c r="G7004" s="5">
        <v>44331</v>
      </c>
      <c r="H7004" s="2">
        <v>38738.1</v>
      </c>
      <c r="I7004" t="s">
        <v>13</v>
      </c>
      <c r="J7004" s="3">
        <f t="shared" si="219"/>
        <v>44123</v>
      </c>
      <c r="K7004" s="4">
        <f t="shared" si="218"/>
        <v>6941</v>
      </c>
    </row>
    <row r="7005" spans="1:11" x14ac:dyDescent="0.2">
      <c r="A7005">
        <v>6997</v>
      </c>
      <c r="B7005" t="s">
        <v>8504</v>
      </c>
      <c r="C7005" s="4" t="s">
        <v>10</v>
      </c>
      <c r="D7005" s="4" t="s">
        <v>576</v>
      </c>
      <c r="E7005" s="4" t="s">
        <v>12</v>
      </c>
      <c r="F7005" s="1">
        <v>33332</v>
      </c>
      <c r="G7005" s="5">
        <v>65669</v>
      </c>
      <c r="H7005" s="2">
        <v>77473.81</v>
      </c>
      <c r="I7005" t="s">
        <v>13</v>
      </c>
      <c r="J7005" s="3">
        <f t="shared" si="219"/>
        <v>44123</v>
      </c>
      <c r="K7005" s="4">
        <f t="shared" si="218"/>
        <v>10791</v>
      </c>
    </row>
    <row r="7006" spans="1:11" x14ac:dyDescent="0.2">
      <c r="A7006">
        <v>6998</v>
      </c>
      <c r="B7006" t="s">
        <v>8505</v>
      </c>
      <c r="C7006" s="4" t="s">
        <v>164</v>
      </c>
      <c r="D7006" s="4" t="s">
        <v>292</v>
      </c>
      <c r="E7006" s="4" t="s">
        <v>71</v>
      </c>
      <c r="F7006" s="1">
        <v>38991</v>
      </c>
      <c r="G7006" s="5">
        <v>15080</v>
      </c>
      <c r="H7006" s="2">
        <v>6360.72</v>
      </c>
      <c r="I7006" t="s">
        <v>13</v>
      </c>
      <c r="J7006" s="3">
        <f t="shared" si="219"/>
        <v>44123</v>
      </c>
      <c r="K7006" s="4">
        <f t="shared" si="218"/>
        <v>5132</v>
      </c>
    </row>
    <row r="7007" spans="1:11" x14ac:dyDescent="0.2">
      <c r="A7007">
        <v>6999</v>
      </c>
      <c r="B7007" t="s">
        <v>8506</v>
      </c>
      <c r="C7007" s="4" t="s">
        <v>3476</v>
      </c>
      <c r="D7007" s="4" t="s">
        <v>43</v>
      </c>
      <c r="E7007" s="4" t="s">
        <v>44</v>
      </c>
      <c r="F7007" s="1">
        <v>38981</v>
      </c>
      <c r="G7007" s="5">
        <v>30725</v>
      </c>
      <c r="H7007" s="2">
        <v>27531.439999999999</v>
      </c>
      <c r="I7007" t="s">
        <v>13</v>
      </c>
      <c r="J7007" s="3">
        <f t="shared" si="219"/>
        <v>44123</v>
      </c>
      <c r="K7007" s="4">
        <f t="shared" si="218"/>
        <v>5142</v>
      </c>
    </row>
    <row r="7008" spans="1:11" x14ac:dyDescent="0.2">
      <c r="A7008">
        <v>7000</v>
      </c>
      <c r="B7008" t="s">
        <v>8507</v>
      </c>
      <c r="C7008" s="4" t="s">
        <v>771</v>
      </c>
      <c r="D7008" s="4" t="s">
        <v>48</v>
      </c>
      <c r="E7008" s="4" t="s">
        <v>49</v>
      </c>
      <c r="F7008" s="1">
        <v>35936</v>
      </c>
      <c r="G7008" s="5">
        <v>47639</v>
      </c>
      <c r="H7008" s="2">
        <v>45595.13</v>
      </c>
      <c r="I7008" t="s">
        <v>13</v>
      </c>
      <c r="J7008" s="3">
        <f t="shared" si="219"/>
        <v>44123</v>
      </c>
      <c r="K7008" s="4">
        <f t="shared" si="218"/>
        <v>8187</v>
      </c>
    </row>
    <row r="7009" spans="1:11" x14ac:dyDescent="0.2">
      <c r="A7009">
        <v>7001</v>
      </c>
      <c r="B7009" t="s">
        <v>8508</v>
      </c>
      <c r="C7009" s="4" t="s">
        <v>784</v>
      </c>
      <c r="D7009" s="4" t="s">
        <v>235</v>
      </c>
      <c r="E7009" s="4" t="s">
        <v>236</v>
      </c>
      <c r="F7009" s="1">
        <v>35563</v>
      </c>
      <c r="G7009" s="5">
        <v>45661</v>
      </c>
      <c r="H7009" s="2">
        <v>46481.75</v>
      </c>
      <c r="I7009" t="s">
        <v>13</v>
      </c>
      <c r="J7009" s="3">
        <f t="shared" si="219"/>
        <v>44123</v>
      </c>
      <c r="K7009" s="4">
        <f t="shared" si="218"/>
        <v>8560</v>
      </c>
    </row>
    <row r="7010" spans="1:11" x14ac:dyDescent="0.2">
      <c r="A7010">
        <v>7002</v>
      </c>
      <c r="B7010" t="s">
        <v>8509</v>
      </c>
      <c r="C7010" s="4" t="s">
        <v>347</v>
      </c>
      <c r="D7010" s="4" t="s">
        <v>348</v>
      </c>
      <c r="E7010" s="4" t="s">
        <v>349</v>
      </c>
      <c r="F7010" s="1">
        <v>39554</v>
      </c>
      <c r="G7010" s="5">
        <v>38582</v>
      </c>
      <c r="H7010" s="2">
        <v>12031.05</v>
      </c>
      <c r="I7010" t="s">
        <v>13</v>
      </c>
      <c r="J7010" s="3">
        <f t="shared" si="219"/>
        <v>44123</v>
      </c>
      <c r="K7010" s="4">
        <f t="shared" si="218"/>
        <v>4569</v>
      </c>
    </row>
    <row r="7011" spans="1:11" x14ac:dyDescent="0.2">
      <c r="A7011">
        <v>7003</v>
      </c>
      <c r="B7011" t="s">
        <v>8510</v>
      </c>
      <c r="C7011" s="4" t="s">
        <v>657</v>
      </c>
      <c r="D7011" s="4" t="s">
        <v>658</v>
      </c>
      <c r="E7011" s="4" t="s">
        <v>659</v>
      </c>
      <c r="F7011" s="1">
        <v>37515</v>
      </c>
      <c r="G7011" s="5">
        <v>65400</v>
      </c>
      <c r="H7011" s="2">
        <v>58105.99</v>
      </c>
      <c r="I7011" t="s">
        <v>13</v>
      </c>
      <c r="J7011" s="3">
        <f t="shared" si="219"/>
        <v>44123</v>
      </c>
      <c r="K7011" s="4">
        <f t="shared" si="218"/>
        <v>6608</v>
      </c>
    </row>
    <row r="7012" spans="1:11" x14ac:dyDescent="0.2">
      <c r="A7012">
        <v>7004</v>
      </c>
      <c r="B7012" t="s">
        <v>8511</v>
      </c>
      <c r="C7012" s="4" t="s">
        <v>250</v>
      </c>
      <c r="D7012" s="4" t="s">
        <v>556</v>
      </c>
      <c r="E7012" s="4" t="s">
        <v>36</v>
      </c>
      <c r="F7012" s="1">
        <v>29346</v>
      </c>
      <c r="G7012" s="5">
        <v>62056</v>
      </c>
      <c r="H7012" s="2">
        <v>58259.88</v>
      </c>
      <c r="I7012" t="s">
        <v>13</v>
      </c>
      <c r="J7012" s="3">
        <f t="shared" si="219"/>
        <v>44123</v>
      </c>
      <c r="K7012" s="4">
        <f t="shared" si="218"/>
        <v>14777</v>
      </c>
    </row>
    <row r="7013" spans="1:11" x14ac:dyDescent="0.2">
      <c r="A7013">
        <v>7005</v>
      </c>
      <c r="B7013" t="s">
        <v>8512</v>
      </c>
      <c r="C7013" s="4" t="s">
        <v>3852</v>
      </c>
      <c r="D7013" s="4" t="s">
        <v>932</v>
      </c>
      <c r="E7013" s="4" t="s">
        <v>88</v>
      </c>
      <c r="F7013" s="1">
        <v>32666</v>
      </c>
      <c r="G7013" s="5">
        <v>48307</v>
      </c>
      <c r="H7013" s="2">
        <v>43362.98</v>
      </c>
      <c r="I7013" t="s">
        <v>13</v>
      </c>
      <c r="J7013" s="3">
        <f t="shared" si="219"/>
        <v>44123</v>
      </c>
      <c r="K7013" s="4">
        <f t="shared" si="218"/>
        <v>11457</v>
      </c>
    </row>
    <row r="7014" spans="1:11" x14ac:dyDescent="0.2">
      <c r="A7014">
        <v>7006</v>
      </c>
      <c r="B7014" t="s">
        <v>8513</v>
      </c>
      <c r="C7014" s="4" t="s">
        <v>389</v>
      </c>
      <c r="D7014" s="4" t="s">
        <v>3941</v>
      </c>
      <c r="E7014" s="4" t="s">
        <v>12</v>
      </c>
      <c r="F7014" s="1">
        <v>29108</v>
      </c>
      <c r="G7014" s="5">
        <v>33726</v>
      </c>
      <c r="H7014" s="2">
        <v>29510.41</v>
      </c>
      <c r="I7014" t="s">
        <v>13</v>
      </c>
      <c r="J7014" s="3">
        <f t="shared" si="219"/>
        <v>44123</v>
      </c>
      <c r="K7014" s="4">
        <f t="shared" si="218"/>
        <v>15015</v>
      </c>
    </row>
    <row r="7015" spans="1:11" x14ac:dyDescent="0.2">
      <c r="A7015">
        <v>7007</v>
      </c>
      <c r="B7015" t="s">
        <v>8514</v>
      </c>
      <c r="C7015" s="4" t="s">
        <v>2859</v>
      </c>
      <c r="D7015" s="4" t="s">
        <v>157</v>
      </c>
      <c r="E7015" s="4" t="s">
        <v>71</v>
      </c>
      <c r="F7015" s="1">
        <v>34890</v>
      </c>
      <c r="G7015" s="5">
        <v>65400</v>
      </c>
      <c r="H7015" s="2">
        <v>58096.45</v>
      </c>
      <c r="I7015" t="s">
        <v>13</v>
      </c>
      <c r="J7015" s="3">
        <f t="shared" si="219"/>
        <v>44123</v>
      </c>
      <c r="K7015" s="4">
        <f t="shared" si="218"/>
        <v>9233</v>
      </c>
    </row>
    <row r="7016" spans="1:11" x14ac:dyDescent="0.2">
      <c r="A7016">
        <v>7008</v>
      </c>
      <c r="B7016" t="s">
        <v>8515</v>
      </c>
      <c r="C7016" s="4" t="s">
        <v>269</v>
      </c>
      <c r="D7016" s="4" t="s">
        <v>63</v>
      </c>
      <c r="E7016" s="4" t="s">
        <v>24</v>
      </c>
      <c r="F7016" s="1">
        <v>38327</v>
      </c>
      <c r="G7016" s="5">
        <v>36127</v>
      </c>
      <c r="H7016" s="2">
        <v>30225.13</v>
      </c>
      <c r="I7016" t="s">
        <v>13</v>
      </c>
      <c r="J7016" s="3">
        <f t="shared" si="219"/>
        <v>44123</v>
      </c>
      <c r="K7016" s="4">
        <f t="shared" si="218"/>
        <v>5796</v>
      </c>
    </row>
    <row r="7017" spans="1:11" x14ac:dyDescent="0.2">
      <c r="A7017">
        <v>7009</v>
      </c>
      <c r="B7017" t="s">
        <v>8516</v>
      </c>
      <c r="C7017" s="4" t="s">
        <v>226</v>
      </c>
      <c r="D7017" s="4" t="s">
        <v>227</v>
      </c>
      <c r="E7017" s="4" t="s">
        <v>24</v>
      </c>
      <c r="F7017" s="1">
        <v>31313</v>
      </c>
      <c r="G7017" s="5">
        <v>42011</v>
      </c>
      <c r="H7017" s="2">
        <v>38309.31</v>
      </c>
      <c r="I7017" t="s">
        <v>13</v>
      </c>
      <c r="J7017" s="3">
        <f t="shared" si="219"/>
        <v>44123</v>
      </c>
      <c r="K7017" s="4">
        <f t="shared" si="218"/>
        <v>12810</v>
      </c>
    </row>
    <row r="7018" spans="1:11" x14ac:dyDescent="0.2">
      <c r="A7018">
        <v>7010</v>
      </c>
      <c r="B7018" t="s">
        <v>8517</v>
      </c>
      <c r="C7018" s="4" t="s">
        <v>22</v>
      </c>
      <c r="D7018" s="4" t="s">
        <v>1472</v>
      </c>
      <c r="E7018" s="4" t="s">
        <v>111</v>
      </c>
      <c r="F7018" s="1">
        <v>34057</v>
      </c>
      <c r="G7018" s="5">
        <v>29723</v>
      </c>
      <c r="H7018" s="2">
        <v>27322.48</v>
      </c>
      <c r="I7018" t="s">
        <v>13</v>
      </c>
      <c r="J7018" s="3">
        <f t="shared" si="219"/>
        <v>44123</v>
      </c>
      <c r="K7018" s="4">
        <f t="shared" si="218"/>
        <v>10066</v>
      </c>
    </row>
    <row r="7019" spans="1:11" x14ac:dyDescent="0.2">
      <c r="A7019">
        <v>7011</v>
      </c>
      <c r="B7019" t="s">
        <v>8518</v>
      </c>
      <c r="C7019" s="4" t="s">
        <v>1648</v>
      </c>
      <c r="D7019" s="4" t="s">
        <v>1719</v>
      </c>
      <c r="E7019" s="4" t="s">
        <v>28</v>
      </c>
      <c r="F7019" s="1">
        <v>39811</v>
      </c>
      <c r="G7019" s="5">
        <v>44331</v>
      </c>
      <c r="H7019" s="2">
        <v>40454.120000000003</v>
      </c>
      <c r="I7019" t="s">
        <v>13</v>
      </c>
      <c r="J7019" s="3">
        <f t="shared" si="219"/>
        <v>44123</v>
      </c>
      <c r="K7019" s="4">
        <f t="shared" si="218"/>
        <v>4312</v>
      </c>
    </row>
    <row r="7020" spans="1:11" x14ac:dyDescent="0.2">
      <c r="A7020">
        <v>7012</v>
      </c>
      <c r="B7020" t="s">
        <v>8519</v>
      </c>
      <c r="C7020" s="4" t="s">
        <v>241</v>
      </c>
      <c r="D7020" s="4" t="s">
        <v>847</v>
      </c>
      <c r="E7020" s="4" t="s">
        <v>12</v>
      </c>
      <c r="F7020" s="1">
        <v>34605</v>
      </c>
      <c r="G7020" s="5">
        <v>74552</v>
      </c>
      <c r="H7020" s="2">
        <v>86708.63</v>
      </c>
      <c r="I7020" t="s">
        <v>13</v>
      </c>
      <c r="J7020" s="3">
        <f t="shared" si="219"/>
        <v>44123</v>
      </c>
      <c r="K7020" s="4">
        <f t="shared" si="218"/>
        <v>9518</v>
      </c>
    </row>
    <row r="7021" spans="1:11" x14ac:dyDescent="0.2">
      <c r="A7021">
        <v>7013</v>
      </c>
      <c r="B7021" t="s">
        <v>8520</v>
      </c>
      <c r="C7021" s="4" t="s">
        <v>4070</v>
      </c>
      <c r="D7021" s="4" t="s">
        <v>866</v>
      </c>
      <c r="E7021" s="4" t="s">
        <v>17</v>
      </c>
      <c r="F7021" s="1">
        <v>24526</v>
      </c>
      <c r="G7021" s="5">
        <v>55497</v>
      </c>
      <c r="H7021" s="2">
        <v>48026.89</v>
      </c>
      <c r="I7021" t="s">
        <v>13</v>
      </c>
      <c r="J7021" s="3">
        <f t="shared" si="219"/>
        <v>44123</v>
      </c>
      <c r="K7021" s="4">
        <f t="shared" si="218"/>
        <v>19597</v>
      </c>
    </row>
    <row r="7022" spans="1:11" x14ac:dyDescent="0.2">
      <c r="A7022">
        <v>7014</v>
      </c>
      <c r="B7022" t="s">
        <v>8521</v>
      </c>
      <c r="C7022" s="4" t="s">
        <v>264</v>
      </c>
      <c r="D7022" s="4" t="s">
        <v>265</v>
      </c>
      <c r="E7022" s="4" t="s">
        <v>28</v>
      </c>
      <c r="F7022" s="1">
        <v>38196</v>
      </c>
      <c r="G7022" s="5">
        <v>28057</v>
      </c>
      <c r="H7022" s="2">
        <v>29700.46</v>
      </c>
      <c r="I7022" t="s">
        <v>13</v>
      </c>
      <c r="J7022" s="3">
        <f t="shared" si="219"/>
        <v>44123</v>
      </c>
      <c r="K7022" s="4">
        <f t="shared" si="218"/>
        <v>5927</v>
      </c>
    </row>
    <row r="7023" spans="1:11" x14ac:dyDescent="0.2">
      <c r="A7023">
        <v>7015</v>
      </c>
      <c r="B7023" t="s">
        <v>8522</v>
      </c>
      <c r="C7023" s="4" t="s">
        <v>234</v>
      </c>
      <c r="D7023" s="4" t="s">
        <v>937</v>
      </c>
      <c r="E7023" s="4" t="s">
        <v>236</v>
      </c>
      <c r="F7023" s="1">
        <v>36129</v>
      </c>
      <c r="G7023" s="5">
        <v>38807</v>
      </c>
      <c r="H7023" s="2">
        <v>40796.04</v>
      </c>
      <c r="I7023" t="s">
        <v>13</v>
      </c>
      <c r="J7023" s="3">
        <f t="shared" si="219"/>
        <v>44123</v>
      </c>
      <c r="K7023" s="4">
        <f t="shared" si="218"/>
        <v>7994</v>
      </c>
    </row>
    <row r="7024" spans="1:11" x14ac:dyDescent="0.2">
      <c r="A7024">
        <v>7016</v>
      </c>
      <c r="B7024" t="s">
        <v>8523</v>
      </c>
      <c r="C7024" s="4" t="s">
        <v>477</v>
      </c>
      <c r="D7024" s="4" t="s">
        <v>461</v>
      </c>
      <c r="E7024" s="4" t="s">
        <v>24</v>
      </c>
      <c r="F7024" s="1">
        <v>31383</v>
      </c>
      <c r="G7024" s="5">
        <v>32572</v>
      </c>
      <c r="H7024" s="2">
        <v>42675.62</v>
      </c>
      <c r="I7024" t="s">
        <v>13</v>
      </c>
      <c r="J7024" s="3">
        <f t="shared" si="219"/>
        <v>44123</v>
      </c>
      <c r="K7024" s="4">
        <f t="shared" si="218"/>
        <v>12740</v>
      </c>
    </row>
    <row r="7025" spans="1:11" x14ac:dyDescent="0.2">
      <c r="A7025">
        <v>7017</v>
      </c>
      <c r="B7025" t="s">
        <v>8524</v>
      </c>
      <c r="C7025" s="4" t="s">
        <v>8525</v>
      </c>
      <c r="D7025" s="4" t="s">
        <v>636</v>
      </c>
      <c r="E7025" s="4" t="s">
        <v>71</v>
      </c>
      <c r="F7025" s="1">
        <v>32219</v>
      </c>
      <c r="G7025" s="5">
        <v>48321</v>
      </c>
      <c r="H7025" s="2">
        <v>49662.58</v>
      </c>
      <c r="I7025" t="s">
        <v>13</v>
      </c>
      <c r="J7025" s="3">
        <f t="shared" si="219"/>
        <v>44123</v>
      </c>
      <c r="K7025" s="4">
        <f t="shared" si="218"/>
        <v>11904</v>
      </c>
    </row>
    <row r="7026" spans="1:11" x14ac:dyDescent="0.2">
      <c r="A7026">
        <v>7018</v>
      </c>
      <c r="B7026" t="s">
        <v>8526</v>
      </c>
      <c r="C7026" s="4" t="s">
        <v>1155</v>
      </c>
      <c r="D7026" s="4" t="s">
        <v>345</v>
      </c>
      <c r="E7026" s="4" t="s">
        <v>236</v>
      </c>
      <c r="F7026" s="1">
        <v>35723</v>
      </c>
      <c r="G7026" s="5">
        <v>44300</v>
      </c>
      <c r="H7026" s="2">
        <v>40040.71</v>
      </c>
      <c r="I7026" t="s">
        <v>13</v>
      </c>
      <c r="J7026" s="3">
        <f t="shared" si="219"/>
        <v>44123</v>
      </c>
      <c r="K7026" s="4">
        <f t="shared" si="218"/>
        <v>8400</v>
      </c>
    </row>
    <row r="7027" spans="1:11" x14ac:dyDescent="0.2">
      <c r="A7027">
        <v>7019</v>
      </c>
      <c r="B7027" t="s">
        <v>8527</v>
      </c>
      <c r="C7027" s="4" t="s">
        <v>97</v>
      </c>
      <c r="D7027" s="4" t="s">
        <v>695</v>
      </c>
      <c r="E7027" s="4" t="s">
        <v>36</v>
      </c>
      <c r="F7027" s="1">
        <v>38614</v>
      </c>
      <c r="G7027" s="5">
        <v>55544</v>
      </c>
      <c r="H7027" s="2">
        <v>62432.21</v>
      </c>
      <c r="I7027" t="s">
        <v>13</v>
      </c>
      <c r="J7027" s="3">
        <f t="shared" si="219"/>
        <v>44123</v>
      </c>
      <c r="K7027" s="4">
        <f t="shared" si="218"/>
        <v>5509</v>
      </c>
    </row>
    <row r="7028" spans="1:11" x14ac:dyDescent="0.2">
      <c r="A7028">
        <v>7020</v>
      </c>
      <c r="B7028" t="s">
        <v>8528</v>
      </c>
      <c r="C7028" s="4" t="s">
        <v>389</v>
      </c>
      <c r="D7028" s="4" t="s">
        <v>866</v>
      </c>
      <c r="E7028" s="4" t="s">
        <v>17</v>
      </c>
      <c r="F7028" s="1">
        <v>32242</v>
      </c>
      <c r="G7028" s="5">
        <v>31966</v>
      </c>
      <c r="H7028" s="2">
        <v>27663.33</v>
      </c>
      <c r="I7028" t="s">
        <v>13</v>
      </c>
      <c r="J7028" s="3">
        <f t="shared" si="219"/>
        <v>44123</v>
      </c>
      <c r="K7028" s="4">
        <f t="shared" si="218"/>
        <v>11881</v>
      </c>
    </row>
    <row r="7029" spans="1:11" x14ac:dyDescent="0.2">
      <c r="A7029">
        <v>7021</v>
      </c>
      <c r="B7029" t="s">
        <v>8529</v>
      </c>
      <c r="C7029" s="4" t="s">
        <v>22</v>
      </c>
      <c r="D7029" s="4" t="s">
        <v>169</v>
      </c>
      <c r="E7029" s="4" t="s">
        <v>111</v>
      </c>
      <c r="F7029" s="1">
        <v>34953</v>
      </c>
      <c r="G7029" s="5">
        <v>29723</v>
      </c>
      <c r="H7029" s="2">
        <v>25930.12</v>
      </c>
      <c r="I7029" t="s">
        <v>13</v>
      </c>
      <c r="J7029" s="3">
        <f t="shared" si="219"/>
        <v>44123</v>
      </c>
      <c r="K7029" s="4">
        <f t="shared" si="218"/>
        <v>9170</v>
      </c>
    </row>
    <row r="7030" spans="1:11" x14ac:dyDescent="0.2">
      <c r="A7030">
        <v>7022</v>
      </c>
      <c r="B7030" t="s">
        <v>8530</v>
      </c>
      <c r="C7030" s="4" t="s">
        <v>3270</v>
      </c>
      <c r="D7030" s="4" t="s">
        <v>202</v>
      </c>
      <c r="E7030" s="4" t="s">
        <v>203</v>
      </c>
      <c r="F7030" s="1">
        <v>38134</v>
      </c>
      <c r="G7030" s="5">
        <v>29326</v>
      </c>
      <c r="H7030" s="2">
        <v>26639.64</v>
      </c>
      <c r="I7030" t="s">
        <v>13</v>
      </c>
      <c r="J7030" s="3">
        <f t="shared" si="219"/>
        <v>44123</v>
      </c>
      <c r="K7030" s="4">
        <f t="shared" si="218"/>
        <v>5989</v>
      </c>
    </row>
    <row r="7031" spans="1:11" x14ac:dyDescent="0.2">
      <c r="A7031">
        <v>7023</v>
      </c>
      <c r="B7031" t="s">
        <v>8531</v>
      </c>
      <c r="C7031" s="4" t="s">
        <v>337</v>
      </c>
      <c r="D7031" s="4" t="s">
        <v>697</v>
      </c>
      <c r="E7031" s="4" t="s">
        <v>88</v>
      </c>
      <c r="F7031" s="1">
        <v>38286</v>
      </c>
      <c r="G7031" s="5">
        <v>59000</v>
      </c>
      <c r="H7031" s="2">
        <v>52631.72</v>
      </c>
      <c r="I7031" t="s">
        <v>13</v>
      </c>
      <c r="J7031" s="3">
        <f t="shared" si="219"/>
        <v>44123</v>
      </c>
      <c r="K7031" s="4">
        <f t="shared" si="218"/>
        <v>5837</v>
      </c>
    </row>
    <row r="7032" spans="1:11" x14ac:dyDescent="0.2">
      <c r="A7032">
        <v>7024</v>
      </c>
      <c r="B7032" t="s">
        <v>8532</v>
      </c>
      <c r="C7032" s="4" t="s">
        <v>180</v>
      </c>
      <c r="D7032" s="4" t="s">
        <v>242</v>
      </c>
      <c r="E7032" s="4" t="s">
        <v>12</v>
      </c>
      <c r="F7032" s="1">
        <v>35331</v>
      </c>
      <c r="G7032" s="5">
        <v>72365</v>
      </c>
      <c r="H7032" s="2">
        <v>75322.820000000007</v>
      </c>
      <c r="I7032" t="s">
        <v>13</v>
      </c>
      <c r="J7032" s="3">
        <f t="shared" si="219"/>
        <v>44123</v>
      </c>
      <c r="K7032" s="4">
        <f t="shared" si="218"/>
        <v>8792</v>
      </c>
    </row>
    <row r="7033" spans="1:11" x14ac:dyDescent="0.2">
      <c r="A7033">
        <v>7025</v>
      </c>
      <c r="B7033" t="s">
        <v>8533</v>
      </c>
      <c r="C7033" s="4" t="s">
        <v>598</v>
      </c>
      <c r="D7033" s="4" t="s">
        <v>556</v>
      </c>
      <c r="E7033" s="4" t="s">
        <v>36</v>
      </c>
      <c r="F7033" s="1">
        <v>38796</v>
      </c>
      <c r="G7033" s="5">
        <v>57108</v>
      </c>
      <c r="H7033" s="2">
        <v>57873.08</v>
      </c>
      <c r="I7033" t="s">
        <v>13</v>
      </c>
      <c r="J7033" s="3">
        <f t="shared" si="219"/>
        <v>44123</v>
      </c>
      <c r="K7033" s="4">
        <f t="shared" si="218"/>
        <v>5327</v>
      </c>
    </row>
    <row r="7034" spans="1:11" x14ac:dyDescent="0.2">
      <c r="A7034">
        <v>7026</v>
      </c>
      <c r="B7034" t="s">
        <v>8534</v>
      </c>
      <c r="C7034" s="4" t="s">
        <v>297</v>
      </c>
      <c r="D7034" s="4" t="s">
        <v>2007</v>
      </c>
      <c r="E7034" s="4" t="s">
        <v>12</v>
      </c>
      <c r="F7034" s="1">
        <v>36018</v>
      </c>
      <c r="G7034" s="5">
        <v>84211.92</v>
      </c>
      <c r="H7034" s="2">
        <v>71334.039999999994</v>
      </c>
      <c r="I7034" t="s">
        <v>13</v>
      </c>
      <c r="J7034" s="3">
        <f t="shared" si="219"/>
        <v>44123</v>
      </c>
      <c r="K7034" s="4">
        <f t="shared" si="218"/>
        <v>8105</v>
      </c>
    </row>
    <row r="7035" spans="1:11" x14ac:dyDescent="0.2">
      <c r="A7035">
        <v>7027</v>
      </c>
      <c r="B7035" t="s">
        <v>8535</v>
      </c>
      <c r="C7035" s="4" t="s">
        <v>2161</v>
      </c>
      <c r="D7035" s="4" t="s">
        <v>101</v>
      </c>
      <c r="E7035" s="4" t="s">
        <v>24</v>
      </c>
      <c r="F7035" s="1">
        <v>30641</v>
      </c>
      <c r="G7035" s="5">
        <v>38753</v>
      </c>
      <c r="H7035" s="2">
        <v>32465.88</v>
      </c>
      <c r="I7035" t="s">
        <v>13</v>
      </c>
      <c r="J7035" s="3">
        <f t="shared" si="219"/>
        <v>44123</v>
      </c>
      <c r="K7035" s="4">
        <f t="shared" si="218"/>
        <v>13482</v>
      </c>
    </row>
    <row r="7036" spans="1:11" x14ac:dyDescent="0.2">
      <c r="A7036">
        <v>7028</v>
      </c>
      <c r="B7036" t="s">
        <v>8536</v>
      </c>
      <c r="C7036" s="4" t="s">
        <v>10</v>
      </c>
      <c r="D7036" s="4" t="s">
        <v>825</v>
      </c>
      <c r="E7036" s="4" t="s">
        <v>12</v>
      </c>
      <c r="F7036" s="1">
        <v>39699</v>
      </c>
      <c r="G7036" s="5">
        <v>43034</v>
      </c>
      <c r="H7036" s="2">
        <v>40793.1</v>
      </c>
      <c r="I7036" t="s">
        <v>13</v>
      </c>
      <c r="J7036" s="3">
        <f t="shared" si="219"/>
        <v>44123</v>
      </c>
      <c r="K7036" s="4">
        <f t="shared" si="218"/>
        <v>4424</v>
      </c>
    </row>
    <row r="7037" spans="1:11" x14ac:dyDescent="0.2">
      <c r="A7037">
        <v>7029</v>
      </c>
      <c r="B7037" t="s">
        <v>8537</v>
      </c>
      <c r="C7037" s="4" t="s">
        <v>122</v>
      </c>
      <c r="D7037" s="4" t="s">
        <v>16</v>
      </c>
      <c r="E7037" s="4" t="s">
        <v>17</v>
      </c>
      <c r="F7037" s="1">
        <v>40094</v>
      </c>
      <c r="G7037" s="5">
        <v>18720</v>
      </c>
      <c r="H7037" s="2">
        <v>15779.25</v>
      </c>
      <c r="I7037" t="s">
        <v>13</v>
      </c>
      <c r="J7037" s="3">
        <f t="shared" si="219"/>
        <v>44123</v>
      </c>
      <c r="K7037" s="4">
        <f t="shared" si="218"/>
        <v>4029</v>
      </c>
    </row>
    <row r="7038" spans="1:11" x14ac:dyDescent="0.2">
      <c r="A7038">
        <v>7030</v>
      </c>
      <c r="B7038" t="s">
        <v>8538</v>
      </c>
      <c r="C7038" s="4" t="s">
        <v>10</v>
      </c>
      <c r="D7038" s="4" t="s">
        <v>450</v>
      </c>
      <c r="E7038" s="4" t="s">
        <v>12</v>
      </c>
      <c r="F7038" s="1">
        <v>37119</v>
      </c>
      <c r="G7038" s="5">
        <v>59388</v>
      </c>
      <c r="H7038" s="2">
        <v>62983.44</v>
      </c>
      <c r="I7038" t="s">
        <v>13</v>
      </c>
      <c r="J7038" s="3">
        <f t="shared" si="219"/>
        <v>44123</v>
      </c>
      <c r="K7038" s="4">
        <f t="shared" si="218"/>
        <v>7004</v>
      </c>
    </row>
    <row r="7039" spans="1:11" x14ac:dyDescent="0.2">
      <c r="A7039">
        <v>7031</v>
      </c>
      <c r="B7039" t="s">
        <v>8539</v>
      </c>
      <c r="C7039" s="4" t="s">
        <v>2462</v>
      </c>
      <c r="D7039" s="4" t="s">
        <v>328</v>
      </c>
      <c r="E7039" s="4" t="s">
        <v>329</v>
      </c>
      <c r="F7039" s="1">
        <v>40619</v>
      </c>
      <c r="G7039" s="5">
        <v>33884</v>
      </c>
      <c r="H7039" s="2">
        <v>5343.35</v>
      </c>
      <c r="I7039" t="s">
        <v>13</v>
      </c>
      <c r="J7039" s="3">
        <f t="shared" si="219"/>
        <v>44123</v>
      </c>
      <c r="K7039" s="4">
        <f t="shared" si="218"/>
        <v>3504</v>
      </c>
    </row>
    <row r="7040" spans="1:11" x14ac:dyDescent="0.2">
      <c r="A7040">
        <v>7032</v>
      </c>
      <c r="B7040" t="s">
        <v>8540</v>
      </c>
      <c r="C7040" s="4" t="s">
        <v>97</v>
      </c>
      <c r="D7040" s="4" t="s">
        <v>4226</v>
      </c>
      <c r="E7040" s="4" t="s">
        <v>36</v>
      </c>
      <c r="F7040" s="1">
        <v>38614</v>
      </c>
      <c r="G7040" s="5">
        <v>55544</v>
      </c>
      <c r="H7040" s="2">
        <v>60230.38</v>
      </c>
      <c r="I7040" t="s">
        <v>13</v>
      </c>
      <c r="J7040" s="3">
        <f t="shared" si="219"/>
        <v>44123</v>
      </c>
      <c r="K7040" s="4">
        <f t="shared" si="218"/>
        <v>5509</v>
      </c>
    </row>
    <row r="7041" spans="1:11" x14ac:dyDescent="0.2">
      <c r="A7041">
        <v>7033</v>
      </c>
      <c r="B7041" t="s">
        <v>8541</v>
      </c>
      <c r="C7041" s="4" t="s">
        <v>1307</v>
      </c>
      <c r="D7041" s="4" t="s">
        <v>6052</v>
      </c>
      <c r="E7041" s="4" t="s">
        <v>56</v>
      </c>
      <c r="F7041" s="1">
        <v>28401</v>
      </c>
      <c r="G7041" s="5">
        <v>50981</v>
      </c>
      <c r="H7041" s="2">
        <v>43922.77</v>
      </c>
      <c r="I7041" t="s">
        <v>13</v>
      </c>
      <c r="J7041" s="3">
        <f t="shared" si="219"/>
        <v>44123</v>
      </c>
      <c r="K7041" s="4">
        <f t="shared" si="218"/>
        <v>15722</v>
      </c>
    </row>
    <row r="7042" spans="1:11" x14ac:dyDescent="0.2">
      <c r="A7042">
        <v>7034</v>
      </c>
      <c r="B7042" t="s">
        <v>8542</v>
      </c>
      <c r="C7042" s="4" t="s">
        <v>10</v>
      </c>
      <c r="D7042" s="4" t="s">
        <v>379</v>
      </c>
      <c r="E7042" s="4" t="s">
        <v>12</v>
      </c>
      <c r="F7042" s="1">
        <v>37833</v>
      </c>
      <c r="G7042" s="5">
        <v>58245</v>
      </c>
      <c r="H7042" s="2">
        <v>54857.17</v>
      </c>
      <c r="I7042" t="s">
        <v>13</v>
      </c>
      <c r="J7042" s="3">
        <f t="shared" si="219"/>
        <v>44123</v>
      </c>
      <c r="K7042" s="4">
        <f t="shared" si="218"/>
        <v>6290</v>
      </c>
    </row>
    <row r="7043" spans="1:11" x14ac:dyDescent="0.2">
      <c r="A7043">
        <v>7035</v>
      </c>
      <c r="B7043" t="s">
        <v>8543</v>
      </c>
      <c r="C7043" s="4" t="s">
        <v>226</v>
      </c>
      <c r="D7043" s="4" t="s">
        <v>483</v>
      </c>
      <c r="E7043" s="4" t="s">
        <v>24</v>
      </c>
      <c r="F7043" s="1">
        <v>31068</v>
      </c>
      <c r="G7043" s="5">
        <v>42011</v>
      </c>
      <c r="H7043" s="2">
        <v>43376.32</v>
      </c>
      <c r="I7043" t="s">
        <v>13</v>
      </c>
      <c r="J7043" s="3">
        <f t="shared" si="219"/>
        <v>44123</v>
      </c>
      <c r="K7043" s="4">
        <f t="shared" si="218"/>
        <v>13055</v>
      </c>
    </row>
    <row r="7044" spans="1:11" x14ac:dyDescent="0.2">
      <c r="A7044">
        <v>7036</v>
      </c>
      <c r="B7044" t="s">
        <v>8544</v>
      </c>
      <c r="C7044" s="4" t="s">
        <v>10</v>
      </c>
      <c r="D7044" s="4" t="s">
        <v>405</v>
      </c>
      <c r="E7044" s="4" t="s">
        <v>12</v>
      </c>
      <c r="F7044" s="1">
        <v>38757</v>
      </c>
      <c r="G7044" s="5">
        <v>50919</v>
      </c>
      <c r="H7044" s="2">
        <v>46061.33</v>
      </c>
      <c r="I7044" t="s">
        <v>13</v>
      </c>
      <c r="J7044" s="3">
        <f t="shared" si="219"/>
        <v>44123</v>
      </c>
      <c r="K7044" s="4">
        <f t="shared" si="218"/>
        <v>5366</v>
      </c>
    </row>
    <row r="7045" spans="1:11" x14ac:dyDescent="0.2">
      <c r="A7045">
        <v>7037</v>
      </c>
      <c r="B7045" t="s">
        <v>8545</v>
      </c>
      <c r="C7045" s="4" t="s">
        <v>10</v>
      </c>
      <c r="D7045" s="4" t="s">
        <v>154</v>
      </c>
      <c r="E7045" s="4" t="s">
        <v>12</v>
      </c>
      <c r="F7045" s="1">
        <v>37165</v>
      </c>
      <c r="G7045" s="5">
        <v>58815</v>
      </c>
      <c r="H7045" s="2">
        <v>61990.19</v>
      </c>
      <c r="I7045" t="s">
        <v>13</v>
      </c>
      <c r="J7045" s="3">
        <f t="shared" si="219"/>
        <v>44123</v>
      </c>
      <c r="K7045" s="4">
        <f t="shared" si="218"/>
        <v>6958</v>
      </c>
    </row>
    <row r="7046" spans="1:11" x14ac:dyDescent="0.2">
      <c r="A7046">
        <v>7038</v>
      </c>
      <c r="B7046" t="s">
        <v>8546</v>
      </c>
      <c r="C7046" s="4" t="s">
        <v>614</v>
      </c>
      <c r="D7046" s="4" t="s">
        <v>617</v>
      </c>
      <c r="E7046" s="4" t="s">
        <v>60</v>
      </c>
      <c r="F7046" s="1">
        <v>38586</v>
      </c>
      <c r="G7046" s="5">
        <v>67574</v>
      </c>
      <c r="H7046" s="2">
        <v>61336.959999999999</v>
      </c>
      <c r="I7046" t="s">
        <v>13</v>
      </c>
      <c r="J7046" s="3">
        <f t="shared" si="219"/>
        <v>44123</v>
      </c>
      <c r="K7046" s="4">
        <f t="shared" si="218"/>
        <v>5537</v>
      </c>
    </row>
    <row r="7047" spans="1:11" x14ac:dyDescent="0.2">
      <c r="A7047">
        <v>7039</v>
      </c>
      <c r="B7047" t="s">
        <v>8547</v>
      </c>
      <c r="C7047" s="4" t="s">
        <v>180</v>
      </c>
      <c r="D7047" s="4" t="s">
        <v>1385</v>
      </c>
      <c r="E7047" s="4" t="s">
        <v>12</v>
      </c>
      <c r="F7047" s="1">
        <v>36507</v>
      </c>
      <c r="G7047" s="5">
        <v>70837</v>
      </c>
      <c r="H7047" s="2">
        <v>61171.65</v>
      </c>
      <c r="I7047" t="s">
        <v>13</v>
      </c>
      <c r="J7047" s="3">
        <f t="shared" si="219"/>
        <v>44123</v>
      </c>
      <c r="K7047" s="4">
        <f t="shared" si="218"/>
        <v>7616</v>
      </c>
    </row>
    <row r="7048" spans="1:11" x14ac:dyDescent="0.2">
      <c r="A7048">
        <v>7040</v>
      </c>
      <c r="B7048" t="s">
        <v>8548</v>
      </c>
      <c r="C7048" s="4" t="s">
        <v>526</v>
      </c>
      <c r="D7048" s="4" t="s">
        <v>245</v>
      </c>
      <c r="E7048" s="4" t="s">
        <v>36</v>
      </c>
      <c r="F7048" s="1">
        <v>40296</v>
      </c>
      <c r="G7048" s="5">
        <v>41169</v>
      </c>
      <c r="H7048" s="2">
        <v>42946.13</v>
      </c>
      <c r="I7048" t="s">
        <v>13</v>
      </c>
      <c r="J7048" s="3">
        <f t="shared" si="219"/>
        <v>44123</v>
      </c>
      <c r="K7048" s="4">
        <f t="shared" si="218"/>
        <v>3827</v>
      </c>
    </row>
    <row r="7049" spans="1:11" x14ac:dyDescent="0.2">
      <c r="A7049">
        <v>7041</v>
      </c>
      <c r="B7049" t="s">
        <v>8549</v>
      </c>
      <c r="C7049" s="4" t="s">
        <v>109</v>
      </c>
      <c r="D7049" s="4" t="s">
        <v>110</v>
      </c>
      <c r="E7049" s="4" t="s">
        <v>111</v>
      </c>
      <c r="F7049" s="1">
        <v>39085</v>
      </c>
      <c r="G7049" s="5">
        <v>29349</v>
      </c>
      <c r="H7049" s="2">
        <v>26646.75</v>
      </c>
      <c r="I7049" t="s">
        <v>13</v>
      </c>
      <c r="J7049" s="3">
        <f t="shared" si="219"/>
        <v>44123</v>
      </c>
      <c r="K7049" s="4">
        <f t="shared" si="218"/>
        <v>5038</v>
      </c>
    </row>
    <row r="7050" spans="1:11" x14ac:dyDescent="0.2">
      <c r="A7050">
        <v>7042</v>
      </c>
      <c r="B7050" t="s">
        <v>8550</v>
      </c>
      <c r="C7050" s="4" t="s">
        <v>1643</v>
      </c>
      <c r="D7050" s="4" t="s">
        <v>1644</v>
      </c>
      <c r="E7050" s="4" t="s">
        <v>111</v>
      </c>
      <c r="F7050" s="1">
        <v>34876</v>
      </c>
      <c r="G7050" s="5">
        <v>36004</v>
      </c>
      <c r="H7050" s="2">
        <v>34357.410000000003</v>
      </c>
      <c r="I7050" t="s">
        <v>13</v>
      </c>
      <c r="J7050" s="3">
        <f t="shared" si="219"/>
        <v>44123</v>
      </c>
      <c r="K7050" s="4">
        <f t="shared" ref="K7050:K7113" si="220">J7050-F7050</f>
        <v>9247</v>
      </c>
    </row>
    <row r="7051" spans="1:11" x14ac:dyDescent="0.2">
      <c r="A7051">
        <v>7043</v>
      </c>
      <c r="B7051" t="s">
        <v>8551</v>
      </c>
      <c r="C7051" s="4" t="s">
        <v>665</v>
      </c>
      <c r="D7051" s="4" t="s">
        <v>689</v>
      </c>
      <c r="E7051" s="4" t="s">
        <v>12</v>
      </c>
      <c r="F7051" s="1">
        <v>29396</v>
      </c>
      <c r="G7051" s="5">
        <v>36349</v>
      </c>
      <c r="H7051" s="2">
        <v>28316.47</v>
      </c>
      <c r="I7051" t="s">
        <v>13</v>
      </c>
      <c r="J7051" s="3">
        <f t="shared" ref="J7051:J7114" si="221">J7050</f>
        <v>44123</v>
      </c>
      <c r="K7051" s="4">
        <f t="shared" si="220"/>
        <v>14727</v>
      </c>
    </row>
    <row r="7052" spans="1:11" x14ac:dyDescent="0.2">
      <c r="A7052">
        <v>7044</v>
      </c>
      <c r="B7052" t="s">
        <v>8552</v>
      </c>
      <c r="C7052" s="4" t="s">
        <v>10</v>
      </c>
      <c r="D7052" s="4" t="s">
        <v>334</v>
      </c>
      <c r="E7052" s="4" t="s">
        <v>12</v>
      </c>
      <c r="F7052" s="1">
        <v>36727</v>
      </c>
      <c r="G7052" s="5">
        <v>59388</v>
      </c>
      <c r="H7052" s="2">
        <v>57613.54</v>
      </c>
      <c r="I7052" t="s">
        <v>13</v>
      </c>
      <c r="J7052" s="3">
        <f t="shared" si="221"/>
        <v>44123</v>
      </c>
      <c r="K7052" s="4">
        <f t="shared" si="220"/>
        <v>7396</v>
      </c>
    </row>
    <row r="7053" spans="1:11" x14ac:dyDescent="0.2">
      <c r="A7053">
        <v>7045</v>
      </c>
      <c r="B7053" t="s">
        <v>8553</v>
      </c>
      <c r="C7053" s="4" t="s">
        <v>3665</v>
      </c>
      <c r="D7053" s="4" t="s">
        <v>893</v>
      </c>
      <c r="E7053" s="4" t="s">
        <v>236</v>
      </c>
      <c r="F7053" s="1">
        <v>35282</v>
      </c>
      <c r="G7053" s="5">
        <v>44944</v>
      </c>
      <c r="H7053" s="2">
        <v>67361.69</v>
      </c>
      <c r="I7053" t="s">
        <v>13</v>
      </c>
      <c r="J7053" s="3">
        <f t="shared" si="221"/>
        <v>44123</v>
      </c>
      <c r="K7053" s="4">
        <f t="shared" si="220"/>
        <v>8841</v>
      </c>
    </row>
    <row r="7054" spans="1:11" x14ac:dyDescent="0.2">
      <c r="A7054">
        <v>7046</v>
      </c>
      <c r="B7054" t="s">
        <v>8554</v>
      </c>
      <c r="C7054" s="4" t="s">
        <v>1886</v>
      </c>
      <c r="D7054" s="4" t="s">
        <v>942</v>
      </c>
      <c r="E7054" s="4" t="s">
        <v>60</v>
      </c>
      <c r="F7054" s="1">
        <v>36794</v>
      </c>
      <c r="G7054" s="5">
        <v>34856</v>
      </c>
      <c r="H7054" s="2">
        <v>31720.28</v>
      </c>
      <c r="I7054" t="s">
        <v>13</v>
      </c>
      <c r="J7054" s="3">
        <f t="shared" si="221"/>
        <v>44123</v>
      </c>
      <c r="K7054" s="4">
        <f t="shared" si="220"/>
        <v>7329</v>
      </c>
    </row>
    <row r="7055" spans="1:11" x14ac:dyDescent="0.2">
      <c r="A7055">
        <v>7047</v>
      </c>
      <c r="B7055" t="s">
        <v>8555</v>
      </c>
      <c r="C7055" s="4" t="s">
        <v>26</v>
      </c>
      <c r="D7055" s="4" t="s">
        <v>27</v>
      </c>
      <c r="E7055" s="4" t="s">
        <v>28</v>
      </c>
      <c r="F7055" s="1">
        <v>40325</v>
      </c>
      <c r="G7055" s="5">
        <v>22880</v>
      </c>
      <c r="H7055" s="2">
        <v>11346.38</v>
      </c>
      <c r="I7055" t="s">
        <v>13</v>
      </c>
      <c r="J7055" s="3">
        <f t="shared" si="221"/>
        <v>44123</v>
      </c>
      <c r="K7055" s="4">
        <f t="shared" si="220"/>
        <v>3798</v>
      </c>
    </row>
    <row r="7056" spans="1:11" x14ac:dyDescent="0.2">
      <c r="A7056">
        <v>7048</v>
      </c>
      <c r="B7056" t="s">
        <v>8556</v>
      </c>
      <c r="C7056" s="4" t="s">
        <v>347</v>
      </c>
      <c r="D7056" s="4" t="s">
        <v>348</v>
      </c>
      <c r="E7056" s="4" t="s">
        <v>349</v>
      </c>
      <c r="F7056" s="1">
        <v>38103</v>
      </c>
      <c r="G7056" s="5">
        <v>39210</v>
      </c>
      <c r="H7056" s="2">
        <v>35591</v>
      </c>
      <c r="I7056" t="s">
        <v>13</v>
      </c>
      <c r="J7056" s="3">
        <f t="shared" si="221"/>
        <v>44123</v>
      </c>
      <c r="K7056" s="4">
        <f t="shared" si="220"/>
        <v>6020</v>
      </c>
    </row>
    <row r="7057" spans="1:11" x14ac:dyDescent="0.2">
      <c r="A7057">
        <v>7049</v>
      </c>
      <c r="B7057" t="s">
        <v>8557</v>
      </c>
      <c r="C7057" s="4" t="s">
        <v>30</v>
      </c>
      <c r="D7057" s="4" t="s">
        <v>888</v>
      </c>
      <c r="E7057" s="4" t="s">
        <v>119</v>
      </c>
      <c r="F7057" s="1">
        <v>40588</v>
      </c>
      <c r="G7057" s="5">
        <v>15080</v>
      </c>
      <c r="H7057" s="2">
        <v>1725.5</v>
      </c>
      <c r="I7057" t="s">
        <v>13</v>
      </c>
      <c r="J7057" s="3">
        <f t="shared" si="221"/>
        <v>44123</v>
      </c>
      <c r="K7057" s="4">
        <f t="shared" si="220"/>
        <v>3535</v>
      </c>
    </row>
    <row r="7058" spans="1:11" x14ac:dyDescent="0.2">
      <c r="A7058">
        <v>7050</v>
      </c>
      <c r="B7058" t="s">
        <v>8558</v>
      </c>
      <c r="C7058" s="4" t="s">
        <v>3052</v>
      </c>
      <c r="D7058" s="4" t="s">
        <v>680</v>
      </c>
      <c r="E7058" s="4" t="s">
        <v>71</v>
      </c>
      <c r="F7058" s="1">
        <v>39471</v>
      </c>
      <c r="G7058" s="5">
        <v>27614</v>
      </c>
      <c r="H7058" s="2">
        <v>25204.32</v>
      </c>
      <c r="I7058" t="s">
        <v>13</v>
      </c>
      <c r="J7058" s="3">
        <f t="shared" si="221"/>
        <v>44123</v>
      </c>
      <c r="K7058" s="4">
        <f t="shared" si="220"/>
        <v>4652</v>
      </c>
    </row>
    <row r="7059" spans="1:11" x14ac:dyDescent="0.2">
      <c r="A7059">
        <v>7051</v>
      </c>
      <c r="B7059" t="s">
        <v>8559</v>
      </c>
      <c r="C7059" s="4" t="s">
        <v>2401</v>
      </c>
      <c r="D7059" s="4" t="s">
        <v>2957</v>
      </c>
      <c r="E7059" s="4" t="s">
        <v>71</v>
      </c>
      <c r="F7059" s="1">
        <v>39342</v>
      </c>
      <c r="G7059" s="5">
        <v>33300</v>
      </c>
      <c r="H7059" s="2">
        <v>27016.59</v>
      </c>
      <c r="I7059" t="s">
        <v>13</v>
      </c>
      <c r="J7059" s="3">
        <f t="shared" si="221"/>
        <v>44123</v>
      </c>
      <c r="K7059" s="4">
        <f t="shared" si="220"/>
        <v>4781</v>
      </c>
    </row>
    <row r="7060" spans="1:11" x14ac:dyDescent="0.2">
      <c r="A7060">
        <v>7052</v>
      </c>
      <c r="B7060" t="s">
        <v>8560</v>
      </c>
      <c r="C7060" s="4" t="s">
        <v>3300</v>
      </c>
      <c r="D7060" s="4" t="s">
        <v>1059</v>
      </c>
      <c r="E7060" s="4" t="s">
        <v>1060</v>
      </c>
      <c r="F7060" s="1">
        <v>34739</v>
      </c>
      <c r="G7060" s="5">
        <v>35871</v>
      </c>
      <c r="H7060" s="2">
        <v>32949.25</v>
      </c>
      <c r="I7060" t="s">
        <v>13</v>
      </c>
      <c r="J7060" s="3">
        <f t="shared" si="221"/>
        <v>44123</v>
      </c>
      <c r="K7060" s="4">
        <f t="shared" si="220"/>
        <v>9384</v>
      </c>
    </row>
    <row r="7061" spans="1:11" x14ac:dyDescent="0.2">
      <c r="A7061">
        <v>7053</v>
      </c>
      <c r="B7061" t="s">
        <v>8561</v>
      </c>
      <c r="C7061" s="4" t="s">
        <v>4115</v>
      </c>
      <c r="D7061" s="4" t="s">
        <v>2736</v>
      </c>
      <c r="E7061" s="4" t="s">
        <v>49</v>
      </c>
      <c r="F7061" s="1">
        <v>39393</v>
      </c>
      <c r="G7061" s="5">
        <v>48900</v>
      </c>
      <c r="H7061" s="2">
        <v>39736.230000000003</v>
      </c>
      <c r="I7061" t="s">
        <v>13</v>
      </c>
      <c r="J7061" s="3">
        <f t="shared" si="221"/>
        <v>44123</v>
      </c>
      <c r="K7061" s="4">
        <f t="shared" si="220"/>
        <v>4730</v>
      </c>
    </row>
    <row r="7062" spans="1:11" x14ac:dyDescent="0.2">
      <c r="A7062">
        <v>7054</v>
      </c>
      <c r="B7062" t="s">
        <v>8562</v>
      </c>
      <c r="C7062" s="4" t="s">
        <v>51</v>
      </c>
      <c r="D7062" s="4" t="s">
        <v>1993</v>
      </c>
      <c r="E7062" s="4" t="s">
        <v>12</v>
      </c>
      <c r="F7062" s="1">
        <v>29787</v>
      </c>
      <c r="G7062" s="5">
        <v>35401</v>
      </c>
      <c r="H7062" s="2">
        <v>29818.49</v>
      </c>
      <c r="I7062" t="s">
        <v>13</v>
      </c>
      <c r="J7062" s="3">
        <f t="shared" si="221"/>
        <v>44123</v>
      </c>
      <c r="K7062" s="4">
        <f t="shared" si="220"/>
        <v>14336</v>
      </c>
    </row>
    <row r="7063" spans="1:11" x14ac:dyDescent="0.2">
      <c r="A7063">
        <v>7055</v>
      </c>
      <c r="B7063" t="s">
        <v>8563</v>
      </c>
      <c r="C7063" s="4" t="s">
        <v>10</v>
      </c>
      <c r="D7063" s="4" t="s">
        <v>1048</v>
      </c>
      <c r="E7063" s="4" t="s">
        <v>12</v>
      </c>
      <c r="F7063" s="1">
        <v>34333</v>
      </c>
      <c r="G7063" s="5">
        <v>61102</v>
      </c>
      <c r="H7063" s="2">
        <v>74181.100000000006</v>
      </c>
      <c r="I7063" t="s">
        <v>13</v>
      </c>
      <c r="J7063" s="3">
        <f t="shared" si="221"/>
        <v>44123</v>
      </c>
      <c r="K7063" s="4">
        <f t="shared" si="220"/>
        <v>9790</v>
      </c>
    </row>
    <row r="7064" spans="1:11" x14ac:dyDescent="0.2">
      <c r="A7064">
        <v>7056</v>
      </c>
      <c r="B7064" t="s">
        <v>8564</v>
      </c>
      <c r="C7064" s="4" t="s">
        <v>30</v>
      </c>
      <c r="D7064" s="4" t="s">
        <v>829</v>
      </c>
      <c r="E7064" s="4" t="s">
        <v>119</v>
      </c>
      <c r="F7064" s="1">
        <v>40616</v>
      </c>
      <c r="G7064" s="5">
        <v>15080</v>
      </c>
      <c r="H7064">
        <v>377</v>
      </c>
      <c r="I7064" t="s">
        <v>13</v>
      </c>
      <c r="J7064" s="3">
        <f t="shared" si="221"/>
        <v>44123</v>
      </c>
      <c r="K7064" s="4">
        <f t="shared" si="220"/>
        <v>3507</v>
      </c>
    </row>
    <row r="7065" spans="1:11" x14ac:dyDescent="0.2">
      <c r="A7065">
        <v>7057</v>
      </c>
      <c r="B7065" t="s">
        <v>8565</v>
      </c>
      <c r="C7065" s="4" t="s">
        <v>2661</v>
      </c>
      <c r="D7065" s="4" t="s">
        <v>490</v>
      </c>
      <c r="E7065" s="4" t="s">
        <v>24</v>
      </c>
      <c r="F7065" s="1">
        <v>29332</v>
      </c>
      <c r="G7065" s="5">
        <v>50981</v>
      </c>
      <c r="H7065" s="2">
        <v>46525.37</v>
      </c>
      <c r="I7065" t="s">
        <v>13</v>
      </c>
      <c r="J7065" s="3">
        <f t="shared" si="221"/>
        <v>44123</v>
      </c>
      <c r="K7065" s="4">
        <f t="shared" si="220"/>
        <v>14791</v>
      </c>
    </row>
    <row r="7066" spans="1:11" x14ac:dyDescent="0.2">
      <c r="A7066">
        <v>7058</v>
      </c>
      <c r="B7066" t="s">
        <v>8566</v>
      </c>
      <c r="C7066" s="4" t="s">
        <v>598</v>
      </c>
      <c r="D7066" s="4" t="s">
        <v>1617</v>
      </c>
      <c r="E7066" s="4" t="s">
        <v>36</v>
      </c>
      <c r="F7066" s="1">
        <v>36908</v>
      </c>
      <c r="G7066" s="5">
        <v>59087</v>
      </c>
      <c r="H7066" s="2">
        <v>60710.13</v>
      </c>
      <c r="I7066" t="s">
        <v>13</v>
      </c>
      <c r="J7066" s="3">
        <f t="shared" si="221"/>
        <v>44123</v>
      </c>
      <c r="K7066" s="4">
        <f t="shared" si="220"/>
        <v>7215</v>
      </c>
    </row>
    <row r="7067" spans="1:11" x14ac:dyDescent="0.2">
      <c r="A7067">
        <v>7059</v>
      </c>
      <c r="B7067" t="s">
        <v>8567</v>
      </c>
      <c r="C7067" s="4" t="s">
        <v>401</v>
      </c>
      <c r="D7067" s="4" t="s">
        <v>308</v>
      </c>
      <c r="E7067" s="4" t="s">
        <v>309</v>
      </c>
      <c r="F7067" s="1">
        <v>22450</v>
      </c>
      <c r="G7067" s="5">
        <v>55497</v>
      </c>
      <c r="H7067" s="2">
        <v>49520.79</v>
      </c>
      <c r="I7067" t="s">
        <v>13</v>
      </c>
      <c r="J7067" s="3">
        <f t="shared" si="221"/>
        <v>44123</v>
      </c>
      <c r="K7067" s="4">
        <f t="shared" si="220"/>
        <v>21673</v>
      </c>
    </row>
    <row r="7068" spans="1:11" x14ac:dyDescent="0.2">
      <c r="A7068">
        <v>7060</v>
      </c>
      <c r="B7068" t="s">
        <v>8568</v>
      </c>
      <c r="C7068" s="4" t="s">
        <v>10</v>
      </c>
      <c r="D7068" s="4" t="s">
        <v>2087</v>
      </c>
      <c r="E7068" s="4" t="s">
        <v>12</v>
      </c>
      <c r="F7068" s="1">
        <v>34640</v>
      </c>
      <c r="G7068" s="5">
        <v>63384</v>
      </c>
      <c r="H7068" s="2">
        <v>59868.23</v>
      </c>
      <c r="I7068" t="s">
        <v>13</v>
      </c>
      <c r="J7068" s="3">
        <f t="shared" si="221"/>
        <v>44123</v>
      </c>
      <c r="K7068" s="4">
        <f t="shared" si="220"/>
        <v>9483</v>
      </c>
    </row>
    <row r="7069" spans="1:11" x14ac:dyDescent="0.2">
      <c r="A7069">
        <v>7061</v>
      </c>
      <c r="B7069" t="s">
        <v>8569</v>
      </c>
      <c r="C7069" s="4" t="s">
        <v>1680</v>
      </c>
      <c r="D7069" s="4" t="s">
        <v>1681</v>
      </c>
      <c r="E7069" s="4" t="s">
        <v>138</v>
      </c>
      <c r="F7069" s="1">
        <v>29279</v>
      </c>
      <c r="G7069" s="5">
        <v>37553</v>
      </c>
      <c r="H7069" s="2">
        <v>37928.81</v>
      </c>
      <c r="I7069" t="s">
        <v>13</v>
      </c>
      <c r="J7069" s="3">
        <f t="shared" si="221"/>
        <v>44123</v>
      </c>
      <c r="K7069" s="4">
        <f t="shared" si="220"/>
        <v>14844</v>
      </c>
    </row>
    <row r="7070" spans="1:11" x14ac:dyDescent="0.2">
      <c r="A7070">
        <v>7062</v>
      </c>
      <c r="B7070" t="s">
        <v>8570</v>
      </c>
      <c r="C7070" s="4" t="s">
        <v>520</v>
      </c>
      <c r="D7070" s="4" t="s">
        <v>521</v>
      </c>
      <c r="E7070" s="4" t="s">
        <v>12</v>
      </c>
      <c r="G7070" s="5">
        <v>61102</v>
      </c>
      <c r="H7070" s="2">
        <v>58219.76</v>
      </c>
      <c r="I7070" t="s">
        <v>13</v>
      </c>
      <c r="J7070" s="3">
        <f t="shared" si="221"/>
        <v>44123</v>
      </c>
      <c r="K7070" s="4">
        <f t="shared" si="220"/>
        <v>44123</v>
      </c>
    </row>
    <row r="7071" spans="1:11" x14ac:dyDescent="0.2">
      <c r="A7071">
        <v>7063</v>
      </c>
      <c r="B7071" t="s">
        <v>8571</v>
      </c>
      <c r="C7071" s="4" t="s">
        <v>30</v>
      </c>
      <c r="D7071" s="4" t="s">
        <v>829</v>
      </c>
      <c r="E7071" s="4" t="s">
        <v>119</v>
      </c>
      <c r="F7071" s="1">
        <v>40616</v>
      </c>
      <c r="G7071" s="5">
        <v>15080</v>
      </c>
      <c r="H7071">
        <v>217.5</v>
      </c>
      <c r="I7071" t="s">
        <v>13</v>
      </c>
      <c r="J7071" s="3">
        <f t="shared" si="221"/>
        <v>44123</v>
      </c>
      <c r="K7071" s="4">
        <f t="shared" si="220"/>
        <v>3507</v>
      </c>
    </row>
    <row r="7072" spans="1:11" x14ac:dyDescent="0.2">
      <c r="A7072">
        <v>7064</v>
      </c>
      <c r="B7072" t="s">
        <v>8572</v>
      </c>
      <c r="C7072" s="4" t="s">
        <v>97</v>
      </c>
      <c r="D7072" s="4" t="s">
        <v>254</v>
      </c>
      <c r="E7072" s="4" t="s">
        <v>36</v>
      </c>
      <c r="F7072" s="1">
        <v>39034</v>
      </c>
      <c r="G7072" s="5">
        <v>53652</v>
      </c>
      <c r="H7072" s="2">
        <v>54579.92</v>
      </c>
      <c r="I7072" t="s">
        <v>13</v>
      </c>
      <c r="J7072" s="3">
        <f t="shared" si="221"/>
        <v>44123</v>
      </c>
      <c r="K7072" s="4">
        <f t="shared" si="220"/>
        <v>5089</v>
      </c>
    </row>
    <row r="7073" spans="1:11" x14ac:dyDescent="0.2">
      <c r="A7073">
        <v>7065</v>
      </c>
      <c r="B7073" t="s">
        <v>8573</v>
      </c>
      <c r="C7073" s="4" t="s">
        <v>103</v>
      </c>
      <c r="D7073" s="4" t="s">
        <v>493</v>
      </c>
      <c r="E7073" s="4" t="s">
        <v>36</v>
      </c>
      <c r="F7073" s="1">
        <v>39378</v>
      </c>
      <c r="G7073" s="5">
        <v>52192</v>
      </c>
      <c r="H7073" s="2">
        <v>44919.77</v>
      </c>
      <c r="I7073" t="s">
        <v>13</v>
      </c>
      <c r="J7073" s="3">
        <f t="shared" si="221"/>
        <v>44123</v>
      </c>
      <c r="K7073" s="4">
        <f t="shared" si="220"/>
        <v>4745</v>
      </c>
    </row>
    <row r="7074" spans="1:11" x14ac:dyDescent="0.2">
      <c r="A7074">
        <v>7066</v>
      </c>
      <c r="B7074" t="s">
        <v>8574</v>
      </c>
      <c r="C7074" s="4" t="s">
        <v>732</v>
      </c>
      <c r="D7074" s="4" t="s">
        <v>733</v>
      </c>
      <c r="E7074" s="4" t="s">
        <v>309</v>
      </c>
      <c r="F7074" s="1">
        <v>28205</v>
      </c>
      <c r="G7074" s="5">
        <v>41640</v>
      </c>
      <c r="H7074" s="2">
        <v>47269.09</v>
      </c>
      <c r="I7074" t="s">
        <v>13</v>
      </c>
      <c r="J7074" s="3">
        <f t="shared" si="221"/>
        <v>44123</v>
      </c>
      <c r="K7074" s="4">
        <f t="shared" si="220"/>
        <v>15918</v>
      </c>
    </row>
    <row r="7075" spans="1:11" x14ac:dyDescent="0.2">
      <c r="A7075">
        <v>7067</v>
      </c>
      <c r="B7075" t="s">
        <v>8575</v>
      </c>
      <c r="C7075" s="4" t="s">
        <v>174</v>
      </c>
      <c r="D7075" s="4" t="s">
        <v>1223</v>
      </c>
      <c r="E7075" s="4" t="s">
        <v>60</v>
      </c>
      <c r="F7075" s="1">
        <v>29664</v>
      </c>
      <c r="G7075" s="5">
        <v>111100</v>
      </c>
      <c r="H7075" s="2">
        <v>98281.279999999999</v>
      </c>
      <c r="I7075" t="s">
        <v>13</v>
      </c>
      <c r="J7075" s="3">
        <f t="shared" si="221"/>
        <v>44123</v>
      </c>
      <c r="K7075" s="4">
        <f t="shared" si="220"/>
        <v>14459</v>
      </c>
    </row>
    <row r="7076" spans="1:11" x14ac:dyDescent="0.2">
      <c r="A7076">
        <v>7068</v>
      </c>
      <c r="B7076" t="s">
        <v>8576</v>
      </c>
      <c r="C7076" s="4" t="s">
        <v>38</v>
      </c>
      <c r="D7076" s="4" t="s">
        <v>39</v>
      </c>
      <c r="E7076" s="4" t="s">
        <v>40</v>
      </c>
      <c r="F7076" s="1">
        <v>39352</v>
      </c>
      <c r="G7076" s="5">
        <v>9413</v>
      </c>
      <c r="H7076" s="2">
        <v>9026.99</v>
      </c>
      <c r="I7076" t="s">
        <v>13</v>
      </c>
      <c r="J7076" s="3">
        <f t="shared" si="221"/>
        <v>44123</v>
      </c>
      <c r="K7076" s="4">
        <f t="shared" si="220"/>
        <v>4771</v>
      </c>
    </row>
    <row r="7077" spans="1:11" x14ac:dyDescent="0.2">
      <c r="A7077">
        <v>7069</v>
      </c>
      <c r="B7077" t="s">
        <v>8577</v>
      </c>
      <c r="C7077" s="4" t="s">
        <v>103</v>
      </c>
      <c r="D7077" s="4" t="s">
        <v>2324</v>
      </c>
      <c r="E7077" s="4" t="s">
        <v>36</v>
      </c>
      <c r="F7077" s="1">
        <v>39867</v>
      </c>
      <c r="G7077" s="5">
        <v>39853</v>
      </c>
      <c r="H7077" s="2">
        <v>40633.14</v>
      </c>
      <c r="I7077" t="s">
        <v>13</v>
      </c>
      <c r="J7077" s="3">
        <f t="shared" si="221"/>
        <v>44123</v>
      </c>
      <c r="K7077" s="4">
        <f t="shared" si="220"/>
        <v>4256</v>
      </c>
    </row>
    <row r="7078" spans="1:11" x14ac:dyDescent="0.2">
      <c r="A7078">
        <v>7070</v>
      </c>
      <c r="B7078" t="s">
        <v>8578</v>
      </c>
      <c r="C7078" s="4" t="s">
        <v>3558</v>
      </c>
      <c r="D7078" s="4" t="s">
        <v>1673</v>
      </c>
      <c r="E7078" s="4" t="s">
        <v>24</v>
      </c>
      <c r="F7078" s="1">
        <v>36717</v>
      </c>
      <c r="G7078" s="5">
        <v>37211</v>
      </c>
      <c r="H7078" s="2">
        <v>33776.54</v>
      </c>
      <c r="I7078" t="s">
        <v>13</v>
      </c>
      <c r="J7078" s="3">
        <f t="shared" si="221"/>
        <v>44123</v>
      </c>
      <c r="K7078" s="4">
        <f t="shared" si="220"/>
        <v>7406</v>
      </c>
    </row>
    <row r="7079" spans="1:11" x14ac:dyDescent="0.2">
      <c r="A7079">
        <v>7071</v>
      </c>
      <c r="B7079" t="s">
        <v>8579</v>
      </c>
      <c r="C7079" s="4" t="s">
        <v>3378</v>
      </c>
      <c r="D7079" s="4" t="s">
        <v>1267</v>
      </c>
      <c r="E7079" s="4" t="s">
        <v>49</v>
      </c>
      <c r="F7079" s="1">
        <v>35768</v>
      </c>
      <c r="G7079" s="5">
        <v>47639</v>
      </c>
      <c r="H7079" s="2">
        <v>42624.81</v>
      </c>
      <c r="I7079" t="s">
        <v>13</v>
      </c>
      <c r="J7079" s="3">
        <f t="shared" si="221"/>
        <v>44123</v>
      </c>
      <c r="K7079" s="4">
        <f t="shared" si="220"/>
        <v>8355</v>
      </c>
    </row>
    <row r="7080" spans="1:11" x14ac:dyDescent="0.2">
      <c r="A7080">
        <v>7072</v>
      </c>
      <c r="B7080" t="s">
        <v>8580</v>
      </c>
      <c r="C7080" s="4" t="s">
        <v>1412</v>
      </c>
      <c r="D7080" s="4" t="s">
        <v>3175</v>
      </c>
      <c r="E7080" s="4" t="s">
        <v>56</v>
      </c>
      <c r="F7080" s="1">
        <v>32294</v>
      </c>
      <c r="G7080" s="5">
        <v>34453</v>
      </c>
      <c r="H7080" s="2">
        <v>32512.400000000001</v>
      </c>
      <c r="I7080" t="s">
        <v>13</v>
      </c>
      <c r="J7080" s="3">
        <f t="shared" si="221"/>
        <v>44123</v>
      </c>
      <c r="K7080" s="4">
        <f t="shared" si="220"/>
        <v>11829</v>
      </c>
    </row>
    <row r="7081" spans="1:11" x14ac:dyDescent="0.2">
      <c r="A7081">
        <v>7073</v>
      </c>
      <c r="B7081" t="s">
        <v>8581</v>
      </c>
      <c r="C7081" s="4" t="s">
        <v>861</v>
      </c>
      <c r="D7081" s="4" t="s">
        <v>374</v>
      </c>
      <c r="E7081" s="4" t="s">
        <v>111</v>
      </c>
      <c r="F7081" s="1">
        <v>38112</v>
      </c>
      <c r="G7081" s="5">
        <v>29515</v>
      </c>
      <c r="H7081" s="2">
        <v>27298.02</v>
      </c>
      <c r="I7081" t="s">
        <v>13</v>
      </c>
      <c r="J7081" s="3">
        <f t="shared" si="221"/>
        <v>44123</v>
      </c>
      <c r="K7081" s="4">
        <f t="shared" si="220"/>
        <v>6011</v>
      </c>
    </row>
    <row r="7082" spans="1:11" x14ac:dyDescent="0.2">
      <c r="A7082">
        <v>7074</v>
      </c>
      <c r="B7082" t="s">
        <v>8582</v>
      </c>
      <c r="C7082" s="4" t="s">
        <v>38</v>
      </c>
      <c r="D7082" s="4" t="s">
        <v>642</v>
      </c>
      <c r="E7082" s="4" t="s">
        <v>40</v>
      </c>
      <c r="F7082" s="1">
        <v>40241</v>
      </c>
      <c r="G7082" s="5">
        <v>8751</v>
      </c>
      <c r="H7082" s="2">
        <v>7970.97</v>
      </c>
      <c r="I7082" t="s">
        <v>13</v>
      </c>
      <c r="J7082" s="3">
        <f t="shared" si="221"/>
        <v>44123</v>
      </c>
      <c r="K7082" s="4">
        <f t="shared" si="220"/>
        <v>3882</v>
      </c>
    </row>
    <row r="7083" spans="1:11" x14ac:dyDescent="0.2">
      <c r="A7083">
        <v>7075</v>
      </c>
      <c r="B7083" t="s">
        <v>8583</v>
      </c>
      <c r="C7083" s="4" t="s">
        <v>34</v>
      </c>
      <c r="D7083" s="4" t="s">
        <v>1139</v>
      </c>
      <c r="E7083" s="4" t="s">
        <v>36</v>
      </c>
      <c r="F7083" s="1">
        <v>36122</v>
      </c>
      <c r="G7083" s="5">
        <v>57177</v>
      </c>
      <c r="H7083" s="2">
        <v>58020.01</v>
      </c>
      <c r="I7083" t="s">
        <v>13</v>
      </c>
      <c r="J7083" s="3">
        <f t="shared" si="221"/>
        <v>44123</v>
      </c>
      <c r="K7083" s="4">
        <f t="shared" si="220"/>
        <v>8001</v>
      </c>
    </row>
    <row r="7084" spans="1:11" x14ac:dyDescent="0.2">
      <c r="A7084">
        <v>7076</v>
      </c>
      <c r="B7084" t="s">
        <v>8584</v>
      </c>
      <c r="C7084" s="4" t="s">
        <v>578</v>
      </c>
      <c r="D7084" s="4" t="s">
        <v>1120</v>
      </c>
      <c r="E7084" s="4" t="s">
        <v>111</v>
      </c>
      <c r="F7084" s="1">
        <v>37319</v>
      </c>
      <c r="G7084" s="5">
        <v>31699</v>
      </c>
      <c r="H7084" s="2">
        <v>29329.38</v>
      </c>
      <c r="I7084" t="s">
        <v>13</v>
      </c>
      <c r="J7084" s="3">
        <f t="shared" si="221"/>
        <v>44123</v>
      </c>
      <c r="K7084" s="4">
        <f t="shared" si="220"/>
        <v>6804</v>
      </c>
    </row>
    <row r="7085" spans="1:11" x14ac:dyDescent="0.2">
      <c r="A7085">
        <v>7077</v>
      </c>
      <c r="B7085" t="s">
        <v>8585</v>
      </c>
      <c r="C7085" s="4" t="s">
        <v>22</v>
      </c>
      <c r="D7085" s="4" t="s">
        <v>278</v>
      </c>
      <c r="E7085" s="4" t="s">
        <v>111</v>
      </c>
      <c r="F7085" s="1">
        <v>39027</v>
      </c>
      <c r="G7085" s="5">
        <v>28059</v>
      </c>
      <c r="H7085" s="2">
        <v>24534.959999999999</v>
      </c>
      <c r="I7085" t="s">
        <v>13</v>
      </c>
      <c r="J7085" s="3">
        <f t="shared" si="221"/>
        <v>44123</v>
      </c>
      <c r="K7085" s="4">
        <f t="shared" si="220"/>
        <v>5096</v>
      </c>
    </row>
    <row r="7086" spans="1:11" x14ac:dyDescent="0.2">
      <c r="A7086">
        <v>7078</v>
      </c>
      <c r="B7086" t="s">
        <v>8586</v>
      </c>
      <c r="C7086" s="4" t="s">
        <v>109</v>
      </c>
      <c r="D7086" s="4" t="s">
        <v>192</v>
      </c>
      <c r="E7086" s="4" t="s">
        <v>17</v>
      </c>
      <c r="F7086" s="1">
        <v>37840</v>
      </c>
      <c r="G7086" s="5">
        <v>30139</v>
      </c>
      <c r="H7086" s="2">
        <v>31685.79</v>
      </c>
      <c r="I7086" t="s">
        <v>13</v>
      </c>
      <c r="J7086" s="3">
        <f t="shared" si="221"/>
        <v>44123</v>
      </c>
      <c r="K7086" s="4">
        <f t="shared" si="220"/>
        <v>6283</v>
      </c>
    </row>
    <row r="7087" spans="1:11" x14ac:dyDescent="0.2">
      <c r="A7087">
        <v>7079</v>
      </c>
      <c r="B7087" t="s">
        <v>8587</v>
      </c>
      <c r="C7087" s="4" t="s">
        <v>4247</v>
      </c>
      <c r="D7087" s="4" t="s">
        <v>582</v>
      </c>
      <c r="E7087" s="4" t="s">
        <v>28</v>
      </c>
      <c r="F7087" s="1">
        <v>39415</v>
      </c>
      <c r="G7087" s="5">
        <v>51345</v>
      </c>
      <c r="H7087" s="2">
        <v>46012.3</v>
      </c>
      <c r="I7087" t="s">
        <v>13</v>
      </c>
      <c r="J7087" s="3">
        <f t="shared" si="221"/>
        <v>44123</v>
      </c>
      <c r="K7087" s="4">
        <f t="shared" si="220"/>
        <v>4708</v>
      </c>
    </row>
    <row r="7088" spans="1:11" x14ac:dyDescent="0.2">
      <c r="A7088">
        <v>7080</v>
      </c>
      <c r="B7088" t="s">
        <v>8588</v>
      </c>
      <c r="C7088" s="4" t="s">
        <v>10</v>
      </c>
      <c r="D7088" s="4" t="s">
        <v>1483</v>
      </c>
      <c r="E7088" s="4" t="s">
        <v>12</v>
      </c>
      <c r="F7088" s="1">
        <v>40157</v>
      </c>
      <c r="G7088" s="5">
        <v>42391</v>
      </c>
      <c r="H7088" s="2">
        <v>40918.300000000003</v>
      </c>
      <c r="I7088" t="s">
        <v>13</v>
      </c>
      <c r="J7088" s="3">
        <f t="shared" si="221"/>
        <v>44123</v>
      </c>
      <c r="K7088" s="4">
        <f t="shared" si="220"/>
        <v>3966</v>
      </c>
    </row>
    <row r="7089" spans="1:11" x14ac:dyDescent="0.2">
      <c r="A7089">
        <v>7081</v>
      </c>
      <c r="B7089" t="s">
        <v>8589</v>
      </c>
      <c r="C7089" s="4" t="s">
        <v>391</v>
      </c>
      <c r="D7089" s="4" t="s">
        <v>87</v>
      </c>
      <c r="E7089" s="4" t="s">
        <v>88</v>
      </c>
      <c r="F7089" s="1">
        <v>37881</v>
      </c>
      <c r="G7089" s="5">
        <v>35571</v>
      </c>
      <c r="H7089" s="2">
        <v>32168.45</v>
      </c>
      <c r="I7089" t="s">
        <v>13</v>
      </c>
      <c r="J7089" s="3">
        <f t="shared" si="221"/>
        <v>44123</v>
      </c>
      <c r="K7089" s="4">
        <f t="shared" si="220"/>
        <v>6242</v>
      </c>
    </row>
    <row r="7090" spans="1:11" x14ac:dyDescent="0.2">
      <c r="A7090">
        <v>7082</v>
      </c>
      <c r="B7090" t="s">
        <v>8590</v>
      </c>
      <c r="C7090" s="4" t="s">
        <v>578</v>
      </c>
      <c r="D7090" s="4" t="s">
        <v>2083</v>
      </c>
      <c r="E7090" s="4" t="s">
        <v>111</v>
      </c>
      <c r="F7090" s="1">
        <v>39279</v>
      </c>
      <c r="G7090" s="5">
        <v>31699</v>
      </c>
      <c r="H7090" s="2">
        <v>34149.03</v>
      </c>
      <c r="I7090" t="s">
        <v>13</v>
      </c>
      <c r="J7090" s="3">
        <f t="shared" si="221"/>
        <v>44123</v>
      </c>
      <c r="K7090" s="4">
        <f t="shared" si="220"/>
        <v>4844</v>
      </c>
    </row>
    <row r="7091" spans="1:11" x14ac:dyDescent="0.2">
      <c r="A7091">
        <v>7083</v>
      </c>
      <c r="B7091" t="s">
        <v>8591</v>
      </c>
      <c r="C7091" s="4" t="s">
        <v>22</v>
      </c>
      <c r="D7091" s="4" t="s">
        <v>1499</v>
      </c>
      <c r="E7091" s="4" t="s">
        <v>403</v>
      </c>
      <c r="F7091" s="1">
        <v>38334</v>
      </c>
      <c r="G7091" s="5">
        <v>28059</v>
      </c>
      <c r="H7091" s="2">
        <v>26608.99</v>
      </c>
      <c r="I7091" t="s">
        <v>13</v>
      </c>
      <c r="J7091" s="3">
        <f t="shared" si="221"/>
        <v>44123</v>
      </c>
      <c r="K7091" s="4">
        <f t="shared" si="220"/>
        <v>5789</v>
      </c>
    </row>
    <row r="7092" spans="1:11" x14ac:dyDescent="0.2">
      <c r="A7092">
        <v>7084</v>
      </c>
      <c r="B7092" t="s">
        <v>8592</v>
      </c>
      <c r="C7092" s="4" t="s">
        <v>10</v>
      </c>
      <c r="D7092" s="4" t="s">
        <v>1048</v>
      </c>
      <c r="E7092" s="4" t="s">
        <v>12</v>
      </c>
      <c r="F7092" s="1">
        <v>38708</v>
      </c>
      <c r="G7092" s="5">
        <v>57102</v>
      </c>
      <c r="H7092" s="2">
        <v>57106.22</v>
      </c>
      <c r="I7092" t="s">
        <v>13</v>
      </c>
      <c r="J7092" s="3">
        <f t="shared" si="221"/>
        <v>44123</v>
      </c>
      <c r="K7092" s="4">
        <f t="shared" si="220"/>
        <v>5415</v>
      </c>
    </row>
    <row r="7093" spans="1:11" x14ac:dyDescent="0.2">
      <c r="A7093">
        <v>7085</v>
      </c>
      <c r="B7093" t="s">
        <v>8593</v>
      </c>
      <c r="C7093" s="4" t="s">
        <v>1836</v>
      </c>
      <c r="D7093" s="4" t="s">
        <v>594</v>
      </c>
      <c r="E7093" s="4" t="s">
        <v>71</v>
      </c>
      <c r="F7093" s="1">
        <v>40617</v>
      </c>
      <c r="G7093" s="5">
        <v>68800</v>
      </c>
      <c r="H7093" s="2">
        <v>10584.96</v>
      </c>
      <c r="I7093" t="s">
        <v>13</v>
      </c>
      <c r="J7093" s="3">
        <f t="shared" si="221"/>
        <v>44123</v>
      </c>
      <c r="K7093" s="4">
        <f t="shared" si="220"/>
        <v>3506</v>
      </c>
    </row>
    <row r="7094" spans="1:11" x14ac:dyDescent="0.2">
      <c r="A7094">
        <v>7086</v>
      </c>
      <c r="B7094" t="s">
        <v>8594</v>
      </c>
      <c r="C7094" s="4" t="s">
        <v>10</v>
      </c>
      <c r="D7094" s="4" t="s">
        <v>140</v>
      </c>
      <c r="E7094" s="4" t="s">
        <v>12</v>
      </c>
      <c r="F7094" s="1">
        <v>35800</v>
      </c>
      <c r="G7094" s="5">
        <v>61102</v>
      </c>
      <c r="H7094" s="2">
        <v>55548.11</v>
      </c>
      <c r="I7094" t="s">
        <v>13</v>
      </c>
      <c r="J7094" s="3">
        <f t="shared" si="221"/>
        <v>44123</v>
      </c>
      <c r="K7094" s="4">
        <f t="shared" si="220"/>
        <v>8323</v>
      </c>
    </row>
    <row r="7095" spans="1:11" x14ac:dyDescent="0.2">
      <c r="A7095">
        <v>7087</v>
      </c>
      <c r="B7095" t="s">
        <v>8595</v>
      </c>
      <c r="C7095" s="4" t="s">
        <v>2484</v>
      </c>
      <c r="D7095" s="4" t="s">
        <v>1188</v>
      </c>
      <c r="E7095" s="4" t="s">
        <v>71</v>
      </c>
      <c r="F7095" s="1">
        <v>39308</v>
      </c>
      <c r="G7095" s="5">
        <v>39931</v>
      </c>
      <c r="H7095" s="2">
        <v>38004.019999999997</v>
      </c>
      <c r="I7095" t="s">
        <v>13</v>
      </c>
      <c r="J7095" s="3">
        <f t="shared" si="221"/>
        <v>44123</v>
      </c>
      <c r="K7095" s="4">
        <f t="shared" si="220"/>
        <v>4815</v>
      </c>
    </row>
    <row r="7096" spans="1:11" x14ac:dyDescent="0.2">
      <c r="A7096">
        <v>7088</v>
      </c>
      <c r="B7096" t="s">
        <v>8596</v>
      </c>
      <c r="C7096" s="4" t="s">
        <v>244</v>
      </c>
      <c r="D7096" s="4" t="s">
        <v>527</v>
      </c>
      <c r="E7096" s="4" t="s">
        <v>36</v>
      </c>
      <c r="F7096" s="1">
        <v>38796</v>
      </c>
      <c r="G7096" s="5">
        <v>60517</v>
      </c>
      <c r="H7096" s="2">
        <v>59379.35</v>
      </c>
      <c r="I7096" t="s">
        <v>13</v>
      </c>
      <c r="J7096" s="3">
        <f t="shared" si="221"/>
        <v>44123</v>
      </c>
      <c r="K7096" s="4">
        <f t="shared" si="220"/>
        <v>5327</v>
      </c>
    </row>
    <row r="7097" spans="1:11" x14ac:dyDescent="0.2">
      <c r="A7097">
        <v>7089</v>
      </c>
      <c r="B7097" t="s">
        <v>8597</v>
      </c>
      <c r="C7097" s="4" t="s">
        <v>578</v>
      </c>
      <c r="D7097" s="4" t="s">
        <v>584</v>
      </c>
      <c r="E7097" s="4" t="s">
        <v>111</v>
      </c>
      <c r="F7097" s="1">
        <v>35793</v>
      </c>
      <c r="G7097" s="5">
        <v>33800</v>
      </c>
      <c r="H7097" s="2">
        <v>32248.16</v>
      </c>
      <c r="I7097" t="s">
        <v>13</v>
      </c>
      <c r="J7097" s="3">
        <f t="shared" si="221"/>
        <v>44123</v>
      </c>
      <c r="K7097" s="4">
        <f t="shared" si="220"/>
        <v>8330</v>
      </c>
    </row>
    <row r="7098" spans="1:11" x14ac:dyDescent="0.2">
      <c r="A7098">
        <v>7090</v>
      </c>
      <c r="B7098" t="s">
        <v>8598</v>
      </c>
      <c r="C7098" s="4" t="s">
        <v>8135</v>
      </c>
      <c r="D7098" s="4" t="s">
        <v>2915</v>
      </c>
      <c r="E7098" s="4" t="s">
        <v>2916</v>
      </c>
      <c r="F7098" s="1">
        <v>31670</v>
      </c>
      <c r="G7098" s="5">
        <v>46280</v>
      </c>
      <c r="H7098" s="2">
        <v>41830.47</v>
      </c>
      <c r="I7098" t="s">
        <v>13</v>
      </c>
      <c r="J7098" s="3">
        <f t="shared" si="221"/>
        <v>44123</v>
      </c>
      <c r="K7098" s="4">
        <f t="shared" si="220"/>
        <v>12453</v>
      </c>
    </row>
    <row r="7099" spans="1:11" x14ac:dyDescent="0.2">
      <c r="A7099">
        <v>7091</v>
      </c>
      <c r="B7099" t="s">
        <v>8599</v>
      </c>
      <c r="C7099" s="4" t="s">
        <v>58</v>
      </c>
      <c r="D7099" s="4" t="s">
        <v>175</v>
      </c>
      <c r="E7099" s="4" t="s">
        <v>60</v>
      </c>
      <c r="F7099" s="1">
        <v>34099</v>
      </c>
      <c r="G7099" s="5">
        <v>53386</v>
      </c>
      <c r="H7099" s="2">
        <v>47636.82</v>
      </c>
      <c r="I7099" t="s">
        <v>13</v>
      </c>
      <c r="J7099" s="3">
        <f t="shared" si="221"/>
        <v>44123</v>
      </c>
      <c r="K7099" s="4">
        <f t="shared" si="220"/>
        <v>10024</v>
      </c>
    </row>
    <row r="7100" spans="1:11" x14ac:dyDescent="0.2">
      <c r="A7100">
        <v>7092</v>
      </c>
      <c r="B7100" t="s">
        <v>8600</v>
      </c>
      <c r="C7100" s="4" t="s">
        <v>22</v>
      </c>
      <c r="D7100" s="4" t="s">
        <v>8601</v>
      </c>
      <c r="E7100" s="4" t="s">
        <v>111</v>
      </c>
      <c r="F7100" s="1">
        <v>32048</v>
      </c>
      <c r="G7100" s="5">
        <v>30555</v>
      </c>
      <c r="H7100" s="2">
        <v>24877.51</v>
      </c>
      <c r="I7100" t="s">
        <v>13</v>
      </c>
      <c r="J7100" s="3">
        <f t="shared" si="221"/>
        <v>44123</v>
      </c>
      <c r="K7100" s="4">
        <f t="shared" si="220"/>
        <v>12075</v>
      </c>
    </row>
    <row r="7101" spans="1:11" x14ac:dyDescent="0.2">
      <c r="A7101">
        <v>7093</v>
      </c>
      <c r="B7101" t="s">
        <v>8602</v>
      </c>
      <c r="C7101" s="4" t="s">
        <v>679</v>
      </c>
      <c r="D7101" s="4" t="s">
        <v>2707</v>
      </c>
      <c r="E7101" s="4" t="s">
        <v>71</v>
      </c>
      <c r="F7101" s="1">
        <v>40485</v>
      </c>
      <c r="G7101" s="5">
        <v>41700</v>
      </c>
      <c r="H7101" s="2">
        <v>20835.3</v>
      </c>
      <c r="I7101" t="s">
        <v>13</v>
      </c>
      <c r="J7101" s="3">
        <f t="shared" si="221"/>
        <v>44123</v>
      </c>
      <c r="K7101" s="4">
        <f t="shared" si="220"/>
        <v>3638</v>
      </c>
    </row>
    <row r="7102" spans="1:11" x14ac:dyDescent="0.2">
      <c r="A7102">
        <v>7094</v>
      </c>
      <c r="B7102" t="s">
        <v>8603</v>
      </c>
      <c r="C7102" s="4" t="s">
        <v>164</v>
      </c>
      <c r="D7102" s="4" t="s">
        <v>359</v>
      </c>
      <c r="E7102" s="4" t="s">
        <v>71</v>
      </c>
      <c r="F7102" s="1">
        <v>40157</v>
      </c>
      <c r="G7102" s="5">
        <v>31200</v>
      </c>
      <c r="H7102" s="2">
        <v>4987.5</v>
      </c>
      <c r="I7102" t="s">
        <v>13</v>
      </c>
      <c r="J7102" s="3">
        <f t="shared" si="221"/>
        <v>44123</v>
      </c>
      <c r="K7102" s="4">
        <f t="shared" si="220"/>
        <v>3966</v>
      </c>
    </row>
    <row r="7103" spans="1:11" x14ac:dyDescent="0.2">
      <c r="A7103">
        <v>7095</v>
      </c>
      <c r="B7103" t="s">
        <v>8604</v>
      </c>
      <c r="C7103" s="4" t="s">
        <v>10</v>
      </c>
      <c r="D7103" s="4" t="s">
        <v>609</v>
      </c>
      <c r="E7103" s="4" t="s">
        <v>12</v>
      </c>
      <c r="F7103" s="1">
        <v>25311</v>
      </c>
      <c r="G7103" s="5">
        <v>68523</v>
      </c>
      <c r="H7103" s="2">
        <v>62172.71</v>
      </c>
      <c r="I7103" t="s">
        <v>13</v>
      </c>
      <c r="J7103" s="3">
        <f t="shared" si="221"/>
        <v>44123</v>
      </c>
      <c r="K7103" s="4">
        <f t="shared" si="220"/>
        <v>18812</v>
      </c>
    </row>
    <row r="7104" spans="1:11" x14ac:dyDescent="0.2">
      <c r="A7104">
        <v>7096</v>
      </c>
      <c r="B7104" t="s">
        <v>8605</v>
      </c>
      <c r="C7104" s="4" t="s">
        <v>323</v>
      </c>
      <c r="D7104" s="4" t="s">
        <v>2445</v>
      </c>
      <c r="E7104" s="4" t="s">
        <v>12</v>
      </c>
      <c r="F7104" s="1">
        <v>32050</v>
      </c>
      <c r="G7104" s="5">
        <v>42738</v>
      </c>
      <c r="H7104" s="2">
        <v>37011.230000000003</v>
      </c>
      <c r="I7104" t="s">
        <v>13</v>
      </c>
      <c r="J7104" s="3">
        <f t="shared" si="221"/>
        <v>44123</v>
      </c>
      <c r="K7104" s="4">
        <f t="shared" si="220"/>
        <v>12073</v>
      </c>
    </row>
    <row r="7105" spans="1:11" x14ac:dyDescent="0.2">
      <c r="A7105">
        <v>7097</v>
      </c>
      <c r="B7105" t="s">
        <v>8606</v>
      </c>
      <c r="C7105" s="4" t="s">
        <v>10</v>
      </c>
      <c r="D7105" s="4" t="s">
        <v>132</v>
      </c>
      <c r="E7105" s="4" t="s">
        <v>12</v>
      </c>
      <c r="F7105" s="1">
        <v>39253</v>
      </c>
      <c r="G7105" s="5">
        <v>50919</v>
      </c>
      <c r="H7105" s="2">
        <v>48900.42</v>
      </c>
      <c r="I7105" t="s">
        <v>13</v>
      </c>
      <c r="J7105" s="3">
        <f t="shared" si="221"/>
        <v>44123</v>
      </c>
      <c r="K7105" s="4">
        <f t="shared" si="220"/>
        <v>4870</v>
      </c>
    </row>
    <row r="7106" spans="1:11" x14ac:dyDescent="0.2">
      <c r="A7106">
        <v>7098</v>
      </c>
      <c r="B7106" t="s">
        <v>8607</v>
      </c>
      <c r="C7106" s="4" t="s">
        <v>185</v>
      </c>
      <c r="D7106" s="4" t="s">
        <v>1001</v>
      </c>
      <c r="E7106" s="4" t="s">
        <v>111</v>
      </c>
      <c r="F7106" s="1">
        <v>34638</v>
      </c>
      <c r="G7106" s="5">
        <v>51153</v>
      </c>
      <c r="H7106" s="2">
        <v>44627.37</v>
      </c>
      <c r="I7106" t="s">
        <v>13</v>
      </c>
      <c r="J7106" s="3">
        <f t="shared" si="221"/>
        <v>44123</v>
      </c>
      <c r="K7106" s="4">
        <f t="shared" si="220"/>
        <v>9485</v>
      </c>
    </row>
    <row r="7107" spans="1:11" x14ac:dyDescent="0.2">
      <c r="A7107">
        <v>7099</v>
      </c>
      <c r="B7107" t="s">
        <v>8608</v>
      </c>
      <c r="C7107" s="4" t="s">
        <v>144</v>
      </c>
      <c r="D7107" s="4" t="s">
        <v>145</v>
      </c>
      <c r="E7107" s="4" t="s">
        <v>56</v>
      </c>
      <c r="F7107" s="1">
        <v>36731</v>
      </c>
      <c r="G7107" s="5">
        <v>30206</v>
      </c>
      <c r="H7107" s="2">
        <v>26072.44</v>
      </c>
      <c r="I7107" t="s">
        <v>13</v>
      </c>
      <c r="J7107" s="3">
        <f t="shared" si="221"/>
        <v>44123</v>
      </c>
      <c r="K7107" s="4">
        <f t="shared" si="220"/>
        <v>7392</v>
      </c>
    </row>
    <row r="7108" spans="1:11" x14ac:dyDescent="0.2">
      <c r="A7108">
        <v>7100</v>
      </c>
      <c r="B7108" t="s">
        <v>8609</v>
      </c>
      <c r="C7108" s="4" t="s">
        <v>10</v>
      </c>
      <c r="D7108" s="4" t="s">
        <v>1048</v>
      </c>
      <c r="E7108" s="4" t="s">
        <v>12</v>
      </c>
      <c r="F7108" s="1">
        <v>39638</v>
      </c>
      <c r="G7108" s="5">
        <v>43034</v>
      </c>
      <c r="H7108" s="2">
        <v>34177.279999999999</v>
      </c>
      <c r="I7108" t="s">
        <v>13</v>
      </c>
      <c r="J7108" s="3">
        <f t="shared" si="221"/>
        <v>44123</v>
      </c>
      <c r="K7108" s="4">
        <f t="shared" si="220"/>
        <v>4485</v>
      </c>
    </row>
    <row r="7109" spans="1:11" x14ac:dyDescent="0.2">
      <c r="A7109">
        <v>7101</v>
      </c>
      <c r="B7109" t="s">
        <v>8610</v>
      </c>
      <c r="C7109" s="4" t="s">
        <v>180</v>
      </c>
      <c r="D7109" s="4" t="s">
        <v>576</v>
      </c>
      <c r="E7109" s="4" t="s">
        <v>12</v>
      </c>
      <c r="F7109" s="1">
        <v>32722</v>
      </c>
      <c r="G7109" s="5">
        <v>76791</v>
      </c>
      <c r="H7109" s="2">
        <v>79882.59</v>
      </c>
      <c r="I7109" t="s">
        <v>13</v>
      </c>
      <c r="J7109" s="3">
        <f t="shared" si="221"/>
        <v>44123</v>
      </c>
      <c r="K7109" s="4">
        <f t="shared" si="220"/>
        <v>11401</v>
      </c>
    </row>
    <row r="7110" spans="1:11" x14ac:dyDescent="0.2">
      <c r="A7110">
        <v>7102</v>
      </c>
      <c r="B7110" t="s">
        <v>8611</v>
      </c>
      <c r="C7110" s="4" t="s">
        <v>1207</v>
      </c>
      <c r="D7110" s="4" t="s">
        <v>66</v>
      </c>
      <c r="E7110" s="4" t="s">
        <v>67</v>
      </c>
      <c r="F7110" s="1">
        <v>39447</v>
      </c>
      <c r="G7110" s="5">
        <v>34037</v>
      </c>
      <c r="H7110" s="2">
        <v>28456.84</v>
      </c>
      <c r="I7110" t="s">
        <v>13</v>
      </c>
      <c r="J7110" s="3">
        <f t="shared" si="221"/>
        <v>44123</v>
      </c>
      <c r="K7110" s="4">
        <f t="shared" si="220"/>
        <v>4676</v>
      </c>
    </row>
    <row r="7111" spans="1:11" x14ac:dyDescent="0.2">
      <c r="A7111">
        <v>7103</v>
      </c>
      <c r="B7111" t="s">
        <v>8612</v>
      </c>
      <c r="C7111" s="4" t="s">
        <v>10</v>
      </c>
      <c r="D7111" s="4" t="s">
        <v>905</v>
      </c>
      <c r="E7111" s="4" t="s">
        <v>12</v>
      </c>
      <c r="F7111" s="1">
        <v>40163</v>
      </c>
      <c r="G7111" s="5">
        <v>42391</v>
      </c>
      <c r="H7111" s="2">
        <v>43379.53</v>
      </c>
      <c r="I7111" t="s">
        <v>13</v>
      </c>
      <c r="J7111" s="3">
        <f t="shared" si="221"/>
        <v>44123</v>
      </c>
      <c r="K7111" s="4">
        <f t="shared" si="220"/>
        <v>3960</v>
      </c>
    </row>
    <row r="7112" spans="1:11" x14ac:dyDescent="0.2">
      <c r="A7112">
        <v>7104</v>
      </c>
      <c r="B7112" t="s">
        <v>8613</v>
      </c>
      <c r="C7112" s="4" t="s">
        <v>598</v>
      </c>
      <c r="D7112" s="4" t="s">
        <v>134</v>
      </c>
      <c r="E7112" s="4" t="s">
        <v>36</v>
      </c>
      <c r="F7112" s="1">
        <v>38334</v>
      </c>
      <c r="G7112" s="5">
        <v>57108</v>
      </c>
      <c r="H7112" s="2">
        <v>63899.13</v>
      </c>
      <c r="I7112" t="s">
        <v>13</v>
      </c>
      <c r="J7112" s="3">
        <f t="shared" si="221"/>
        <v>44123</v>
      </c>
      <c r="K7112" s="4">
        <f t="shared" si="220"/>
        <v>5789</v>
      </c>
    </row>
    <row r="7113" spans="1:11" x14ac:dyDescent="0.2">
      <c r="A7113">
        <v>7105</v>
      </c>
      <c r="B7113" t="s">
        <v>8614</v>
      </c>
      <c r="C7113" s="4" t="s">
        <v>97</v>
      </c>
      <c r="D7113" s="4" t="s">
        <v>303</v>
      </c>
      <c r="E7113" s="4" t="s">
        <v>36</v>
      </c>
      <c r="F7113" s="1">
        <v>38370</v>
      </c>
      <c r="G7113" s="5">
        <v>55544</v>
      </c>
      <c r="H7113" s="2">
        <v>54219.5</v>
      </c>
      <c r="I7113" t="s">
        <v>13</v>
      </c>
      <c r="J7113" s="3">
        <f t="shared" si="221"/>
        <v>44123</v>
      </c>
      <c r="K7113" s="4">
        <f t="shared" si="220"/>
        <v>5753</v>
      </c>
    </row>
    <row r="7114" spans="1:11" x14ac:dyDescent="0.2">
      <c r="A7114">
        <v>7106</v>
      </c>
      <c r="B7114" t="s">
        <v>8615</v>
      </c>
      <c r="C7114" s="4" t="s">
        <v>2920</v>
      </c>
      <c r="D7114" s="4" t="s">
        <v>292</v>
      </c>
      <c r="E7114" s="4" t="s">
        <v>71</v>
      </c>
      <c r="F7114" s="1">
        <v>34472</v>
      </c>
      <c r="G7114" s="5">
        <v>48274</v>
      </c>
      <c r="H7114" s="2">
        <v>43885.53</v>
      </c>
      <c r="I7114" t="s">
        <v>13</v>
      </c>
      <c r="J7114" s="3">
        <f t="shared" si="221"/>
        <v>44123</v>
      </c>
      <c r="K7114" s="4">
        <f t="shared" ref="K7114:K7177" si="222">J7114-F7114</f>
        <v>9651</v>
      </c>
    </row>
    <row r="7115" spans="1:11" x14ac:dyDescent="0.2">
      <c r="A7115">
        <v>7107</v>
      </c>
      <c r="B7115" t="s">
        <v>8616</v>
      </c>
      <c r="C7115" s="4" t="s">
        <v>1024</v>
      </c>
      <c r="D7115" s="4" t="s">
        <v>1025</v>
      </c>
      <c r="E7115" s="4" t="s">
        <v>24</v>
      </c>
      <c r="F7115" s="1">
        <v>30081</v>
      </c>
      <c r="G7115" s="5">
        <v>51803</v>
      </c>
      <c r="H7115" s="2">
        <v>57539.81</v>
      </c>
      <c r="I7115" t="s">
        <v>13</v>
      </c>
      <c r="J7115" s="3">
        <f t="shared" ref="J7115:J7178" si="223">J7114</f>
        <v>44123</v>
      </c>
      <c r="K7115" s="4">
        <f t="shared" si="222"/>
        <v>14042</v>
      </c>
    </row>
    <row r="7116" spans="1:11" x14ac:dyDescent="0.2">
      <c r="A7116">
        <v>7108</v>
      </c>
      <c r="B7116" t="s">
        <v>8617</v>
      </c>
      <c r="C7116" s="4" t="s">
        <v>113</v>
      </c>
      <c r="D7116" s="4" t="s">
        <v>975</v>
      </c>
      <c r="E7116" s="4" t="s">
        <v>36</v>
      </c>
      <c r="F7116" s="1">
        <v>31978</v>
      </c>
      <c r="G7116" s="5">
        <v>68717</v>
      </c>
      <c r="H7116" s="2">
        <v>66254.37</v>
      </c>
      <c r="I7116" t="s">
        <v>13</v>
      </c>
      <c r="J7116" s="3">
        <f t="shared" si="223"/>
        <v>44123</v>
      </c>
      <c r="K7116" s="4">
        <f t="shared" si="222"/>
        <v>12145</v>
      </c>
    </row>
    <row r="7117" spans="1:11" x14ac:dyDescent="0.2">
      <c r="A7117">
        <v>7109</v>
      </c>
      <c r="B7117" t="s">
        <v>8618</v>
      </c>
      <c r="C7117" s="4" t="s">
        <v>109</v>
      </c>
      <c r="D7117" s="4" t="s">
        <v>579</v>
      </c>
      <c r="E7117" s="4" t="s">
        <v>24</v>
      </c>
      <c r="F7117" s="1">
        <v>32613</v>
      </c>
      <c r="G7117" s="5">
        <v>32822</v>
      </c>
      <c r="H7117" s="2">
        <v>33895.129999999997</v>
      </c>
      <c r="I7117" t="s">
        <v>13</v>
      </c>
      <c r="J7117" s="3">
        <f t="shared" si="223"/>
        <v>44123</v>
      </c>
      <c r="K7117" s="4">
        <f t="shared" si="222"/>
        <v>11510</v>
      </c>
    </row>
    <row r="7118" spans="1:11" x14ac:dyDescent="0.2">
      <c r="A7118">
        <v>7110</v>
      </c>
      <c r="B7118" t="s">
        <v>8619</v>
      </c>
      <c r="C7118" s="4" t="s">
        <v>691</v>
      </c>
      <c r="D7118" s="4" t="s">
        <v>692</v>
      </c>
      <c r="E7118" s="4" t="s">
        <v>44</v>
      </c>
      <c r="F7118" s="1">
        <v>37973</v>
      </c>
      <c r="G7118" s="5">
        <v>29326</v>
      </c>
      <c r="H7118" s="2">
        <v>36772.26</v>
      </c>
      <c r="I7118" t="s">
        <v>13</v>
      </c>
      <c r="J7118" s="3">
        <f t="shared" si="223"/>
        <v>44123</v>
      </c>
      <c r="K7118" s="4">
        <f t="shared" si="222"/>
        <v>6150</v>
      </c>
    </row>
    <row r="7119" spans="1:11" x14ac:dyDescent="0.2">
      <c r="A7119">
        <v>7111</v>
      </c>
      <c r="B7119" t="s">
        <v>8620</v>
      </c>
      <c r="C7119" s="4" t="s">
        <v>890</v>
      </c>
      <c r="D7119" s="4" t="s">
        <v>278</v>
      </c>
      <c r="E7119" s="4" t="s">
        <v>111</v>
      </c>
      <c r="F7119" s="1">
        <v>31306</v>
      </c>
      <c r="G7119" s="5">
        <v>36732</v>
      </c>
      <c r="H7119" s="2">
        <v>35664.050000000003</v>
      </c>
      <c r="I7119" t="s">
        <v>13</v>
      </c>
      <c r="J7119" s="3">
        <f t="shared" si="223"/>
        <v>44123</v>
      </c>
      <c r="K7119" s="4">
        <f t="shared" si="222"/>
        <v>12817</v>
      </c>
    </row>
    <row r="7120" spans="1:11" x14ac:dyDescent="0.2">
      <c r="A7120">
        <v>7112</v>
      </c>
      <c r="B7120" t="s">
        <v>8621</v>
      </c>
      <c r="C7120" s="4" t="s">
        <v>164</v>
      </c>
      <c r="D7120" s="4" t="s">
        <v>292</v>
      </c>
      <c r="E7120" s="4" t="s">
        <v>71</v>
      </c>
      <c r="F7120" s="1">
        <v>40077</v>
      </c>
      <c r="G7120" s="5">
        <v>15080</v>
      </c>
      <c r="H7120" s="2">
        <v>6394.58</v>
      </c>
      <c r="I7120" t="s">
        <v>13</v>
      </c>
      <c r="J7120" s="3">
        <f t="shared" si="223"/>
        <v>44123</v>
      </c>
      <c r="K7120" s="4">
        <f t="shared" si="222"/>
        <v>4046</v>
      </c>
    </row>
    <row r="7121" spans="1:11" x14ac:dyDescent="0.2">
      <c r="A7121">
        <v>7113</v>
      </c>
      <c r="B7121" t="s">
        <v>8622</v>
      </c>
      <c r="C7121" s="4" t="s">
        <v>10</v>
      </c>
      <c r="D7121" s="4" t="s">
        <v>2926</v>
      </c>
      <c r="E7121" s="4" t="s">
        <v>12</v>
      </c>
      <c r="F7121" s="1">
        <v>37833</v>
      </c>
      <c r="G7121" s="5">
        <v>58245</v>
      </c>
      <c r="H7121" s="2">
        <v>62169.45</v>
      </c>
      <c r="I7121" t="s">
        <v>13</v>
      </c>
      <c r="J7121" s="3">
        <f t="shared" si="223"/>
        <v>44123</v>
      </c>
      <c r="K7121" s="4">
        <f t="shared" si="222"/>
        <v>6290</v>
      </c>
    </row>
    <row r="7122" spans="1:11" x14ac:dyDescent="0.2">
      <c r="A7122">
        <v>7114</v>
      </c>
      <c r="B7122" t="s">
        <v>8623</v>
      </c>
      <c r="C7122" s="4" t="s">
        <v>391</v>
      </c>
      <c r="D7122" s="4" t="s">
        <v>981</v>
      </c>
      <c r="E7122" s="4" t="s">
        <v>88</v>
      </c>
      <c r="F7122" s="1">
        <v>32818</v>
      </c>
      <c r="G7122" s="5">
        <v>44908</v>
      </c>
      <c r="H7122" s="2">
        <v>40574.11</v>
      </c>
      <c r="I7122" t="s">
        <v>13</v>
      </c>
      <c r="J7122" s="3">
        <f t="shared" si="223"/>
        <v>44123</v>
      </c>
      <c r="K7122" s="4">
        <f t="shared" si="222"/>
        <v>11305</v>
      </c>
    </row>
    <row r="7123" spans="1:11" x14ac:dyDescent="0.2">
      <c r="A7123">
        <v>7115</v>
      </c>
      <c r="B7123" t="s">
        <v>8624</v>
      </c>
      <c r="C7123" s="4" t="s">
        <v>10</v>
      </c>
      <c r="D7123" s="4" t="s">
        <v>11</v>
      </c>
      <c r="E7123" s="4" t="s">
        <v>12</v>
      </c>
      <c r="F7123" s="1">
        <v>36636</v>
      </c>
      <c r="G7123" s="5">
        <v>60529</v>
      </c>
      <c r="H7123" s="2">
        <v>83951.41</v>
      </c>
      <c r="I7123" t="s">
        <v>13</v>
      </c>
      <c r="J7123" s="3">
        <f t="shared" si="223"/>
        <v>44123</v>
      </c>
      <c r="K7123" s="4">
        <f t="shared" si="222"/>
        <v>7487</v>
      </c>
    </row>
    <row r="7124" spans="1:11" x14ac:dyDescent="0.2">
      <c r="A7124">
        <v>7116</v>
      </c>
      <c r="B7124" t="s">
        <v>8625</v>
      </c>
      <c r="C7124" s="4" t="s">
        <v>10</v>
      </c>
      <c r="D7124" s="4" t="s">
        <v>939</v>
      </c>
      <c r="E7124" s="4" t="s">
        <v>12</v>
      </c>
      <c r="F7124" s="1">
        <v>37126</v>
      </c>
      <c r="G7124" s="5">
        <v>59388</v>
      </c>
      <c r="H7124" s="2">
        <v>58406.21</v>
      </c>
      <c r="I7124" t="s">
        <v>13</v>
      </c>
      <c r="J7124" s="3">
        <f t="shared" si="223"/>
        <v>44123</v>
      </c>
      <c r="K7124" s="4">
        <f t="shared" si="222"/>
        <v>6997</v>
      </c>
    </row>
    <row r="7125" spans="1:11" x14ac:dyDescent="0.2">
      <c r="A7125">
        <v>7117</v>
      </c>
      <c r="B7125" t="s">
        <v>8626</v>
      </c>
      <c r="C7125" s="4" t="s">
        <v>757</v>
      </c>
      <c r="D7125" s="4" t="s">
        <v>229</v>
      </c>
      <c r="E7125" s="4" t="s">
        <v>12</v>
      </c>
      <c r="F7125" s="1">
        <v>40589</v>
      </c>
      <c r="G7125" s="5">
        <v>41290</v>
      </c>
      <c r="H7125" s="2">
        <v>9051.9</v>
      </c>
      <c r="I7125" t="s">
        <v>13</v>
      </c>
      <c r="J7125" s="3">
        <f t="shared" si="223"/>
        <v>44123</v>
      </c>
      <c r="K7125" s="4">
        <f t="shared" si="222"/>
        <v>3534</v>
      </c>
    </row>
    <row r="7126" spans="1:11" x14ac:dyDescent="0.2">
      <c r="A7126">
        <v>7118</v>
      </c>
      <c r="B7126" t="s">
        <v>8627</v>
      </c>
      <c r="C7126" s="4" t="s">
        <v>180</v>
      </c>
      <c r="D7126" s="4" t="s">
        <v>1048</v>
      </c>
      <c r="E7126" s="4" t="s">
        <v>12</v>
      </c>
      <c r="F7126" s="1">
        <v>35269</v>
      </c>
      <c r="G7126" s="5">
        <v>72365</v>
      </c>
      <c r="H7126" s="2">
        <v>77146.69</v>
      </c>
      <c r="I7126" t="s">
        <v>13</v>
      </c>
      <c r="J7126" s="3">
        <f t="shared" si="223"/>
        <v>44123</v>
      </c>
      <c r="K7126" s="4">
        <f t="shared" si="222"/>
        <v>8854</v>
      </c>
    </row>
    <row r="7127" spans="1:11" x14ac:dyDescent="0.2">
      <c r="A7127">
        <v>7119</v>
      </c>
      <c r="B7127" t="s">
        <v>8628</v>
      </c>
      <c r="C7127" s="4" t="s">
        <v>672</v>
      </c>
      <c r="D7127" s="4" t="s">
        <v>319</v>
      </c>
      <c r="E7127" s="4" t="s">
        <v>24</v>
      </c>
      <c r="F7127" s="1">
        <v>29636</v>
      </c>
      <c r="G7127" s="5">
        <v>37583</v>
      </c>
      <c r="H7127" s="2">
        <v>33480.58</v>
      </c>
      <c r="I7127" t="s">
        <v>13</v>
      </c>
      <c r="J7127" s="3">
        <f t="shared" si="223"/>
        <v>44123</v>
      </c>
      <c r="K7127" s="4">
        <f t="shared" si="222"/>
        <v>14487</v>
      </c>
    </row>
    <row r="7128" spans="1:11" x14ac:dyDescent="0.2">
      <c r="A7128">
        <v>7120</v>
      </c>
      <c r="B7128" t="s">
        <v>8629</v>
      </c>
      <c r="C7128" s="4" t="s">
        <v>86</v>
      </c>
      <c r="D7128" s="4" t="s">
        <v>87</v>
      </c>
      <c r="E7128" s="4" t="s">
        <v>88</v>
      </c>
      <c r="F7128" s="1">
        <v>35933</v>
      </c>
      <c r="G7128" s="5">
        <v>36867</v>
      </c>
      <c r="H7128" s="2">
        <v>33380.33</v>
      </c>
      <c r="I7128" t="s">
        <v>13</v>
      </c>
      <c r="J7128" s="3">
        <f t="shared" si="223"/>
        <v>44123</v>
      </c>
      <c r="K7128" s="4">
        <f t="shared" si="222"/>
        <v>8190</v>
      </c>
    </row>
    <row r="7129" spans="1:11" x14ac:dyDescent="0.2">
      <c r="A7129">
        <v>7121</v>
      </c>
      <c r="B7129" t="s">
        <v>8630</v>
      </c>
      <c r="C7129" s="4" t="s">
        <v>241</v>
      </c>
      <c r="D7129" s="4" t="s">
        <v>1904</v>
      </c>
      <c r="E7129" s="4" t="s">
        <v>12</v>
      </c>
      <c r="F7129" s="1">
        <v>36235</v>
      </c>
      <c r="G7129" s="5">
        <v>71867</v>
      </c>
      <c r="H7129" s="2">
        <v>63817.279999999999</v>
      </c>
      <c r="I7129" t="s">
        <v>13</v>
      </c>
      <c r="J7129" s="3">
        <f t="shared" si="223"/>
        <v>44123</v>
      </c>
      <c r="K7129" s="4">
        <f t="shared" si="222"/>
        <v>7888</v>
      </c>
    </row>
    <row r="7130" spans="1:11" x14ac:dyDescent="0.2">
      <c r="A7130">
        <v>7122</v>
      </c>
      <c r="B7130" t="s">
        <v>8631</v>
      </c>
      <c r="C7130" s="4" t="s">
        <v>250</v>
      </c>
      <c r="D7130" s="4" t="s">
        <v>3050</v>
      </c>
      <c r="E7130" s="4" t="s">
        <v>36</v>
      </c>
      <c r="F7130" s="1">
        <v>29787</v>
      </c>
      <c r="G7130" s="5">
        <v>62056</v>
      </c>
      <c r="H7130" s="2">
        <v>67268.81</v>
      </c>
      <c r="I7130" t="s">
        <v>13</v>
      </c>
      <c r="J7130" s="3">
        <f t="shared" si="223"/>
        <v>44123</v>
      </c>
      <c r="K7130" s="4">
        <f t="shared" si="222"/>
        <v>14336</v>
      </c>
    </row>
    <row r="7131" spans="1:11" x14ac:dyDescent="0.2">
      <c r="A7131">
        <v>7123</v>
      </c>
      <c r="B7131" t="s">
        <v>8632</v>
      </c>
      <c r="C7131" s="4" t="s">
        <v>113</v>
      </c>
      <c r="D7131" s="4" t="s">
        <v>880</v>
      </c>
      <c r="E7131" s="4" t="s">
        <v>36</v>
      </c>
      <c r="F7131" s="1">
        <v>31320</v>
      </c>
      <c r="G7131" s="5">
        <v>71171</v>
      </c>
      <c r="H7131" s="2">
        <v>76240.460000000006</v>
      </c>
      <c r="I7131" t="s">
        <v>13</v>
      </c>
      <c r="J7131" s="3">
        <f t="shared" si="223"/>
        <v>44123</v>
      </c>
      <c r="K7131" s="4">
        <f t="shared" si="222"/>
        <v>12803</v>
      </c>
    </row>
    <row r="7132" spans="1:11" x14ac:dyDescent="0.2">
      <c r="A7132">
        <v>7124</v>
      </c>
      <c r="B7132" t="s">
        <v>8633</v>
      </c>
      <c r="C7132" s="4" t="s">
        <v>1585</v>
      </c>
      <c r="D7132" s="4" t="s">
        <v>130</v>
      </c>
      <c r="E7132" s="4" t="s">
        <v>56</v>
      </c>
      <c r="F7132" s="1">
        <v>35737</v>
      </c>
      <c r="G7132" s="5">
        <v>57900</v>
      </c>
      <c r="H7132" s="2">
        <v>49438.44</v>
      </c>
      <c r="I7132" t="s">
        <v>13</v>
      </c>
      <c r="J7132" s="3">
        <f t="shared" si="223"/>
        <v>44123</v>
      </c>
      <c r="K7132" s="4">
        <f t="shared" si="222"/>
        <v>8386</v>
      </c>
    </row>
    <row r="7133" spans="1:11" x14ac:dyDescent="0.2">
      <c r="A7133">
        <v>7125</v>
      </c>
      <c r="B7133" t="s">
        <v>8634</v>
      </c>
      <c r="C7133" s="4" t="s">
        <v>164</v>
      </c>
      <c r="D7133" s="4" t="s">
        <v>878</v>
      </c>
      <c r="E7133" s="4" t="s">
        <v>71</v>
      </c>
      <c r="F7133" s="1">
        <v>39961</v>
      </c>
      <c r="G7133" s="5">
        <v>83200</v>
      </c>
      <c r="H7133" s="2">
        <v>61120</v>
      </c>
      <c r="I7133" t="s">
        <v>13</v>
      </c>
      <c r="J7133" s="3">
        <f t="shared" si="223"/>
        <v>44123</v>
      </c>
      <c r="K7133" s="4">
        <f t="shared" si="222"/>
        <v>4162</v>
      </c>
    </row>
    <row r="7134" spans="1:11" x14ac:dyDescent="0.2">
      <c r="A7134">
        <v>7126</v>
      </c>
      <c r="B7134" t="s">
        <v>8635</v>
      </c>
      <c r="C7134" s="4" t="s">
        <v>3591</v>
      </c>
      <c r="D7134" s="4" t="s">
        <v>3592</v>
      </c>
      <c r="E7134" s="4" t="s">
        <v>667</v>
      </c>
      <c r="F7134" s="1">
        <v>28305</v>
      </c>
      <c r="G7134" s="5">
        <v>65500</v>
      </c>
      <c r="H7134" s="2">
        <v>58195.1</v>
      </c>
      <c r="I7134" t="s">
        <v>13</v>
      </c>
      <c r="J7134" s="3">
        <f t="shared" si="223"/>
        <v>44123</v>
      </c>
      <c r="K7134" s="4">
        <f t="shared" si="222"/>
        <v>15818</v>
      </c>
    </row>
    <row r="7135" spans="1:11" x14ac:dyDescent="0.2">
      <c r="A7135">
        <v>7127</v>
      </c>
      <c r="B7135" t="s">
        <v>8636</v>
      </c>
      <c r="C7135" s="4" t="s">
        <v>109</v>
      </c>
      <c r="D7135" s="4" t="s">
        <v>2493</v>
      </c>
      <c r="E7135" s="4" t="s">
        <v>236</v>
      </c>
      <c r="F7135" s="1">
        <v>39489</v>
      </c>
      <c r="G7135" s="5">
        <v>30139</v>
      </c>
      <c r="H7135" s="2">
        <v>28408.36</v>
      </c>
      <c r="I7135" t="s">
        <v>13</v>
      </c>
      <c r="J7135" s="3">
        <f t="shared" si="223"/>
        <v>44123</v>
      </c>
      <c r="K7135" s="4">
        <f t="shared" si="222"/>
        <v>4634</v>
      </c>
    </row>
    <row r="7136" spans="1:11" x14ac:dyDescent="0.2">
      <c r="A7136">
        <v>7128</v>
      </c>
      <c r="B7136" t="s">
        <v>8637</v>
      </c>
      <c r="C7136" s="4" t="s">
        <v>2122</v>
      </c>
      <c r="D7136" s="4" t="s">
        <v>2123</v>
      </c>
      <c r="E7136" s="4" t="s">
        <v>71</v>
      </c>
      <c r="F7136" s="1">
        <v>40175</v>
      </c>
      <c r="G7136" s="5">
        <v>30613</v>
      </c>
      <c r="H7136" s="2">
        <v>26794.39</v>
      </c>
      <c r="I7136" t="s">
        <v>13</v>
      </c>
      <c r="J7136" s="3">
        <f t="shared" si="223"/>
        <v>44123</v>
      </c>
      <c r="K7136" s="4">
        <f t="shared" si="222"/>
        <v>3948</v>
      </c>
    </row>
    <row r="7137" spans="1:11" x14ac:dyDescent="0.2">
      <c r="A7137">
        <v>7129</v>
      </c>
      <c r="B7137" t="s">
        <v>8638</v>
      </c>
      <c r="C7137" s="4" t="s">
        <v>2901</v>
      </c>
      <c r="D7137" s="4" t="s">
        <v>461</v>
      </c>
      <c r="E7137" s="4" t="s">
        <v>24</v>
      </c>
      <c r="F7137" s="1">
        <v>27547</v>
      </c>
      <c r="G7137" s="5">
        <v>43136</v>
      </c>
      <c r="H7137" s="2">
        <v>38988.39</v>
      </c>
      <c r="I7137" t="s">
        <v>13</v>
      </c>
      <c r="J7137" s="3">
        <f t="shared" si="223"/>
        <v>44123</v>
      </c>
      <c r="K7137" s="4">
        <f t="shared" si="222"/>
        <v>16576</v>
      </c>
    </row>
    <row r="7138" spans="1:11" x14ac:dyDescent="0.2">
      <c r="A7138">
        <v>7130</v>
      </c>
      <c r="B7138" t="s">
        <v>8639</v>
      </c>
      <c r="C7138" s="4" t="s">
        <v>10</v>
      </c>
      <c r="D7138" s="4" t="s">
        <v>298</v>
      </c>
      <c r="E7138" s="4" t="s">
        <v>12</v>
      </c>
      <c r="F7138" s="1">
        <v>34162</v>
      </c>
      <c r="G7138" s="5">
        <v>63955</v>
      </c>
      <c r="H7138" s="2">
        <v>113519.97</v>
      </c>
      <c r="I7138" t="s">
        <v>13</v>
      </c>
      <c r="J7138" s="3">
        <f t="shared" si="223"/>
        <v>44123</v>
      </c>
      <c r="K7138" s="4">
        <f t="shared" si="222"/>
        <v>9961</v>
      </c>
    </row>
    <row r="7139" spans="1:11" x14ac:dyDescent="0.2">
      <c r="A7139">
        <v>7131</v>
      </c>
      <c r="B7139" t="s">
        <v>8640</v>
      </c>
      <c r="C7139" s="4" t="s">
        <v>8641</v>
      </c>
      <c r="D7139" s="4" t="s">
        <v>441</v>
      </c>
      <c r="E7139" s="4" t="s">
        <v>369</v>
      </c>
      <c r="F7139" s="1">
        <v>30214</v>
      </c>
      <c r="G7139" s="5">
        <v>93400</v>
      </c>
      <c r="H7139" s="2">
        <v>81905.149999999994</v>
      </c>
      <c r="I7139" t="s">
        <v>13</v>
      </c>
      <c r="J7139" s="3">
        <f t="shared" si="223"/>
        <v>44123</v>
      </c>
      <c r="K7139" s="4">
        <f t="shared" si="222"/>
        <v>13909</v>
      </c>
    </row>
    <row r="7140" spans="1:11" x14ac:dyDescent="0.2">
      <c r="A7140">
        <v>7132</v>
      </c>
      <c r="B7140" t="s">
        <v>8642</v>
      </c>
      <c r="C7140" s="4" t="s">
        <v>164</v>
      </c>
      <c r="D7140" s="4" t="s">
        <v>272</v>
      </c>
      <c r="E7140" s="4" t="s">
        <v>273</v>
      </c>
      <c r="F7140" s="1">
        <v>40422</v>
      </c>
      <c r="G7140" s="5">
        <v>104000</v>
      </c>
      <c r="H7140" s="2">
        <v>57944.5</v>
      </c>
      <c r="I7140" t="s">
        <v>13</v>
      </c>
      <c r="J7140" s="3">
        <f t="shared" si="223"/>
        <v>44123</v>
      </c>
      <c r="K7140" s="4">
        <f t="shared" si="222"/>
        <v>3701</v>
      </c>
    </row>
    <row r="7141" spans="1:11" x14ac:dyDescent="0.2">
      <c r="A7141">
        <v>7133</v>
      </c>
      <c r="B7141" t="s">
        <v>8643</v>
      </c>
      <c r="C7141" s="4" t="s">
        <v>34</v>
      </c>
      <c r="D7141" s="4" t="s">
        <v>748</v>
      </c>
      <c r="E7141" s="4" t="s">
        <v>36</v>
      </c>
      <c r="F7141" s="1">
        <v>27001</v>
      </c>
      <c r="G7141" s="5">
        <v>63470</v>
      </c>
      <c r="H7141" s="2">
        <v>60413.36</v>
      </c>
      <c r="I7141" t="s">
        <v>13</v>
      </c>
      <c r="J7141" s="3">
        <f t="shared" si="223"/>
        <v>44123</v>
      </c>
      <c r="K7141" s="4">
        <f t="shared" si="222"/>
        <v>17122</v>
      </c>
    </row>
    <row r="7142" spans="1:11" x14ac:dyDescent="0.2">
      <c r="A7142">
        <v>7134</v>
      </c>
      <c r="B7142" t="s">
        <v>8644</v>
      </c>
      <c r="C7142" s="4" t="s">
        <v>47</v>
      </c>
      <c r="D7142" s="4" t="s">
        <v>48</v>
      </c>
      <c r="E7142" s="4" t="s">
        <v>49</v>
      </c>
      <c r="F7142" s="1">
        <v>32778</v>
      </c>
      <c r="G7142" s="5">
        <v>30677</v>
      </c>
      <c r="H7142" s="2">
        <v>27654.94</v>
      </c>
      <c r="I7142" t="s">
        <v>13</v>
      </c>
      <c r="J7142" s="3">
        <f t="shared" si="223"/>
        <v>44123</v>
      </c>
      <c r="K7142" s="4">
        <f t="shared" si="222"/>
        <v>11345</v>
      </c>
    </row>
    <row r="7143" spans="1:11" x14ac:dyDescent="0.2">
      <c r="A7143">
        <v>7135</v>
      </c>
      <c r="B7143" t="s">
        <v>8645</v>
      </c>
      <c r="C7143" s="4" t="s">
        <v>2671</v>
      </c>
      <c r="D7143" s="4" t="s">
        <v>281</v>
      </c>
      <c r="E7143" s="4" t="s">
        <v>12</v>
      </c>
      <c r="F7143" s="1">
        <v>39184</v>
      </c>
      <c r="G7143" s="5">
        <v>48006</v>
      </c>
      <c r="H7143" s="2">
        <v>15521.04</v>
      </c>
      <c r="I7143" t="s">
        <v>13</v>
      </c>
      <c r="J7143" s="3">
        <f t="shared" si="223"/>
        <v>44123</v>
      </c>
      <c r="K7143" s="4">
        <f t="shared" si="222"/>
        <v>4939</v>
      </c>
    </row>
    <row r="7144" spans="1:11" x14ac:dyDescent="0.2">
      <c r="A7144">
        <v>7136</v>
      </c>
      <c r="B7144" t="s">
        <v>8646</v>
      </c>
      <c r="C7144" s="4" t="s">
        <v>221</v>
      </c>
      <c r="D7144" s="4" t="s">
        <v>1569</v>
      </c>
      <c r="E7144" s="4" t="s">
        <v>56</v>
      </c>
      <c r="F7144" s="1">
        <v>34255</v>
      </c>
      <c r="G7144" s="5">
        <v>15080</v>
      </c>
      <c r="H7144" s="2">
        <v>4392.96</v>
      </c>
      <c r="I7144" t="s">
        <v>13</v>
      </c>
      <c r="J7144" s="3">
        <f t="shared" si="223"/>
        <v>44123</v>
      </c>
      <c r="K7144" s="4">
        <f t="shared" si="222"/>
        <v>9868</v>
      </c>
    </row>
    <row r="7145" spans="1:11" x14ac:dyDescent="0.2">
      <c r="A7145">
        <v>7137</v>
      </c>
      <c r="B7145" t="s">
        <v>8647</v>
      </c>
      <c r="C7145" s="4" t="s">
        <v>1263</v>
      </c>
      <c r="D7145" s="4" t="s">
        <v>1264</v>
      </c>
      <c r="E7145" s="4" t="s">
        <v>28</v>
      </c>
      <c r="F7145" s="1">
        <v>32205</v>
      </c>
      <c r="G7145" s="5">
        <v>54897</v>
      </c>
      <c r="H7145" s="2">
        <v>51399.19</v>
      </c>
      <c r="I7145" t="s">
        <v>13</v>
      </c>
      <c r="J7145" s="3">
        <f t="shared" si="223"/>
        <v>44123</v>
      </c>
      <c r="K7145" s="4">
        <f t="shared" si="222"/>
        <v>11918</v>
      </c>
    </row>
    <row r="7146" spans="1:11" x14ac:dyDescent="0.2">
      <c r="A7146">
        <v>7138</v>
      </c>
      <c r="B7146" t="s">
        <v>8648</v>
      </c>
      <c r="C7146" s="4" t="s">
        <v>22</v>
      </c>
      <c r="D7146" s="4" t="s">
        <v>2922</v>
      </c>
      <c r="E7146" s="4" t="s">
        <v>111</v>
      </c>
      <c r="F7146" s="1">
        <v>39022</v>
      </c>
      <c r="G7146" s="5">
        <v>28059</v>
      </c>
      <c r="H7146" s="2">
        <v>20882.77</v>
      </c>
      <c r="I7146" t="s">
        <v>13</v>
      </c>
      <c r="J7146" s="3">
        <f t="shared" si="223"/>
        <v>44123</v>
      </c>
      <c r="K7146" s="4">
        <f t="shared" si="222"/>
        <v>5101</v>
      </c>
    </row>
    <row r="7147" spans="1:11" x14ac:dyDescent="0.2">
      <c r="A7147">
        <v>7139</v>
      </c>
      <c r="B7147" t="s">
        <v>8649</v>
      </c>
      <c r="C7147" s="4" t="s">
        <v>8650</v>
      </c>
      <c r="D7147" s="4" t="s">
        <v>542</v>
      </c>
      <c r="E7147" s="4" t="s">
        <v>349</v>
      </c>
      <c r="F7147" s="1">
        <v>35359</v>
      </c>
      <c r="G7147" s="5">
        <v>102961</v>
      </c>
      <c r="H7147" s="2">
        <v>95040.960000000006</v>
      </c>
      <c r="I7147" t="s">
        <v>13</v>
      </c>
      <c r="J7147" s="3">
        <f t="shared" si="223"/>
        <v>44123</v>
      </c>
      <c r="K7147" s="4">
        <f t="shared" si="222"/>
        <v>8764</v>
      </c>
    </row>
    <row r="7148" spans="1:11" x14ac:dyDescent="0.2">
      <c r="A7148">
        <v>7140</v>
      </c>
      <c r="B7148" t="s">
        <v>8651</v>
      </c>
      <c r="C7148" s="4" t="s">
        <v>22</v>
      </c>
      <c r="D7148" s="4" t="s">
        <v>579</v>
      </c>
      <c r="E7148" s="4" t="s">
        <v>24</v>
      </c>
      <c r="F7148" s="1">
        <v>37389</v>
      </c>
      <c r="G7148" s="5">
        <v>28059</v>
      </c>
      <c r="H7148" s="2">
        <v>34827.61</v>
      </c>
      <c r="I7148" t="s">
        <v>13</v>
      </c>
      <c r="J7148" s="3">
        <f t="shared" si="223"/>
        <v>44123</v>
      </c>
      <c r="K7148" s="4">
        <f t="shared" si="222"/>
        <v>6734</v>
      </c>
    </row>
    <row r="7149" spans="1:11" x14ac:dyDescent="0.2">
      <c r="A7149">
        <v>7141</v>
      </c>
      <c r="B7149" t="s">
        <v>8652</v>
      </c>
      <c r="C7149" s="4" t="s">
        <v>1585</v>
      </c>
      <c r="D7149" s="4" t="s">
        <v>5965</v>
      </c>
      <c r="E7149" s="4" t="s">
        <v>56</v>
      </c>
      <c r="F7149" s="1">
        <v>32746</v>
      </c>
      <c r="G7149" s="5">
        <v>59300</v>
      </c>
      <c r="H7149" s="2">
        <v>50633.47</v>
      </c>
      <c r="I7149" t="s">
        <v>13</v>
      </c>
      <c r="J7149" s="3">
        <f t="shared" si="223"/>
        <v>44123</v>
      </c>
      <c r="K7149" s="4">
        <f t="shared" si="222"/>
        <v>11377</v>
      </c>
    </row>
    <row r="7150" spans="1:11" x14ac:dyDescent="0.2">
      <c r="A7150">
        <v>7142</v>
      </c>
      <c r="B7150" t="s">
        <v>8653</v>
      </c>
      <c r="C7150" s="4" t="s">
        <v>804</v>
      </c>
      <c r="D7150" s="4" t="s">
        <v>866</v>
      </c>
      <c r="E7150" s="4" t="s">
        <v>17</v>
      </c>
      <c r="F7150" s="1">
        <v>38034</v>
      </c>
      <c r="G7150" s="5">
        <v>65600</v>
      </c>
      <c r="H7150" s="2">
        <v>52883.16</v>
      </c>
      <c r="I7150" t="s">
        <v>13</v>
      </c>
      <c r="J7150" s="3">
        <f t="shared" si="223"/>
        <v>44123</v>
      </c>
      <c r="K7150" s="4">
        <f t="shared" si="222"/>
        <v>6089</v>
      </c>
    </row>
    <row r="7151" spans="1:11" x14ac:dyDescent="0.2">
      <c r="A7151">
        <v>7143</v>
      </c>
      <c r="B7151" t="s">
        <v>8654</v>
      </c>
      <c r="C7151" s="4" t="s">
        <v>30</v>
      </c>
      <c r="D7151" s="4" t="s">
        <v>888</v>
      </c>
      <c r="E7151" s="4" t="s">
        <v>119</v>
      </c>
      <c r="F7151" s="1">
        <v>40588</v>
      </c>
      <c r="G7151" s="5">
        <v>15080</v>
      </c>
      <c r="H7151" s="2">
        <v>1341.25</v>
      </c>
      <c r="I7151" t="s">
        <v>13</v>
      </c>
      <c r="J7151" s="3">
        <f t="shared" si="223"/>
        <v>44123</v>
      </c>
      <c r="K7151" s="4">
        <f t="shared" si="222"/>
        <v>3535</v>
      </c>
    </row>
    <row r="7152" spans="1:11" x14ac:dyDescent="0.2">
      <c r="A7152">
        <v>7144</v>
      </c>
      <c r="B7152" t="s">
        <v>8655</v>
      </c>
      <c r="C7152" s="4" t="s">
        <v>367</v>
      </c>
      <c r="D7152" s="4" t="s">
        <v>368</v>
      </c>
      <c r="E7152" s="4" t="s">
        <v>369</v>
      </c>
      <c r="F7152" s="1">
        <v>35751</v>
      </c>
      <c r="G7152" s="5">
        <v>34856</v>
      </c>
      <c r="H7152" s="2">
        <v>32643.15</v>
      </c>
      <c r="I7152" t="s">
        <v>13</v>
      </c>
      <c r="J7152" s="3">
        <f t="shared" si="223"/>
        <v>44123</v>
      </c>
      <c r="K7152" s="4">
        <f t="shared" si="222"/>
        <v>8372</v>
      </c>
    </row>
    <row r="7153" spans="1:11" x14ac:dyDescent="0.2">
      <c r="A7153">
        <v>7145</v>
      </c>
      <c r="B7153" t="s">
        <v>8656</v>
      </c>
      <c r="C7153" s="4" t="s">
        <v>391</v>
      </c>
      <c r="D7153" s="4" t="s">
        <v>87</v>
      </c>
      <c r="E7153" s="4" t="s">
        <v>88</v>
      </c>
      <c r="F7153" s="1">
        <v>31523</v>
      </c>
      <c r="G7153" s="5">
        <v>48669</v>
      </c>
      <c r="H7153" s="2">
        <v>44152.02</v>
      </c>
      <c r="I7153" t="s">
        <v>13</v>
      </c>
      <c r="J7153" s="3">
        <f t="shared" si="223"/>
        <v>44123</v>
      </c>
      <c r="K7153" s="4">
        <f t="shared" si="222"/>
        <v>12600</v>
      </c>
    </row>
    <row r="7154" spans="1:11" x14ac:dyDescent="0.2">
      <c r="A7154">
        <v>7146</v>
      </c>
      <c r="B7154" t="s">
        <v>8657</v>
      </c>
      <c r="C7154" s="4" t="s">
        <v>10</v>
      </c>
      <c r="D7154" s="4" t="s">
        <v>258</v>
      </c>
      <c r="E7154" s="4" t="s">
        <v>12</v>
      </c>
      <c r="F7154" s="1">
        <v>38741</v>
      </c>
      <c r="G7154" s="5">
        <v>60529</v>
      </c>
      <c r="H7154" s="2">
        <v>56189.4</v>
      </c>
      <c r="I7154" t="s">
        <v>13</v>
      </c>
      <c r="J7154" s="3">
        <f t="shared" si="223"/>
        <v>44123</v>
      </c>
      <c r="K7154" s="4">
        <f t="shared" si="222"/>
        <v>5382</v>
      </c>
    </row>
    <row r="7155" spans="1:11" x14ac:dyDescent="0.2">
      <c r="A7155">
        <v>7147</v>
      </c>
      <c r="B7155" t="s">
        <v>8658</v>
      </c>
      <c r="C7155" s="4" t="s">
        <v>226</v>
      </c>
      <c r="D7155" s="4" t="s">
        <v>227</v>
      </c>
      <c r="E7155" s="4" t="s">
        <v>24</v>
      </c>
      <c r="F7155" s="1">
        <v>32167</v>
      </c>
      <c r="G7155" s="5">
        <v>40886</v>
      </c>
      <c r="H7155" s="2">
        <v>38691.96</v>
      </c>
      <c r="I7155" t="s">
        <v>13</v>
      </c>
      <c r="J7155" s="3">
        <f t="shared" si="223"/>
        <v>44123</v>
      </c>
      <c r="K7155" s="4">
        <f t="shared" si="222"/>
        <v>11956</v>
      </c>
    </row>
    <row r="7156" spans="1:11" x14ac:dyDescent="0.2">
      <c r="A7156">
        <v>7148</v>
      </c>
      <c r="B7156" t="s">
        <v>8659</v>
      </c>
      <c r="C7156" s="4" t="s">
        <v>144</v>
      </c>
      <c r="D7156" s="4" t="s">
        <v>4338</v>
      </c>
      <c r="E7156" s="4" t="s">
        <v>56</v>
      </c>
      <c r="F7156" s="1">
        <v>40217</v>
      </c>
      <c r="G7156" s="5">
        <v>25800</v>
      </c>
      <c r="H7156" s="2">
        <v>22426.33</v>
      </c>
      <c r="I7156" t="s">
        <v>13</v>
      </c>
      <c r="J7156" s="3">
        <f t="shared" si="223"/>
        <v>44123</v>
      </c>
      <c r="K7156" s="4">
        <f t="shared" si="222"/>
        <v>3906</v>
      </c>
    </row>
    <row r="7157" spans="1:11" x14ac:dyDescent="0.2">
      <c r="A7157">
        <v>7149</v>
      </c>
      <c r="B7157" t="s">
        <v>8660</v>
      </c>
      <c r="C7157" s="4" t="s">
        <v>22</v>
      </c>
      <c r="D7157" s="4" t="s">
        <v>478</v>
      </c>
      <c r="E7157" s="4" t="s">
        <v>24</v>
      </c>
      <c r="F7157" s="1">
        <v>37173</v>
      </c>
      <c r="G7157" s="5">
        <v>28059</v>
      </c>
      <c r="H7157" s="2">
        <v>28207.38</v>
      </c>
      <c r="I7157" t="s">
        <v>13</v>
      </c>
      <c r="J7157" s="3">
        <f t="shared" si="223"/>
        <v>44123</v>
      </c>
      <c r="K7157" s="4">
        <f t="shared" si="222"/>
        <v>6950</v>
      </c>
    </row>
    <row r="7158" spans="1:11" x14ac:dyDescent="0.2">
      <c r="A7158">
        <v>7150</v>
      </c>
      <c r="B7158" t="s">
        <v>8661</v>
      </c>
      <c r="C7158" s="4" t="s">
        <v>22</v>
      </c>
      <c r="D7158" s="4" t="s">
        <v>374</v>
      </c>
      <c r="E7158" s="4" t="s">
        <v>111</v>
      </c>
      <c r="F7158" s="1">
        <v>38278</v>
      </c>
      <c r="G7158" s="5">
        <v>28059</v>
      </c>
      <c r="H7158" s="2">
        <v>27084.54</v>
      </c>
      <c r="I7158" t="s">
        <v>13</v>
      </c>
      <c r="J7158" s="3">
        <f t="shared" si="223"/>
        <v>44123</v>
      </c>
      <c r="K7158" s="4">
        <f t="shared" si="222"/>
        <v>5845</v>
      </c>
    </row>
    <row r="7159" spans="1:11" x14ac:dyDescent="0.2">
      <c r="A7159">
        <v>7151</v>
      </c>
      <c r="B7159" t="s">
        <v>8662</v>
      </c>
      <c r="C7159" s="4" t="s">
        <v>2129</v>
      </c>
      <c r="D7159" s="4" t="s">
        <v>48</v>
      </c>
      <c r="E7159" s="4" t="s">
        <v>49</v>
      </c>
      <c r="F7159" s="1">
        <v>31271</v>
      </c>
      <c r="G7159" s="5">
        <v>34384</v>
      </c>
      <c r="H7159" s="2">
        <v>30514.63</v>
      </c>
      <c r="I7159" t="s">
        <v>13</v>
      </c>
      <c r="J7159" s="3">
        <f t="shared" si="223"/>
        <v>44123</v>
      </c>
      <c r="K7159" s="4">
        <f t="shared" si="222"/>
        <v>12852</v>
      </c>
    </row>
    <row r="7160" spans="1:11" x14ac:dyDescent="0.2">
      <c r="A7160">
        <v>7152</v>
      </c>
      <c r="B7160" t="s">
        <v>8663</v>
      </c>
      <c r="C7160" s="4" t="s">
        <v>180</v>
      </c>
      <c r="D7160" s="4" t="s">
        <v>1976</v>
      </c>
      <c r="E7160" s="4" t="s">
        <v>12</v>
      </c>
      <c r="F7160" s="1">
        <v>35412</v>
      </c>
      <c r="G7160" s="5">
        <v>72365</v>
      </c>
      <c r="H7160" s="2">
        <v>71127.06</v>
      </c>
      <c r="I7160" t="s">
        <v>13</v>
      </c>
      <c r="J7160" s="3">
        <f t="shared" si="223"/>
        <v>44123</v>
      </c>
      <c r="K7160" s="4">
        <f t="shared" si="222"/>
        <v>8711</v>
      </c>
    </row>
    <row r="7161" spans="1:11" x14ac:dyDescent="0.2">
      <c r="A7161">
        <v>7153</v>
      </c>
      <c r="B7161" t="s">
        <v>8663</v>
      </c>
      <c r="C7161" s="4" t="s">
        <v>1207</v>
      </c>
      <c r="D7161" s="4" t="s">
        <v>328</v>
      </c>
      <c r="E7161" s="4" t="s">
        <v>329</v>
      </c>
      <c r="F7161" s="1">
        <v>34820</v>
      </c>
      <c r="G7161" s="5">
        <v>36389</v>
      </c>
      <c r="H7161" s="2">
        <v>30853.74</v>
      </c>
      <c r="I7161" t="s">
        <v>13</v>
      </c>
      <c r="J7161" s="3">
        <f t="shared" si="223"/>
        <v>44123</v>
      </c>
      <c r="K7161" s="4">
        <f t="shared" si="222"/>
        <v>9303</v>
      </c>
    </row>
    <row r="7162" spans="1:11" x14ac:dyDescent="0.2">
      <c r="A7162">
        <v>7154</v>
      </c>
      <c r="B7162" t="s">
        <v>8664</v>
      </c>
      <c r="C7162" s="4" t="s">
        <v>285</v>
      </c>
      <c r="D7162" s="4" t="s">
        <v>308</v>
      </c>
      <c r="E7162" s="4" t="s">
        <v>309</v>
      </c>
      <c r="F7162" s="1">
        <v>26742</v>
      </c>
      <c r="G7162" s="5">
        <v>75296</v>
      </c>
      <c r="H7162" s="2">
        <v>65105.09</v>
      </c>
      <c r="I7162" t="s">
        <v>13</v>
      </c>
      <c r="J7162" s="3">
        <f t="shared" si="223"/>
        <v>44123</v>
      </c>
      <c r="K7162" s="4">
        <f t="shared" si="222"/>
        <v>17381</v>
      </c>
    </row>
    <row r="7163" spans="1:11" x14ac:dyDescent="0.2">
      <c r="A7163">
        <v>7155</v>
      </c>
      <c r="B7163" t="s">
        <v>8665</v>
      </c>
      <c r="C7163" s="4" t="s">
        <v>8666</v>
      </c>
      <c r="D7163" s="4" t="s">
        <v>711</v>
      </c>
      <c r="E7163" s="4" t="s">
        <v>56</v>
      </c>
      <c r="F7163" s="1">
        <v>39377</v>
      </c>
      <c r="G7163" s="5">
        <v>44331</v>
      </c>
      <c r="H7163" s="2">
        <v>38534.22</v>
      </c>
      <c r="I7163" t="s">
        <v>13</v>
      </c>
      <c r="J7163" s="3">
        <f t="shared" si="223"/>
        <v>44123</v>
      </c>
      <c r="K7163" s="4">
        <f t="shared" si="222"/>
        <v>4746</v>
      </c>
    </row>
    <row r="7164" spans="1:11" x14ac:dyDescent="0.2">
      <c r="A7164">
        <v>7156</v>
      </c>
      <c r="B7164" t="s">
        <v>8667</v>
      </c>
      <c r="C7164" s="4" t="s">
        <v>3665</v>
      </c>
      <c r="D7164" s="4" t="s">
        <v>638</v>
      </c>
      <c r="E7164" s="4" t="s">
        <v>236</v>
      </c>
      <c r="F7164" s="1">
        <v>33052</v>
      </c>
      <c r="G7164" s="5">
        <v>48321</v>
      </c>
      <c r="H7164" s="2">
        <v>66005.460000000006</v>
      </c>
      <c r="I7164" t="s">
        <v>13</v>
      </c>
      <c r="J7164" s="3">
        <f t="shared" si="223"/>
        <v>44123</v>
      </c>
      <c r="K7164" s="4">
        <f t="shared" si="222"/>
        <v>11071</v>
      </c>
    </row>
    <row r="7165" spans="1:11" x14ac:dyDescent="0.2">
      <c r="A7165">
        <v>7157</v>
      </c>
      <c r="B7165" t="s">
        <v>8668</v>
      </c>
      <c r="C7165" s="4" t="s">
        <v>10</v>
      </c>
      <c r="D7165" s="4" t="s">
        <v>480</v>
      </c>
      <c r="E7165" s="4" t="s">
        <v>12</v>
      </c>
      <c r="F7165" s="1">
        <v>38251</v>
      </c>
      <c r="G7165" s="5">
        <v>57674</v>
      </c>
      <c r="H7165" s="2">
        <v>97692.09</v>
      </c>
      <c r="I7165" t="s">
        <v>13</v>
      </c>
      <c r="J7165" s="3">
        <f t="shared" si="223"/>
        <v>44123</v>
      </c>
      <c r="K7165" s="4">
        <f t="shared" si="222"/>
        <v>5872</v>
      </c>
    </row>
    <row r="7166" spans="1:11" x14ac:dyDescent="0.2">
      <c r="A7166">
        <v>7158</v>
      </c>
      <c r="B7166" t="s">
        <v>8669</v>
      </c>
      <c r="C7166" s="4" t="s">
        <v>482</v>
      </c>
      <c r="D7166" s="4" t="s">
        <v>227</v>
      </c>
      <c r="E7166" s="4" t="s">
        <v>24</v>
      </c>
      <c r="F7166" s="1">
        <v>39951</v>
      </c>
      <c r="G7166" s="5">
        <v>31341</v>
      </c>
      <c r="H7166" s="2">
        <v>31454.639999999999</v>
      </c>
      <c r="I7166" t="s">
        <v>13</v>
      </c>
      <c r="J7166" s="3">
        <f t="shared" si="223"/>
        <v>44123</v>
      </c>
      <c r="K7166" s="4">
        <f t="shared" si="222"/>
        <v>4172</v>
      </c>
    </row>
    <row r="7167" spans="1:11" x14ac:dyDescent="0.2">
      <c r="A7167">
        <v>7159</v>
      </c>
      <c r="B7167" t="s">
        <v>8670</v>
      </c>
      <c r="C7167" s="4" t="s">
        <v>367</v>
      </c>
      <c r="D7167" s="4" t="s">
        <v>368</v>
      </c>
      <c r="E7167" s="4" t="s">
        <v>369</v>
      </c>
      <c r="F7167" s="1">
        <v>38538</v>
      </c>
      <c r="G7167" s="5">
        <v>33841</v>
      </c>
      <c r="H7167" s="2">
        <v>30181.16</v>
      </c>
      <c r="I7167" t="s">
        <v>13</v>
      </c>
      <c r="J7167" s="3">
        <f t="shared" si="223"/>
        <v>44123</v>
      </c>
      <c r="K7167" s="4">
        <f t="shared" si="222"/>
        <v>5585</v>
      </c>
    </row>
    <row r="7168" spans="1:11" x14ac:dyDescent="0.2">
      <c r="A7168">
        <v>7160</v>
      </c>
      <c r="B7168" t="s">
        <v>8671</v>
      </c>
      <c r="C7168" s="4" t="s">
        <v>10</v>
      </c>
      <c r="D7168" s="4" t="s">
        <v>1387</v>
      </c>
      <c r="E7168" s="4" t="s">
        <v>12</v>
      </c>
      <c r="F7168" s="1">
        <v>39359</v>
      </c>
      <c r="G7168" s="5">
        <v>50919</v>
      </c>
      <c r="H7168" s="2">
        <v>53170.15</v>
      </c>
      <c r="I7168" t="s">
        <v>13</v>
      </c>
      <c r="J7168" s="3">
        <f t="shared" si="223"/>
        <v>44123</v>
      </c>
      <c r="K7168" s="4">
        <f t="shared" si="222"/>
        <v>4764</v>
      </c>
    </row>
    <row r="7169" spans="1:11" x14ac:dyDescent="0.2">
      <c r="A7169">
        <v>7161</v>
      </c>
      <c r="B7169" t="s">
        <v>8672</v>
      </c>
      <c r="C7169" s="4" t="s">
        <v>1536</v>
      </c>
      <c r="D7169" s="4" t="s">
        <v>4990</v>
      </c>
      <c r="E7169" s="4" t="s">
        <v>12</v>
      </c>
      <c r="F7169" s="1">
        <v>38943</v>
      </c>
      <c r="G7169" s="5">
        <v>31609</v>
      </c>
      <c r="H7169" s="2">
        <v>27227.17</v>
      </c>
      <c r="I7169" t="s">
        <v>13</v>
      </c>
      <c r="J7169" s="3">
        <f t="shared" si="223"/>
        <v>44123</v>
      </c>
      <c r="K7169" s="4">
        <f t="shared" si="222"/>
        <v>5180</v>
      </c>
    </row>
    <row r="7170" spans="1:11" x14ac:dyDescent="0.2">
      <c r="A7170">
        <v>7162</v>
      </c>
      <c r="B7170" t="s">
        <v>8673</v>
      </c>
      <c r="C7170" s="4" t="s">
        <v>482</v>
      </c>
      <c r="D7170" s="4" t="s">
        <v>1025</v>
      </c>
      <c r="E7170" s="4" t="s">
        <v>24</v>
      </c>
      <c r="F7170" s="1">
        <v>39727</v>
      </c>
      <c r="G7170" s="5">
        <v>31341</v>
      </c>
      <c r="H7170" s="2">
        <v>32684</v>
      </c>
      <c r="I7170" t="s">
        <v>13</v>
      </c>
      <c r="J7170" s="3">
        <f t="shared" si="223"/>
        <v>44123</v>
      </c>
      <c r="K7170" s="4">
        <f t="shared" si="222"/>
        <v>4396</v>
      </c>
    </row>
    <row r="7171" spans="1:11" x14ac:dyDescent="0.2">
      <c r="A7171">
        <v>7163</v>
      </c>
      <c r="B7171" t="s">
        <v>8674</v>
      </c>
      <c r="C7171" s="4" t="s">
        <v>10</v>
      </c>
      <c r="D7171" s="4" t="s">
        <v>298</v>
      </c>
      <c r="E7171" s="4" t="s">
        <v>12</v>
      </c>
      <c r="F7171" s="1">
        <v>30945</v>
      </c>
      <c r="G7171" s="5">
        <v>68523</v>
      </c>
      <c r="H7171" s="2">
        <v>100342.44</v>
      </c>
      <c r="I7171" t="s">
        <v>13</v>
      </c>
      <c r="J7171" s="3">
        <f t="shared" si="223"/>
        <v>44123</v>
      </c>
      <c r="K7171" s="4">
        <f t="shared" si="222"/>
        <v>13178</v>
      </c>
    </row>
    <row r="7172" spans="1:11" x14ac:dyDescent="0.2">
      <c r="A7172">
        <v>7164</v>
      </c>
      <c r="B7172" t="s">
        <v>8675</v>
      </c>
      <c r="C7172" s="4" t="s">
        <v>2297</v>
      </c>
      <c r="D7172" s="4" t="s">
        <v>483</v>
      </c>
      <c r="E7172" s="4" t="s">
        <v>24</v>
      </c>
      <c r="F7172" s="1">
        <v>30088</v>
      </c>
      <c r="G7172" s="5">
        <v>56408</v>
      </c>
      <c r="H7172" s="2">
        <v>50550.8</v>
      </c>
      <c r="I7172" t="s">
        <v>13</v>
      </c>
      <c r="J7172" s="3">
        <f t="shared" si="223"/>
        <v>44123</v>
      </c>
      <c r="K7172" s="4">
        <f t="shared" si="222"/>
        <v>14035</v>
      </c>
    </row>
    <row r="7173" spans="1:11" x14ac:dyDescent="0.2">
      <c r="A7173">
        <v>7165</v>
      </c>
      <c r="B7173" t="s">
        <v>8676</v>
      </c>
      <c r="C7173" s="4" t="s">
        <v>51</v>
      </c>
      <c r="D7173" s="4" t="s">
        <v>308</v>
      </c>
      <c r="E7173" s="4" t="s">
        <v>309</v>
      </c>
      <c r="F7173" s="1">
        <v>29286</v>
      </c>
      <c r="G7173" s="5">
        <v>36349</v>
      </c>
      <c r="H7173" s="2">
        <v>32854.31</v>
      </c>
      <c r="I7173" t="s">
        <v>13</v>
      </c>
      <c r="J7173" s="3">
        <f t="shared" si="223"/>
        <v>44123</v>
      </c>
      <c r="K7173" s="4">
        <f t="shared" si="222"/>
        <v>14837</v>
      </c>
    </row>
    <row r="7174" spans="1:11" x14ac:dyDescent="0.2">
      <c r="A7174">
        <v>7166</v>
      </c>
      <c r="B7174" t="s">
        <v>8677</v>
      </c>
      <c r="C7174" s="4" t="s">
        <v>890</v>
      </c>
      <c r="D7174" s="4" t="s">
        <v>278</v>
      </c>
      <c r="E7174" s="4" t="s">
        <v>111</v>
      </c>
      <c r="F7174" s="1">
        <v>34876</v>
      </c>
      <c r="G7174" s="5">
        <v>34777</v>
      </c>
      <c r="H7174" s="2">
        <v>32676.69</v>
      </c>
      <c r="I7174" t="s">
        <v>13</v>
      </c>
      <c r="J7174" s="3">
        <f t="shared" si="223"/>
        <v>44123</v>
      </c>
      <c r="K7174" s="4">
        <f t="shared" si="222"/>
        <v>9247</v>
      </c>
    </row>
    <row r="7175" spans="1:11" x14ac:dyDescent="0.2">
      <c r="A7175">
        <v>7167</v>
      </c>
      <c r="B7175" t="s">
        <v>8678</v>
      </c>
      <c r="C7175" s="4" t="s">
        <v>2877</v>
      </c>
      <c r="D7175" s="4" t="s">
        <v>640</v>
      </c>
      <c r="E7175" s="4" t="s">
        <v>403</v>
      </c>
      <c r="F7175" s="1">
        <v>37200</v>
      </c>
      <c r="G7175" s="5">
        <v>35104</v>
      </c>
      <c r="H7175" s="2">
        <v>43775.95</v>
      </c>
      <c r="I7175" t="s">
        <v>13</v>
      </c>
      <c r="J7175" s="3">
        <f t="shared" si="223"/>
        <v>44123</v>
      </c>
      <c r="K7175" s="4">
        <f t="shared" si="222"/>
        <v>6923</v>
      </c>
    </row>
    <row r="7176" spans="1:11" x14ac:dyDescent="0.2">
      <c r="A7176">
        <v>7168</v>
      </c>
      <c r="B7176" t="s">
        <v>8679</v>
      </c>
      <c r="C7176" s="4" t="s">
        <v>22</v>
      </c>
      <c r="D7176" s="4" t="s">
        <v>63</v>
      </c>
      <c r="E7176" s="4" t="s">
        <v>24</v>
      </c>
      <c r="F7176" s="1">
        <v>32129</v>
      </c>
      <c r="G7176" s="5">
        <v>30555</v>
      </c>
      <c r="H7176" s="2">
        <v>27852.02</v>
      </c>
      <c r="I7176" t="s">
        <v>13</v>
      </c>
      <c r="J7176" s="3">
        <f t="shared" si="223"/>
        <v>44123</v>
      </c>
      <c r="K7176" s="4">
        <f t="shared" si="222"/>
        <v>11994</v>
      </c>
    </row>
    <row r="7177" spans="1:11" x14ac:dyDescent="0.2">
      <c r="A7177">
        <v>7169</v>
      </c>
      <c r="B7177" t="s">
        <v>8680</v>
      </c>
      <c r="C7177" s="4" t="s">
        <v>38</v>
      </c>
      <c r="D7177" s="4" t="s">
        <v>39</v>
      </c>
      <c r="E7177" s="4" t="s">
        <v>40</v>
      </c>
      <c r="F7177" s="1">
        <v>37133</v>
      </c>
      <c r="G7177" s="5">
        <v>9553</v>
      </c>
      <c r="H7177" s="2">
        <v>8712.73</v>
      </c>
      <c r="I7177" t="s">
        <v>13</v>
      </c>
      <c r="J7177" s="3">
        <f t="shared" si="223"/>
        <v>44123</v>
      </c>
      <c r="K7177" s="4">
        <f t="shared" si="222"/>
        <v>6990</v>
      </c>
    </row>
    <row r="7178" spans="1:11" x14ac:dyDescent="0.2">
      <c r="A7178">
        <v>7170</v>
      </c>
      <c r="B7178" t="s">
        <v>8681</v>
      </c>
      <c r="C7178" s="4" t="s">
        <v>159</v>
      </c>
      <c r="D7178" s="4" t="s">
        <v>160</v>
      </c>
      <c r="E7178" s="4" t="s">
        <v>71</v>
      </c>
      <c r="F7178" s="1">
        <v>39028</v>
      </c>
      <c r="G7178" s="5">
        <v>15080</v>
      </c>
      <c r="H7178" s="2">
        <v>6684.5</v>
      </c>
      <c r="I7178" t="s">
        <v>13</v>
      </c>
      <c r="J7178" s="3">
        <f t="shared" si="223"/>
        <v>44123</v>
      </c>
      <c r="K7178" s="4">
        <f t="shared" ref="K7178:K7241" si="224">J7178-F7178</f>
        <v>5095</v>
      </c>
    </row>
    <row r="7179" spans="1:11" x14ac:dyDescent="0.2">
      <c r="A7179">
        <v>7171</v>
      </c>
      <c r="B7179" t="s">
        <v>8682</v>
      </c>
      <c r="C7179" s="4" t="s">
        <v>10</v>
      </c>
      <c r="D7179" s="4" t="s">
        <v>229</v>
      </c>
      <c r="E7179" s="4" t="s">
        <v>12</v>
      </c>
      <c r="F7179" s="1">
        <v>40464</v>
      </c>
      <c r="G7179" s="5">
        <v>42290</v>
      </c>
      <c r="H7179" s="2">
        <v>23747.41</v>
      </c>
      <c r="I7179" t="s">
        <v>13</v>
      </c>
      <c r="J7179" s="3">
        <f t="shared" ref="J7179:J7242" si="225">J7178</f>
        <v>44123</v>
      </c>
      <c r="K7179" s="4">
        <f t="shared" si="224"/>
        <v>3659</v>
      </c>
    </row>
    <row r="7180" spans="1:11" x14ac:dyDescent="0.2">
      <c r="A7180">
        <v>7172</v>
      </c>
      <c r="B7180" t="s">
        <v>8683</v>
      </c>
      <c r="C7180" s="4" t="s">
        <v>635</v>
      </c>
      <c r="D7180" s="4" t="s">
        <v>636</v>
      </c>
      <c r="E7180" s="4" t="s">
        <v>71</v>
      </c>
      <c r="F7180" s="1">
        <v>38715</v>
      </c>
      <c r="G7180" s="5">
        <v>37511</v>
      </c>
      <c r="H7180" s="2">
        <v>43587.29</v>
      </c>
      <c r="I7180" t="s">
        <v>13</v>
      </c>
      <c r="J7180" s="3">
        <f t="shared" si="225"/>
        <v>44123</v>
      </c>
      <c r="K7180" s="4">
        <f t="shared" si="224"/>
        <v>5408</v>
      </c>
    </row>
    <row r="7181" spans="1:11" x14ac:dyDescent="0.2">
      <c r="A7181">
        <v>7173</v>
      </c>
      <c r="B7181" t="s">
        <v>8684</v>
      </c>
      <c r="C7181" s="4" t="s">
        <v>1412</v>
      </c>
      <c r="D7181" s="4" t="s">
        <v>3699</v>
      </c>
      <c r="E7181" s="4" t="s">
        <v>56</v>
      </c>
      <c r="F7181" s="1">
        <v>26903</v>
      </c>
      <c r="G7181" s="5">
        <v>36349</v>
      </c>
      <c r="H7181" s="2">
        <v>31484.84</v>
      </c>
      <c r="I7181" t="s">
        <v>13</v>
      </c>
      <c r="J7181" s="3">
        <f t="shared" si="225"/>
        <v>44123</v>
      </c>
      <c r="K7181" s="4">
        <f t="shared" si="224"/>
        <v>17220</v>
      </c>
    </row>
    <row r="7182" spans="1:11" x14ac:dyDescent="0.2">
      <c r="A7182">
        <v>7174</v>
      </c>
      <c r="B7182" t="s">
        <v>8685</v>
      </c>
      <c r="C7182" s="4" t="s">
        <v>26</v>
      </c>
      <c r="D7182" s="4" t="s">
        <v>909</v>
      </c>
      <c r="E7182" s="4" t="s">
        <v>910</v>
      </c>
      <c r="F7182" s="1">
        <v>39960</v>
      </c>
      <c r="G7182" s="5">
        <v>29120</v>
      </c>
      <c r="H7182" s="2">
        <v>1344</v>
      </c>
      <c r="I7182" t="s">
        <v>13</v>
      </c>
      <c r="J7182" s="3">
        <f t="shared" si="225"/>
        <v>44123</v>
      </c>
      <c r="K7182" s="4">
        <f t="shared" si="224"/>
        <v>4163</v>
      </c>
    </row>
    <row r="7183" spans="1:11" x14ac:dyDescent="0.2">
      <c r="A7183">
        <v>7175</v>
      </c>
      <c r="B7183" t="s">
        <v>8686</v>
      </c>
      <c r="C7183" s="4" t="s">
        <v>8687</v>
      </c>
      <c r="D7183" s="4" t="s">
        <v>281</v>
      </c>
      <c r="E7183" s="4" t="s">
        <v>12</v>
      </c>
      <c r="F7183" s="1">
        <v>26777</v>
      </c>
      <c r="G7183" s="5">
        <v>53191</v>
      </c>
      <c r="H7183" s="2">
        <v>45417.26</v>
      </c>
      <c r="I7183" t="s">
        <v>13</v>
      </c>
      <c r="J7183" s="3">
        <f t="shared" si="225"/>
        <v>44123</v>
      </c>
      <c r="K7183" s="4">
        <f t="shared" si="224"/>
        <v>17346</v>
      </c>
    </row>
    <row r="7184" spans="1:11" x14ac:dyDescent="0.2">
      <c r="A7184">
        <v>7176</v>
      </c>
      <c r="B7184" t="s">
        <v>8688</v>
      </c>
      <c r="C7184" s="4" t="s">
        <v>10</v>
      </c>
      <c r="D7184" s="4" t="s">
        <v>379</v>
      </c>
      <c r="E7184" s="4" t="s">
        <v>12</v>
      </c>
      <c r="F7184" s="1">
        <v>40135</v>
      </c>
      <c r="G7184" s="5">
        <v>42391</v>
      </c>
      <c r="H7184" s="2">
        <v>42778.29</v>
      </c>
      <c r="I7184" t="s">
        <v>13</v>
      </c>
      <c r="J7184" s="3">
        <f t="shared" si="225"/>
        <v>44123</v>
      </c>
      <c r="K7184" s="4">
        <f t="shared" si="224"/>
        <v>3988</v>
      </c>
    </row>
    <row r="7185" spans="1:11" x14ac:dyDescent="0.2">
      <c r="A7185">
        <v>7177</v>
      </c>
      <c r="B7185" t="s">
        <v>8689</v>
      </c>
      <c r="C7185" s="4" t="s">
        <v>8690</v>
      </c>
      <c r="D7185" s="4" t="s">
        <v>2732</v>
      </c>
      <c r="E7185" s="4" t="s">
        <v>28</v>
      </c>
      <c r="F7185" s="1">
        <v>39545</v>
      </c>
      <c r="G7185" s="5">
        <v>38582</v>
      </c>
      <c r="H7185" s="2">
        <v>31271.439999999999</v>
      </c>
      <c r="I7185" t="s">
        <v>13</v>
      </c>
      <c r="J7185" s="3">
        <f t="shared" si="225"/>
        <v>44123</v>
      </c>
      <c r="K7185" s="4">
        <f t="shared" si="224"/>
        <v>4578</v>
      </c>
    </row>
    <row r="7186" spans="1:11" x14ac:dyDescent="0.2">
      <c r="A7186">
        <v>7178</v>
      </c>
      <c r="B7186" t="s">
        <v>8691</v>
      </c>
      <c r="C7186" s="4" t="s">
        <v>8692</v>
      </c>
      <c r="D7186" s="4" t="s">
        <v>1236</v>
      </c>
      <c r="E7186" s="4" t="s">
        <v>203</v>
      </c>
      <c r="F7186" s="1">
        <v>38544</v>
      </c>
      <c r="G7186" s="5">
        <v>59100</v>
      </c>
      <c r="H7186" s="2">
        <v>50917.37</v>
      </c>
      <c r="I7186" t="s">
        <v>13</v>
      </c>
      <c r="J7186" s="3">
        <f t="shared" si="225"/>
        <v>44123</v>
      </c>
      <c r="K7186" s="4">
        <f t="shared" si="224"/>
        <v>5579</v>
      </c>
    </row>
    <row r="7187" spans="1:11" x14ac:dyDescent="0.2">
      <c r="A7187">
        <v>7179</v>
      </c>
      <c r="B7187" t="s">
        <v>8693</v>
      </c>
      <c r="C7187" s="4" t="s">
        <v>10</v>
      </c>
      <c r="D7187" s="4" t="s">
        <v>905</v>
      </c>
      <c r="E7187" s="4" t="s">
        <v>12</v>
      </c>
      <c r="F7187" s="1">
        <v>39561</v>
      </c>
      <c r="G7187" s="5">
        <v>50919</v>
      </c>
      <c r="H7187" s="2">
        <v>40745.449999999997</v>
      </c>
      <c r="I7187" t="s">
        <v>13</v>
      </c>
      <c r="J7187" s="3">
        <f t="shared" si="225"/>
        <v>44123</v>
      </c>
      <c r="K7187" s="4">
        <f t="shared" si="224"/>
        <v>4562</v>
      </c>
    </row>
    <row r="7188" spans="1:11" x14ac:dyDescent="0.2">
      <c r="A7188">
        <v>7180</v>
      </c>
      <c r="B7188" t="s">
        <v>8694</v>
      </c>
      <c r="C7188" s="4" t="s">
        <v>1037</v>
      </c>
      <c r="D7188" s="4" t="s">
        <v>708</v>
      </c>
      <c r="E7188" s="4" t="s">
        <v>236</v>
      </c>
      <c r="F7188" s="1">
        <v>35945</v>
      </c>
      <c r="G7188" s="5">
        <v>147800</v>
      </c>
      <c r="H7188" s="2">
        <v>129254.37</v>
      </c>
      <c r="I7188" t="s">
        <v>13</v>
      </c>
      <c r="J7188" s="3">
        <f t="shared" si="225"/>
        <v>44123</v>
      </c>
      <c r="K7188" s="4">
        <f t="shared" si="224"/>
        <v>8178</v>
      </c>
    </row>
    <row r="7189" spans="1:11" x14ac:dyDescent="0.2">
      <c r="A7189">
        <v>7181</v>
      </c>
      <c r="B7189" t="s">
        <v>8695</v>
      </c>
      <c r="C7189" s="4" t="s">
        <v>171</v>
      </c>
      <c r="D7189" s="4" t="s">
        <v>172</v>
      </c>
      <c r="E7189" s="4" t="s">
        <v>138</v>
      </c>
      <c r="F7189" s="1">
        <v>40245</v>
      </c>
      <c r="G7189" s="5">
        <v>20800</v>
      </c>
      <c r="H7189" s="2">
        <v>4195</v>
      </c>
      <c r="I7189" t="s">
        <v>13</v>
      </c>
      <c r="J7189" s="3">
        <f t="shared" si="225"/>
        <v>44123</v>
      </c>
      <c r="K7189" s="4">
        <f t="shared" si="224"/>
        <v>3878</v>
      </c>
    </row>
    <row r="7190" spans="1:11" x14ac:dyDescent="0.2">
      <c r="A7190">
        <v>7182</v>
      </c>
      <c r="B7190" t="s">
        <v>8696</v>
      </c>
      <c r="C7190" s="4" t="s">
        <v>10</v>
      </c>
      <c r="D7190" s="4" t="s">
        <v>845</v>
      </c>
      <c r="E7190" s="4" t="s">
        <v>12</v>
      </c>
      <c r="F7190" s="1">
        <v>37833</v>
      </c>
      <c r="G7190" s="5">
        <v>58245</v>
      </c>
      <c r="H7190" s="2">
        <v>52916.160000000003</v>
      </c>
      <c r="I7190" t="s">
        <v>13</v>
      </c>
      <c r="J7190" s="3">
        <f t="shared" si="225"/>
        <v>44123</v>
      </c>
      <c r="K7190" s="4">
        <f t="shared" si="224"/>
        <v>6290</v>
      </c>
    </row>
    <row r="7191" spans="1:11" x14ac:dyDescent="0.2">
      <c r="A7191">
        <v>7183</v>
      </c>
      <c r="B7191" t="s">
        <v>8697</v>
      </c>
      <c r="C7191" s="4" t="s">
        <v>10</v>
      </c>
      <c r="D7191" s="4" t="s">
        <v>2507</v>
      </c>
      <c r="E7191" s="4" t="s">
        <v>12</v>
      </c>
      <c r="F7191" s="1">
        <v>37634</v>
      </c>
      <c r="G7191" s="5">
        <v>58815</v>
      </c>
      <c r="H7191" s="2">
        <v>72121.37</v>
      </c>
      <c r="I7191" t="s">
        <v>13</v>
      </c>
      <c r="J7191" s="3">
        <f t="shared" si="225"/>
        <v>44123</v>
      </c>
      <c r="K7191" s="4">
        <f t="shared" si="224"/>
        <v>6489</v>
      </c>
    </row>
    <row r="7192" spans="1:11" x14ac:dyDescent="0.2">
      <c r="A7192">
        <v>7184</v>
      </c>
      <c r="B7192" t="s">
        <v>8698</v>
      </c>
      <c r="C7192" s="4" t="s">
        <v>2777</v>
      </c>
      <c r="D7192" s="4" t="s">
        <v>172</v>
      </c>
      <c r="E7192" s="4" t="s">
        <v>138</v>
      </c>
      <c r="F7192" s="1">
        <v>39622</v>
      </c>
      <c r="G7192" s="5">
        <v>16640</v>
      </c>
      <c r="H7192" s="2">
        <v>6476</v>
      </c>
      <c r="I7192" t="s">
        <v>13</v>
      </c>
      <c r="J7192" s="3">
        <f t="shared" si="225"/>
        <v>44123</v>
      </c>
      <c r="K7192" s="4">
        <f t="shared" si="224"/>
        <v>4501</v>
      </c>
    </row>
    <row r="7193" spans="1:11" x14ac:dyDescent="0.2">
      <c r="A7193">
        <v>7185</v>
      </c>
      <c r="B7193" t="s">
        <v>8699</v>
      </c>
      <c r="C7193" s="4" t="s">
        <v>804</v>
      </c>
      <c r="D7193" s="4" t="s">
        <v>805</v>
      </c>
      <c r="E7193" s="4" t="s">
        <v>28</v>
      </c>
      <c r="F7193" s="1">
        <v>31173</v>
      </c>
      <c r="G7193" s="5">
        <v>72400</v>
      </c>
      <c r="H7193" s="2">
        <v>64603.98</v>
      </c>
      <c r="I7193" t="s">
        <v>13</v>
      </c>
      <c r="J7193" s="3">
        <f t="shared" si="225"/>
        <v>44123</v>
      </c>
      <c r="K7193" s="4">
        <f t="shared" si="224"/>
        <v>12950</v>
      </c>
    </row>
    <row r="7194" spans="1:11" x14ac:dyDescent="0.2">
      <c r="A7194">
        <v>7186</v>
      </c>
      <c r="B7194" t="s">
        <v>8700</v>
      </c>
      <c r="C7194" s="4" t="s">
        <v>10</v>
      </c>
      <c r="D7194" s="4" t="s">
        <v>939</v>
      </c>
      <c r="E7194" s="4" t="s">
        <v>12</v>
      </c>
      <c r="F7194" s="1">
        <v>36559</v>
      </c>
      <c r="G7194" s="5">
        <v>60529</v>
      </c>
      <c r="H7194" s="2">
        <v>55709.14</v>
      </c>
      <c r="I7194" t="s">
        <v>13</v>
      </c>
      <c r="J7194" s="3">
        <f t="shared" si="225"/>
        <v>44123</v>
      </c>
      <c r="K7194" s="4">
        <f t="shared" si="224"/>
        <v>7564</v>
      </c>
    </row>
    <row r="7195" spans="1:11" x14ac:dyDescent="0.2">
      <c r="A7195">
        <v>7187</v>
      </c>
      <c r="B7195" t="s">
        <v>8701</v>
      </c>
      <c r="C7195" s="4" t="s">
        <v>10</v>
      </c>
      <c r="D7195" s="4" t="s">
        <v>764</v>
      </c>
      <c r="E7195" s="4" t="s">
        <v>12</v>
      </c>
      <c r="F7195" s="1">
        <v>39338</v>
      </c>
      <c r="G7195" s="5">
        <v>54125</v>
      </c>
      <c r="H7195" s="2">
        <v>49573.54</v>
      </c>
      <c r="I7195" t="s">
        <v>13</v>
      </c>
      <c r="J7195" s="3">
        <f t="shared" si="225"/>
        <v>44123</v>
      </c>
      <c r="K7195" s="4">
        <f t="shared" si="224"/>
        <v>4785</v>
      </c>
    </row>
    <row r="7196" spans="1:11" x14ac:dyDescent="0.2">
      <c r="A7196">
        <v>7188</v>
      </c>
      <c r="B7196" t="s">
        <v>8702</v>
      </c>
      <c r="C7196" s="4" t="s">
        <v>10</v>
      </c>
      <c r="D7196" s="4" t="s">
        <v>1334</v>
      </c>
      <c r="E7196" s="4" t="s">
        <v>12</v>
      </c>
      <c r="F7196" s="1">
        <v>38951</v>
      </c>
      <c r="G7196" s="5">
        <v>50919</v>
      </c>
      <c r="H7196" s="2">
        <v>46809.86</v>
      </c>
      <c r="I7196" t="s">
        <v>13</v>
      </c>
      <c r="J7196" s="3">
        <f t="shared" si="225"/>
        <v>44123</v>
      </c>
      <c r="K7196" s="4">
        <f t="shared" si="224"/>
        <v>5172</v>
      </c>
    </row>
    <row r="7197" spans="1:11" x14ac:dyDescent="0.2">
      <c r="A7197">
        <v>7189</v>
      </c>
      <c r="B7197" t="s">
        <v>8703</v>
      </c>
      <c r="C7197" s="4" t="s">
        <v>136</v>
      </c>
      <c r="D7197" s="4" t="s">
        <v>971</v>
      </c>
      <c r="E7197" s="4" t="s">
        <v>403</v>
      </c>
      <c r="F7197" s="1">
        <v>39256</v>
      </c>
      <c r="G7197" s="5">
        <v>15080</v>
      </c>
      <c r="H7197" s="2">
        <v>12492.45</v>
      </c>
      <c r="I7197" t="s">
        <v>13</v>
      </c>
      <c r="J7197" s="3">
        <f t="shared" si="225"/>
        <v>44123</v>
      </c>
      <c r="K7197" s="4">
        <f t="shared" si="224"/>
        <v>4867</v>
      </c>
    </row>
    <row r="7198" spans="1:11" x14ac:dyDescent="0.2">
      <c r="A7198">
        <v>7190</v>
      </c>
      <c r="B7198" t="s">
        <v>8704</v>
      </c>
      <c r="C7198" s="4" t="s">
        <v>22</v>
      </c>
      <c r="D7198" s="4" t="s">
        <v>655</v>
      </c>
      <c r="E7198" s="4" t="s">
        <v>403</v>
      </c>
      <c r="F7198" s="1">
        <v>39167</v>
      </c>
      <c r="G7198" s="5">
        <v>27560</v>
      </c>
      <c r="H7198" s="2">
        <v>28169.66</v>
      </c>
      <c r="I7198" t="s">
        <v>13</v>
      </c>
      <c r="J7198" s="3">
        <f t="shared" si="225"/>
        <v>44123</v>
      </c>
      <c r="K7198" s="4">
        <f t="shared" si="224"/>
        <v>4956</v>
      </c>
    </row>
    <row r="7199" spans="1:11" x14ac:dyDescent="0.2">
      <c r="A7199">
        <v>7191</v>
      </c>
      <c r="B7199" t="s">
        <v>8705</v>
      </c>
      <c r="C7199" s="4" t="s">
        <v>285</v>
      </c>
      <c r="D7199" s="4" t="s">
        <v>345</v>
      </c>
      <c r="E7199" s="4" t="s">
        <v>236</v>
      </c>
      <c r="F7199" s="1">
        <v>38880</v>
      </c>
      <c r="G7199" s="5">
        <v>73000</v>
      </c>
      <c r="H7199" s="2">
        <v>55020.98</v>
      </c>
      <c r="I7199" t="s">
        <v>13</v>
      </c>
      <c r="J7199" s="3">
        <f t="shared" si="225"/>
        <v>44123</v>
      </c>
      <c r="K7199" s="4">
        <f t="shared" si="224"/>
        <v>5243</v>
      </c>
    </row>
    <row r="7200" spans="1:11" x14ac:dyDescent="0.2">
      <c r="A7200">
        <v>7192</v>
      </c>
      <c r="B7200" t="s">
        <v>8706</v>
      </c>
      <c r="C7200" s="4" t="s">
        <v>10</v>
      </c>
      <c r="D7200" s="4" t="s">
        <v>405</v>
      </c>
      <c r="E7200" s="4" t="s">
        <v>12</v>
      </c>
      <c r="F7200" s="1">
        <v>40081</v>
      </c>
      <c r="G7200" s="5">
        <v>42391</v>
      </c>
      <c r="H7200" s="2">
        <v>44067.85</v>
      </c>
      <c r="I7200" t="s">
        <v>13</v>
      </c>
      <c r="J7200" s="3">
        <f t="shared" si="225"/>
        <v>44123</v>
      </c>
      <c r="K7200" s="4">
        <f t="shared" si="224"/>
        <v>4042</v>
      </c>
    </row>
    <row r="7201" spans="1:11" x14ac:dyDescent="0.2">
      <c r="A7201">
        <v>7193</v>
      </c>
      <c r="B7201" t="s">
        <v>8707</v>
      </c>
      <c r="C7201" s="4" t="s">
        <v>4158</v>
      </c>
      <c r="D7201" s="4" t="s">
        <v>2436</v>
      </c>
      <c r="E7201" s="4" t="s">
        <v>236</v>
      </c>
      <c r="F7201" s="1">
        <v>23355</v>
      </c>
      <c r="G7201" s="5">
        <v>55497</v>
      </c>
      <c r="H7201" s="2">
        <v>49521.06</v>
      </c>
      <c r="I7201" t="s">
        <v>13</v>
      </c>
      <c r="J7201" s="3">
        <f t="shared" si="225"/>
        <v>44123</v>
      </c>
      <c r="K7201" s="4">
        <f t="shared" si="224"/>
        <v>20768</v>
      </c>
    </row>
    <row r="7202" spans="1:11" x14ac:dyDescent="0.2">
      <c r="A7202">
        <v>7194</v>
      </c>
      <c r="B7202" t="s">
        <v>8708</v>
      </c>
      <c r="C7202" s="4" t="s">
        <v>7337</v>
      </c>
      <c r="D7202" s="4" t="s">
        <v>7338</v>
      </c>
      <c r="E7202" s="4" t="s">
        <v>7339</v>
      </c>
      <c r="F7202" s="1">
        <v>37300</v>
      </c>
      <c r="G7202" s="4">
        <v>900</v>
      </c>
      <c r="H7202">
        <v>830.88</v>
      </c>
      <c r="I7202" t="s">
        <v>13</v>
      </c>
      <c r="J7202" s="3">
        <f t="shared" si="225"/>
        <v>44123</v>
      </c>
      <c r="K7202" s="4">
        <f t="shared" si="224"/>
        <v>6823</v>
      </c>
    </row>
    <row r="7203" spans="1:11" x14ac:dyDescent="0.2">
      <c r="A7203">
        <v>7195</v>
      </c>
      <c r="B7203" t="s">
        <v>8709</v>
      </c>
      <c r="C7203" s="4" t="s">
        <v>526</v>
      </c>
      <c r="D7203" s="4" t="s">
        <v>527</v>
      </c>
      <c r="E7203" s="4" t="s">
        <v>36</v>
      </c>
      <c r="F7203" s="1">
        <v>36908</v>
      </c>
      <c r="G7203" s="5">
        <v>65292</v>
      </c>
      <c r="H7203" s="2">
        <v>64026.05</v>
      </c>
      <c r="I7203" t="s">
        <v>13</v>
      </c>
      <c r="J7203" s="3">
        <f t="shared" si="225"/>
        <v>44123</v>
      </c>
      <c r="K7203" s="4">
        <f t="shared" si="224"/>
        <v>7215</v>
      </c>
    </row>
    <row r="7204" spans="1:11" x14ac:dyDescent="0.2">
      <c r="A7204">
        <v>7196</v>
      </c>
      <c r="B7204" t="s">
        <v>8710</v>
      </c>
      <c r="C7204" s="4" t="s">
        <v>10</v>
      </c>
      <c r="D7204" s="4" t="s">
        <v>357</v>
      </c>
      <c r="E7204" s="4" t="s">
        <v>12</v>
      </c>
      <c r="F7204" s="1">
        <v>33485</v>
      </c>
      <c r="G7204" s="5">
        <v>65098</v>
      </c>
      <c r="H7204" s="2">
        <v>61080.27</v>
      </c>
      <c r="I7204" t="s">
        <v>13</v>
      </c>
      <c r="J7204" s="3">
        <f t="shared" si="225"/>
        <v>44123</v>
      </c>
      <c r="K7204" s="4">
        <f t="shared" si="224"/>
        <v>10638</v>
      </c>
    </row>
    <row r="7205" spans="1:11" x14ac:dyDescent="0.2">
      <c r="A7205">
        <v>7197</v>
      </c>
      <c r="B7205" t="s">
        <v>8711</v>
      </c>
      <c r="C7205" s="4" t="s">
        <v>269</v>
      </c>
      <c r="D7205" s="4" t="s">
        <v>319</v>
      </c>
      <c r="E7205" s="4" t="s">
        <v>24</v>
      </c>
      <c r="F7205" s="1">
        <v>27724</v>
      </c>
      <c r="G7205" s="5">
        <v>41547</v>
      </c>
      <c r="H7205" s="2">
        <v>37552.14</v>
      </c>
      <c r="I7205" t="s">
        <v>13</v>
      </c>
      <c r="J7205" s="3">
        <f t="shared" si="225"/>
        <v>44123</v>
      </c>
      <c r="K7205" s="4">
        <f t="shared" si="224"/>
        <v>16399</v>
      </c>
    </row>
    <row r="7206" spans="1:11" x14ac:dyDescent="0.2">
      <c r="A7206">
        <v>7198</v>
      </c>
      <c r="B7206" t="s">
        <v>8712</v>
      </c>
      <c r="C7206" s="4" t="s">
        <v>757</v>
      </c>
      <c r="D7206" s="4" t="s">
        <v>229</v>
      </c>
      <c r="E7206" s="4" t="s">
        <v>12</v>
      </c>
      <c r="F7206" s="1">
        <v>40604</v>
      </c>
      <c r="G7206" s="5">
        <v>41290</v>
      </c>
      <c r="H7206" s="2">
        <v>7305.09</v>
      </c>
      <c r="I7206" t="s">
        <v>13</v>
      </c>
      <c r="J7206" s="3">
        <f t="shared" si="225"/>
        <v>44123</v>
      </c>
      <c r="K7206" s="4">
        <f t="shared" si="224"/>
        <v>3519</v>
      </c>
    </row>
    <row r="7207" spans="1:11" x14ac:dyDescent="0.2">
      <c r="A7207">
        <v>7199</v>
      </c>
      <c r="B7207" t="s">
        <v>8713</v>
      </c>
      <c r="C7207" s="4" t="s">
        <v>8714</v>
      </c>
      <c r="D7207" s="4" t="s">
        <v>394</v>
      </c>
      <c r="E7207" s="4" t="s">
        <v>56</v>
      </c>
      <c r="F7207" s="1">
        <v>40399</v>
      </c>
      <c r="G7207" s="5">
        <v>43423</v>
      </c>
      <c r="H7207" s="2">
        <v>31064.42</v>
      </c>
      <c r="I7207" t="s">
        <v>13</v>
      </c>
      <c r="J7207" s="3">
        <f t="shared" si="225"/>
        <v>44123</v>
      </c>
      <c r="K7207" s="4">
        <f t="shared" si="224"/>
        <v>3724</v>
      </c>
    </row>
    <row r="7208" spans="1:11" x14ac:dyDescent="0.2">
      <c r="A7208">
        <v>7200</v>
      </c>
      <c r="B7208" t="s">
        <v>8715</v>
      </c>
      <c r="C7208" s="4" t="s">
        <v>2096</v>
      </c>
      <c r="D7208" s="4" t="s">
        <v>345</v>
      </c>
      <c r="E7208" s="4" t="s">
        <v>236</v>
      </c>
      <c r="F7208" s="1">
        <v>39174</v>
      </c>
      <c r="G7208" s="5">
        <v>48900</v>
      </c>
      <c r="H7208" s="2">
        <v>39601.31</v>
      </c>
      <c r="I7208" t="s">
        <v>13</v>
      </c>
      <c r="J7208" s="3">
        <f t="shared" si="225"/>
        <v>44123</v>
      </c>
      <c r="K7208" s="4">
        <f t="shared" si="224"/>
        <v>4949</v>
      </c>
    </row>
    <row r="7209" spans="1:11" x14ac:dyDescent="0.2">
      <c r="A7209">
        <v>7201</v>
      </c>
      <c r="B7209" t="s">
        <v>8716</v>
      </c>
      <c r="C7209" s="4" t="s">
        <v>54</v>
      </c>
      <c r="D7209" s="4" t="s">
        <v>4079</v>
      </c>
      <c r="E7209" s="4" t="s">
        <v>56</v>
      </c>
      <c r="F7209" s="1">
        <v>38509</v>
      </c>
      <c r="G7209" s="5">
        <v>62200</v>
      </c>
      <c r="H7209" s="2">
        <v>53827.61</v>
      </c>
      <c r="I7209" t="s">
        <v>13</v>
      </c>
      <c r="J7209" s="3">
        <f t="shared" si="225"/>
        <v>44123</v>
      </c>
      <c r="K7209" s="4">
        <f t="shared" si="224"/>
        <v>5614</v>
      </c>
    </row>
    <row r="7210" spans="1:11" x14ac:dyDescent="0.2">
      <c r="A7210">
        <v>7202</v>
      </c>
      <c r="B7210" t="s">
        <v>8717</v>
      </c>
      <c r="C7210" s="4" t="s">
        <v>2972</v>
      </c>
      <c r="D7210" s="4" t="s">
        <v>2973</v>
      </c>
      <c r="E7210" s="4" t="s">
        <v>1378</v>
      </c>
      <c r="F7210" s="1">
        <v>38261</v>
      </c>
      <c r="G7210" s="5">
        <v>68500</v>
      </c>
      <c r="H7210" s="2">
        <v>43435.23</v>
      </c>
      <c r="I7210" t="s">
        <v>13</v>
      </c>
      <c r="J7210" s="3">
        <f t="shared" si="225"/>
        <v>44123</v>
      </c>
      <c r="K7210" s="4">
        <f t="shared" si="224"/>
        <v>5862</v>
      </c>
    </row>
    <row r="7211" spans="1:11" x14ac:dyDescent="0.2">
      <c r="A7211">
        <v>7203</v>
      </c>
      <c r="B7211" t="s">
        <v>8718</v>
      </c>
      <c r="C7211" s="4" t="s">
        <v>2531</v>
      </c>
      <c r="D7211" s="4" t="s">
        <v>348</v>
      </c>
      <c r="E7211" s="4" t="s">
        <v>349</v>
      </c>
      <c r="F7211" s="1">
        <v>38745</v>
      </c>
      <c r="G7211" s="5">
        <v>57361</v>
      </c>
      <c r="H7211" s="2">
        <v>51517.4</v>
      </c>
      <c r="I7211" t="s">
        <v>13</v>
      </c>
      <c r="J7211" s="3">
        <f t="shared" si="225"/>
        <v>44123</v>
      </c>
      <c r="K7211" s="4">
        <f t="shared" si="224"/>
        <v>5378</v>
      </c>
    </row>
    <row r="7212" spans="1:11" x14ac:dyDescent="0.2">
      <c r="A7212">
        <v>7204</v>
      </c>
      <c r="B7212" t="s">
        <v>8719</v>
      </c>
      <c r="C7212" s="4" t="s">
        <v>1062</v>
      </c>
      <c r="D7212" s="4" t="s">
        <v>786</v>
      </c>
      <c r="E7212" s="4" t="s">
        <v>24</v>
      </c>
      <c r="F7212" s="1">
        <v>35080</v>
      </c>
      <c r="G7212" s="5">
        <v>58200</v>
      </c>
      <c r="H7212" s="2">
        <v>60961.98</v>
      </c>
      <c r="I7212" t="s">
        <v>13</v>
      </c>
      <c r="J7212" s="3">
        <f t="shared" si="225"/>
        <v>44123</v>
      </c>
      <c r="K7212" s="4">
        <f t="shared" si="224"/>
        <v>9043</v>
      </c>
    </row>
    <row r="7213" spans="1:11" x14ac:dyDescent="0.2">
      <c r="A7213">
        <v>7205</v>
      </c>
      <c r="B7213" t="s">
        <v>8720</v>
      </c>
      <c r="C7213" s="4" t="s">
        <v>443</v>
      </c>
      <c r="D7213" s="4" t="s">
        <v>444</v>
      </c>
      <c r="E7213" s="4" t="s">
        <v>149</v>
      </c>
      <c r="F7213" s="1">
        <v>38028</v>
      </c>
      <c r="G7213" s="5">
        <v>65600</v>
      </c>
      <c r="H7213" s="2">
        <v>56769.98</v>
      </c>
      <c r="I7213" t="s">
        <v>13</v>
      </c>
      <c r="J7213" s="3">
        <f t="shared" si="225"/>
        <v>44123</v>
      </c>
      <c r="K7213" s="4">
        <f t="shared" si="224"/>
        <v>6095</v>
      </c>
    </row>
    <row r="7214" spans="1:11" x14ac:dyDescent="0.2">
      <c r="A7214">
        <v>7206</v>
      </c>
      <c r="B7214" t="s">
        <v>8721</v>
      </c>
      <c r="C7214" s="4" t="s">
        <v>1746</v>
      </c>
      <c r="D7214" s="4" t="s">
        <v>1493</v>
      </c>
      <c r="E7214" s="4" t="s">
        <v>24</v>
      </c>
      <c r="F7214" s="1">
        <v>36269</v>
      </c>
      <c r="G7214" s="5">
        <v>47639</v>
      </c>
      <c r="H7214" s="2">
        <v>43165.99</v>
      </c>
      <c r="I7214" t="s">
        <v>13</v>
      </c>
      <c r="J7214" s="3">
        <f t="shared" si="225"/>
        <v>44123</v>
      </c>
      <c r="K7214" s="4">
        <f t="shared" si="224"/>
        <v>7854</v>
      </c>
    </row>
    <row r="7215" spans="1:11" x14ac:dyDescent="0.2">
      <c r="A7215">
        <v>7207</v>
      </c>
      <c r="B7215" t="s">
        <v>8722</v>
      </c>
      <c r="C7215" s="4" t="s">
        <v>804</v>
      </c>
      <c r="D7215" s="4" t="s">
        <v>63</v>
      </c>
      <c r="E7215" s="4" t="s">
        <v>24</v>
      </c>
      <c r="F7215" s="1">
        <v>30413</v>
      </c>
      <c r="G7215" s="5">
        <v>70600</v>
      </c>
      <c r="H7215" s="2">
        <v>63540.78</v>
      </c>
      <c r="I7215" t="s">
        <v>13</v>
      </c>
      <c r="J7215" s="3">
        <f t="shared" si="225"/>
        <v>44123</v>
      </c>
      <c r="K7215" s="4">
        <f t="shared" si="224"/>
        <v>13710</v>
      </c>
    </row>
    <row r="7216" spans="1:11" x14ac:dyDescent="0.2">
      <c r="A7216">
        <v>7208</v>
      </c>
      <c r="B7216" t="s">
        <v>8723</v>
      </c>
      <c r="C7216" s="4" t="s">
        <v>10</v>
      </c>
      <c r="D7216" s="4" t="s">
        <v>2926</v>
      </c>
      <c r="E7216" s="4" t="s">
        <v>12</v>
      </c>
      <c r="F7216" s="1">
        <v>38713</v>
      </c>
      <c r="G7216" s="5">
        <v>57102</v>
      </c>
      <c r="H7216" s="2">
        <v>73961.66</v>
      </c>
      <c r="I7216" t="s">
        <v>13</v>
      </c>
      <c r="J7216" s="3">
        <f t="shared" si="225"/>
        <v>44123</v>
      </c>
      <c r="K7216" s="4">
        <f t="shared" si="224"/>
        <v>5410</v>
      </c>
    </row>
    <row r="7217" spans="1:11" x14ac:dyDescent="0.2">
      <c r="A7217">
        <v>7209</v>
      </c>
      <c r="B7217" t="s">
        <v>8724</v>
      </c>
      <c r="C7217" s="4" t="s">
        <v>362</v>
      </c>
      <c r="D7217" s="4" t="s">
        <v>587</v>
      </c>
      <c r="E7217" s="4" t="s">
        <v>364</v>
      </c>
      <c r="F7217" s="1">
        <v>39569</v>
      </c>
      <c r="G7217" s="5">
        <v>38981</v>
      </c>
      <c r="H7217" s="2">
        <v>38051.4</v>
      </c>
      <c r="I7217" t="s">
        <v>13</v>
      </c>
      <c r="J7217" s="3">
        <f t="shared" si="225"/>
        <v>44123</v>
      </c>
      <c r="K7217" s="4">
        <f t="shared" si="224"/>
        <v>4554</v>
      </c>
    </row>
    <row r="7218" spans="1:11" x14ac:dyDescent="0.2">
      <c r="A7218">
        <v>7210</v>
      </c>
      <c r="B7218" t="s">
        <v>8725</v>
      </c>
      <c r="C7218" s="4" t="s">
        <v>241</v>
      </c>
      <c r="D7218" s="4" t="s">
        <v>1334</v>
      </c>
      <c r="E7218" s="4" t="s">
        <v>12</v>
      </c>
      <c r="F7218" s="1">
        <v>35905</v>
      </c>
      <c r="G7218" s="5">
        <v>72737</v>
      </c>
      <c r="H7218" s="2">
        <v>70442.289999999994</v>
      </c>
      <c r="I7218" t="s">
        <v>13</v>
      </c>
      <c r="J7218" s="3">
        <f t="shared" si="225"/>
        <v>44123</v>
      </c>
      <c r="K7218" s="4">
        <f t="shared" si="224"/>
        <v>8218</v>
      </c>
    </row>
    <row r="7219" spans="1:11" x14ac:dyDescent="0.2">
      <c r="A7219">
        <v>7211</v>
      </c>
      <c r="B7219" t="s">
        <v>8726</v>
      </c>
      <c r="C7219" s="4" t="s">
        <v>3066</v>
      </c>
      <c r="D7219" s="4" t="s">
        <v>98</v>
      </c>
      <c r="E7219" s="4" t="s">
        <v>36</v>
      </c>
      <c r="F7219" s="1">
        <v>32958</v>
      </c>
      <c r="G7219" s="5">
        <v>89785</v>
      </c>
      <c r="H7219" s="2">
        <v>119646.54</v>
      </c>
      <c r="I7219" t="s">
        <v>13</v>
      </c>
      <c r="J7219" s="3">
        <f t="shared" si="225"/>
        <v>44123</v>
      </c>
      <c r="K7219" s="4">
        <f t="shared" si="224"/>
        <v>11165</v>
      </c>
    </row>
    <row r="7220" spans="1:11" x14ac:dyDescent="0.2">
      <c r="A7220">
        <v>7212</v>
      </c>
      <c r="B7220" t="s">
        <v>8727</v>
      </c>
      <c r="C7220" s="4" t="s">
        <v>10</v>
      </c>
      <c r="D7220" s="4" t="s">
        <v>229</v>
      </c>
      <c r="E7220" s="4" t="s">
        <v>12</v>
      </c>
      <c r="F7220" s="1">
        <v>40527</v>
      </c>
      <c r="G7220" s="5">
        <v>42290</v>
      </c>
      <c r="H7220" s="2">
        <v>16427.97</v>
      </c>
      <c r="I7220" t="s">
        <v>13</v>
      </c>
      <c r="J7220" s="3">
        <f t="shared" si="225"/>
        <v>44123</v>
      </c>
      <c r="K7220" s="4">
        <f t="shared" si="224"/>
        <v>3596</v>
      </c>
    </row>
    <row r="7221" spans="1:11" x14ac:dyDescent="0.2">
      <c r="A7221">
        <v>7213</v>
      </c>
      <c r="B7221" t="s">
        <v>8728</v>
      </c>
      <c r="C7221" s="4" t="s">
        <v>5432</v>
      </c>
      <c r="D7221" s="4" t="s">
        <v>1424</v>
      </c>
      <c r="E7221" s="4" t="s">
        <v>24</v>
      </c>
      <c r="F7221" s="1">
        <v>32237</v>
      </c>
      <c r="G7221" s="5">
        <v>48321</v>
      </c>
      <c r="H7221" s="2">
        <v>57272.07</v>
      </c>
      <c r="I7221" t="s">
        <v>13</v>
      </c>
      <c r="J7221" s="3">
        <f t="shared" si="225"/>
        <v>44123</v>
      </c>
      <c r="K7221" s="4">
        <f t="shared" si="224"/>
        <v>11886</v>
      </c>
    </row>
    <row r="7222" spans="1:11" x14ac:dyDescent="0.2">
      <c r="A7222">
        <v>7214</v>
      </c>
      <c r="B7222" t="s">
        <v>8729</v>
      </c>
      <c r="C7222" s="4" t="s">
        <v>4070</v>
      </c>
      <c r="D7222" s="4" t="s">
        <v>2099</v>
      </c>
      <c r="E7222" s="4" t="s">
        <v>2100</v>
      </c>
      <c r="F7222" s="1">
        <v>28198</v>
      </c>
      <c r="G7222" s="5">
        <v>55497</v>
      </c>
      <c r="H7222" s="2">
        <v>50345.599999999999</v>
      </c>
      <c r="I7222" t="s">
        <v>13</v>
      </c>
      <c r="J7222" s="3">
        <f t="shared" si="225"/>
        <v>44123</v>
      </c>
      <c r="K7222" s="4">
        <f t="shared" si="224"/>
        <v>15925</v>
      </c>
    </row>
    <row r="7223" spans="1:11" x14ac:dyDescent="0.2">
      <c r="A7223">
        <v>7215</v>
      </c>
      <c r="B7223" t="s">
        <v>8730</v>
      </c>
      <c r="C7223" s="4" t="s">
        <v>2735</v>
      </c>
      <c r="D7223" s="4" t="s">
        <v>2736</v>
      </c>
      <c r="E7223" s="4" t="s">
        <v>49</v>
      </c>
      <c r="F7223" s="1">
        <v>39373</v>
      </c>
      <c r="G7223" s="5">
        <v>56500</v>
      </c>
      <c r="H7223" s="2">
        <v>46377.13</v>
      </c>
      <c r="I7223" t="s">
        <v>13</v>
      </c>
      <c r="J7223" s="3">
        <f t="shared" si="225"/>
        <v>44123</v>
      </c>
      <c r="K7223" s="4">
        <f t="shared" si="224"/>
        <v>4750</v>
      </c>
    </row>
    <row r="7224" spans="1:11" x14ac:dyDescent="0.2">
      <c r="A7224">
        <v>7216</v>
      </c>
      <c r="B7224" t="s">
        <v>8731</v>
      </c>
      <c r="C7224" s="4" t="s">
        <v>6116</v>
      </c>
      <c r="D7224" s="4" t="s">
        <v>5692</v>
      </c>
      <c r="E7224" s="4" t="s">
        <v>24</v>
      </c>
      <c r="F7224" s="1">
        <v>29143</v>
      </c>
      <c r="G7224" s="5">
        <v>50981</v>
      </c>
      <c r="H7224" s="2">
        <v>45586.05</v>
      </c>
      <c r="I7224" t="s">
        <v>13</v>
      </c>
      <c r="J7224" s="3">
        <f t="shared" si="225"/>
        <v>44123</v>
      </c>
      <c r="K7224" s="4">
        <f t="shared" si="224"/>
        <v>14980</v>
      </c>
    </row>
    <row r="7225" spans="1:11" x14ac:dyDescent="0.2">
      <c r="A7225">
        <v>7217</v>
      </c>
      <c r="B7225" t="s">
        <v>8732</v>
      </c>
      <c r="C7225" s="4" t="s">
        <v>69</v>
      </c>
      <c r="D7225" s="4" t="s">
        <v>70</v>
      </c>
      <c r="E7225" s="4" t="s">
        <v>71</v>
      </c>
      <c r="F7225" s="1">
        <v>38897</v>
      </c>
      <c r="G7225" s="5">
        <v>73845</v>
      </c>
      <c r="H7225" s="2">
        <v>66745.3</v>
      </c>
      <c r="I7225" t="s">
        <v>13</v>
      </c>
      <c r="J7225" s="3">
        <f t="shared" si="225"/>
        <v>44123</v>
      </c>
      <c r="K7225" s="4">
        <f t="shared" si="224"/>
        <v>5226</v>
      </c>
    </row>
    <row r="7226" spans="1:11" x14ac:dyDescent="0.2">
      <c r="A7226">
        <v>7218</v>
      </c>
      <c r="B7226" t="s">
        <v>8733</v>
      </c>
      <c r="C7226" s="4" t="s">
        <v>520</v>
      </c>
      <c r="D7226" s="4" t="s">
        <v>521</v>
      </c>
      <c r="E7226" s="4" t="s">
        <v>12</v>
      </c>
      <c r="G7226" s="5">
        <v>85372</v>
      </c>
      <c r="H7226" s="2">
        <v>89289.55</v>
      </c>
      <c r="I7226" t="s">
        <v>13</v>
      </c>
      <c r="J7226" s="3">
        <f t="shared" si="225"/>
        <v>44123</v>
      </c>
      <c r="K7226" s="4">
        <f t="shared" si="224"/>
        <v>44123</v>
      </c>
    </row>
    <row r="7227" spans="1:11" x14ac:dyDescent="0.2">
      <c r="A7227">
        <v>7219</v>
      </c>
      <c r="B7227" t="s">
        <v>8734</v>
      </c>
      <c r="C7227" s="4" t="s">
        <v>520</v>
      </c>
      <c r="D7227" s="4" t="s">
        <v>521</v>
      </c>
      <c r="E7227" s="4" t="s">
        <v>12</v>
      </c>
      <c r="G7227" s="5">
        <v>74803</v>
      </c>
      <c r="H7227" s="2">
        <v>95970.36</v>
      </c>
      <c r="I7227" t="s">
        <v>13</v>
      </c>
      <c r="J7227" s="3">
        <f t="shared" si="225"/>
        <v>44123</v>
      </c>
      <c r="K7227" s="4">
        <f t="shared" si="224"/>
        <v>44123</v>
      </c>
    </row>
    <row r="7228" spans="1:11" x14ac:dyDescent="0.2">
      <c r="A7228">
        <v>7220</v>
      </c>
      <c r="B7228" t="s">
        <v>8735</v>
      </c>
      <c r="C7228" s="4" t="s">
        <v>520</v>
      </c>
      <c r="D7228" s="4" t="s">
        <v>521</v>
      </c>
      <c r="E7228" s="4" t="s">
        <v>12</v>
      </c>
      <c r="G7228" s="5">
        <v>74803</v>
      </c>
      <c r="H7228" s="2">
        <v>85262.22</v>
      </c>
      <c r="I7228" t="s">
        <v>13</v>
      </c>
      <c r="J7228" s="3">
        <f t="shared" si="225"/>
        <v>44123</v>
      </c>
      <c r="K7228" s="4">
        <f t="shared" si="224"/>
        <v>44123</v>
      </c>
    </row>
    <row r="7229" spans="1:11" x14ac:dyDescent="0.2">
      <c r="A7229">
        <v>7221</v>
      </c>
      <c r="B7229" t="s">
        <v>8736</v>
      </c>
      <c r="C7229" s="4" t="s">
        <v>520</v>
      </c>
      <c r="D7229" s="4" t="s">
        <v>521</v>
      </c>
      <c r="E7229" s="4" t="s">
        <v>12</v>
      </c>
      <c r="G7229" s="5">
        <v>74803</v>
      </c>
      <c r="H7229" s="2">
        <v>101554.99</v>
      </c>
      <c r="I7229" t="s">
        <v>13</v>
      </c>
      <c r="J7229" s="3">
        <f t="shared" si="225"/>
        <v>44123</v>
      </c>
      <c r="K7229" s="4">
        <f t="shared" si="224"/>
        <v>44123</v>
      </c>
    </row>
    <row r="7230" spans="1:11" x14ac:dyDescent="0.2">
      <c r="A7230">
        <v>7222</v>
      </c>
      <c r="B7230" t="s">
        <v>8737</v>
      </c>
      <c r="C7230" s="4" t="s">
        <v>520</v>
      </c>
      <c r="D7230" s="4" t="s">
        <v>521</v>
      </c>
      <c r="E7230" s="4" t="s">
        <v>12</v>
      </c>
      <c r="G7230" s="5">
        <v>63384</v>
      </c>
      <c r="H7230" s="2">
        <v>70379.539999999994</v>
      </c>
      <c r="I7230" t="s">
        <v>13</v>
      </c>
      <c r="J7230" s="3">
        <f t="shared" si="225"/>
        <v>44123</v>
      </c>
      <c r="K7230" s="4">
        <f t="shared" si="224"/>
        <v>44123</v>
      </c>
    </row>
    <row r="7231" spans="1:11" x14ac:dyDescent="0.2">
      <c r="A7231">
        <v>7223</v>
      </c>
      <c r="B7231" t="s">
        <v>8738</v>
      </c>
      <c r="C7231" s="4" t="s">
        <v>520</v>
      </c>
      <c r="D7231" s="4" t="s">
        <v>521</v>
      </c>
      <c r="E7231" s="4" t="s">
        <v>12</v>
      </c>
      <c r="G7231" s="5">
        <v>65098</v>
      </c>
      <c r="H7231" s="2">
        <v>78752.399999999994</v>
      </c>
      <c r="I7231" t="s">
        <v>13</v>
      </c>
      <c r="J7231" s="3">
        <f t="shared" si="225"/>
        <v>44123</v>
      </c>
      <c r="K7231" s="4">
        <f t="shared" si="224"/>
        <v>44123</v>
      </c>
    </row>
    <row r="7232" spans="1:11" x14ac:dyDescent="0.2">
      <c r="A7232">
        <v>7224</v>
      </c>
      <c r="B7232" t="s">
        <v>8739</v>
      </c>
      <c r="C7232" s="4" t="s">
        <v>520</v>
      </c>
      <c r="D7232" s="4" t="s">
        <v>521</v>
      </c>
      <c r="E7232" s="4" t="s">
        <v>12</v>
      </c>
      <c r="G7232" s="5">
        <v>60234</v>
      </c>
      <c r="H7232" s="2">
        <v>58319.78</v>
      </c>
      <c r="I7232" t="s">
        <v>13</v>
      </c>
      <c r="J7232" s="3">
        <f t="shared" si="225"/>
        <v>44123</v>
      </c>
      <c r="K7232" s="4">
        <f t="shared" si="224"/>
        <v>44123</v>
      </c>
    </row>
    <row r="7233" spans="1:11" x14ac:dyDescent="0.2">
      <c r="A7233">
        <v>7225</v>
      </c>
      <c r="B7233" t="s">
        <v>8740</v>
      </c>
      <c r="C7233" s="4" t="s">
        <v>520</v>
      </c>
      <c r="D7233" s="4" t="s">
        <v>521</v>
      </c>
      <c r="E7233" s="4" t="s">
        <v>12</v>
      </c>
      <c r="G7233" s="5">
        <v>59958</v>
      </c>
      <c r="H7233" s="2">
        <v>66683.460000000006</v>
      </c>
      <c r="I7233" t="s">
        <v>13</v>
      </c>
      <c r="J7233" s="3">
        <f t="shared" si="225"/>
        <v>44123</v>
      </c>
      <c r="K7233" s="4">
        <f t="shared" si="224"/>
        <v>44123</v>
      </c>
    </row>
    <row r="7234" spans="1:11" x14ac:dyDescent="0.2">
      <c r="A7234">
        <v>7226</v>
      </c>
      <c r="B7234" t="s">
        <v>8741</v>
      </c>
      <c r="C7234" s="4" t="s">
        <v>520</v>
      </c>
      <c r="D7234" s="4" t="s">
        <v>521</v>
      </c>
      <c r="E7234" s="4" t="s">
        <v>12</v>
      </c>
      <c r="G7234" s="5">
        <v>58815</v>
      </c>
      <c r="H7234" s="2">
        <v>55827.199999999997</v>
      </c>
      <c r="I7234" t="s">
        <v>13</v>
      </c>
      <c r="J7234" s="3">
        <f t="shared" si="225"/>
        <v>44123</v>
      </c>
      <c r="K7234" s="4">
        <f t="shared" si="224"/>
        <v>44123</v>
      </c>
    </row>
    <row r="7235" spans="1:11" x14ac:dyDescent="0.2">
      <c r="A7235">
        <v>7227</v>
      </c>
      <c r="B7235" t="s">
        <v>8742</v>
      </c>
      <c r="C7235" s="4" t="s">
        <v>520</v>
      </c>
      <c r="D7235" s="4" t="s">
        <v>521</v>
      </c>
      <c r="E7235" s="4" t="s">
        <v>12</v>
      </c>
      <c r="G7235" s="5">
        <v>68523</v>
      </c>
      <c r="H7235" s="2">
        <v>85543.01</v>
      </c>
      <c r="I7235" t="s">
        <v>13</v>
      </c>
      <c r="J7235" s="3">
        <f t="shared" si="225"/>
        <v>44123</v>
      </c>
      <c r="K7235" s="4">
        <f t="shared" si="224"/>
        <v>44123</v>
      </c>
    </row>
    <row r="7236" spans="1:11" x14ac:dyDescent="0.2">
      <c r="A7236">
        <v>7228</v>
      </c>
      <c r="B7236" t="s">
        <v>8743</v>
      </c>
      <c r="C7236" s="4" t="s">
        <v>520</v>
      </c>
      <c r="D7236" s="4" t="s">
        <v>521</v>
      </c>
      <c r="E7236" s="4" t="s">
        <v>12</v>
      </c>
      <c r="G7236" s="5">
        <v>61672</v>
      </c>
      <c r="H7236" s="2">
        <v>64022.42</v>
      </c>
      <c r="I7236" t="s">
        <v>13</v>
      </c>
      <c r="J7236" s="3">
        <f t="shared" si="225"/>
        <v>44123</v>
      </c>
      <c r="K7236" s="4">
        <f t="shared" si="224"/>
        <v>44123</v>
      </c>
    </row>
    <row r="7237" spans="1:11" x14ac:dyDescent="0.2">
      <c r="A7237">
        <v>7229</v>
      </c>
      <c r="B7237" t="s">
        <v>8744</v>
      </c>
      <c r="C7237" s="4" t="s">
        <v>520</v>
      </c>
      <c r="D7237" s="4" t="s">
        <v>521</v>
      </c>
      <c r="E7237" s="4" t="s">
        <v>12</v>
      </c>
      <c r="G7237" s="5">
        <v>66810</v>
      </c>
      <c r="H7237" s="2">
        <v>103010.67</v>
      </c>
      <c r="I7237" t="s">
        <v>13</v>
      </c>
      <c r="J7237" s="3">
        <f t="shared" si="225"/>
        <v>44123</v>
      </c>
      <c r="K7237" s="4">
        <f t="shared" si="224"/>
        <v>44123</v>
      </c>
    </row>
    <row r="7238" spans="1:11" x14ac:dyDescent="0.2">
      <c r="A7238">
        <v>7230</v>
      </c>
      <c r="B7238" t="s">
        <v>8745</v>
      </c>
      <c r="C7238" s="4" t="s">
        <v>520</v>
      </c>
      <c r="D7238" s="4" t="s">
        <v>521</v>
      </c>
      <c r="E7238" s="4" t="s">
        <v>12</v>
      </c>
      <c r="G7238" s="5">
        <v>59388</v>
      </c>
      <c r="H7238" s="2">
        <v>95306.43</v>
      </c>
      <c r="I7238" t="s">
        <v>13</v>
      </c>
      <c r="J7238" s="3">
        <f t="shared" si="225"/>
        <v>44123</v>
      </c>
      <c r="K7238" s="4">
        <f t="shared" si="224"/>
        <v>44123</v>
      </c>
    </row>
    <row r="7239" spans="1:11" x14ac:dyDescent="0.2">
      <c r="A7239">
        <v>7231</v>
      </c>
      <c r="B7239" t="s">
        <v>8746</v>
      </c>
      <c r="C7239" s="4" t="s">
        <v>520</v>
      </c>
      <c r="D7239" s="4" t="s">
        <v>521</v>
      </c>
      <c r="E7239" s="4" t="s">
        <v>12</v>
      </c>
      <c r="G7239" s="5">
        <v>65669</v>
      </c>
      <c r="H7239" s="2">
        <v>85301.42</v>
      </c>
      <c r="I7239" t="s">
        <v>13</v>
      </c>
      <c r="J7239" s="3">
        <f t="shared" si="225"/>
        <v>44123</v>
      </c>
      <c r="K7239" s="4">
        <f t="shared" si="224"/>
        <v>44123</v>
      </c>
    </row>
    <row r="7240" spans="1:11" x14ac:dyDescent="0.2">
      <c r="A7240">
        <v>7232</v>
      </c>
      <c r="B7240" t="s">
        <v>8747</v>
      </c>
      <c r="C7240" s="4" t="s">
        <v>520</v>
      </c>
      <c r="D7240" s="4" t="s">
        <v>521</v>
      </c>
      <c r="E7240" s="4" t="s">
        <v>12</v>
      </c>
      <c r="G7240" s="5">
        <v>61102</v>
      </c>
      <c r="H7240" s="2">
        <v>69834.600000000006</v>
      </c>
      <c r="I7240" t="s">
        <v>13</v>
      </c>
      <c r="J7240" s="3">
        <f t="shared" si="225"/>
        <v>44123</v>
      </c>
      <c r="K7240" s="4">
        <f t="shared" si="224"/>
        <v>44123</v>
      </c>
    </row>
    <row r="7241" spans="1:11" x14ac:dyDescent="0.2">
      <c r="A7241">
        <v>7233</v>
      </c>
      <c r="B7241" t="s">
        <v>8748</v>
      </c>
      <c r="C7241" s="4" t="s">
        <v>520</v>
      </c>
      <c r="D7241" s="4" t="s">
        <v>521</v>
      </c>
      <c r="E7241" s="4" t="s">
        <v>12</v>
      </c>
      <c r="G7241" s="5">
        <v>62242</v>
      </c>
      <c r="H7241" s="2">
        <v>76527.399999999994</v>
      </c>
      <c r="I7241" t="s">
        <v>13</v>
      </c>
      <c r="J7241" s="3">
        <f t="shared" si="225"/>
        <v>44123</v>
      </c>
      <c r="K7241" s="4">
        <f t="shared" si="224"/>
        <v>44123</v>
      </c>
    </row>
    <row r="7242" spans="1:11" x14ac:dyDescent="0.2">
      <c r="A7242">
        <v>7234</v>
      </c>
      <c r="B7242" t="s">
        <v>8749</v>
      </c>
      <c r="C7242" s="4" t="s">
        <v>520</v>
      </c>
      <c r="D7242" s="4" t="s">
        <v>521</v>
      </c>
      <c r="E7242" s="4" t="s">
        <v>12</v>
      </c>
      <c r="G7242" s="5">
        <v>83578</v>
      </c>
      <c r="H7242" s="2">
        <v>89803.4</v>
      </c>
      <c r="I7242" t="s">
        <v>13</v>
      </c>
      <c r="J7242" s="3">
        <f t="shared" si="225"/>
        <v>44123</v>
      </c>
      <c r="K7242" s="4">
        <f t="shared" ref="K7242:K7305" si="226">J7242-F7242</f>
        <v>44123</v>
      </c>
    </row>
    <row r="7243" spans="1:11" x14ac:dyDescent="0.2">
      <c r="A7243">
        <v>7235</v>
      </c>
      <c r="B7243" t="s">
        <v>8750</v>
      </c>
      <c r="C7243" s="4" t="s">
        <v>520</v>
      </c>
      <c r="D7243" s="4" t="s">
        <v>521</v>
      </c>
      <c r="E7243" s="4" t="s">
        <v>12</v>
      </c>
      <c r="G7243" s="5">
        <v>75833</v>
      </c>
      <c r="H7243" s="2">
        <v>91186.84</v>
      </c>
      <c r="I7243" t="s">
        <v>13</v>
      </c>
      <c r="J7243" s="3">
        <f t="shared" ref="J7243:J7306" si="227">J7242</f>
        <v>44123</v>
      </c>
      <c r="K7243" s="4">
        <f t="shared" si="226"/>
        <v>44123</v>
      </c>
    </row>
    <row r="7244" spans="1:11" x14ac:dyDescent="0.2">
      <c r="A7244">
        <v>7236</v>
      </c>
      <c r="B7244" t="s">
        <v>8751</v>
      </c>
      <c r="C7244" s="4" t="s">
        <v>520</v>
      </c>
      <c r="D7244" s="4" t="s">
        <v>521</v>
      </c>
      <c r="E7244" s="4" t="s">
        <v>12</v>
      </c>
      <c r="G7244" s="5">
        <v>72737</v>
      </c>
      <c r="H7244" s="2">
        <v>126948.27</v>
      </c>
      <c r="I7244" t="s">
        <v>13</v>
      </c>
      <c r="J7244" s="3">
        <f t="shared" si="227"/>
        <v>44123</v>
      </c>
      <c r="K7244" s="4">
        <f t="shared" si="226"/>
        <v>44123</v>
      </c>
    </row>
    <row r="7245" spans="1:11" x14ac:dyDescent="0.2">
      <c r="A7245">
        <v>7237</v>
      </c>
      <c r="B7245" t="s">
        <v>8752</v>
      </c>
      <c r="C7245" s="4" t="s">
        <v>520</v>
      </c>
      <c r="D7245" s="4" t="s">
        <v>521</v>
      </c>
      <c r="E7245" s="4" t="s">
        <v>12</v>
      </c>
      <c r="G7245" s="5">
        <v>77481</v>
      </c>
      <c r="H7245" s="2">
        <v>72760.09</v>
      </c>
      <c r="I7245" t="s">
        <v>13</v>
      </c>
      <c r="J7245" s="3">
        <f t="shared" si="227"/>
        <v>44123</v>
      </c>
      <c r="K7245" s="4">
        <f t="shared" si="226"/>
        <v>44123</v>
      </c>
    </row>
    <row r="7246" spans="1:11" x14ac:dyDescent="0.2">
      <c r="A7246">
        <v>7238</v>
      </c>
      <c r="B7246" t="s">
        <v>8753</v>
      </c>
      <c r="C7246" s="4" t="s">
        <v>520</v>
      </c>
      <c r="D7246" s="4" t="s">
        <v>521</v>
      </c>
      <c r="E7246" s="4" t="s">
        <v>12</v>
      </c>
      <c r="G7246" s="5">
        <v>79492</v>
      </c>
      <c r="H7246" s="2">
        <v>87467.89</v>
      </c>
      <c r="I7246" t="s">
        <v>13</v>
      </c>
      <c r="J7246" s="3">
        <f t="shared" si="227"/>
        <v>44123</v>
      </c>
      <c r="K7246" s="4">
        <f t="shared" si="226"/>
        <v>44123</v>
      </c>
    </row>
    <row r="7247" spans="1:11" x14ac:dyDescent="0.2">
      <c r="A7247">
        <v>7239</v>
      </c>
      <c r="B7247" t="s">
        <v>8754</v>
      </c>
      <c r="C7247" s="4" t="s">
        <v>520</v>
      </c>
      <c r="D7247" s="4" t="s">
        <v>521</v>
      </c>
      <c r="E7247" s="4" t="s">
        <v>12</v>
      </c>
      <c r="G7247" s="5">
        <v>74803</v>
      </c>
      <c r="H7247" s="2">
        <v>74509.17</v>
      </c>
      <c r="I7247" t="s">
        <v>13</v>
      </c>
      <c r="J7247" s="3">
        <f t="shared" si="227"/>
        <v>44123</v>
      </c>
      <c r="K7247" s="4">
        <f t="shared" si="226"/>
        <v>44123</v>
      </c>
    </row>
    <row r="7248" spans="1:11" x14ac:dyDescent="0.2">
      <c r="A7248">
        <v>7240</v>
      </c>
      <c r="B7248" t="s">
        <v>8755</v>
      </c>
      <c r="C7248" s="4" t="s">
        <v>520</v>
      </c>
      <c r="D7248" s="4" t="s">
        <v>521</v>
      </c>
      <c r="E7248" s="4" t="s">
        <v>12</v>
      </c>
      <c r="G7248" s="5">
        <v>78169</v>
      </c>
      <c r="H7248" s="2">
        <v>86827.4</v>
      </c>
      <c r="I7248" t="s">
        <v>13</v>
      </c>
      <c r="J7248" s="3">
        <f t="shared" si="227"/>
        <v>44123</v>
      </c>
      <c r="K7248" s="4">
        <f t="shared" si="226"/>
        <v>44123</v>
      </c>
    </row>
    <row r="7249" spans="1:11" x14ac:dyDescent="0.2">
      <c r="A7249">
        <v>7241</v>
      </c>
      <c r="B7249" t="s">
        <v>8756</v>
      </c>
      <c r="C7249" s="4" t="s">
        <v>520</v>
      </c>
      <c r="D7249" s="4" t="s">
        <v>521</v>
      </c>
      <c r="E7249" s="4" t="s">
        <v>12</v>
      </c>
      <c r="G7249" s="5">
        <v>73522</v>
      </c>
      <c r="H7249" s="2">
        <v>103127.76</v>
      </c>
      <c r="I7249" t="s">
        <v>13</v>
      </c>
      <c r="J7249" s="3">
        <f t="shared" si="227"/>
        <v>44123</v>
      </c>
      <c r="K7249" s="4">
        <f t="shared" si="226"/>
        <v>44123</v>
      </c>
    </row>
    <row r="7250" spans="1:11" x14ac:dyDescent="0.2">
      <c r="A7250">
        <v>7242</v>
      </c>
      <c r="B7250" t="s">
        <v>8757</v>
      </c>
      <c r="C7250" s="4" t="s">
        <v>520</v>
      </c>
      <c r="D7250" s="4" t="s">
        <v>521</v>
      </c>
      <c r="E7250" s="4" t="s">
        <v>12</v>
      </c>
      <c r="G7250" s="5">
        <v>66239</v>
      </c>
      <c r="H7250" s="2">
        <v>84739.49</v>
      </c>
      <c r="I7250" t="s">
        <v>13</v>
      </c>
      <c r="J7250" s="3">
        <f t="shared" si="227"/>
        <v>44123</v>
      </c>
      <c r="K7250" s="4">
        <f t="shared" si="226"/>
        <v>44123</v>
      </c>
    </row>
    <row r="7251" spans="1:11" x14ac:dyDescent="0.2">
      <c r="A7251">
        <v>7243</v>
      </c>
      <c r="B7251" t="s">
        <v>8758</v>
      </c>
      <c r="C7251" s="4" t="s">
        <v>520</v>
      </c>
      <c r="D7251" s="4" t="s">
        <v>521</v>
      </c>
      <c r="E7251" s="4" t="s">
        <v>12</v>
      </c>
      <c r="G7251" s="5">
        <v>63955</v>
      </c>
      <c r="H7251" s="2">
        <v>59564.15</v>
      </c>
      <c r="I7251" t="s">
        <v>13</v>
      </c>
      <c r="J7251" s="3">
        <f t="shared" si="227"/>
        <v>44123</v>
      </c>
      <c r="K7251" s="4">
        <f t="shared" si="226"/>
        <v>44123</v>
      </c>
    </row>
    <row r="7252" spans="1:11" x14ac:dyDescent="0.2">
      <c r="A7252">
        <v>7244</v>
      </c>
      <c r="B7252" t="s">
        <v>8759</v>
      </c>
      <c r="C7252" s="4" t="s">
        <v>520</v>
      </c>
      <c r="D7252" s="4" t="s">
        <v>521</v>
      </c>
      <c r="E7252" s="4" t="s">
        <v>12</v>
      </c>
      <c r="G7252" s="5">
        <v>58815</v>
      </c>
      <c r="H7252" s="2">
        <v>65328.66</v>
      </c>
      <c r="I7252" t="s">
        <v>13</v>
      </c>
      <c r="J7252" s="3">
        <f t="shared" si="227"/>
        <v>44123</v>
      </c>
      <c r="K7252" s="4">
        <f t="shared" si="226"/>
        <v>44123</v>
      </c>
    </row>
    <row r="7253" spans="1:11" x14ac:dyDescent="0.2">
      <c r="A7253">
        <v>7245</v>
      </c>
      <c r="B7253" t="s">
        <v>8760</v>
      </c>
      <c r="C7253" s="4" t="s">
        <v>520</v>
      </c>
      <c r="D7253" s="4" t="s">
        <v>521</v>
      </c>
      <c r="E7253" s="4" t="s">
        <v>12</v>
      </c>
      <c r="G7253" s="5">
        <v>62242</v>
      </c>
      <c r="H7253" s="2">
        <v>56384.73</v>
      </c>
      <c r="I7253" t="s">
        <v>13</v>
      </c>
      <c r="J7253" s="3">
        <f t="shared" si="227"/>
        <v>44123</v>
      </c>
      <c r="K7253" s="4">
        <f t="shared" si="226"/>
        <v>44123</v>
      </c>
    </row>
    <row r="7254" spans="1:11" x14ac:dyDescent="0.2">
      <c r="A7254">
        <v>7246</v>
      </c>
      <c r="B7254" t="s">
        <v>8761</v>
      </c>
      <c r="C7254" s="4" t="s">
        <v>520</v>
      </c>
      <c r="D7254" s="4" t="s">
        <v>521</v>
      </c>
      <c r="E7254" s="4" t="s">
        <v>12</v>
      </c>
      <c r="G7254" s="5">
        <v>65499</v>
      </c>
      <c r="H7254" s="2">
        <v>64127.83</v>
      </c>
      <c r="I7254" t="s">
        <v>13</v>
      </c>
      <c r="J7254" s="3">
        <f t="shared" si="227"/>
        <v>44123</v>
      </c>
      <c r="K7254" s="4">
        <f t="shared" si="226"/>
        <v>44123</v>
      </c>
    </row>
    <row r="7255" spans="1:11" x14ac:dyDescent="0.2">
      <c r="A7255">
        <v>7247</v>
      </c>
      <c r="B7255" t="s">
        <v>8762</v>
      </c>
      <c r="C7255" s="4" t="s">
        <v>520</v>
      </c>
      <c r="D7255" s="4" t="s">
        <v>521</v>
      </c>
      <c r="E7255" s="4" t="s">
        <v>12</v>
      </c>
      <c r="G7255" s="5">
        <v>63384</v>
      </c>
      <c r="H7255" s="2">
        <v>66187.45</v>
      </c>
      <c r="I7255" t="s">
        <v>13</v>
      </c>
      <c r="J7255" s="3">
        <f t="shared" si="227"/>
        <v>44123</v>
      </c>
      <c r="K7255" s="4">
        <f t="shared" si="226"/>
        <v>44123</v>
      </c>
    </row>
    <row r="7256" spans="1:11" x14ac:dyDescent="0.2">
      <c r="A7256">
        <v>7248</v>
      </c>
      <c r="B7256" t="s">
        <v>8763</v>
      </c>
      <c r="C7256" s="4" t="s">
        <v>520</v>
      </c>
      <c r="D7256" s="4" t="s">
        <v>521</v>
      </c>
      <c r="E7256" s="4" t="s">
        <v>12</v>
      </c>
      <c r="G7256" s="5">
        <v>61102</v>
      </c>
      <c r="H7256" s="2">
        <v>71989.509999999995</v>
      </c>
      <c r="I7256" t="s">
        <v>13</v>
      </c>
      <c r="J7256" s="3">
        <f t="shared" si="227"/>
        <v>44123</v>
      </c>
      <c r="K7256" s="4">
        <f t="shared" si="226"/>
        <v>44123</v>
      </c>
    </row>
    <row r="7257" spans="1:11" x14ac:dyDescent="0.2">
      <c r="A7257">
        <v>7249</v>
      </c>
      <c r="B7257" t="s">
        <v>8764</v>
      </c>
      <c r="C7257" s="4" t="s">
        <v>520</v>
      </c>
      <c r="D7257" s="4" t="s">
        <v>521</v>
      </c>
      <c r="E7257" s="4" t="s">
        <v>12</v>
      </c>
      <c r="G7257" s="5">
        <v>59958</v>
      </c>
      <c r="H7257" s="2">
        <v>53235.59</v>
      </c>
      <c r="I7257" t="s">
        <v>13</v>
      </c>
      <c r="J7257" s="3">
        <f t="shared" si="227"/>
        <v>44123</v>
      </c>
      <c r="K7257" s="4">
        <f t="shared" si="226"/>
        <v>44123</v>
      </c>
    </row>
    <row r="7258" spans="1:11" x14ac:dyDescent="0.2">
      <c r="A7258">
        <v>7250</v>
      </c>
      <c r="B7258" t="s">
        <v>8765</v>
      </c>
      <c r="C7258" s="4" t="s">
        <v>520</v>
      </c>
      <c r="D7258" s="4" t="s">
        <v>521</v>
      </c>
      <c r="E7258" s="4" t="s">
        <v>12</v>
      </c>
      <c r="G7258" s="5">
        <v>68523</v>
      </c>
      <c r="H7258" s="2">
        <v>95152.89</v>
      </c>
      <c r="I7258" t="s">
        <v>13</v>
      </c>
      <c r="J7258" s="3">
        <f t="shared" si="227"/>
        <v>44123</v>
      </c>
      <c r="K7258" s="4">
        <f t="shared" si="226"/>
        <v>44123</v>
      </c>
    </row>
    <row r="7259" spans="1:11" x14ac:dyDescent="0.2">
      <c r="A7259">
        <v>7251</v>
      </c>
      <c r="B7259" t="s">
        <v>8766</v>
      </c>
      <c r="C7259" s="4" t="s">
        <v>520</v>
      </c>
      <c r="D7259" s="4" t="s">
        <v>521</v>
      </c>
      <c r="E7259" s="4" t="s">
        <v>12</v>
      </c>
      <c r="G7259" s="5">
        <v>61406</v>
      </c>
      <c r="H7259" s="2">
        <v>61605.59</v>
      </c>
      <c r="I7259" t="s">
        <v>13</v>
      </c>
      <c r="J7259" s="3">
        <f t="shared" si="227"/>
        <v>44123</v>
      </c>
      <c r="K7259" s="4">
        <f t="shared" si="226"/>
        <v>44123</v>
      </c>
    </row>
    <row r="7260" spans="1:11" x14ac:dyDescent="0.2">
      <c r="A7260">
        <v>7252</v>
      </c>
      <c r="B7260" t="s">
        <v>8767</v>
      </c>
      <c r="C7260" s="4" t="s">
        <v>520</v>
      </c>
      <c r="D7260" s="4" t="s">
        <v>521</v>
      </c>
      <c r="E7260" s="4" t="s">
        <v>12</v>
      </c>
      <c r="G7260" s="5">
        <v>67953</v>
      </c>
      <c r="H7260" s="2">
        <v>60095.07</v>
      </c>
      <c r="I7260" t="s">
        <v>13</v>
      </c>
      <c r="J7260" s="3">
        <f t="shared" si="227"/>
        <v>44123</v>
      </c>
      <c r="K7260" s="4">
        <f t="shared" si="226"/>
        <v>44123</v>
      </c>
    </row>
    <row r="7261" spans="1:11" x14ac:dyDescent="0.2">
      <c r="A7261">
        <v>7253</v>
      </c>
      <c r="B7261" t="s">
        <v>8768</v>
      </c>
      <c r="C7261" s="4" t="s">
        <v>520</v>
      </c>
      <c r="D7261" s="4" t="s">
        <v>521</v>
      </c>
      <c r="E7261" s="4" t="s">
        <v>12</v>
      </c>
      <c r="G7261" s="5">
        <v>66239</v>
      </c>
      <c r="H7261" s="2">
        <v>59055.97</v>
      </c>
      <c r="I7261" t="s">
        <v>13</v>
      </c>
      <c r="J7261" s="3">
        <f t="shared" si="227"/>
        <v>44123</v>
      </c>
      <c r="K7261" s="4">
        <f t="shared" si="226"/>
        <v>44123</v>
      </c>
    </row>
    <row r="7262" spans="1:11" x14ac:dyDescent="0.2">
      <c r="A7262">
        <v>7254</v>
      </c>
      <c r="B7262" t="s">
        <v>8769</v>
      </c>
      <c r="C7262" s="4" t="s">
        <v>520</v>
      </c>
      <c r="D7262" s="4" t="s">
        <v>521</v>
      </c>
      <c r="E7262" s="4" t="s">
        <v>12</v>
      </c>
      <c r="G7262" s="5">
        <v>76172</v>
      </c>
      <c r="H7262" s="2">
        <v>78597.88</v>
      </c>
      <c r="I7262" t="s">
        <v>13</v>
      </c>
      <c r="J7262" s="3">
        <f t="shared" si="227"/>
        <v>44123</v>
      </c>
      <c r="K7262" s="4">
        <f t="shared" si="226"/>
        <v>44123</v>
      </c>
    </row>
    <row r="7263" spans="1:11" x14ac:dyDescent="0.2">
      <c r="A7263">
        <v>7255</v>
      </c>
      <c r="B7263" t="s">
        <v>8770</v>
      </c>
      <c r="C7263" s="4" t="s">
        <v>520</v>
      </c>
      <c r="D7263" s="4" t="s">
        <v>521</v>
      </c>
      <c r="E7263" s="4" t="s">
        <v>12</v>
      </c>
      <c r="G7263" s="5">
        <v>67381</v>
      </c>
      <c r="H7263" s="2">
        <v>73964.53</v>
      </c>
      <c r="I7263" t="s">
        <v>13</v>
      </c>
      <c r="J7263" s="3">
        <f t="shared" si="227"/>
        <v>44123</v>
      </c>
      <c r="K7263" s="4">
        <f t="shared" si="226"/>
        <v>44123</v>
      </c>
    </row>
    <row r="7264" spans="1:11" x14ac:dyDescent="0.2">
      <c r="A7264">
        <v>7256</v>
      </c>
      <c r="B7264" t="s">
        <v>8771</v>
      </c>
      <c r="C7264" s="4" t="s">
        <v>520</v>
      </c>
      <c r="D7264" s="4" t="s">
        <v>521</v>
      </c>
      <c r="E7264" s="4" t="s">
        <v>12</v>
      </c>
      <c r="G7264" s="5">
        <v>63955</v>
      </c>
      <c r="H7264" s="2">
        <v>57432.49</v>
      </c>
      <c r="I7264" t="s">
        <v>13</v>
      </c>
      <c r="J7264" s="3">
        <f t="shared" si="227"/>
        <v>44123</v>
      </c>
      <c r="K7264" s="4">
        <f t="shared" si="226"/>
        <v>44123</v>
      </c>
    </row>
    <row r="7265" spans="1:11" x14ac:dyDescent="0.2">
      <c r="A7265">
        <v>7257</v>
      </c>
      <c r="B7265" t="s">
        <v>8772</v>
      </c>
      <c r="C7265" s="4" t="s">
        <v>520</v>
      </c>
      <c r="D7265" s="4" t="s">
        <v>521</v>
      </c>
      <c r="E7265" s="4" t="s">
        <v>12</v>
      </c>
      <c r="G7265" s="5">
        <v>60529</v>
      </c>
      <c r="H7265" s="2">
        <v>66613.850000000006</v>
      </c>
      <c r="I7265" t="s">
        <v>13</v>
      </c>
      <c r="J7265" s="3">
        <f t="shared" si="227"/>
        <v>44123</v>
      </c>
      <c r="K7265" s="4">
        <f t="shared" si="226"/>
        <v>44123</v>
      </c>
    </row>
    <row r="7266" spans="1:11" x14ac:dyDescent="0.2">
      <c r="A7266">
        <v>7258</v>
      </c>
      <c r="B7266" t="s">
        <v>8773</v>
      </c>
      <c r="C7266" s="4" t="s">
        <v>520</v>
      </c>
      <c r="D7266" s="4" t="s">
        <v>521</v>
      </c>
      <c r="E7266" s="4" t="s">
        <v>12</v>
      </c>
      <c r="G7266" s="5">
        <v>58815</v>
      </c>
      <c r="H7266" s="2">
        <v>71623.14</v>
      </c>
      <c r="I7266" t="s">
        <v>13</v>
      </c>
      <c r="J7266" s="3">
        <f t="shared" si="227"/>
        <v>44123</v>
      </c>
      <c r="K7266" s="4">
        <f t="shared" si="226"/>
        <v>44123</v>
      </c>
    </row>
    <row r="7267" spans="1:11" x14ac:dyDescent="0.2">
      <c r="A7267">
        <v>7259</v>
      </c>
      <c r="B7267" t="s">
        <v>8774</v>
      </c>
      <c r="C7267" s="4" t="s">
        <v>520</v>
      </c>
      <c r="D7267" s="4" t="s">
        <v>521</v>
      </c>
      <c r="E7267" s="4" t="s">
        <v>12</v>
      </c>
      <c r="G7267" s="5">
        <v>59958</v>
      </c>
      <c r="H7267" s="2">
        <v>65129.74</v>
      </c>
      <c r="I7267" t="s">
        <v>13</v>
      </c>
      <c r="J7267" s="3">
        <f t="shared" si="227"/>
        <v>44123</v>
      </c>
      <c r="K7267" s="4">
        <f t="shared" si="226"/>
        <v>44123</v>
      </c>
    </row>
    <row r="7268" spans="1:11" x14ac:dyDescent="0.2">
      <c r="A7268">
        <v>7260</v>
      </c>
      <c r="B7268" t="s">
        <v>8775</v>
      </c>
      <c r="C7268" s="4" t="s">
        <v>520</v>
      </c>
      <c r="D7268" s="4" t="s">
        <v>521</v>
      </c>
      <c r="E7268" s="4" t="s">
        <v>12</v>
      </c>
      <c r="G7268" s="5">
        <v>62242</v>
      </c>
      <c r="H7268" s="2">
        <v>76871.539999999994</v>
      </c>
      <c r="I7268" t="s">
        <v>13</v>
      </c>
      <c r="J7268" s="3">
        <f t="shared" si="227"/>
        <v>44123</v>
      </c>
      <c r="K7268" s="4">
        <f t="shared" si="226"/>
        <v>44123</v>
      </c>
    </row>
    <row r="7269" spans="1:11" x14ac:dyDescent="0.2">
      <c r="A7269">
        <v>7261</v>
      </c>
      <c r="B7269" t="s">
        <v>8776</v>
      </c>
      <c r="C7269" s="4" t="s">
        <v>520</v>
      </c>
      <c r="D7269" s="4" t="s">
        <v>521</v>
      </c>
      <c r="E7269" s="4" t="s">
        <v>12</v>
      </c>
      <c r="G7269" s="5">
        <v>58245</v>
      </c>
      <c r="H7269" s="2">
        <v>58355.83</v>
      </c>
      <c r="I7269" t="s">
        <v>13</v>
      </c>
      <c r="J7269" s="3">
        <f t="shared" si="227"/>
        <v>44123</v>
      </c>
      <c r="K7269" s="4">
        <f t="shared" si="226"/>
        <v>44123</v>
      </c>
    </row>
    <row r="7270" spans="1:11" x14ac:dyDescent="0.2">
      <c r="A7270">
        <v>7262</v>
      </c>
      <c r="B7270" t="s">
        <v>8777</v>
      </c>
      <c r="C7270" s="4" t="s">
        <v>520</v>
      </c>
      <c r="D7270" s="4" t="s">
        <v>521</v>
      </c>
      <c r="E7270" s="4" t="s">
        <v>12</v>
      </c>
      <c r="G7270" s="5">
        <v>61102</v>
      </c>
      <c r="H7270" s="2">
        <v>83864.210000000006</v>
      </c>
      <c r="I7270" t="s">
        <v>13</v>
      </c>
      <c r="J7270" s="3">
        <f t="shared" si="227"/>
        <v>44123</v>
      </c>
      <c r="K7270" s="4">
        <f t="shared" si="226"/>
        <v>44123</v>
      </c>
    </row>
    <row r="7271" spans="1:11" x14ac:dyDescent="0.2">
      <c r="A7271">
        <v>7263</v>
      </c>
      <c r="B7271" t="s">
        <v>8778</v>
      </c>
      <c r="C7271" s="4" t="s">
        <v>520</v>
      </c>
      <c r="D7271" s="4" t="s">
        <v>521</v>
      </c>
      <c r="E7271" s="4" t="s">
        <v>12</v>
      </c>
      <c r="G7271" s="5">
        <v>62814</v>
      </c>
      <c r="H7271" s="2">
        <v>106435.88</v>
      </c>
      <c r="I7271" t="s">
        <v>13</v>
      </c>
      <c r="J7271" s="3">
        <f t="shared" si="227"/>
        <v>44123</v>
      </c>
      <c r="K7271" s="4">
        <f t="shared" si="226"/>
        <v>44123</v>
      </c>
    </row>
    <row r="7272" spans="1:11" x14ac:dyDescent="0.2">
      <c r="A7272">
        <v>7264</v>
      </c>
      <c r="B7272" t="s">
        <v>8779</v>
      </c>
      <c r="C7272" s="4" t="s">
        <v>389</v>
      </c>
      <c r="D7272" s="4" t="s">
        <v>7555</v>
      </c>
      <c r="E7272" s="4" t="s">
        <v>28</v>
      </c>
      <c r="F7272" s="1">
        <v>39678</v>
      </c>
      <c r="G7272" s="5">
        <v>29326</v>
      </c>
      <c r="H7272" s="2">
        <v>26619.35</v>
      </c>
      <c r="I7272" t="s">
        <v>13</v>
      </c>
      <c r="J7272" s="3">
        <f t="shared" si="227"/>
        <v>44123</v>
      </c>
      <c r="K7272" s="4">
        <f t="shared" si="226"/>
        <v>4445</v>
      </c>
    </row>
    <row r="7273" spans="1:11" x14ac:dyDescent="0.2">
      <c r="A7273">
        <v>7265</v>
      </c>
      <c r="B7273" t="s">
        <v>8780</v>
      </c>
      <c r="C7273" s="4" t="s">
        <v>297</v>
      </c>
      <c r="D7273" s="4" t="s">
        <v>1079</v>
      </c>
      <c r="E7273" s="4" t="s">
        <v>12</v>
      </c>
      <c r="F7273" s="1">
        <v>34309</v>
      </c>
      <c r="G7273" s="5">
        <v>88353</v>
      </c>
      <c r="H7273" s="2">
        <v>73571.429999999993</v>
      </c>
      <c r="I7273" t="s">
        <v>13</v>
      </c>
      <c r="J7273" s="3">
        <f t="shared" si="227"/>
        <v>44123</v>
      </c>
      <c r="K7273" s="4">
        <f t="shared" si="226"/>
        <v>9814</v>
      </c>
    </row>
    <row r="7274" spans="1:11" x14ac:dyDescent="0.2">
      <c r="A7274">
        <v>7266</v>
      </c>
      <c r="B7274" t="s">
        <v>8781</v>
      </c>
      <c r="C7274" s="4" t="s">
        <v>1890</v>
      </c>
      <c r="D7274" s="4" t="s">
        <v>281</v>
      </c>
      <c r="E7274" s="4" t="s">
        <v>12</v>
      </c>
      <c r="F7274" s="1">
        <v>38887</v>
      </c>
      <c r="G7274" s="5">
        <v>29326</v>
      </c>
      <c r="H7274" s="2">
        <v>25373.14</v>
      </c>
      <c r="I7274" t="s">
        <v>13</v>
      </c>
      <c r="J7274" s="3">
        <f t="shared" si="227"/>
        <v>44123</v>
      </c>
      <c r="K7274" s="4">
        <f t="shared" si="226"/>
        <v>5236</v>
      </c>
    </row>
    <row r="7275" spans="1:11" x14ac:dyDescent="0.2">
      <c r="A7275">
        <v>7267</v>
      </c>
      <c r="B7275" t="s">
        <v>8782</v>
      </c>
      <c r="C7275" s="4" t="s">
        <v>136</v>
      </c>
      <c r="D7275" s="4" t="s">
        <v>172</v>
      </c>
      <c r="E7275" s="4" t="s">
        <v>138</v>
      </c>
      <c r="F7275" s="1">
        <v>39172</v>
      </c>
      <c r="G7275" s="5">
        <v>21320</v>
      </c>
      <c r="H7275" s="2">
        <v>5939.9</v>
      </c>
      <c r="I7275" t="s">
        <v>13</v>
      </c>
      <c r="J7275" s="3">
        <f t="shared" si="227"/>
        <v>44123</v>
      </c>
      <c r="K7275" s="4">
        <f t="shared" si="226"/>
        <v>4951</v>
      </c>
    </row>
    <row r="7276" spans="1:11" x14ac:dyDescent="0.2">
      <c r="A7276">
        <v>7268</v>
      </c>
      <c r="B7276" t="s">
        <v>8783</v>
      </c>
      <c r="C7276" s="4" t="s">
        <v>2518</v>
      </c>
      <c r="D7276" s="4" t="s">
        <v>3082</v>
      </c>
      <c r="E7276" s="4" t="s">
        <v>12</v>
      </c>
      <c r="F7276" s="1">
        <v>34276</v>
      </c>
      <c r="G7276" s="5">
        <v>129744</v>
      </c>
      <c r="H7276" s="2">
        <v>111939.04</v>
      </c>
      <c r="I7276" t="s">
        <v>13</v>
      </c>
      <c r="J7276" s="3">
        <f t="shared" si="227"/>
        <v>44123</v>
      </c>
      <c r="K7276" s="4">
        <f t="shared" si="226"/>
        <v>9847</v>
      </c>
    </row>
    <row r="7277" spans="1:11" x14ac:dyDescent="0.2">
      <c r="A7277">
        <v>7269</v>
      </c>
      <c r="B7277" t="s">
        <v>8784</v>
      </c>
      <c r="C7277" s="4" t="s">
        <v>122</v>
      </c>
      <c r="D7277" s="4" t="s">
        <v>123</v>
      </c>
      <c r="E7277" s="4" t="s">
        <v>111</v>
      </c>
      <c r="F7277" s="1">
        <v>40631</v>
      </c>
      <c r="G7277" s="5">
        <v>16432</v>
      </c>
      <c r="H7277" s="2">
        <v>2054</v>
      </c>
      <c r="I7277" t="s">
        <v>13</v>
      </c>
      <c r="J7277" s="3">
        <f t="shared" si="227"/>
        <v>44123</v>
      </c>
      <c r="K7277" s="4">
        <f t="shared" si="226"/>
        <v>3492</v>
      </c>
    </row>
    <row r="7278" spans="1:11" x14ac:dyDescent="0.2">
      <c r="A7278">
        <v>7270</v>
      </c>
      <c r="B7278" t="s">
        <v>8785</v>
      </c>
      <c r="C7278" s="4" t="s">
        <v>407</v>
      </c>
      <c r="D7278" s="4" t="s">
        <v>408</v>
      </c>
      <c r="E7278" s="4" t="s">
        <v>236</v>
      </c>
      <c r="F7278" s="1">
        <v>38572</v>
      </c>
      <c r="G7278" s="5">
        <v>31609</v>
      </c>
      <c r="H7278" s="2">
        <v>34430.49</v>
      </c>
      <c r="I7278" t="s">
        <v>13</v>
      </c>
      <c r="J7278" s="3">
        <f t="shared" si="227"/>
        <v>44123</v>
      </c>
      <c r="K7278" s="4">
        <f t="shared" si="226"/>
        <v>5551</v>
      </c>
    </row>
    <row r="7279" spans="1:11" x14ac:dyDescent="0.2">
      <c r="A7279">
        <v>7271</v>
      </c>
      <c r="B7279" t="s">
        <v>8786</v>
      </c>
      <c r="C7279" s="4" t="s">
        <v>810</v>
      </c>
      <c r="D7279" s="4" t="s">
        <v>490</v>
      </c>
      <c r="E7279" s="4" t="s">
        <v>24</v>
      </c>
      <c r="F7279" s="1">
        <v>31477</v>
      </c>
      <c r="G7279" s="5">
        <v>40554</v>
      </c>
      <c r="H7279" s="2">
        <v>36453.22</v>
      </c>
      <c r="I7279" t="s">
        <v>13</v>
      </c>
      <c r="J7279" s="3">
        <f t="shared" si="227"/>
        <v>44123</v>
      </c>
      <c r="K7279" s="4">
        <f t="shared" si="226"/>
        <v>12646</v>
      </c>
    </row>
    <row r="7280" spans="1:11" x14ac:dyDescent="0.2">
      <c r="A7280">
        <v>7272</v>
      </c>
      <c r="B7280" t="s">
        <v>8787</v>
      </c>
      <c r="C7280" s="4" t="s">
        <v>1412</v>
      </c>
      <c r="D7280" s="4" t="s">
        <v>8031</v>
      </c>
      <c r="E7280" s="4" t="s">
        <v>56</v>
      </c>
      <c r="F7280" s="1">
        <v>36451</v>
      </c>
      <c r="G7280" s="5">
        <v>32557</v>
      </c>
      <c r="H7280" s="2">
        <v>28299.77</v>
      </c>
      <c r="I7280" t="s">
        <v>13</v>
      </c>
      <c r="J7280" s="3">
        <f t="shared" si="227"/>
        <v>44123</v>
      </c>
      <c r="K7280" s="4">
        <f t="shared" si="226"/>
        <v>7672</v>
      </c>
    </row>
    <row r="7281" spans="1:11" x14ac:dyDescent="0.2">
      <c r="A7281">
        <v>7273</v>
      </c>
      <c r="B7281" t="s">
        <v>8788</v>
      </c>
      <c r="C7281" s="4" t="s">
        <v>136</v>
      </c>
      <c r="D7281" s="4" t="s">
        <v>655</v>
      </c>
      <c r="E7281" s="4" t="s">
        <v>403</v>
      </c>
      <c r="F7281" s="1">
        <v>40441</v>
      </c>
      <c r="G7281" s="5">
        <v>20800</v>
      </c>
      <c r="H7281" s="2">
        <v>7962.5</v>
      </c>
      <c r="I7281" t="s">
        <v>13</v>
      </c>
      <c r="J7281" s="3">
        <f t="shared" si="227"/>
        <v>44123</v>
      </c>
      <c r="K7281" s="4">
        <f t="shared" si="226"/>
        <v>3682</v>
      </c>
    </row>
    <row r="7282" spans="1:11" x14ac:dyDescent="0.2">
      <c r="A7282">
        <v>7274</v>
      </c>
      <c r="B7282" t="s">
        <v>8789</v>
      </c>
      <c r="C7282" s="4" t="s">
        <v>614</v>
      </c>
      <c r="D7282" s="4" t="s">
        <v>3754</v>
      </c>
      <c r="E7282" s="4" t="s">
        <v>60</v>
      </c>
      <c r="F7282" s="1">
        <v>37642</v>
      </c>
      <c r="G7282" s="5">
        <v>65484</v>
      </c>
      <c r="H7282" s="2">
        <v>58432.24</v>
      </c>
      <c r="I7282" t="s">
        <v>13</v>
      </c>
      <c r="J7282" s="3">
        <f t="shared" si="227"/>
        <v>44123</v>
      </c>
      <c r="K7282" s="4">
        <f t="shared" si="226"/>
        <v>6481</v>
      </c>
    </row>
    <row r="7283" spans="1:11" x14ac:dyDescent="0.2">
      <c r="A7283">
        <v>7275</v>
      </c>
      <c r="B7283" t="s">
        <v>8790</v>
      </c>
      <c r="C7283" s="4" t="s">
        <v>83</v>
      </c>
      <c r="D7283" s="4" t="s">
        <v>194</v>
      </c>
      <c r="E7283" s="4" t="s">
        <v>36</v>
      </c>
      <c r="F7283" s="1">
        <v>31978</v>
      </c>
      <c r="G7283" s="5">
        <v>77863</v>
      </c>
      <c r="H7283" s="2">
        <v>82858.47</v>
      </c>
      <c r="I7283" t="s">
        <v>13</v>
      </c>
      <c r="J7283" s="3">
        <f t="shared" si="227"/>
        <v>44123</v>
      </c>
      <c r="K7283" s="4">
        <f t="shared" si="226"/>
        <v>12145</v>
      </c>
    </row>
    <row r="7284" spans="1:11" x14ac:dyDescent="0.2">
      <c r="A7284">
        <v>7276</v>
      </c>
      <c r="B7284" t="s">
        <v>8791</v>
      </c>
      <c r="C7284" s="4" t="s">
        <v>10</v>
      </c>
      <c r="D7284" s="4" t="s">
        <v>715</v>
      </c>
      <c r="E7284" s="4" t="s">
        <v>12</v>
      </c>
      <c r="F7284" s="1">
        <v>31975</v>
      </c>
      <c r="G7284" s="5">
        <v>67381</v>
      </c>
      <c r="H7284" s="2">
        <v>75100.08</v>
      </c>
      <c r="I7284" t="s">
        <v>13</v>
      </c>
      <c r="J7284" s="3">
        <f t="shared" si="227"/>
        <v>44123</v>
      </c>
      <c r="K7284" s="4">
        <f t="shared" si="226"/>
        <v>12148</v>
      </c>
    </row>
    <row r="7285" spans="1:11" x14ac:dyDescent="0.2">
      <c r="A7285">
        <v>7277</v>
      </c>
      <c r="B7285" t="s">
        <v>8792</v>
      </c>
      <c r="C7285" s="4" t="s">
        <v>5874</v>
      </c>
      <c r="D7285" s="4" t="s">
        <v>312</v>
      </c>
      <c r="E7285" s="4" t="s">
        <v>67</v>
      </c>
      <c r="F7285" s="1">
        <v>31186</v>
      </c>
      <c r="G7285" s="5">
        <v>40554</v>
      </c>
      <c r="H7285" s="2">
        <v>35674.800000000003</v>
      </c>
      <c r="I7285" t="s">
        <v>13</v>
      </c>
      <c r="J7285" s="3">
        <f t="shared" si="227"/>
        <v>44123</v>
      </c>
      <c r="K7285" s="4">
        <f t="shared" si="226"/>
        <v>12937</v>
      </c>
    </row>
    <row r="7286" spans="1:11" x14ac:dyDescent="0.2">
      <c r="A7286">
        <v>7278</v>
      </c>
      <c r="B7286" t="s">
        <v>8793</v>
      </c>
      <c r="C7286" s="4" t="s">
        <v>10</v>
      </c>
      <c r="D7286" s="4" t="s">
        <v>485</v>
      </c>
      <c r="E7286" s="4" t="s">
        <v>12</v>
      </c>
      <c r="F7286" s="1">
        <v>39091</v>
      </c>
      <c r="G7286" s="5">
        <v>54125</v>
      </c>
      <c r="H7286" s="2">
        <v>56500.63</v>
      </c>
      <c r="I7286" t="s">
        <v>13</v>
      </c>
      <c r="J7286" s="3">
        <f t="shared" si="227"/>
        <v>44123</v>
      </c>
      <c r="K7286" s="4">
        <f t="shared" si="226"/>
        <v>5032</v>
      </c>
    </row>
    <row r="7287" spans="1:11" x14ac:dyDescent="0.2">
      <c r="A7287">
        <v>7279</v>
      </c>
      <c r="B7287" t="s">
        <v>8794</v>
      </c>
      <c r="C7287" s="4" t="s">
        <v>30</v>
      </c>
      <c r="D7287" s="4" t="s">
        <v>3152</v>
      </c>
      <c r="E7287" s="4" t="s">
        <v>119</v>
      </c>
      <c r="F7287" s="1">
        <v>40616</v>
      </c>
      <c r="G7287" s="5">
        <v>15080</v>
      </c>
      <c r="H7287">
        <v>377</v>
      </c>
      <c r="I7287" t="s">
        <v>13</v>
      </c>
      <c r="J7287" s="3">
        <f t="shared" si="227"/>
        <v>44123</v>
      </c>
      <c r="K7287" s="4">
        <f t="shared" si="226"/>
        <v>3507</v>
      </c>
    </row>
    <row r="7288" spans="1:11" x14ac:dyDescent="0.2">
      <c r="A7288">
        <v>7280</v>
      </c>
      <c r="B7288" t="s">
        <v>8795</v>
      </c>
      <c r="C7288" s="4" t="s">
        <v>10</v>
      </c>
      <c r="D7288" s="4" t="s">
        <v>715</v>
      </c>
      <c r="E7288" s="4" t="s">
        <v>12</v>
      </c>
      <c r="F7288" s="1">
        <v>32195</v>
      </c>
      <c r="G7288" s="5">
        <v>67381</v>
      </c>
      <c r="H7288" s="2">
        <v>61021.120000000003</v>
      </c>
      <c r="I7288" t="s">
        <v>13</v>
      </c>
      <c r="J7288" s="3">
        <f t="shared" si="227"/>
        <v>44123</v>
      </c>
      <c r="K7288" s="4">
        <f t="shared" si="226"/>
        <v>11928</v>
      </c>
    </row>
    <row r="7289" spans="1:11" x14ac:dyDescent="0.2">
      <c r="A7289">
        <v>7281</v>
      </c>
      <c r="B7289" t="s">
        <v>8796</v>
      </c>
      <c r="C7289" s="4" t="s">
        <v>103</v>
      </c>
      <c r="D7289" s="4" t="s">
        <v>1022</v>
      </c>
      <c r="E7289" s="4" t="s">
        <v>36</v>
      </c>
      <c r="F7289" s="1">
        <v>39678</v>
      </c>
      <c r="G7289" s="5">
        <v>39853</v>
      </c>
      <c r="H7289" s="2">
        <v>37579.06</v>
      </c>
      <c r="I7289" t="s">
        <v>13</v>
      </c>
      <c r="J7289" s="3">
        <f t="shared" si="227"/>
        <v>44123</v>
      </c>
      <c r="K7289" s="4">
        <f t="shared" si="226"/>
        <v>4445</v>
      </c>
    </row>
    <row r="7290" spans="1:11" x14ac:dyDescent="0.2">
      <c r="A7290">
        <v>7282</v>
      </c>
      <c r="B7290" t="s">
        <v>8797</v>
      </c>
      <c r="C7290" s="4" t="s">
        <v>10</v>
      </c>
      <c r="D7290" s="4" t="s">
        <v>1048</v>
      </c>
      <c r="E7290" s="4" t="s">
        <v>12</v>
      </c>
      <c r="F7290" s="1">
        <v>36767</v>
      </c>
      <c r="G7290" s="5">
        <v>59958</v>
      </c>
      <c r="H7290" s="2">
        <v>59266.42</v>
      </c>
      <c r="I7290" t="s">
        <v>13</v>
      </c>
      <c r="J7290" s="3">
        <f t="shared" si="227"/>
        <v>44123</v>
      </c>
      <c r="K7290" s="4">
        <f t="shared" si="226"/>
        <v>7356</v>
      </c>
    </row>
    <row r="7291" spans="1:11" x14ac:dyDescent="0.2">
      <c r="A7291">
        <v>7283</v>
      </c>
      <c r="B7291" t="s">
        <v>8798</v>
      </c>
      <c r="C7291" s="4" t="s">
        <v>269</v>
      </c>
      <c r="D7291" s="4" t="s">
        <v>1493</v>
      </c>
      <c r="E7291" s="4" t="s">
        <v>24</v>
      </c>
      <c r="F7291" s="1">
        <v>34435</v>
      </c>
      <c r="G7291" s="5">
        <v>38295</v>
      </c>
      <c r="H7291" s="2">
        <v>34760.199999999997</v>
      </c>
      <c r="I7291" t="s">
        <v>13</v>
      </c>
      <c r="J7291" s="3">
        <f t="shared" si="227"/>
        <v>44123</v>
      </c>
      <c r="K7291" s="4">
        <f t="shared" si="226"/>
        <v>9688</v>
      </c>
    </row>
    <row r="7292" spans="1:11" x14ac:dyDescent="0.2">
      <c r="A7292">
        <v>7284</v>
      </c>
      <c r="B7292" t="s">
        <v>8799</v>
      </c>
      <c r="C7292" s="4" t="s">
        <v>244</v>
      </c>
      <c r="D7292" s="4" t="s">
        <v>619</v>
      </c>
      <c r="E7292" s="4" t="s">
        <v>36</v>
      </c>
      <c r="F7292" s="1">
        <v>36769</v>
      </c>
      <c r="G7292" s="5">
        <v>62614</v>
      </c>
      <c r="H7292" s="2">
        <v>57437.16</v>
      </c>
      <c r="I7292" t="s">
        <v>13</v>
      </c>
      <c r="J7292" s="3">
        <f t="shared" si="227"/>
        <v>44123</v>
      </c>
      <c r="K7292" s="4">
        <f t="shared" si="226"/>
        <v>7354</v>
      </c>
    </row>
    <row r="7293" spans="1:11" x14ac:dyDescent="0.2">
      <c r="A7293">
        <v>7285</v>
      </c>
      <c r="B7293" t="s">
        <v>8800</v>
      </c>
      <c r="C7293" s="4" t="s">
        <v>6738</v>
      </c>
      <c r="D7293" s="4" t="s">
        <v>227</v>
      </c>
      <c r="E7293" s="4" t="s">
        <v>24</v>
      </c>
      <c r="F7293" s="1">
        <v>35457</v>
      </c>
      <c r="G7293" s="5">
        <v>48924</v>
      </c>
      <c r="H7293" s="2">
        <v>44359.17</v>
      </c>
      <c r="I7293" t="s">
        <v>13</v>
      </c>
      <c r="J7293" s="3">
        <f t="shared" si="227"/>
        <v>44123</v>
      </c>
      <c r="K7293" s="4">
        <f t="shared" si="226"/>
        <v>8666</v>
      </c>
    </row>
    <row r="7294" spans="1:11" x14ac:dyDescent="0.2">
      <c r="A7294">
        <v>7286</v>
      </c>
      <c r="B7294" t="s">
        <v>8801</v>
      </c>
      <c r="C7294" s="4" t="s">
        <v>264</v>
      </c>
      <c r="D7294" s="4" t="s">
        <v>265</v>
      </c>
      <c r="E7294" s="4" t="s">
        <v>28</v>
      </c>
      <c r="F7294" s="1">
        <v>38243</v>
      </c>
      <c r="G7294" s="5">
        <v>28057</v>
      </c>
      <c r="H7294" s="2">
        <v>25467.01</v>
      </c>
      <c r="I7294" t="s">
        <v>13</v>
      </c>
      <c r="J7294" s="3">
        <f t="shared" si="227"/>
        <v>44123</v>
      </c>
      <c r="K7294" s="4">
        <f t="shared" si="226"/>
        <v>5880</v>
      </c>
    </row>
    <row r="7295" spans="1:11" x14ac:dyDescent="0.2">
      <c r="A7295">
        <v>7287</v>
      </c>
      <c r="B7295" t="s">
        <v>8802</v>
      </c>
      <c r="C7295" s="4" t="s">
        <v>10</v>
      </c>
      <c r="D7295" s="4" t="s">
        <v>512</v>
      </c>
      <c r="E7295" s="4" t="s">
        <v>12</v>
      </c>
      <c r="F7295" s="1">
        <v>33959</v>
      </c>
      <c r="G7295" s="5">
        <v>59958</v>
      </c>
      <c r="H7295" s="2">
        <v>50492.69</v>
      </c>
      <c r="I7295" t="s">
        <v>13</v>
      </c>
      <c r="J7295" s="3">
        <f t="shared" si="227"/>
        <v>44123</v>
      </c>
      <c r="K7295" s="4">
        <f t="shared" si="226"/>
        <v>10164</v>
      </c>
    </row>
    <row r="7296" spans="1:11" x14ac:dyDescent="0.2">
      <c r="A7296">
        <v>7288</v>
      </c>
      <c r="B7296" t="s">
        <v>8803</v>
      </c>
      <c r="C7296" s="4" t="s">
        <v>2777</v>
      </c>
      <c r="D7296" s="4" t="s">
        <v>172</v>
      </c>
      <c r="E7296" s="4" t="s">
        <v>138</v>
      </c>
      <c r="F7296" s="1">
        <v>39622</v>
      </c>
      <c r="G7296" s="5">
        <v>15080</v>
      </c>
      <c r="H7296" s="2">
        <v>7177.51</v>
      </c>
      <c r="I7296" t="s">
        <v>13</v>
      </c>
      <c r="J7296" s="3">
        <f t="shared" si="227"/>
        <v>44123</v>
      </c>
      <c r="K7296" s="4">
        <f t="shared" si="226"/>
        <v>4501</v>
      </c>
    </row>
    <row r="7297" spans="1:11" x14ac:dyDescent="0.2">
      <c r="A7297">
        <v>7289</v>
      </c>
      <c r="B7297" t="s">
        <v>8804</v>
      </c>
      <c r="C7297" s="4" t="s">
        <v>241</v>
      </c>
      <c r="D7297" s="4" t="s">
        <v>81</v>
      </c>
      <c r="E7297" s="4" t="s">
        <v>12</v>
      </c>
      <c r="F7297" s="1">
        <v>36767</v>
      </c>
      <c r="G7297" s="5">
        <v>71201</v>
      </c>
      <c r="H7297" s="2">
        <v>71188.710000000006</v>
      </c>
      <c r="I7297" t="s">
        <v>13</v>
      </c>
      <c r="J7297" s="3">
        <f t="shared" si="227"/>
        <v>44123</v>
      </c>
      <c r="K7297" s="4">
        <f t="shared" si="226"/>
        <v>7356</v>
      </c>
    </row>
    <row r="7298" spans="1:11" x14ac:dyDescent="0.2">
      <c r="A7298">
        <v>7290</v>
      </c>
      <c r="B7298" t="s">
        <v>8805</v>
      </c>
      <c r="C7298" s="4" t="s">
        <v>816</v>
      </c>
      <c r="D7298" s="4" t="s">
        <v>817</v>
      </c>
      <c r="E7298" s="4" t="s">
        <v>28</v>
      </c>
      <c r="F7298" s="1">
        <v>38789</v>
      </c>
      <c r="G7298" s="5">
        <v>50364</v>
      </c>
      <c r="H7298" s="2">
        <v>44537.05</v>
      </c>
      <c r="I7298" t="s">
        <v>13</v>
      </c>
      <c r="J7298" s="3">
        <f t="shared" si="227"/>
        <v>44123</v>
      </c>
      <c r="K7298" s="4">
        <f t="shared" si="226"/>
        <v>5334</v>
      </c>
    </row>
    <row r="7299" spans="1:11" x14ac:dyDescent="0.2">
      <c r="A7299">
        <v>7291</v>
      </c>
      <c r="B7299" t="s">
        <v>8806</v>
      </c>
      <c r="C7299" s="4" t="s">
        <v>30</v>
      </c>
      <c r="D7299" s="4" t="s">
        <v>1839</v>
      </c>
      <c r="E7299" s="4" t="s">
        <v>119</v>
      </c>
      <c r="F7299" s="1">
        <v>39975</v>
      </c>
      <c r="G7299" s="5">
        <v>15080</v>
      </c>
      <c r="H7299" s="2">
        <v>2856.5</v>
      </c>
      <c r="I7299" t="s">
        <v>13</v>
      </c>
      <c r="J7299" s="3">
        <f t="shared" si="227"/>
        <v>44123</v>
      </c>
      <c r="K7299" s="4">
        <f t="shared" si="226"/>
        <v>4148</v>
      </c>
    </row>
    <row r="7300" spans="1:11" x14ac:dyDescent="0.2">
      <c r="A7300">
        <v>7292</v>
      </c>
      <c r="B7300" t="s">
        <v>8807</v>
      </c>
      <c r="C7300" s="4" t="s">
        <v>10</v>
      </c>
      <c r="D7300" s="4" t="s">
        <v>229</v>
      </c>
      <c r="E7300" s="4" t="s">
        <v>12</v>
      </c>
      <c r="F7300" s="1">
        <v>40534</v>
      </c>
      <c r="G7300" s="5">
        <v>42290</v>
      </c>
      <c r="H7300" s="2">
        <v>15614.51</v>
      </c>
      <c r="I7300" t="s">
        <v>13</v>
      </c>
      <c r="J7300" s="3">
        <f t="shared" si="227"/>
        <v>44123</v>
      </c>
      <c r="K7300" s="4">
        <f t="shared" si="226"/>
        <v>3589</v>
      </c>
    </row>
    <row r="7301" spans="1:11" x14ac:dyDescent="0.2">
      <c r="A7301">
        <v>7293</v>
      </c>
      <c r="B7301" t="s">
        <v>8808</v>
      </c>
      <c r="C7301" s="4" t="s">
        <v>1533</v>
      </c>
      <c r="D7301" s="4" t="s">
        <v>1658</v>
      </c>
      <c r="E7301" s="4" t="s">
        <v>138</v>
      </c>
      <c r="F7301" s="1">
        <v>39303</v>
      </c>
      <c r="G7301" s="5">
        <v>34037</v>
      </c>
      <c r="H7301" s="2">
        <v>36139.94</v>
      </c>
      <c r="I7301" t="s">
        <v>13</v>
      </c>
      <c r="J7301" s="3">
        <f t="shared" si="227"/>
        <v>44123</v>
      </c>
      <c r="K7301" s="4">
        <f t="shared" si="226"/>
        <v>4820</v>
      </c>
    </row>
    <row r="7302" spans="1:11" x14ac:dyDescent="0.2">
      <c r="A7302">
        <v>7294</v>
      </c>
      <c r="B7302" t="s">
        <v>8809</v>
      </c>
      <c r="C7302" s="4" t="s">
        <v>22</v>
      </c>
      <c r="D7302" s="4" t="s">
        <v>1301</v>
      </c>
      <c r="E7302" s="4" t="s">
        <v>236</v>
      </c>
      <c r="F7302" s="1">
        <v>36997</v>
      </c>
      <c r="G7302" s="5">
        <v>28891</v>
      </c>
      <c r="H7302" s="2">
        <v>25002.15</v>
      </c>
      <c r="I7302" t="s">
        <v>13</v>
      </c>
      <c r="J7302" s="3">
        <f t="shared" si="227"/>
        <v>44123</v>
      </c>
      <c r="K7302" s="4">
        <f t="shared" si="226"/>
        <v>7126</v>
      </c>
    </row>
    <row r="7303" spans="1:11" x14ac:dyDescent="0.2">
      <c r="A7303">
        <v>7295</v>
      </c>
      <c r="B7303" t="s">
        <v>8810</v>
      </c>
      <c r="C7303" s="4" t="s">
        <v>30</v>
      </c>
      <c r="D7303" s="4" t="s">
        <v>1839</v>
      </c>
      <c r="E7303" s="4" t="s">
        <v>119</v>
      </c>
      <c r="F7303" s="1">
        <v>40476</v>
      </c>
      <c r="G7303" s="5">
        <v>15080</v>
      </c>
      <c r="H7303" s="2">
        <v>3487.26</v>
      </c>
      <c r="I7303" t="s">
        <v>13</v>
      </c>
      <c r="J7303" s="3">
        <f t="shared" si="227"/>
        <v>44123</v>
      </c>
      <c r="K7303" s="4">
        <f t="shared" si="226"/>
        <v>3647</v>
      </c>
    </row>
    <row r="7304" spans="1:11" x14ac:dyDescent="0.2">
      <c r="A7304">
        <v>7296</v>
      </c>
      <c r="B7304" t="s">
        <v>8811</v>
      </c>
      <c r="C7304" s="4" t="s">
        <v>4457</v>
      </c>
      <c r="D7304" s="4" t="s">
        <v>866</v>
      </c>
      <c r="E7304" s="4" t="s">
        <v>17</v>
      </c>
      <c r="F7304" s="1">
        <v>25043</v>
      </c>
      <c r="G7304" s="5">
        <v>72400</v>
      </c>
      <c r="H7304" s="2">
        <v>61818.63</v>
      </c>
      <c r="I7304" t="s">
        <v>13</v>
      </c>
      <c r="J7304" s="3">
        <f t="shared" si="227"/>
        <v>44123</v>
      </c>
      <c r="K7304" s="4">
        <f t="shared" si="226"/>
        <v>19080</v>
      </c>
    </row>
    <row r="7305" spans="1:11" x14ac:dyDescent="0.2">
      <c r="A7305">
        <v>7297</v>
      </c>
      <c r="B7305" t="s">
        <v>8812</v>
      </c>
      <c r="C7305" s="4" t="s">
        <v>3298</v>
      </c>
      <c r="D7305" s="4" t="s">
        <v>724</v>
      </c>
      <c r="E7305" s="4" t="s">
        <v>67</v>
      </c>
      <c r="F7305" s="1">
        <v>34718</v>
      </c>
      <c r="G7305" s="5">
        <v>33505</v>
      </c>
      <c r="H7305" s="2">
        <v>29123.95</v>
      </c>
      <c r="I7305" t="s">
        <v>13</v>
      </c>
      <c r="J7305" s="3">
        <f t="shared" si="227"/>
        <v>44123</v>
      </c>
      <c r="K7305" s="4">
        <f t="shared" si="226"/>
        <v>9405</v>
      </c>
    </row>
    <row r="7306" spans="1:11" x14ac:dyDescent="0.2">
      <c r="A7306">
        <v>7298</v>
      </c>
      <c r="B7306" t="s">
        <v>8813</v>
      </c>
      <c r="C7306" s="4" t="s">
        <v>614</v>
      </c>
      <c r="D7306" s="4" t="s">
        <v>1965</v>
      </c>
      <c r="E7306" s="4" t="s">
        <v>60</v>
      </c>
      <c r="F7306" s="1">
        <v>37851</v>
      </c>
      <c r="G7306" s="5">
        <v>68817</v>
      </c>
      <c r="H7306" s="2">
        <v>61406.82</v>
      </c>
      <c r="I7306" t="s">
        <v>13</v>
      </c>
      <c r="J7306" s="3">
        <f t="shared" si="227"/>
        <v>44123</v>
      </c>
      <c r="K7306" s="4">
        <f t="shared" ref="K7306:K7369" si="228">J7306-F7306</f>
        <v>6272</v>
      </c>
    </row>
    <row r="7307" spans="1:11" x14ac:dyDescent="0.2">
      <c r="A7307">
        <v>7299</v>
      </c>
      <c r="B7307" t="s">
        <v>8814</v>
      </c>
      <c r="C7307" s="4" t="s">
        <v>78</v>
      </c>
      <c r="D7307" s="4" t="s">
        <v>741</v>
      </c>
      <c r="E7307" s="4" t="s">
        <v>36</v>
      </c>
      <c r="F7307" s="1">
        <v>33133</v>
      </c>
      <c r="G7307" s="5">
        <v>61653</v>
      </c>
      <c r="H7307" s="2">
        <v>67169.52</v>
      </c>
      <c r="I7307" t="s">
        <v>13</v>
      </c>
      <c r="J7307" s="3">
        <f t="shared" ref="J7307:J7370" si="229">J7306</f>
        <v>44123</v>
      </c>
      <c r="K7307" s="4">
        <f t="shared" si="228"/>
        <v>10990</v>
      </c>
    </row>
    <row r="7308" spans="1:11" x14ac:dyDescent="0.2">
      <c r="A7308">
        <v>7300</v>
      </c>
      <c r="B7308" t="s">
        <v>8815</v>
      </c>
      <c r="C7308" s="4" t="s">
        <v>38</v>
      </c>
      <c r="D7308" s="4" t="s">
        <v>39</v>
      </c>
      <c r="E7308" s="4" t="s">
        <v>40</v>
      </c>
      <c r="F7308" s="1">
        <v>37861</v>
      </c>
      <c r="G7308" s="5">
        <v>9553</v>
      </c>
      <c r="H7308" s="2">
        <v>8756.99</v>
      </c>
      <c r="I7308" t="s">
        <v>13</v>
      </c>
      <c r="J7308" s="3">
        <f t="shared" si="229"/>
        <v>44123</v>
      </c>
      <c r="K7308" s="4">
        <f t="shared" si="228"/>
        <v>6262</v>
      </c>
    </row>
    <row r="7309" spans="1:11" x14ac:dyDescent="0.2">
      <c r="A7309">
        <v>7301</v>
      </c>
      <c r="B7309" t="s">
        <v>8816</v>
      </c>
      <c r="C7309" s="4" t="s">
        <v>180</v>
      </c>
      <c r="D7309" s="4" t="s">
        <v>1364</v>
      </c>
      <c r="E7309" s="4" t="s">
        <v>12</v>
      </c>
      <c r="F7309" s="1">
        <v>30560</v>
      </c>
      <c r="G7309" s="5">
        <v>79492</v>
      </c>
      <c r="H7309" s="2">
        <v>70605.149999999994</v>
      </c>
      <c r="I7309" t="s">
        <v>13</v>
      </c>
      <c r="J7309" s="3">
        <f t="shared" si="229"/>
        <v>44123</v>
      </c>
      <c r="K7309" s="4">
        <f t="shared" si="228"/>
        <v>13563</v>
      </c>
    </row>
    <row r="7310" spans="1:11" x14ac:dyDescent="0.2">
      <c r="A7310">
        <v>7302</v>
      </c>
      <c r="B7310" t="s">
        <v>8817</v>
      </c>
      <c r="C7310" s="4" t="s">
        <v>191</v>
      </c>
      <c r="D7310" s="4" t="s">
        <v>328</v>
      </c>
      <c r="E7310" s="4" t="s">
        <v>329</v>
      </c>
      <c r="F7310" s="1">
        <v>27050</v>
      </c>
      <c r="G7310" s="5">
        <v>36349</v>
      </c>
      <c r="H7310" s="2">
        <v>34543.64</v>
      </c>
      <c r="I7310" t="s">
        <v>13</v>
      </c>
      <c r="J7310" s="3">
        <f t="shared" si="229"/>
        <v>44123</v>
      </c>
      <c r="K7310" s="4">
        <f t="shared" si="228"/>
        <v>17073</v>
      </c>
    </row>
    <row r="7311" spans="1:11" x14ac:dyDescent="0.2">
      <c r="A7311">
        <v>7303</v>
      </c>
      <c r="B7311" t="s">
        <v>8818</v>
      </c>
      <c r="C7311" s="4" t="s">
        <v>136</v>
      </c>
      <c r="D7311" s="4" t="s">
        <v>1003</v>
      </c>
      <c r="E7311" s="4" t="s">
        <v>403</v>
      </c>
      <c r="F7311" s="1">
        <v>40021</v>
      </c>
      <c r="G7311" s="5">
        <v>15080</v>
      </c>
      <c r="H7311" s="2">
        <v>11491.74</v>
      </c>
      <c r="I7311" t="s">
        <v>13</v>
      </c>
      <c r="J7311" s="3">
        <f t="shared" si="229"/>
        <v>44123</v>
      </c>
      <c r="K7311" s="4">
        <f t="shared" si="228"/>
        <v>4102</v>
      </c>
    </row>
    <row r="7312" spans="1:11" x14ac:dyDescent="0.2">
      <c r="A7312">
        <v>7304</v>
      </c>
      <c r="B7312" t="s">
        <v>8819</v>
      </c>
      <c r="C7312" s="4" t="s">
        <v>10</v>
      </c>
      <c r="D7312" s="4" t="s">
        <v>2007</v>
      </c>
      <c r="E7312" s="4" t="s">
        <v>12</v>
      </c>
      <c r="F7312" s="1">
        <v>34526</v>
      </c>
      <c r="G7312" s="5">
        <v>63384</v>
      </c>
      <c r="H7312" s="2">
        <v>56181.83</v>
      </c>
      <c r="I7312" t="s">
        <v>13</v>
      </c>
      <c r="J7312" s="3">
        <f t="shared" si="229"/>
        <v>44123</v>
      </c>
      <c r="K7312" s="4">
        <f t="shared" si="228"/>
        <v>9597</v>
      </c>
    </row>
    <row r="7313" spans="1:11" x14ac:dyDescent="0.2">
      <c r="A7313">
        <v>7305</v>
      </c>
      <c r="B7313" t="s">
        <v>8820</v>
      </c>
      <c r="C7313" s="4" t="s">
        <v>652</v>
      </c>
      <c r="D7313" s="4" t="s">
        <v>579</v>
      </c>
      <c r="E7313" s="4" t="s">
        <v>24</v>
      </c>
      <c r="F7313" s="1">
        <v>39123</v>
      </c>
      <c r="G7313" s="5">
        <v>37511</v>
      </c>
      <c r="H7313" s="2">
        <v>63699.43</v>
      </c>
      <c r="I7313" t="s">
        <v>13</v>
      </c>
      <c r="J7313" s="3">
        <f t="shared" si="229"/>
        <v>44123</v>
      </c>
      <c r="K7313" s="4">
        <f t="shared" si="228"/>
        <v>5000</v>
      </c>
    </row>
    <row r="7314" spans="1:11" x14ac:dyDescent="0.2">
      <c r="A7314">
        <v>7306</v>
      </c>
      <c r="B7314" t="s">
        <v>8821</v>
      </c>
      <c r="C7314" s="4" t="s">
        <v>97</v>
      </c>
      <c r="D7314" s="4" t="s">
        <v>975</v>
      </c>
      <c r="E7314" s="4" t="s">
        <v>36</v>
      </c>
      <c r="F7314" s="1">
        <v>36857</v>
      </c>
      <c r="G7314" s="5">
        <v>57469</v>
      </c>
      <c r="H7314" s="2">
        <v>69661.320000000007</v>
      </c>
      <c r="I7314" t="s">
        <v>13</v>
      </c>
      <c r="J7314" s="3">
        <f t="shared" si="229"/>
        <v>44123</v>
      </c>
      <c r="K7314" s="4">
        <f t="shared" si="228"/>
        <v>7266</v>
      </c>
    </row>
    <row r="7315" spans="1:11" x14ac:dyDescent="0.2">
      <c r="A7315">
        <v>7307</v>
      </c>
      <c r="B7315" t="s">
        <v>8822</v>
      </c>
      <c r="C7315" s="4" t="s">
        <v>665</v>
      </c>
      <c r="D7315" s="4" t="s">
        <v>91</v>
      </c>
      <c r="E7315" s="4" t="s">
        <v>67</v>
      </c>
      <c r="F7315" s="1">
        <v>31964</v>
      </c>
      <c r="G7315" s="5">
        <v>34453</v>
      </c>
      <c r="H7315" s="2">
        <v>30977.9</v>
      </c>
      <c r="I7315" t="s">
        <v>13</v>
      </c>
      <c r="J7315" s="3">
        <f t="shared" si="229"/>
        <v>44123</v>
      </c>
      <c r="K7315" s="4">
        <f t="shared" si="228"/>
        <v>12159</v>
      </c>
    </row>
    <row r="7316" spans="1:11" x14ac:dyDescent="0.2">
      <c r="A7316">
        <v>7308</v>
      </c>
      <c r="B7316" t="s">
        <v>8823</v>
      </c>
      <c r="C7316" s="4" t="s">
        <v>109</v>
      </c>
      <c r="D7316" s="4" t="s">
        <v>1705</v>
      </c>
      <c r="E7316" s="4" t="s">
        <v>236</v>
      </c>
      <c r="F7316" s="1">
        <v>39910</v>
      </c>
      <c r="G7316" s="5">
        <v>28829</v>
      </c>
      <c r="H7316" s="2">
        <v>25589.3</v>
      </c>
      <c r="I7316" t="s">
        <v>13</v>
      </c>
      <c r="J7316" s="3">
        <f t="shared" si="229"/>
        <v>44123</v>
      </c>
      <c r="K7316" s="4">
        <f t="shared" si="228"/>
        <v>4213</v>
      </c>
    </row>
    <row r="7317" spans="1:11" x14ac:dyDescent="0.2">
      <c r="A7317">
        <v>7309</v>
      </c>
      <c r="B7317" t="s">
        <v>8824</v>
      </c>
      <c r="C7317" s="4" t="s">
        <v>231</v>
      </c>
      <c r="D7317" s="4" t="s">
        <v>683</v>
      </c>
      <c r="E7317" s="4" t="s">
        <v>56</v>
      </c>
      <c r="F7317" s="1">
        <v>32223</v>
      </c>
      <c r="G7317" s="5">
        <v>37565</v>
      </c>
      <c r="H7317" s="2">
        <v>33686.699999999997</v>
      </c>
      <c r="I7317" t="s">
        <v>13</v>
      </c>
      <c r="J7317" s="3">
        <f t="shared" si="229"/>
        <v>44123</v>
      </c>
      <c r="K7317" s="4">
        <f t="shared" si="228"/>
        <v>11900</v>
      </c>
    </row>
    <row r="7318" spans="1:11" x14ac:dyDescent="0.2">
      <c r="A7318">
        <v>7310</v>
      </c>
      <c r="B7318" t="s">
        <v>8825</v>
      </c>
      <c r="C7318" s="4" t="s">
        <v>244</v>
      </c>
      <c r="D7318" s="4" t="s">
        <v>527</v>
      </c>
      <c r="E7318" s="4" t="s">
        <v>36</v>
      </c>
      <c r="F7318" s="1">
        <v>38796</v>
      </c>
      <c r="G7318" s="5">
        <v>60517</v>
      </c>
      <c r="H7318" s="2">
        <v>70784.78</v>
      </c>
      <c r="I7318" t="s">
        <v>13</v>
      </c>
      <c r="J7318" s="3">
        <f t="shared" si="229"/>
        <v>44123</v>
      </c>
      <c r="K7318" s="4">
        <f t="shared" si="228"/>
        <v>5327</v>
      </c>
    </row>
    <row r="7319" spans="1:11" x14ac:dyDescent="0.2">
      <c r="A7319">
        <v>7311</v>
      </c>
      <c r="B7319" t="s">
        <v>8826</v>
      </c>
      <c r="C7319" s="4" t="s">
        <v>305</v>
      </c>
      <c r="D7319" s="4" t="s">
        <v>16</v>
      </c>
      <c r="E7319" s="4" t="s">
        <v>17</v>
      </c>
      <c r="F7319" s="1">
        <v>34156</v>
      </c>
      <c r="G7319" s="5">
        <v>31909</v>
      </c>
      <c r="H7319" s="2">
        <v>29980.78</v>
      </c>
      <c r="I7319" t="s">
        <v>13</v>
      </c>
      <c r="J7319" s="3">
        <f t="shared" si="229"/>
        <v>44123</v>
      </c>
      <c r="K7319" s="4">
        <f t="shared" si="228"/>
        <v>9967</v>
      </c>
    </row>
    <row r="7320" spans="1:11" x14ac:dyDescent="0.2">
      <c r="A7320">
        <v>7312</v>
      </c>
      <c r="B7320" t="s">
        <v>8827</v>
      </c>
      <c r="C7320" s="4" t="s">
        <v>1062</v>
      </c>
      <c r="D7320" s="4" t="s">
        <v>786</v>
      </c>
      <c r="E7320" s="4" t="s">
        <v>24</v>
      </c>
      <c r="F7320" s="1">
        <v>36640</v>
      </c>
      <c r="G7320" s="5">
        <v>56553</v>
      </c>
      <c r="H7320" s="2">
        <v>53616.82</v>
      </c>
      <c r="I7320" t="s">
        <v>13</v>
      </c>
      <c r="J7320" s="3">
        <f t="shared" si="229"/>
        <v>44123</v>
      </c>
      <c r="K7320" s="4">
        <f t="shared" si="228"/>
        <v>7483</v>
      </c>
    </row>
    <row r="7321" spans="1:11" x14ac:dyDescent="0.2">
      <c r="A7321">
        <v>7313</v>
      </c>
      <c r="B7321" t="s">
        <v>8828</v>
      </c>
      <c r="C7321" s="4" t="s">
        <v>285</v>
      </c>
      <c r="D7321" s="4" t="s">
        <v>212</v>
      </c>
      <c r="E7321" s="4" t="s">
        <v>213</v>
      </c>
      <c r="F7321" s="1">
        <v>39444</v>
      </c>
      <c r="G7321" s="5">
        <v>84000</v>
      </c>
      <c r="H7321" s="2">
        <v>74954.37</v>
      </c>
      <c r="I7321" t="s">
        <v>13</v>
      </c>
      <c r="J7321" s="3">
        <f t="shared" si="229"/>
        <v>44123</v>
      </c>
      <c r="K7321" s="4">
        <f t="shared" si="228"/>
        <v>4679</v>
      </c>
    </row>
    <row r="7322" spans="1:11" x14ac:dyDescent="0.2">
      <c r="A7322">
        <v>7314</v>
      </c>
      <c r="B7322" t="s">
        <v>8829</v>
      </c>
      <c r="C7322" s="4" t="s">
        <v>15</v>
      </c>
      <c r="D7322" s="4" t="s">
        <v>192</v>
      </c>
      <c r="E7322" s="4" t="s">
        <v>17</v>
      </c>
      <c r="F7322" s="1">
        <v>37896</v>
      </c>
      <c r="G7322" s="5">
        <v>38970</v>
      </c>
      <c r="H7322" s="2">
        <v>42704.02</v>
      </c>
      <c r="I7322" t="s">
        <v>13</v>
      </c>
      <c r="J7322" s="3">
        <f t="shared" si="229"/>
        <v>44123</v>
      </c>
      <c r="K7322" s="4">
        <f t="shared" si="228"/>
        <v>6227</v>
      </c>
    </row>
    <row r="7323" spans="1:11" x14ac:dyDescent="0.2">
      <c r="A7323">
        <v>7315</v>
      </c>
      <c r="B7323" t="s">
        <v>8830</v>
      </c>
      <c r="C7323" s="4" t="s">
        <v>10</v>
      </c>
      <c r="D7323" s="4" t="s">
        <v>1387</v>
      </c>
      <c r="E7323" s="4" t="s">
        <v>12</v>
      </c>
      <c r="F7323" s="1">
        <v>38804</v>
      </c>
      <c r="G7323" s="5">
        <v>57102</v>
      </c>
      <c r="H7323" s="2">
        <v>52328.99</v>
      </c>
      <c r="I7323" t="s">
        <v>13</v>
      </c>
      <c r="J7323" s="3">
        <f t="shared" si="229"/>
        <v>44123</v>
      </c>
      <c r="K7323" s="4">
        <f t="shared" si="228"/>
        <v>5319</v>
      </c>
    </row>
    <row r="7324" spans="1:11" x14ac:dyDescent="0.2">
      <c r="A7324">
        <v>7316</v>
      </c>
      <c r="B7324" t="s">
        <v>8831</v>
      </c>
      <c r="C7324" s="4" t="s">
        <v>51</v>
      </c>
      <c r="D7324" s="4" t="s">
        <v>2970</v>
      </c>
      <c r="E7324" s="4" t="s">
        <v>67</v>
      </c>
      <c r="F7324" s="1">
        <v>31320</v>
      </c>
      <c r="G7324" s="5">
        <v>35401</v>
      </c>
      <c r="H7324" s="2">
        <v>30454.78</v>
      </c>
      <c r="I7324" t="s">
        <v>13</v>
      </c>
      <c r="J7324" s="3">
        <f t="shared" si="229"/>
        <v>44123</v>
      </c>
      <c r="K7324" s="4">
        <f t="shared" si="228"/>
        <v>12803</v>
      </c>
    </row>
    <row r="7325" spans="1:11" x14ac:dyDescent="0.2">
      <c r="A7325">
        <v>7317</v>
      </c>
      <c r="B7325" t="s">
        <v>8832</v>
      </c>
      <c r="C7325" s="4" t="s">
        <v>97</v>
      </c>
      <c r="D7325" s="4" t="s">
        <v>35</v>
      </c>
      <c r="E7325" s="4" t="s">
        <v>36</v>
      </c>
      <c r="F7325" s="1">
        <v>37636</v>
      </c>
      <c r="G7325" s="5">
        <v>55544</v>
      </c>
      <c r="H7325" s="2">
        <v>53686.91</v>
      </c>
      <c r="I7325" t="s">
        <v>13</v>
      </c>
      <c r="J7325" s="3">
        <f t="shared" si="229"/>
        <v>44123</v>
      </c>
      <c r="K7325" s="4">
        <f t="shared" si="228"/>
        <v>6487</v>
      </c>
    </row>
    <row r="7326" spans="1:11" x14ac:dyDescent="0.2">
      <c r="A7326">
        <v>7318</v>
      </c>
      <c r="B7326" t="s">
        <v>8833</v>
      </c>
      <c r="C7326" s="4" t="s">
        <v>103</v>
      </c>
      <c r="D7326" s="4" t="s">
        <v>814</v>
      </c>
      <c r="E7326" s="4" t="s">
        <v>36</v>
      </c>
      <c r="F7326" s="1">
        <v>39428</v>
      </c>
      <c r="G7326" s="5">
        <v>52192</v>
      </c>
      <c r="H7326" s="2">
        <v>47718.89</v>
      </c>
      <c r="I7326" t="s">
        <v>13</v>
      </c>
      <c r="J7326" s="3">
        <f t="shared" si="229"/>
        <v>44123</v>
      </c>
      <c r="K7326" s="4">
        <f t="shared" si="228"/>
        <v>4695</v>
      </c>
    </row>
    <row r="7327" spans="1:11" x14ac:dyDescent="0.2">
      <c r="A7327">
        <v>7319</v>
      </c>
      <c r="B7327" t="s">
        <v>8834</v>
      </c>
      <c r="C7327" s="4" t="s">
        <v>1307</v>
      </c>
      <c r="D7327" s="4" t="s">
        <v>3571</v>
      </c>
      <c r="E7327" s="4" t="s">
        <v>56</v>
      </c>
      <c r="F7327" s="1">
        <v>36787</v>
      </c>
      <c r="G7327" s="5">
        <v>43614</v>
      </c>
      <c r="H7327" s="2">
        <v>29783.89</v>
      </c>
      <c r="I7327" t="s">
        <v>13</v>
      </c>
      <c r="J7327" s="3">
        <f t="shared" si="229"/>
        <v>44123</v>
      </c>
      <c r="K7327" s="4">
        <f t="shared" si="228"/>
        <v>7336</v>
      </c>
    </row>
    <row r="7328" spans="1:11" x14ac:dyDescent="0.2">
      <c r="A7328">
        <v>7320</v>
      </c>
      <c r="B7328" t="s">
        <v>8835</v>
      </c>
      <c r="C7328" s="4" t="s">
        <v>22</v>
      </c>
      <c r="D7328" s="4" t="s">
        <v>3169</v>
      </c>
      <c r="E7328" s="4" t="s">
        <v>403</v>
      </c>
      <c r="F7328" s="1">
        <v>38390</v>
      </c>
      <c r="G7328" s="5">
        <v>28059</v>
      </c>
      <c r="H7328" s="2">
        <v>28821.37</v>
      </c>
      <c r="I7328" t="s">
        <v>13</v>
      </c>
      <c r="J7328" s="3">
        <f t="shared" si="229"/>
        <v>44123</v>
      </c>
      <c r="K7328" s="4">
        <f t="shared" si="228"/>
        <v>5733</v>
      </c>
    </row>
    <row r="7329" spans="1:11" x14ac:dyDescent="0.2">
      <c r="A7329">
        <v>7321</v>
      </c>
      <c r="B7329" t="s">
        <v>8836</v>
      </c>
      <c r="C7329" s="4" t="s">
        <v>10</v>
      </c>
      <c r="D7329" s="4" t="s">
        <v>744</v>
      </c>
      <c r="E7329" s="4" t="s">
        <v>12</v>
      </c>
      <c r="F7329" s="1">
        <v>34758</v>
      </c>
      <c r="G7329" s="5">
        <v>63384</v>
      </c>
      <c r="H7329" s="2">
        <v>61200.36</v>
      </c>
      <c r="I7329" t="s">
        <v>13</v>
      </c>
      <c r="J7329" s="3">
        <f t="shared" si="229"/>
        <v>44123</v>
      </c>
      <c r="K7329" s="4">
        <f t="shared" si="228"/>
        <v>9365</v>
      </c>
    </row>
    <row r="7330" spans="1:11" x14ac:dyDescent="0.2">
      <c r="A7330">
        <v>7322</v>
      </c>
      <c r="B7330" t="s">
        <v>8837</v>
      </c>
      <c r="C7330" s="4" t="s">
        <v>5514</v>
      </c>
      <c r="D7330" s="4" t="s">
        <v>101</v>
      </c>
      <c r="E7330" s="4" t="s">
        <v>24</v>
      </c>
      <c r="F7330" s="1">
        <v>37795</v>
      </c>
      <c r="G7330" s="5">
        <v>31609</v>
      </c>
      <c r="H7330" s="2">
        <v>7144.8</v>
      </c>
      <c r="I7330" t="s">
        <v>13</v>
      </c>
      <c r="J7330" s="3">
        <f t="shared" si="229"/>
        <v>44123</v>
      </c>
      <c r="K7330" s="4">
        <f t="shared" si="228"/>
        <v>6328</v>
      </c>
    </row>
    <row r="7331" spans="1:11" x14ac:dyDescent="0.2">
      <c r="A7331">
        <v>7323</v>
      </c>
      <c r="B7331" t="s">
        <v>8838</v>
      </c>
      <c r="C7331" s="4" t="s">
        <v>1343</v>
      </c>
      <c r="D7331" s="4" t="s">
        <v>399</v>
      </c>
      <c r="E7331" s="4" t="s">
        <v>24</v>
      </c>
      <c r="F7331" s="1">
        <v>39769</v>
      </c>
      <c r="G7331" s="5">
        <v>26388</v>
      </c>
      <c r="H7331" s="2">
        <v>23408.01</v>
      </c>
      <c r="I7331" t="s">
        <v>13</v>
      </c>
      <c r="J7331" s="3">
        <f t="shared" si="229"/>
        <v>44123</v>
      </c>
      <c r="K7331" s="4">
        <f t="shared" si="228"/>
        <v>4354</v>
      </c>
    </row>
    <row r="7332" spans="1:11" x14ac:dyDescent="0.2">
      <c r="A7332">
        <v>7324</v>
      </c>
      <c r="B7332" t="s">
        <v>8839</v>
      </c>
      <c r="C7332" s="4" t="s">
        <v>4506</v>
      </c>
      <c r="D7332" s="4" t="s">
        <v>1649</v>
      </c>
      <c r="E7332" s="4" t="s">
        <v>28</v>
      </c>
      <c r="F7332" s="1">
        <v>39741</v>
      </c>
      <c r="G7332" s="5">
        <v>59100</v>
      </c>
      <c r="H7332" s="2">
        <v>54553.88</v>
      </c>
      <c r="I7332" t="s">
        <v>13</v>
      </c>
      <c r="J7332" s="3">
        <f t="shared" si="229"/>
        <v>44123</v>
      </c>
      <c r="K7332" s="4">
        <f t="shared" si="228"/>
        <v>4382</v>
      </c>
    </row>
    <row r="7333" spans="1:11" x14ac:dyDescent="0.2">
      <c r="A7333">
        <v>7325</v>
      </c>
      <c r="B7333" t="s">
        <v>8840</v>
      </c>
      <c r="C7333" s="4" t="s">
        <v>38</v>
      </c>
      <c r="D7333" s="4" t="s">
        <v>39</v>
      </c>
      <c r="E7333" s="4" t="s">
        <v>40</v>
      </c>
      <c r="F7333" s="1">
        <v>39219</v>
      </c>
      <c r="G7333" s="5">
        <v>9413</v>
      </c>
      <c r="H7333" s="2">
        <v>9137.69</v>
      </c>
      <c r="I7333" t="s">
        <v>13</v>
      </c>
      <c r="J7333" s="3">
        <f t="shared" si="229"/>
        <v>44123</v>
      </c>
      <c r="K7333" s="4">
        <f t="shared" si="228"/>
        <v>4904</v>
      </c>
    </row>
    <row r="7334" spans="1:11" x14ac:dyDescent="0.2">
      <c r="A7334">
        <v>7326</v>
      </c>
      <c r="B7334" t="s">
        <v>8841</v>
      </c>
      <c r="C7334" s="4" t="s">
        <v>1024</v>
      </c>
      <c r="D7334" s="4" t="s">
        <v>1025</v>
      </c>
      <c r="E7334" s="4" t="s">
        <v>24</v>
      </c>
      <c r="F7334" s="1">
        <v>29640</v>
      </c>
      <c r="G7334" s="5">
        <v>53191</v>
      </c>
      <c r="H7334" s="2">
        <v>53530.84</v>
      </c>
      <c r="I7334" t="s">
        <v>13</v>
      </c>
      <c r="J7334" s="3">
        <f t="shared" si="229"/>
        <v>44123</v>
      </c>
      <c r="K7334" s="4">
        <f t="shared" si="228"/>
        <v>14483</v>
      </c>
    </row>
    <row r="7335" spans="1:11" x14ac:dyDescent="0.2">
      <c r="A7335">
        <v>7327</v>
      </c>
      <c r="B7335" t="s">
        <v>8842</v>
      </c>
      <c r="C7335" s="4" t="s">
        <v>205</v>
      </c>
      <c r="D7335" s="4" t="s">
        <v>3082</v>
      </c>
      <c r="E7335" s="4" t="s">
        <v>12</v>
      </c>
      <c r="F7335" s="1">
        <v>35785</v>
      </c>
      <c r="G7335" s="5">
        <v>81721</v>
      </c>
      <c r="H7335" s="2">
        <v>78835.509999999995</v>
      </c>
      <c r="I7335" t="s">
        <v>13</v>
      </c>
      <c r="J7335" s="3">
        <f t="shared" si="229"/>
        <v>44123</v>
      </c>
      <c r="K7335" s="4">
        <f t="shared" si="228"/>
        <v>8338</v>
      </c>
    </row>
    <row r="7336" spans="1:11" x14ac:dyDescent="0.2">
      <c r="A7336">
        <v>7328</v>
      </c>
      <c r="B7336" t="s">
        <v>8843</v>
      </c>
      <c r="C7336" s="4" t="s">
        <v>1693</v>
      </c>
      <c r="D7336" s="4" t="s">
        <v>536</v>
      </c>
      <c r="E7336" s="4" t="s">
        <v>36</v>
      </c>
      <c r="F7336" s="1">
        <v>36978</v>
      </c>
      <c r="G7336" s="5">
        <v>68170</v>
      </c>
      <c r="H7336" s="2">
        <v>73529.23</v>
      </c>
      <c r="I7336" t="s">
        <v>13</v>
      </c>
      <c r="J7336" s="3">
        <f t="shared" si="229"/>
        <v>44123</v>
      </c>
      <c r="K7336" s="4">
        <f t="shared" si="228"/>
        <v>7145</v>
      </c>
    </row>
    <row r="7337" spans="1:11" x14ac:dyDescent="0.2">
      <c r="A7337">
        <v>7329</v>
      </c>
      <c r="B7337" t="s">
        <v>8844</v>
      </c>
      <c r="C7337" s="4" t="s">
        <v>2312</v>
      </c>
      <c r="D7337" s="4" t="s">
        <v>2313</v>
      </c>
      <c r="E7337" s="4" t="s">
        <v>28</v>
      </c>
      <c r="F7337" s="1">
        <v>31411</v>
      </c>
      <c r="G7337" s="5">
        <v>59600</v>
      </c>
      <c r="H7337" s="2">
        <v>53640.45</v>
      </c>
      <c r="I7337" t="s">
        <v>13</v>
      </c>
      <c r="J7337" s="3">
        <f t="shared" si="229"/>
        <v>44123</v>
      </c>
      <c r="K7337" s="4">
        <f t="shared" si="228"/>
        <v>12712</v>
      </c>
    </row>
    <row r="7338" spans="1:11" x14ac:dyDescent="0.2">
      <c r="A7338">
        <v>7330</v>
      </c>
      <c r="B7338" t="s">
        <v>8845</v>
      </c>
      <c r="C7338" s="4" t="s">
        <v>7670</v>
      </c>
      <c r="D7338" s="4" t="s">
        <v>1493</v>
      </c>
      <c r="E7338" s="4" t="s">
        <v>24</v>
      </c>
      <c r="F7338" s="1">
        <v>32729</v>
      </c>
      <c r="G7338" s="5">
        <v>58100</v>
      </c>
      <c r="H7338" s="2">
        <v>52701.83</v>
      </c>
      <c r="I7338" t="s">
        <v>13</v>
      </c>
      <c r="J7338" s="3">
        <f t="shared" si="229"/>
        <v>44123</v>
      </c>
      <c r="K7338" s="4">
        <f t="shared" si="228"/>
        <v>11394</v>
      </c>
    </row>
    <row r="7339" spans="1:11" x14ac:dyDescent="0.2">
      <c r="A7339">
        <v>7331</v>
      </c>
      <c r="B7339" t="s">
        <v>8846</v>
      </c>
      <c r="C7339" s="4" t="s">
        <v>103</v>
      </c>
      <c r="D7339" s="4" t="s">
        <v>114</v>
      </c>
      <c r="E7339" s="4" t="s">
        <v>36</v>
      </c>
      <c r="F7339" s="1">
        <v>36207</v>
      </c>
      <c r="G7339" s="5">
        <v>55904</v>
      </c>
      <c r="H7339" s="2">
        <v>53632.47</v>
      </c>
      <c r="I7339" t="s">
        <v>13</v>
      </c>
      <c r="J7339" s="3">
        <f t="shared" si="229"/>
        <v>44123</v>
      </c>
      <c r="K7339" s="4">
        <f t="shared" si="228"/>
        <v>7916</v>
      </c>
    </row>
    <row r="7340" spans="1:11" x14ac:dyDescent="0.2">
      <c r="A7340">
        <v>7332</v>
      </c>
      <c r="B7340" t="s">
        <v>8847</v>
      </c>
      <c r="C7340" s="4" t="s">
        <v>477</v>
      </c>
      <c r="D7340" s="4" t="s">
        <v>811</v>
      </c>
      <c r="E7340" s="4" t="s">
        <v>24</v>
      </c>
      <c r="F7340" s="1">
        <v>39517</v>
      </c>
      <c r="G7340" s="5">
        <v>29078</v>
      </c>
      <c r="H7340" s="2">
        <v>30427.119999999999</v>
      </c>
      <c r="I7340" t="s">
        <v>13</v>
      </c>
      <c r="J7340" s="3">
        <f t="shared" si="229"/>
        <v>44123</v>
      </c>
      <c r="K7340" s="4">
        <f t="shared" si="228"/>
        <v>4606</v>
      </c>
    </row>
    <row r="7341" spans="1:11" x14ac:dyDescent="0.2">
      <c r="A7341">
        <v>7333</v>
      </c>
      <c r="B7341" t="s">
        <v>8848</v>
      </c>
      <c r="C7341" s="4" t="s">
        <v>679</v>
      </c>
      <c r="D7341" s="4" t="s">
        <v>950</v>
      </c>
      <c r="E7341" s="4" t="s">
        <v>12</v>
      </c>
      <c r="F7341" s="1">
        <v>40374</v>
      </c>
      <c r="G7341" s="5">
        <v>44990.400000000001</v>
      </c>
      <c r="H7341" s="2">
        <v>37265.65</v>
      </c>
      <c r="I7341" t="s">
        <v>13</v>
      </c>
      <c r="J7341" s="3">
        <f t="shared" si="229"/>
        <v>44123</v>
      </c>
      <c r="K7341" s="4">
        <f t="shared" si="228"/>
        <v>3749</v>
      </c>
    </row>
    <row r="7342" spans="1:11" x14ac:dyDescent="0.2">
      <c r="A7342">
        <v>7334</v>
      </c>
      <c r="B7342" t="s">
        <v>8849</v>
      </c>
      <c r="C7342" s="4" t="s">
        <v>1592</v>
      </c>
      <c r="D7342" s="4" t="s">
        <v>1371</v>
      </c>
      <c r="E7342" s="4" t="s">
        <v>36</v>
      </c>
      <c r="F7342" s="1">
        <v>38796</v>
      </c>
      <c r="G7342" s="5">
        <v>58827</v>
      </c>
      <c r="H7342" s="2">
        <v>53330.18</v>
      </c>
      <c r="I7342" t="s">
        <v>13</v>
      </c>
      <c r="J7342" s="3">
        <f t="shared" si="229"/>
        <v>44123</v>
      </c>
      <c r="K7342" s="4">
        <f t="shared" si="228"/>
        <v>5327</v>
      </c>
    </row>
    <row r="7343" spans="1:11" x14ac:dyDescent="0.2">
      <c r="A7343">
        <v>7335</v>
      </c>
      <c r="B7343" t="s">
        <v>8850</v>
      </c>
      <c r="C7343" s="4" t="s">
        <v>51</v>
      </c>
      <c r="D7343" s="4" t="s">
        <v>744</v>
      </c>
      <c r="E7343" s="4" t="s">
        <v>12</v>
      </c>
      <c r="F7343" s="1">
        <v>27253</v>
      </c>
      <c r="G7343" s="5">
        <v>36349</v>
      </c>
      <c r="H7343" s="2">
        <v>31595.96</v>
      </c>
      <c r="I7343" t="s">
        <v>13</v>
      </c>
      <c r="J7343" s="3">
        <f t="shared" si="229"/>
        <v>44123</v>
      </c>
      <c r="K7343" s="4">
        <f t="shared" si="228"/>
        <v>16870</v>
      </c>
    </row>
    <row r="7344" spans="1:11" x14ac:dyDescent="0.2">
      <c r="A7344">
        <v>7336</v>
      </c>
      <c r="B7344" t="s">
        <v>8851</v>
      </c>
      <c r="C7344" s="4" t="s">
        <v>38</v>
      </c>
      <c r="D7344" s="4" t="s">
        <v>39</v>
      </c>
      <c r="E7344" s="4" t="s">
        <v>40</v>
      </c>
      <c r="F7344" s="1">
        <v>36881</v>
      </c>
      <c r="G7344" s="5">
        <v>9840</v>
      </c>
      <c r="H7344" s="2">
        <v>11473.7</v>
      </c>
      <c r="I7344" t="s">
        <v>13</v>
      </c>
      <c r="J7344" s="3">
        <f t="shared" si="229"/>
        <v>44123</v>
      </c>
      <c r="K7344" s="4">
        <f t="shared" si="228"/>
        <v>7242</v>
      </c>
    </row>
    <row r="7345" spans="1:11" x14ac:dyDescent="0.2">
      <c r="A7345">
        <v>7337</v>
      </c>
      <c r="B7345" t="s">
        <v>8852</v>
      </c>
      <c r="C7345" s="4" t="s">
        <v>38</v>
      </c>
      <c r="D7345" s="4" t="s">
        <v>642</v>
      </c>
      <c r="E7345" s="4" t="s">
        <v>40</v>
      </c>
      <c r="F7345" s="1">
        <v>38614</v>
      </c>
      <c r="G7345" s="5">
        <v>9413</v>
      </c>
      <c r="H7345" s="2">
        <v>10749.03</v>
      </c>
      <c r="I7345" t="s">
        <v>13</v>
      </c>
      <c r="J7345" s="3">
        <f t="shared" si="229"/>
        <v>44123</v>
      </c>
      <c r="K7345" s="4">
        <f t="shared" si="228"/>
        <v>5509</v>
      </c>
    </row>
    <row r="7346" spans="1:11" x14ac:dyDescent="0.2">
      <c r="A7346">
        <v>7338</v>
      </c>
      <c r="B7346" t="s">
        <v>8853</v>
      </c>
      <c r="C7346" s="4" t="s">
        <v>38</v>
      </c>
      <c r="D7346" s="4" t="s">
        <v>642</v>
      </c>
      <c r="E7346" s="4" t="s">
        <v>40</v>
      </c>
      <c r="F7346" s="1">
        <v>40553</v>
      </c>
      <c r="G7346" s="5">
        <v>8751</v>
      </c>
      <c r="H7346" s="2">
        <v>3018.3</v>
      </c>
      <c r="I7346" t="s">
        <v>13</v>
      </c>
      <c r="J7346" s="3">
        <f t="shared" si="229"/>
        <v>44123</v>
      </c>
      <c r="K7346" s="4">
        <f t="shared" si="228"/>
        <v>3570</v>
      </c>
    </row>
    <row r="7347" spans="1:11" x14ac:dyDescent="0.2">
      <c r="A7347">
        <v>7339</v>
      </c>
      <c r="B7347" t="s">
        <v>8854</v>
      </c>
      <c r="C7347" s="4" t="s">
        <v>4314</v>
      </c>
      <c r="D7347" s="4" t="s">
        <v>6577</v>
      </c>
      <c r="E7347" s="4" t="s">
        <v>2034</v>
      </c>
      <c r="F7347" s="1">
        <v>40308</v>
      </c>
      <c r="G7347" s="5">
        <v>39745</v>
      </c>
      <c r="H7347" s="2">
        <v>23168.46</v>
      </c>
      <c r="I7347" t="s">
        <v>13</v>
      </c>
      <c r="J7347" s="3">
        <f t="shared" si="229"/>
        <v>44123</v>
      </c>
      <c r="K7347" s="4">
        <f t="shared" si="228"/>
        <v>3815</v>
      </c>
    </row>
    <row r="7348" spans="1:11" x14ac:dyDescent="0.2">
      <c r="A7348">
        <v>7340</v>
      </c>
      <c r="B7348" t="s">
        <v>8855</v>
      </c>
      <c r="C7348" s="4" t="s">
        <v>578</v>
      </c>
      <c r="D7348" s="4" t="s">
        <v>646</v>
      </c>
      <c r="E7348" s="4" t="s">
        <v>44</v>
      </c>
      <c r="F7348" s="1">
        <v>38614</v>
      </c>
      <c r="G7348" s="5">
        <v>32822</v>
      </c>
      <c r="H7348" s="2">
        <v>41469.57</v>
      </c>
      <c r="I7348" t="s">
        <v>13</v>
      </c>
      <c r="J7348" s="3">
        <f t="shared" si="229"/>
        <v>44123</v>
      </c>
      <c r="K7348" s="4">
        <f t="shared" si="228"/>
        <v>5509</v>
      </c>
    </row>
    <row r="7349" spans="1:11" x14ac:dyDescent="0.2">
      <c r="A7349">
        <v>7341</v>
      </c>
      <c r="B7349" t="s">
        <v>8856</v>
      </c>
      <c r="C7349" s="4" t="s">
        <v>10</v>
      </c>
      <c r="D7349" s="4" t="s">
        <v>1582</v>
      </c>
      <c r="E7349" s="4" t="s">
        <v>12</v>
      </c>
      <c r="F7349" s="1">
        <v>36984</v>
      </c>
      <c r="G7349" s="5">
        <v>59958</v>
      </c>
      <c r="H7349" s="2">
        <v>66830.289999999994</v>
      </c>
      <c r="I7349" t="s">
        <v>13</v>
      </c>
      <c r="J7349" s="3">
        <f t="shared" si="229"/>
        <v>44123</v>
      </c>
      <c r="K7349" s="4">
        <f t="shared" si="228"/>
        <v>7139</v>
      </c>
    </row>
    <row r="7350" spans="1:11" x14ac:dyDescent="0.2">
      <c r="A7350">
        <v>7342</v>
      </c>
      <c r="B7350" t="s">
        <v>8857</v>
      </c>
      <c r="C7350" s="4" t="s">
        <v>10</v>
      </c>
      <c r="D7350" s="4" t="s">
        <v>2257</v>
      </c>
      <c r="E7350" s="4" t="s">
        <v>12</v>
      </c>
      <c r="F7350" s="1">
        <v>31875</v>
      </c>
      <c r="G7350" s="5">
        <v>67953</v>
      </c>
      <c r="H7350" s="2">
        <v>89111.08</v>
      </c>
      <c r="I7350" t="s">
        <v>13</v>
      </c>
      <c r="J7350" s="3">
        <f t="shared" si="229"/>
        <v>44123</v>
      </c>
      <c r="K7350" s="4">
        <f t="shared" si="228"/>
        <v>12248</v>
      </c>
    </row>
    <row r="7351" spans="1:11" x14ac:dyDescent="0.2">
      <c r="A7351">
        <v>7343</v>
      </c>
      <c r="B7351" t="s">
        <v>8858</v>
      </c>
      <c r="C7351" s="4" t="s">
        <v>109</v>
      </c>
      <c r="D7351" s="4" t="s">
        <v>478</v>
      </c>
      <c r="E7351" s="4" t="s">
        <v>24</v>
      </c>
      <c r="F7351" s="1">
        <v>39195</v>
      </c>
      <c r="G7351" s="5">
        <v>30139</v>
      </c>
      <c r="H7351" s="2">
        <v>5969.86</v>
      </c>
      <c r="I7351" t="s">
        <v>13</v>
      </c>
      <c r="J7351" s="3">
        <f t="shared" si="229"/>
        <v>44123</v>
      </c>
      <c r="K7351" s="4">
        <f t="shared" si="228"/>
        <v>4928</v>
      </c>
    </row>
    <row r="7352" spans="1:11" x14ac:dyDescent="0.2">
      <c r="A7352">
        <v>7344</v>
      </c>
      <c r="B7352" t="s">
        <v>8859</v>
      </c>
      <c r="C7352" s="4" t="s">
        <v>1709</v>
      </c>
      <c r="D7352" s="4" t="s">
        <v>992</v>
      </c>
      <c r="E7352" s="4" t="s">
        <v>24</v>
      </c>
      <c r="F7352" s="1">
        <v>39811</v>
      </c>
      <c r="G7352" s="5">
        <v>56500</v>
      </c>
      <c r="H7352" s="2">
        <v>42122.36</v>
      </c>
      <c r="I7352" t="s">
        <v>13</v>
      </c>
      <c r="J7352" s="3">
        <f t="shared" si="229"/>
        <v>44123</v>
      </c>
      <c r="K7352" s="4">
        <f t="shared" si="228"/>
        <v>4312</v>
      </c>
    </row>
    <row r="7353" spans="1:11" x14ac:dyDescent="0.2">
      <c r="A7353">
        <v>7345</v>
      </c>
      <c r="B7353" t="s">
        <v>8860</v>
      </c>
      <c r="C7353" s="4" t="s">
        <v>2299</v>
      </c>
      <c r="D7353" s="4" t="s">
        <v>2300</v>
      </c>
      <c r="E7353" s="4" t="s">
        <v>349</v>
      </c>
      <c r="F7353" s="1">
        <v>40406</v>
      </c>
      <c r="G7353" s="5">
        <v>40000</v>
      </c>
      <c r="H7353" s="2">
        <v>29230.95</v>
      </c>
      <c r="I7353" t="s">
        <v>13</v>
      </c>
      <c r="J7353" s="3">
        <f t="shared" si="229"/>
        <v>44123</v>
      </c>
      <c r="K7353" s="4">
        <f t="shared" si="228"/>
        <v>3717</v>
      </c>
    </row>
    <row r="7354" spans="1:11" x14ac:dyDescent="0.2">
      <c r="A7354">
        <v>7346</v>
      </c>
      <c r="B7354" t="s">
        <v>8861</v>
      </c>
      <c r="C7354" s="4" t="s">
        <v>669</v>
      </c>
      <c r="D7354" s="4" t="s">
        <v>670</v>
      </c>
      <c r="E7354" s="4" t="s">
        <v>12</v>
      </c>
      <c r="F7354" s="1">
        <v>39758</v>
      </c>
      <c r="G7354" s="5">
        <v>38355</v>
      </c>
      <c r="H7354" s="2">
        <v>33569.39</v>
      </c>
      <c r="I7354" t="s">
        <v>13</v>
      </c>
      <c r="J7354" s="3">
        <f t="shared" si="229"/>
        <v>44123</v>
      </c>
      <c r="K7354" s="4">
        <f t="shared" si="228"/>
        <v>4365</v>
      </c>
    </row>
    <row r="7355" spans="1:11" x14ac:dyDescent="0.2">
      <c r="A7355">
        <v>7347</v>
      </c>
      <c r="B7355" t="s">
        <v>8862</v>
      </c>
      <c r="C7355" s="4" t="s">
        <v>3456</v>
      </c>
      <c r="D7355" s="4" t="s">
        <v>2154</v>
      </c>
      <c r="E7355" s="4" t="s">
        <v>24</v>
      </c>
      <c r="F7355" s="1">
        <v>29339</v>
      </c>
      <c r="G7355" s="5">
        <v>36379</v>
      </c>
      <c r="H7355" s="2">
        <v>36003.19</v>
      </c>
      <c r="I7355" t="s">
        <v>13</v>
      </c>
      <c r="J7355" s="3">
        <f t="shared" si="229"/>
        <v>44123</v>
      </c>
      <c r="K7355" s="4">
        <f t="shared" si="228"/>
        <v>14784</v>
      </c>
    </row>
    <row r="7356" spans="1:11" x14ac:dyDescent="0.2">
      <c r="A7356">
        <v>7348</v>
      </c>
      <c r="B7356" t="s">
        <v>8863</v>
      </c>
      <c r="C7356" s="4" t="s">
        <v>649</v>
      </c>
      <c r="D7356" s="4" t="s">
        <v>478</v>
      </c>
      <c r="E7356" s="4" t="s">
        <v>24</v>
      </c>
      <c r="F7356" s="1">
        <v>37174</v>
      </c>
      <c r="G7356" s="5">
        <v>31634</v>
      </c>
      <c r="H7356" s="2">
        <v>31281.43</v>
      </c>
      <c r="I7356" t="s">
        <v>13</v>
      </c>
      <c r="J7356" s="3">
        <f t="shared" si="229"/>
        <v>44123</v>
      </c>
      <c r="K7356" s="4">
        <f t="shared" si="228"/>
        <v>6949</v>
      </c>
    </row>
    <row r="7357" spans="1:11" x14ac:dyDescent="0.2">
      <c r="A7357">
        <v>7349</v>
      </c>
      <c r="B7357" t="s">
        <v>8864</v>
      </c>
      <c r="C7357" s="4" t="s">
        <v>10</v>
      </c>
      <c r="D7357" s="4" t="s">
        <v>405</v>
      </c>
      <c r="E7357" s="4" t="s">
        <v>12</v>
      </c>
      <c r="F7357" s="1">
        <v>40007</v>
      </c>
      <c r="G7357" s="5">
        <v>42391</v>
      </c>
      <c r="H7357" s="2">
        <v>39808.980000000003</v>
      </c>
      <c r="I7357" t="s">
        <v>13</v>
      </c>
      <c r="J7357" s="3">
        <f t="shared" si="229"/>
        <v>44123</v>
      </c>
      <c r="K7357" s="4">
        <f t="shared" si="228"/>
        <v>4116</v>
      </c>
    </row>
    <row r="7358" spans="1:11" x14ac:dyDescent="0.2">
      <c r="A7358">
        <v>7350</v>
      </c>
      <c r="B7358" t="s">
        <v>8865</v>
      </c>
      <c r="C7358" s="4" t="s">
        <v>1536</v>
      </c>
      <c r="D7358" s="4" t="s">
        <v>796</v>
      </c>
      <c r="E7358" s="4" t="s">
        <v>71</v>
      </c>
      <c r="F7358" s="1">
        <v>36661</v>
      </c>
      <c r="G7358" s="5">
        <v>32557</v>
      </c>
      <c r="H7358" s="2">
        <v>29426.5</v>
      </c>
      <c r="I7358" t="s">
        <v>13</v>
      </c>
      <c r="J7358" s="3">
        <f t="shared" si="229"/>
        <v>44123</v>
      </c>
      <c r="K7358" s="4">
        <f t="shared" si="228"/>
        <v>7462</v>
      </c>
    </row>
    <row r="7359" spans="1:11" x14ac:dyDescent="0.2">
      <c r="A7359">
        <v>7351</v>
      </c>
      <c r="B7359" t="s">
        <v>8866</v>
      </c>
      <c r="C7359" s="4" t="s">
        <v>10</v>
      </c>
      <c r="D7359" s="4" t="s">
        <v>1084</v>
      </c>
      <c r="E7359" s="4" t="s">
        <v>12</v>
      </c>
      <c r="F7359" s="1">
        <v>38882</v>
      </c>
      <c r="G7359" s="5">
        <v>54125</v>
      </c>
      <c r="H7359" s="2">
        <v>49402.77</v>
      </c>
      <c r="I7359" t="s">
        <v>13</v>
      </c>
      <c r="J7359" s="3">
        <f t="shared" si="229"/>
        <v>44123</v>
      </c>
      <c r="K7359" s="4">
        <f t="shared" si="228"/>
        <v>5241</v>
      </c>
    </row>
    <row r="7360" spans="1:11" x14ac:dyDescent="0.2">
      <c r="A7360">
        <v>7352</v>
      </c>
      <c r="B7360" t="s">
        <v>8867</v>
      </c>
      <c r="C7360" s="4" t="s">
        <v>8868</v>
      </c>
      <c r="D7360" s="4" t="s">
        <v>3366</v>
      </c>
      <c r="E7360" s="4" t="s">
        <v>236</v>
      </c>
      <c r="F7360" s="1">
        <v>39595</v>
      </c>
      <c r="G7360" s="5">
        <v>68500</v>
      </c>
      <c r="H7360" s="2">
        <v>57185.279999999999</v>
      </c>
      <c r="I7360" t="s">
        <v>13</v>
      </c>
      <c r="J7360" s="3">
        <f t="shared" si="229"/>
        <v>44123</v>
      </c>
      <c r="K7360" s="4">
        <f t="shared" si="228"/>
        <v>4528</v>
      </c>
    </row>
    <row r="7361" spans="1:11" x14ac:dyDescent="0.2">
      <c r="A7361">
        <v>7353</v>
      </c>
      <c r="B7361" t="s">
        <v>8869</v>
      </c>
      <c r="C7361" s="4" t="s">
        <v>759</v>
      </c>
      <c r="D7361" s="4" t="s">
        <v>4510</v>
      </c>
      <c r="E7361" s="4" t="s">
        <v>28</v>
      </c>
      <c r="F7361" s="1">
        <v>34761</v>
      </c>
      <c r="G7361" s="5">
        <v>46439</v>
      </c>
      <c r="H7361" s="2">
        <v>43628.13</v>
      </c>
      <c r="I7361" t="s">
        <v>13</v>
      </c>
      <c r="J7361" s="3">
        <f t="shared" si="229"/>
        <v>44123</v>
      </c>
      <c r="K7361" s="4">
        <f t="shared" si="228"/>
        <v>9362</v>
      </c>
    </row>
    <row r="7362" spans="1:11" x14ac:dyDescent="0.2">
      <c r="A7362">
        <v>7354</v>
      </c>
      <c r="B7362" t="s">
        <v>8870</v>
      </c>
      <c r="C7362" s="4" t="s">
        <v>10</v>
      </c>
      <c r="D7362" s="4" t="s">
        <v>132</v>
      </c>
      <c r="E7362" s="4" t="s">
        <v>12</v>
      </c>
      <c r="F7362" s="1">
        <v>35702</v>
      </c>
      <c r="G7362" s="5">
        <v>61672</v>
      </c>
      <c r="H7362" s="2">
        <v>59713.79</v>
      </c>
      <c r="I7362" t="s">
        <v>13</v>
      </c>
      <c r="J7362" s="3">
        <f t="shared" si="229"/>
        <v>44123</v>
      </c>
      <c r="K7362" s="4">
        <f t="shared" si="228"/>
        <v>8421</v>
      </c>
    </row>
    <row r="7363" spans="1:11" x14ac:dyDescent="0.2">
      <c r="A7363">
        <v>7355</v>
      </c>
      <c r="B7363" t="s">
        <v>8871</v>
      </c>
      <c r="C7363" s="4" t="s">
        <v>38</v>
      </c>
      <c r="D7363" s="4" t="s">
        <v>39</v>
      </c>
      <c r="E7363" s="4" t="s">
        <v>40</v>
      </c>
      <c r="F7363" s="1">
        <v>39002</v>
      </c>
      <c r="G7363" s="5">
        <v>9553</v>
      </c>
      <c r="H7363" s="2">
        <v>9128.8700000000008</v>
      </c>
      <c r="I7363" t="s">
        <v>13</v>
      </c>
      <c r="J7363" s="3">
        <f t="shared" si="229"/>
        <v>44123</v>
      </c>
      <c r="K7363" s="4">
        <f t="shared" si="228"/>
        <v>5121</v>
      </c>
    </row>
    <row r="7364" spans="1:11" x14ac:dyDescent="0.2">
      <c r="A7364">
        <v>7356</v>
      </c>
      <c r="B7364" t="s">
        <v>8872</v>
      </c>
      <c r="C7364" s="4" t="s">
        <v>3476</v>
      </c>
      <c r="D7364" s="4" t="s">
        <v>63</v>
      </c>
      <c r="E7364" s="4" t="s">
        <v>24</v>
      </c>
      <c r="F7364" s="1">
        <v>39587</v>
      </c>
      <c r="G7364" s="5">
        <v>30253</v>
      </c>
      <c r="H7364" s="2">
        <v>25010.74</v>
      </c>
      <c r="I7364" t="s">
        <v>13</v>
      </c>
      <c r="J7364" s="3">
        <f t="shared" si="229"/>
        <v>44123</v>
      </c>
      <c r="K7364" s="4">
        <f t="shared" si="228"/>
        <v>4536</v>
      </c>
    </row>
    <row r="7365" spans="1:11" x14ac:dyDescent="0.2">
      <c r="A7365">
        <v>7357</v>
      </c>
      <c r="B7365" t="s">
        <v>8873</v>
      </c>
      <c r="C7365" s="4" t="s">
        <v>122</v>
      </c>
      <c r="D7365" s="4" t="s">
        <v>1933</v>
      </c>
      <c r="E7365" s="4" t="s">
        <v>111</v>
      </c>
      <c r="F7365" s="1">
        <v>39279</v>
      </c>
      <c r="G7365" s="5">
        <v>22880</v>
      </c>
      <c r="H7365" s="2">
        <v>23718.87</v>
      </c>
      <c r="I7365" t="s">
        <v>13</v>
      </c>
      <c r="J7365" s="3">
        <f t="shared" si="229"/>
        <v>44123</v>
      </c>
      <c r="K7365" s="4">
        <f t="shared" si="228"/>
        <v>4844</v>
      </c>
    </row>
    <row r="7366" spans="1:11" x14ac:dyDescent="0.2">
      <c r="A7366">
        <v>7358</v>
      </c>
      <c r="B7366" t="s">
        <v>8874</v>
      </c>
      <c r="C7366" s="4" t="s">
        <v>7126</v>
      </c>
      <c r="D7366" s="4" t="s">
        <v>1658</v>
      </c>
      <c r="E7366" s="4" t="s">
        <v>138</v>
      </c>
      <c r="F7366" s="1">
        <v>39429</v>
      </c>
      <c r="G7366" s="5">
        <v>28875</v>
      </c>
      <c r="H7366" s="2">
        <v>32471.47</v>
      </c>
      <c r="I7366" t="s">
        <v>13</v>
      </c>
      <c r="J7366" s="3">
        <f t="shared" si="229"/>
        <v>44123</v>
      </c>
      <c r="K7366" s="4">
        <f t="shared" si="228"/>
        <v>4694</v>
      </c>
    </row>
    <row r="7367" spans="1:11" x14ac:dyDescent="0.2">
      <c r="A7367">
        <v>7359</v>
      </c>
      <c r="B7367" t="s">
        <v>8875</v>
      </c>
      <c r="C7367" s="4" t="s">
        <v>5185</v>
      </c>
      <c r="D7367" s="4" t="s">
        <v>567</v>
      </c>
      <c r="E7367" s="4" t="s">
        <v>28</v>
      </c>
      <c r="F7367" s="1">
        <v>28467</v>
      </c>
      <c r="G7367" s="5">
        <v>31754</v>
      </c>
      <c r="H7367" s="2">
        <v>32180.34</v>
      </c>
      <c r="I7367" t="s">
        <v>13</v>
      </c>
      <c r="J7367" s="3">
        <f t="shared" si="229"/>
        <v>44123</v>
      </c>
      <c r="K7367" s="4">
        <f t="shared" si="228"/>
        <v>15656</v>
      </c>
    </row>
    <row r="7368" spans="1:11" x14ac:dyDescent="0.2">
      <c r="A7368">
        <v>7360</v>
      </c>
      <c r="B7368" t="s">
        <v>8876</v>
      </c>
      <c r="C7368" s="4" t="s">
        <v>1460</v>
      </c>
      <c r="D7368" s="4" t="s">
        <v>1097</v>
      </c>
      <c r="E7368" s="4" t="s">
        <v>60</v>
      </c>
      <c r="F7368" s="1">
        <v>36920</v>
      </c>
      <c r="G7368" s="5">
        <v>51875</v>
      </c>
      <c r="H7368" s="2">
        <v>45599.3</v>
      </c>
      <c r="I7368" t="s">
        <v>13</v>
      </c>
      <c r="J7368" s="3">
        <f t="shared" si="229"/>
        <v>44123</v>
      </c>
      <c r="K7368" s="4">
        <f t="shared" si="228"/>
        <v>7203</v>
      </c>
    </row>
    <row r="7369" spans="1:11" x14ac:dyDescent="0.2">
      <c r="A7369">
        <v>7361</v>
      </c>
      <c r="B7369" t="s">
        <v>8877</v>
      </c>
      <c r="C7369" s="4" t="s">
        <v>180</v>
      </c>
      <c r="D7369" s="4" t="s">
        <v>485</v>
      </c>
      <c r="E7369" s="4" t="s">
        <v>12</v>
      </c>
      <c r="F7369" s="1">
        <v>34016</v>
      </c>
      <c r="G7369" s="5">
        <v>74803</v>
      </c>
      <c r="H7369" s="2">
        <v>76452.45</v>
      </c>
      <c r="I7369" t="s">
        <v>13</v>
      </c>
      <c r="J7369" s="3">
        <f t="shared" si="229"/>
        <v>44123</v>
      </c>
      <c r="K7369" s="4">
        <f t="shared" si="228"/>
        <v>10107</v>
      </c>
    </row>
    <row r="7370" spans="1:11" x14ac:dyDescent="0.2">
      <c r="A7370">
        <v>7362</v>
      </c>
      <c r="B7370" t="s">
        <v>8878</v>
      </c>
      <c r="C7370" s="4" t="s">
        <v>10</v>
      </c>
      <c r="D7370" s="4" t="s">
        <v>845</v>
      </c>
      <c r="E7370" s="4" t="s">
        <v>12</v>
      </c>
      <c r="F7370" s="1">
        <v>39765</v>
      </c>
      <c r="G7370" s="5">
        <v>42391</v>
      </c>
      <c r="H7370" s="2">
        <v>45557.71</v>
      </c>
      <c r="I7370" t="s">
        <v>13</v>
      </c>
      <c r="J7370" s="3">
        <f t="shared" si="229"/>
        <v>44123</v>
      </c>
      <c r="K7370" s="4">
        <f t="shared" ref="K7370:K7433" si="230">J7370-F7370</f>
        <v>4358</v>
      </c>
    </row>
    <row r="7371" spans="1:11" x14ac:dyDescent="0.2">
      <c r="A7371">
        <v>7363</v>
      </c>
      <c r="B7371" t="s">
        <v>8879</v>
      </c>
      <c r="C7371" s="4" t="s">
        <v>180</v>
      </c>
      <c r="D7371" s="4" t="s">
        <v>2820</v>
      </c>
      <c r="E7371" s="4" t="s">
        <v>12</v>
      </c>
      <c r="F7371" s="1">
        <v>33063</v>
      </c>
      <c r="G7371" s="5">
        <v>76172</v>
      </c>
      <c r="H7371" s="2">
        <v>76542.31</v>
      </c>
      <c r="I7371" t="s">
        <v>13</v>
      </c>
      <c r="J7371" s="3">
        <f t="shared" ref="J7371:J7434" si="231">J7370</f>
        <v>44123</v>
      </c>
      <c r="K7371" s="4">
        <f t="shared" si="230"/>
        <v>11060</v>
      </c>
    </row>
    <row r="7372" spans="1:11" x14ac:dyDescent="0.2">
      <c r="A7372">
        <v>7364</v>
      </c>
      <c r="B7372" t="s">
        <v>8880</v>
      </c>
      <c r="C7372" s="4" t="s">
        <v>464</v>
      </c>
      <c r="D7372" s="4" t="s">
        <v>1816</v>
      </c>
      <c r="E7372" s="4" t="s">
        <v>12</v>
      </c>
      <c r="F7372" s="1">
        <v>35522</v>
      </c>
      <c r="G7372" s="5">
        <v>82259</v>
      </c>
      <c r="H7372" s="2">
        <v>80606.63</v>
      </c>
      <c r="I7372" t="s">
        <v>13</v>
      </c>
      <c r="J7372" s="3">
        <f t="shared" si="231"/>
        <v>44123</v>
      </c>
      <c r="K7372" s="4">
        <f t="shared" si="230"/>
        <v>8601</v>
      </c>
    </row>
    <row r="7373" spans="1:11" x14ac:dyDescent="0.2">
      <c r="A7373">
        <v>7365</v>
      </c>
      <c r="B7373" t="s">
        <v>8881</v>
      </c>
      <c r="C7373" s="4" t="s">
        <v>10</v>
      </c>
      <c r="D7373" s="4" t="s">
        <v>1219</v>
      </c>
      <c r="E7373" s="4" t="s">
        <v>12</v>
      </c>
      <c r="F7373" s="1">
        <v>39364</v>
      </c>
      <c r="G7373" s="5">
        <v>50919</v>
      </c>
      <c r="H7373" s="2">
        <v>45238.04</v>
      </c>
      <c r="I7373" t="s">
        <v>13</v>
      </c>
      <c r="J7373" s="3">
        <f t="shared" si="231"/>
        <v>44123</v>
      </c>
      <c r="K7373" s="4">
        <f t="shared" si="230"/>
        <v>4759</v>
      </c>
    </row>
    <row r="7374" spans="1:11" x14ac:dyDescent="0.2">
      <c r="A7374">
        <v>7366</v>
      </c>
      <c r="B7374" t="s">
        <v>8881</v>
      </c>
      <c r="C7374" s="4" t="s">
        <v>136</v>
      </c>
      <c r="D7374" s="4" t="s">
        <v>1198</v>
      </c>
      <c r="E7374" s="4" t="s">
        <v>403</v>
      </c>
      <c r="F7374" s="1">
        <v>39755</v>
      </c>
      <c r="G7374" s="5">
        <v>16640</v>
      </c>
      <c r="H7374" s="2">
        <v>5412</v>
      </c>
      <c r="I7374" t="s">
        <v>13</v>
      </c>
      <c r="J7374" s="3">
        <f t="shared" si="231"/>
        <v>44123</v>
      </c>
      <c r="K7374" s="4">
        <f t="shared" si="230"/>
        <v>4368</v>
      </c>
    </row>
    <row r="7375" spans="1:11" x14ac:dyDescent="0.2">
      <c r="A7375">
        <v>7367</v>
      </c>
      <c r="B7375" t="s">
        <v>8882</v>
      </c>
      <c r="C7375" s="4" t="s">
        <v>8883</v>
      </c>
      <c r="D7375" s="4" t="s">
        <v>5661</v>
      </c>
      <c r="E7375" s="4" t="s">
        <v>236</v>
      </c>
      <c r="F7375" s="1">
        <v>40058</v>
      </c>
      <c r="G7375" s="5">
        <v>83300</v>
      </c>
      <c r="H7375" s="2">
        <v>74009.429999999993</v>
      </c>
      <c r="I7375" t="s">
        <v>13</v>
      </c>
      <c r="J7375" s="3">
        <f t="shared" si="231"/>
        <v>44123</v>
      </c>
      <c r="K7375" s="4">
        <f t="shared" si="230"/>
        <v>4065</v>
      </c>
    </row>
    <row r="7376" spans="1:11" x14ac:dyDescent="0.2">
      <c r="A7376">
        <v>7368</v>
      </c>
      <c r="B7376" t="s">
        <v>8884</v>
      </c>
      <c r="C7376" s="4" t="s">
        <v>10</v>
      </c>
      <c r="D7376" s="4" t="s">
        <v>181</v>
      </c>
      <c r="E7376" s="4" t="s">
        <v>12</v>
      </c>
      <c r="F7376" s="1">
        <v>34025</v>
      </c>
      <c r="G7376" s="5">
        <v>64525</v>
      </c>
      <c r="H7376" s="2">
        <v>89980.97</v>
      </c>
      <c r="I7376" t="s">
        <v>13</v>
      </c>
      <c r="J7376" s="3">
        <f t="shared" si="231"/>
        <v>44123</v>
      </c>
      <c r="K7376" s="4">
        <f t="shared" si="230"/>
        <v>10098</v>
      </c>
    </row>
    <row r="7377" spans="1:11" x14ac:dyDescent="0.2">
      <c r="A7377">
        <v>7369</v>
      </c>
      <c r="B7377" t="s">
        <v>8885</v>
      </c>
      <c r="C7377" s="4" t="s">
        <v>8886</v>
      </c>
      <c r="D7377" s="4" t="s">
        <v>602</v>
      </c>
      <c r="E7377" s="4" t="s">
        <v>71</v>
      </c>
      <c r="F7377" s="1">
        <v>31978</v>
      </c>
      <c r="G7377" s="5">
        <v>73800</v>
      </c>
      <c r="H7377" s="2">
        <v>66381.87</v>
      </c>
      <c r="I7377" t="s">
        <v>13</v>
      </c>
      <c r="J7377" s="3">
        <f t="shared" si="231"/>
        <v>44123</v>
      </c>
      <c r="K7377" s="4">
        <f t="shared" si="230"/>
        <v>12145</v>
      </c>
    </row>
    <row r="7378" spans="1:11" x14ac:dyDescent="0.2">
      <c r="A7378">
        <v>7370</v>
      </c>
      <c r="B7378" t="s">
        <v>8887</v>
      </c>
      <c r="C7378" s="4" t="s">
        <v>687</v>
      </c>
      <c r="D7378" s="4" t="s">
        <v>4165</v>
      </c>
      <c r="E7378" s="4" t="s">
        <v>28</v>
      </c>
      <c r="F7378" s="1">
        <v>39993</v>
      </c>
      <c r="G7378" s="5">
        <v>38355</v>
      </c>
      <c r="H7378" s="2">
        <v>33865.699999999997</v>
      </c>
      <c r="I7378" t="s">
        <v>13</v>
      </c>
      <c r="J7378" s="3">
        <f t="shared" si="231"/>
        <v>44123</v>
      </c>
      <c r="K7378" s="4">
        <f t="shared" si="230"/>
        <v>4130</v>
      </c>
    </row>
    <row r="7379" spans="1:11" x14ac:dyDescent="0.2">
      <c r="A7379">
        <v>7371</v>
      </c>
      <c r="B7379" t="s">
        <v>8888</v>
      </c>
      <c r="C7379" s="4" t="s">
        <v>10</v>
      </c>
      <c r="D7379" s="4" t="s">
        <v>564</v>
      </c>
      <c r="E7379" s="4" t="s">
        <v>12</v>
      </c>
      <c r="F7379" s="1">
        <v>39421</v>
      </c>
      <c r="G7379" s="5">
        <v>50919</v>
      </c>
      <c r="H7379" s="2">
        <v>47103.83</v>
      </c>
      <c r="I7379" t="s">
        <v>13</v>
      </c>
      <c r="J7379" s="3">
        <f t="shared" si="231"/>
        <v>44123</v>
      </c>
      <c r="K7379" s="4">
        <f t="shared" si="230"/>
        <v>4702</v>
      </c>
    </row>
    <row r="7380" spans="1:11" x14ac:dyDescent="0.2">
      <c r="A7380">
        <v>7372</v>
      </c>
      <c r="B7380" t="s">
        <v>8889</v>
      </c>
      <c r="C7380" s="4" t="s">
        <v>10</v>
      </c>
      <c r="D7380" s="4" t="s">
        <v>2143</v>
      </c>
      <c r="E7380" s="4" t="s">
        <v>12</v>
      </c>
      <c r="F7380" s="1">
        <v>29875</v>
      </c>
      <c r="G7380" s="5">
        <v>68523</v>
      </c>
      <c r="H7380" s="2">
        <v>60689.35</v>
      </c>
      <c r="I7380" t="s">
        <v>13</v>
      </c>
      <c r="J7380" s="3">
        <f t="shared" si="231"/>
        <v>44123</v>
      </c>
      <c r="K7380" s="4">
        <f t="shared" si="230"/>
        <v>14248</v>
      </c>
    </row>
    <row r="7381" spans="1:11" x14ac:dyDescent="0.2">
      <c r="A7381">
        <v>7373</v>
      </c>
      <c r="B7381" t="s">
        <v>8890</v>
      </c>
      <c r="C7381" s="4" t="s">
        <v>103</v>
      </c>
      <c r="D7381" s="4" t="s">
        <v>104</v>
      </c>
      <c r="E7381" s="4" t="s">
        <v>105</v>
      </c>
      <c r="F7381" s="1">
        <v>40562</v>
      </c>
      <c r="G7381" s="5">
        <v>33476</v>
      </c>
      <c r="H7381" s="2">
        <v>10552.43</v>
      </c>
      <c r="I7381" t="s">
        <v>13</v>
      </c>
      <c r="J7381" s="3">
        <f t="shared" si="231"/>
        <v>44123</v>
      </c>
      <c r="K7381" s="4">
        <f t="shared" si="230"/>
        <v>3561</v>
      </c>
    </row>
    <row r="7382" spans="1:11" x14ac:dyDescent="0.2">
      <c r="A7382">
        <v>7374</v>
      </c>
      <c r="B7382" t="s">
        <v>8891</v>
      </c>
      <c r="C7382" s="4" t="s">
        <v>464</v>
      </c>
      <c r="D7382" s="4" t="s">
        <v>1048</v>
      </c>
      <c r="E7382" s="4" t="s">
        <v>12</v>
      </c>
      <c r="F7382" s="1">
        <v>32461</v>
      </c>
      <c r="G7382" s="5">
        <v>88076</v>
      </c>
      <c r="H7382" s="2">
        <v>77582.16</v>
      </c>
      <c r="I7382" t="s">
        <v>13</v>
      </c>
      <c r="J7382" s="3">
        <f t="shared" si="231"/>
        <v>44123</v>
      </c>
      <c r="K7382" s="4">
        <f t="shared" si="230"/>
        <v>11662</v>
      </c>
    </row>
    <row r="7383" spans="1:11" x14ac:dyDescent="0.2">
      <c r="A7383">
        <v>7375</v>
      </c>
      <c r="B7383" t="s">
        <v>8892</v>
      </c>
      <c r="C7383" s="4" t="s">
        <v>97</v>
      </c>
      <c r="D7383" s="4" t="s">
        <v>114</v>
      </c>
      <c r="E7383" s="4" t="s">
        <v>36</v>
      </c>
      <c r="F7383" s="1">
        <v>38614</v>
      </c>
      <c r="G7383" s="5">
        <v>55544</v>
      </c>
      <c r="H7383" s="2">
        <v>52535.35</v>
      </c>
      <c r="I7383" t="s">
        <v>13</v>
      </c>
      <c r="J7383" s="3">
        <f t="shared" si="231"/>
        <v>44123</v>
      </c>
      <c r="K7383" s="4">
        <f t="shared" si="230"/>
        <v>5509</v>
      </c>
    </row>
    <row r="7384" spans="1:11" x14ac:dyDescent="0.2">
      <c r="A7384">
        <v>7376</v>
      </c>
      <c r="B7384" t="s">
        <v>8893</v>
      </c>
      <c r="C7384" s="4" t="s">
        <v>65</v>
      </c>
      <c r="D7384" s="4" t="s">
        <v>1160</v>
      </c>
      <c r="E7384" s="4" t="s">
        <v>914</v>
      </c>
      <c r="F7384" s="1">
        <v>23767</v>
      </c>
      <c r="G7384" s="5">
        <v>45090</v>
      </c>
      <c r="H7384" s="2">
        <v>40928.33</v>
      </c>
      <c r="I7384" t="s">
        <v>13</v>
      </c>
      <c r="J7384" s="3">
        <f t="shared" si="231"/>
        <v>44123</v>
      </c>
      <c r="K7384" s="4">
        <f t="shared" si="230"/>
        <v>20356</v>
      </c>
    </row>
    <row r="7385" spans="1:11" x14ac:dyDescent="0.2">
      <c r="A7385">
        <v>7377</v>
      </c>
      <c r="B7385" t="s">
        <v>8894</v>
      </c>
      <c r="C7385" s="4" t="s">
        <v>2572</v>
      </c>
      <c r="D7385" s="4" t="s">
        <v>172</v>
      </c>
      <c r="E7385" s="4" t="s">
        <v>138</v>
      </c>
      <c r="F7385" s="1">
        <v>40544</v>
      </c>
      <c r="G7385" s="5">
        <v>17680</v>
      </c>
      <c r="H7385">
        <v>620.5</v>
      </c>
      <c r="I7385" t="s">
        <v>13</v>
      </c>
      <c r="J7385" s="3">
        <f t="shared" si="231"/>
        <v>44123</v>
      </c>
      <c r="K7385" s="4">
        <f t="shared" si="230"/>
        <v>3579</v>
      </c>
    </row>
    <row r="7386" spans="1:11" x14ac:dyDescent="0.2">
      <c r="A7386">
        <v>7378</v>
      </c>
      <c r="B7386" t="s">
        <v>8895</v>
      </c>
      <c r="C7386" s="4" t="s">
        <v>2572</v>
      </c>
      <c r="D7386" s="4" t="s">
        <v>172</v>
      </c>
      <c r="E7386" s="4" t="s">
        <v>138</v>
      </c>
      <c r="F7386" s="1">
        <v>40544</v>
      </c>
      <c r="G7386" s="5">
        <v>17680</v>
      </c>
      <c r="H7386" s="2">
        <v>1831.75</v>
      </c>
      <c r="I7386" t="s">
        <v>13</v>
      </c>
      <c r="J7386" s="3">
        <f t="shared" si="231"/>
        <v>44123</v>
      </c>
      <c r="K7386" s="4">
        <f t="shared" si="230"/>
        <v>3579</v>
      </c>
    </row>
    <row r="7387" spans="1:11" x14ac:dyDescent="0.2">
      <c r="A7387">
        <v>7379</v>
      </c>
      <c r="B7387" t="s">
        <v>8896</v>
      </c>
      <c r="C7387" s="4" t="s">
        <v>417</v>
      </c>
      <c r="D7387" s="4" t="s">
        <v>3571</v>
      </c>
      <c r="E7387" s="4" t="s">
        <v>56</v>
      </c>
      <c r="F7387" s="1">
        <v>38789</v>
      </c>
      <c r="G7387" s="5">
        <v>50364</v>
      </c>
      <c r="H7387" s="2">
        <v>43584.83</v>
      </c>
      <c r="I7387" t="s">
        <v>13</v>
      </c>
      <c r="J7387" s="3">
        <f t="shared" si="231"/>
        <v>44123</v>
      </c>
      <c r="K7387" s="4">
        <f t="shared" si="230"/>
        <v>5334</v>
      </c>
    </row>
    <row r="7388" spans="1:11" x14ac:dyDescent="0.2">
      <c r="A7388">
        <v>7380</v>
      </c>
      <c r="B7388" t="s">
        <v>8897</v>
      </c>
      <c r="C7388" s="4" t="s">
        <v>277</v>
      </c>
      <c r="D7388" s="4" t="s">
        <v>2083</v>
      </c>
      <c r="E7388" s="4" t="s">
        <v>111</v>
      </c>
      <c r="F7388" s="1">
        <v>39104</v>
      </c>
      <c r="G7388" s="5">
        <v>29078</v>
      </c>
      <c r="H7388" s="2">
        <v>28032.959999999999</v>
      </c>
      <c r="I7388" t="s">
        <v>13</v>
      </c>
      <c r="J7388" s="3">
        <f t="shared" si="231"/>
        <v>44123</v>
      </c>
      <c r="K7388" s="4">
        <f t="shared" si="230"/>
        <v>5019</v>
      </c>
    </row>
    <row r="7389" spans="1:11" x14ac:dyDescent="0.2">
      <c r="A7389">
        <v>7381</v>
      </c>
      <c r="B7389" t="s">
        <v>8898</v>
      </c>
      <c r="C7389" s="4" t="s">
        <v>8899</v>
      </c>
      <c r="D7389" s="4" t="s">
        <v>8900</v>
      </c>
      <c r="E7389" s="4" t="s">
        <v>7339</v>
      </c>
      <c r="F7389" s="1">
        <v>34439</v>
      </c>
      <c r="G7389" s="5">
        <v>72500</v>
      </c>
      <c r="H7389" s="2">
        <v>66923.039999999994</v>
      </c>
      <c r="I7389" t="s">
        <v>13</v>
      </c>
      <c r="J7389" s="3">
        <f t="shared" si="231"/>
        <v>44123</v>
      </c>
      <c r="K7389" s="4">
        <f t="shared" si="230"/>
        <v>9684</v>
      </c>
    </row>
    <row r="7390" spans="1:11" x14ac:dyDescent="0.2">
      <c r="A7390">
        <v>7382</v>
      </c>
      <c r="B7390" t="s">
        <v>8901</v>
      </c>
      <c r="C7390" s="4" t="s">
        <v>629</v>
      </c>
      <c r="D7390" s="4" t="s">
        <v>219</v>
      </c>
      <c r="E7390" s="4" t="s">
        <v>17</v>
      </c>
      <c r="F7390" s="1">
        <v>30679</v>
      </c>
      <c r="G7390" s="5">
        <v>36603</v>
      </c>
      <c r="H7390" s="2">
        <v>31675.72</v>
      </c>
      <c r="I7390" t="s">
        <v>13</v>
      </c>
      <c r="J7390" s="3">
        <f t="shared" si="231"/>
        <v>44123</v>
      </c>
      <c r="K7390" s="4">
        <f t="shared" si="230"/>
        <v>13444</v>
      </c>
    </row>
    <row r="7391" spans="1:11" x14ac:dyDescent="0.2">
      <c r="A7391">
        <v>7383</v>
      </c>
      <c r="B7391" t="s">
        <v>8902</v>
      </c>
      <c r="C7391" s="4" t="s">
        <v>3476</v>
      </c>
      <c r="D7391" s="4" t="s">
        <v>63</v>
      </c>
      <c r="E7391" s="4" t="s">
        <v>24</v>
      </c>
      <c r="F7391" s="1">
        <v>34197</v>
      </c>
      <c r="G7391" s="5">
        <v>32569</v>
      </c>
      <c r="H7391" s="2">
        <v>28794.35</v>
      </c>
      <c r="I7391" t="s">
        <v>13</v>
      </c>
      <c r="J7391" s="3">
        <f t="shared" si="231"/>
        <v>44123</v>
      </c>
      <c r="K7391" s="4">
        <f t="shared" si="230"/>
        <v>9926</v>
      </c>
    </row>
    <row r="7392" spans="1:11" x14ac:dyDescent="0.2">
      <c r="A7392">
        <v>7384</v>
      </c>
      <c r="B7392" t="s">
        <v>8903</v>
      </c>
      <c r="C7392" s="4" t="s">
        <v>38</v>
      </c>
      <c r="D7392" s="4" t="s">
        <v>642</v>
      </c>
      <c r="E7392" s="4" t="s">
        <v>40</v>
      </c>
      <c r="F7392" s="1">
        <v>40546</v>
      </c>
      <c r="G7392" s="5">
        <v>8751</v>
      </c>
      <c r="H7392" s="2">
        <v>3200.6</v>
      </c>
      <c r="I7392" t="s">
        <v>13</v>
      </c>
      <c r="J7392" s="3">
        <f t="shared" si="231"/>
        <v>44123</v>
      </c>
      <c r="K7392" s="4">
        <f t="shared" si="230"/>
        <v>3577</v>
      </c>
    </row>
    <row r="7393" spans="1:11" x14ac:dyDescent="0.2">
      <c r="A7393">
        <v>7385</v>
      </c>
      <c r="B7393" t="s">
        <v>8904</v>
      </c>
      <c r="C7393" s="4" t="s">
        <v>413</v>
      </c>
      <c r="D7393" s="4" t="s">
        <v>3754</v>
      </c>
      <c r="E7393" s="4" t="s">
        <v>60</v>
      </c>
      <c r="F7393" s="1">
        <v>39979</v>
      </c>
      <c r="G7393" s="5">
        <v>35409</v>
      </c>
      <c r="H7393" s="2">
        <v>31259.74</v>
      </c>
      <c r="I7393" t="s">
        <v>13</v>
      </c>
      <c r="J7393" s="3">
        <f t="shared" si="231"/>
        <v>44123</v>
      </c>
      <c r="K7393" s="4">
        <f t="shared" si="230"/>
        <v>4144</v>
      </c>
    </row>
    <row r="7394" spans="1:11" x14ac:dyDescent="0.2">
      <c r="A7394">
        <v>7386</v>
      </c>
      <c r="B7394" t="s">
        <v>8905</v>
      </c>
      <c r="C7394" s="4" t="s">
        <v>1612</v>
      </c>
      <c r="D7394" s="4" t="s">
        <v>2154</v>
      </c>
      <c r="E7394" s="4" t="s">
        <v>24</v>
      </c>
      <c r="F7394" s="1">
        <v>26346</v>
      </c>
      <c r="G7394" s="5">
        <v>65966</v>
      </c>
      <c r="H7394" s="2">
        <v>58784.88</v>
      </c>
      <c r="I7394" t="s">
        <v>13</v>
      </c>
      <c r="J7394" s="3">
        <f t="shared" si="231"/>
        <v>44123</v>
      </c>
      <c r="K7394" s="4">
        <f t="shared" si="230"/>
        <v>17777</v>
      </c>
    </row>
    <row r="7395" spans="1:11" x14ac:dyDescent="0.2">
      <c r="A7395">
        <v>7387</v>
      </c>
      <c r="B7395" t="s">
        <v>8906</v>
      </c>
      <c r="C7395" s="4" t="s">
        <v>3456</v>
      </c>
      <c r="D7395" s="4" t="s">
        <v>2154</v>
      </c>
      <c r="E7395" s="4" t="s">
        <v>24</v>
      </c>
      <c r="F7395" s="1">
        <v>29501</v>
      </c>
      <c r="G7395" s="5">
        <v>36379</v>
      </c>
      <c r="H7395" s="2">
        <v>34051.39</v>
      </c>
      <c r="I7395" t="s">
        <v>13</v>
      </c>
      <c r="J7395" s="3">
        <f t="shared" si="231"/>
        <v>44123</v>
      </c>
      <c r="K7395" s="4">
        <f t="shared" si="230"/>
        <v>14622</v>
      </c>
    </row>
    <row r="7396" spans="1:11" x14ac:dyDescent="0.2">
      <c r="A7396">
        <v>7388</v>
      </c>
      <c r="B7396" t="s">
        <v>8907</v>
      </c>
      <c r="C7396" s="4" t="s">
        <v>250</v>
      </c>
      <c r="D7396" s="4" t="s">
        <v>967</v>
      </c>
      <c r="E7396" s="4" t="s">
        <v>36</v>
      </c>
      <c r="F7396" s="1">
        <v>31320</v>
      </c>
      <c r="G7396" s="5">
        <v>62056</v>
      </c>
      <c r="H7396" s="2">
        <v>61785.36</v>
      </c>
      <c r="I7396" t="s">
        <v>13</v>
      </c>
      <c r="J7396" s="3">
        <f t="shared" si="231"/>
        <v>44123</v>
      </c>
      <c r="K7396" s="4">
        <f t="shared" si="230"/>
        <v>12803</v>
      </c>
    </row>
    <row r="7397" spans="1:11" x14ac:dyDescent="0.2">
      <c r="A7397">
        <v>7389</v>
      </c>
      <c r="B7397" t="s">
        <v>8908</v>
      </c>
      <c r="C7397" s="4" t="s">
        <v>65</v>
      </c>
      <c r="D7397" s="4" t="s">
        <v>286</v>
      </c>
      <c r="E7397" s="4" t="s">
        <v>36</v>
      </c>
      <c r="F7397" s="1">
        <v>30018</v>
      </c>
      <c r="G7397" s="5">
        <v>43914</v>
      </c>
      <c r="H7397" s="2">
        <v>39691.94</v>
      </c>
      <c r="I7397" t="s">
        <v>13</v>
      </c>
      <c r="J7397" s="3">
        <f t="shared" si="231"/>
        <v>44123</v>
      </c>
      <c r="K7397" s="4">
        <f t="shared" si="230"/>
        <v>14105</v>
      </c>
    </row>
    <row r="7398" spans="1:11" x14ac:dyDescent="0.2">
      <c r="A7398">
        <v>7390</v>
      </c>
      <c r="B7398" t="s">
        <v>8909</v>
      </c>
      <c r="C7398" s="4" t="s">
        <v>221</v>
      </c>
      <c r="D7398" s="4" t="s">
        <v>1957</v>
      </c>
      <c r="E7398" s="4" t="s">
        <v>56</v>
      </c>
      <c r="F7398" s="1">
        <v>34498</v>
      </c>
      <c r="G7398" s="5">
        <v>12212</v>
      </c>
      <c r="H7398" s="2">
        <v>16429.64</v>
      </c>
      <c r="I7398" t="s">
        <v>13</v>
      </c>
      <c r="J7398" s="3">
        <f t="shared" si="231"/>
        <v>44123</v>
      </c>
      <c r="K7398" s="4">
        <f t="shared" si="230"/>
        <v>9625</v>
      </c>
    </row>
    <row r="7399" spans="1:11" x14ac:dyDescent="0.2">
      <c r="A7399">
        <v>7391</v>
      </c>
      <c r="B7399" t="s">
        <v>8910</v>
      </c>
      <c r="C7399" s="4" t="s">
        <v>10</v>
      </c>
      <c r="D7399" s="4" t="s">
        <v>845</v>
      </c>
      <c r="E7399" s="4" t="s">
        <v>12</v>
      </c>
      <c r="F7399" s="1">
        <v>38923</v>
      </c>
      <c r="G7399" s="5">
        <v>57102</v>
      </c>
      <c r="H7399" s="2">
        <v>51259.58</v>
      </c>
      <c r="I7399" t="s">
        <v>13</v>
      </c>
      <c r="J7399" s="3">
        <f t="shared" si="231"/>
        <v>44123</v>
      </c>
      <c r="K7399" s="4">
        <f t="shared" si="230"/>
        <v>5200</v>
      </c>
    </row>
    <row r="7400" spans="1:11" x14ac:dyDescent="0.2">
      <c r="A7400">
        <v>7392</v>
      </c>
      <c r="B7400" t="s">
        <v>8911</v>
      </c>
      <c r="C7400" s="4" t="s">
        <v>271</v>
      </c>
      <c r="D7400" s="4" t="s">
        <v>5365</v>
      </c>
      <c r="E7400" s="4" t="s">
        <v>456</v>
      </c>
      <c r="F7400" s="1">
        <v>40282</v>
      </c>
      <c r="G7400" s="5">
        <v>127500</v>
      </c>
      <c r="H7400" s="2">
        <v>113770.78</v>
      </c>
      <c r="I7400" t="s">
        <v>13</v>
      </c>
      <c r="J7400" s="3">
        <f t="shared" si="231"/>
        <v>44123</v>
      </c>
      <c r="K7400" s="4">
        <f t="shared" si="230"/>
        <v>3841</v>
      </c>
    </row>
    <row r="7401" spans="1:11" x14ac:dyDescent="0.2">
      <c r="A7401">
        <v>7393</v>
      </c>
      <c r="B7401" t="s">
        <v>8912</v>
      </c>
      <c r="C7401" s="4" t="s">
        <v>10</v>
      </c>
      <c r="D7401" s="4" t="s">
        <v>397</v>
      </c>
      <c r="E7401" s="4" t="s">
        <v>12</v>
      </c>
      <c r="F7401" s="1">
        <v>27477</v>
      </c>
      <c r="G7401" s="5">
        <v>68523</v>
      </c>
      <c r="H7401" s="2">
        <v>75801.929999999993</v>
      </c>
      <c r="I7401" t="s">
        <v>13</v>
      </c>
      <c r="J7401" s="3">
        <f t="shared" si="231"/>
        <v>44123</v>
      </c>
      <c r="K7401" s="4">
        <f t="shared" si="230"/>
        <v>16646</v>
      </c>
    </row>
    <row r="7402" spans="1:11" x14ac:dyDescent="0.2">
      <c r="A7402">
        <v>7394</v>
      </c>
      <c r="B7402" t="s">
        <v>8913</v>
      </c>
      <c r="C7402" s="4" t="s">
        <v>4755</v>
      </c>
      <c r="D7402" s="4" t="s">
        <v>909</v>
      </c>
      <c r="E7402" s="4" t="s">
        <v>910</v>
      </c>
      <c r="F7402" s="1">
        <v>40651</v>
      </c>
      <c r="G7402" s="5">
        <v>30000</v>
      </c>
      <c r="H7402" s="2">
        <v>2192.36</v>
      </c>
      <c r="I7402" t="s">
        <v>13</v>
      </c>
      <c r="J7402" s="3">
        <f t="shared" si="231"/>
        <v>44123</v>
      </c>
      <c r="K7402" s="4">
        <f t="shared" si="230"/>
        <v>3472</v>
      </c>
    </row>
    <row r="7403" spans="1:11" x14ac:dyDescent="0.2">
      <c r="A7403">
        <v>7395</v>
      </c>
      <c r="B7403" t="s">
        <v>8914</v>
      </c>
      <c r="C7403" s="4" t="s">
        <v>38</v>
      </c>
      <c r="D7403" s="4" t="s">
        <v>39</v>
      </c>
      <c r="E7403" s="4" t="s">
        <v>40</v>
      </c>
      <c r="F7403" s="1">
        <v>33634</v>
      </c>
      <c r="G7403" s="5">
        <v>10127</v>
      </c>
      <c r="H7403" s="2">
        <v>10155.27</v>
      </c>
      <c r="I7403" t="s">
        <v>13</v>
      </c>
      <c r="J7403" s="3">
        <f t="shared" si="231"/>
        <v>44123</v>
      </c>
      <c r="K7403" s="4">
        <f t="shared" si="230"/>
        <v>10489</v>
      </c>
    </row>
    <row r="7404" spans="1:11" x14ac:dyDescent="0.2">
      <c r="A7404">
        <v>7396</v>
      </c>
      <c r="B7404" t="s">
        <v>8915</v>
      </c>
      <c r="C7404" s="4" t="s">
        <v>277</v>
      </c>
      <c r="D7404" s="4" t="s">
        <v>633</v>
      </c>
      <c r="E7404" s="4" t="s">
        <v>111</v>
      </c>
      <c r="F7404" s="1">
        <v>29535</v>
      </c>
      <c r="G7404" s="5">
        <v>33446</v>
      </c>
      <c r="H7404" s="2">
        <v>30952.71</v>
      </c>
      <c r="I7404" t="s">
        <v>13</v>
      </c>
      <c r="J7404" s="3">
        <f t="shared" si="231"/>
        <v>44123</v>
      </c>
      <c r="K7404" s="4">
        <f t="shared" si="230"/>
        <v>14588</v>
      </c>
    </row>
    <row r="7405" spans="1:11" x14ac:dyDescent="0.2">
      <c r="A7405">
        <v>7397</v>
      </c>
      <c r="B7405" t="s">
        <v>8916</v>
      </c>
      <c r="C7405" s="4" t="s">
        <v>180</v>
      </c>
      <c r="D7405" s="4" t="s">
        <v>4383</v>
      </c>
      <c r="E7405" s="4" t="s">
        <v>12</v>
      </c>
      <c r="F7405" s="1">
        <v>29013</v>
      </c>
      <c r="G7405" s="5">
        <v>79492</v>
      </c>
      <c r="H7405" s="2">
        <v>71140.100000000006</v>
      </c>
      <c r="I7405" t="s">
        <v>13</v>
      </c>
      <c r="J7405" s="3">
        <f t="shared" si="231"/>
        <v>44123</v>
      </c>
      <c r="K7405" s="4">
        <f t="shared" si="230"/>
        <v>15110</v>
      </c>
    </row>
    <row r="7406" spans="1:11" x14ac:dyDescent="0.2">
      <c r="A7406">
        <v>7398</v>
      </c>
      <c r="B7406" t="s">
        <v>8917</v>
      </c>
      <c r="C7406" s="4" t="s">
        <v>10</v>
      </c>
      <c r="D7406" s="4" t="s">
        <v>2087</v>
      </c>
      <c r="E7406" s="4" t="s">
        <v>12</v>
      </c>
      <c r="F7406" s="1">
        <v>36430</v>
      </c>
      <c r="G7406" s="5">
        <v>60529</v>
      </c>
      <c r="H7406" s="2">
        <v>62351.02</v>
      </c>
      <c r="I7406" t="s">
        <v>13</v>
      </c>
      <c r="J7406" s="3">
        <f t="shared" si="231"/>
        <v>44123</v>
      </c>
      <c r="K7406" s="4">
        <f t="shared" si="230"/>
        <v>7693</v>
      </c>
    </row>
    <row r="7407" spans="1:11" x14ac:dyDescent="0.2">
      <c r="A7407">
        <v>7399</v>
      </c>
      <c r="B7407" t="s">
        <v>8918</v>
      </c>
      <c r="C7407" s="4" t="s">
        <v>8919</v>
      </c>
      <c r="D7407" s="4" t="s">
        <v>6577</v>
      </c>
      <c r="E7407" s="4" t="s">
        <v>2034</v>
      </c>
      <c r="F7407" s="1">
        <v>39249</v>
      </c>
      <c r="G7407" s="5">
        <v>72000</v>
      </c>
      <c r="H7407" s="2">
        <v>63900.43</v>
      </c>
      <c r="I7407" t="s">
        <v>13</v>
      </c>
      <c r="J7407" s="3">
        <f t="shared" si="231"/>
        <v>44123</v>
      </c>
      <c r="K7407" s="4">
        <f t="shared" si="230"/>
        <v>4874</v>
      </c>
    </row>
    <row r="7408" spans="1:11" x14ac:dyDescent="0.2">
      <c r="A7408">
        <v>7400</v>
      </c>
      <c r="B7408" t="s">
        <v>8920</v>
      </c>
      <c r="C7408" s="4" t="s">
        <v>78</v>
      </c>
      <c r="D7408" s="4" t="s">
        <v>2324</v>
      </c>
      <c r="E7408" s="4" t="s">
        <v>36</v>
      </c>
      <c r="F7408" s="1">
        <v>32825</v>
      </c>
      <c r="G7408" s="5">
        <v>61653</v>
      </c>
      <c r="H7408" s="2">
        <v>61090.76</v>
      </c>
      <c r="I7408" t="s">
        <v>13</v>
      </c>
      <c r="J7408" s="3">
        <f t="shared" si="231"/>
        <v>44123</v>
      </c>
      <c r="K7408" s="4">
        <f t="shared" si="230"/>
        <v>11298</v>
      </c>
    </row>
    <row r="7409" spans="1:11" x14ac:dyDescent="0.2">
      <c r="A7409">
        <v>7401</v>
      </c>
      <c r="B7409" t="s">
        <v>8921</v>
      </c>
      <c r="C7409" s="4" t="s">
        <v>10</v>
      </c>
      <c r="D7409" s="4" t="s">
        <v>3103</v>
      </c>
      <c r="E7409" s="4" t="s">
        <v>12</v>
      </c>
      <c r="F7409" s="1">
        <v>34793</v>
      </c>
      <c r="G7409" s="5">
        <v>63384</v>
      </c>
      <c r="H7409" s="2">
        <v>64373.99</v>
      </c>
      <c r="I7409" t="s">
        <v>13</v>
      </c>
      <c r="J7409" s="3">
        <f t="shared" si="231"/>
        <v>44123</v>
      </c>
      <c r="K7409" s="4">
        <f t="shared" si="230"/>
        <v>9330</v>
      </c>
    </row>
    <row r="7410" spans="1:11" x14ac:dyDescent="0.2">
      <c r="A7410">
        <v>7402</v>
      </c>
      <c r="B7410" t="s">
        <v>8922</v>
      </c>
      <c r="C7410" s="4" t="s">
        <v>244</v>
      </c>
      <c r="D7410" s="4" t="s">
        <v>619</v>
      </c>
      <c r="E7410" s="4" t="s">
        <v>36</v>
      </c>
      <c r="F7410" s="1">
        <v>34204</v>
      </c>
      <c r="G7410" s="5">
        <v>57776</v>
      </c>
      <c r="H7410" s="2">
        <v>59808.83</v>
      </c>
      <c r="I7410" t="s">
        <v>13</v>
      </c>
      <c r="J7410" s="3">
        <f t="shared" si="231"/>
        <v>44123</v>
      </c>
      <c r="K7410" s="4">
        <f t="shared" si="230"/>
        <v>9919</v>
      </c>
    </row>
    <row r="7411" spans="1:11" x14ac:dyDescent="0.2">
      <c r="A7411">
        <v>7403</v>
      </c>
      <c r="B7411" t="s">
        <v>8923</v>
      </c>
      <c r="C7411" s="4" t="s">
        <v>34</v>
      </c>
      <c r="D7411" s="4" t="s">
        <v>84</v>
      </c>
      <c r="E7411" s="4" t="s">
        <v>36</v>
      </c>
      <c r="F7411" s="1">
        <v>31978</v>
      </c>
      <c r="G7411" s="5">
        <v>61281</v>
      </c>
      <c r="H7411" s="2">
        <v>65506.65</v>
      </c>
      <c r="I7411" t="s">
        <v>13</v>
      </c>
      <c r="J7411" s="3">
        <f t="shared" si="231"/>
        <v>44123</v>
      </c>
      <c r="K7411" s="4">
        <f t="shared" si="230"/>
        <v>12145</v>
      </c>
    </row>
    <row r="7412" spans="1:11" x14ac:dyDescent="0.2">
      <c r="A7412">
        <v>7404</v>
      </c>
      <c r="B7412" t="s">
        <v>8924</v>
      </c>
      <c r="C7412" s="4" t="s">
        <v>109</v>
      </c>
      <c r="D7412" s="4" t="s">
        <v>2922</v>
      </c>
      <c r="E7412" s="4" t="s">
        <v>111</v>
      </c>
      <c r="F7412" s="1">
        <v>39098</v>
      </c>
      <c r="G7412" s="5">
        <v>29349</v>
      </c>
      <c r="H7412" s="2">
        <v>24607.85</v>
      </c>
      <c r="I7412" t="s">
        <v>13</v>
      </c>
      <c r="J7412" s="3">
        <f t="shared" si="231"/>
        <v>44123</v>
      </c>
      <c r="K7412" s="4">
        <f t="shared" si="230"/>
        <v>5025</v>
      </c>
    </row>
    <row r="7413" spans="1:11" x14ac:dyDescent="0.2">
      <c r="A7413">
        <v>7405</v>
      </c>
      <c r="B7413" t="s">
        <v>8925</v>
      </c>
      <c r="C7413" s="4" t="s">
        <v>1037</v>
      </c>
      <c r="D7413" s="4" t="s">
        <v>107</v>
      </c>
      <c r="E7413" s="4" t="s">
        <v>12</v>
      </c>
      <c r="F7413" s="1">
        <v>29717</v>
      </c>
      <c r="G7413" s="5">
        <v>193800</v>
      </c>
      <c r="H7413" s="2">
        <v>170422.99</v>
      </c>
      <c r="I7413" t="s">
        <v>13</v>
      </c>
      <c r="J7413" s="3">
        <f t="shared" si="231"/>
        <v>44123</v>
      </c>
      <c r="K7413" s="4">
        <f t="shared" si="230"/>
        <v>14406</v>
      </c>
    </row>
    <row r="7414" spans="1:11" x14ac:dyDescent="0.2">
      <c r="A7414">
        <v>7406</v>
      </c>
      <c r="B7414" t="s">
        <v>8926</v>
      </c>
      <c r="C7414" s="4" t="s">
        <v>10</v>
      </c>
      <c r="D7414" s="4" t="s">
        <v>728</v>
      </c>
      <c r="E7414" s="4" t="s">
        <v>12</v>
      </c>
      <c r="F7414" s="1">
        <v>37008</v>
      </c>
      <c r="G7414" s="5">
        <v>60529</v>
      </c>
      <c r="H7414" s="2">
        <v>57231.17</v>
      </c>
      <c r="I7414" t="s">
        <v>13</v>
      </c>
      <c r="J7414" s="3">
        <f t="shared" si="231"/>
        <v>44123</v>
      </c>
      <c r="K7414" s="4">
        <f t="shared" si="230"/>
        <v>7115</v>
      </c>
    </row>
    <row r="7415" spans="1:11" x14ac:dyDescent="0.2">
      <c r="A7415">
        <v>7407</v>
      </c>
      <c r="B7415" t="s">
        <v>8927</v>
      </c>
      <c r="C7415" s="4" t="s">
        <v>948</v>
      </c>
      <c r="D7415" s="4" t="s">
        <v>2268</v>
      </c>
      <c r="E7415" s="4" t="s">
        <v>71</v>
      </c>
      <c r="F7415" s="1">
        <v>38899</v>
      </c>
      <c r="G7415" s="5">
        <v>24541</v>
      </c>
      <c r="H7415" s="2">
        <v>21780.14</v>
      </c>
      <c r="I7415" t="s">
        <v>13</v>
      </c>
      <c r="J7415" s="3">
        <f t="shared" si="231"/>
        <v>44123</v>
      </c>
      <c r="K7415" s="4">
        <f t="shared" si="230"/>
        <v>5224</v>
      </c>
    </row>
    <row r="7416" spans="1:11" x14ac:dyDescent="0.2">
      <c r="A7416">
        <v>7408</v>
      </c>
      <c r="B7416" t="s">
        <v>8928</v>
      </c>
      <c r="C7416" s="4" t="s">
        <v>4550</v>
      </c>
      <c r="D7416" s="4" t="s">
        <v>219</v>
      </c>
      <c r="E7416" s="4" t="s">
        <v>17</v>
      </c>
      <c r="F7416" s="1">
        <v>38750</v>
      </c>
      <c r="G7416" s="5">
        <v>36127</v>
      </c>
      <c r="H7416" s="2">
        <v>33552.019999999997</v>
      </c>
      <c r="I7416" t="s">
        <v>13</v>
      </c>
      <c r="J7416" s="3">
        <f t="shared" si="231"/>
        <v>44123</v>
      </c>
      <c r="K7416" s="4">
        <f t="shared" si="230"/>
        <v>5373</v>
      </c>
    </row>
    <row r="7417" spans="1:11" x14ac:dyDescent="0.2">
      <c r="A7417">
        <v>7409</v>
      </c>
      <c r="B7417" t="s">
        <v>8929</v>
      </c>
      <c r="C7417" s="4" t="s">
        <v>3300</v>
      </c>
      <c r="D7417" s="4" t="s">
        <v>1059</v>
      </c>
      <c r="E7417" s="4" t="s">
        <v>1060</v>
      </c>
      <c r="F7417" s="1">
        <v>34732</v>
      </c>
      <c r="G7417" s="5">
        <v>35871</v>
      </c>
      <c r="H7417" s="2">
        <v>32819.86</v>
      </c>
      <c r="I7417" t="s">
        <v>13</v>
      </c>
      <c r="J7417" s="3">
        <f t="shared" si="231"/>
        <v>44123</v>
      </c>
      <c r="K7417" s="4">
        <f t="shared" si="230"/>
        <v>9391</v>
      </c>
    </row>
    <row r="7418" spans="1:11" x14ac:dyDescent="0.2">
      <c r="A7418">
        <v>7410</v>
      </c>
      <c r="B7418" t="s">
        <v>8930</v>
      </c>
      <c r="C7418" s="4" t="s">
        <v>103</v>
      </c>
      <c r="D7418" s="4" t="s">
        <v>104</v>
      </c>
      <c r="E7418" s="4" t="s">
        <v>105</v>
      </c>
      <c r="F7418" s="1">
        <v>40632</v>
      </c>
      <c r="G7418" s="5">
        <v>33476</v>
      </c>
      <c r="H7418" s="2">
        <v>3862.61</v>
      </c>
      <c r="I7418" t="s">
        <v>13</v>
      </c>
      <c r="J7418" s="3">
        <f t="shared" si="231"/>
        <v>44123</v>
      </c>
      <c r="K7418" s="4">
        <f t="shared" si="230"/>
        <v>3491</v>
      </c>
    </row>
    <row r="7419" spans="1:11" x14ac:dyDescent="0.2">
      <c r="A7419">
        <v>7411</v>
      </c>
      <c r="B7419" t="s">
        <v>8931</v>
      </c>
      <c r="C7419" s="4" t="s">
        <v>589</v>
      </c>
      <c r="D7419" s="4" t="s">
        <v>836</v>
      </c>
      <c r="E7419" s="4" t="s">
        <v>364</v>
      </c>
      <c r="F7419" s="1">
        <v>37861</v>
      </c>
      <c r="G7419" s="5">
        <v>40828</v>
      </c>
      <c r="H7419" s="2">
        <v>29689.02</v>
      </c>
      <c r="I7419" t="s">
        <v>13</v>
      </c>
      <c r="J7419" s="3">
        <f t="shared" si="231"/>
        <v>44123</v>
      </c>
      <c r="K7419" s="4">
        <f t="shared" si="230"/>
        <v>6262</v>
      </c>
    </row>
    <row r="7420" spans="1:11" x14ac:dyDescent="0.2">
      <c r="A7420">
        <v>7412</v>
      </c>
      <c r="B7420" t="s">
        <v>8932</v>
      </c>
      <c r="C7420" s="4" t="s">
        <v>795</v>
      </c>
      <c r="D7420" s="4" t="s">
        <v>1869</v>
      </c>
      <c r="E7420" s="4" t="s">
        <v>71</v>
      </c>
      <c r="F7420" s="1">
        <v>34333</v>
      </c>
      <c r="G7420" s="5">
        <v>57600</v>
      </c>
      <c r="H7420" s="2">
        <v>51233.54</v>
      </c>
      <c r="I7420" t="s">
        <v>13</v>
      </c>
      <c r="J7420" s="3">
        <f t="shared" si="231"/>
        <v>44123</v>
      </c>
      <c r="K7420" s="4">
        <f t="shared" si="230"/>
        <v>9790</v>
      </c>
    </row>
    <row r="7421" spans="1:11" x14ac:dyDescent="0.2">
      <c r="A7421">
        <v>7413</v>
      </c>
      <c r="B7421" t="s">
        <v>8933</v>
      </c>
      <c r="C7421" s="4" t="s">
        <v>8934</v>
      </c>
      <c r="D7421" s="4" t="s">
        <v>505</v>
      </c>
      <c r="E7421" s="4" t="s">
        <v>36</v>
      </c>
      <c r="F7421" s="1">
        <v>32272</v>
      </c>
      <c r="G7421" s="5">
        <v>77863</v>
      </c>
      <c r="H7421" s="2">
        <v>106638.57</v>
      </c>
      <c r="I7421" t="s">
        <v>13</v>
      </c>
      <c r="J7421" s="3">
        <f t="shared" si="231"/>
        <v>44123</v>
      </c>
      <c r="K7421" s="4">
        <f t="shared" si="230"/>
        <v>11851</v>
      </c>
    </row>
    <row r="7422" spans="1:11" x14ac:dyDescent="0.2">
      <c r="A7422">
        <v>7414</v>
      </c>
      <c r="B7422" t="s">
        <v>8935</v>
      </c>
      <c r="C7422" s="4" t="s">
        <v>280</v>
      </c>
      <c r="D7422" s="4" t="s">
        <v>281</v>
      </c>
      <c r="E7422" s="4" t="s">
        <v>12</v>
      </c>
      <c r="F7422" s="1">
        <v>38988</v>
      </c>
      <c r="G7422" s="5">
        <v>59100</v>
      </c>
      <c r="H7422" s="2">
        <v>51751.54</v>
      </c>
      <c r="I7422" t="s">
        <v>13</v>
      </c>
      <c r="J7422" s="3">
        <f t="shared" si="231"/>
        <v>44123</v>
      </c>
      <c r="K7422" s="4">
        <f t="shared" si="230"/>
        <v>5135</v>
      </c>
    </row>
    <row r="7423" spans="1:11" x14ac:dyDescent="0.2">
      <c r="A7423">
        <v>7415</v>
      </c>
      <c r="B7423" t="s">
        <v>8936</v>
      </c>
      <c r="C7423" s="4" t="s">
        <v>367</v>
      </c>
      <c r="D7423" s="4" t="s">
        <v>368</v>
      </c>
      <c r="E7423" s="4" t="s">
        <v>369</v>
      </c>
      <c r="F7423" s="1">
        <v>39179</v>
      </c>
      <c r="G7423" s="5">
        <v>33300</v>
      </c>
      <c r="H7423" s="2">
        <v>31235.24</v>
      </c>
      <c r="I7423" t="s">
        <v>13</v>
      </c>
      <c r="J7423" s="3">
        <f t="shared" si="231"/>
        <v>44123</v>
      </c>
      <c r="K7423" s="4">
        <f t="shared" si="230"/>
        <v>4944</v>
      </c>
    </row>
    <row r="7424" spans="1:11" x14ac:dyDescent="0.2">
      <c r="A7424">
        <v>7416</v>
      </c>
      <c r="B7424" t="s">
        <v>8937</v>
      </c>
      <c r="C7424" s="4" t="s">
        <v>22</v>
      </c>
      <c r="D7424" s="4" t="s">
        <v>1893</v>
      </c>
      <c r="E7424" s="4" t="s">
        <v>236</v>
      </c>
      <c r="F7424" s="1">
        <v>39000</v>
      </c>
      <c r="G7424" s="5">
        <v>28059</v>
      </c>
      <c r="H7424" s="2">
        <v>27599.48</v>
      </c>
      <c r="I7424" t="s">
        <v>13</v>
      </c>
      <c r="J7424" s="3">
        <f t="shared" si="231"/>
        <v>44123</v>
      </c>
      <c r="K7424" s="4">
        <f t="shared" si="230"/>
        <v>5123</v>
      </c>
    </row>
    <row r="7425" spans="1:11" x14ac:dyDescent="0.2">
      <c r="A7425">
        <v>7417</v>
      </c>
      <c r="B7425" t="s">
        <v>8938</v>
      </c>
      <c r="C7425" s="4" t="s">
        <v>10</v>
      </c>
      <c r="D7425" s="4" t="s">
        <v>1048</v>
      </c>
      <c r="E7425" s="4" t="s">
        <v>12</v>
      </c>
      <c r="F7425" s="1">
        <v>39755</v>
      </c>
      <c r="G7425" s="5">
        <v>43034</v>
      </c>
      <c r="H7425" s="2">
        <v>38798.879999999997</v>
      </c>
      <c r="I7425" t="s">
        <v>13</v>
      </c>
      <c r="J7425" s="3">
        <f t="shared" si="231"/>
        <v>44123</v>
      </c>
      <c r="K7425" s="4">
        <f t="shared" si="230"/>
        <v>4368</v>
      </c>
    </row>
    <row r="7426" spans="1:11" x14ac:dyDescent="0.2">
      <c r="A7426">
        <v>7418</v>
      </c>
      <c r="B7426" t="s">
        <v>8939</v>
      </c>
      <c r="C7426" s="4" t="s">
        <v>8666</v>
      </c>
      <c r="D7426" s="4" t="s">
        <v>3692</v>
      </c>
      <c r="E7426" s="4" t="s">
        <v>456</v>
      </c>
      <c r="F7426" s="1">
        <v>39235</v>
      </c>
      <c r="G7426" s="5">
        <v>31609</v>
      </c>
      <c r="H7426" s="2">
        <v>29020.84</v>
      </c>
      <c r="I7426" t="s">
        <v>13</v>
      </c>
      <c r="J7426" s="3">
        <f t="shared" si="231"/>
        <v>44123</v>
      </c>
      <c r="K7426" s="4">
        <f t="shared" si="230"/>
        <v>4888</v>
      </c>
    </row>
    <row r="7427" spans="1:11" x14ac:dyDescent="0.2">
      <c r="A7427">
        <v>7419</v>
      </c>
      <c r="B7427" t="s">
        <v>8940</v>
      </c>
      <c r="C7427" s="4" t="s">
        <v>136</v>
      </c>
      <c r="D7427" s="4" t="s">
        <v>137</v>
      </c>
      <c r="E7427" s="4" t="s">
        <v>138</v>
      </c>
      <c r="F7427" s="1">
        <v>40512</v>
      </c>
      <c r="G7427" s="5">
        <v>17576</v>
      </c>
      <c r="H7427" s="2">
        <v>3791.26</v>
      </c>
      <c r="I7427" t="s">
        <v>13</v>
      </c>
      <c r="J7427" s="3">
        <f t="shared" si="231"/>
        <v>44123</v>
      </c>
      <c r="K7427" s="4">
        <f t="shared" si="230"/>
        <v>3611</v>
      </c>
    </row>
    <row r="7428" spans="1:11" x14ac:dyDescent="0.2">
      <c r="A7428">
        <v>7420</v>
      </c>
      <c r="B7428" t="s">
        <v>8941</v>
      </c>
      <c r="C7428" s="4" t="s">
        <v>3270</v>
      </c>
      <c r="D7428" s="4" t="s">
        <v>1236</v>
      </c>
      <c r="E7428" s="4" t="s">
        <v>203</v>
      </c>
      <c r="F7428" s="1">
        <v>38526</v>
      </c>
      <c r="G7428" s="5">
        <v>29326</v>
      </c>
      <c r="H7428" s="2">
        <v>26447.85</v>
      </c>
      <c r="I7428" t="s">
        <v>13</v>
      </c>
      <c r="J7428" s="3">
        <f t="shared" si="231"/>
        <v>44123</v>
      </c>
      <c r="K7428" s="4">
        <f t="shared" si="230"/>
        <v>5597</v>
      </c>
    </row>
    <row r="7429" spans="1:11" x14ac:dyDescent="0.2">
      <c r="A7429">
        <v>7421</v>
      </c>
      <c r="B7429" t="s">
        <v>8942</v>
      </c>
      <c r="C7429" s="4" t="s">
        <v>578</v>
      </c>
      <c r="D7429" s="4" t="s">
        <v>321</v>
      </c>
      <c r="E7429" s="4" t="s">
        <v>236</v>
      </c>
      <c r="F7429" s="1">
        <v>27281</v>
      </c>
      <c r="G7429" s="5">
        <v>37710</v>
      </c>
      <c r="H7429" s="2">
        <v>44737.71</v>
      </c>
      <c r="I7429" t="s">
        <v>13</v>
      </c>
      <c r="J7429" s="3">
        <f t="shared" si="231"/>
        <v>44123</v>
      </c>
      <c r="K7429" s="4">
        <f t="shared" si="230"/>
        <v>16842</v>
      </c>
    </row>
    <row r="7430" spans="1:11" x14ac:dyDescent="0.2">
      <c r="A7430">
        <v>7422</v>
      </c>
      <c r="B7430" t="s">
        <v>8943</v>
      </c>
      <c r="C7430" s="4" t="s">
        <v>22</v>
      </c>
      <c r="D7430" s="4" t="s">
        <v>23</v>
      </c>
      <c r="E7430" s="4" t="s">
        <v>24</v>
      </c>
      <c r="F7430" s="1">
        <v>35044</v>
      </c>
      <c r="G7430" s="5">
        <v>29723</v>
      </c>
      <c r="H7430" s="2">
        <v>21170.52</v>
      </c>
      <c r="I7430" t="s">
        <v>13</v>
      </c>
      <c r="J7430" s="3">
        <f t="shared" si="231"/>
        <v>44123</v>
      </c>
      <c r="K7430" s="4">
        <f t="shared" si="230"/>
        <v>9079</v>
      </c>
    </row>
    <row r="7431" spans="1:11" x14ac:dyDescent="0.2">
      <c r="A7431">
        <v>7423</v>
      </c>
      <c r="B7431" t="s">
        <v>8944</v>
      </c>
      <c r="C7431" s="4" t="s">
        <v>22</v>
      </c>
      <c r="D7431" s="4" t="s">
        <v>1137</v>
      </c>
      <c r="E7431" s="4" t="s">
        <v>236</v>
      </c>
      <c r="F7431" s="1">
        <v>39195</v>
      </c>
      <c r="G7431" s="5">
        <v>27144</v>
      </c>
      <c r="H7431" s="2">
        <v>25754.19</v>
      </c>
      <c r="I7431" t="s">
        <v>13</v>
      </c>
      <c r="J7431" s="3">
        <f t="shared" si="231"/>
        <v>44123</v>
      </c>
      <c r="K7431" s="4">
        <f t="shared" si="230"/>
        <v>4928</v>
      </c>
    </row>
    <row r="7432" spans="1:11" x14ac:dyDescent="0.2">
      <c r="A7432">
        <v>7424</v>
      </c>
      <c r="B7432" t="s">
        <v>8945</v>
      </c>
      <c r="C7432" s="4" t="s">
        <v>8081</v>
      </c>
      <c r="D7432" s="4" t="s">
        <v>866</v>
      </c>
      <c r="E7432" s="4" t="s">
        <v>17</v>
      </c>
      <c r="F7432" s="1">
        <v>28203</v>
      </c>
      <c r="G7432" s="5">
        <v>65500</v>
      </c>
      <c r="H7432" s="2">
        <v>55465.34</v>
      </c>
      <c r="I7432" t="s">
        <v>13</v>
      </c>
      <c r="J7432" s="3">
        <f t="shared" si="231"/>
        <v>44123</v>
      </c>
      <c r="K7432" s="4">
        <f t="shared" si="230"/>
        <v>15920</v>
      </c>
    </row>
    <row r="7433" spans="1:11" x14ac:dyDescent="0.2">
      <c r="A7433">
        <v>7425</v>
      </c>
      <c r="B7433" t="s">
        <v>8946</v>
      </c>
      <c r="C7433" s="4" t="s">
        <v>15</v>
      </c>
      <c r="D7433" s="4" t="s">
        <v>1274</v>
      </c>
      <c r="E7433" s="4" t="s">
        <v>111</v>
      </c>
      <c r="F7433" s="1">
        <v>38405</v>
      </c>
      <c r="G7433" s="5">
        <v>38970</v>
      </c>
      <c r="H7433" s="2">
        <v>35958.720000000001</v>
      </c>
      <c r="I7433" t="s">
        <v>13</v>
      </c>
      <c r="J7433" s="3">
        <f t="shared" si="231"/>
        <v>44123</v>
      </c>
      <c r="K7433" s="4">
        <f t="shared" si="230"/>
        <v>5718</v>
      </c>
    </row>
    <row r="7434" spans="1:11" x14ac:dyDescent="0.2">
      <c r="A7434">
        <v>7426</v>
      </c>
      <c r="B7434" t="s">
        <v>8947</v>
      </c>
      <c r="C7434" s="4" t="s">
        <v>757</v>
      </c>
      <c r="D7434" s="4" t="s">
        <v>229</v>
      </c>
      <c r="E7434" s="4" t="s">
        <v>12</v>
      </c>
      <c r="F7434" s="1">
        <v>40568</v>
      </c>
      <c r="G7434" s="5">
        <v>41290</v>
      </c>
      <c r="H7434" s="2">
        <v>11434.02</v>
      </c>
      <c r="I7434" t="s">
        <v>13</v>
      </c>
      <c r="J7434" s="3">
        <f t="shared" si="231"/>
        <v>44123</v>
      </c>
      <c r="K7434" s="4">
        <f t="shared" ref="K7434:K7497" si="232">J7434-F7434</f>
        <v>3555</v>
      </c>
    </row>
    <row r="7435" spans="1:11" x14ac:dyDescent="0.2">
      <c r="A7435">
        <v>7427</v>
      </c>
      <c r="B7435" t="s">
        <v>8948</v>
      </c>
      <c r="C7435" s="4" t="s">
        <v>8949</v>
      </c>
      <c r="D7435" s="4" t="s">
        <v>2739</v>
      </c>
      <c r="E7435" s="4" t="s">
        <v>56</v>
      </c>
      <c r="F7435" s="1">
        <v>38174</v>
      </c>
      <c r="G7435" s="5">
        <v>50364</v>
      </c>
      <c r="H7435" s="2">
        <v>43004.02</v>
      </c>
      <c r="I7435" t="s">
        <v>13</v>
      </c>
      <c r="J7435" s="3">
        <f t="shared" ref="J7435:J7498" si="233">J7434</f>
        <v>44123</v>
      </c>
      <c r="K7435" s="4">
        <f t="shared" si="232"/>
        <v>5949</v>
      </c>
    </row>
    <row r="7436" spans="1:11" x14ac:dyDescent="0.2">
      <c r="A7436">
        <v>7428</v>
      </c>
      <c r="B7436" t="s">
        <v>8950</v>
      </c>
      <c r="C7436" s="4" t="s">
        <v>250</v>
      </c>
      <c r="D7436" s="4" t="s">
        <v>275</v>
      </c>
      <c r="E7436" s="4" t="s">
        <v>36</v>
      </c>
      <c r="F7436" s="1">
        <v>31964</v>
      </c>
      <c r="G7436" s="5">
        <v>59916</v>
      </c>
      <c r="H7436" s="2">
        <v>55922.66</v>
      </c>
      <c r="I7436" t="s">
        <v>13</v>
      </c>
      <c r="J7436" s="3">
        <f t="shared" si="233"/>
        <v>44123</v>
      </c>
      <c r="K7436" s="4">
        <f t="shared" si="232"/>
        <v>12159</v>
      </c>
    </row>
    <row r="7437" spans="1:11" x14ac:dyDescent="0.2">
      <c r="A7437">
        <v>7429</v>
      </c>
      <c r="B7437" t="s">
        <v>8951</v>
      </c>
      <c r="C7437" s="4" t="s">
        <v>241</v>
      </c>
      <c r="D7437" s="4" t="s">
        <v>125</v>
      </c>
      <c r="E7437" s="4" t="s">
        <v>12</v>
      </c>
      <c r="F7437" s="1">
        <v>36122</v>
      </c>
      <c r="G7437" s="5">
        <v>72016</v>
      </c>
      <c r="H7437" s="2">
        <v>68726.67</v>
      </c>
      <c r="I7437" t="s">
        <v>13</v>
      </c>
      <c r="J7437" s="3">
        <f t="shared" si="233"/>
        <v>44123</v>
      </c>
      <c r="K7437" s="4">
        <f t="shared" si="232"/>
        <v>8001</v>
      </c>
    </row>
    <row r="7438" spans="1:11" x14ac:dyDescent="0.2">
      <c r="A7438">
        <v>7430</v>
      </c>
      <c r="B7438" t="s">
        <v>8952</v>
      </c>
      <c r="C7438" s="4" t="s">
        <v>10</v>
      </c>
      <c r="D7438" s="4" t="s">
        <v>132</v>
      </c>
      <c r="E7438" s="4" t="s">
        <v>12</v>
      </c>
      <c r="F7438" s="1">
        <v>37047</v>
      </c>
      <c r="G7438" s="5">
        <v>59388</v>
      </c>
      <c r="H7438" s="2">
        <v>58851.21</v>
      </c>
      <c r="I7438" t="s">
        <v>13</v>
      </c>
      <c r="J7438" s="3">
        <f t="shared" si="233"/>
        <v>44123</v>
      </c>
      <c r="K7438" s="4">
        <f t="shared" si="232"/>
        <v>7076</v>
      </c>
    </row>
    <row r="7439" spans="1:11" x14ac:dyDescent="0.2">
      <c r="A7439">
        <v>7431</v>
      </c>
      <c r="B7439" t="s">
        <v>8953</v>
      </c>
      <c r="C7439" s="4" t="s">
        <v>103</v>
      </c>
      <c r="D7439" s="4" t="s">
        <v>1415</v>
      </c>
      <c r="E7439" s="4" t="s">
        <v>36</v>
      </c>
      <c r="F7439" s="1">
        <v>39428</v>
      </c>
      <c r="G7439" s="5">
        <v>52192</v>
      </c>
      <c r="H7439" s="2">
        <v>44332.12</v>
      </c>
      <c r="I7439" t="s">
        <v>13</v>
      </c>
      <c r="J7439" s="3">
        <f t="shared" si="233"/>
        <v>44123</v>
      </c>
      <c r="K7439" s="4">
        <f t="shared" si="232"/>
        <v>4695</v>
      </c>
    </row>
    <row r="7440" spans="1:11" x14ac:dyDescent="0.2">
      <c r="A7440">
        <v>7432</v>
      </c>
      <c r="B7440" t="s">
        <v>8954</v>
      </c>
      <c r="C7440" s="4" t="s">
        <v>4566</v>
      </c>
      <c r="D7440" s="4" t="s">
        <v>1001</v>
      </c>
      <c r="E7440" s="4" t="s">
        <v>111</v>
      </c>
      <c r="F7440" s="1">
        <v>39569</v>
      </c>
      <c r="G7440" s="5">
        <v>31609</v>
      </c>
      <c r="H7440" s="2">
        <v>39516.42</v>
      </c>
      <c r="I7440" t="s">
        <v>13</v>
      </c>
      <c r="J7440" s="3">
        <f t="shared" si="233"/>
        <v>44123</v>
      </c>
      <c r="K7440" s="4">
        <f t="shared" si="232"/>
        <v>4554</v>
      </c>
    </row>
    <row r="7441" spans="1:11" x14ac:dyDescent="0.2">
      <c r="A7441">
        <v>7433</v>
      </c>
      <c r="B7441" t="s">
        <v>8955</v>
      </c>
      <c r="C7441" s="4" t="s">
        <v>174</v>
      </c>
      <c r="D7441" s="4" t="s">
        <v>617</v>
      </c>
      <c r="E7441" s="4" t="s">
        <v>60</v>
      </c>
      <c r="F7441" s="1">
        <v>36129</v>
      </c>
      <c r="G7441" s="5">
        <v>100048</v>
      </c>
      <c r="H7441" s="2">
        <v>85293.119999999995</v>
      </c>
      <c r="I7441" t="s">
        <v>13</v>
      </c>
      <c r="J7441" s="3">
        <f t="shared" si="233"/>
        <v>44123</v>
      </c>
      <c r="K7441" s="4">
        <f t="shared" si="232"/>
        <v>7994</v>
      </c>
    </row>
    <row r="7442" spans="1:11" x14ac:dyDescent="0.2">
      <c r="A7442">
        <v>7434</v>
      </c>
      <c r="B7442" t="s">
        <v>8956</v>
      </c>
      <c r="C7442" s="4" t="s">
        <v>707</v>
      </c>
      <c r="D7442" s="4" t="s">
        <v>946</v>
      </c>
      <c r="E7442" s="4" t="s">
        <v>659</v>
      </c>
      <c r="F7442" s="1">
        <v>37935</v>
      </c>
      <c r="G7442" s="5">
        <v>59300</v>
      </c>
      <c r="H7442" s="2">
        <v>52914.54</v>
      </c>
      <c r="I7442" t="s">
        <v>13</v>
      </c>
      <c r="J7442" s="3">
        <f t="shared" si="233"/>
        <v>44123</v>
      </c>
      <c r="K7442" s="4">
        <f t="shared" si="232"/>
        <v>6188</v>
      </c>
    </row>
    <row r="7443" spans="1:11" x14ac:dyDescent="0.2">
      <c r="A7443">
        <v>7435</v>
      </c>
      <c r="B7443" t="s">
        <v>8957</v>
      </c>
      <c r="C7443" s="4" t="s">
        <v>10</v>
      </c>
      <c r="D7443" s="4" t="s">
        <v>1904</v>
      </c>
      <c r="E7443" s="4" t="s">
        <v>12</v>
      </c>
      <c r="F7443" s="1">
        <v>35271</v>
      </c>
      <c r="G7443" s="5">
        <v>62814</v>
      </c>
      <c r="H7443" s="2">
        <v>62173.53</v>
      </c>
      <c r="I7443" t="s">
        <v>13</v>
      </c>
      <c r="J7443" s="3">
        <f t="shared" si="233"/>
        <v>44123</v>
      </c>
      <c r="K7443" s="4">
        <f t="shared" si="232"/>
        <v>8852</v>
      </c>
    </row>
    <row r="7444" spans="1:11" x14ac:dyDescent="0.2">
      <c r="A7444">
        <v>7436</v>
      </c>
      <c r="B7444" t="s">
        <v>8958</v>
      </c>
      <c r="C7444" s="4" t="s">
        <v>285</v>
      </c>
      <c r="D7444" s="4" t="s">
        <v>1073</v>
      </c>
      <c r="E7444" s="4" t="s">
        <v>667</v>
      </c>
      <c r="F7444" s="1">
        <v>38852</v>
      </c>
      <c r="G7444" s="5">
        <v>96200</v>
      </c>
      <c r="H7444" s="2">
        <v>85101.03</v>
      </c>
      <c r="I7444" t="s">
        <v>13</v>
      </c>
      <c r="J7444" s="3">
        <f t="shared" si="233"/>
        <v>44123</v>
      </c>
      <c r="K7444" s="4">
        <f t="shared" si="232"/>
        <v>5271</v>
      </c>
    </row>
    <row r="7445" spans="1:11" x14ac:dyDescent="0.2">
      <c r="A7445">
        <v>7437</v>
      </c>
      <c r="B7445" t="s">
        <v>8959</v>
      </c>
      <c r="C7445" s="4" t="s">
        <v>97</v>
      </c>
      <c r="D7445" s="4" t="s">
        <v>880</v>
      </c>
      <c r="E7445" s="4" t="s">
        <v>36</v>
      </c>
      <c r="F7445" s="1">
        <v>39034</v>
      </c>
      <c r="G7445" s="5">
        <v>53652</v>
      </c>
      <c r="H7445" s="2">
        <v>55784.6</v>
      </c>
      <c r="I7445" t="s">
        <v>13</v>
      </c>
      <c r="J7445" s="3">
        <f t="shared" si="233"/>
        <v>44123</v>
      </c>
      <c r="K7445" s="4">
        <f t="shared" si="232"/>
        <v>5089</v>
      </c>
    </row>
    <row r="7446" spans="1:11" x14ac:dyDescent="0.2">
      <c r="A7446">
        <v>7438</v>
      </c>
      <c r="B7446" t="s">
        <v>8960</v>
      </c>
      <c r="C7446" s="4" t="s">
        <v>30</v>
      </c>
      <c r="D7446" s="4" t="s">
        <v>829</v>
      </c>
      <c r="E7446" s="4" t="s">
        <v>119</v>
      </c>
      <c r="F7446" s="1">
        <v>40616</v>
      </c>
      <c r="G7446" s="5">
        <v>15080</v>
      </c>
      <c r="H7446">
        <v>290</v>
      </c>
      <c r="I7446" t="s">
        <v>13</v>
      </c>
      <c r="J7446" s="3">
        <f t="shared" si="233"/>
        <v>44123</v>
      </c>
      <c r="K7446" s="4">
        <f t="shared" si="232"/>
        <v>3507</v>
      </c>
    </row>
    <row r="7447" spans="1:11" x14ac:dyDescent="0.2">
      <c r="A7447">
        <v>7439</v>
      </c>
      <c r="B7447" t="s">
        <v>8961</v>
      </c>
      <c r="C7447" s="4" t="s">
        <v>1356</v>
      </c>
      <c r="D7447" s="4" t="s">
        <v>3042</v>
      </c>
      <c r="E7447" s="4" t="s">
        <v>49</v>
      </c>
      <c r="F7447" s="1">
        <v>39216</v>
      </c>
      <c r="G7447" s="5">
        <v>47476</v>
      </c>
      <c r="H7447" s="2">
        <v>39900.589999999997</v>
      </c>
      <c r="I7447" t="s">
        <v>13</v>
      </c>
      <c r="J7447" s="3">
        <f t="shared" si="233"/>
        <v>44123</v>
      </c>
      <c r="K7447" s="4">
        <f t="shared" si="232"/>
        <v>4907</v>
      </c>
    </row>
    <row r="7448" spans="1:11" x14ac:dyDescent="0.2">
      <c r="A7448">
        <v>7440</v>
      </c>
      <c r="B7448" t="s">
        <v>8962</v>
      </c>
      <c r="C7448" s="4" t="s">
        <v>810</v>
      </c>
      <c r="D7448" s="4" t="s">
        <v>461</v>
      </c>
      <c r="E7448" s="4" t="s">
        <v>24</v>
      </c>
      <c r="F7448" s="1">
        <v>38145</v>
      </c>
      <c r="G7448" s="5">
        <v>35630</v>
      </c>
      <c r="H7448" s="2">
        <v>35170.559999999998</v>
      </c>
      <c r="I7448" t="s">
        <v>13</v>
      </c>
      <c r="J7448" s="3">
        <f t="shared" si="233"/>
        <v>44123</v>
      </c>
      <c r="K7448" s="4">
        <f t="shared" si="232"/>
        <v>5978</v>
      </c>
    </row>
    <row r="7449" spans="1:11" x14ac:dyDescent="0.2">
      <c r="A7449">
        <v>7441</v>
      </c>
      <c r="B7449" t="s">
        <v>8963</v>
      </c>
      <c r="C7449" s="4" t="s">
        <v>10</v>
      </c>
      <c r="D7449" s="4" t="s">
        <v>140</v>
      </c>
      <c r="E7449" s="4" t="s">
        <v>12</v>
      </c>
      <c r="F7449" s="1">
        <v>33731</v>
      </c>
      <c r="G7449" s="5">
        <v>65098</v>
      </c>
      <c r="H7449" s="2">
        <v>57502.52</v>
      </c>
      <c r="I7449" t="s">
        <v>13</v>
      </c>
      <c r="J7449" s="3">
        <f t="shared" si="233"/>
        <v>44123</v>
      </c>
      <c r="K7449" s="4">
        <f t="shared" si="232"/>
        <v>10392</v>
      </c>
    </row>
    <row r="7450" spans="1:11" x14ac:dyDescent="0.2">
      <c r="A7450">
        <v>7442</v>
      </c>
      <c r="B7450" t="s">
        <v>8964</v>
      </c>
      <c r="C7450" s="4" t="s">
        <v>4043</v>
      </c>
      <c r="D7450" s="4" t="s">
        <v>459</v>
      </c>
      <c r="E7450" s="4" t="s">
        <v>28</v>
      </c>
      <c r="F7450" s="1">
        <v>40420</v>
      </c>
      <c r="G7450" s="5">
        <v>72000</v>
      </c>
      <c r="H7450" s="2">
        <v>50557.15</v>
      </c>
      <c r="I7450" t="s">
        <v>13</v>
      </c>
      <c r="J7450" s="3">
        <f t="shared" si="233"/>
        <v>44123</v>
      </c>
      <c r="K7450" s="4">
        <f t="shared" si="232"/>
        <v>3703</v>
      </c>
    </row>
    <row r="7451" spans="1:11" x14ac:dyDescent="0.2">
      <c r="A7451">
        <v>7443</v>
      </c>
      <c r="B7451" t="s">
        <v>8965</v>
      </c>
      <c r="C7451" s="4" t="s">
        <v>3300</v>
      </c>
      <c r="D7451" s="4" t="s">
        <v>1059</v>
      </c>
      <c r="E7451" s="4" t="s">
        <v>1060</v>
      </c>
      <c r="F7451" s="1">
        <v>38427</v>
      </c>
      <c r="G7451" s="5">
        <v>33841</v>
      </c>
      <c r="H7451" s="2">
        <v>29956.55</v>
      </c>
      <c r="I7451" t="s">
        <v>13</v>
      </c>
      <c r="J7451" s="3">
        <f t="shared" si="233"/>
        <v>44123</v>
      </c>
      <c r="K7451" s="4">
        <f t="shared" si="232"/>
        <v>5696</v>
      </c>
    </row>
    <row r="7452" spans="1:11" x14ac:dyDescent="0.2">
      <c r="A7452">
        <v>7444</v>
      </c>
      <c r="B7452" t="s">
        <v>8966</v>
      </c>
      <c r="C7452" s="4" t="s">
        <v>3066</v>
      </c>
      <c r="D7452" s="4" t="s">
        <v>98</v>
      </c>
      <c r="E7452" s="4" t="s">
        <v>36</v>
      </c>
      <c r="F7452" s="1">
        <v>31978</v>
      </c>
      <c r="G7452" s="5">
        <v>89785</v>
      </c>
      <c r="H7452" s="2">
        <v>82078.240000000005</v>
      </c>
      <c r="I7452" t="s">
        <v>13</v>
      </c>
      <c r="J7452" s="3">
        <f t="shared" si="233"/>
        <v>44123</v>
      </c>
      <c r="K7452" s="4">
        <f t="shared" si="232"/>
        <v>12145</v>
      </c>
    </row>
    <row r="7453" spans="1:11" x14ac:dyDescent="0.2">
      <c r="A7453">
        <v>7445</v>
      </c>
      <c r="B7453" t="s">
        <v>8967</v>
      </c>
      <c r="C7453" s="4" t="s">
        <v>250</v>
      </c>
      <c r="D7453" s="4" t="s">
        <v>3050</v>
      </c>
      <c r="E7453" s="4" t="s">
        <v>36</v>
      </c>
      <c r="F7453" s="1">
        <v>30172</v>
      </c>
      <c r="G7453" s="5">
        <v>62056</v>
      </c>
      <c r="H7453" s="2">
        <v>57282.48</v>
      </c>
      <c r="I7453" t="s">
        <v>13</v>
      </c>
      <c r="J7453" s="3">
        <f t="shared" si="233"/>
        <v>44123</v>
      </c>
      <c r="K7453" s="4">
        <f t="shared" si="232"/>
        <v>13951</v>
      </c>
    </row>
    <row r="7454" spans="1:11" x14ac:dyDescent="0.2">
      <c r="A7454">
        <v>7446</v>
      </c>
      <c r="B7454" t="s">
        <v>8968</v>
      </c>
      <c r="C7454" s="4" t="s">
        <v>807</v>
      </c>
      <c r="D7454" s="4" t="s">
        <v>1847</v>
      </c>
      <c r="E7454" s="4" t="s">
        <v>56</v>
      </c>
      <c r="F7454" s="1">
        <v>37207</v>
      </c>
      <c r="G7454" s="5">
        <v>16796</v>
      </c>
      <c r="H7454">
        <v>947.75</v>
      </c>
      <c r="I7454" t="s">
        <v>13</v>
      </c>
      <c r="J7454" s="3">
        <f t="shared" si="233"/>
        <v>44123</v>
      </c>
      <c r="K7454" s="4">
        <f t="shared" si="232"/>
        <v>6916</v>
      </c>
    </row>
    <row r="7455" spans="1:11" x14ac:dyDescent="0.2">
      <c r="A7455">
        <v>7447</v>
      </c>
      <c r="B7455" t="s">
        <v>8969</v>
      </c>
      <c r="C7455" s="4" t="s">
        <v>5205</v>
      </c>
      <c r="D7455" s="4" t="s">
        <v>786</v>
      </c>
      <c r="E7455" s="4" t="s">
        <v>24</v>
      </c>
      <c r="F7455" s="1">
        <v>32811</v>
      </c>
      <c r="G7455" s="5">
        <v>67000</v>
      </c>
      <c r="H7455" s="2">
        <v>59524.02</v>
      </c>
      <c r="I7455" t="s">
        <v>13</v>
      </c>
      <c r="J7455" s="3">
        <f t="shared" si="233"/>
        <v>44123</v>
      </c>
      <c r="K7455" s="4">
        <f t="shared" si="232"/>
        <v>11312</v>
      </c>
    </row>
    <row r="7456" spans="1:11" x14ac:dyDescent="0.2">
      <c r="A7456">
        <v>7448</v>
      </c>
      <c r="B7456" t="s">
        <v>8970</v>
      </c>
      <c r="C7456" s="4" t="s">
        <v>8971</v>
      </c>
      <c r="D7456" s="4" t="s">
        <v>1816</v>
      </c>
      <c r="E7456" s="4" t="s">
        <v>12</v>
      </c>
      <c r="F7456" s="1">
        <v>38505</v>
      </c>
      <c r="G7456" s="5">
        <v>68016</v>
      </c>
      <c r="H7456" s="2">
        <v>61249.47</v>
      </c>
      <c r="I7456" t="s">
        <v>13</v>
      </c>
      <c r="J7456" s="3">
        <f t="shared" si="233"/>
        <v>44123</v>
      </c>
      <c r="K7456" s="4">
        <f t="shared" si="232"/>
        <v>5618</v>
      </c>
    </row>
    <row r="7457" spans="1:11" x14ac:dyDescent="0.2">
      <c r="A7457">
        <v>7449</v>
      </c>
      <c r="B7457" t="s">
        <v>8972</v>
      </c>
      <c r="C7457" s="4" t="s">
        <v>10</v>
      </c>
      <c r="D7457" s="4" t="s">
        <v>224</v>
      </c>
      <c r="E7457" s="4" t="s">
        <v>12</v>
      </c>
      <c r="F7457" s="1">
        <v>35527</v>
      </c>
      <c r="G7457" s="5">
        <v>62242</v>
      </c>
      <c r="H7457" s="2">
        <v>88519.55</v>
      </c>
      <c r="I7457" t="s">
        <v>13</v>
      </c>
      <c r="J7457" s="3">
        <f t="shared" si="233"/>
        <v>44123</v>
      </c>
      <c r="K7457" s="4">
        <f t="shared" si="232"/>
        <v>8596</v>
      </c>
    </row>
    <row r="7458" spans="1:11" x14ac:dyDescent="0.2">
      <c r="A7458">
        <v>7450</v>
      </c>
      <c r="B7458" t="s">
        <v>8973</v>
      </c>
      <c r="C7458" s="4" t="s">
        <v>103</v>
      </c>
      <c r="D7458" s="4" t="s">
        <v>104</v>
      </c>
      <c r="E7458" s="4" t="s">
        <v>105</v>
      </c>
      <c r="F7458" s="1">
        <v>40562</v>
      </c>
      <c r="G7458" s="5">
        <v>33476</v>
      </c>
      <c r="H7458" s="2">
        <v>10552.43</v>
      </c>
      <c r="I7458" t="s">
        <v>13</v>
      </c>
      <c r="J7458" s="3">
        <f t="shared" si="233"/>
        <v>44123</v>
      </c>
      <c r="K7458" s="4">
        <f t="shared" si="232"/>
        <v>3561</v>
      </c>
    </row>
    <row r="7459" spans="1:11" x14ac:dyDescent="0.2">
      <c r="A7459">
        <v>7451</v>
      </c>
      <c r="B7459" t="s">
        <v>8974</v>
      </c>
      <c r="C7459" s="4" t="s">
        <v>687</v>
      </c>
      <c r="D7459" s="4" t="s">
        <v>2746</v>
      </c>
      <c r="E7459" s="4" t="s">
        <v>28</v>
      </c>
      <c r="F7459" s="1">
        <v>38439</v>
      </c>
      <c r="G7459" s="5">
        <v>36674</v>
      </c>
      <c r="H7459" s="2">
        <v>31789.32</v>
      </c>
      <c r="I7459" t="s">
        <v>13</v>
      </c>
      <c r="J7459" s="3">
        <f t="shared" si="233"/>
        <v>44123</v>
      </c>
      <c r="K7459" s="4">
        <f t="shared" si="232"/>
        <v>5684</v>
      </c>
    </row>
    <row r="7460" spans="1:11" x14ac:dyDescent="0.2">
      <c r="A7460">
        <v>7452</v>
      </c>
      <c r="B7460" t="s">
        <v>8975</v>
      </c>
      <c r="C7460" s="4" t="s">
        <v>10</v>
      </c>
      <c r="D7460" s="4" t="s">
        <v>1035</v>
      </c>
      <c r="E7460" s="4" t="s">
        <v>12</v>
      </c>
      <c r="F7460" s="1">
        <v>33042</v>
      </c>
      <c r="G7460" s="5">
        <v>65669</v>
      </c>
      <c r="H7460" s="2">
        <v>85125.32</v>
      </c>
      <c r="I7460" t="s">
        <v>13</v>
      </c>
      <c r="J7460" s="3">
        <f t="shared" si="233"/>
        <v>44123</v>
      </c>
      <c r="K7460" s="4">
        <f t="shared" si="232"/>
        <v>11081</v>
      </c>
    </row>
    <row r="7461" spans="1:11" x14ac:dyDescent="0.2">
      <c r="A7461">
        <v>7453</v>
      </c>
      <c r="B7461" t="s">
        <v>8976</v>
      </c>
      <c r="C7461" s="4" t="s">
        <v>8977</v>
      </c>
      <c r="D7461" s="4" t="s">
        <v>878</v>
      </c>
      <c r="E7461" s="4" t="s">
        <v>71</v>
      </c>
      <c r="F7461" s="1">
        <v>37301</v>
      </c>
      <c r="G7461" s="5">
        <v>93000</v>
      </c>
      <c r="H7461" s="2">
        <v>81911.710000000006</v>
      </c>
      <c r="I7461" t="s">
        <v>13</v>
      </c>
      <c r="J7461" s="3">
        <f t="shared" si="233"/>
        <v>44123</v>
      </c>
      <c r="K7461" s="4">
        <f t="shared" si="232"/>
        <v>6822</v>
      </c>
    </row>
    <row r="7462" spans="1:11" x14ac:dyDescent="0.2">
      <c r="A7462">
        <v>7454</v>
      </c>
      <c r="B7462" t="s">
        <v>8978</v>
      </c>
      <c r="C7462" s="4" t="s">
        <v>7189</v>
      </c>
      <c r="D7462" s="4" t="s">
        <v>984</v>
      </c>
      <c r="E7462" s="4" t="s">
        <v>213</v>
      </c>
      <c r="F7462" s="1">
        <v>39510</v>
      </c>
      <c r="G7462" s="5">
        <v>59100</v>
      </c>
      <c r="H7462" s="2">
        <v>47903.64</v>
      </c>
      <c r="I7462" t="s">
        <v>13</v>
      </c>
      <c r="J7462" s="3">
        <f t="shared" si="233"/>
        <v>44123</v>
      </c>
      <c r="K7462" s="4">
        <f t="shared" si="232"/>
        <v>4613</v>
      </c>
    </row>
    <row r="7463" spans="1:11" x14ac:dyDescent="0.2">
      <c r="A7463">
        <v>7455</v>
      </c>
      <c r="B7463" t="s">
        <v>8979</v>
      </c>
      <c r="C7463" s="4" t="s">
        <v>4047</v>
      </c>
      <c r="D7463" s="4" t="s">
        <v>1294</v>
      </c>
      <c r="E7463" s="4" t="s">
        <v>1295</v>
      </c>
      <c r="F7463" s="1">
        <v>39366</v>
      </c>
      <c r="G7463" s="5">
        <v>43614</v>
      </c>
      <c r="H7463" s="2">
        <v>36924.39</v>
      </c>
      <c r="I7463" t="s">
        <v>13</v>
      </c>
      <c r="J7463" s="3">
        <f t="shared" si="233"/>
        <v>44123</v>
      </c>
      <c r="K7463" s="4">
        <f t="shared" si="232"/>
        <v>4757</v>
      </c>
    </row>
    <row r="7464" spans="1:11" x14ac:dyDescent="0.2">
      <c r="A7464">
        <v>7456</v>
      </c>
      <c r="B7464" t="s">
        <v>8980</v>
      </c>
      <c r="C7464" s="4" t="s">
        <v>103</v>
      </c>
      <c r="D7464" s="4" t="s">
        <v>104</v>
      </c>
      <c r="E7464" s="4" t="s">
        <v>105</v>
      </c>
      <c r="F7464" s="1">
        <v>40632</v>
      </c>
      <c r="G7464" s="5">
        <v>33476</v>
      </c>
      <c r="H7464" s="2">
        <v>1416.29</v>
      </c>
      <c r="I7464" t="s">
        <v>13</v>
      </c>
      <c r="J7464" s="3">
        <f t="shared" si="233"/>
        <v>44123</v>
      </c>
      <c r="K7464" s="4">
        <f t="shared" si="232"/>
        <v>3491</v>
      </c>
    </row>
    <row r="7465" spans="1:11" x14ac:dyDescent="0.2">
      <c r="A7465">
        <v>7457</v>
      </c>
      <c r="B7465" t="s">
        <v>8981</v>
      </c>
      <c r="C7465" s="4" t="s">
        <v>621</v>
      </c>
      <c r="D7465" s="4" t="s">
        <v>836</v>
      </c>
      <c r="E7465" s="4" t="s">
        <v>364</v>
      </c>
      <c r="F7465" s="1">
        <v>36391</v>
      </c>
      <c r="G7465" s="5">
        <v>54164</v>
      </c>
      <c r="H7465" s="2">
        <v>48331.28</v>
      </c>
      <c r="I7465" t="s">
        <v>13</v>
      </c>
      <c r="J7465" s="3">
        <f t="shared" si="233"/>
        <v>44123</v>
      </c>
      <c r="K7465" s="4">
        <f t="shared" si="232"/>
        <v>7732</v>
      </c>
    </row>
    <row r="7466" spans="1:11" x14ac:dyDescent="0.2">
      <c r="A7466">
        <v>7458</v>
      </c>
      <c r="B7466" t="s">
        <v>8982</v>
      </c>
      <c r="C7466" s="4" t="s">
        <v>574</v>
      </c>
      <c r="D7466" s="4" t="s">
        <v>478</v>
      </c>
      <c r="E7466" s="4" t="s">
        <v>24</v>
      </c>
      <c r="F7466" s="1">
        <v>39535</v>
      </c>
      <c r="G7466" s="5">
        <v>32683</v>
      </c>
      <c r="H7466" s="2">
        <v>28576.97</v>
      </c>
      <c r="I7466" t="s">
        <v>13</v>
      </c>
      <c r="J7466" s="3">
        <f t="shared" si="233"/>
        <v>44123</v>
      </c>
      <c r="K7466" s="4">
        <f t="shared" si="232"/>
        <v>4588</v>
      </c>
    </row>
    <row r="7467" spans="1:11" x14ac:dyDescent="0.2">
      <c r="A7467">
        <v>7459</v>
      </c>
      <c r="B7467" t="s">
        <v>8983</v>
      </c>
      <c r="C7467" s="4" t="s">
        <v>4181</v>
      </c>
      <c r="D7467" s="4" t="s">
        <v>799</v>
      </c>
      <c r="E7467" s="4" t="s">
        <v>364</v>
      </c>
      <c r="F7467" s="1">
        <v>39811</v>
      </c>
      <c r="G7467" s="5">
        <v>40411</v>
      </c>
      <c r="H7467" s="2">
        <v>42229.48</v>
      </c>
      <c r="I7467" t="s">
        <v>13</v>
      </c>
      <c r="J7467" s="3">
        <f t="shared" si="233"/>
        <v>44123</v>
      </c>
      <c r="K7467" s="4">
        <f t="shared" si="232"/>
        <v>4312</v>
      </c>
    </row>
    <row r="7468" spans="1:11" x14ac:dyDescent="0.2">
      <c r="A7468">
        <v>7460</v>
      </c>
      <c r="B7468" t="s">
        <v>8984</v>
      </c>
      <c r="C7468" s="4" t="s">
        <v>10</v>
      </c>
      <c r="D7468" s="4" t="s">
        <v>1544</v>
      </c>
      <c r="E7468" s="4" t="s">
        <v>12</v>
      </c>
      <c r="F7468" s="1">
        <v>34828</v>
      </c>
      <c r="G7468" s="5">
        <v>63384</v>
      </c>
      <c r="H7468" s="2">
        <v>73288.460000000006</v>
      </c>
      <c r="I7468" t="s">
        <v>13</v>
      </c>
      <c r="J7468" s="3">
        <f t="shared" si="233"/>
        <v>44123</v>
      </c>
      <c r="K7468" s="4">
        <f t="shared" si="232"/>
        <v>9295</v>
      </c>
    </row>
    <row r="7469" spans="1:11" x14ac:dyDescent="0.2">
      <c r="A7469">
        <v>7461</v>
      </c>
      <c r="B7469" t="s">
        <v>8985</v>
      </c>
      <c r="C7469" s="4" t="s">
        <v>10</v>
      </c>
      <c r="D7469" s="4" t="s">
        <v>132</v>
      </c>
      <c r="E7469" s="4" t="s">
        <v>12</v>
      </c>
      <c r="F7469" s="1">
        <v>38944</v>
      </c>
      <c r="G7469" s="5">
        <v>54125</v>
      </c>
      <c r="H7469" s="2">
        <v>48837.440000000002</v>
      </c>
      <c r="I7469" t="s">
        <v>13</v>
      </c>
      <c r="J7469" s="3">
        <f t="shared" si="233"/>
        <v>44123</v>
      </c>
      <c r="K7469" s="4">
        <f t="shared" si="232"/>
        <v>5179</v>
      </c>
    </row>
    <row r="7470" spans="1:11" x14ac:dyDescent="0.2">
      <c r="A7470">
        <v>7462</v>
      </c>
      <c r="B7470" t="s">
        <v>8986</v>
      </c>
      <c r="C7470" s="4" t="s">
        <v>97</v>
      </c>
      <c r="D7470" s="4" t="s">
        <v>245</v>
      </c>
      <c r="E7470" s="4" t="s">
        <v>36</v>
      </c>
      <c r="F7470" s="1">
        <v>38334</v>
      </c>
      <c r="G7470" s="5">
        <v>55544</v>
      </c>
      <c r="H7470" s="2">
        <v>63152.82</v>
      </c>
      <c r="I7470" t="s">
        <v>13</v>
      </c>
      <c r="J7470" s="3">
        <f t="shared" si="233"/>
        <v>44123</v>
      </c>
      <c r="K7470" s="4">
        <f t="shared" si="232"/>
        <v>5789</v>
      </c>
    </row>
    <row r="7471" spans="1:11" x14ac:dyDescent="0.2">
      <c r="A7471">
        <v>7463</v>
      </c>
      <c r="B7471" t="s">
        <v>8987</v>
      </c>
      <c r="C7471" s="4" t="s">
        <v>47</v>
      </c>
      <c r="D7471" s="4" t="s">
        <v>48</v>
      </c>
      <c r="E7471" s="4" t="s">
        <v>49</v>
      </c>
      <c r="F7471" s="1">
        <v>37140</v>
      </c>
      <c r="G7471" s="5">
        <v>28145</v>
      </c>
      <c r="H7471" s="2">
        <v>24779.43</v>
      </c>
      <c r="I7471" t="s">
        <v>13</v>
      </c>
      <c r="J7471" s="3">
        <f t="shared" si="233"/>
        <v>44123</v>
      </c>
      <c r="K7471" s="4">
        <f t="shared" si="232"/>
        <v>6983</v>
      </c>
    </row>
    <row r="7472" spans="1:11" x14ac:dyDescent="0.2">
      <c r="A7472">
        <v>7464</v>
      </c>
      <c r="B7472" t="s">
        <v>8988</v>
      </c>
      <c r="C7472" s="4" t="s">
        <v>159</v>
      </c>
      <c r="D7472" s="4" t="s">
        <v>160</v>
      </c>
      <c r="E7472" s="4" t="s">
        <v>71</v>
      </c>
      <c r="F7472" s="1">
        <v>38911</v>
      </c>
      <c r="G7472" s="5">
        <v>15080</v>
      </c>
      <c r="H7472" s="2">
        <v>6061</v>
      </c>
      <c r="I7472" t="s">
        <v>13</v>
      </c>
      <c r="J7472" s="3">
        <f t="shared" si="233"/>
        <v>44123</v>
      </c>
      <c r="K7472" s="4">
        <f t="shared" si="232"/>
        <v>5212</v>
      </c>
    </row>
    <row r="7473" spans="1:11" x14ac:dyDescent="0.2">
      <c r="A7473">
        <v>7465</v>
      </c>
      <c r="B7473" t="s">
        <v>8989</v>
      </c>
      <c r="C7473" s="4" t="s">
        <v>226</v>
      </c>
      <c r="D7473" s="4" t="s">
        <v>227</v>
      </c>
      <c r="E7473" s="4" t="s">
        <v>24</v>
      </c>
      <c r="F7473" s="1">
        <v>29493</v>
      </c>
      <c r="G7473" s="5">
        <v>43136</v>
      </c>
      <c r="H7473" s="2">
        <v>40872.22</v>
      </c>
      <c r="I7473" t="s">
        <v>13</v>
      </c>
      <c r="J7473" s="3">
        <f t="shared" si="233"/>
        <v>44123</v>
      </c>
      <c r="K7473" s="4">
        <f t="shared" si="232"/>
        <v>14630</v>
      </c>
    </row>
    <row r="7474" spans="1:11" x14ac:dyDescent="0.2">
      <c r="A7474">
        <v>7466</v>
      </c>
      <c r="B7474" t="s">
        <v>8990</v>
      </c>
      <c r="C7474" s="4" t="s">
        <v>10</v>
      </c>
      <c r="D7474" s="4" t="s">
        <v>1483</v>
      </c>
      <c r="E7474" s="4" t="s">
        <v>12</v>
      </c>
      <c r="F7474" s="1">
        <v>38589</v>
      </c>
      <c r="G7474" s="5">
        <v>50919</v>
      </c>
      <c r="H7474" s="2">
        <v>40983.26</v>
      </c>
      <c r="I7474" t="s">
        <v>13</v>
      </c>
      <c r="J7474" s="3">
        <f t="shared" si="233"/>
        <v>44123</v>
      </c>
      <c r="K7474" s="4">
        <f t="shared" si="232"/>
        <v>5534</v>
      </c>
    </row>
    <row r="7475" spans="1:11" x14ac:dyDescent="0.2">
      <c r="A7475">
        <v>7467</v>
      </c>
      <c r="B7475" t="s">
        <v>8991</v>
      </c>
      <c r="C7475" s="4" t="s">
        <v>164</v>
      </c>
      <c r="D7475" s="4" t="s">
        <v>1968</v>
      </c>
      <c r="E7475" s="4" t="s">
        <v>71</v>
      </c>
      <c r="F7475" s="1">
        <v>39751</v>
      </c>
      <c r="G7475" s="5">
        <v>21320</v>
      </c>
      <c r="H7475" s="2">
        <v>9474.49</v>
      </c>
      <c r="I7475" t="s">
        <v>13</v>
      </c>
      <c r="J7475" s="3">
        <f t="shared" si="233"/>
        <v>44123</v>
      </c>
      <c r="K7475" s="4">
        <f t="shared" si="232"/>
        <v>4372</v>
      </c>
    </row>
    <row r="7476" spans="1:11" x14ac:dyDescent="0.2">
      <c r="A7476">
        <v>7468</v>
      </c>
      <c r="B7476" t="s">
        <v>8992</v>
      </c>
      <c r="C7476" s="4" t="s">
        <v>652</v>
      </c>
      <c r="D7476" s="4" t="s">
        <v>76</v>
      </c>
      <c r="E7476" s="4" t="s">
        <v>24</v>
      </c>
      <c r="F7476" s="1">
        <v>35763</v>
      </c>
      <c r="G7476" s="5">
        <v>38636</v>
      </c>
      <c r="H7476" s="2">
        <v>35366.800000000003</v>
      </c>
      <c r="I7476" t="s">
        <v>13</v>
      </c>
      <c r="J7476" s="3">
        <f t="shared" si="233"/>
        <v>44123</v>
      </c>
      <c r="K7476" s="4">
        <f t="shared" si="232"/>
        <v>8360</v>
      </c>
    </row>
    <row r="7477" spans="1:11" x14ac:dyDescent="0.2">
      <c r="A7477">
        <v>7469</v>
      </c>
      <c r="B7477" t="s">
        <v>8993</v>
      </c>
      <c r="C7477" s="4" t="s">
        <v>8994</v>
      </c>
      <c r="D7477" s="4" t="s">
        <v>554</v>
      </c>
      <c r="E7477" s="4" t="s">
        <v>236</v>
      </c>
      <c r="F7477" s="1">
        <v>37515</v>
      </c>
      <c r="G7477" s="5">
        <v>35104</v>
      </c>
      <c r="H7477" s="2">
        <v>32265.37</v>
      </c>
      <c r="I7477" t="s">
        <v>13</v>
      </c>
      <c r="J7477" s="3">
        <f t="shared" si="233"/>
        <v>44123</v>
      </c>
      <c r="K7477" s="4">
        <f t="shared" si="232"/>
        <v>6608</v>
      </c>
    </row>
    <row r="7478" spans="1:11" x14ac:dyDescent="0.2">
      <c r="A7478">
        <v>7470</v>
      </c>
      <c r="B7478" t="s">
        <v>8995</v>
      </c>
      <c r="C7478" s="4" t="s">
        <v>8433</v>
      </c>
      <c r="D7478" s="4" t="s">
        <v>438</v>
      </c>
      <c r="E7478" s="4" t="s">
        <v>213</v>
      </c>
      <c r="F7478" s="1">
        <v>30350</v>
      </c>
      <c r="G7478" s="5">
        <v>54049</v>
      </c>
      <c r="H7478" s="2">
        <v>48436.2</v>
      </c>
      <c r="I7478" t="s">
        <v>13</v>
      </c>
      <c r="J7478" s="3">
        <f t="shared" si="233"/>
        <v>44123</v>
      </c>
      <c r="K7478" s="4">
        <f t="shared" si="232"/>
        <v>13773</v>
      </c>
    </row>
    <row r="7479" spans="1:11" x14ac:dyDescent="0.2">
      <c r="A7479">
        <v>7471</v>
      </c>
      <c r="B7479" t="s">
        <v>8996</v>
      </c>
      <c r="C7479" s="4" t="s">
        <v>2129</v>
      </c>
      <c r="D7479" s="4" t="s">
        <v>48</v>
      </c>
      <c r="E7479" s="4" t="s">
        <v>49</v>
      </c>
      <c r="F7479" s="1">
        <v>31904</v>
      </c>
      <c r="G7479" s="5">
        <v>33463</v>
      </c>
      <c r="H7479" s="2">
        <v>30221.96</v>
      </c>
      <c r="I7479" t="s">
        <v>13</v>
      </c>
      <c r="J7479" s="3">
        <f t="shared" si="233"/>
        <v>44123</v>
      </c>
      <c r="K7479" s="4">
        <f t="shared" si="232"/>
        <v>12219</v>
      </c>
    </row>
    <row r="7480" spans="1:11" x14ac:dyDescent="0.2">
      <c r="A7480">
        <v>7472</v>
      </c>
      <c r="B7480" t="s">
        <v>8997</v>
      </c>
      <c r="C7480" s="4" t="s">
        <v>1697</v>
      </c>
      <c r="D7480" s="4" t="s">
        <v>1025</v>
      </c>
      <c r="E7480" s="4" t="s">
        <v>24</v>
      </c>
      <c r="F7480" s="1">
        <v>33455</v>
      </c>
      <c r="G7480" s="5">
        <v>44618</v>
      </c>
      <c r="H7480" s="2">
        <v>50456.19</v>
      </c>
      <c r="I7480" t="s">
        <v>13</v>
      </c>
      <c r="J7480" s="3">
        <f t="shared" si="233"/>
        <v>44123</v>
      </c>
      <c r="K7480" s="4">
        <f t="shared" si="232"/>
        <v>10668</v>
      </c>
    </row>
    <row r="7481" spans="1:11" x14ac:dyDescent="0.2">
      <c r="A7481">
        <v>7473</v>
      </c>
      <c r="B7481" t="s">
        <v>8998</v>
      </c>
      <c r="C7481" s="4" t="s">
        <v>3476</v>
      </c>
      <c r="D7481" s="4" t="s">
        <v>2132</v>
      </c>
      <c r="E7481" s="4" t="s">
        <v>24</v>
      </c>
      <c r="F7481" s="1">
        <v>40192</v>
      </c>
      <c r="G7481" s="5">
        <v>26807</v>
      </c>
      <c r="H7481" s="2">
        <v>24937.29</v>
      </c>
      <c r="I7481" t="s">
        <v>13</v>
      </c>
      <c r="J7481" s="3">
        <f t="shared" si="233"/>
        <v>44123</v>
      </c>
      <c r="K7481" s="4">
        <f t="shared" si="232"/>
        <v>3931</v>
      </c>
    </row>
    <row r="7482" spans="1:11" x14ac:dyDescent="0.2">
      <c r="A7482">
        <v>7474</v>
      </c>
      <c r="B7482" t="s">
        <v>8999</v>
      </c>
      <c r="C7482" s="4" t="s">
        <v>180</v>
      </c>
      <c r="D7482" s="4" t="s">
        <v>2507</v>
      </c>
      <c r="E7482" s="4" t="s">
        <v>12</v>
      </c>
      <c r="F7482" s="1">
        <v>36725</v>
      </c>
      <c r="G7482" s="5">
        <v>68833</v>
      </c>
      <c r="H7482" s="2">
        <v>85854.33</v>
      </c>
      <c r="I7482" t="s">
        <v>13</v>
      </c>
      <c r="J7482" s="3">
        <f t="shared" si="233"/>
        <v>44123</v>
      </c>
      <c r="K7482" s="4">
        <f t="shared" si="232"/>
        <v>7398</v>
      </c>
    </row>
    <row r="7483" spans="1:11" x14ac:dyDescent="0.2">
      <c r="A7483">
        <v>7475</v>
      </c>
      <c r="B7483" t="s">
        <v>9000</v>
      </c>
      <c r="C7483" s="4" t="s">
        <v>22</v>
      </c>
      <c r="D7483" s="4" t="s">
        <v>708</v>
      </c>
      <c r="E7483" s="4" t="s">
        <v>236</v>
      </c>
      <c r="F7483" s="1">
        <v>38250</v>
      </c>
      <c r="G7483" s="5">
        <v>28059</v>
      </c>
      <c r="H7483" s="2">
        <v>23194.11</v>
      </c>
      <c r="I7483" t="s">
        <v>13</v>
      </c>
      <c r="J7483" s="3">
        <f t="shared" si="233"/>
        <v>44123</v>
      </c>
      <c r="K7483" s="4">
        <f t="shared" si="232"/>
        <v>5873</v>
      </c>
    </row>
    <row r="7484" spans="1:11" x14ac:dyDescent="0.2">
      <c r="A7484">
        <v>7476</v>
      </c>
      <c r="B7484" t="s">
        <v>9001</v>
      </c>
      <c r="C7484" s="4" t="s">
        <v>250</v>
      </c>
      <c r="D7484" s="4" t="s">
        <v>2910</v>
      </c>
      <c r="E7484" s="4" t="s">
        <v>36</v>
      </c>
      <c r="F7484" s="1">
        <v>33133</v>
      </c>
      <c r="G7484" s="5">
        <v>59916</v>
      </c>
      <c r="H7484" s="2">
        <v>65281.09</v>
      </c>
      <c r="I7484" t="s">
        <v>13</v>
      </c>
      <c r="J7484" s="3">
        <f t="shared" si="233"/>
        <v>44123</v>
      </c>
      <c r="K7484" s="4">
        <f t="shared" si="232"/>
        <v>10990</v>
      </c>
    </row>
    <row r="7485" spans="1:11" x14ac:dyDescent="0.2">
      <c r="A7485">
        <v>7477</v>
      </c>
      <c r="B7485" t="s">
        <v>9002</v>
      </c>
      <c r="C7485" s="4" t="s">
        <v>669</v>
      </c>
      <c r="D7485" s="4" t="s">
        <v>670</v>
      </c>
      <c r="E7485" s="4" t="s">
        <v>12</v>
      </c>
      <c r="F7485" s="1">
        <v>34522</v>
      </c>
      <c r="G7485" s="5">
        <v>46991</v>
      </c>
      <c r="H7485" s="2">
        <v>60287.92</v>
      </c>
      <c r="I7485" t="s">
        <v>13</v>
      </c>
      <c r="J7485" s="3">
        <f t="shared" si="233"/>
        <v>44123</v>
      </c>
      <c r="K7485" s="4">
        <f t="shared" si="232"/>
        <v>9601</v>
      </c>
    </row>
    <row r="7486" spans="1:11" x14ac:dyDescent="0.2">
      <c r="A7486">
        <v>7478</v>
      </c>
      <c r="B7486" t="s">
        <v>9003</v>
      </c>
      <c r="C7486" s="4" t="s">
        <v>277</v>
      </c>
      <c r="D7486" s="4" t="s">
        <v>633</v>
      </c>
      <c r="E7486" s="4" t="s">
        <v>111</v>
      </c>
      <c r="F7486" s="1">
        <v>34309</v>
      </c>
      <c r="G7486" s="5">
        <v>30825</v>
      </c>
      <c r="H7486" s="2">
        <v>28098.26</v>
      </c>
      <c r="I7486" t="s">
        <v>13</v>
      </c>
      <c r="J7486" s="3">
        <f t="shared" si="233"/>
        <v>44123</v>
      </c>
      <c r="K7486" s="4">
        <f t="shared" si="232"/>
        <v>9814</v>
      </c>
    </row>
    <row r="7487" spans="1:11" x14ac:dyDescent="0.2">
      <c r="A7487">
        <v>7479</v>
      </c>
      <c r="B7487" t="s">
        <v>9004</v>
      </c>
      <c r="C7487" s="4" t="s">
        <v>9005</v>
      </c>
      <c r="D7487" s="4" t="s">
        <v>1649</v>
      </c>
      <c r="E7487" s="4" t="s">
        <v>28</v>
      </c>
      <c r="F7487" s="1">
        <v>39741</v>
      </c>
      <c r="G7487" s="5">
        <v>48257</v>
      </c>
      <c r="H7487" s="2">
        <v>44823.199999999997</v>
      </c>
      <c r="I7487" t="s">
        <v>13</v>
      </c>
      <c r="J7487" s="3">
        <f t="shared" si="233"/>
        <v>44123</v>
      </c>
      <c r="K7487" s="4">
        <f t="shared" si="232"/>
        <v>4382</v>
      </c>
    </row>
    <row r="7488" spans="1:11" x14ac:dyDescent="0.2">
      <c r="A7488">
        <v>7480</v>
      </c>
      <c r="B7488" t="s">
        <v>9006</v>
      </c>
      <c r="C7488" s="4" t="s">
        <v>1031</v>
      </c>
      <c r="D7488" s="4" t="s">
        <v>1032</v>
      </c>
      <c r="E7488" s="4" t="s">
        <v>71</v>
      </c>
      <c r="F7488" s="1">
        <v>34263</v>
      </c>
      <c r="G7488" s="5">
        <v>38382</v>
      </c>
      <c r="H7488" s="2">
        <v>34722.050000000003</v>
      </c>
      <c r="I7488" t="s">
        <v>13</v>
      </c>
      <c r="J7488" s="3">
        <f t="shared" si="233"/>
        <v>44123</v>
      </c>
      <c r="K7488" s="4">
        <f t="shared" si="232"/>
        <v>9860</v>
      </c>
    </row>
    <row r="7489" spans="1:11" x14ac:dyDescent="0.2">
      <c r="A7489">
        <v>7481</v>
      </c>
      <c r="B7489" t="s">
        <v>9007</v>
      </c>
      <c r="C7489" s="4" t="s">
        <v>6326</v>
      </c>
      <c r="D7489" s="4" t="s">
        <v>6327</v>
      </c>
      <c r="E7489" s="4" t="s">
        <v>67</v>
      </c>
      <c r="F7489" s="1">
        <v>35569</v>
      </c>
      <c r="G7489" s="5">
        <v>34856</v>
      </c>
      <c r="H7489" s="2">
        <v>35165.71</v>
      </c>
      <c r="I7489" t="s">
        <v>13</v>
      </c>
      <c r="J7489" s="3">
        <f t="shared" si="233"/>
        <v>44123</v>
      </c>
      <c r="K7489" s="4">
        <f t="shared" si="232"/>
        <v>8554</v>
      </c>
    </row>
    <row r="7490" spans="1:11" x14ac:dyDescent="0.2">
      <c r="A7490">
        <v>7482</v>
      </c>
      <c r="B7490" t="s">
        <v>9008</v>
      </c>
      <c r="C7490" s="4" t="s">
        <v>180</v>
      </c>
      <c r="D7490" s="4" t="s">
        <v>576</v>
      </c>
      <c r="E7490" s="4" t="s">
        <v>12</v>
      </c>
      <c r="F7490" s="1">
        <v>30259</v>
      </c>
      <c r="G7490" s="5">
        <v>79492</v>
      </c>
      <c r="H7490" s="2">
        <v>70462.539999999994</v>
      </c>
      <c r="I7490" t="s">
        <v>13</v>
      </c>
      <c r="J7490" s="3">
        <f t="shared" si="233"/>
        <v>44123</v>
      </c>
      <c r="K7490" s="4">
        <f t="shared" si="232"/>
        <v>13864</v>
      </c>
    </row>
    <row r="7491" spans="1:11" x14ac:dyDescent="0.2">
      <c r="A7491">
        <v>7483</v>
      </c>
      <c r="B7491" t="s">
        <v>9009</v>
      </c>
      <c r="C7491" s="4" t="s">
        <v>3066</v>
      </c>
      <c r="D7491" s="4" t="s">
        <v>288</v>
      </c>
      <c r="E7491" s="4" t="s">
        <v>36</v>
      </c>
      <c r="F7491" s="1">
        <v>34387</v>
      </c>
      <c r="G7491" s="5">
        <v>86578</v>
      </c>
      <c r="H7491" s="2">
        <v>101802.86</v>
      </c>
      <c r="I7491" t="s">
        <v>13</v>
      </c>
      <c r="J7491" s="3">
        <f t="shared" si="233"/>
        <v>44123</v>
      </c>
      <c r="K7491" s="4">
        <f t="shared" si="232"/>
        <v>9736</v>
      </c>
    </row>
    <row r="7492" spans="1:11" x14ac:dyDescent="0.2">
      <c r="A7492">
        <v>7484</v>
      </c>
      <c r="B7492" t="s">
        <v>9010</v>
      </c>
      <c r="C7492" s="4" t="s">
        <v>991</v>
      </c>
      <c r="D7492" s="4" t="s">
        <v>235</v>
      </c>
      <c r="E7492" s="4" t="s">
        <v>236</v>
      </c>
      <c r="F7492" s="1">
        <v>31798</v>
      </c>
      <c r="G7492" s="5">
        <v>52601</v>
      </c>
      <c r="H7492" s="2">
        <v>46936.83</v>
      </c>
      <c r="I7492" t="s">
        <v>13</v>
      </c>
      <c r="J7492" s="3">
        <f t="shared" si="233"/>
        <v>44123</v>
      </c>
      <c r="K7492" s="4">
        <f t="shared" si="232"/>
        <v>12325</v>
      </c>
    </row>
    <row r="7493" spans="1:11" x14ac:dyDescent="0.2">
      <c r="A7493">
        <v>7485</v>
      </c>
      <c r="B7493" t="s">
        <v>9011</v>
      </c>
      <c r="C7493" s="4" t="s">
        <v>10</v>
      </c>
      <c r="D7493" s="4" t="s">
        <v>1048</v>
      </c>
      <c r="E7493" s="4" t="s">
        <v>12</v>
      </c>
      <c r="F7493" s="1">
        <v>34498</v>
      </c>
      <c r="G7493" s="5">
        <v>63384</v>
      </c>
      <c r="H7493" s="2">
        <v>58591.61</v>
      </c>
      <c r="I7493" t="s">
        <v>13</v>
      </c>
      <c r="J7493" s="3">
        <f t="shared" si="233"/>
        <v>44123</v>
      </c>
      <c r="K7493" s="4">
        <f t="shared" si="232"/>
        <v>9625</v>
      </c>
    </row>
    <row r="7494" spans="1:11" x14ac:dyDescent="0.2">
      <c r="A7494">
        <v>7486</v>
      </c>
      <c r="B7494" t="s">
        <v>9012</v>
      </c>
      <c r="C7494" s="4" t="s">
        <v>1585</v>
      </c>
      <c r="D7494" s="4" t="s">
        <v>2713</v>
      </c>
      <c r="E7494" s="4" t="s">
        <v>56</v>
      </c>
      <c r="F7494" s="1">
        <v>37823</v>
      </c>
      <c r="G7494" s="5">
        <v>56500</v>
      </c>
      <c r="H7494" s="2">
        <v>48677.4</v>
      </c>
      <c r="I7494" t="s">
        <v>13</v>
      </c>
      <c r="J7494" s="3">
        <f t="shared" si="233"/>
        <v>44123</v>
      </c>
      <c r="K7494" s="4">
        <f t="shared" si="232"/>
        <v>6300</v>
      </c>
    </row>
    <row r="7495" spans="1:11" x14ac:dyDescent="0.2">
      <c r="A7495">
        <v>7487</v>
      </c>
      <c r="B7495" t="s">
        <v>9013</v>
      </c>
      <c r="C7495" s="4" t="s">
        <v>10</v>
      </c>
      <c r="D7495" s="4" t="s">
        <v>181</v>
      </c>
      <c r="E7495" s="4" t="s">
        <v>12</v>
      </c>
      <c r="F7495" s="1">
        <v>37649</v>
      </c>
      <c r="G7495" s="5">
        <v>58815</v>
      </c>
      <c r="H7495" s="2">
        <v>63926.49</v>
      </c>
      <c r="I7495" t="s">
        <v>13</v>
      </c>
      <c r="J7495" s="3">
        <f t="shared" si="233"/>
        <v>44123</v>
      </c>
      <c r="K7495" s="4">
        <f t="shared" si="232"/>
        <v>6474</v>
      </c>
    </row>
    <row r="7496" spans="1:11" x14ac:dyDescent="0.2">
      <c r="A7496">
        <v>7488</v>
      </c>
      <c r="B7496" t="s">
        <v>9014</v>
      </c>
      <c r="C7496" s="4" t="s">
        <v>757</v>
      </c>
      <c r="D7496" s="4" t="s">
        <v>229</v>
      </c>
      <c r="E7496" s="4" t="s">
        <v>12</v>
      </c>
      <c r="F7496" s="1">
        <v>40623</v>
      </c>
      <c r="G7496" s="5">
        <v>41290</v>
      </c>
      <c r="H7496" s="2">
        <v>5240.63</v>
      </c>
      <c r="I7496" t="s">
        <v>13</v>
      </c>
      <c r="J7496" s="3">
        <f t="shared" si="233"/>
        <v>44123</v>
      </c>
      <c r="K7496" s="4">
        <f t="shared" si="232"/>
        <v>3500</v>
      </c>
    </row>
    <row r="7497" spans="1:11" x14ac:dyDescent="0.2">
      <c r="A7497">
        <v>7489</v>
      </c>
      <c r="B7497" t="s">
        <v>9015</v>
      </c>
      <c r="C7497" s="4" t="s">
        <v>526</v>
      </c>
      <c r="D7497" s="4" t="s">
        <v>619</v>
      </c>
      <c r="E7497" s="4" t="s">
        <v>36</v>
      </c>
      <c r="F7497" s="1">
        <v>36978</v>
      </c>
      <c r="G7497" s="5">
        <v>65292</v>
      </c>
      <c r="H7497" s="2">
        <v>78161.259999999995</v>
      </c>
      <c r="I7497" t="s">
        <v>13</v>
      </c>
      <c r="J7497" s="3">
        <f t="shared" si="233"/>
        <v>44123</v>
      </c>
      <c r="K7497" s="4">
        <f t="shared" si="232"/>
        <v>7145</v>
      </c>
    </row>
    <row r="7498" spans="1:11" x14ac:dyDescent="0.2">
      <c r="A7498">
        <v>7490</v>
      </c>
      <c r="B7498" t="s">
        <v>9016</v>
      </c>
      <c r="C7498" s="4" t="s">
        <v>3520</v>
      </c>
      <c r="D7498" s="4" t="s">
        <v>602</v>
      </c>
      <c r="E7498" s="4" t="s">
        <v>71</v>
      </c>
      <c r="F7498" s="1">
        <v>40157</v>
      </c>
      <c r="G7498" s="5">
        <v>32853</v>
      </c>
      <c r="H7498" s="2">
        <v>29836.880000000001</v>
      </c>
      <c r="I7498" t="s">
        <v>13</v>
      </c>
      <c r="J7498" s="3">
        <f t="shared" si="233"/>
        <v>44123</v>
      </c>
      <c r="K7498" s="4">
        <f t="shared" ref="K7498:K7561" si="234">J7498-F7498</f>
        <v>3966</v>
      </c>
    </row>
    <row r="7499" spans="1:11" x14ac:dyDescent="0.2">
      <c r="A7499">
        <v>7491</v>
      </c>
      <c r="B7499" t="s">
        <v>9017</v>
      </c>
      <c r="C7499" s="4" t="s">
        <v>732</v>
      </c>
      <c r="D7499" s="4" t="s">
        <v>1200</v>
      </c>
      <c r="E7499" s="4" t="s">
        <v>24</v>
      </c>
      <c r="F7499" s="1">
        <v>31691</v>
      </c>
      <c r="G7499" s="5">
        <v>39468</v>
      </c>
      <c r="H7499" s="2">
        <v>34664.61</v>
      </c>
      <c r="I7499" t="s">
        <v>13</v>
      </c>
      <c r="J7499" s="3">
        <f t="shared" ref="J7499:J7562" si="235">J7498</f>
        <v>44123</v>
      </c>
      <c r="K7499" s="4">
        <f t="shared" si="234"/>
        <v>12432</v>
      </c>
    </row>
    <row r="7500" spans="1:11" x14ac:dyDescent="0.2">
      <c r="A7500">
        <v>7492</v>
      </c>
      <c r="B7500" t="s">
        <v>9018</v>
      </c>
      <c r="C7500" s="4" t="s">
        <v>93</v>
      </c>
      <c r="D7500" s="4" t="s">
        <v>1965</v>
      </c>
      <c r="E7500" s="4" t="s">
        <v>60</v>
      </c>
      <c r="F7500" s="1">
        <v>31334</v>
      </c>
      <c r="G7500" s="5">
        <v>56408</v>
      </c>
      <c r="H7500" s="2">
        <v>36426.92</v>
      </c>
      <c r="I7500" t="s">
        <v>13</v>
      </c>
      <c r="J7500" s="3">
        <f t="shared" si="235"/>
        <v>44123</v>
      </c>
      <c r="K7500" s="4">
        <f t="shared" si="234"/>
        <v>12789</v>
      </c>
    </row>
    <row r="7501" spans="1:11" x14ac:dyDescent="0.2">
      <c r="A7501">
        <v>7493</v>
      </c>
      <c r="B7501" t="s">
        <v>9019</v>
      </c>
      <c r="C7501" s="4" t="s">
        <v>10</v>
      </c>
      <c r="D7501" s="4" t="s">
        <v>2784</v>
      </c>
      <c r="E7501" s="4" t="s">
        <v>12</v>
      </c>
      <c r="F7501" s="1">
        <v>36850</v>
      </c>
      <c r="G7501" s="5">
        <v>59958</v>
      </c>
      <c r="H7501" s="2">
        <v>76139.66</v>
      </c>
      <c r="I7501" t="s">
        <v>13</v>
      </c>
      <c r="J7501" s="3">
        <f t="shared" si="235"/>
        <v>44123</v>
      </c>
      <c r="K7501" s="4">
        <f t="shared" si="234"/>
        <v>7273</v>
      </c>
    </row>
    <row r="7502" spans="1:11" x14ac:dyDescent="0.2">
      <c r="A7502">
        <v>7494</v>
      </c>
      <c r="B7502" t="s">
        <v>9020</v>
      </c>
      <c r="C7502" s="4" t="s">
        <v>665</v>
      </c>
      <c r="D7502" s="4" t="s">
        <v>796</v>
      </c>
      <c r="E7502" s="4" t="s">
        <v>71</v>
      </c>
      <c r="F7502" s="1">
        <v>38561</v>
      </c>
      <c r="G7502" s="5">
        <v>31609</v>
      </c>
      <c r="H7502" s="2">
        <v>26609.34</v>
      </c>
      <c r="I7502" t="s">
        <v>13</v>
      </c>
      <c r="J7502" s="3">
        <f t="shared" si="235"/>
        <v>44123</v>
      </c>
      <c r="K7502" s="4">
        <f t="shared" si="234"/>
        <v>5562</v>
      </c>
    </row>
    <row r="7503" spans="1:11" x14ac:dyDescent="0.2">
      <c r="A7503">
        <v>7495</v>
      </c>
      <c r="B7503" t="s">
        <v>9021</v>
      </c>
      <c r="C7503" s="4" t="s">
        <v>10</v>
      </c>
      <c r="D7503" s="4" t="s">
        <v>1276</v>
      </c>
      <c r="E7503" s="4" t="s">
        <v>12</v>
      </c>
      <c r="F7503" s="1">
        <v>37970</v>
      </c>
      <c r="G7503" s="5">
        <v>58245</v>
      </c>
      <c r="H7503" s="2">
        <v>51691.71</v>
      </c>
      <c r="I7503" t="s">
        <v>13</v>
      </c>
      <c r="J7503" s="3">
        <f t="shared" si="235"/>
        <v>44123</v>
      </c>
      <c r="K7503" s="4">
        <f t="shared" si="234"/>
        <v>6153</v>
      </c>
    </row>
    <row r="7504" spans="1:11" x14ac:dyDescent="0.2">
      <c r="A7504">
        <v>7496</v>
      </c>
      <c r="B7504" t="s">
        <v>9022</v>
      </c>
      <c r="C7504" s="4" t="s">
        <v>103</v>
      </c>
      <c r="D7504" s="4" t="s">
        <v>510</v>
      </c>
      <c r="E7504" s="4" t="s">
        <v>36</v>
      </c>
      <c r="F7504" s="1">
        <v>40492</v>
      </c>
      <c r="G7504" s="5">
        <v>33476</v>
      </c>
      <c r="H7504" s="2">
        <v>17312.03</v>
      </c>
      <c r="I7504" t="s">
        <v>13</v>
      </c>
      <c r="J7504" s="3">
        <f t="shared" si="235"/>
        <v>44123</v>
      </c>
      <c r="K7504" s="4">
        <f t="shared" si="234"/>
        <v>3631</v>
      </c>
    </row>
    <row r="7505" spans="1:11" x14ac:dyDescent="0.2">
      <c r="A7505">
        <v>7497</v>
      </c>
      <c r="B7505" t="s">
        <v>9023</v>
      </c>
      <c r="C7505" s="4" t="s">
        <v>30</v>
      </c>
      <c r="D7505" s="4" t="s">
        <v>1839</v>
      </c>
      <c r="E7505" s="4" t="s">
        <v>119</v>
      </c>
      <c r="F7505" s="1">
        <v>40644</v>
      </c>
      <c r="G7505" s="5">
        <v>15080</v>
      </c>
      <c r="H7505">
        <v>159.5</v>
      </c>
      <c r="I7505" t="s">
        <v>13</v>
      </c>
      <c r="J7505" s="3">
        <f t="shared" si="235"/>
        <v>44123</v>
      </c>
      <c r="K7505" s="4">
        <f t="shared" si="234"/>
        <v>3479</v>
      </c>
    </row>
    <row r="7506" spans="1:11" x14ac:dyDescent="0.2">
      <c r="A7506">
        <v>7498</v>
      </c>
      <c r="B7506" t="s">
        <v>9024</v>
      </c>
      <c r="C7506" s="4" t="s">
        <v>6027</v>
      </c>
      <c r="D7506" s="4" t="s">
        <v>1097</v>
      </c>
      <c r="E7506" s="4" t="s">
        <v>60</v>
      </c>
      <c r="F7506" s="1">
        <v>33028</v>
      </c>
      <c r="G7506" s="5">
        <v>36886</v>
      </c>
      <c r="H7506" s="2">
        <v>33623.19</v>
      </c>
      <c r="I7506" t="s">
        <v>13</v>
      </c>
      <c r="J7506" s="3">
        <f t="shared" si="235"/>
        <v>44123</v>
      </c>
      <c r="K7506" s="4">
        <f t="shared" si="234"/>
        <v>11095</v>
      </c>
    </row>
    <row r="7507" spans="1:11" x14ac:dyDescent="0.2">
      <c r="A7507">
        <v>7499</v>
      </c>
      <c r="B7507" t="s">
        <v>9025</v>
      </c>
      <c r="C7507" s="4" t="s">
        <v>1180</v>
      </c>
      <c r="D7507" s="4" t="s">
        <v>950</v>
      </c>
      <c r="E7507" s="4" t="s">
        <v>12</v>
      </c>
      <c r="F7507" s="1">
        <v>34596</v>
      </c>
      <c r="G7507" s="5">
        <v>37210</v>
      </c>
      <c r="H7507" s="2">
        <v>39743.89</v>
      </c>
      <c r="I7507" t="s">
        <v>13</v>
      </c>
      <c r="J7507" s="3">
        <f t="shared" si="235"/>
        <v>44123</v>
      </c>
      <c r="K7507" s="4">
        <f t="shared" si="234"/>
        <v>9527</v>
      </c>
    </row>
    <row r="7508" spans="1:11" x14ac:dyDescent="0.2">
      <c r="A7508">
        <v>7500</v>
      </c>
      <c r="B7508" t="s">
        <v>9026</v>
      </c>
      <c r="C7508" s="4" t="s">
        <v>477</v>
      </c>
      <c r="D7508" s="4" t="s">
        <v>1442</v>
      </c>
      <c r="E7508" s="4" t="s">
        <v>24</v>
      </c>
      <c r="F7508" s="1">
        <v>35443</v>
      </c>
      <c r="G7508" s="5">
        <v>29952</v>
      </c>
      <c r="H7508" s="2">
        <v>31708.799999999999</v>
      </c>
      <c r="I7508" t="s">
        <v>13</v>
      </c>
      <c r="J7508" s="3">
        <f t="shared" si="235"/>
        <v>44123</v>
      </c>
      <c r="K7508" s="4">
        <f t="shared" si="234"/>
        <v>8680</v>
      </c>
    </row>
    <row r="7509" spans="1:11" x14ac:dyDescent="0.2">
      <c r="A7509">
        <v>7501</v>
      </c>
      <c r="B7509" t="s">
        <v>9027</v>
      </c>
      <c r="C7509" s="4" t="s">
        <v>10</v>
      </c>
      <c r="D7509" s="4" t="s">
        <v>224</v>
      </c>
      <c r="E7509" s="4" t="s">
        <v>12</v>
      </c>
      <c r="F7509" s="1">
        <v>35341</v>
      </c>
      <c r="G7509" s="5">
        <v>62242</v>
      </c>
      <c r="H7509" s="2">
        <v>56455.34</v>
      </c>
      <c r="I7509" t="s">
        <v>13</v>
      </c>
      <c r="J7509" s="3">
        <f t="shared" si="235"/>
        <v>44123</v>
      </c>
      <c r="K7509" s="4">
        <f t="shared" si="234"/>
        <v>8782</v>
      </c>
    </row>
    <row r="7510" spans="1:11" x14ac:dyDescent="0.2">
      <c r="A7510">
        <v>7502</v>
      </c>
      <c r="B7510" t="s">
        <v>9028</v>
      </c>
      <c r="C7510" s="4" t="s">
        <v>10</v>
      </c>
      <c r="D7510" s="4" t="s">
        <v>450</v>
      </c>
      <c r="E7510" s="4" t="s">
        <v>12</v>
      </c>
      <c r="F7510" s="1">
        <v>34526</v>
      </c>
      <c r="G7510" s="5">
        <v>63955</v>
      </c>
      <c r="H7510" s="2">
        <v>73692.44</v>
      </c>
      <c r="I7510" t="s">
        <v>13</v>
      </c>
      <c r="J7510" s="3">
        <f t="shared" si="235"/>
        <v>44123</v>
      </c>
      <c r="K7510" s="4">
        <f t="shared" si="234"/>
        <v>9597</v>
      </c>
    </row>
    <row r="7511" spans="1:11" x14ac:dyDescent="0.2">
      <c r="A7511">
        <v>7503</v>
      </c>
      <c r="B7511" t="s">
        <v>9029</v>
      </c>
      <c r="C7511" s="4" t="s">
        <v>807</v>
      </c>
      <c r="D7511" s="4" t="s">
        <v>3945</v>
      </c>
      <c r="E7511" s="4" t="s">
        <v>56</v>
      </c>
      <c r="F7511" s="1">
        <v>38215</v>
      </c>
      <c r="G7511" s="5">
        <v>25709</v>
      </c>
      <c r="H7511" s="2">
        <v>8512.9500000000007</v>
      </c>
      <c r="I7511" t="s">
        <v>13</v>
      </c>
      <c r="J7511" s="3">
        <f t="shared" si="235"/>
        <v>44123</v>
      </c>
      <c r="K7511" s="4">
        <f t="shared" si="234"/>
        <v>5908</v>
      </c>
    </row>
    <row r="7512" spans="1:11" x14ac:dyDescent="0.2">
      <c r="A7512">
        <v>7504</v>
      </c>
      <c r="B7512" t="s">
        <v>9030</v>
      </c>
      <c r="C7512" s="4" t="s">
        <v>10</v>
      </c>
      <c r="D7512" s="4" t="s">
        <v>132</v>
      </c>
      <c r="E7512" s="4" t="s">
        <v>12</v>
      </c>
      <c r="F7512" s="1">
        <v>38624</v>
      </c>
      <c r="G7512" s="5">
        <v>57102</v>
      </c>
      <c r="H7512" s="2">
        <v>60217.06</v>
      </c>
      <c r="I7512" t="s">
        <v>13</v>
      </c>
      <c r="J7512" s="3">
        <f t="shared" si="235"/>
        <v>44123</v>
      </c>
      <c r="K7512" s="4">
        <f t="shared" si="234"/>
        <v>5499</v>
      </c>
    </row>
    <row r="7513" spans="1:11" x14ac:dyDescent="0.2">
      <c r="A7513">
        <v>7505</v>
      </c>
      <c r="B7513" t="s">
        <v>9031</v>
      </c>
      <c r="C7513" s="4" t="s">
        <v>97</v>
      </c>
      <c r="D7513" s="4" t="s">
        <v>814</v>
      </c>
      <c r="E7513" s="4" t="s">
        <v>36</v>
      </c>
      <c r="F7513" s="1">
        <v>36782</v>
      </c>
      <c r="G7513" s="5">
        <v>57469</v>
      </c>
      <c r="H7513" s="2">
        <v>61529</v>
      </c>
      <c r="I7513" t="s">
        <v>13</v>
      </c>
      <c r="J7513" s="3">
        <f t="shared" si="235"/>
        <v>44123</v>
      </c>
      <c r="K7513" s="4">
        <f t="shared" si="234"/>
        <v>7341</v>
      </c>
    </row>
    <row r="7514" spans="1:11" x14ac:dyDescent="0.2">
      <c r="A7514">
        <v>7506</v>
      </c>
      <c r="B7514" t="s">
        <v>9032</v>
      </c>
      <c r="C7514" s="4" t="s">
        <v>271</v>
      </c>
      <c r="D7514" s="4" t="s">
        <v>2667</v>
      </c>
      <c r="E7514" s="4" t="s">
        <v>329</v>
      </c>
      <c r="F7514" s="1">
        <v>39461</v>
      </c>
      <c r="G7514" s="5">
        <v>85313</v>
      </c>
      <c r="H7514" s="2">
        <v>75352.539999999994</v>
      </c>
      <c r="I7514" t="s">
        <v>13</v>
      </c>
      <c r="J7514" s="3">
        <f t="shared" si="235"/>
        <v>44123</v>
      </c>
      <c r="K7514" s="4">
        <f t="shared" si="234"/>
        <v>4662</v>
      </c>
    </row>
    <row r="7515" spans="1:11" x14ac:dyDescent="0.2">
      <c r="A7515">
        <v>7507</v>
      </c>
      <c r="B7515" t="s">
        <v>9033</v>
      </c>
      <c r="C7515" s="4" t="s">
        <v>1680</v>
      </c>
      <c r="D7515" s="4" t="s">
        <v>1658</v>
      </c>
      <c r="E7515" s="4" t="s">
        <v>138</v>
      </c>
      <c r="F7515" s="1">
        <v>39261</v>
      </c>
      <c r="G7515" s="5">
        <v>28898</v>
      </c>
      <c r="H7515" s="2">
        <v>26695.21</v>
      </c>
      <c r="I7515" t="s">
        <v>13</v>
      </c>
      <c r="J7515" s="3">
        <f t="shared" si="235"/>
        <v>44123</v>
      </c>
      <c r="K7515" s="4">
        <f t="shared" si="234"/>
        <v>4862</v>
      </c>
    </row>
    <row r="7516" spans="1:11" x14ac:dyDescent="0.2">
      <c r="A7516">
        <v>7508</v>
      </c>
      <c r="B7516" t="s">
        <v>9034</v>
      </c>
      <c r="C7516" s="4" t="s">
        <v>4520</v>
      </c>
      <c r="D7516" s="4" t="s">
        <v>76</v>
      </c>
      <c r="E7516" s="4" t="s">
        <v>24</v>
      </c>
      <c r="F7516" s="1">
        <v>38047</v>
      </c>
      <c r="G7516" s="5">
        <v>33857</v>
      </c>
      <c r="H7516" s="2">
        <v>30378.07</v>
      </c>
      <c r="I7516" t="s">
        <v>13</v>
      </c>
      <c r="J7516" s="3">
        <f t="shared" si="235"/>
        <v>44123</v>
      </c>
      <c r="K7516" s="4">
        <f t="shared" si="234"/>
        <v>6076</v>
      </c>
    </row>
    <row r="7517" spans="1:11" x14ac:dyDescent="0.2">
      <c r="A7517">
        <v>7509</v>
      </c>
      <c r="B7517" t="s">
        <v>9035</v>
      </c>
      <c r="C7517" s="4" t="s">
        <v>250</v>
      </c>
      <c r="D7517" s="4" t="s">
        <v>303</v>
      </c>
      <c r="E7517" s="4" t="s">
        <v>36</v>
      </c>
      <c r="F7517" s="1">
        <v>34043</v>
      </c>
      <c r="G7517" s="5">
        <v>57776</v>
      </c>
      <c r="H7517" s="2">
        <v>58673.55</v>
      </c>
      <c r="I7517" t="s">
        <v>13</v>
      </c>
      <c r="J7517" s="3">
        <f t="shared" si="235"/>
        <v>44123</v>
      </c>
      <c r="K7517" s="4">
        <f t="shared" si="234"/>
        <v>10080</v>
      </c>
    </row>
    <row r="7518" spans="1:11" x14ac:dyDescent="0.2">
      <c r="A7518">
        <v>7510</v>
      </c>
      <c r="B7518" t="s">
        <v>9036</v>
      </c>
      <c r="C7518" s="4" t="s">
        <v>22</v>
      </c>
      <c r="D7518" s="4" t="s">
        <v>1472</v>
      </c>
      <c r="E7518" s="4" t="s">
        <v>111</v>
      </c>
      <c r="F7518" s="1">
        <v>39125</v>
      </c>
      <c r="G7518" s="5">
        <v>28059</v>
      </c>
      <c r="H7518" s="2">
        <v>25577.040000000001</v>
      </c>
      <c r="I7518" t="s">
        <v>13</v>
      </c>
      <c r="J7518" s="3">
        <f t="shared" si="235"/>
        <v>44123</v>
      </c>
      <c r="K7518" s="4">
        <f t="shared" si="234"/>
        <v>4998</v>
      </c>
    </row>
    <row r="7519" spans="1:11" x14ac:dyDescent="0.2">
      <c r="A7519">
        <v>7511</v>
      </c>
      <c r="B7519" t="s">
        <v>9037</v>
      </c>
      <c r="C7519" s="4" t="s">
        <v>784</v>
      </c>
      <c r="D7519" s="4" t="s">
        <v>235</v>
      </c>
      <c r="E7519" s="4" t="s">
        <v>236</v>
      </c>
      <c r="F7519" s="1">
        <v>32454</v>
      </c>
      <c r="G7519" s="5">
        <v>48321</v>
      </c>
      <c r="H7519" s="2">
        <v>43745.94</v>
      </c>
      <c r="I7519" t="s">
        <v>13</v>
      </c>
      <c r="J7519" s="3">
        <f t="shared" si="235"/>
        <v>44123</v>
      </c>
      <c r="K7519" s="4">
        <f t="shared" si="234"/>
        <v>11669</v>
      </c>
    </row>
    <row r="7520" spans="1:11" x14ac:dyDescent="0.2">
      <c r="A7520">
        <v>7512</v>
      </c>
      <c r="B7520" t="s">
        <v>9038</v>
      </c>
      <c r="C7520" s="4" t="s">
        <v>51</v>
      </c>
      <c r="D7520" s="4" t="s">
        <v>2820</v>
      </c>
      <c r="E7520" s="4" t="s">
        <v>12</v>
      </c>
      <c r="F7520" s="1">
        <v>32811</v>
      </c>
      <c r="G7520" s="5">
        <v>34453</v>
      </c>
      <c r="H7520" s="2">
        <v>30042.799999999999</v>
      </c>
      <c r="I7520" t="s">
        <v>13</v>
      </c>
      <c r="J7520" s="3">
        <f t="shared" si="235"/>
        <v>44123</v>
      </c>
      <c r="K7520" s="4">
        <f t="shared" si="234"/>
        <v>11312</v>
      </c>
    </row>
    <row r="7521" spans="1:11" x14ac:dyDescent="0.2">
      <c r="A7521">
        <v>7513</v>
      </c>
      <c r="B7521" t="s">
        <v>9039</v>
      </c>
      <c r="C7521" s="4" t="s">
        <v>10</v>
      </c>
      <c r="D7521" s="4" t="s">
        <v>298</v>
      </c>
      <c r="E7521" s="4" t="s">
        <v>12</v>
      </c>
      <c r="F7521" s="1">
        <v>36894</v>
      </c>
      <c r="G7521" s="5">
        <v>59958</v>
      </c>
      <c r="H7521" s="2">
        <v>70071.66</v>
      </c>
      <c r="I7521" t="s">
        <v>13</v>
      </c>
      <c r="J7521" s="3">
        <f t="shared" si="235"/>
        <v>44123</v>
      </c>
      <c r="K7521" s="4">
        <f t="shared" si="234"/>
        <v>7229</v>
      </c>
    </row>
    <row r="7522" spans="1:11" x14ac:dyDescent="0.2">
      <c r="A7522">
        <v>7514</v>
      </c>
      <c r="B7522" t="s">
        <v>9040</v>
      </c>
      <c r="C7522" s="4" t="s">
        <v>810</v>
      </c>
      <c r="D7522" s="4" t="s">
        <v>752</v>
      </c>
      <c r="E7522" s="4" t="s">
        <v>24</v>
      </c>
      <c r="F7522" s="1">
        <v>35961</v>
      </c>
      <c r="G7522" s="5">
        <v>37296</v>
      </c>
      <c r="H7522" s="2">
        <v>49732.85</v>
      </c>
      <c r="I7522" t="s">
        <v>13</v>
      </c>
      <c r="J7522" s="3">
        <f t="shared" si="235"/>
        <v>44123</v>
      </c>
      <c r="K7522" s="4">
        <f t="shared" si="234"/>
        <v>8162</v>
      </c>
    </row>
    <row r="7523" spans="1:11" x14ac:dyDescent="0.2">
      <c r="A7523">
        <v>7515</v>
      </c>
      <c r="B7523" t="s">
        <v>9041</v>
      </c>
      <c r="C7523" s="4" t="s">
        <v>10</v>
      </c>
      <c r="D7523" s="4" t="s">
        <v>140</v>
      </c>
      <c r="E7523" s="4" t="s">
        <v>12</v>
      </c>
      <c r="F7523" s="1">
        <v>39687</v>
      </c>
      <c r="G7523" s="5">
        <v>43034</v>
      </c>
      <c r="H7523" s="2">
        <v>39967.21</v>
      </c>
      <c r="I7523" t="s">
        <v>13</v>
      </c>
      <c r="J7523" s="3">
        <f t="shared" si="235"/>
        <v>44123</v>
      </c>
      <c r="K7523" s="4">
        <f t="shared" si="234"/>
        <v>4436</v>
      </c>
    </row>
    <row r="7524" spans="1:11" x14ac:dyDescent="0.2">
      <c r="A7524">
        <v>7516</v>
      </c>
      <c r="B7524" t="s">
        <v>9042</v>
      </c>
      <c r="C7524" s="4" t="s">
        <v>2987</v>
      </c>
      <c r="D7524" s="4" t="s">
        <v>786</v>
      </c>
      <c r="E7524" s="4" t="s">
        <v>24</v>
      </c>
      <c r="F7524" s="1">
        <v>39286</v>
      </c>
      <c r="G7524" s="5">
        <v>38582</v>
      </c>
      <c r="H7524" s="2">
        <v>36104.6</v>
      </c>
      <c r="I7524" t="s">
        <v>13</v>
      </c>
      <c r="J7524" s="3">
        <f t="shared" si="235"/>
        <v>44123</v>
      </c>
      <c r="K7524" s="4">
        <f t="shared" si="234"/>
        <v>4837</v>
      </c>
    </row>
    <row r="7525" spans="1:11" x14ac:dyDescent="0.2">
      <c r="A7525">
        <v>7517</v>
      </c>
      <c r="B7525" t="s">
        <v>9043</v>
      </c>
      <c r="C7525" s="4" t="s">
        <v>2415</v>
      </c>
      <c r="D7525" s="4" t="s">
        <v>2416</v>
      </c>
      <c r="E7525" s="4" t="s">
        <v>24</v>
      </c>
      <c r="F7525" s="1">
        <v>35457</v>
      </c>
      <c r="G7525" s="5">
        <v>45661</v>
      </c>
      <c r="H7525" s="2">
        <v>47589.43</v>
      </c>
      <c r="I7525" t="s">
        <v>13</v>
      </c>
      <c r="J7525" s="3">
        <f t="shared" si="235"/>
        <v>44123</v>
      </c>
      <c r="K7525" s="4">
        <f t="shared" si="234"/>
        <v>8666</v>
      </c>
    </row>
    <row r="7526" spans="1:11" x14ac:dyDescent="0.2">
      <c r="A7526">
        <v>7518</v>
      </c>
      <c r="B7526" t="s">
        <v>9044</v>
      </c>
      <c r="C7526" s="4" t="s">
        <v>238</v>
      </c>
      <c r="D7526" s="4" t="s">
        <v>579</v>
      </c>
      <c r="E7526" s="4" t="s">
        <v>24</v>
      </c>
      <c r="F7526" s="1">
        <v>32069</v>
      </c>
      <c r="G7526" s="5">
        <v>35623</v>
      </c>
      <c r="H7526" s="2">
        <v>42073.02</v>
      </c>
      <c r="I7526" t="s">
        <v>13</v>
      </c>
      <c r="J7526" s="3">
        <f t="shared" si="235"/>
        <v>44123</v>
      </c>
      <c r="K7526" s="4">
        <f t="shared" si="234"/>
        <v>12054</v>
      </c>
    </row>
    <row r="7527" spans="1:11" x14ac:dyDescent="0.2">
      <c r="A7527">
        <v>7519</v>
      </c>
      <c r="B7527" t="s">
        <v>9045</v>
      </c>
      <c r="C7527" s="4" t="s">
        <v>241</v>
      </c>
      <c r="D7527" s="4" t="s">
        <v>5830</v>
      </c>
      <c r="E7527" s="4" t="s">
        <v>12</v>
      </c>
      <c r="F7527" s="1">
        <v>33879</v>
      </c>
      <c r="G7527" s="5">
        <v>75833</v>
      </c>
      <c r="H7527" s="2">
        <v>66895.91</v>
      </c>
      <c r="I7527" t="s">
        <v>13</v>
      </c>
      <c r="J7527" s="3">
        <f t="shared" si="235"/>
        <v>44123</v>
      </c>
      <c r="K7527" s="4">
        <f t="shared" si="234"/>
        <v>10244</v>
      </c>
    </row>
    <row r="7528" spans="1:11" x14ac:dyDescent="0.2">
      <c r="A7528">
        <v>7520</v>
      </c>
      <c r="B7528" t="s">
        <v>9046</v>
      </c>
      <c r="C7528" s="4" t="s">
        <v>78</v>
      </c>
      <c r="D7528" s="4" t="s">
        <v>755</v>
      </c>
      <c r="E7528" s="4" t="s">
        <v>36</v>
      </c>
      <c r="F7528" s="1">
        <v>33049</v>
      </c>
      <c r="G7528" s="5">
        <v>61653</v>
      </c>
      <c r="H7528" s="2">
        <v>66136.41</v>
      </c>
      <c r="I7528" t="s">
        <v>13</v>
      </c>
      <c r="J7528" s="3">
        <f t="shared" si="235"/>
        <v>44123</v>
      </c>
      <c r="K7528" s="4">
        <f t="shared" si="234"/>
        <v>11074</v>
      </c>
    </row>
    <row r="7529" spans="1:11" x14ac:dyDescent="0.2">
      <c r="A7529">
        <v>7521</v>
      </c>
      <c r="B7529" t="s">
        <v>9047</v>
      </c>
      <c r="C7529" s="4" t="s">
        <v>877</v>
      </c>
      <c r="D7529" s="4" t="s">
        <v>878</v>
      </c>
      <c r="E7529" s="4" t="s">
        <v>71</v>
      </c>
      <c r="F7529" s="1">
        <v>39667</v>
      </c>
      <c r="G7529" s="5">
        <v>28091</v>
      </c>
      <c r="H7529" s="2">
        <v>25498.15</v>
      </c>
      <c r="I7529" t="s">
        <v>13</v>
      </c>
      <c r="J7529" s="3">
        <f t="shared" si="235"/>
        <v>44123</v>
      </c>
      <c r="K7529" s="4">
        <f t="shared" si="234"/>
        <v>4456</v>
      </c>
    </row>
    <row r="7530" spans="1:11" x14ac:dyDescent="0.2">
      <c r="A7530">
        <v>7522</v>
      </c>
      <c r="B7530" t="s">
        <v>9048</v>
      </c>
      <c r="C7530" s="4" t="s">
        <v>665</v>
      </c>
      <c r="D7530" s="4" t="s">
        <v>16</v>
      </c>
      <c r="E7530" s="4" t="s">
        <v>17</v>
      </c>
      <c r="F7530" s="1">
        <v>31558</v>
      </c>
      <c r="G7530" s="5">
        <v>34453</v>
      </c>
      <c r="H7530" s="2">
        <v>33206.6</v>
      </c>
      <c r="I7530" t="s">
        <v>13</v>
      </c>
      <c r="J7530" s="3">
        <f t="shared" si="235"/>
        <v>44123</v>
      </c>
      <c r="K7530" s="4">
        <f t="shared" si="234"/>
        <v>12565</v>
      </c>
    </row>
    <row r="7531" spans="1:11" x14ac:dyDescent="0.2">
      <c r="A7531">
        <v>7523</v>
      </c>
      <c r="B7531" t="s">
        <v>9049</v>
      </c>
      <c r="C7531" s="4" t="s">
        <v>487</v>
      </c>
      <c r="D7531" s="4" t="s">
        <v>488</v>
      </c>
      <c r="E7531" s="4" t="s">
        <v>236</v>
      </c>
      <c r="F7531" s="1">
        <v>33268</v>
      </c>
      <c r="G7531" s="5">
        <v>50415</v>
      </c>
      <c r="H7531" s="2">
        <v>52802.55</v>
      </c>
      <c r="I7531" t="s">
        <v>13</v>
      </c>
      <c r="J7531" s="3">
        <f t="shared" si="235"/>
        <v>44123</v>
      </c>
      <c r="K7531" s="4">
        <f t="shared" si="234"/>
        <v>10855</v>
      </c>
    </row>
    <row r="7532" spans="1:11" x14ac:dyDescent="0.2">
      <c r="A7532">
        <v>7524</v>
      </c>
      <c r="B7532" t="s">
        <v>9050</v>
      </c>
      <c r="C7532" s="4" t="s">
        <v>15</v>
      </c>
      <c r="D7532" s="4" t="s">
        <v>16</v>
      </c>
      <c r="E7532" s="4" t="s">
        <v>17</v>
      </c>
      <c r="F7532" s="1">
        <v>37794</v>
      </c>
      <c r="G7532" s="5">
        <v>38970</v>
      </c>
      <c r="H7532" s="2">
        <v>41615.589999999997</v>
      </c>
      <c r="I7532" t="s">
        <v>13</v>
      </c>
      <c r="J7532" s="3">
        <f t="shared" si="235"/>
        <v>44123</v>
      </c>
      <c r="K7532" s="4">
        <f t="shared" si="234"/>
        <v>6329</v>
      </c>
    </row>
    <row r="7533" spans="1:11" x14ac:dyDescent="0.2">
      <c r="A7533">
        <v>7525</v>
      </c>
      <c r="B7533" t="s">
        <v>9051</v>
      </c>
      <c r="C7533" s="4" t="s">
        <v>784</v>
      </c>
      <c r="D7533" s="4" t="s">
        <v>235</v>
      </c>
      <c r="E7533" s="4" t="s">
        <v>236</v>
      </c>
      <c r="F7533" s="1">
        <v>38425</v>
      </c>
      <c r="G7533" s="5">
        <v>44331</v>
      </c>
      <c r="H7533" s="2">
        <v>56392.12</v>
      </c>
      <c r="I7533" t="s">
        <v>13</v>
      </c>
      <c r="J7533" s="3">
        <f t="shared" si="235"/>
        <v>44123</v>
      </c>
      <c r="K7533" s="4">
        <f t="shared" si="234"/>
        <v>5698</v>
      </c>
    </row>
    <row r="7534" spans="1:11" x14ac:dyDescent="0.2">
      <c r="A7534">
        <v>7526</v>
      </c>
      <c r="B7534" t="s">
        <v>9052</v>
      </c>
      <c r="C7534" s="4" t="s">
        <v>22</v>
      </c>
      <c r="D7534" s="4" t="s">
        <v>1442</v>
      </c>
      <c r="E7534" s="4" t="s">
        <v>24</v>
      </c>
      <c r="F7534" s="1">
        <v>37173</v>
      </c>
      <c r="G7534" s="5">
        <v>28059</v>
      </c>
      <c r="H7534" s="2">
        <v>49305.760000000002</v>
      </c>
      <c r="I7534" t="s">
        <v>13</v>
      </c>
      <c r="J7534" s="3">
        <f t="shared" si="235"/>
        <v>44123</v>
      </c>
      <c r="K7534" s="4">
        <f t="shared" si="234"/>
        <v>6950</v>
      </c>
    </row>
    <row r="7535" spans="1:11" x14ac:dyDescent="0.2">
      <c r="A7535">
        <v>7527</v>
      </c>
      <c r="B7535" t="s">
        <v>9053</v>
      </c>
      <c r="C7535" s="4" t="s">
        <v>22</v>
      </c>
      <c r="D7535" s="4" t="s">
        <v>1081</v>
      </c>
      <c r="E7535" s="4" t="s">
        <v>111</v>
      </c>
      <c r="F7535" s="1">
        <v>39104</v>
      </c>
      <c r="G7535" s="5">
        <v>28059</v>
      </c>
      <c r="H7535" s="2">
        <v>25415.16</v>
      </c>
      <c r="I7535" t="s">
        <v>13</v>
      </c>
      <c r="J7535" s="3">
        <f t="shared" si="235"/>
        <v>44123</v>
      </c>
      <c r="K7535" s="4">
        <f t="shared" si="234"/>
        <v>5019</v>
      </c>
    </row>
    <row r="7536" spans="1:11" x14ac:dyDescent="0.2">
      <c r="A7536">
        <v>7528</v>
      </c>
      <c r="B7536" t="s">
        <v>9054</v>
      </c>
      <c r="C7536" s="4" t="s">
        <v>51</v>
      </c>
      <c r="D7536" s="4" t="s">
        <v>1160</v>
      </c>
      <c r="E7536" s="4" t="s">
        <v>914</v>
      </c>
      <c r="F7536" s="1">
        <v>31635</v>
      </c>
      <c r="G7536" s="5">
        <v>34453</v>
      </c>
      <c r="H7536" s="2">
        <v>31149.61</v>
      </c>
      <c r="I7536" t="s">
        <v>13</v>
      </c>
      <c r="J7536" s="3">
        <f t="shared" si="235"/>
        <v>44123</v>
      </c>
      <c r="K7536" s="4">
        <f t="shared" si="234"/>
        <v>12488</v>
      </c>
    </row>
    <row r="7537" spans="1:11" x14ac:dyDescent="0.2">
      <c r="A7537">
        <v>7529</v>
      </c>
      <c r="B7537" t="s">
        <v>9055</v>
      </c>
      <c r="C7537" s="4" t="s">
        <v>10</v>
      </c>
      <c r="D7537" s="4" t="s">
        <v>1582</v>
      </c>
      <c r="E7537" s="4" t="s">
        <v>12</v>
      </c>
      <c r="F7537" s="1">
        <v>34527</v>
      </c>
      <c r="G7537" s="5">
        <v>63384</v>
      </c>
      <c r="H7537" s="2">
        <v>64279.1</v>
      </c>
      <c r="I7537" t="s">
        <v>13</v>
      </c>
      <c r="J7537" s="3">
        <f t="shared" si="235"/>
        <v>44123</v>
      </c>
      <c r="K7537" s="4">
        <f t="shared" si="234"/>
        <v>9596</v>
      </c>
    </row>
    <row r="7538" spans="1:11" x14ac:dyDescent="0.2">
      <c r="A7538">
        <v>7530</v>
      </c>
      <c r="B7538" t="s">
        <v>9056</v>
      </c>
      <c r="C7538" s="4" t="s">
        <v>250</v>
      </c>
      <c r="D7538" s="4" t="s">
        <v>251</v>
      </c>
      <c r="E7538" s="4" t="s">
        <v>36</v>
      </c>
      <c r="F7538" s="1">
        <v>32825</v>
      </c>
      <c r="G7538" s="5">
        <v>59916</v>
      </c>
      <c r="H7538" s="2">
        <v>67160.62</v>
      </c>
      <c r="I7538" t="s">
        <v>13</v>
      </c>
      <c r="J7538" s="3">
        <f t="shared" si="235"/>
        <v>44123</v>
      </c>
      <c r="K7538" s="4">
        <f t="shared" si="234"/>
        <v>11298</v>
      </c>
    </row>
    <row r="7539" spans="1:11" x14ac:dyDescent="0.2">
      <c r="A7539">
        <v>7531</v>
      </c>
      <c r="B7539" t="s">
        <v>9057</v>
      </c>
      <c r="C7539" s="4" t="s">
        <v>3282</v>
      </c>
      <c r="D7539" s="4" t="s">
        <v>441</v>
      </c>
      <c r="E7539" s="4" t="s">
        <v>369</v>
      </c>
      <c r="F7539" s="1">
        <v>35936</v>
      </c>
      <c r="G7539" s="5">
        <v>56200</v>
      </c>
      <c r="H7539" s="2">
        <v>50076.5</v>
      </c>
      <c r="I7539" t="s">
        <v>13</v>
      </c>
      <c r="J7539" s="3">
        <f t="shared" si="235"/>
        <v>44123</v>
      </c>
      <c r="K7539" s="4">
        <f t="shared" si="234"/>
        <v>8187</v>
      </c>
    </row>
    <row r="7540" spans="1:11" x14ac:dyDescent="0.2">
      <c r="A7540">
        <v>7532</v>
      </c>
      <c r="B7540" t="s">
        <v>9058</v>
      </c>
      <c r="C7540" s="4" t="s">
        <v>250</v>
      </c>
      <c r="D7540" s="4" t="s">
        <v>1415</v>
      </c>
      <c r="E7540" s="4" t="s">
        <v>36</v>
      </c>
      <c r="F7540" s="1">
        <v>35296</v>
      </c>
      <c r="G7540" s="5">
        <v>55904</v>
      </c>
      <c r="H7540" s="2">
        <v>59642.43</v>
      </c>
      <c r="I7540" t="s">
        <v>13</v>
      </c>
      <c r="J7540" s="3">
        <f t="shared" si="235"/>
        <v>44123</v>
      </c>
      <c r="K7540" s="4">
        <f t="shared" si="234"/>
        <v>8827</v>
      </c>
    </row>
    <row r="7541" spans="1:11" x14ac:dyDescent="0.2">
      <c r="A7541">
        <v>7533</v>
      </c>
      <c r="B7541" t="s">
        <v>9059</v>
      </c>
      <c r="C7541" s="4" t="s">
        <v>1062</v>
      </c>
      <c r="D7541" s="4" t="s">
        <v>235</v>
      </c>
      <c r="E7541" s="4" t="s">
        <v>236</v>
      </c>
      <c r="F7541" s="1">
        <v>33071</v>
      </c>
      <c r="G7541" s="5">
        <v>59847</v>
      </c>
      <c r="H7541" s="2">
        <v>59951.6</v>
      </c>
      <c r="I7541" t="s">
        <v>13</v>
      </c>
      <c r="J7541" s="3">
        <f t="shared" si="235"/>
        <v>44123</v>
      </c>
      <c r="K7541" s="4">
        <f t="shared" si="234"/>
        <v>11052</v>
      </c>
    </row>
    <row r="7542" spans="1:11" x14ac:dyDescent="0.2">
      <c r="A7542">
        <v>7534</v>
      </c>
      <c r="B7542" t="s">
        <v>9060</v>
      </c>
      <c r="C7542" s="4" t="s">
        <v>10</v>
      </c>
      <c r="D7542" s="4" t="s">
        <v>224</v>
      </c>
      <c r="E7542" s="4" t="s">
        <v>12</v>
      </c>
      <c r="F7542" s="1">
        <v>38223</v>
      </c>
      <c r="G7542" s="5">
        <v>59388</v>
      </c>
      <c r="H7542" s="2">
        <v>52685.19</v>
      </c>
      <c r="I7542" t="s">
        <v>13</v>
      </c>
      <c r="J7542" s="3">
        <f t="shared" si="235"/>
        <v>44123</v>
      </c>
      <c r="K7542" s="4">
        <f t="shared" si="234"/>
        <v>5900</v>
      </c>
    </row>
    <row r="7543" spans="1:11" x14ac:dyDescent="0.2">
      <c r="A7543">
        <v>7535</v>
      </c>
      <c r="B7543" t="s">
        <v>9061</v>
      </c>
      <c r="C7543" s="4" t="s">
        <v>10</v>
      </c>
      <c r="D7543" s="4" t="s">
        <v>229</v>
      </c>
      <c r="E7543" s="4" t="s">
        <v>12</v>
      </c>
      <c r="F7543" s="1">
        <v>40512</v>
      </c>
      <c r="G7543" s="5">
        <v>42290</v>
      </c>
      <c r="H7543" s="2">
        <v>18217.09</v>
      </c>
      <c r="I7543" t="s">
        <v>13</v>
      </c>
      <c r="J7543" s="3">
        <f t="shared" si="235"/>
        <v>44123</v>
      </c>
      <c r="K7543" s="4">
        <f t="shared" si="234"/>
        <v>3611</v>
      </c>
    </row>
    <row r="7544" spans="1:11" x14ac:dyDescent="0.2">
      <c r="A7544">
        <v>7536</v>
      </c>
      <c r="B7544" t="s">
        <v>9062</v>
      </c>
      <c r="C7544" s="4" t="s">
        <v>9063</v>
      </c>
      <c r="D7544" s="4" t="s">
        <v>441</v>
      </c>
      <c r="E7544" s="4" t="s">
        <v>369</v>
      </c>
      <c r="F7544" s="1">
        <v>31143</v>
      </c>
      <c r="G7544" s="5">
        <v>98200</v>
      </c>
      <c r="H7544" s="2">
        <v>86492.83</v>
      </c>
      <c r="I7544" t="s">
        <v>13</v>
      </c>
      <c r="J7544" s="3">
        <f t="shared" si="235"/>
        <v>44123</v>
      </c>
      <c r="K7544" s="4">
        <f t="shared" si="234"/>
        <v>12980</v>
      </c>
    </row>
    <row r="7545" spans="1:11" x14ac:dyDescent="0.2">
      <c r="A7545">
        <v>7537</v>
      </c>
      <c r="B7545" t="s">
        <v>9064</v>
      </c>
      <c r="C7545" s="4" t="s">
        <v>9065</v>
      </c>
      <c r="D7545" s="4" t="s">
        <v>5501</v>
      </c>
      <c r="E7545" s="4" t="s">
        <v>2034</v>
      </c>
      <c r="F7545" s="1">
        <v>39872</v>
      </c>
      <c r="G7545" s="5">
        <v>82500</v>
      </c>
      <c r="H7545" s="2">
        <v>71589.240000000005</v>
      </c>
      <c r="I7545" t="s">
        <v>13</v>
      </c>
      <c r="J7545" s="3">
        <f t="shared" si="235"/>
        <v>44123</v>
      </c>
      <c r="K7545" s="4">
        <f t="shared" si="234"/>
        <v>4251</v>
      </c>
    </row>
    <row r="7546" spans="1:11" x14ac:dyDescent="0.2">
      <c r="A7546">
        <v>7538</v>
      </c>
      <c r="B7546" t="s">
        <v>9066</v>
      </c>
      <c r="C7546" s="4" t="s">
        <v>26</v>
      </c>
      <c r="D7546" s="4" t="s">
        <v>2973</v>
      </c>
      <c r="E7546" s="4" t="s">
        <v>1378</v>
      </c>
      <c r="F7546" s="1">
        <v>40434</v>
      </c>
      <c r="G7546" s="5">
        <v>23400</v>
      </c>
      <c r="H7546" s="2">
        <v>4415.6499999999996</v>
      </c>
      <c r="I7546" t="s">
        <v>13</v>
      </c>
      <c r="J7546" s="3">
        <f t="shared" si="235"/>
        <v>44123</v>
      </c>
      <c r="K7546" s="4">
        <f t="shared" si="234"/>
        <v>3689</v>
      </c>
    </row>
    <row r="7547" spans="1:11" x14ac:dyDescent="0.2">
      <c r="A7547">
        <v>7539</v>
      </c>
      <c r="B7547" t="s">
        <v>9067</v>
      </c>
      <c r="C7547" s="4" t="s">
        <v>464</v>
      </c>
      <c r="D7547" s="4" t="s">
        <v>1219</v>
      </c>
      <c r="E7547" s="4" t="s">
        <v>12</v>
      </c>
      <c r="F7547" s="1">
        <v>33319</v>
      </c>
      <c r="G7547" s="5">
        <v>86587</v>
      </c>
      <c r="H7547" s="2">
        <v>80168.179999999993</v>
      </c>
      <c r="I7547" t="s">
        <v>13</v>
      </c>
      <c r="J7547" s="3">
        <f t="shared" si="235"/>
        <v>44123</v>
      </c>
      <c r="K7547" s="4">
        <f t="shared" si="234"/>
        <v>10804</v>
      </c>
    </row>
    <row r="7548" spans="1:11" x14ac:dyDescent="0.2">
      <c r="A7548">
        <v>7540</v>
      </c>
      <c r="B7548" t="s">
        <v>9068</v>
      </c>
      <c r="C7548" s="4" t="s">
        <v>180</v>
      </c>
      <c r="D7548" s="4" t="s">
        <v>334</v>
      </c>
      <c r="E7548" s="4" t="s">
        <v>12</v>
      </c>
      <c r="F7548" s="1">
        <v>35066</v>
      </c>
      <c r="G7548" s="5">
        <v>70986</v>
      </c>
      <c r="H7548" s="2">
        <v>63043.07</v>
      </c>
      <c r="I7548" t="s">
        <v>13</v>
      </c>
      <c r="J7548" s="3">
        <f t="shared" si="235"/>
        <v>44123</v>
      </c>
      <c r="K7548" s="4">
        <f t="shared" si="234"/>
        <v>9057</v>
      </c>
    </row>
    <row r="7549" spans="1:11" x14ac:dyDescent="0.2">
      <c r="A7549">
        <v>7541</v>
      </c>
      <c r="B7549" t="s">
        <v>9069</v>
      </c>
      <c r="C7549" s="4" t="s">
        <v>191</v>
      </c>
      <c r="D7549" s="4" t="s">
        <v>399</v>
      </c>
      <c r="E7549" s="4" t="s">
        <v>24</v>
      </c>
      <c r="F7549" s="1">
        <v>40511</v>
      </c>
      <c r="G7549" s="5">
        <v>27410</v>
      </c>
      <c r="H7549" s="2">
        <v>12483.83</v>
      </c>
      <c r="I7549" t="s">
        <v>13</v>
      </c>
      <c r="J7549" s="3">
        <f t="shared" si="235"/>
        <v>44123</v>
      </c>
      <c r="K7549" s="4">
        <f t="shared" si="234"/>
        <v>3612</v>
      </c>
    </row>
    <row r="7550" spans="1:11" x14ac:dyDescent="0.2">
      <c r="A7550">
        <v>7542</v>
      </c>
      <c r="B7550" t="s">
        <v>9070</v>
      </c>
      <c r="C7550" s="4" t="s">
        <v>103</v>
      </c>
      <c r="D7550" s="4" t="s">
        <v>104</v>
      </c>
      <c r="E7550" s="4" t="s">
        <v>105</v>
      </c>
      <c r="F7550" s="1">
        <v>40632</v>
      </c>
      <c r="G7550" s="5">
        <v>33476</v>
      </c>
      <c r="H7550" s="2">
        <v>3862.61</v>
      </c>
      <c r="I7550" t="s">
        <v>13</v>
      </c>
      <c r="J7550" s="3">
        <f t="shared" si="235"/>
        <v>44123</v>
      </c>
      <c r="K7550" s="4">
        <f t="shared" si="234"/>
        <v>3491</v>
      </c>
    </row>
    <row r="7551" spans="1:11" x14ac:dyDescent="0.2">
      <c r="A7551">
        <v>7543</v>
      </c>
      <c r="B7551" t="s">
        <v>9071</v>
      </c>
      <c r="C7551" s="4" t="s">
        <v>381</v>
      </c>
      <c r="D7551" s="4" t="s">
        <v>76</v>
      </c>
      <c r="E7551" s="4" t="s">
        <v>24</v>
      </c>
      <c r="F7551" s="1">
        <v>27697</v>
      </c>
      <c r="G7551" s="5">
        <v>46566</v>
      </c>
      <c r="H7551" s="2">
        <v>41909.4</v>
      </c>
      <c r="I7551" t="s">
        <v>13</v>
      </c>
      <c r="J7551" s="3">
        <f t="shared" si="235"/>
        <v>44123</v>
      </c>
      <c r="K7551" s="4">
        <f t="shared" si="234"/>
        <v>16426</v>
      </c>
    </row>
    <row r="7552" spans="1:11" x14ac:dyDescent="0.2">
      <c r="A7552">
        <v>7544</v>
      </c>
      <c r="B7552" t="s">
        <v>9072</v>
      </c>
      <c r="C7552" s="4" t="s">
        <v>51</v>
      </c>
      <c r="D7552" s="4" t="s">
        <v>802</v>
      </c>
      <c r="E7552" s="4" t="s">
        <v>12</v>
      </c>
      <c r="F7552" s="1">
        <v>30210</v>
      </c>
      <c r="G7552" s="5">
        <v>35401</v>
      </c>
      <c r="H7552" s="2">
        <v>44898.37</v>
      </c>
      <c r="I7552" t="s">
        <v>13</v>
      </c>
      <c r="J7552" s="3">
        <f t="shared" si="235"/>
        <v>44123</v>
      </c>
      <c r="K7552" s="4">
        <f t="shared" si="234"/>
        <v>13913</v>
      </c>
    </row>
    <row r="7553" spans="1:11" x14ac:dyDescent="0.2">
      <c r="A7553">
        <v>7545</v>
      </c>
      <c r="B7553" t="s">
        <v>9073</v>
      </c>
      <c r="C7553" s="4" t="s">
        <v>1621</v>
      </c>
      <c r="D7553" s="4" t="s">
        <v>4433</v>
      </c>
      <c r="E7553" s="4" t="s">
        <v>71</v>
      </c>
      <c r="F7553" s="1">
        <v>31236</v>
      </c>
      <c r="G7553" s="5">
        <v>71080</v>
      </c>
      <c r="H7553" s="2">
        <v>63348.31</v>
      </c>
      <c r="I7553" t="s">
        <v>13</v>
      </c>
      <c r="J7553" s="3">
        <f t="shared" si="235"/>
        <v>44123</v>
      </c>
      <c r="K7553" s="4">
        <f t="shared" si="234"/>
        <v>12887</v>
      </c>
    </row>
    <row r="7554" spans="1:11" x14ac:dyDescent="0.2">
      <c r="A7554">
        <v>7546</v>
      </c>
      <c r="B7554" t="s">
        <v>9074</v>
      </c>
      <c r="C7554" s="4" t="s">
        <v>2240</v>
      </c>
      <c r="D7554" s="4" t="s">
        <v>48</v>
      </c>
      <c r="E7554" s="4" t="s">
        <v>49</v>
      </c>
      <c r="F7554" s="1">
        <v>37168</v>
      </c>
      <c r="G7554" s="5">
        <v>26728</v>
      </c>
      <c r="H7554" s="2">
        <v>24031.94</v>
      </c>
      <c r="I7554" t="s">
        <v>13</v>
      </c>
      <c r="J7554" s="3">
        <f t="shared" si="235"/>
        <v>44123</v>
      </c>
      <c r="K7554" s="4">
        <f t="shared" si="234"/>
        <v>6955</v>
      </c>
    </row>
    <row r="7555" spans="1:11" x14ac:dyDescent="0.2">
      <c r="A7555">
        <v>7547</v>
      </c>
      <c r="B7555" t="s">
        <v>9075</v>
      </c>
      <c r="C7555" s="4" t="s">
        <v>757</v>
      </c>
      <c r="D7555" s="4" t="s">
        <v>229</v>
      </c>
      <c r="E7555" s="4" t="s">
        <v>12</v>
      </c>
      <c r="F7555" s="1">
        <v>40665</v>
      </c>
      <c r="G7555" s="5">
        <v>41290</v>
      </c>
      <c r="H7555">
        <v>476.39</v>
      </c>
      <c r="I7555" t="s">
        <v>13</v>
      </c>
      <c r="J7555" s="3">
        <f t="shared" si="235"/>
        <v>44123</v>
      </c>
      <c r="K7555" s="4">
        <f t="shared" si="234"/>
        <v>3458</v>
      </c>
    </row>
    <row r="7556" spans="1:11" x14ac:dyDescent="0.2">
      <c r="A7556">
        <v>7548</v>
      </c>
      <c r="B7556" t="s">
        <v>9076</v>
      </c>
      <c r="C7556" s="4" t="s">
        <v>757</v>
      </c>
      <c r="D7556" s="4" t="s">
        <v>229</v>
      </c>
      <c r="E7556" s="4" t="s">
        <v>12</v>
      </c>
      <c r="F7556" s="1">
        <v>40653</v>
      </c>
      <c r="G7556" s="5">
        <v>41290</v>
      </c>
      <c r="H7556" s="2">
        <v>1746.81</v>
      </c>
      <c r="I7556" t="s">
        <v>13</v>
      </c>
      <c r="J7556" s="3">
        <f t="shared" si="235"/>
        <v>44123</v>
      </c>
      <c r="K7556" s="4">
        <f t="shared" si="234"/>
        <v>3470</v>
      </c>
    </row>
    <row r="7557" spans="1:11" x14ac:dyDescent="0.2">
      <c r="A7557">
        <v>7549</v>
      </c>
      <c r="B7557" t="s">
        <v>9077</v>
      </c>
      <c r="C7557" s="4" t="s">
        <v>9078</v>
      </c>
      <c r="D7557" s="4" t="s">
        <v>448</v>
      </c>
      <c r="E7557" s="4" t="s">
        <v>60</v>
      </c>
      <c r="F7557" s="1">
        <v>40546</v>
      </c>
      <c r="G7557" s="5">
        <v>238772</v>
      </c>
      <c r="H7557" s="2">
        <v>87243.63</v>
      </c>
      <c r="I7557" t="s">
        <v>13</v>
      </c>
      <c r="J7557" s="3">
        <f t="shared" si="235"/>
        <v>44123</v>
      </c>
      <c r="K7557" s="4">
        <f t="shared" si="234"/>
        <v>3577</v>
      </c>
    </row>
    <row r="7558" spans="1:11" x14ac:dyDescent="0.2">
      <c r="A7558">
        <v>7550</v>
      </c>
      <c r="B7558" t="s">
        <v>9079</v>
      </c>
      <c r="C7558" s="4" t="s">
        <v>51</v>
      </c>
      <c r="D7558" s="4" t="s">
        <v>3582</v>
      </c>
      <c r="E7558" s="4" t="s">
        <v>3583</v>
      </c>
      <c r="F7558" s="1">
        <v>32832</v>
      </c>
      <c r="G7558" s="5">
        <v>34453</v>
      </c>
      <c r="H7558" s="2">
        <v>32274.48</v>
      </c>
      <c r="I7558" t="s">
        <v>13</v>
      </c>
      <c r="J7558" s="3">
        <f t="shared" si="235"/>
        <v>44123</v>
      </c>
      <c r="K7558" s="4">
        <f t="shared" si="234"/>
        <v>11291</v>
      </c>
    </row>
    <row r="7559" spans="1:11" x14ac:dyDescent="0.2">
      <c r="A7559">
        <v>7551</v>
      </c>
      <c r="B7559" t="s">
        <v>9080</v>
      </c>
      <c r="C7559" s="4" t="s">
        <v>218</v>
      </c>
      <c r="D7559" s="4" t="s">
        <v>219</v>
      </c>
      <c r="E7559" s="4" t="s">
        <v>17</v>
      </c>
      <c r="F7559" s="1">
        <v>30322</v>
      </c>
      <c r="G7559" s="5">
        <v>64245</v>
      </c>
      <c r="H7559" s="2">
        <v>54856.06</v>
      </c>
      <c r="I7559" t="s">
        <v>13</v>
      </c>
      <c r="J7559" s="3">
        <f t="shared" si="235"/>
        <v>44123</v>
      </c>
      <c r="K7559" s="4">
        <f t="shared" si="234"/>
        <v>13801</v>
      </c>
    </row>
    <row r="7560" spans="1:11" x14ac:dyDescent="0.2">
      <c r="A7560">
        <v>7552</v>
      </c>
      <c r="B7560" t="s">
        <v>9081</v>
      </c>
      <c r="C7560" s="4" t="s">
        <v>1031</v>
      </c>
      <c r="D7560" s="4" t="s">
        <v>1101</v>
      </c>
      <c r="E7560" s="4" t="s">
        <v>71</v>
      </c>
      <c r="F7560" s="1">
        <v>37431</v>
      </c>
      <c r="G7560" s="5">
        <v>36210</v>
      </c>
      <c r="H7560" s="2">
        <v>32881.839999999997</v>
      </c>
      <c r="I7560" t="s">
        <v>13</v>
      </c>
      <c r="J7560" s="3">
        <f t="shared" si="235"/>
        <v>44123</v>
      </c>
      <c r="K7560" s="4">
        <f t="shared" si="234"/>
        <v>6692</v>
      </c>
    </row>
    <row r="7561" spans="1:11" x14ac:dyDescent="0.2">
      <c r="A7561">
        <v>7553</v>
      </c>
      <c r="B7561" t="s">
        <v>9082</v>
      </c>
      <c r="C7561" s="4" t="s">
        <v>10</v>
      </c>
      <c r="D7561" s="4" t="s">
        <v>154</v>
      </c>
      <c r="E7561" s="4" t="s">
        <v>12</v>
      </c>
      <c r="F7561" s="1">
        <v>37005</v>
      </c>
      <c r="G7561" s="5">
        <v>59388</v>
      </c>
      <c r="H7561" s="2">
        <v>66790.3</v>
      </c>
      <c r="I7561" t="s">
        <v>13</v>
      </c>
      <c r="J7561" s="3">
        <f t="shared" si="235"/>
        <v>44123</v>
      </c>
      <c r="K7561" s="4">
        <f t="shared" si="234"/>
        <v>7118</v>
      </c>
    </row>
    <row r="7562" spans="1:11" x14ac:dyDescent="0.2">
      <c r="A7562">
        <v>7554</v>
      </c>
      <c r="B7562" t="s">
        <v>9083</v>
      </c>
      <c r="C7562" s="4" t="s">
        <v>4834</v>
      </c>
      <c r="D7562" s="4" t="s">
        <v>2957</v>
      </c>
      <c r="E7562" s="4" t="s">
        <v>71</v>
      </c>
      <c r="F7562" s="1">
        <v>38859</v>
      </c>
      <c r="G7562" s="5">
        <v>42511</v>
      </c>
      <c r="H7562" s="2">
        <v>38423.78</v>
      </c>
      <c r="I7562" t="s">
        <v>13</v>
      </c>
      <c r="J7562" s="3">
        <f t="shared" si="235"/>
        <v>44123</v>
      </c>
      <c r="K7562" s="4">
        <f t="shared" ref="K7562:K7625" si="236">J7562-F7562</f>
        <v>5264</v>
      </c>
    </row>
    <row r="7563" spans="1:11" x14ac:dyDescent="0.2">
      <c r="A7563">
        <v>7555</v>
      </c>
      <c r="B7563" t="s">
        <v>9084</v>
      </c>
      <c r="C7563" s="4" t="s">
        <v>5244</v>
      </c>
      <c r="D7563" s="4" t="s">
        <v>2973</v>
      </c>
      <c r="E7563" s="4" t="s">
        <v>1378</v>
      </c>
      <c r="F7563" s="1">
        <v>26705</v>
      </c>
      <c r="G7563" s="5">
        <v>72000</v>
      </c>
      <c r="H7563" s="2">
        <v>65077.68</v>
      </c>
      <c r="I7563" t="s">
        <v>13</v>
      </c>
      <c r="J7563" s="3">
        <f t="shared" ref="J7563:J7626" si="237">J7562</f>
        <v>44123</v>
      </c>
      <c r="K7563" s="4">
        <f t="shared" si="236"/>
        <v>17418</v>
      </c>
    </row>
    <row r="7564" spans="1:11" x14ac:dyDescent="0.2">
      <c r="A7564">
        <v>7556</v>
      </c>
      <c r="B7564" t="s">
        <v>9085</v>
      </c>
      <c r="C7564" s="4" t="s">
        <v>3298</v>
      </c>
      <c r="D7564" s="4" t="s">
        <v>724</v>
      </c>
      <c r="E7564" s="4" t="s">
        <v>67</v>
      </c>
      <c r="F7564" s="1">
        <v>39562</v>
      </c>
      <c r="G7564" s="5">
        <v>31119</v>
      </c>
      <c r="H7564" s="2">
        <v>24746.65</v>
      </c>
      <c r="I7564" t="s">
        <v>13</v>
      </c>
      <c r="J7564" s="3">
        <f t="shared" si="237"/>
        <v>44123</v>
      </c>
      <c r="K7564" s="4">
        <f t="shared" si="236"/>
        <v>4561</v>
      </c>
    </row>
    <row r="7565" spans="1:11" x14ac:dyDescent="0.2">
      <c r="A7565">
        <v>7557</v>
      </c>
      <c r="B7565" t="s">
        <v>9086</v>
      </c>
      <c r="C7565" s="4" t="s">
        <v>2967</v>
      </c>
      <c r="D7565" s="4" t="s">
        <v>893</v>
      </c>
      <c r="E7565" s="4" t="s">
        <v>236</v>
      </c>
      <c r="F7565" s="1">
        <v>39067</v>
      </c>
      <c r="G7565" s="5">
        <v>30464</v>
      </c>
      <c r="H7565" s="2">
        <v>59380.75</v>
      </c>
      <c r="I7565" t="s">
        <v>13</v>
      </c>
      <c r="J7565" s="3">
        <f t="shared" si="237"/>
        <v>44123</v>
      </c>
      <c r="K7565" s="4">
        <f t="shared" si="236"/>
        <v>5056</v>
      </c>
    </row>
    <row r="7566" spans="1:11" x14ac:dyDescent="0.2">
      <c r="A7566">
        <v>7558</v>
      </c>
      <c r="B7566" t="s">
        <v>9087</v>
      </c>
      <c r="C7566" s="4" t="s">
        <v>10</v>
      </c>
      <c r="D7566" s="4" t="s">
        <v>2507</v>
      </c>
      <c r="E7566" s="4" t="s">
        <v>12</v>
      </c>
      <c r="F7566" s="1">
        <v>38365</v>
      </c>
      <c r="G7566" s="5">
        <v>57674</v>
      </c>
      <c r="H7566" s="2">
        <v>57543.28</v>
      </c>
      <c r="I7566" t="s">
        <v>13</v>
      </c>
      <c r="J7566" s="3">
        <f t="shared" si="237"/>
        <v>44123</v>
      </c>
      <c r="K7566" s="4">
        <f t="shared" si="236"/>
        <v>5758</v>
      </c>
    </row>
    <row r="7567" spans="1:11" x14ac:dyDescent="0.2">
      <c r="A7567">
        <v>7559</v>
      </c>
      <c r="B7567" t="s">
        <v>9088</v>
      </c>
      <c r="C7567" s="4" t="s">
        <v>38</v>
      </c>
      <c r="D7567" s="4" t="s">
        <v>39</v>
      </c>
      <c r="E7567" s="4" t="s">
        <v>40</v>
      </c>
      <c r="F7567" s="1">
        <v>37132</v>
      </c>
      <c r="G7567" s="5">
        <v>9553</v>
      </c>
      <c r="H7567" s="2">
        <v>8756.9699999999993</v>
      </c>
      <c r="I7567" t="s">
        <v>13</v>
      </c>
      <c r="J7567" s="3">
        <f t="shared" si="237"/>
        <v>44123</v>
      </c>
      <c r="K7567" s="4">
        <f t="shared" si="236"/>
        <v>6991</v>
      </c>
    </row>
    <row r="7568" spans="1:11" x14ac:dyDescent="0.2">
      <c r="A7568">
        <v>7560</v>
      </c>
      <c r="B7568" t="s">
        <v>9089</v>
      </c>
      <c r="C7568" s="4" t="s">
        <v>687</v>
      </c>
      <c r="D7568" s="4" t="s">
        <v>1264</v>
      </c>
      <c r="E7568" s="4" t="s">
        <v>28</v>
      </c>
      <c r="F7568" s="1">
        <v>38848</v>
      </c>
      <c r="G7568" s="5">
        <v>36674</v>
      </c>
      <c r="H7568" s="2">
        <v>34293.660000000003</v>
      </c>
      <c r="I7568" t="s">
        <v>13</v>
      </c>
      <c r="J7568" s="3">
        <f t="shared" si="237"/>
        <v>44123</v>
      </c>
      <c r="K7568" s="4">
        <f t="shared" si="236"/>
        <v>5275</v>
      </c>
    </row>
    <row r="7569" spans="1:11" x14ac:dyDescent="0.2">
      <c r="A7569">
        <v>7561</v>
      </c>
      <c r="B7569" t="s">
        <v>9090</v>
      </c>
      <c r="C7569" s="4" t="s">
        <v>6738</v>
      </c>
      <c r="D7569" s="4" t="s">
        <v>2154</v>
      </c>
      <c r="E7569" s="4" t="s">
        <v>24</v>
      </c>
      <c r="F7569" s="1">
        <v>31957</v>
      </c>
      <c r="G7569" s="5">
        <v>52601</v>
      </c>
      <c r="H7569" s="2">
        <v>46935.74</v>
      </c>
      <c r="I7569" t="s">
        <v>13</v>
      </c>
      <c r="J7569" s="3">
        <f t="shared" si="237"/>
        <v>44123</v>
      </c>
      <c r="K7569" s="4">
        <f t="shared" si="236"/>
        <v>12166</v>
      </c>
    </row>
    <row r="7570" spans="1:11" x14ac:dyDescent="0.2">
      <c r="A7570">
        <v>7562</v>
      </c>
      <c r="B7570" t="s">
        <v>9091</v>
      </c>
      <c r="C7570" s="4" t="s">
        <v>38</v>
      </c>
      <c r="D7570" s="4" t="s">
        <v>642</v>
      </c>
      <c r="E7570" s="4" t="s">
        <v>40</v>
      </c>
      <c r="F7570" s="1">
        <v>39954</v>
      </c>
      <c r="G7570" s="5">
        <v>8863</v>
      </c>
      <c r="H7570" s="2">
        <v>6510.44</v>
      </c>
      <c r="I7570" t="s">
        <v>13</v>
      </c>
      <c r="J7570" s="3">
        <f t="shared" si="237"/>
        <v>44123</v>
      </c>
      <c r="K7570" s="4">
        <f t="shared" si="236"/>
        <v>4169</v>
      </c>
    </row>
    <row r="7571" spans="1:11" x14ac:dyDescent="0.2">
      <c r="A7571">
        <v>7563</v>
      </c>
      <c r="B7571" t="s">
        <v>9092</v>
      </c>
      <c r="C7571" s="4" t="s">
        <v>652</v>
      </c>
      <c r="D7571" s="4" t="s">
        <v>579</v>
      </c>
      <c r="E7571" s="4" t="s">
        <v>24</v>
      </c>
      <c r="F7571" s="1">
        <v>34455</v>
      </c>
      <c r="G7571" s="5">
        <v>39761</v>
      </c>
      <c r="H7571" s="2">
        <v>61492.36</v>
      </c>
      <c r="I7571" t="s">
        <v>13</v>
      </c>
      <c r="J7571" s="3">
        <f t="shared" si="237"/>
        <v>44123</v>
      </c>
      <c r="K7571" s="4">
        <f t="shared" si="236"/>
        <v>9668</v>
      </c>
    </row>
    <row r="7572" spans="1:11" x14ac:dyDescent="0.2">
      <c r="A7572">
        <v>7564</v>
      </c>
      <c r="B7572" t="s">
        <v>9093</v>
      </c>
      <c r="C7572" s="4" t="s">
        <v>477</v>
      </c>
      <c r="D7572" s="4" t="s">
        <v>461</v>
      </c>
      <c r="E7572" s="4" t="s">
        <v>24</v>
      </c>
      <c r="F7572" s="1">
        <v>37025</v>
      </c>
      <c r="G7572" s="5">
        <v>29952</v>
      </c>
      <c r="H7572" s="2">
        <v>31328.9</v>
      </c>
      <c r="I7572" t="s">
        <v>13</v>
      </c>
      <c r="J7572" s="3">
        <f t="shared" si="237"/>
        <v>44123</v>
      </c>
      <c r="K7572" s="4">
        <f t="shared" si="236"/>
        <v>7098</v>
      </c>
    </row>
    <row r="7573" spans="1:11" x14ac:dyDescent="0.2">
      <c r="A7573">
        <v>7565</v>
      </c>
      <c r="B7573" t="s">
        <v>9094</v>
      </c>
      <c r="C7573" s="4" t="s">
        <v>26</v>
      </c>
      <c r="D7573" s="4" t="s">
        <v>27</v>
      </c>
      <c r="E7573" s="4" t="s">
        <v>28</v>
      </c>
      <c r="F7573" s="1">
        <v>39237</v>
      </c>
      <c r="G7573" s="5">
        <v>35360</v>
      </c>
      <c r="H7573" s="2">
        <v>8232.5</v>
      </c>
      <c r="I7573" t="s">
        <v>13</v>
      </c>
      <c r="J7573" s="3">
        <f t="shared" si="237"/>
        <v>44123</v>
      </c>
      <c r="K7573" s="4">
        <f t="shared" si="236"/>
        <v>4886</v>
      </c>
    </row>
    <row r="7574" spans="1:11" x14ac:dyDescent="0.2">
      <c r="A7574">
        <v>7566</v>
      </c>
      <c r="B7574" t="s">
        <v>9095</v>
      </c>
      <c r="C7574" s="4" t="s">
        <v>874</v>
      </c>
      <c r="D7574" s="4" t="s">
        <v>875</v>
      </c>
      <c r="E7574" s="4" t="s">
        <v>12</v>
      </c>
      <c r="F7574" s="1">
        <v>38475</v>
      </c>
      <c r="G7574" s="5">
        <v>37677</v>
      </c>
      <c r="H7574" s="2">
        <v>32604.19</v>
      </c>
      <c r="I7574" t="s">
        <v>13</v>
      </c>
      <c r="J7574" s="3">
        <f t="shared" si="237"/>
        <v>44123</v>
      </c>
      <c r="K7574" s="4">
        <f t="shared" si="236"/>
        <v>5648</v>
      </c>
    </row>
    <row r="7575" spans="1:11" x14ac:dyDescent="0.2">
      <c r="A7575">
        <v>7567</v>
      </c>
      <c r="B7575" t="s">
        <v>9096</v>
      </c>
      <c r="C7575" s="4" t="s">
        <v>792</v>
      </c>
      <c r="D7575" s="4" t="s">
        <v>793</v>
      </c>
      <c r="E7575" s="4" t="s">
        <v>12</v>
      </c>
      <c r="F7575" s="1">
        <v>39241</v>
      </c>
      <c r="G7575" s="5">
        <v>33300</v>
      </c>
      <c r="H7575" s="2">
        <v>30326.45</v>
      </c>
      <c r="I7575" t="s">
        <v>13</v>
      </c>
      <c r="J7575" s="3">
        <f t="shared" si="237"/>
        <v>44123</v>
      </c>
      <c r="K7575" s="4">
        <f t="shared" si="236"/>
        <v>4882</v>
      </c>
    </row>
    <row r="7576" spans="1:11" x14ac:dyDescent="0.2">
      <c r="A7576">
        <v>7568</v>
      </c>
      <c r="B7576" t="s">
        <v>9097</v>
      </c>
      <c r="C7576" s="4" t="s">
        <v>103</v>
      </c>
      <c r="D7576" s="4" t="s">
        <v>104</v>
      </c>
      <c r="E7576" s="4" t="s">
        <v>105</v>
      </c>
      <c r="F7576" s="1">
        <v>40562</v>
      </c>
      <c r="G7576" s="5">
        <v>33476</v>
      </c>
      <c r="H7576" s="2">
        <v>10552.43</v>
      </c>
      <c r="I7576" t="s">
        <v>13</v>
      </c>
      <c r="J7576" s="3">
        <f t="shared" si="237"/>
        <v>44123</v>
      </c>
      <c r="K7576" s="4">
        <f t="shared" si="236"/>
        <v>3561</v>
      </c>
    </row>
    <row r="7577" spans="1:11" x14ac:dyDescent="0.2">
      <c r="A7577">
        <v>7569</v>
      </c>
      <c r="B7577" t="s">
        <v>9098</v>
      </c>
      <c r="C7577" s="4" t="s">
        <v>1293</v>
      </c>
      <c r="D7577" s="4" t="s">
        <v>399</v>
      </c>
      <c r="E7577" s="4" t="s">
        <v>24</v>
      </c>
      <c r="F7577" s="1">
        <v>28667</v>
      </c>
      <c r="G7577" s="5">
        <v>50981</v>
      </c>
      <c r="H7577" s="2">
        <v>48956.35</v>
      </c>
      <c r="I7577" t="s">
        <v>13</v>
      </c>
      <c r="J7577" s="3">
        <f t="shared" si="237"/>
        <v>44123</v>
      </c>
      <c r="K7577" s="4">
        <f t="shared" si="236"/>
        <v>15456</v>
      </c>
    </row>
    <row r="7578" spans="1:11" x14ac:dyDescent="0.2">
      <c r="A7578">
        <v>7570</v>
      </c>
      <c r="B7578" t="s">
        <v>9099</v>
      </c>
      <c r="C7578" s="4" t="s">
        <v>22</v>
      </c>
      <c r="D7578" s="4" t="s">
        <v>3666</v>
      </c>
      <c r="E7578" s="4" t="s">
        <v>236</v>
      </c>
      <c r="F7578" s="1">
        <v>35744</v>
      </c>
      <c r="G7578" s="5">
        <v>28891</v>
      </c>
      <c r="H7578" s="2">
        <v>27828.44</v>
      </c>
      <c r="I7578" t="s">
        <v>13</v>
      </c>
      <c r="J7578" s="3">
        <f t="shared" si="237"/>
        <v>44123</v>
      </c>
      <c r="K7578" s="4">
        <f t="shared" si="236"/>
        <v>8379</v>
      </c>
    </row>
    <row r="7579" spans="1:11" x14ac:dyDescent="0.2">
      <c r="A7579">
        <v>7571</v>
      </c>
      <c r="B7579" t="s">
        <v>9100</v>
      </c>
      <c r="C7579" s="4" t="s">
        <v>625</v>
      </c>
      <c r="D7579" s="4" t="s">
        <v>6577</v>
      </c>
      <c r="E7579" s="4" t="s">
        <v>2034</v>
      </c>
      <c r="F7579" s="1">
        <v>36355</v>
      </c>
      <c r="G7579" s="5">
        <v>49705</v>
      </c>
      <c r="H7579" s="2">
        <v>44926.2</v>
      </c>
      <c r="I7579" t="s">
        <v>13</v>
      </c>
      <c r="J7579" s="3">
        <f t="shared" si="237"/>
        <v>44123</v>
      </c>
      <c r="K7579" s="4">
        <f t="shared" si="236"/>
        <v>7768</v>
      </c>
    </row>
    <row r="7580" spans="1:11" x14ac:dyDescent="0.2">
      <c r="A7580">
        <v>7572</v>
      </c>
      <c r="B7580" t="s">
        <v>9101</v>
      </c>
      <c r="C7580" s="4" t="s">
        <v>208</v>
      </c>
      <c r="D7580" s="4" t="s">
        <v>939</v>
      </c>
      <c r="E7580" s="4" t="s">
        <v>12</v>
      </c>
      <c r="F7580" s="1">
        <v>33750</v>
      </c>
      <c r="G7580" s="5">
        <v>66084</v>
      </c>
      <c r="H7580" s="2">
        <v>60491.75</v>
      </c>
      <c r="I7580" t="s">
        <v>13</v>
      </c>
      <c r="J7580" s="3">
        <f t="shared" si="237"/>
        <v>44123</v>
      </c>
      <c r="K7580" s="4">
        <f t="shared" si="236"/>
        <v>10373</v>
      </c>
    </row>
    <row r="7581" spans="1:11" x14ac:dyDescent="0.2">
      <c r="A7581">
        <v>7573</v>
      </c>
      <c r="B7581" t="s">
        <v>9102</v>
      </c>
      <c r="C7581" s="4" t="s">
        <v>250</v>
      </c>
      <c r="D7581" s="4" t="s">
        <v>248</v>
      </c>
      <c r="E7581" s="4" t="s">
        <v>36</v>
      </c>
      <c r="F7581" s="1">
        <v>32825</v>
      </c>
      <c r="G7581" s="5">
        <v>59916</v>
      </c>
      <c r="H7581" s="2">
        <v>66059.53</v>
      </c>
      <c r="I7581" t="s">
        <v>13</v>
      </c>
      <c r="J7581" s="3">
        <f t="shared" si="237"/>
        <v>44123</v>
      </c>
      <c r="K7581" s="4">
        <f t="shared" si="236"/>
        <v>11298</v>
      </c>
    </row>
    <row r="7582" spans="1:11" x14ac:dyDescent="0.2">
      <c r="A7582">
        <v>7574</v>
      </c>
      <c r="B7582" t="s">
        <v>9103</v>
      </c>
      <c r="C7582" s="4" t="s">
        <v>9104</v>
      </c>
      <c r="D7582" s="4" t="s">
        <v>286</v>
      </c>
      <c r="E7582" s="4" t="s">
        <v>36</v>
      </c>
      <c r="F7582" s="1">
        <v>26364</v>
      </c>
      <c r="G7582" s="5">
        <v>60476</v>
      </c>
      <c r="H7582" s="2">
        <v>54011.45</v>
      </c>
      <c r="I7582" t="s">
        <v>13</v>
      </c>
      <c r="J7582" s="3">
        <f t="shared" si="237"/>
        <v>44123</v>
      </c>
      <c r="K7582" s="4">
        <f t="shared" si="236"/>
        <v>17759</v>
      </c>
    </row>
    <row r="7583" spans="1:11" x14ac:dyDescent="0.2">
      <c r="A7583">
        <v>7575</v>
      </c>
      <c r="B7583" t="s">
        <v>9105</v>
      </c>
      <c r="C7583" s="4" t="s">
        <v>113</v>
      </c>
      <c r="D7583" s="4" t="s">
        <v>1371</v>
      </c>
      <c r="E7583" s="4" t="s">
        <v>36</v>
      </c>
      <c r="F7583" s="1">
        <v>26758</v>
      </c>
      <c r="G7583" s="5">
        <v>71171</v>
      </c>
      <c r="H7583" s="2">
        <v>83728.3</v>
      </c>
      <c r="I7583" t="s">
        <v>13</v>
      </c>
      <c r="J7583" s="3">
        <f t="shared" si="237"/>
        <v>44123</v>
      </c>
      <c r="K7583" s="4">
        <f t="shared" si="236"/>
        <v>17365</v>
      </c>
    </row>
    <row r="7584" spans="1:11" x14ac:dyDescent="0.2">
      <c r="A7584">
        <v>7576</v>
      </c>
      <c r="B7584" t="s">
        <v>9106</v>
      </c>
      <c r="C7584" s="4" t="s">
        <v>9107</v>
      </c>
      <c r="D7584" s="4" t="s">
        <v>1274</v>
      </c>
      <c r="E7584" s="4" t="s">
        <v>111</v>
      </c>
      <c r="F7584" s="1">
        <v>31453</v>
      </c>
      <c r="G7584" s="5">
        <v>53268</v>
      </c>
      <c r="H7584" s="2">
        <v>52004.55</v>
      </c>
      <c r="I7584" t="s">
        <v>13</v>
      </c>
      <c r="J7584" s="3">
        <f t="shared" si="237"/>
        <v>44123</v>
      </c>
      <c r="K7584" s="4">
        <f t="shared" si="236"/>
        <v>12670</v>
      </c>
    </row>
    <row r="7585" spans="1:11" x14ac:dyDescent="0.2">
      <c r="A7585">
        <v>7577</v>
      </c>
      <c r="B7585" t="s">
        <v>9108</v>
      </c>
      <c r="C7585" s="4" t="s">
        <v>801</v>
      </c>
      <c r="D7585" s="4" t="s">
        <v>802</v>
      </c>
      <c r="E7585" s="4" t="s">
        <v>12</v>
      </c>
      <c r="F7585" s="1">
        <v>31979</v>
      </c>
      <c r="G7585" s="5">
        <v>33463</v>
      </c>
      <c r="H7585" s="2">
        <v>28958.39</v>
      </c>
      <c r="I7585" t="s">
        <v>13</v>
      </c>
      <c r="J7585" s="3">
        <f t="shared" si="237"/>
        <v>44123</v>
      </c>
      <c r="K7585" s="4">
        <f t="shared" si="236"/>
        <v>12144</v>
      </c>
    </row>
    <row r="7586" spans="1:11" x14ac:dyDescent="0.2">
      <c r="A7586">
        <v>7578</v>
      </c>
      <c r="B7586" t="s">
        <v>9109</v>
      </c>
      <c r="C7586" s="4" t="s">
        <v>103</v>
      </c>
      <c r="D7586" s="4" t="s">
        <v>104</v>
      </c>
      <c r="E7586" s="4" t="s">
        <v>105</v>
      </c>
      <c r="F7586" s="1">
        <v>40632</v>
      </c>
      <c r="G7586" s="5">
        <v>33476</v>
      </c>
      <c r="H7586" s="2">
        <v>3862.61</v>
      </c>
      <c r="I7586" t="s">
        <v>13</v>
      </c>
      <c r="J7586" s="3">
        <f t="shared" si="237"/>
        <v>44123</v>
      </c>
      <c r="K7586" s="4">
        <f t="shared" si="236"/>
        <v>3491</v>
      </c>
    </row>
    <row r="7587" spans="1:11" x14ac:dyDescent="0.2">
      <c r="A7587">
        <v>7579</v>
      </c>
      <c r="B7587" t="s">
        <v>9110</v>
      </c>
      <c r="C7587" s="4" t="s">
        <v>10</v>
      </c>
      <c r="D7587" s="4" t="s">
        <v>450</v>
      </c>
      <c r="E7587" s="4" t="s">
        <v>12</v>
      </c>
      <c r="F7587" s="1">
        <v>34099</v>
      </c>
      <c r="G7587" s="5">
        <v>64525</v>
      </c>
      <c r="H7587" s="2">
        <v>56647.26</v>
      </c>
      <c r="I7587" t="s">
        <v>13</v>
      </c>
      <c r="J7587" s="3">
        <f t="shared" si="237"/>
        <v>44123</v>
      </c>
      <c r="K7587" s="4">
        <f t="shared" si="236"/>
        <v>10024</v>
      </c>
    </row>
    <row r="7588" spans="1:11" x14ac:dyDescent="0.2">
      <c r="A7588">
        <v>7580</v>
      </c>
      <c r="B7588" t="s">
        <v>9111</v>
      </c>
      <c r="C7588" s="4" t="s">
        <v>6777</v>
      </c>
      <c r="D7588" s="4" t="s">
        <v>6778</v>
      </c>
      <c r="E7588" s="4" t="s">
        <v>71</v>
      </c>
      <c r="F7588" s="1">
        <v>35309</v>
      </c>
      <c r="G7588" s="5">
        <v>30206</v>
      </c>
      <c r="H7588" s="2">
        <v>33647.160000000003</v>
      </c>
      <c r="I7588" t="s">
        <v>13</v>
      </c>
      <c r="J7588" s="3">
        <f t="shared" si="237"/>
        <v>44123</v>
      </c>
      <c r="K7588" s="4">
        <f t="shared" si="236"/>
        <v>8814</v>
      </c>
    </row>
    <row r="7589" spans="1:11" x14ac:dyDescent="0.2">
      <c r="A7589">
        <v>7581</v>
      </c>
      <c r="B7589" t="s">
        <v>9112</v>
      </c>
      <c r="C7589" s="4" t="s">
        <v>1680</v>
      </c>
      <c r="D7589" s="4" t="s">
        <v>1534</v>
      </c>
      <c r="E7589" s="4" t="s">
        <v>138</v>
      </c>
      <c r="F7589" s="1">
        <v>39219</v>
      </c>
      <c r="G7589" s="5">
        <v>32132</v>
      </c>
      <c r="H7589" s="2">
        <v>30062.21</v>
      </c>
      <c r="I7589" t="s">
        <v>13</v>
      </c>
      <c r="J7589" s="3">
        <f t="shared" si="237"/>
        <v>44123</v>
      </c>
      <c r="K7589" s="4">
        <f t="shared" si="236"/>
        <v>4904</v>
      </c>
    </row>
    <row r="7590" spans="1:11" x14ac:dyDescent="0.2">
      <c r="A7590">
        <v>7582</v>
      </c>
      <c r="B7590" t="s">
        <v>9113</v>
      </c>
      <c r="C7590" s="4" t="s">
        <v>859</v>
      </c>
      <c r="D7590" s="4" t="s">
        <v>43</v>
      </c>
      <c r="E7590" s="4" t="s">
        <v>44</v>
      </c>
      <c r="F7590" s="1">
        <v>38019</v>
      </c>
      <c r="G7590" s="5">
        <v>29908</v>
      </c>
      <c r="H7590" s="2">
        <v>28424.01</v>
      </c>
      <c r="I7590" t="s">
        <v>13</v>
      </c>
      <c r="J7590" s="3">
        <f t="shared" si="237"/>
        <v>44123</v>
      </c>
      <c r="K7590" s="4">
        <f t="shared" si="236"/>
        <v>6104</v>
      </c>
    </row>
    <row r="7591" spans="1:11" x14ac:dyDescent="0.2">
      <c r="A7591">
        <v>7583</v>
      </c>
      <c r="B7591" t="s">
        <v>9114</v>
      </c>
      <c r="C7591" s="4" t="s">
        <v>10</v>
      </c>
      <c r="D7591" s="4" t="s">
        <v>405</v>
      </c>
      <c r="E7591" s="4" t="s">
        <v>12</v>
      </c>
      <c r="F7591" s="1">
        <v>39349</v>
      </c>
      <c r="G7591" s="5">
        <v>50919</v>
      </c>
      <c r="H7591" s="2">
        <v>43173.7</v>
      </c>
      <c r="I7591" t="s">
        <v>13</v>
      </c>
      <c r="J7591" s="3">
        <f t="shared" si="237"/>
        <v>44123</v>
      </c>
      <c r="K7591" s="4">
        <f t="shared" si="236"/>
        <v>4774</v>
      </c>
    </row>
    <row r="7592" spans="1:11" x14ac:dyDescent="0.2">
      <c r="A7592">
        <v>7584</v>
      </c>
      <c r="B7592" t="s">
        <v>9115</v>
      </c>
      <c r="C7592" s="4" t="s">
        <v>477</v>
      </c>
      <c r="D7592" s="4" t="s">
        <v>579</v>
      </c>
      <c r="E7592" s="4" t="s">
        <v>24</v>
      </c>
      <c r="F7592" s="1">
        <v>30816</v>
      </c>
      <c r="G7592" s="5">
        <v>32572</v>
      </c>
      <c r="H7592" s="2">
        <v>34024.53</v>
      </c>
      <c r="I7592" t="s">
        <v>13</v>
      </c>
      <c r="J7592" s="3">
        <f t="shared" si="237"/>
        <v>44123</v>
      </c>
      <c r="K7592" s="4">
        <f t="shared" si="236"/>
        <v>13307</v>
      </c>
    </row>
    <row r="7593" spans="1:11" x14ac:dyDescent="0.2">
      <c r="A7593">
        <v>7585</v>
      </c>
      <c r="B7593" t="s">
        <v>9116</v>
      </c>
      <c r="C7593" s="4" t="s">
        <v>10</v>
      </c>
      <c r="D7593" s="4" t="s">
        <v>485</v>
      </c>
      <c r="E7593" s="4" t="s">
        <v>12</v>
      </c>
      <c r="F7593" s="1">
        <v>33416</v>
      </c>
      <c r="G7593" s="5">
        <v>65098</v>
      </c>
      <c r="H7593" s="2">
        <v>64411.48</v>
      </c>
      <c r="I7593" t="s">
        <v>13</v>
      </c>
      <c r="J7593" s="3">
        <f t="shared" si="237"/>
        <v>44123</v>
      </c>
      <c r="K7593" s="4">
        <f t="shared" si="236"/>
        <v>10707</v>
      </c>
    </row>
    <row r="7594" spans="1:11" x14ac:dyDescent="0.2">
      <c r="A7594">
        <v>7586</v>
      </c>
      <c r="B7594" t="s">
        <v>9117</v>
      </c>
      <c r="C7594" s="4" t="s">
        <v>180</v>
      </c>
      <c r="D7594" s="4" t="s">
        <v>715</v>
      </c>
      <c r="E7594" s="4" t="s">
        <v>12</v>
      </c>
      <c r="F7594" s="1">
        <v>34477</v>
      </c>
      <c r="G7594" s="5">
        <v>74195</v>
      </c>
      <c r="H7594" s="2">
        <v>65162.38</v>
      </c>
      <c r="I7594" t="s">
        <v>13</v>
      </c>
      <c r="J7594" s="3">
        <f t="shared" si="237"/>
        <v>44123</v>
      </c>
      <c r="K7594" s="4">
        <f t="shared" si="236"/>
        <v>9646</v>
      </c>
    </row>
    <row r="7595" spans="1:11" x14ac:dyDescent="0.2">
      <c r="A7595">
        <v>7587</v>
      </c>
      <c r="B7595" t="s">
        <v>9118</v>
      </c>
      <c r="C7595" s="4" t="s">
        <v>804</v>
      </c>
      <c r="D7595" s="4" t="s">
        <v>444</v>
      </c>
      <c r="E7595" s="4" t="s">
        <v>149</v>
      </c>
      <c r="F7595" s="1">
        <v>39195</v>
      </c>
      <c r="G7595" s="5">
        <v>56000</v>
      </c>
      <c r="H7595" s="2">
        <v>47594.39</v>
      </c>
      <c r="I7595" t="s">
        <v>13</v>
      </c>
      <c r="J7595" s="3">
        <f t="shared" si="237"/>
        <v>44123</v>
      </c>
      <c r="K7595" s="4">
        <f t="shared" si="236"/>
        <v>4928</v>
      </c>
    </row>
    <row r="7596" spans="1:11" x14ac:dyDescent="0.2">
      <c r="A7596">
        <v>7588</v>
      </c>
      <c r="B7596" t="s">
        <v>9119</v>
      </c>
      <c r="C7596" s="4" t="s">
        <v>1307</v>
      </c>
      <c r="D7596" s="4" t="s">
        <v>6052</v>
      </c>
      <c r="E7596" s="4" t="s">
        <v>56</v>
      </c>
      <c r="F7596" s="1">
        <v>38495</v>
      </c>
      <c r="G7596" s="5">
        <v>44331</v>
      </c>
      <c r="H7596" s="2">
        <v>38363.839999999997</v>
      </c>
      <c r="I7596" t="s">
        <v>13</v>
      </c>
      <c r="J7596" s="3">
        <f t="shared" si="237"/>
        <v>44123</v>
      </c>
      <c r="K7596" s="4">
        <f t="shared" si="236"/>
        <v>5628</v>
      </c>
    </row>
    <row r="7597" spans="1:11" x14ac:dyDescent="0.2">
      <c r="A7597">
        <v>7589</v>
      </c>
      <c r="B7597" t="s">
        <v>9120</v>
      </c>
      <c r="C7597" s="4" t="s">
        <v>1307</v>
      </c>
      <c r="D7597" s="4" t="s">
        <v>1569</v>
      </c>
      <c r="E7597" s="4" t="s">
        <v>56</v>
      </c>
      <c r="F7597" s="1">
        <v>39335</v>
      </c>
      <c r="G7597" s="5">
        <v>38355</v>
      </c>
      <c r="H7597" s="2">
        <v>32300</v>
      </c>
      <c r="I7597" t="s">
        <v>13</v>
      </c>
      <c r="J7597" s="3">
        <f t="shared" si="237"/>
        <v>44123</v>
      </c>
      <c r="K7597" s="4">
        <f t="shared" si="236"/>
        <v>4788</v>
      </c>
    </row>
    <row r="7598" spans="1:11" x14ac:dyDescent="0.2">
      <c r="A7598">
        <v>7590</v>
      </c>
      <c r="B7598" t="s">
        <v>9121</v>
      </c>
      <c r="C7598" s="4" t="s">
        <v>920</v>
      </c>
      <c r="D7598" s="4" t="s">
        <v>921</v>
      </c>
      <c r="E7598" s="4" t="s">
        <v>36</v>
      </c>
      <c r="F7598" s="1">
        <v>33133</v>
      </c>
      <c r="G7598" s="5">
        <v>68300</v>
      </c>
      <c r="H7598" s="2">
        <v>68750.77</v>
      </c>
      <c r="I7598" t="s">
        <v>13</v>
      </c>
      <c r="J7598" s="3">
        <f t="shared" si="237"/>
        <v>44123</v>
      </c>
      <c r="K7598" s="4">
        <f t="shared" si="236"/>
        <v>10990</v>
      </c>
    </row>
    <row r="7599" spans="1:11" x14ac:dyDescent="0.2">
      <c r="A7599">
        <v>7591</v>
      </c>
      <c r="B7599" t="s">
        <v>9122</v>
      </c>
      <c r="C7599" s="4" t="s">
        <v>1263</v>
      </c>
      <c r="D7599" s="4" t="s">
        <v>2746</v>
      </c>
      <c r="E7599" s="4" t="s">
        <v>28</v>
      </c>
      <c r="F7599" s="1">
        <v>37893</v>
      </c>
      <c r="G7599" s="5">
        <v>50364</v>
      </c>
      <c r="H7599" s="2">
        <v>45174.77</v>
      </c>
      <c r="I7599" t="s">
        <v>13</v>
      </c>
      <c r="J7599" s="3">
        <f t="shared" si="237"/>
        <v>44123</v>
      </c>
      <c r="K7599" s="4">
        <f t="shared" si="236"/>
        <v>6230</v>
      </c>
    </row>
    <row r="7600" spans="1:11" x14ac:dyDescent="0.2">
      <c r="A7600">
        <v>7592</v>
      </c>
      <c r="B7600" t="s">
        <v>9123</v>
      </c>
      <c r="C7600" s="4" t="s">
        <v>1906</v>
      </c>
      <c r="D7600" s="4" t="s">
        <v>399</v>
      </c>
      <c r="E7600" s="4" t="s">
        <v>24</v>
      </c>
      <c r="F7600" s="1">
        <v>36146</v>
      </c>
      <c r="G7600" s="5">
        <v>32557</v>
      </c>
      <c r="H7600" s="2">
        <v>29130.9</v>
      </c>
      <c r="I7600" t="s">
        <v>13</v>
      </c>
      <c r="J7600" s="3">
        <f t="shared" si="237"/>
        <v>44123</v>
      </c>
      <c r="K7600" s="4">
        <f t="shared" si="236"/>
        <v>7977</v>
      </c>
    </row>
    <row r="7601" spans="1:11" x14ac:dyDescent="0.2">
      <c r="A7601">
        <v>7593</v>
      </c>
      <c r="B7601" t="s">
        <v>9124</v>
      </c>
      <c r="C7601" s="4" t="s">
        <v>991</v>
      </c>
      <c r="D7601" s="4" t="s">
        <v>937</v>
      </c>
      <c r="E7601" s="4" t="s">
        <v>236</v>
      </c>
      <c r="F7601" s="1">
        <v>30333</v>
      </c>
      <c r="G7601" s="5">
        <v>54049</v>
      </c>
      <c r="H7601" s="2">
        <v>48814.59</v>
      </c>
      <c r="I7601" t="s">
        <v>13</v>
      </c>
      <c r="J7601" s="3">
        <f t="shared" si="237"/>
        <v>44123</v>
      </c>
      <c r="K7601" s="4">
        <f t="shared" si="236"/>
        <v>13790</v>
      </c>
    </row>
    <row r="7602" spans="1:11" x14ac:dyDescent="0.2">
      <c r="A7602">
        <v>7594</v>
      </c>
      <c r="B7602" t="s">
        <v>9125</v>
      </c>
      <c r="C7602" s="4" t="s">
        <v>9126</v>
      </c>
      <c r="D7602" s="4" t="s">
        <v>2436</v>
      </c>
      <c r="E7602" s="4" t="s">
        <v>236</v>
      </c>
      <c r="F7602" s="1">
        <v>40581</v>
      </c>
      <c r="G7602" s="5">
        <v>51000</v>
      </c>
      <c r="H7602" s="2">
        <v>12750.01</v>
      </c>
      <c r="I7602" t="s">
        <v>13</v>
      </c>
      <c r="J7602" s="3">
        <f t="shared" si="237"/>
        <v>44123</v>
      </c>
      <c r="K7602" s="4">
        <f t="shared" si="236"/>
        <v>3542</v>
      </c>
    </row>
    <row r="7603" spans="1:11" x14ac:dyDescent="0.2">
      <c r="A7603">
        <v>7595</v>
      </c>
      <c r="B7603" t="s">
        <v>9127</v>
      </c>
      <c r="C7603" s="4" t="s">
        <v>180</v>
      </c>
      <c r="D7603" s="4" t="s">
        <v>728</v>
      </c>
      <c r="E7603" s="4" t="s">
        <v>12</v>
      </c>
      <c r="F7603" s="1">
        <v>27421</v>
      </c>
      <c r="G7603" s="5">
        <v>79492</v>
      </c>
      <c r="H7603" s="2">
        <v>70319.97</v>
      </c>
      <c r="I7603" t="s">
        <v>13</v>
      </c>
      <c r="J7603" s="3">
        <f t="shared" si="237"/>
        <v>44123</v>
      </c>
      <c r="K7603" s="4">
        <f t="shared" si="236"/>
        <v>16702</v>
      </c>
    </row>
    <row r="7604" spans="1:11" x14ac:dyDescent="0.2">
      <c r="A7604">
        <v>7596</v>
      </c>
      <c r="B7604" t="s">
        <v>9128</v>
      </c>
      <c r="C7604" s="4" t="s">
        <v>97</v>
      </c>
      <c r="D7604" s="4" t="s">
        <v>254</v>
      </c>
      <c r="E7604" s="4" t="s">
        <v>36</v>
      </c>
      <c r="F7604" s="1">
        <v>38306</v>
      </c>
      <c r="G7604" s="5">
        <v>55544</v>
      </c>
      <c r="H7604" s="2">
        <v>61199.85</v>
      </c>
      <c r="I7604" t="s">
        <v>13</v>
      </c>
      <c r="J7604" s="3">
        <f t="shared" si="237"/>
        <v>44123</v>
      </c>
      <c r="K7604" s="4">
        <f t="shared" si="236"/>
        <v>5817</v>
      </c>
    </row>
    <row r="7605" spans="1:11" x14ac:dyDescent="0.2">
      <c r="A7605">
        <v>7597</v>
      </c>
      <c r="B7605" t="s">
        <v>9129</v>
      </c>
      <c r="C7605" s="4" t="s">
        <v>526</v>
      </c>
      <c r="D7605" s="4" t="s">
        <v>527</v>
      </c>
      <c r="E7605" s="4" t="s">
        <v>36</v>
      </c>
      <c r="F7605" s="1">
        <v>37230</v>
      </c>
      <c r="G7605" s="5">
        <v>63105</v>
      </c>
      <c r="H7605" s="2">
        <v>64690.35</v>
      </c>
      <c r="I7605" t="s">
        <v>13</v>
      </c>
      <c r="J7605" s="3">
        <f t="shared" si="237"/>
        <v>44123</v>
      </c>
      <c r="K7605" s="4">
        <f t="shared" si="236"/>
        <v>6893</v>
      </c>
    </row>
    <row r="7606" spans="1:11" x14ac:dyDescent="0.2">
      <c r="A7606">
        <v>7598</v>
      </c>
      <c r="B7606" t="s">
        <v>9130</v>
      </c>
      <c r="C7606" s="4" t="s">
        <v>682</v>
      </c>
      <c r="D7606" s="4" t="s">
        <v>683</v>
      </c>
      <c r="E7606" s="4" t="s">
        <v>56</v>
      </c>
      <c r="F7606" s="1">
        <v>36507</v>
      </c>
      <c r="G7606" s="5">
        <v>30206</v>
      </c>
      <c r="H7606" s="2">
        <v>26424.799999999999</v>
      </c>
      <c r="I7606" t="s">
        <v>13</v>
      </c>
      <c r="J7606" s="3">
        <f t="shared" si="237"/>
        <v>44123</v>
      </c>
      <c r="K7606" s="4">
        <f t="shared" si="236"/>
        <v>7616</v>
      </c>
    </row>
    <row r="7607" spans="1:11" x14ac:dyDescent="0.2">
      <c r="A7607">
        <v>7599</v>
      </c>
      <c r="B7607" t="s">
        <v>9131</v>
      </c>
      <c r="C7607" s="4" t="s">
        <v>113</v>
      </c>
      <c r="D7607" s="4" t="s">
        <v>1221</v>
      </c>
      <c r="E7607" s="4" t="s">
        <v>36</v>
      </c>
      <c r="F7607" s="1">
        <v>32958</v>
      </c>
      <c r="G7607" s="5">
        <v>68717</v>
      </c>
      <c r="H7607" s="2">
        <v>82206.06</v>
      </c>
      <c r="I7607" t="s">
        <v>13</v>
      </c>
      <c r="J7607" s="3">
        <f t="shared" si="237"/>
        <v>44123</v>
      </c>
      <c r="K7607" s="4">
        <f t="shared" si="236"/>
        <v>11165</v>
      </c>
    </row>
    <row r="7608" spans="1:11" x14ac:dyDescent="0.2">
      <c r="A7608">
        <v>7600</v>
      </c>
      <c r="B7608" t="s">
        <v>9132</v>
      </c>
      <c r="C7608" s="4" t="s">
        <v>652</v>
      </c>
      <c r="D7608" s="4" t="s">
        <v>752</v>
      </c>
      <c r="E7608" s="4" t="s">
        <v>24</v>
      </c>
      <c r="F7608" s="1">
        <v>34561</v>
      </c>
      <c r="G7608" s="5">
        <v>39761</v>
      </c>
      <c r="H7608" s="2">
        <v>48020.55</v>
      </c>
      <c r="I7608" t="s">
        <v>13</v>
      </c>
      <c r="J7608" s="3">
        <f t="shared" si="237"/>
        <v>44123</v>
      </c>
      <c r="K7608" s="4">
        <f t="shared" si="236"/>
        <v>9562</v>
      </c>
    </row>
    <row r="7609" spans="1:11" x14ac:dyDescent="0.2">
      <c r="A7609">
        <v>7601</v>
      </c>
      <c r="B7609" t="s">
        <v>9133</v>
      </c>
      <c r="C7609" s="4" t="s">
        <v>1886</v>
      </c>
      <c r="D7609" s="4" t="s">
        <v>414</v>
      </c>
      <c r="E7609" s="4" t="s">
        <v>60</v>
      </c>
      <c r="F7609" s="1">
        <v>40625</v>
      </c>
      <c r="G7609" s="5">
        <v>28768</v>
      </c>
      <c r="H7609" s="2">
        <v>4204.5200000000004</v>
      </c>
      <c r="I7609" t="s">
        <v>13</v>
      </c>
      <c r="J7609" s="3">
        <f t="shared" si="237"/>
        <v>44123</v>
      </c>
      <c r="K7609" s="4">
        <f t="shared" si="236"/>
        <v>3498</v>
      </c>
    </row>
    <row r="7610" spans="1:11" x14ac:dyDescent="0.2">
      <c r="A7610">
        <v>7602</v>
      </c>
      <c r="B7610" t="s">
        <v>9134</v>
      </c>
      <c r="C7610" s="4" t="s">
        <v>10</v>
      </c>
      <c r="D7610" s="4" t="s">
        <v>2507</v>
      </c>
      <c r="E7610" s="4" t="s">
        <v>12</v>
      </c>
      <c r="F7610" s="1">
        <v>38762</v>
      </c>
      <c r="G7610" s="5">
        <v>54125</v>
      </c>
      <c r="H7610" s="2">
        <v>53599.83</v>
      </c>
      <c r="I7610" t="s">
        <v>13</v>
      </c>
      <c r="J7610" s="3">
        <f t="shared" si="237"/>
        <v>44123</v>
      </c>
      <c r="K7610" s="4">
        <f t="shared" si="236"/>
        <v>5361</v>
      </c>
    </row>
    <row r="7611" spans="1:11" x14ac:dyDescent="0.2">
      <c r="A7611">
        <v>7603</v>
      </c>
      <c r="B7611" t="s">
        <v>9135</v>
      </c>
      <c r="C7611" s="4" t="s">
        <v>122</v>
      </c>
      <c r="D7611" s="4" t="s">
        <v>646</v>
      </c>
      <c r="E7611" s="4" t="s">
        <v>44</v>
      </c>
      <c r="F7611" s="1">
        <v>40672</v>
      </c>
      <c r="G7611" s="5">
        <v>16432</v>
      </c>
      <c r="H7611">
        <v>173.8</v>
      </c>
      <c r="I7611" t="s">
        <v>13</v>
      </c>
      <c r="J7611" s="3">
        <f t="shared" si="237"/>
        <v>44123</v>
      </c>
      <c r="K7611" s="4">
        <f t="shared" si="236"/>
        <v>3451</v>
      </c>
    </row>
    <row r="7612" spans="1:11" x14ac:dyDescent="0.2">
      <c r="A7612">
        <v>7604</v>
      </c>
      <c r="B7612" t="s">
        <v>9136</v>
      </c>
      <c r="C7612" s="4" t="s">
        <v>253</v>
      </c>
      <c r="D7612" s="4" t="s">
        <v>1214</v>
      </c>
      <c r="E7612" s="4" t="s">
        <v>36</v>
      </c>
      <c r="F7612" s="1">
        <v>38370</v>
      </c>
      <c r="G7612" s="5">
        <v>56772</v>
      </c>
      <c r="H7612" s="2">
        <v>62059.3</v>
      </c>
      <c r="I7612" t="s">
        <v>13</v>
      </c>
      <c r="J7612" s="3">
        <f t="shared" si="237"/>
        <v>44123</v>
      </c>
      <c r="K7612" s="4">
        <f t="shared" si="236"/>
        <v>5753</v>
      </c>
    </row>
    <row r="7613" spans="1:11" x14ac:dyDescent="0.2">
      <c r="A7613">
        <v>7605</v>
      </c>
      <c r="B7613" t="s">
        <v>9137</v>
      </c>
      <c r="C7613" s="4" t="s">
        <v>3319</v>
      </c>
      <c r="D7613" s="4" t="s">
        <v>1089</v>
      </c>
      <c r="E7613" s="4" t="s">
        <v>36</v>
      </c>
      <c r="F7613" s="1">
        <v>34211</v>
      </c>
      <c r="G7613" s="5">
        <v>63096</v>
      </c>
      <c r="H7613" s="2">
        <v>70601.61</v>
      </c>
      <c r="I7613" t="s">
        <v>13</v>
      </c>
      <c r="J7613" s="3">
        <f t="shared" si="237"/>
        <v>44123</v>
      </c>
      <c r="K7613" s="4">
        <f t="shared" si="236"/>
        <v>9912</v>
      </c>
    </row>
    <row r="7614" spans="1:11" x14ac:dyDescent="0.2">
      <c r="A7614">
        <v>7606</v>
      </c>
      <c r="B7614" t="s">
        <v>9138</v>
      </c>
      <c r="C7614" s="4" t="s">
        <v>83</v>
      </c>
      <c r="D7614" s="4" t="s">
        <v>986</v>
      </c>
      <c r="E7614" s="4" t="s">
        <v>36</v>
      </c>
      <c r="F7614" s="1">
        <v>33042</v>
      </c>
      <c r="G7614" s="5">
        <v>77863</v>
      </c>
      <c r="H7614" s="2">
        <v>86004.35</v>
      </c>
      <c r="I7614" t="s">
        <v>13</v>
      </c>
      <c r="J7614" s="3">
        <f t="shared" si="237"/>
        <v>44123</v>
      </c>
      <c r="K7614" s="4">
        <f t="shared" si="236"/>
        <v>11081</v>
      </c>
    </row>
    <row r="7615" spans="1:11" x14ac:dyDescent="0.2">
      <c r="A7615">
        <v>7607</v>
      </c>
      <c r="B7615" t="s">
        <v>9139</v>
      </c>
      <c r="C7615" s="4" t="s">
        <v>598</v>
      </c>
      <c r="D7615" s="4" t="s">
        <v>1415</v>
      </c>
      <c r="E7615" s="4" t="s">
        <v>36</v>
      </c>
      <c r="F7615" s="1">
        <v>36908</v>
      </c>
      <c r="G7615" s="5">
        <v>59087</v>
      </c>
      <c r="H7615" s="2">
        <v>59900.71</v>
      </c>
      <c r="I7615" t="s">
        <v>13</v>
      </c>
      <c r="J7615" s="3">
        <f t="shared" si="237"/>
        <v>44123</v>
      </c>
      <c r="K7615" s="4">
        <f t="shared" si="236"/>
        <v>7215</v>
      </c>
    </row>
    <row r="7616" spans="1:11" x14ac:dyDescent="0.2">
      <c r="A7616">
        <v>7608</v>
      </c>
      <c r="B7616" t="s">
        <v>9140</v>
      </c>
      <c r="C7616" s="4" t="s">
        <v>171</v>
      </c>
      <c r="D7616" s="4" t="s">
        <v>172</v>
      </c>
      <c r="E7616" s="4" t="s">
        <v>138</v>
      </c>
      <c r="F7616" s="1">
        <v>40014</v>
      </c>
      <c r="G7616" s="5">
        <v>16640</v>
      </c>
      <c r="H7616" s="2">
        <v>1440</v>
      </c>
      <c r="I7616" t="s">
        <v>13</v>
      </c>
      <c r="J7616" s="3">
        <f t="shared" si="237"/>
        <v>44123</v>
      </c>
      <c r="K7616" s="4">
        <f t="shared" si="236"/>
        <v>4109</v>
      </c>
    </row>
    <row r="7617" spans="1:11" x14ac:dyDescent="0.2">
      <c r="A7617">
        <v>7609</v>
      </c>
      <c r="B7617" t="s">
        <v>9141</v>
      </c>
      <c r="C7617" s="4" t="s">
        <v>208</v>
      </c>
      <c r="D7617" s="4" t="s">
        <v>224</v>
      </c>
      <c r="E7617" s="4" t="s">
        <v>12</v>
      </c>
      <c r="F7617" s="1">
        <v>35785</v>
      </c>
      <c r="G7617" s="5">
        <v>63159</v>
      </c>
      <c r="H7617" s="2">
        <v>55818.96</v>
      </c>
      <c r="I7617" t="s">
        <v>13</v>
      </c>
      <c r="J7617" s="3">
        <f t="shared" si="237"/>
        <v>44123</v>
      </c>
      <c r="K7617" s="4">
        <f t="shared" si="236"/>
        <v>8338</v>
      </c>
    </row>
    <row r="7618" spans="1:11" x14ac:dyDescent="0.2">
      <c r="A7618">
        <v>7610</v>
      </c>
      <c r="B7618" t="s">
        <v>9142</v>
      </c>
      <c r="C7618" s="4" t="s">
        <v>1539</v>
      </c>
      <c r="D7618" s="4" t="s">
        <v>1540</v>
      </c>
      <c r="E7618" s="4" t="s">
        <v>28</v>
      </c>
      <c r="F7618" s="1">
        <v>34615</v>
      </c>
      <c r="G7618" s="5">
        <v>55742</v>
      </c>
      <c r="H7618" s="2">
        <v>50597.17</v>
      </c>
      <c r="I7618" t="s">
        <v>13</v>
      </c>
      <c r="J7618" s="3">
        <f t="shared" si="237"/>
        <v>44123</v>
      </c>
      <c r="K7618" s="4">
        <f t="shared" si="236"/>
        <v>9508</v>
      </c>
    </row>
    <row r="7619" spans="1:11" x14ac:dyDescent="0.2">
      <c r="A7619">
        <v>7611</v>
      </c>
      <c r="B7619" t="s">
        <v>9143</v>
      </c>
      <c r="C7619" s="4" t="s">
        <v>389</v>
      </c>
      <c r="D7619" s="4" t="s">
        <v>843</v>
      </c>
      <c r="E7619" s="4" t="s">
        <v>24</v>
      </c>
      <c r="F7619" s="1">
        <v>40049</v>
      </c>
      <c r="G7619" s="5">
        <v>26388</v>
      </c>
      <c r="H7619" s="2">
        <v>23552.1</v>
      </c>
      <c r="I7619" t="s">
        <v>13</v>
      </c>
      <c r="J7619" s="3">
        <f t="shared" si="237"/>
        <v>44123</v>
      </c>
      <c r="K7619" s="4">
        <f t="shared" si="236"/>
        <v>4074</v>
      </c>
    </row>
    <row r="7620" spans="1:11" x14ac:dyDescent="0.2">
      <c r="A7620">
        <v>7612</v>
      </c>
      <c r="B7620" t="s">
        <v>9144</v>
      </c>
      <c r="C7620" s="4" t="s">
        <v>93</v>
      </c>
      <c r="D7620" s="4" t="s">
        <v>615</v>
      </c>
      <c r="E7620" s="4" t="s">
        <v>60</v>
      </c>
      <c r="F7620" s="1">
        <v>38383</v>
      </c>
      <c r="G7620" s="5">
        <v>50364</v>
      </c>
      <c r="H7620" s="2">
        <v>45327.75</v>
      </c>
      <c r="I7620" t="s">
        <v>13</v>
      </c>
      <c r="J7620" s="3">
        <f t="shared" si="237"/>
        <v>44123</v>
      </c>
      <c r="K7620" s="4">
        <f t="shared" si="236"/>
        <v>5740</v>
      </c>
    </row>
    <row r="7621" spans="1:11" x14ac:dyDescent="0.2">
      <c r="A7621">
        <v>7613</v>
      </c>
      <c r="B7621" t="s">
        <v>9145</v>
      </c>
      <c r="C7621" s="4" t="s">
        <v>381</v>
      </c>
      <c r="D7621" s="4" t="s">
        <v>2329</v>
      </c>
      <c r="E7621" s="4" t="s">
        <v>24</v>
      </c>
      <c r="F7621" s="1">
        <v>31495</v>
      </c>
      <c r="G7621" s="5">
        <v>45351</v>
      </c>
      <c r="H7621" s="2">
        <v>43931.55</v>
      </c>
      <c r="I7621" t="s">
        <v>13</v>
      </c>
      <c r="J7621" s="3">
        <f t="shared" si="237"/>
        <v>44123</v>
      </c>
      <c r="K7621" s="4">
        <f t="shared" si="236"/>
        <v>12628</v>
      </c>
    </row>
    <row r="7622" spans="1:11" x14ac:dyDescent="0.2">
      <c r="A7622">
        <v>7614</v>
      </c>
      <c r="B7622" t="s">
        <v>9146</v>
      </c>
      <c r="C7622" s="4" t="s">
        <v>2415</v>
      </c>
      <c r="D7622" s="4" t="s">
        <v>2416</v>
      </c>
      <c r="E7622" s="4" t="s">
        <v>24</v>
      </c>
      <c r="F7622" s="1">
        <v>37347</v>
      </c>
      <c r="G7622" s="5">
        <v>38355</v>
      </c>
      <c r="H7622" s="2">
        <v>41183.01</v>
      </c>
      <c r="I7622" t="s">
        <v>13</v>
      </c>
      <c r="J7622" s="3">
        <f t="shared" si="237"/>
        <v>44123</v>
      </c>
      <c r="K7622" s="4">
        <f t="shared" si="236"/>
        <v>6776</v>
      </c>
    </row>
    <row r="7623" spans="1:11" x14ac:dyDescent="0.2">
      <c r="A7623">
        <v>7615</v>
      </c>
      <c r="B7623" t="s">
        <v>9147</v>
      </c>
      <c r="C7623" s="4" t="s">
        <v>1836</v>
      </c>
      <c r="D7623" s="4" t="s">
        <v>680</v>
      </c>
      <c r="E7623" s="4" t="s">
        <v>71</v>
      </c>
      <c r="F7623" s="1">
        <v>40185</v>
      </c>
      <c r="G7623" s="5">
        <v>50000</v>
      </c>
      <c r="H7623" s="2">
        <v>44039</v>
      </c>
      <c r="I7623" t="s">
        <v>13</v>
      </c>
      <c r="J7623" s="3">
        <f t="shared" si="237"/>
        <v>44123</v>
      </c>
      <c r="K7623" s="4">
        <f t="shared" si="236"/>
        <v>3938</v>
      </c>
    </row>
    <row r="7624" spans="1:11" x14ac:dyDescent="0.2">
      <c r="A7624">
        <v>7616</v>
      </c>
      <c r="B7624" t="s">
        <v>9148</v>
      </c>
      <c r="C7624" s="4" t="s">
        <v>38</v>
      </c>
      <c r="D7624" s="4" t="s">
        <v>642</v>
      </c>
      <c r="E7624" s="4" t="s">
        <v>40</v>
      </c>
      <c r="F7624" s="1">
        <v>39555</v>
      </c>
      <c r="G7624" s="5">
        <v>9413</v>
      </c>
      <c r="H7624" s="2">
        <v>4328.91</v>
      </c>
      <c r="I7624" t="s">
        <v>13</v>
      </c>
      <c r="J7624" s="3">
        <f t="shared" si="237"/>
        <v>44123</v>
      </c>
      <c r="K7624" s="4">
        <f t="shared" si="236"/>
        <v>4568</v>
      </c>
    </row>
    <row r="7625" spans="1:11" x14ac:dyDescent="0.2">
      <c r="A7625">
        <v>7617</v>
      </c>
      <c r="B7625" t="s">
        <v>9149</v>
      </c>
      <c r="C7625" s="4" t="s">
        <v>784</v>
      </c>
      <c r="D7625" s="4" t="s">
        <v>786</v>
      </c>
      <c r="E7625" s="4" t="s">
        <v>24</v>
      </c>
      <c r="F7625" s="1">
        <v>38535</v>
      </c>
      <c r="G7625" s="5">
        <v>44331</v>
      </c>
      <c r="H7625" s="2">
        <v>52823.63</v>
      </c>
      <c r="I7625" t="s">
        <v>13</v>
      </c>
      <c r="J7625" s="3">
        <f t="shared" si="237"/>
        <v>44123</v>
      </c>
      <c r="K7625" s="4">
        <f t="shared" si="236"/>
        <v>5588</v>
      </c>
    </row>
    <row r="7626" spans="1:11" x14ac:dyDescent="0.2">
      <c r="A7626">
        <v>7618</v>
      </c>
      <c r="B7626" t="s">
        <v>9150</v>
      </c>
      <c r="C7626" s="4" t="s">
        <v>1062</v>
      </c>
      <c r="D7626" s="4" t="s">
        <v>235</v>
      </c>
      <c r="E7626" s="4" t="s">
        <v>236</v>
      </c>
      <c r="F7626" s="1">
        <v>28791</v>
      </c>
      <c r="G7626" s="5">
        <v>63141</v>
      </c>
      <c r="H7626" s="2">
        <v>70579.320000000007</v>
      </c>
      <c r="I7626" t="s">
        <v>13</v>
      </c>
      <c r="J7626" s="3">
        <f t="shared" si="237"/>
        <v>44123</v>
      </c>
      <c r="K7626" s="4">
        <f t="shared" ref="K7626:K7689" si="238">J7626-F7626</f>
        <v>15332</v>
      </c>
    </row>
    <row r="7627" spans="1:11" x14ac:dyDescent="0.2">
      <c r="A7627">
        <v>7619</v>
      </c>
      <c r="B7627" t="s">
        <v>9151</v>
      </c>
      <c r="C7627" s="4" t="s">
        <v>10</v>
      </c>
      <c r="D7627" s="4" t="s">
        <v>728</v>
      </c>
      <c r="E7627" s="4" t="s">
        <v>12</v>
      </c>
      <c r="F7627" s="1">
        <v>36585</v>
      </c>
      <c r="G7627" s="5">
        <v>60529</v>
      </c>
      <c r="H7627" s="2">
        <v>53679.6</v>
      </c>
      <c r="I7627" t="s">
        <v>13</v>
      </c>
      <c r="J7627" s="3">
        <f t="shared" ref="J7627:J7690" si="239">J7626</f>
        <v>44123</v>
      </c>
      <c r="K7627" s="4">
        <f t="shared" si="238"/>
        <v>7538</v>
      </c>
    </row>
    <row r="7628" spans="1:11" x14ac:dyDescent="0.2">
      <c r="A7628">
        <v>7620</v>
      </c>
      <c r="B7628" t="s">
        <v>9152</v>
      </c>
      <c r="C7628" s="4" t="s">
        <v>30</v>
      </c>
      <c r="D7628" s="4" t="s">
        <v>1463</v>
      </c>
      <c r="E7628" s="4" t="s">
        <v>119</v>
      </c>
      <c r="F7628" s="1">
        <v>39790</v>
      </c>
      <c r="G7628" s="5">
        <v>15080</v>
      </c>
      <c r="H7628" s="2">
        <v>1254.25</v>
      </c>
      <c r="I7628" t="s">
        <v>13</v>
      </c>
      <c r="J7628" s="3">
        <f t="shared" si="239"/>
        <v>44123</v>
      </c>
      <c r="K7628" s="4">
        <f t="shared" si="238"/>
        <v>4333</v>
      </c>
    </row>
    <row r="7629" spans="1:11" x14ac:dyDescent="0.2">
      <c r="A7629">
        <v>7621</v>
      </c>
      <c r="B7629" t="s">
        <v>9153</v>
      </c>
      <c r="C7629" s="4" t="s">
        <v>2045</v>
      </c>
      <c r="D7629" s="4" t="s">
        <v>817</v>
      </c>
      <c r="E7629" s="4" t="s">
        <v>28</v>
      </c>
      <c r="F7629" s="1">
        <v>39986</v>
      </c>
      <c r="G7629" s="5">
        <v>44331</v>
      </c>
      <c r="H7629" s="2">
        <v>39945.360000000001</v>
      </c>
      <c r="I7629" t="s">
        <v>13</v>
      </c>
      <c r="J7629" s="3">
        <f t="shared" si="239"/>
        <v>44123</v>
      </c>
      <c r="K7629" s="4">
        <f t="shared" si="238"/>
        <v>4137</v>
      </c>
    </row>
    <row r="7630" spans="1:11" x14ac:dyDescent="0.2">
      <c r="A7630">
        <v>7622</v>
      </c>
      <c r="B7630" t="s">
        <v>9154</v>
      </c>
      <c r="C7630" s="4" t="s">
        <v>10</v>
      </c>
      <c r="D7630" s="4" t="s">
        <v>3436</v>
      </c>
      <c r="E7630" s="4" t="s">
        <v>12</v>
      </c>
      <c r="F7630" s="1">
        <v>33457</v>
      </c>
      <c r="G7630" s="5">
        <v>65098</v>
      </c>
      <c r="H7630" s="2">
        <v>75808.039999999994</v>
      </c>
      <c r="I7630" t="s">
        <v>13</v>
      </c>
      <c r="J7630" s="3">
        <f t="shared" si="239"/>
        <v>44123</v>
      </c>
      <c r="K7630" s="4">
        <f t="shared" si="238"/>
        <v>10666</v>
      </c>
    </row>
    <row r="7631" spans="1:11" x14ac:dyDescent="0.2">
      <c r="A7631">
        <v>7623</v>
      </c>
      <c r="B7631" t="s">
        <v>9155</v>
      </c>
      <c r="C7631" s="4" t="s">
        <v>2777</v>
      </c>
      <c r="D7631" s="4" t="s">
        <v>172</v>
      </c>
      <c r="E7631" s="4" t="s">
        <v>138</v>
      </c>
      <c r="F7631" s="1">
        <v>38892</v>
      </c>
      <c r="G7631" s="5">
        <v>17680</v>
      </c>
      <c r="H7631" s="2">
        <v>8622.6</v>
      </c>
      <c r="I7631" t="s">
        <v>13</v>
      </c>
      <c r="J7631" s="3">
        <f t="shared" si="239"/>
        <v>44123</v>
      </c>
      <c r="K7631" s="4">
        <f t="shared" si="238"/>
        <v>5231</v>
      </c>
    </row>
    <row r="7632" spans="1:11" x14ac:dyDescent="0.2">
      <c r="A7632">
        <v>7624</v>
      </c>
      <c r="B7632" t="s">
        <v>9156</v>
      </c>
      <c r="C7632" s="4" t="s">
        <v>97</v>
      </c>
      <c r="D7632" s="4" t="s">
        <v>510</v>
      </c>
      <c r="E7632" s="4" t="s">
        <v>36</v>
      </c>
      <c r="F7632" s="1">
        <v>38796</v>
      </c>
      <c r="G7632" s="5">
        <v>55544</v>
      </c>
      <c r="H7632" s="2">
        <v>53656.09</v>
      </c>
      <c r="I7632" t="s">
        <v>13</v>
      </c>
      <c r="J7632" s="3">
        <f t="shared" si="239"/>
        <v>44123</v>
      </c>
      <c r="K7632" s="4">
        <f t="shared" si="238"/>
        <v>5327</v>
      </c>
    </row>
    <row r="7633" spans="1:11" x14ac:dyDescent="0.2">
      <c r="A7633">
        <v>7625</v>
      </c>
      <c r="B7633" t="s">
        <v>9157</v>
      </c>
      <c r="C7633" s="4" t="s">
        <v>9158</v>
      </c>
      <c r="D7633" s="4" t="s">
        <v>802</v>
      </c>
      <c r="E7633" s="4" t="s">
        <v>12</v>
      </c>
      <c r="F7633" s="1">
        <v>28491</v>
      </c>
      <c r="G7633" s="5">
        <v>45090</v>
      </c>
      <c r="H7633" s="2">
        <v>39020.76</v>
      </c>
      <c r="I7633" t="s">
        <v>13</v>
      </c>
      <c r="J7633" s="3">
        <f t="shared" si="239"/>
        <v>44123</v>
      </c>
      <c r="K7633" s="4">
        <f t="shared" si="238"/>
        <v>15632</v>
      </c>
    </row>
    <row r="7634" spans="1:11" x14ac:dyDescent="0.2">
      <c r="A7634">
        <v>7626</v>
      </c>
      <c r="B7634" t="s">
        <v>9159</v>
      </c>
      <c r="C7634" s="4" t="s">
        <v>1452</v>
      </c>
      <c r="D7634" s="4" t="s">
        <v>157</v>
      </c>
      <c r="E7634" s="4" t="s">
        <v>71</v>
      </c>
      <c r="F7634" s="1">
        <v>39359</v>
      </c>
      <c r="G7634" s="5">
        <v>65600</v>
      </c>
      <c r="H7634" s="2">
        <v>50886.3</v>
      </c>
      <c r="I7634" t="s">
        <v>13</v>
      </c>
      <c r="J7634" s="3">
        <f t="shared" si="239"/>
        <v>44123</v>
      </c>
      <c r="K7634" s="4">
        <f t="shared" si="238"/>
        <v>4764</v>
      </c>
    </row>
    <row r="7635" spans="1:11" x14ac:dyDescent="0.2">
      <c r="A7635">
        <v>7627</v>
      </c>
      <c r="B7635" t="s">
        <v>9160</v>
      </c>
      <c r="C7635" s="4" t="s">
        <v>9161</v>
      </c>
      <c r="D7635" s="4" t="s">
        <v>348</v>
      </c>
      <c r="E7635" s="4" t="s">
        <v>349</v>
      </c>
      <c r="F7635" s="1">
        <v>32335</v>
      </c>
      <c r="G7635" s="5">
        <v>15438</v>
      </c>
      <c r="H7635" s="2">
        <v>9553.4699999999993</v>
      </c>
      <c r="I7635" t="s">
        <v>13</v>
      </c>
      <c r="J7635" s="3">
        <f t="shared" si="239"/>
        <v>44123</v>
      </c>
      <c r="K7635" s="4">
        <f t="shared" si="238"/>
        <v>11788</v>
      </c>
    </row>
    <row r="7636" spans="1:11" x14ac:dyDescent="0.2">
      <c r="A7636">
        <v>7628</v>
      </c>
      <c r="B7636" t="s">
        <v>9162</v>
      </c>
      <c r="C7636" s="4" t="s">
        <v>381</v>
      </c>
      <c r="D7636" s="4" t="s">
        <v>63</v>
      </c>
      <c r="E7636" s="4" t="s">
        <v>24</v>
      </c>
      <c r="F7636" s="1">
        <v>32195</v>
      </c>
      <c r="G7636" s="5">
        <v>44136</v>
      </c>
      <c r="H7636" s="2">
        <v>40118.53</v>
      </c>
      <c r="I7636" t="s">
        <v>13</v>
      </c>
      <c r="J7636" s="3">
        <f t="shared" si="239"/>
        <v>44123</v>
      </c>
      <c r="K7636" s="4">
        <f t="shared" si="238"/>
        <v>11928</v>
      </c>
    </row>
    <row r="7637" spans="1:11" x14ac:dyDescent="0.2">
      <c r="A7637">
        <v>7629</v>
      </c>
      <c r="B7637" t="s">
        <v>9163</v>
      </c>
      <c r="C7637" s="4" t="s">
        <v>109</v>
      </c>
      <c r="D7637" s="4" t="s">
        <v>374</v>
      </c>
      <c r="E7637" s="4" t="s">
        <v>111</v>
      </c>
      <c r="F7637" s="1">
        <v>38565</v>
      </c>
      <c r="G7637" s="5">
        <v>30139</v>
      </c>
      <c r="H7637" s="2">
        <v>25949.71</v>
      </c>
      <c r="I7637" t="s">
        <v>13</v>
      </c>
      <c r="J7637" s="3">
        <f t="shared" si="239"/>
        <v>44123</v>
      </c>
      <c r="K7637" s="4">
        <f t="shared" si="238"/>
        <v>5558</v>
      </c>
    </row>
    <row r="7638" spans="1:11" x14ac:dyDescent="0.2">
      <c r="A7638">
        <v>7630</v>
      </c>
      <c r="B7638" t="s">
        <v>9164</v>
      </c>
      <c r="C7638" s="4" t="s">
        <v>300</v>
      </c>
      <c r="D7638" s="4" t="s">
        <v>301</v>
      </c>
      <c r="E7638" s="4" t="s">
        <v>44</v>
      </c>
      <c r="F7638" s="1">
        <v>38967</v>
      </c>
      <c r="G7638" s="5">
        <v>35104</v>
      </c>
      <c r="H7638" s="2">
        <v>40488.71</v>
      </c>
      <c r="I7638" t="s">
        <v>13</v>
      </c>
      <c r="J7638" s="3">
        <f t="shared" si="239"/>
        <v>44123</v>
      </c>
      <c r="K7638" s="4">
        <f t="shared" si="238"/>
        <v>5156</v>
      </c>
    </row>
    <row r="7639" spans="1:11" x14ac:dyDescent="0.2">
      <c r="A7639">
        <v>7631</v>
      </c>
      <c r="B7639" t="s">
        <v>9165</v>
      </c>
      <c r="C7639" s="4" t="s">
        <v>337</v>
      </c>
      <c r="D7639" s="4" t="s">
        <v>788</v>
      </c>
      <c r="E7639" s="4" t="s">
        <v>88</v>
      </c>
      <c r="F7639" s="1">
        <v>29773</v>
      </c>
      <c r="G7639" s="5">
        <v>66500</v>
      </c>
      <c r="H7639" s="2">
        <v>58950.42</v>
      </c>
      <c r="I7639" t="s">
        <v>13</v>
      </c>
      <c r="J7639" s="3">
        <f t="shared" si="239"/>
        <v>44123</v>
      </c>
      <c r="K7639" s="4">
        <f t="shared" si="238"/>
        <v>14350</v>
      </c>
    </row>
    <row r="7640" spans="1:11" x14ac:dyDescent="0.2">
      <c r="A7640">
        <v>7632</v>
      </c>
      <c r="B7640" t="s">
        <v>9166</v>
      </c>
      <c r="C7640" s="4" t="s">
        <v>22</v>
      </c>
      <c r="D7640" s="4" t="s">
        <v>1442</v>
      </c>
      <c r="E7640" s="4" t="s">
        <v>24</v>
      </c>
      <c r="F7640" s="1">
        <v>37173</v>
      </c>
      <c r="G7640" s="5">
        <v>28059</v>
      </c>
      <c r="H7640" s="2">
        <v>26912.31</v>
      </c>
      <c r="I7640" t="s">
        <v>13</v>
      </c>
      <c r="J7640" s="3">
        <f t="shared" si="239"/>
        <v>44123</v>
      </c>
      <c r="K7640" s="4">
        <f t="shared" si="238"/>
        <v>6950</v>
      </c>
    </row>
    <row r="7641" spans="1:11" x14ac:dyDescent="0.2">
      <c r="A7641">
        <v>7633</v>
      </c>
      <c r="B7641" t="s">
        <v>9167</v>
      </c>
      <c r="C7641" s="4" t="s">
        <v>3852</v>
      </c>
      <c r="D7641" s="4" t="s">
        <v>1819</v>
      </c>
      <c r="E7641" s="4" t="s">
        <v>88</v>
      </c>
      <c r="F7641" s="1">
        <v>40513</v>
      </c>
      <c r="G7641" s="5">
        <v>35419</v>
      </c>
      <c r="H7641" s="2">
        <v>15616.69</v>
      </c>
      <c r="I7641" t="s">
        <v>13</v>
      </c>
      <c r="J7641" s="3">
        <f t="shared" si="239"/>
        <v>44123</v>
      </c>
      <c r="K7641" s="4">
        <f t="shared" si="238"/>
        <v>3610</v>
      </c>
    </row>
    <row r="7642" spans="1:11" x14ac:dyDescent="0.2">
      <c r="A7642">
        <v>7634</v>
      </c>
      <c r="B7642" t="s">
        <v>9168</v>
      </c>
      <c r="C7642" s="4" t="s">
        <v>1746</v>
      </c>
      <c r="D7642" s="4" t="s">
        <v>1673</v>
      </c>
      <c r="E7642" s="4" t="s">
        <v>24</v>
      </c>
      <c r="F7642" s="1">
        <v>37473</v>
      </c>
      <c r="G7642" s="5">
        <v>46251</v>
      </c>
      <c r="H7642" s="2">
        <v>45984.89</v>
      </c>
      <c r="I7642" t="s">
        <v>13</v>
      </c>
      <c r="J7642" s="3">
        <f t="shared" si="239"/>
        <v>44123</v>
      </c>
      <c r="K7642" s="4">
        <f t="shared" si="238"/>
        <v>6650</v>
      </c>
    </row>
    <row r="7643" spans="1:11" x14ac:dyDescent="0.2">
      <c r="A7643">
        <v>7635</v>
      </c>
      <c r="B7643" t="s">
        <v>9169</v>
      </c>
      <c r="C7643" s="4" t="s">
        <v>413</v>
      </c>
      <c r="D7643" s="4" t="s">
        <v>94</v>
      </c>
      <c r="E7643" s="4" t="s">
        <v>60</v>
      </c>
      <c r="F7643" s="1">
        <v>31712</v>
      </c>
      <c r="G7643" s="5">
        <v>44503</v>
      </c>
      <c r="H7643" s="2">
        <v>40395.1</v>
      </c>
      <c r="I7643" t="s">
        <v>13</v>
      </c>
      <c r="J7643" s="3">
        <f t="shared" si="239"/>
        <v>44123</v>
      </c>
      <c r="K7643" s="4">
        <f t="shared" si="238"/>
        <v>12411</v>
      </c>
    </row>
    <row r="7644" spans="1:11" x14ac:dyDescent="0.2">
      <c r="A7644">
        <v>7636</v>
      </c>
      <c r="B7644" t="s">
        <v>9170</v>
      </c>
      <c r="C7644" s="4" t="s">
        <v>122</v>
      </c>
      <c r="D7644" s="4" t="s">
        <v>422</v>
      </c>
      <c r="E7644" s="4" t="s">
        <v>236</v>
      </c>
      <c r="F7644" s="1">
        <v>40644</v>
      </c>
      <c r="G7644" s="5">
        <v>16432</v>
      </c>
      <c r="H7644" s="2">
        <v>1274.51</v>
      </c>
      <c r="I7644" t="s">
        <v>13</v>
      </c>
      <c r="J7644" s="3">
        <f t="shared" si="239"/>
        <v>44123</v>
      </c>
      <c r="K7644" s="4">
        <f t="shared" si="238"/>
        <v>3479</v>
      </c>
    </row>
    <row r="7645" spans="1:11" x14ac:dyDescent="0.2">
      <c r="A7645">
        <v>7637</v>
      </c>
      <c r="B7645" t="s">
        <v>9171</v>
      </c>
      <c r="C7645" s="4" t="s">
        <v>980</v>
      </c>
      <c r="D7645" s="4" t="s">
        <v>981</v>
      </c>
      <c r="E7645" s="4" t="s">
        <v>88</v>
      </c>
      <c r="F7645" s="1">
        <v>40609</v>
      </c>
      <c r="G7645" s="5">
        <v>24119</v>
      </c>
      <c r="H7645" s="2">
        <v>4359.8999999999996</v>
      </c>
      <c r="I7645" t="s">
        <v>13</v>
      </c>
      <c r="J7645" s="3">
        <f t="shared" si="239"/>
        <v>44123</v>
      </c>
      <c r="K7645" s="4">
        <f t="shared" si="238"/>
        <v>3514</v>
      </c>
    </row>
    <row r="7646" spans="1:11" x14ac:dyDescent="0.2">
      <c r="A7646">
        <v>7638</v>
      </c>
      <c r="B7646" t="s">
        <v>9172</v>
      </c>
      <c r="C7646" s="4" t="s">
        <v>171</v>
      </c>
      <c r="D7646" s="4" t="s">
        <v>172</v>
      </c>
      <c r="E7646" s="4" t="s">
        <v>138</v>
      </c>
      <c r="F7646" s="1">
        <v>39690</v>
      </c>
      <c r="G7646" s="5">
        <v>18720</v>
      </c>
      <c r="H7646" s="2">
        <v>5737.5</v>
      </c>
      <c r="I7646" t="s">
        <v>13</v>
      </c>
      <c r="J7646" s="3">
        <f t="shared" si="239"/>
        <v>44123</v>
      </c>
      <c r="K7646" s="4">
        <f t="shared" si="238"/>
        <v>4433</v>
      </c>
    </row>
    <row r="7647" spans="1:11" x14ac:dyDescent="0.2">
      <c r="A7647">
        <v>7639</v>
      </c>
      <c r="B7647" t="s">
        <v>9173</v>
      </c>
      <c r="C7647" s="4" t="s">
        <v>1204</v>
      </c>
      <c r="D7647" s="4" t="s">
        <v>594</v>
      </c>
      <c r="E7647" s="4" t="s">
        <v>71</v>
      </c>
      <c r="F7647" s="1">
        <v>39499</v>
      </c>
      <c r="G7647" s="5">
        <v>36846</v>
      </c>
      <c r="H7647" s="2">
        <v>32456.41</v>
      </c>
      <c r="I7647" t="s">
        <v>13</v>
      </c>
      <c r="J7647" s="3">
        <f t="shared" si="239"/>
        <v>44123</v>
      </c>
      <c r="K7647" s="4">
        <f t="shared" si="238"/>
        <v>4624</v>
      </c>
    </row>
    <row r="7648" spans="1:11" x14ac:dyDescent="0.2">
      <c r="A7648">
        <v>7640</v>
      </c>
      <c r="B7648" t="s">
        <v>9174</v>
      </c>
      <c r="C7648" s="4" t="s">
        <v>614</v>
      </c>
      <c r="D7648" s="4" t="s">
        <v>942</v>
      </c>
      <c r="E7648" s="4" t="s">
        <v>60</v>
      </c>
      <c r="F7648" s="1">
        <v>38152</v>
      </c>
      <c r="G7648" s="5">
        <v>59200</v>
      </c>
      <c r="H7648" s="2">
        <v>53053.11</v>
      </c>
      <c r="I7648" t="s">
        <v>13</v>
      </c>
      <c r="J7648" s="3">
        <f t="shared" si="239"/>
        <v>44123</v>
      </c>
      <c r="K7648" s="4">
        <f t="shared" si="238"/>
        <v>5971</v>
      </c>
    </row>
    <row r="7649" spans="1:11" x14ac:dyDescent="0.2">
      <c r="A7649">
        <v>7641</v>
      </c>
      <c r="B7649" t="s">
        <v>9175</v>
      </c>
      <c r="C7649" s="4" t="s">
        <v>1225</v>
      </c>
      <c r="D7649" s="4" t="s">
        <v>590</v>
      </c>
      <c r="E7649" s="4" t="s">
        <v>364</v>
      </c>
      <c r="F7649" s="1">
        <v>38687</v>
      </c>
      <c r="G7649" s="5">
        <v>48257</v>
      </c>
      <c r="H7649" s="2">
        <v>39562</v>
      </c>
      <c r="I7649" t="s">
        <v>13</v>
      </c>
      <c r="J7649" s="3">
        <f t="shared" si="239"/>
        <v>44123</v>
      </c>
      <c r="K7649" s="4">
        <f t="shared" si="238"/>
        <v>5436</v>
      </c>
    </row>
    <row r="7650" spans="1:11" x14ac:dyDescent="0.2">
      <c r="A7650">
        <v>7642</v>
      </c>
      <c r="B7650" t="s">
        <v>9176</v>
      </c>
      <c r="C7650" s="4" t="s">
        <v>30</v>
      </c>
      <c r="D7650" s="4" t="s">
        <v>290</v>
      </c>
      <c r="E7650" s="4" t="s">
        <v>119</v>
      </c>
      <c r="F7650" s="1">
        <v>39538</v>
      </c>
      <c r="G7650" s="5">
        <v>15080</v>
      </c>
      <c r="H7650" s="2">
        <v>2320</v>
      </c>
      <c r="I7650" t="s">
        <v>13</v>
      </c>
      <c r="J7650" s="3">
        <f t="shared" si="239"/>
        <v>44123</v>
      </c>
      <c r="K7650" s="4">
        <f t="shared" si="238"/>
        <v>4585</v>
      </c>
    </row>
    <row r="7651" spans="1:11" x14ac:dyDescent="0.2">
      <c r="A7651">
        <v>7643</v>
      </c>
      <c r="B7651" t="s">
        <v>9177</v>
      </c>
      <c r="C7651" s="4" t="s">
        <v>215</v>
      </c>
      <c r="D7651" s="4" t="s">
        <v>2565</v>
      </c>
      <c r="E7651" s="4" t="s">
        <v>71</v>
      </c>
      <c r="F7651" s="1">
        <v>37628</v>
      </c>
      <c r="G7651" s="5">
        <v>52882</v>
      </c>
      <c r="H7651" s="2">
        <v>46259.24</v>
      </c>
      <c r="I7651" t="s">
        <v>13</v>
      </c>
      <c r="J7651" s="3">
        <f t="shared" si="239"/>
        <v>44123</v>
      </c>
      <c r="K7651" s="4">
        <f t="shared" si="238"/>
        <v>6495</v>
      </c>
    </row>
    <row r="7652" spans="1:11" x14ac:dyDescent="0.2">
      <c r="A7652">
        <v>7644</v>
      </c>
      <c r="B7652" t="s">
        <v>9178</v>
      </c>
      <c r="C7652" s="4" t="s">
        <v>504</v>
      </c>
      <c r="D7652" s="4" t="s">
        <v>505</v>
      </c>
      <c r="E7652" s="4" t="s">
        <v>36</v>
      </c>
      <c r="F7652" s="1">
        <v>31103</v>
      </c>
      <c r="G7652" s="5">
        <v>51668</v>
      </c>
      <c r="H7652" s="2">
        <v>64664.9</v>
      </c>
      <c r="I7652" t="s">
        <v>13</v>
      </c>
      <c r="J7652" s="3">
        <f t="shared" si="239"/>
        <v>44123</v>
      </c>
      <c r="K7652" s="4">
        <f t="shared" si="238"/>
        <v>13020</v>
      </c>
    </row>
    <row r="7653" spans="1:11" x14ac:dyDescent="0.2">
      <c r="A7653">
        <v>7645</v>
      </c>
      <c r="B7653" t="s">
        <v>9179</v>
      </c>
      <c r="C7653" s="4" t="s">
        <v>9180</v>
      </c>
      <c r="D7653" s="4" t="s">
        <v>1488</v>
      </c>
      <c r="E7653" s="4" t="s">
        <v>309</v>
      </c>
      <c r="F7653" s="1">
        <v>28486</v>
      </c>
      <c r="G7653" s="5">
        <v>53191</v>
      </c>
      <c r="H7653" s="2">
        <v>48076.98</v>
      </c>
      <c r="I7653" t="s">
        <v>13</v>
      </c>
      <c r="J7653" s="3">
        <f t="shared" si="239"/>
        <v>44123</v>
      </c>
      <c r="K7653" s="4">
        <f t="shared" si="238"/>
        <v>15637</v>
      </c>
    </row>
    <row r="7654" spans="1:11" x14ac:dyDescent="0.2">
      <c r="A7654">
        <v>7646</v>
      </c>
      <c r="B7654" t="s">
        <v>9181</v>
      </c>
      <c r="C7654" s="4" t="s">
        <v>103</v>
      </c>
      <c r="D7654" s="4" t="s">
        <v>275</v>
      </c>
      <c r="E7654" s="4" t="s">
        <v>36</v>
      </c>
      <c r="F7654" s="1">
        <v>39428</v>
      </c>
      <c r="G7654" s="5">
        <v>52192</v>
      </c>
      <c r="H7654" s="2">
        <v>48231.01</v>
      </c>
      <c r="I7654" t="s">
        <v>13</v>
      </c>
      <c r="J7654" s="3">
        <f t="shared" si="239"/>
        <v>44123</v>
      </c>
      <c r="K7654" s="4">
        <f t="shared" si="238"/>
        <v>4695</v>
      </c>
    </row>
    <row r="7655" spans="1:11" x14ac:dyDescent="0.2">
      <c r="A7655">
        <v>7647</v>
      </c>
      <c r="B7655" t="s">
        <v>9182</v>
      </c>
      <c r="C7655" s="4" t="s">
        <v>3558</v>
      </c>
      <c r="D7655" s="4" t="s">
        <v>76</v>
      </c>
      <c r="E7655" s="4" t="s">
        <v>24</v>
      </c>
      <c r="F7655" s="1">
        <v>38551</v>
      </c>
      <c r="G7655" s="5">
        <v>36127</v>
      </c>
      <c r="H7655" s="2">
        <v>32643.87</v>
      </c>
      <c r="I7655" t="s">
        <v>13</v>
      </c>
      <c r="J7655" s="3">
        <f t="shared" si="239"/>
        <v>44123</v>
      </c>
      <c r="K7655" s="4">
        <f t="shared" si="238"/>
        <v>5572</v>
      </c>
    </row>
    <row r="7656" spans="1:11" x14ac:dyDescent="0.2">
      <c r="A7656">
        <v>7648</v>
      </c>
      <c r="B7656" t="s">
        <v>9183</v>
      </c>
      <c r="C7656" s="4" t="s">
        <v>5673</v>
      </c>
      <c r="D7656" s="4" t="s">
        <v>836</v>
      </c>
      <c r="E7656" s="4" t="s">
        <v>364</v>
      </c>
      <c r="F7656" s="1">
        <v>35229</v>
      </c>
      <c r="G7656" s="5">
        <v>40386</v>
      </c>
      <c r="H7656" s="2">
        <v>41916.74</v>
      </c>
      <c r="I7656" t="s">
        <v>13</v>
      </c>
      <c r="J7656" s="3">
        <f t="shared" si="239"/>
        <v>44123</v>
      </c>
      <c r="K7656" s="4">
        <f t="shared" si="238"/>
        <v>8894</v>
      </c>
    </row>
    <row r="7657" spans="1:11" x14ac:dyDescent="0.2">
      <c r="A7657">
        <v>7649</v>
      </c>
      <c r="B7657" t="s">
        <v>9184</v>
      </c>
      <c r="C7657" s="4" t="s">
        <v>10</v>
      </c>
      <c r="D7657" s="4" t="s">
        <v>847</v>
      </c>
      <c r="E7657" s="4" t="s">
        <v>12</v>
      </c>
      <c r="F7657" s="1">
        <v>36485</v>
      </c>
      <c r="G7657" s="5">
        <v>60529</v>
      </c>
      <c r="H7657" s="2">
        <v>50514.89</v>
      </c>
      <c r="I7657" t="s">
        <v>13</v>
      </c>
      <c r="J7657" s="3">
        <f t="shared" si="239"/>
        <v>44123</v>
      </c>
      <c r="K7657" s="4">
        <f t="shared" si="238"/>
        <v>7638</v>
      </c>
    </row>
    <row r="7658" spans="1:11" x14ac:dyDescent="0.2">
      <c r="A7658">
        <v>7650</v>
      </c>
      <c r="B7658" t="s">
        <v>9185</v>
      </c>
      <c r="C7658" s="4" t="s">
        <v>38</v>
      </c>
      <c r="D7658" s="4" t="s">
        <v>39</v>
      </c>
      <c r="E7658" s="4" t="s">
        <v>40</v>
      </c>
      <c r="F7658" s="1">
        <v>32172</v>
      </c>
      <c r="G7658" s="5">
        <v>10414</v>
      </c>
      <c r="H7658" s="2">
        <v>9305.1</v>
      </c>
      <c r="I7658" t="s">
        <v>13</v>
      </c>
      <c r="J7658" s="3">
        <f t="shared" si="239"/>
        <v>44123</v>
      </c>
      <c r="K7658" s="4">
        <f t="shared" si="238"/>
        <v>11951</v>
      </c>
    </row>
    <row r="7659" spans="1:11" x14ac:dyDescent="0.2">
      <c r="A7659">
        <v>7651</v>
      </c>
      <c r="B7659" t="s">
        <v>9186</v>
      </c>
      <c r="C7659" s="4" t="s">
        <v>3233</v>
      </c>
      <c r="D7659" s="4" t="s">
        <v>587</v>
      </c>
      <c r="E7659" s="4" t="s">
        <v>364</v>
      </c>
      <c r="F7659" s="1">
        <v>38519</v>
      </c>
      <c r="G7659" s="5">
        <v>80333</v>
      </c>
      <c r="H7659" s="2">
        <v>71372.710000000006</v>
      </c>
      <c r="I7659" t="s">
        <v>13</v>
      </c>
      <c r="J7659" s="3">
        <f t="shared" si="239"/>
        <v>44123</v>
      </c>
      <c r="K7659" s="4">
        <f t="shared" si="238"/>
        <v>5604</v>
      </c>
    </row>
    <row r="7660" spans="1:11" x14ac:dyDescent="0.2">
      <c r="A7660">
        <v>7652</v>
      </c>
      <c r="B7660" t="s">
        <v>9187</v>
      </c>
      <c r="C7660" s="4" t="s">
        <v>362</v>
      </c>
      <c r="D7660" s="4" t="s">
        <v>587</v>
      </c>
      <c r="E7660" s="4" t="s">
        <v>364</v>
      </c>
      <c r="F7660" s="1">
        <v>37161</v>
      </c>
      <c r="G7660" s="5">
        <v>46769</v>
      </c>
      <c r="H7660" s="2">
        <v>42818.53</v>
      </c>
      <c r="I7660" t="s">
        <v>13</v>
      </c>
      <c r="J7660" s="3">
        <f t="shared" si="239"/>
        <v>44123</v>
      </c>
      <c r="K7660" s="4">
        <f t="shared" si="238"/>
        <v>6962</v>
      </c>
    </row>
    <row r="7661" spans="1:11" x14ac:dyDescent="0.2">
      <c r="A7661">
        <v>7653</v>
      </c>
      <c r="B7661" t="s">
        <v>9188</v>
      </c>
      <c r="C7661" s="4" t="s">
        <v>10</v>
      </c>
      <c r="D7661" s="4" t="s">
        <v>379</v>
      </c>
      <c r="E7661" s="4" t="s">
        <v>12</v>
      </c>
      <c r="F7661" s="1">
        <v>36454</v>
      </c>
      <c r="G7661" s="5">
        <v>60529</v>
      </c>
      <c r="H7661" s="2">
        <v>76862.52</v>
      </c>
      <c r="I7661" t="s">
        <v>13</v>
      </c>
      <c r="J7661" s="3">
        <f t="shared" si="239"/>
        <v>44123</v>
      </c>
      <c r="K7661" s="4">
        <f t="shared" si="238"/>
        <v>7669</v>
      </c>
    </row>
    <row r="7662" spans="1:11" x14ac:dyDescent="0.2">
      <c r="A7662">
        <v>7654</v>
      </c>
      <c r="B7662" t="s">
        <v>9189</v>
      </c>
      <c r="C7662" s="4" t="s">
        <v>171</v>
      </c>
      <c r="D7662" s="4" t="s">
        <v>4641</v>
      </c>
      <c r="E7662" s="4" t="s">
        <v>138</v>
      </c>
      <c r="F7662" s="1">
        <v>36661</v>
      </c>
      <c r="G7662" s="5">
        <v>27040</v>
      </c>
      <c r="H7662" s="2">
        <v>20138.04</v>
      </c>
      <c r="I7662" t="s">
        <v>13</v>
      </c>
      <c r="J7662" s="3">
        <f t="shared" si="239"/>
        <v>44123</v>
      </c>
      <c r="K7662" s="4">
        <f t="shared" si="238"/>
        <v>7462</v>
      </c>
    </row>
    <row r="7663" spans="1:11" x14ac:dyDescent="0.2">
      <c r="A7663">
        <v>7655</v>
      </c>
      <c r="B7663" t="s">
        <v>9190</v>
      </c>
      <c r="C7663" s="4" t="s">
        <v>164</v>
      </c>
      <c r="D7663" s="4" t="s">
        <v>708</v>
      </c>
      <c r="E7663" s="4" t="s">
        <v>236</v>
      </c>
      <c r="F7663" s="1">
        <v>40045</v>
      </c>
      <c r="G7663" s="5">
        <v>43118</v>
      </c>
      <c r="H7663" s="2">
        <v>38712.300000000003</v>
      </c>
      <c r="I7663" t="s">
        <v>13</v>
      </c>
      <c r="J7663" s="3">
        <f t="shared" si="239"/>
        <v>44123</v>
      </c>
      <c r="K7663" s="4">
        <f t="shared" si="238"/>
        <v>4078</v>
      </c>
    </row>
    <row r="7664" spans="1:11" x14ac:dyDescent="0.2">
      <c r="A7664">
        <v>7656</v>
      </c>
      <c r="B7664" t="s">
        <v>9191</v>
      </c>
      <c r="C7664" s="4" t="s">
        <v>2312</v>
      </c>
      <c r="D7664" s="4" t="s">
        <v>459</v>
      </c>
      <c r="E7664" s="4" t="s">
        <v>28</v>
      </c>
      <c r="F7664" s="1">
        <v>39811</v>
      </c>
      <c r="G7664" s="5">
        <v>46700</v>
      </c>
      <c r="H7664" s="2">
        <v>42297.440000000002</v>
      </c>
      <c r="I7664" t="s">
        <v>13</v>
      </c>
      <c r="J7664" s="3">
        <f t="shared" si="239"/>
        <v>44123</v>
      </c>
      <c r="K7664" s="4">
        <f t="shared" si="238"/>
        <v>4312</v>
      </c>
    </row>
    <row r="7665" spans="1:11" x14ac:dyDescent="0.2">
      <c r="A7665">
        <v>7657</v>
      </c>
      <c r="B7665" t="s">
        <v>9192</v>
      </c>
      <c r="C7665" s="4" t="s">
        <v>97</v>
      </c>
      <c r="D7665" s="4" t="s">
        <v>619</v>
      </c>
      <c r="E7665" s="4" t="s">
        <v>36</v>
      </c>
      <c r="F7665" s="1">
        <v>38614</v>
      </c>
      <c r="G7665" s="5">
        <v>55544</v>
      </c>
      <c r="H7665" s="2">
        <v>62295.82</v>
      </c>
      <c r="I7665" t="s">
        <v>13</v>
      </c>
      <c r="J7665" s="3">
        <f t="shared" si="239"/>
        <v>44123</v>
      </c>
      <c r="K7665" s="4">
        <f t="shared" si="238"/>
        <v>5509</v>
      </c>
    </row>
    <row r="7666" spans="1:11" x14ac:dyDescent="0.2">
      <c r="A7666">
        <v>7658</v>
      </c>
      <c r="B7666" t="s">
        <v>9193</v>
      </c>
      <c r="C7666" s="4" t="s">
        <v>10</v>
      </c>
      <c r="D7666" s="4" t="s">
        <v>1483</v>
      </c>
      <c r="E7666" s="4" t="s">
        <v>12</v>
      </c>
      <c r="F7666" s="1">
        <v>40163</v>
      </c>
      <c r="G7666" s="5">
        <v>42391</v>
      </c>
      <c r="H7666" s="2">
        <v>40327.65</v>
      </c>
      <c r="I7666" t="s">
        <v>13</v>
      </c>
      <c r="J7666" s="3">
        <f t="shared" si="239"/>
        <v>44123</v>
      </c>
      <c r="K7666" s="4">
        <f t="shared" si="238"/>
        <v>3960</v>
      </c>
    </row>
    <row r="7667" spans="1:11" x14ac:dyDescent="0.2">
      <c r="A7667">
        <v>7659</v>
      </c>
      <c r="B7667" t="s">
        <v>9194</v>
      </c>
      <c r="C7667" s="4" t="s">
        <v>22</v>
      </c>
      <c r="D7667" s="4" t="s">
        <v>978</v>
      </c>
      <c r="E7667" s="4" t="s">
        <v>24</v>
      </c>
      <c r="F7667" s="1">
        <v>36871</v>
      </c>
      <c r="G7667" s="5">
        <v>28891</v>
      </c>
      <c r="H7667" s="2">
        <v>10476.07</v>
      </c>
      <c r="I7667" t="s">
        <v>13</v>
      </c>
      <c r="J7667" s="3">
        <f t="shared" si="239"/>
        <v>44123</v>
      </c>
      <c r="K7667" s="4">
        <f t="shared" si="238"/>
        <v>7252</v>
      </c>
    </row>
    <row r="7668" spans="1:11" x14ac:dyDescent="0.2">
      <c r="A7668">
        <v>7660</v>
      </c>
      <c r="B7668" t="s">
        <v>9195</v>
      </c>
      <c r="C7668" s="4" t="s">
        <v>241</v>
      </c>
      <c r="D7668" s="4" t="s">
        <v>905</v>
      </c>
      <c r="E7668" s="4" t="s">
        <v>12</v>
      </c>
      <c r="F7668" s="1">
        <v>32315</v>
      </c>
      <c r="G7668" s="5">
        <v>77821</v>
      </c>
      <c r="H7668" s="2">
        <v>74873.399999999994</v>
      </c>
      <c r="I7668" t="s">
        <v>13</v>
      </c>
      <c r="J7668" s="3">
        <f t="shared" si="239"/>
        <v>44123</v>
      </c>
      <c r="K7668" s="4">
        <f t="shared" si="238"/>
        <v>11808</v>
      </c>
    </row>
    <row r="7669" spans="1:11" x14ac:dyDescent="0.2">
      <c r="A7669">
        <v>7661</v>
      </c>
      <c r="B7669" t="s">
        <v>9196</v>
      </c>
      <c r="C7669" s="4" t="s">
        <v>1400</v>
      </c>
      <c r="D7669" s="4" t="s">
        <v>638</v>
      </c>
      <c r="E7669" s="4" t="s">
        <v>236</v>
      </c>
      <c r="F7669" s="1">
        <v>35565</v>
      </c>
      <c r="G7669" s="5">
        <v>31006</v>
      </c>
      <c r="H7669" s="2">
        <v>41103.11</v>
      </c>
      <c r="I7669" t="s">
        <v>13</v>
      </c>
      <c r="J7669" s="3">
        <f t="shared" si="239"/>
        <v>44123</v>
      </c>
      <c r="K7669" s="4">
        <f t="shared" si="238"/>
        <v>8558</v>
      </c>
    </row>
    <row r="7670" spans="1:11" x14ac:dyDescent="0.2">
      <c r="A7670">
        <v>7662</v>
      </c>
      <c r="B7670" t="s">
        <v>9197</v>
      </c>
      <c r="C7670" s="4" t="s">
        <v>113</v>
      </c>
      <c r="D7670" s="4" t="s">
        <v>251</v>
      </c>
      <c r="E7670" s="4" t="s">
        <v>36</v>
      </c>
      <c r="F7670" s="1">
        <v>31320</v>
      </c>
      <c r="G7670" s="5">
        <v>71171</v>
      </c>
      <c r="H7670" s="2">
        <v>74129.240000000005</v>
      </c>
      <c r="I7670" t="s">
        <v>13</v>
      </c>
      <c r="J7670" s="3">
        <f t="shared" si="239"/>
        <v>44123</v>
      </c>
      <c r="K7670" s="4">
        <f t="shared" si="238"/>
        <v>12803</v>
      </c>
    </row>
    <row r="7671" spans="1:11" x14ac:dyDescent="0.2">
      <c r="A7671">
        <v>7663</v>
      </c>
      <c r="B7671" t="s">
        <v>9198</v>
      </c>
      <c r="C7671" s="4" t="s">
        <v>109</v>
      </c>
      <c r="D7671" s="4" t="s">
        <v>1274</v>
      </c>
      <c r="E7671" s="4" t="s">
        <v>111</v>
      </c>
      <c r="F7671" s="1">
        <v>38677</v>
      </c>
      <c r="G7671" s="5">
        <v>30700</v>
      </c>
      <c r="H7671" s="2">
        <v>29540.53</v>
      </c>
      <c r="I7671" t="s">
        <v>13</v>
      </c>
      <c r="J7671" s="3">
        <f t="shared" si="239"/>
        <v>44123</v>
      </c>
      <c r="K7671" s="4">
        <f t="shared" si="238"/>
        <v>5446</v>
      </c>
    </row>
    <row r="7672" spans="1:11" x14ac:dyDescent="0.2">
      <c r="A7672">
        <v>7664</v>
      </c>
      <c r="B7672" t="s">
        <v>9199</v>
      </c>
      <c r="C7672" s="4" t="s">
        <v>234</v>
      </c>
      <c r="D7672" s="4" t="s">
        <v>937</v>
      </c>
      <c r="E7672" s="4" t="s">
        <v>236</v>
      </c>
      <c r="F7672" s="1">
        <v>40581</v>
      </c>
      <c r="G7672" s="5">
        <v>31681</v>
      </c>
      <c r="H7672" s="2">
        <v>8244.07</v>
      </c>
      <c r="I7672" t="s">
        <v>13</v>
      </c>
      <c r="J7672" s="3">
        <f t="shared" si="239"/>
        <v>44123</v>
      </c>
      <c r="K7672" s="4">
        <f t="shared" si="238"/>
        <v>3542</v>
      </c>
    </row>
    <row r="7673" spans="1:11" x14ac:dyDescent="0.2">
      <c r="A7673">
        <v>7665</v>
      </c>
      <c r="B7673" t="s">
        <v>9200</v>
      </c>
      <c r="C7673" s="4" t="s">
        <v>560</v>
      </c>
      <c r="D7673" s="4" t="s">
        <v>561</v>
      </c>
      <c r="E7673" s="4" t="s">
        <v>49</v>
      </c>
      <c r="F7673" s="1">
        <v>36580</v>
      </c>
      <c r="G7673" s="5">
        <v>19760</v>
      </c>
      <c r="H7673" s="2">
        <v>7913.93</v>
      </c>
      <c r="I7673" t="s">
        <v>13</v>
      </c>
      <c r="J7673" s="3">
        <f t="shared" si="239"/>
        <v>44123</v>
      </c>
      <c r="K7673" s="4">
        <f t="shared" si="238"/>
        <v>7543</v>
      </c>
    </row>
    <row r="7674" spans="1:11" x14ac:dyDescent="0.2">
      <c r="A7674">
        <v>7666</v>
      </c>
      <c r="B7674" t="s">
        <v>9201</v>
      </c>
      <c r="C7674" s="4" t="s">
        <v>51</v>
      </c>
      <c r="D7674" s="4" t="s">
        <v>399</v>
      </c>
      <c r="E7674" s="4" t="s">
        <v>24</v>
      </c>
      <c r="F7674" s="1">
        <v>32377</v>
      </c>
      <c r="G7674" s="5">
        <v>34453</v>
      </c>
      <c r="H7674" s="2">
        <v>30387.86</v>
      </c>
      <c r="I7674" t="s">
        <v>13</v>
      </c>
      <c r="J7674" s="3">
        <f t="shared" si="239"/>
        <v>44123</v>
      </c>
      <c r="K7674" s="4">
        <f t="shared" si="238"/>
        <v>11746</v>
      </c>
    </row>
    <row r="7675" spans="1:11" x14ac:dyDescent="0.2">
      <c r="A7675">
        <v>7667</v>
      </c>
      <c r="B7675" t="s">
        <v>9202</v>
      </c>
      <c r="C7675" s="4" t="s">
        <v>1348</v>
      </c>
      <c r="D7675" s="4" t="s">
        <v>683</v>
      </c>
      <c r="E7675" s="4" t="s">
        <v>56</v>
      </c>
      <c r="F7675" s="1">
        <v>38713</v>
      </c>
      <c r="G7675" s="5">
        <v>23883</v>
      </c>
      <c r="H7675" s="2">
        <v>9236.6</v>
      </c>
      <c r="I7675" t="s">
        <v>13</v>
      </c>
      <c r="J7675" s="3">
        <f t="shared" si="239"/>
        <v>44123</v>
      </c>
      <c r="K7675" s="4">
        <f t="shared" si="238"/>
        <v>5410</v>
      </c>
    </row>
    <row r="7676" spans="1:11" x14ac:dyDescent="0.2">
      <c r="A7676">
        <v>7668</v>
      </c>
      <c r="B7676" t="s">
        <v>9203</v>
      </c>
      <c r="C7676" s="4" t="s">
        <v>526</v>
      </c>
      <c r="D7676" s="4" t="s">
        <v>245</v>
      </c>
      <c r="E7676" s="4" t="s">
        <v>36</v>
      </c>
      <c r="F7676" s="1">
        <v>36978</v>
      </c>
      <c r="G7676" s="5">
        <v>65292</v>
      </c>
      <c r="H7676" s="2">
        <v>67824.100000000006</v>
      </c>
      <c r="I7676" t="s">
        <v>13</v>
      </c>
      <c r="J7676" s="3">
        <f t="shared" si="239"/>
        <v>44123</v>
      </c>
      <c r="K7676" s="4">
        <f t="shared" si="238"/>
        <v>7145</v>
      </c>
    </row>
    <row r="7677" spans="1:11" x14ac:dyDescent="0.2">
      <c r="A7677">
        <v>7669</v>
      </c>
      <c r="B7677" t="s">
        <v>9204</v>
      </c>
      <c r="C7677" s="4" t="s">
        <v>861</v>
      </c>
      <c r="D7677" s="4" t="s">
        <v>478</v>
      </c>
      <c r="E7677" s="4" t="s">
        <v>24</v>
      </c>
      <c r="F7677" s="1">
        <v>34421</v>
      </c>
      <c r="G7677" s="5">
        <v>31304</v>
      </c>
      <c r="H7677" s="2">
        <v>28956.2</v>
      </c>
      <c r="I7677" t="s">
        <v>13</v>
      </c>
      <c r="J7677" s="3">
        <f t="shared" si="239"/>
        <v>44123</v>
      </c>
      <c r="K7677" s="4">
        <f t="shared" si="238"/>
        <v>9702</v>
      </c>
    </row>
    <row r="7678" spans="1:11" x14ac:dyDescent="0.2">
      <c r="A7678">
        <v>7670</v>
      </c>
      <c r="B7678" t="s">
        <v>9205</v>
      </c>
      <c r="C7678" s="4" t="s">
        <v>22</v>
      </c>
      <c r="D7678" s="4" t="s">
        <v>461</v>
      </c>
      <c r="E7678" s="4" t="s">
        <v>24</v>
      </c>
      <c r="F7678" s="1">
        <v>37473</v>
      </c>
      <c r="G7678" s="5">
        <v>28059</v>
      </c>
      <c r="H7678" s="2">
        <v>33392.269999999997</v>
      </c>
      <c r="I7678" t="s">
        <v>13</v>
      </c>
      <c r="J7678" s="3">
        <f t="shared" si="239"/>
        <v>44123</v>
      </c>
      <c r="K7678" s="4">
        <f t="shared" si="238"/>
        <v>6650</v>
      </c>
    </row>
    <row r="7679" spans="1:11" x14ac:dyDescent="0.2">
      <c r="A7679">
        <v>7671</v>
      </c>
      <c r="B7679" t="s">
        <v>9206</v>
      </c>
      <c r="C7679" s="4" t="s">
        <v>948</v>
      </c>
      <c r="D7679" s="4" t="s">
        <v>952</v>
      </c>
      <c r="E7679" s="4" t="s">
        <v>71</v>
      </c>
      <c r="F7679" s="1">
        <v>39264</v>
      </c>
      <c r="G7679" s="5">
        <v>23395</v>
      </c>
      <c r="H7679" s="2">
        <v>20863.36</v>
      </c>
      <c r="I7679" t="s">
        <v>13</v>
      </c>
      <c r="J7679" s="3">
        <f t="shared" si="239"/>
        <v>44123</v>
      </c>
      <c r="K7679" s="4">
        <f t="shared" si="238"/>
        <v>4859</v>
      </c>
    </row>
    <row r="7680" spans="1:11" x14ac:dyDescent="0.2">
      <c r="A7680">
        <v>7672</v>
      </c>
      <c r="B7680" t="s">
        <v>9207</v>
      </c>
      <c r="C7680" s="4" t="s">
        <v>38</v>
      </c>
      <c r="D7680" s="4" t="s">
        <v>39</v>
      </c>
      <c r="E7680" s="4" t="s">
        <v>40</v>
      </c>
      <c r="F7680" s="1">
        <v>37497</v>
      </c>
      <c r="G7680" s="5">
        <v>9553</v>
      </c>
      <c r="H7680" s="2">
        <v>9623.83</v>
      </c>
      <c r="I7680" t="s">
        <v>13</v>
      </c>
      <c r="J7680" s="3">
        <f t="shared" si="239"/>
        <v>44123</v>
      </c>
      <c r="K7680" s="4">
        <f t="shared" si="238"/>
        <v>6626</v>
      </c>
    </row>
    <row r="7681" spans="1:11" x14ac:dyDescent="0.2">
      <c r="A7681">
        <v>7673</v>
      </c>
      <c r="B7681" t="s">
        <v>9208</v>
      </c>
      <c r="C7681" s="4" t="s">
        <v>10</v>
      </c>
      <c r="D7681" s="4" t="s">
        <v>397</v>
      </c>
      <c r="E7681" s="4" t="s">
        <v>12</v>
      </c>
      <c r="F7681" s="1">
        <v>33987</v>
      </c>
      <c r="G7681" s="5">
        <v>64525</v>
      </c>
      <c r="H7681" s="2">
        <v>57032.72</v>
      </c>
      <c r="I7681" t="s">
        <v>13</v>
      </c>
      <c r="J7681" s="3">
        <f t="shared" si="239"/>
        <v>44123</v>
      </c>
      <c r="K7681" s="4">
        <f t="shared" si="238"/>
        <v>10136</v>
      </c>
    </row>
    <row r="7682" spans="1:11" x14ac:dyDescent="0.2">
      <c r="A7682">
        <v>7674</v>
      </c>
      <c r="B7682" t="s">
        <v>9209</v>
      </c>
      <c r="C7682" s="4" t="s">
        <v>2122</v>
      </c>
      <c r="D7682" s="4" t="s">
        <v>2123</v>
      </c>
      <c r="E7682" s="4" t="s">
        <v>71</v>
      </c>
      <c r="F7682" s="1">
        <v>40115</v>
      </c>
      <c r="G7682" s="5">
        <v>31825</v>
      </c>
      <c r="H7682" s="2">
        <v>27877.37</v>
      </c>
      <c r="I7682" t="s">
        <v>13</v>
      </c>
      <c r="J7682" s="3">
        <f t="shared" si="239"/>
        <v>44123</v>
      </c>
      <c r="K7682" s="4">
        <f t="shared" si="238"/>
        <v>4008</v>
      </c>
    </row>
    <row r="7683" spans="1:11" x14ac:dyDescent="0.2">
      <c r="A7683">
        <v>7675</v>
      </c>
      <c r="B7683" t="s">
        <v>9210</v>
      </c>
      <c r="C7683" s="4" t="s">
        <v>9211</v>
      </c>
      <c r="D7683" s="4" t="s">
        <v>2732</v>
      </c>
      <c r="E7683" s="4" t="s">
        <v>28</v>
      </c>
      <c r="F7683" s="1">
        <v>26921</v>
      </c>
      <c r="G7683" s="5">
        <v>50981</v>
      </c>
      <c r="H7683" s="2">
        <v>45491.43</v>
      </c>
      <c r="I7683" t="s">
        <v>13</v>
      </c>
      <c r="J7683" s="3">
        <f t="shared" si="239"/>
        <v>44123</v>
      </c>
      <c r="K7683" s="4">
        <f t="shared" si="238"/>
        <v>17202</v>
      </c>
    </row>
    <row r="7684" spans="1:11" x14ac:dyDescent="0.2">
      <c r="A7684">
        <v>7676</v>
      </c>
      <c r="B7684" t="s">
        <v>9212</v>
      </c>
      <c r="C7684" s="4" t="s">
        <v>10</v>
      </c>
      <c r="D7684" s="4" t="s">
        <v>3082</v>
      </c>
      <c r="E7684" s="4" t="s">
        <v>12</v>
      </c>
      <c r="F7684" s="1">
        <v>34941</v>
      </c>
      <c r="G7684" s="5">
        <v>62814</v>
      </c>
      <c r="H7684" s="2">
        <v>68450.81</v>
      </c>
      <c r="I7684" t="s">
        <v>13</v>
      </c>
      <c r="J7684" s="3">
        <f t="shared" si="239"/>
        <v>44123</v>
      </c>
      <c r="K7684" s="4">
        <f t="shared" si="238"/>
        <v>9182</v>
      </c>
    </row>
    <row r="7685" spans="1:11" x14ac:dyDescent="0.2">
      <c r="A7685">
        <v>7677</v>
      </c>
      <c r="B7685" t="s">
        <v>9213</v>
      </c>
      <c r="C7685" s="4" t="s">
        <v>6428</v>
      </c>
      <c r="D7685" s="4" t="s">
        <v>4487</v>
      </c>
      <c r="E7685" s="4" t="s">
        <v>56</v>
      </c>
      <c r="F7685" s="1">
        <v>28508</v>
      </c>
      <c r="G7685" s="5">
        <v>50981</v>
      </c>
      <c r="H7685" s="2">
        <v>49134.63</v>
      </c>
      <c r="I7685" t="s">
        <v>13</v>
      </c>
      <c r="J7685" s="3">
        <f t="shared" si="239"/>
        <v>44123</v>
      </c>
      <c r="K7685" s="4">
        <f t="shared" si="238"/>
        <v>15615</v>
      </c>
    </row>
    <row r="7686" spans="1:11" x14ac:dyDescent="0.2">
      <c r="A7686">
        <v>7678</v>
      </c>
      <c r="B7686" t="s">
        <v>9214</v>
      </c>
      <c r="C7686" s="4" t="s">
        <v>38</v>
      </c>
      <c r="D7686" s="4" t="s">
        <v>39</v>
      </c>
      <c r="E7686" s="4" t="s">
        <v>40</v>
      </c>
      <c r="F7686" s="1">
        <v>36881</v>
      </c>
      <c r="G7686" s="5">
        <v>9840</v>
      </c>
      <c r="H7686" s="2">
        <v>9394.0300000000007</v>
      </c>
      <c r="I7686" t="s">
        <v>13</v>
      </c>
      <c r="J7686" s="3">
        <f t="shared" si="239"/>
        <v>44123</v>
      </c>
      <c r="K7686" s="4">
        <f t="shared" si="238"/>
        <v>7242</v>
      </c>
    </row>
    <row r="7687" spans="1:11" x14ac:dyDescent="0.2">
      <c r="A7687">
        <v>7679</v>
      </c>
      <c r="B7687" t="s">
        <v>9215</v>
      </c>
      <c r="C7687" s="4" t="s">
        <v>391</v>
      </c>
      <c r="D7687" s="4" t="s">
        <v>87</v>
      </c>
      <c r="E7687" s="4" t="s">
        <v>88</v>
      </c>
      <c r="F7687" s="1">
        <v>31257</v>
      </c>
      <c r="G7687" s="5">
        <v>48286</v>
      </c>
      <c r="H7687" s="2">
        <v>38796.47</v>
      </c>
      <c r="I7687" t="s">
        <v>13</v>
      </c>
      <c r="J7687" s="3">
        <f t="shared" si="239"/>
        <v>44123</v>
      </c>
      <c r="K7687" s="4">
        <f t="shared" si="238"/>
        <v>12866</v>
      </c>
    </row>
    <row r="7688" spans="1:11" x14ac:dyDescent="0.2">
      <c r="A7688">
        <v>7680</v>
      </c>
      <c r="B7688" t="s">
        <v>9216</v>
      </c>
      <c r="C7688" s="4" t="s">
        <v>83</v>
      </c>
      <c r="D7688" s="4" t="s">
        <v>1440</v>
      </c>
      <c r="E7688" s="4" t="s">
        <v>36</v>
      </c>
      <c r="F7688" s="1">
        <v>32076</v>
      </c>
      <c r="G7688" s="5">
        <v>77863</v>
      </c>
      <c r="H7688" s="2">
        <v>82591.86</v>
      </c>
      <c r="I7688" t="s">
        <v>13</v>
      </c>
      <c r="J7688" s="3">
        <f t="shared" si="239"/>
        <v>44123</v>
      </c>
      <c r="K7688" s="4">
        <f t="shared" si="238"/>
        <v>12047</v>
      </c>
    </row>
    <row r="7689" spans="1:11" x14ac:dyDescent="0.2">
      <c r="A7689">
        <v>7681</v>
      </c>
      <c r="B7689" t="s">
        <v>9217</v>
      </c>
      <c r="C7689" s="4" t="s">
        <v>22</v>
      </c>
      <c r="D7689" s="4" t="s">
        <v>2136</v>
      </c>
      <c r="E7689" s="4" t="s">
        <v>236</v>
      </c>
      <c r="F7689" s="1">
        <v>34624</v>
      </c>
      <c r="G7689" s="5">
        <v>29723</v>
      </c>
      <c r="H7689" s="2">
        <v>26740.14</v>
      </c>
      <c r="I7689" t="s">
        <v>13</v>
      </c>
      <c r="J7689" s="3">
        <f t="shared" si="239"/>
        <v>44123</v>
      </c>
      <c r="K7689" s="4">
        <f t="shared" si="238"/>
        <v>9499</v>
      </c>
    </row>
    <row r="7690" spans="1:11" x14ac:dyDescent="0.2">
      <c r="A7690">
        <v>7682</v>
      </c>
      <c r="B7690" t="s">
        <v>9218</v>
      </c>
      <c r="C7690" s="4" t="s">
        <v>122</v>
      </c>
      <c r="D7690" s="4" t="s">
        <v>239</v>
      </c>
      <c r="E7690" s="4" t="s">
        <v>236</v>
      </c>
      <c r="F7690" s="1">
        <v>40035</v>
      </c>
      <c r="G7690" s="5">
        <v>16432</v>
      </c>
      <c r="H7690" s="2">
        <v>12889.52</v>
      </c>
      <c r="I7690" t="s">
        <v>13</v>
      </c>
      <c r="J7690" s="3">
        <f t="shared" si="239"/>
        <v>44123</v>
      </c>
      <c r="K7690" s="4">
        <f t="shared" ref="K7690:K7707" si="240">J7690-F7690</f>
        <v>4088</v>
      </c>
    </row>
    <row r="7691" spans="1:11" x14ac:dyDescent="0.2">
      <c r="A7691">
        <v>7683</v>
      </c>
      <c r="B7691" t="s">
        <v>9219</v>
      </c>
      <c r="C7691" s="4" t="s">
        <v>3852</v>
      </c>
      <c r="D7691" s="4" t="s">
        <v>4127</v>
      </c>
      <c r="E7691" s="4" t="s">
        <v>88</v>
      </c>
      <c r="F7691" s="1">
        <v>39266</v>
      </c>
      <c r="G7691" s="5">
        <v>53000</v>
      </c>
      <c r="H7691" s="2">
        <v>1019.23</v>
      </c>
      <c r="I7691" t="s">
        <v>13</v>
      </c>
      <c r="J7691" s="3">
        <f t="shared" ref="J7691:J7707" si="241">J7690</f>
        <v>44123</v>
      </c>
      <c r="K7691" s="4">
        <f t="shared" si="240"/>
        <v>4857</v>
      </c>
    </row>
    <row r="7692" spans="1:11" x14ac:dyDescent="0.2">
      <c r="A7692">
        <v>7684</v>
      </c>
      <c r="B7692" t="s">
        <v>9220</v>
      </c>
      <c r="C7692" s="4" t="s">
        <v>1693</v>
      </c>
      <c r="D7692" s="4" t="s">
        <v>245</v>
      </c>
      <c r="E7692" s="4" t="s">
        <v>36</v>
      </c>
      <c r="F7692" s="1">
        <v>35080</v>
      </c>
      <c r="G7692" s="5">
        <v>70453</v>
      </c>
      <c r="H7692" s="2">
        <v>78550.289999999994</v>
      </c>
      <c r="I7692" t="s">
        <v>13</v>
      </c>
      <c r="J7692" s="3">
        <f t="shared" si="241"/>
        <v>44123</v>
      </c>
      <c r="K7692" s="4">
        <f t="shared" si="240"/>
        <v>9043</v>
      </c>
    </row>
    <row r="7693" spans="1:11" x14ac:dyDescent="0.2">
      <c r="A7693">
        <v>7685</v>
      </c>
      <c r="B7693" t="s">
        <v>9221</v>
      </c>
      <c r="C7693" s="4" t="s">
        <v>1810</v>
      </c>
      <c r="D7693" s="4" t="s">
        <v>292</v>
      </c>
      <c r="E7693" s="4" t="s">
        <v>71</v>
      </c>
      <c r="F7693" s="1">
        <v>29979</v>
      </c>
      <c r="G7693" s="5">
        <v>32846</v>
      </c>
      <c r="H7693" s="2">
        <v>29814.400000000001</v>
      </c>
      <c r="I7693" t="s">
        <v>13</v>
      </c>
      <c r="J7693" s="3">
        <f t="shared" si="241"/>
        <v>44123</v>
      </c>
      <c r="K7693" s="4">
        <f t="shared" si="240"/>
        <v>14144</v>
      </c>
    </row>
    <row r="7694" spans="1:11" x14ac:dyDescent="0.2">
      <c r="A7694">
        <v>7686</v>
      </c>
      <c r="B7694" t="s">
        <v>9222</v>
      </c>
      <c r="C7694" s="4" t="s">
        <v>566</v>
      </c>
      <c r="D7694" s="4" t="s">
        <v>567</v>
      </c>
      <c r="E7694" s="4" t="s">
        <v>28</v>
      </c>
      <c r="F7694" s="1">
        <v>28667</v>
      </c>
      <c r="G7694" s="5">
        <v>31708</v>
      </c>
      <c r="H7694" s="2">
        <v>28781.4</v>
      </c>
      <c r="I7694" t="s">
        <v>13</v>
      </c>
      <c r="J7694" s="3">
        <f t="shared" si="241"/>
        <v>44123</v>
      </c>
      <c r="K7694" s="4">
        <f t="shared" si="240"/>
        <v>15456</v>
      </c>
    </row>
    <row r="7695" spans="1:11" x14ac:dyDescent="0.2">
      <c r="A7695">
        <v>7687</v>
      </c>
      <c r="B7695" t="s">
        <v>9223</v>
      </c>
      <c r="C7695" s="4" t="s">
        <v>2967</v>
      </c>
      <c r="D7695" s="4" t="s">
        <v>893</v>
      </c>
      <c r="E7695" s="4" t="s">
        <v>236</v>
      </c>
      <c r="F7695" s="1">
        <v>38982</v>
      </c>
      <c r="G7695" s="5">
        <v>30464</v>
      </c>
      <c r="H7695" s="2">
        <v>50854.35</v>
      </c>
      <c r="I7695" t="s">
        <v>13</v>
      </c>
      <c r="J7695" s="3">
        <f t="shared" si="241"/>
        <v>44123</v>
      </c>
      <c r="K7695" s="4">
        <f t="shared" si="240"/>
        <v>5141</v>
      </c>
    </row>
    <row r="7696" spans="1:11" x14ac:dyDescent="0.2">
      <c r="A7696">
        <v>7688</v>
      </c>
      <c r="B7696" t="s">
        <v>9224</v>
      </c>
      <c r="C7696" s="4" t="s">
        <v>159</v>
      </c>
      <c r="D7696" s="4" t="s">
        <v>160</v>
      </c>
      <c r="E7696" s="4" t="s">
        <v>71</v>
      </c>
      <c r="F7696" s="1">
        <v>39465</v>
      </c>
      <c r="G7696" s="5">
        <v>15080</v>
      </c>
      <c r="H7696" s="2">
        <v>7061.5</v>
      </c>
      <c r="I7696" t="s">
        <v>13</v>
      </c>
      <c r="J7696" s="3">
        <f t="shared" si="241"/>
        <v>44123</v>
      </c>
      <c r="K7696" s="4">
        <f t="shared" si="240"/>
        <v>4658</v>
      </c>
    </row>
    <row r="7697" spans="1:11" x14ac:dyDescent="0.2">
      <c r="A7697">
        <v>7689</v>
      </c>
      <c r="B7697" t="s">
        <v>9225</v>
      </c>
      <c r="C7697" s="4" t="s">
        <v>78</v>
      </c>
      <c r="D7697" s="4" t="s">
        <v>599</v>
      </c>
      <c r="E7697" s="4" t="s">
        <v>36</v>
      </c>
      <c r="F7697" s="1">
        <v>39378</v>
      </c>
      <c r="G7697" s="5">
        <v>53704</v>
      </c>
      <c r="H7697" s="2">
        <v>57817.120000000003</v>
      </c>
      <c r="I7697" t="s">
        <v>13</v>
      </c>
      <c r="J7697" s="3">
        <f t="shared" si="241"/>
        <v>44123</v>
      </c>
      <c r="K7697" s="4">
        <f t="shared" si="240"/>
        <v>4745</v>
      </c>
    </row>
    <row r="7698" spans="1:11" x14ac:dyDescent="0.2">
      <c r="A7698">
        <v>7690</v>
      </c>
      <c r="B7698" t="s">
        <v>9226</v>
      </c>
      <c r="C7698" s="4" t="s">
        <v>285</v>
      </c>
      <c r="D7698" s="4" t="s">
        <v>2300</v>
      </c>
      <c r="E7698" s="4" t="s">
        <v>349</v>
      </c>
      <c r="F7698" s="1">
        <v>37025</v>
      </c>
      <c r="G7698" s="5">
        <v>79600</v>
      </c>
      <c r="H7698" s="2">
        <v>72253.03</v>
      </c>
      <c r="I7698" t="s">
        <v>13</v>
      </c>
      <c r="J7698" s="3">
        <f t="shared" si="241"/>
        <v>44123</v>
      </c>
      <c r="K7698" s="4">
        <f t="shared" si="240"/>
        <v>7098</v>
      </c>
    </row>
    <row r="7699" spans="1:11" x14ac:dyDescent="0.2">
      <c r="A7699">
        <v>7691</v>
      </c>
      <c r="B7699" t="s">
        <v>9227</v>
      </c>
      <c r="C7699" s="4" t="s">
        <v>38</v>
      </c>
      <c r="D7699" s="4" t="s">
        <v>178</v>
      </c>
      <c r="E7699" s="4" t="s">
        <v>40</v>
      </c>
      <c r="F7699" s="1">
        <v>28590</v>
      </c>
      <c r="G7699" s="5">
        <v>10988</v>
      </c>
      <c r="H7699" s="2">
        <v>9767.0499999999993</v>
      </c>
      <c r="I7699" t="s">
        <v>13</v>
      </c>
      <c r="J7699" s="3">
        <f t="shared" si="241"/>
        <v>44123</v>
      </c>
      <c r="K7699" s="4">
        <f t="shared" si="240"/>
        <v>15533</v>
      </c>
    </row>
    <row r="7700" spans="1:11" x14ac:dyDescent="0.2">
      <c r="A7700">
        <v>7692</v>
      </c>
      <c r="B7700" t="s">
        <v>9228</v>
      </c>
      <c r="C7700" s="4" t="s">
        <v>22</v>
      </c>
      <c r="D7700" s="4" t="s">
        <v>319</v>
      </c>
      <c r="E7700" s="4" t="s">
        <v>24</v>
      </c>
      <c r="F7700" s="1">
        <v>36794</v>
      </c>
      <c r="G7700" s="5">
        <v>28891</v>
      </c>
      <c r="H7700" s="2">
        <v>26447.77</v>
      </c>
      <c r="I7700" t="s">
        <v>13</v>
      </c>
      <c r="J7700" s="3">
        <f t="shared" si="241"/>
        <v>44123</v>
      </c>
      <c r="K7700" s="4">
        <f t="shared" si="240"/>
        <v>7329</v>
      </c>
    </row>
    <row r="7701" spans="1:11" x14ac:dyDescent="0.2">
      <c r="A7701">
        <v>7693</v>
      </c>
      <c r="B7701" t="s">
        <v>9229</v>
      </c>
      <c r="C7701" s="4" t="s">
        <v>10</v>
      </c>
      <c r="D7701" s="4" t="s">
        <v>845</v>
      </c>
      <c r="E7701" s="4" t="s">
        <v>12</v>
      </c>
      <c r="F7701" s="1">
        <v>39819</v>
      </c>
      <c r="G7701" s="5">
        <v>43034</v>
      </c>
      <c r="H7701" s="2">
        <v>42248.04</v>
      </c>
      <c r="I7701" t="s">
        <v>13</v>
      </c>
      <c r="J7701" s="3">
        <f t="shared" si="241"/>
        <v>44123</v>
      </c>
      <c r="K7701" s="4">
        <f t="shared" si="240"/>
        <v>4304</v>
      </c>
    </row>
    <row r="7702" spans="1:11" x14ac:dyDescent="0.2">
      <c r="A7702">
        <v>7694</v>
      </c>
      <c r="B7702" t="s">
        <v>9230</v>
      </c>
      <c r="C7702" s="4" t="s">
        <v>9231</v>
      </c>
      <c r="D7702" s="4" t="s">
        <v>76</v>
      </c>
      <c r="E7702" s="4" t="s">
        <v>24</v>
      </c>
      <c r="F7702" s="1">
        <v>36913</v>
      </c>
      <c r="G7702" s="5">
        <v>40386</v>
      </c>
      <c r="H7702" s="2">
        <v>35842.79</v>
      </c>
      <c r="I7702" t="s">
        <v>13</v>
      </c>
      <c r="J7702" s="3">
        <f t="shared" si="241"/>
        <v>44123</v>
      </c>
      <c r="K7702" s="4">
        <f t="shared" si="240"/>
        <v>7210</v>
      </c>
    </row>
    <row r="7703" spans="1:11" x14ac:dyDescent="0.2">
      <c r="A7703">
        <v>7695</v>
      </c>
      <c r="B7703" t="s">
        <v>9232</v>
      </c>
      <c r="C7703" s="4" t="s">
        <v>908</v>
      </c>
      <c r="D7703" s="4" t="s">
        <v>909</v>
      </c>
      <c r="E7703" s="4" t="s">
        <v>910</v>
      </c>
      <c r="F7703" s="1">
        <v>32370</v>
      </c>
      <c r="G7703" s="5">
        <v>54000</v>
      </c>
      <c r="H7703" s="2">
        <v>47258.14</v>
      </c>
      <c r="I7703" t="s">
        <v>13</v>
      </c>
      <c r="J7703" s="3">
        <f t="shared" si="241"/>
        <v>44123</v>
      </c>
      <c r="K7703" s="4">
        <f t="shared" si="240"/>
        <v>11753</v>
      </c>
    </row>
    <row r="7704" spans="1:11" x14ac:dyDescent="0.2">
      <c r="A7704">
        <v>7696</v>
      </c>
      <c r="B7704" t="s">
        <v>9233</v>
      </c>
      <c r="C7704" s="4" t="s">
        <v>5529</v>
      </c>
      <c r="D7704" s="4" t="s">
        <v>368</v>
      </c>
      <c r="E7704" s="4" t="s">
        <v>369</v>
      </c>
      <c r="F7704" s="1">
        <v>39671</v>
      </c>
      <c r="G7704" s="5">
        <v>39931</v>
      </c>
      <c r="H7704" s="2">
        <v>36475.660000000003</v>
      </c>
      <c r="I7704" t="s">
        <v>13</v>
      </c>
      <c r="J7704" s="3">
        <f t="shared" si="241"/>
        <v>44123</v>
      </c>
      <c r="K7704" s="4">
        <f t="shared" si="240"/>
        <v>4452</v>
      </c>
    </row>
    <row r="7705" spans="1:11" x14ac:dyDescent="0.2">
      <c r="A7705">
        <v>7697</v>
      </c>
      <c r="B7705" t="s">
        <v>9234</v>
      </c>
      <c r="C7705" s="4" t="s">
        <v>180</v>
      </c>
      <c r="D7705" s="4" t="s">
        <v>183</v>
      </c>
      <c r="E7705" s="4" t="s">
        <v>12</v>
      </c>
      <c r="F7705" s="1">
        <v>34229</v>
      </c>
      <c r="G7705" s="5">
        <v>74195</v>
      </c>
      <c r="H7705" s="2">
        <v>75649.84</v>
      </c>
      <c r="I7705" t="s">
        <v>13</v>
      </c>
      <c r="J7705" s="3">
        <f t="shared" si="241"/>
        <v>44123</v>
      </c>
      <c r="K7705" s="4">
        <f t="shared" si="240"/>
        <v>9894</v>
      </c>
    </row>
    <row r="7706" spans="1:11" x14ac:dyDescent="0.2">
      <c r="A7706">
        <v>7698</v>
      </c>
      <c r="B7706" t="s">
        <v>9235</v>
      </c>
      <c r="C7706" s="4" t="s">
        <v>22</v>
      </c>
      <c r="D7706" s="4" t="s">
        <v>3982</v>
      </c>
      <c r="E7706" s="4" t="s">
        <v>111</v>
      </c>
      <c r="F7706" s="1">
        <v>38306</v>
      </c>
      <c r="G7706" s="5">
        <v>28059</v>
      </c>
      <c r="H7706" s="2">
        <v>24929.52</v>
      </c>
      <c r="I7706" t="s">
        <v>13</v>
      </c>
      <c r="J7706" s="3">
        <f t="shared" si="241"/>
        <v>44123</v>
      </c>
      <c r="K7706" s="4">
        <f t="shared" si="240"/>
        <v>5817</v>
      </c>
    </row>
    <row r="7707" spans="1:11" x14ac:dyDescent="0.2">
      <c r="A7707">
        <v>7699</v>
      </c>
      <c r="B7707" t="s">
        <v>9236</v>
      </c>
      <c r="C7707" s="4" t="s">
        <v>22</v>
      </c>
      <c r="D7707" s="4" t="s">
        <v>2403</v>
      </c>
      <c r="E7707" s="4" t="s">
        <v>24</v>
      </c>
      <c r="F7707" s="1">
        <v>39979</v>
      </c>
      <c r="G7707" s="5">
        <v>27144</v>
      </c>
      <c r="H7707" s="2">
        <v>24625.37</v>
      </c>
      <c r="I7707" t="s">
        <v>13</v>
      </c>
      <c r="J7707" s="3">
        <f t="shared" si="241"/>
        <v>44123</v>
      </c>
      <c r="K7707" s="4">
        <f t="shared" si="240"/>
        <v>4144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6F3DE-64AA-324D-92C5-F66B60311533}">
  <dimension ref="A1:Q7716"/>
  <sheetViews>
    <sheetView workbookViewId="0">
      <selection activeCell="D28" sqref="A1:XFD1048576"/>
    </sheetView>
  </sheetViews>
  <sheetFormatPr baseColWidth="10" defaultRowHeight="16" x14ac:dyDescent="0.2"/>
  <cols>
    <col min="2" max="2" width="13.1640625" customWidth="1"/>
    <col min="3" max="3" width="17.1640625" style="7" customWidth="1"/>
    <col min="4" max="4" width="16.33203125" style="7" customWidth="1"/>
    <col min="5" max="6" width="10.83203125" style="7"/>
    <col min="7" max="7" width="13.83203125" style="4" customWidth="1"/>
    <col min="8" max="9" width="10.83203125" style="4"/>
  </cols>
  <sheetData>
    <row r="1" spans="2:13" ht="17" thickBot="1" x14ac:dyDescent="0.25">
      <c r="D1" s="7">
        <v>3</v>
      </c>
      <c r="E1" s="7">
        <v>7</v>
      </c>
      <c r="F1" s="7">
        <v>8</v>
      </c>
      <c r="G1" s="4">
        <v>9</v>
      </c>
    </row>
    <row r="2" spans="2:13" x14ac:dyDescent="0.2">
      <c r="B2" s="10" t="s">
        <v>9244</v>
      </c>
      <c r="C2" s="11" t="s">
        <v>0</v>
      </c>
      <c r="D2" s="12" t="s">
        <v>9245</v>
      </c>
      <c r="E2" s="12" t="s">
        <v>9241</v>
      </c>
      <c r="F2" s="12" t="s">
        <v>9242</v>
      </c>
      <c r="G2" s="13" t="s">
        <v>9243</v>
      </c>
    </row>
    <row r="3" spans="2:13" x14ac:dyDescent="0.2">
      <c r="B3" s="14">
        <v>1</v>
      </c>
      <c r="C3" s="8">
        <v>906</v>
      </c>
      <c r="D3" s="9" t="str">
        <f>VLOOKUP($C3,Cluster,D$1,0)</f>
        <v>ELECTRICAL MAINT TECH SUPV I</v>
      </c>
      <c r="E3" s="9">
        <f>VLOOKUP($C3,Cluster,E$1,0)</f>
        <v>0.27649824451848487</v>
      </c>
      <c r="F3" s="9">
        <f>VLOOKUP($C3,Cluster,F$1,0)</f>
        <v>0.20079191184310735</v>
      </c>
      <c r="G3" s="15">
        <f>VLOOKUP($C3,Cluster,G$1,0)</f>
        <v>0.3276731231777768</v>
      </c>
      <c r="H3" s="4" t="s">
        <v>9252</v>
      </c>
    </row>
    <row r="4" spans="2:13" x14ac:dyDescent="0.2">
      <c r="B4" s="14">
        <v>2</v>
      </c>
      <c r="C4" s="8">
        <v>877</v>
      </c>
      <c r="D4" s="9" t="str">
        <f>VLOOKUP($C4,Cluster,D$1,0)</f>
        <v>Water Systems Treatment Supv</v>
      </c>
      <c r="E4" s="9">
        <f>VLOOKUP($C4,Cluster,E$1,0)</f>
        <v>0.88146131774565084</v>
      </c>
      <c r="F4" s="9">
        <f>VLOOKUP($C4,Cluster,F$1,0)</f>
        <v>0.65301994435658606</v>
      </c>
      <c r="G4" s="15">
        <f>VLOOKUP($C4,Cluster,G$1,0)</f>
        <v>0.77889129395495149</v>
      </c>
      <c r="H4" s="4" t="s">
        <v>9252</v>
      </c>
    </row>
    <row r="5" spans="2:13" ht="17" thickBot="1" x14ac:dyDescent="0.25">
      <c r="B5" s="16">
        <v>3</v>
      </c>
      <c r="C5" s="17">
        <v>6538</v>
      </c>
      <c r="D5" s="18" t="str">
        <f>VLOOKUP($C5,Cluster,D$1,0)</f>
        <v>MECHANICAL MAINT TECH III</v>
      </c>
      <c r="E5" s="18">
        <f>VLOOKUP($C5,Cluster,E$1,0)</f>
        <v>-0.10692342055820207</v>
      </c>
      <c r="F5" s="18">
        <f>VLOOKUP($C5,Cluster,F$1,0)</f>
        <v>-6.3802608191174288E-4</v>
      </c>
      <c r="G5" s="19">
        <f>VLOOKUP($C5,Cluster,G$1,0)</f>
        <v>-0.11740298994035726</v>
      </c>
      <c r="H5" s="4" t="s">
        <v>9252</v>
      </c>
    </row>
    <row r="9" spans="2:13" x14ac:dyDescent="0.2">
      <c r="M9" s="4" t="s">
        <v>9251</v>
      </c>
    </row>
    <row r="10" spans="2:13" x14ac:dyDescent="0.2">
      <c r="M10" s="4">
        <f>SUM(M18:M7716)</f>
        <v>13364.299921582418</v>
      </c>
    </row>
    <row r="14" spans="2:13" x14ac:dyDescent="0.2">
      <c r="C14" s="4" t="s">
        <v>9239</v>
      </c>
      <c r="D14" s="5">
        <f>AVERAGE(D18:D7716)</f>
        <v>46274.068711520966</v>
      </c>
      <c r="E14" s="5">
        <f>AVERAGE(E18:E7716)</f>
        <v>42553.533630341517</v>
      </c>
      <c r="F14" s="4">
        <f>AVERAGE(F18:F7716)</f>
        <v>38703.533630341582</v>
      </c>
    </row>
    <row r="15" spans="2:13" x14ac:dyDescent="0.2">
      <c r="C15" s="4" t="s">
        <v>9240</v>
      </c>
      <c r="D15" s="4">
        <f>STDEV(D18:D7716)</f>
        <v>19996.261813913276</v>
      </c>
      <c r="E15" s="4">
        <f>STDEV(E18:E7716)</f>
        <v>22904.440360386721</v>
      </c>
      <c r="F15" s="4">
        <f>STDEV(F18:F7716)</f>
        <v>23019.972759761557</v>
      </c>
    </row>
    <row r="17" spans="1:17" x14ac:dyDescent="0.2">
      <c r="A17" t="s">
        <v>0</v>
      </c>
      <c r="B17" t="s">
        <v>1</v>
      </c>
      <c r="C17" s="7" t="s">
        <v>2</v>
      </c>
      <c r="D17" s="7" t="s">
        <v>6</v>
      </c>
      <c r="E17" s="7" t="s">
        <v>7</v>
      </c>
      <c r="F17" s="7" t="s">
        <v>9238</v>
      </c>
      <c r="G17" s="4" t="s">
        <v>9241</v>
      </c>
      <c r="H17" s="4" t="s">
        <v>9242</v>
      </c>
      <c r="I17" s="4" t="s">
        <v>9243</v>
      </c>
      <c r="J17" s="4" t="s">
        <v>9246</v>
      </c>
      <c r="K17" s="4" t="s">
        <v>9247</v>
      </c>
      <c r="L17" s="4" t="s">
        <v>9248</v>
      </c>
      <c r="M17" s="4" t="s">
        <v>9249</v>
      </c>
      <c r="N17" s="4" t="s">
        <v>9250</v>
      </c>
      <c r="P17" s="4" t="s">
        <v>9253</v>
      </c>
      <c r="Q17" s="4">
        <f>COUNTIF(N18:N7716, "1")</f>
        <v>983</v>
      </c>
    </row>
    <row r="18" spans="1:17" x14ac:dyDescent="0.2">
      <c r="A18">
        <v>1</v>
      </c>
      <c r="B18" t="s">
        <v>9</v>
      </c>
      <c r="C18" s="7" t="s">
        <v>10</v>
      </c>
      <c r="D18" s="6">
        <v>58815</v>
      </c>
      <c r="E18" s="6">
        <v>67199.679999999993</v>
      </c>
      <c r="F18" s="7">
        <f>E18-A18</f>
        <v>67198.679999999993</v>
      </c>
      <c r="G18" s="4">
        <f>STANDARDIZE(D18,$D$14,$D$15)</f>
        <v>0.62716378717111676</v>
      </c>
      <c r="H18" s="4">
        <f>STANDARDIZE(E18,$E$14,$E$15)</f>
        <v>1.0760422862059551</v>
      </c>
      <c r="I18" s="4">
        <f>STANDARDIZE(F18,$F$14,$F$15)</f>
        <v>1.2378444869173497</v>
      </c>
      <c r="J18">
        <f>SUMXMY2($E$3:$G$3,G18:I18)</f>
        <v>1.7174414519977237</v>
      </c>
      <c r="K18">
        <f>SUMXMY2($E$4:$G$4,G18:I18)</f>
        <v>0.45425316909041086</v>
      </c>
      <c r="L18">
        <f>SUMXMY2($E$5:$G$5,G18:I18)</f>
        <v>3.5348202469493071</v>
      </c>
      <c r="M18">
        <f>MIN(J18:L18)</f>
        <v>0.45425316909041086</v>
      </c>
      <c r="N18">
        <f>MATCH(M18,J18:L18,0)</f>
        <v>2</v>
      </c>
      <c r="P18" s="4" t="s">
        <v>9254</v>
      </c>
      <c r="Q18" s="4">
        <f>COUNTIF(N18:N7716,"2")</f>
        <v>2491</v>
      </c>
    </row>
    <row r="19" spans="1:17" x14ac:dyDescent="0.2">
      <c r="A19">
        <f>A18+1</f>
        <v>2</v>
      </c>
      <c r="B19" t="s">
        <v>14</v>
      </c>
      <c r="C19" s="7" t="s">
        <v>15</v>
      </c>
      <c r="D19" s="6">
        <v>42477</v>
      </c>
      <c r="E19" s="6">
        <v>39696.11</v>
      </c>
      <c r="F19" s="7">
        <f t="shared" ref="F19:F82" si="0">E19-A19</f>
        <v>39694.11</v>
      </c>
      <c r="G19" s="4">
        <f t="shared" ref="G19:G82" si="1">STANDARDIZE(D19,$D$14,$D$15)</f>
        <v>-0.18988892758340406</v>
      </c>
      <c r="H19" s="4">
        <f t="shared" ref="H19:H82" si="2">STANDARDIZE(E19,$E$14,$E$15)</f>
        <v>-0.1247541343679122</v>
      </c>
      <c r="I19" s="4">
        <f t="shared" ref="I19:I82" si="3">STANDARDIZE(F19,$F$14,$F$15)</f>
        <v>4.3031170366540375E-2</v>
      </c>
      <c r="J19">
        <f t="shared" ref="J19:J21" si="4">SUMXMY2($E$3:$G$3,G19:I19)</f>
        <v>0.40451826380501843</v>
      </c>
      <c r="K19">
        <f t="shared" ref="K19:K82" si="5">SUMXMY2($E$4:$G$4,G19:I19)</f>
        <v>2.2942139871899196</v>
      </c>
      <c r="L19">
        <f t="shared" ref="L19:L82" si="6">SUMXMY2($E$5:$G$5,G19:I19)</f>
        <v>4.8027203485390357E-2</v>
      </c>
      <c r="M19">
        <f t="shared" ref="M19:M82" si="7">MIN(J19:L19)</f>
        <v>4.8027203485390357E-2</v>
      </c>
      <c r="N19">
        <f t="shared" ref="N19:N82" si="8">MATCH(M19,J19:L19,0)</f>
        <v>3</v>
      </c>
      <c r="P19" s="4" t="s">
        <v>9255</v>
      </c>
      <c r="Q19" s="4">
        <f>COUNTIF(N18:N7716, "3")</f>
        <v>4225</v>
      </c>
    </row>
    <row r="20" spans="1:17" x14ac:dyDescent="0.2">
      <c r="A20">
        <f t="shared" ref="A20:A83" si="9">A19+1</f>
        <v>3</v>
      </c>
      <c r="B20" t="s">
        <v>18</v>
      </c>
      <c r="C20" s="7" t="s">
        <v>10</v>
      </c>
      <c r="D20" s="6">
        <v>65098</v>
      </c>
      <c r="E20" s="6">
        <v>93832.84</v>
      </c>
      <c r="F20" s="7">
        <f t="shared" si="0"/>
        <v>93829.84</v>
      </c>
      <c r="G20" s="4">
        <f t="shared" si="1"/>
        <v>0.94137251570598357</v>
      </c>
      <c r="H20" s="4">
        <f t="shared" si="2"/>
        <v>2.2388369051071053</v>
      </c>
      <c r="I20" s="4">
        <f t="shared" si="3"/>
        <v>2.3947164032278123</v>
      </c>
      <c r="J20">
        <f t="shared" si="4"/>
        <v>8.8683531126555657</v>
      </c>
      <c r="K20">
        <f t="shared" si="5"/>
        <v>5.1292955684017087</v>
      </c>
      <c r="L20">
        <f t="shared" si="6"/>
        <v>12.424916182943672</v>
      </c>
      <c r="M20">
        <f t="shared" si="7"/>
        <v>5.1292955684017087</v>
      </c>
      <c r="N20">
        <f t="shared" si="8"/>
        <v>2</v>
      </c>
      <c r="P20" t="s">
        <v>9256</v>
      </c>
      <c r="Q20">
        <f>SUM(Q17:Q19)</f>
        <v>7699</v>
      </c>
    </row>
    <row r="21" spans="1:17" x14ac:dyDescent="0.2">
      <c r="A21">
        <f t="shared" si="9"/>
        <v>4</v>
      </c>
      <c r="B21" t="s">
        <v>20</v>
      </c>
      <c r="C21" s="7" t="s">
        <v>10</v>
      </c>
      <c r="D21" s="6">
        <v>65669</v>
      </c>
      <c r="E21" s="6">
        <v>68333.09</v>
      </c>
      <c r="F21" s="7">
        <f t="shared" si="0"/>
        <v>68329.09</v>
      </c>
      <c r="G21" s="4">
        <f t="shared" si="1"/>
        <v>0.96992785296420558</v>
      </c>
      <c r="H21" s="4">
        <f t="shared" si="2"/>
        <v>1.1255265775558645</v>
      </c>
      <c r="I21" s="4">
        <f t="shared" si="3"/>
        <v>1.286950105407739</v>
      </c>
      <c r="J21">
        <f t="shared" si="4"/>
        <v>2.2561911524762936</v>
      </c>
      <c r="K21">
        <f t="shared" si="5"/>
        <v>0.48921260216571238</v>
      </c>
      <c r="L21">
        <f t="shared" si="6"/>
        <v>4.4000629961872395</v>
      </c>
      <c r="M21">
        <f t="shared" si="7"/>
        <v>0.48921260216571238</v>
      </c>
      <c r="N21">
        <f t="shared" si="8"/>
        <v>2</v>
      </c>
    </row>
    <row r="22" spans="1:17" x14ac:dyDescent="0.2">
      <c r="A22">
        <f t="shared" si="9"/>
        <v>5</v>
      </c>
      <c r="B22" t="s">
        <v>21</v>
      </c>
      <c r="C22" s="7" t="s">
        <v>22</v>
      </c>
      <c r="D22" s="6">
        <v>28059</v>
      </c>
      <c r="E22" s="6">
        <v>25529.599999999999</v>
      </c>
      <c r="F22" s="7">
        <f t="shared" si="0"/>
        <v>25524.6</v>
      </c>
      <c r="G22" s="4">
        <f t="shared" si="1"/>
        <v>-0.91092369569031317</v>
      </c>
      <c r="H22" s="4">
        <f t="shared" si="2"/>
        <v>-0.74325909572470705</v>
      </c>
      <c r="I22" s="4">
        <f t="shared" si="3"/>
        <v>-0.57249996635000766</v>
      </c>
      <c r="J22">
        <f>SUMXMY2($E$3:$G$3,G22:I22)</f>
        <v>3.1115147600890283</v>
      </c>
      <c r="K22">
        <f t="shared" si="5"/>
        <v>6.9884975325888048</v>
      </c>
      <c r="L22">
        <f t="shared" si="6"/>
        <v>1.4050157534271257</v>
      </c>
      <c r="M22">
        <f t="shared" si="7"/>
        <v>1.4050157534271257</v>
      </c>
      <c r="N22">
        <f t="shared" si="8"/>
        <v>3</v>
      </c>
    </row>
    <row r="23" spans="1:17" x14ac:dyDescent="0.2">
      <c r="A23">
        <f t="shared" si="9"/>
        <v>6</v>
      </c>
      <c r="B23" t="s">
        <v>25</v>
      </c>
      <c r="C23" s="7" t="s">
        <v>26</v>
      </c>
      <c r="D23" s="6">
        <v>37440</v>
      </c>
      <c r="E23" s="6">
        <v>8948</v>
      </c>
      <c r="F23" s="7">
        <f t="shared" si="0"/>
        <v>8942</v>
      </c>
      <c r="G23" s="4">
        <f t="shared" si="1"/>
        <v>-0.44178600949174784</v>
      </c>
      <c r="H23" s="4">
        <f t="shared" si="2"/>
        <v>-1.4672060570605496</v>
      </c>
      <c r="I23" s="4">
        <f t="shared" si="3"/>
        <v>-1.2928570307591387</v>
      </c>
      <c r="J23">
        <f t="shared" ref="J19:J82" si="10">SUMXMY2($E$3:$G$3,G23:I23)</f>
        <v>5.9242674736445649</v>
      </c>
      <c r="K23">
        <f t="shared" si="5"/>
        <v>10.538482907081853</v>
      </c>
      <c r="L23">
        <f t="shared" si="6"/>
        <v>3.6446469450330374</v>
      </c>
      <c r="M23">
        <f t="shared" si="7"/>
        <v>3.6446469450330374</v>
      </c>
      <c r="N23">
        <f t="shared" si="8"/>
        <v>3</v>
      </c>
    </row>
    <row r="24" spans="1:17" x14ac:dyDescent="0.2">
      <c r="A24">
        <f t="shared" si="9"/>
        <v>7</v>
      </c>
      <c r="B24" t="s">
        <v>29</v>
      </c>
      <c r="C24" s="7" t="s">
        <v>30</v>
      </c>
      <c r="D24" s="6">
        <v>15080</v>
      </c>
      <c r="E24" s="7">
        <v>232</v>
      </c>
      <c r="F24" s="7">
        <f t="shared" si="0"/>
        <v>225</v>
      </c>
      <c r="G24" s="4">
        <f t="shared" si="1"/>
        <v>-1.5599950131587257</v>
      </c>
      <c r="H24" s="4">
        <f t="shared" si="2"/>
        <v>-1.8477436237008742</v>
      </c>
      <c r="I24" s="4">
        <f t="shared" si="3"/>
        <v>-1.6715281999638711</v>
      </c>
      <c r="J24">
        <f t="shared" si="10"/>
        <v>11.566011256331636</v>
      </c>
      <c r="K24">
        <f t="shared" si="5"/>
        <v>18.219083135213918</v>
      </c>
      <c r="L24">
        <f t="shared" si="6"/>
        <v>7.9385213104085572</v>
      </c>
      <c r="M24">
        <f t="shared" si="7"/>
        <v>7.9385213104085572</v>
      </c>
      <c r="N24">
        <f t="shared" si="8"/>
        <v>3</v>
      </c>
    </row>
    <row r="25" spans="1:17" x14ac:dyDescent="0.2">
      <c r="A25">
        <f t="shared" si="9"/>
        <v>8</v>
      </c>
      <c r="B25" t="s">
        <v>33</v>
      </c>
      <c r="C25" s="7" t="s">
        <v>34</v>
      </c>
      <c r="D25" s="6">
        <v>55262</v>
      </c>
      <c r="E25" s="6">
        <v>52809.760000000002</v>
      </c>
      <c r="F25" s="7">
        <f t="shared" si="0"/>
        <v>52801.760000000002</v>
      </c>
      <c r="G25" s="4">
        <f t="shared" si="1"/>
        <v>0.44948057652582279</v>
      </c>
      <c r="H25" s="4">
        <f t="shared" si="2"/>
        <v>0.44778332097546686</v>
      </c>
      <c r="I25" s="4">
        <f t="shared" si="3"/>
        <v>0.61243453746834275</v>
      </c>
      <c r="J25">
        <f t="shared" si="10"/>
        <v>0.17201670644064881</v>
      </c>
      <c r="K25">
        <f t="shared" si="5"/>
        <v>0.25643728414175754</v>
      </c>
      <c r="L25">
        <f t="shared" si="6"/>
        <v>1.0433299288818785</v>
      </c>
      <c r="M25">
        <f t="shared" si="7"/>
        <v>0.17201670644064881</v>
      </c>
      <c r="N25">
        <f t="shared" si="8"/>
        <v>1</v>
      </c>
    </row>
    <row r="26" spans="1:17" x14ac:dyDescent="0.2">
      <c r="A26">
        <f t="shared" si="9"/>
        <v>9</v>
      </c>
      <c r="B26" t="s">
        <v>37</v>
      </c>
      <c r="C26" s="7" t="s">
        <v>38</v>
      </c>
      <c r="D26" s="6">
        <v>9413</v>
      </c>
      <c r="E26" s="6">
        <v>9873.7099999999991</v>
      </c>
      <c r="F26" s="7">
        <f t="shared" si="0"/>
        <v>9864.7099999999991</v>
      </c>
      <c r="G26" s="4">
        <f t="shared" si="1"/>
        <v>-1.8433979838108172</v>
      </c>
      <c r="H26" s="4">
        <f t="shared" si="2"/>
        <v>-1.4267898763796623</v>
      </c>
      <c r="I26" s="4">
        <f t="shared" si="3"/>
        <v>-1.252774011998453</v>
      </c>
      <c r="J26">
        <f t="shared" si="10"/>
        <v>9.6407956433259798</v>
      </c>
      <c r="K26">
        <f t="shared" si="5"/>
        <v>15.878131019124488</v>
      </c>
      <c r="L26">
        <f t="shared" si="6"/>
        <v>6.3383203666603025</v>
      </c>
      <c r="M26">
        <f t="shared" si="7"/>
        <v>6.3383203666603025</v>
      </c>
      <c r="N26">
        <f t="shared" si="8"/>
        <v>3</v>
      </c>
    </row>
    <row r="27" spans="1:17" x14ac:dyDescent="0.2">
      <c r="A27">
        <f t="shared" si="9"/>
        <v>10</v>
      </c>
      <c r="B27" t="s">
        <v>41</v>
      </c>
      <c r="C27" s="7" t="s">
        <v>42</v>
      </c>
      <c r="D27" s="6">
        <v>40386</v>
      </c>
      <c r="E27" s="6">
        <v>35902.49</v>
      </c>
      <c r="F27" s="7">
        <f t="shared" si="0"/>
        <v>35892.49</v>
      </c>
      <c r="G27" s="4">
        <f t="shared" si="1"/>
        <v>-0.29445847260431868</v>
      </c>
      <c r="H27" s="4">
        <f t="shared" si="2"/>
        <v>-0.29038228071463879</v>
      </c>
      <c r="I27" s="4">
        <f t="shared" si="3"/>
        <v>-0.1221132474689645</v>
      </c>
      <c r="J27">
        <f t="shared" si="10"/>
        <v>0.7695514394819708</v>
      </c>
      <c r="K27">
        <f t="shared" si="5"/>
        <v>3.084604295272575</v>
      </c>
      <c r="L27">
        <f t="shared" si="6"/>
        <v>0.1191433153646</v>
      </c>
      <c r="M27">
        <f t="shared" si="7"/>
        <v>0.1191433153646</v>
      </c>
      <c r="N27">
        <f t="shared" si="8"/>
        <v>3</v>
      </c>
    </row>
    <row r="28" spans="1:17" x14ac:dyDescent="0.2">
      <c r="A28">
        <f t="shared" si="9"/>
        <v>11</v>
      </c>
      <c r="B28" t="s">
        <v>45</v>
      </c>
      <c r="C28" s="7" t="s">
        <v>38</v>
      </c>
      <c r="D28" s="6">
        <v>9413</v>
      </c>
      <c r="E28" s="6">
        <v>9048.44</v>
      </c>
      <c r="F28" s="7">
        <f t="shared" si="0"/>
        <v>9037.44</v>
      </c>
      <c r="G28" s="4">
        <f t="shared" si="1"/>
        <v>-1.8433979838108172</v>
      </c>
      <c r="H28" s="4">
        <f t="shared" si="2"/>
        <v>-1.462820881154933</v>
      </c>
      <c r="I28" s="4">
        <f t="shared" si="3"/>
        <v>-1.2887110658183447</v>
      </c>
      <c r="J28">
        <f t="shared" si="10"/>
        <v>9.8742653903481905</v>
      </c>
      <c r="K28">
        <f t="shared" si="5"/>
        <v>16.176620130320174</v>
      </c>
      <c r="L28">
        <f t="shared" si="6"/>
        <v>6.5252852191098452</v>
      </c>
      <c r="M28">
        <f t="shared" si="7"/>
        <v>6.5252852191098452</v>
      </c>
      <c r="N28">
        <f t="shared" si="8"/>
        <v>3</v>
      </c>
    </row>
    <row r="29" spans="1:17" x14ac:dyDescent="0.2">
      <c r="A29">
        <f t="shared" si="9"/>
        <v>12</v>
      </c>
      <c r="B29" t="s">
        <v>46</v>
      </c>
      <c r="C29" s="7" t="s">
        <v>47</v>
      </c>
      <c r="D29" s="6">
        <v>30677</v>
      </c>
      <c r="E29" s="6">
        <v>27126.76</v>
      </c>
      <c r="F29" s="7">
        <f t="shared" si="0"/>
        <v>27114.76</v>
      </c>
      <c r="G29" s="4">
        <f t="shared" si="1"/>
        <v>-0.77999922468851757</v>
      </c>
      <c r="H29" s="4">
        <f t="shared" si="2"/>
        <v>-0.67352763864172627</v>
      </c>
      <c r="I29" s="4">
        <f t="shared" si="3"/>
        <v>-0.50342256054266599</v>
      </c>
      <c r="J29">
        <f t="shared" si="10"/>
        <v>2.5713416142995529</v>
      </c>
      <c r="K29">
        <f t="shared" si="5"/>
        <v>6.1645084454608421</v>
      </c>
      <c r="L29">
        <f t="shared" si="6"/>
        <v>1.054822577684559</v>
      </c>
      <c r="M29">
        <f t="shared" si="7"/>
        <v>1.054822577684559</v>
      </c>
      <c r="N29">
        <f t="shared" si="8"/>
        <v>3</v>
      </c>
    </row>
    <row r="30" spans="1:17" x14ac:dyDescent="0.2">
      <c r="A30">
        <f t="shared" si="9"/>
        <v>13</v>
      </c>
      <c r="B30" t="s">
        <v>50</v>
      </c>
      <c r="C30" s="7" t="s">
        <v>51</v>
      </c>
      <c r="D30" s="6">
        <v>32557</v>
      </c>
      <c r="E30" s="6">
        <v>29431.14</v>
      </c>
      <c r="F30" s="7">
        <f t="shared" si="0"/>
        <v>29418.14</v>
      </c>
      <c r="G30" s="4">
        <f t="shared" si="1"/>
        <v>-0.68598165192939786</v>
      </c>
      <c r="H30" s="4">
        <f t="shared" si="2"/>
        <v>-0.5729191992412408</v>
      </c>
      <c r="I30" s="4">
        <f t="shared" si="3"/>
        <v>-0.40336249426725046</v>
      </c>
      <c r="J30">
        <f t="shared" si="10"/>
        <v>2.0594095084549355</v>
      </c>
      <c r="K30">
        <f t="shared" si="5"/>
        <v>5.3575282667548558</v>
      </c>
      <c r="L30">
        <f t="shared" si="6"/>
        <v>0.74458701458623777</v>
      </c>
      <c r="M30">
        <f t="shared" si="7"/>
        <v>0.74458701458623777</v>
      </c>
      <c r="N30">
        <f t="shared" si="8"/>
        <v>3</v>
      </c>
    </row>
    <row r="31" spans="1:17" x14ac:dyDescent="0.2">
      <c r="A31">
        <f t="shared" si="9"/>
        <v>14</v>
      </c>
      <c r="B31" t="s">
        <v>53</v>
      </c>
      <c r="C31" s="7" t="s">
        <v>54</v>
      </c>
      <c r="D31" s="6">
        <v>68700</v>
      </c>
      <c r="E31" s="6">
        <v>58924.5</v>
      </c>
      <c r="F31" s="7">
        <f t="shared" si="0"/>
        <v>58910.5</v>
      </c>
      <c r="G31" s="4">
        <f t="shared" si="1"/>
        <v>1.1215061843646801</v>
      </c>
      <c r="H31" s="4">
        <f t="shared" si="2"/>
        <v>0.7147507693736147</v>
      </c>
      <c r="I31" s="4">
        <f t="shared" si="3"/>
        <v>0.87780148919115075</v>
      </c>
      <c r="J31">
        <f t="shared" si="10"/>
        <v>1.2808333447297202</v>
      </c>
      <c r="K31">
        <f t="shared" si="5"/>
        <v>7.1215459469093606E-2</v>
      </c>
      <c r="L31">
        <f t="shared" si="6"/>
        <v>3.0112523781977134</v>
      </c>
      <c r="M31">
        <f t="shared" si="7"/>
        <v>7.1215459469093606E-2</v>
      </c>
      <c r="N31">
        <f t="shared" si="8"/>
        <v>2</v>
      </c>
    </row>
    <row r="32" spans="1:17" x14ac:dyDescent="0.2">
      <c r="A32">
        <f t="shared" si="9"/>
        <v>15</v>
      </c>
      <c r="B32" t="s">
        <v>57</v>
      </c>
      <c r="C32" s="7" t="s">
        <v>58</v>
      </c>
      <c r="D32" s="6">
        <v>50364</v>
      </c>
      <c r="E32" s="6">
        <v>45134.42</v>
      </c>
      <c r="F32" s="7">
        <f t="shared" si="0"/>
        <v>45119.42</v>
      </c>
      <c r="G32" s="4">
        <f t="shared" si="1"/>
        <v>0.20453479387998838</v>
      </c>
      <c r="H32" s="4">
        <f t="shared" si="2"/>
        <v>0.11268061253843729</v>
      </c>
      <c r="I32" s="4">
        <f t="shared" si="3"/>
        <v>0.2787095552464447</v>
      </c>
      <c r="J32">
        <f t="shared" si="10"/>
        <v>1.5339770277522645E-2</v>
      </c>
      <c r="K32">
        <f t="shared" si="5"/>
        <v>1.0003778839599977</v>
      </c>
      <c r="L32">
        <f t="shared" si="6"/>
        <v>0.26675248165416132</v>
      </c>
      <c r="M32">
        <f t="shared" si="7"/>
        <v>1.5339770277522645E-2</v>
      </c>
      <c r="N32">
        <f t="shared" si="8"/>
        <v>1</v>
      </c>
    </row>
    <row r="33" spans="1:14" x14ac:dyDescent="0.2">
      <c r="A33">
        <f t="shared" si="9"/>
        <v>16</v>
      </c>
      <c r="B33" t="s">
        <v>61</v>
      </c>
      <c r="C33" s="7" t="s">
        <v>62</v>
      </c>
      <c r="D33" s="6">
        <v>42921</v>
      </c>
      <c r="E33" s="6">
        <v>38959.11</v>
      </c>
      <c r="F33" s="7">
        <f t="shared" si="0"/>
        <v>38943.11</v>
      </c>
      <c r="G33" s="4">
        <f t="shared" si="1"/>
        <v>-0.16768477742114385</v>
      </c>
      <c r="H33" s="4">
        <f t="shared" si="2"/>
        <v>-0.15693130125799012</v>
      </c>
      <c r="I33" s="4">
        <f t="shared" si="3"/>
        <v>1.0407326375172464E-2</v>
      </c>
      <c r="J33">
        <f t="shared" si="10"/>
        <v>0.42592203999158529</v>
      </c>
      <c r="K33">
        <f t="shared" si="5"/>
        <v>2.3472961577034956</v>
      </c>
      <c r="L33">
        <f t="shared" si="6"/>
        <v>4.4455007309766884E-2</v>
      </c>
      <c r="M33">
        <f t="shared" si="7"/>
        <v>4.4455007309766884E-2</v>
      </c>
      <c r="N33">
        <f t="shared" si="8"/>
        <v>3</v>
      </c>
    </row>
    <row r="34" spans="1:14" x14ac:dyDescent="0.2">
      <c r="A34">
        <f t="shared" si="9"/>
        <v>17</v>
      </c>
      <c r="B34" t="s">
        <v>64</v>
      </c>
      <c r="C34" s="7" t="s">
        <v>65</v>
      </c>
      <c r="D34" s="6">
        <v>34037</v>
      </c>
      <c r="E34" s="6">
        <v>28969.74</v>
      </c>
      <c r="F34" s="7">
        <f t="shared" si="0"/>
        <v>28952.74</v>
      </c>
      <c r="G34" s="4">
        <f t="shared" si="1"/>
        <v>-0.61196781805519718</v>
      </c>
      <c r="H34" s="4">
        <f t="shared" si="2"/>
        <v>-0.59306376478137901</v>
      </c>
      <c r="I34" s="4">
        <f t="shared" si="3"/>
        <v>-0.42357972062355215</v>
      </c>
      <c r="J34">
        <f t="shared" si="10"/>
        <v>1.9839596149736871</v>
      </c>
      <c r="K34">
        <f t="shared" si="5"/>
        <v>5.2289917347393526</v>
      </c>
      <c r="L34">
        <f t="shared" si="6"/>
        <v>0.69978228972856193</v>
      </c>
      <c r="M34">
        <f t="shared" si="7"/>
        <v>0.69978228972856193</v>
      </c>
      <c r="N34">
        <f t="shared" si="8"/>
        <v>3</v>
      </c>
    </row>
    <row r="35" spans="1:14" x14ac:dyDescent="0.2">
      <c r="A35">
        <f t="shared" si="9"/>
        <v>18</v>
      </c>
      <c r="B35" t="s">
        <v>68</v>
      </c>
      <c r="C35" s="7" t="s">
        <v>69</v>
      </c>
      <c r="D35" s="6">
        <v>70285</v>
      </c>
      <c r="E35" s="6">
        <v>22645.15</v>
      </c>
      <c r="F35" s="7">
        <f t="shared" si="0"/>
        <v>22627.15</v>
      </c>
      <c r="G35" s="4">
        <f t="shared" si="1"/>
        <v>1.200770999696172</v>
      </c>
      <c r="H35" s="4">
        <f t="shared" si="2"/>
        <v>-0.86919319211016866</v>
      </c>
      <c r="I35" s="4">
        <f t="shared" si="3"/>
        <v>-0.69836675299819517</v>
      </c>
      <c r="J35">
        <f t="shared" si="10"/>
        <v>3.051906076148859</v>
      </c>
      <c r="K35">
        <f t="shared" si="5"/>
        <v>4.6013828431071229</v>
      </c>
      <c r="L35">
        <f t="shared" si="6"/>
        <v>2.8019716671851196</v>
      </c>
      <c r="M35">
        <f t="shared" si="7"/>
        <v>2.8019716671851196</v>
      </c>
      <c r="N35">
        <f t="shared" si="8"/>
        <v>3</v>
      </c>
    </row>
    <row r="36" spans="1:14" x14ac:dyDescent="0.2">
      <c r="A36">
        <f t="shared" si="9"/>
        <v>19</v>
      </c>
      <c r="B36" t="s">
        <v>72</v>
      </c>
      <c r="C36" s="7" t="s">
        <v>54</v>
      </c>
      <c r="D36" s="6">
        <v>67000</v>
      </c>
      <c r="E36" s="6">
        <v>57208.52</v>
      </c>
      <c r="F36" s="7">
        <f t="shared" si="0"/>
        <v>57189.52</v>
      </c>
      <c r="G36" s="4">
        <f t="shared" si="1"/>
        <v>1.0364902941037739</v>
      </c>
      <c r="H36" s="4">
        <f t="shared" si="2"/>
        <v>0.63983167189731083</v>
      </c>
      <c r="I36" s="4">
        <f t="shared" si="3"/>
        <v>0.80304119221077197</v>
      </c>
      <c r="J36">
        <f t="shared" si="10"/>
        <v>0.99631862739745936</v>
      </c>
      <c r="K36">
        <f t="shared" si="5"/>
        <v>2.479113162687404E-2</v>
      </c>
      <c r="L36">
        <f t="shared" si="6"/>
        <v>2.5648138493625563</v>
      </c>
      <c r="M36">
        <f t="shared" si="7"/>
        <v>2.479113162687404E-2</v>
      </c>
      <c r="N36">
        <f t="shared" si="8"/>
        <v>2</v>
      </c>
    </row>
    <row r="37" spans="1:14" x14ac:dyDescent="0.2">
      <c r="A37">
        <f t="shared" si="9"/>
        <v>20</v>
      </c>
      <c r="B37" t="s">
        <v>74</v>
      </c>
      <c r="C37" s="7" t="s">
        <v>75</v>
      </c>
      <c r="D37" s="6">
        <v>42738</v>
      </c>
      <c r="E37" s="6">
        <v>38793.300000000003</v>
      </c>
      <c r="F37" s="7">
        <f t="shared" si="0"/>
        <v>38773.300000000003</v>
      </c>
      <c r="G37" s="4">
        <f t="shared" si="1"/>
        <v>-0.17683648796099433</v>
      </c>
      <c r="H37" s="4">
        <f t="shared" si="2"/>
        <v>-0.16417050891340904</v>
      </c>
      <c r="I37" s="4">
        <f t="shared" si="3"/>
        <v>3.0306886279366342E-3</v>
      </c>
      <c r="J37">
        <f t="shared" si="10"/>
        <v>0.44410265854714481</v>
      </c>
      <c r="K37">
        <f t="shared" si="5"/>
        <v>2.3897541613775219</v>
      </c>
      <c r="L37">
        <f t="shared" si="6"/>
        <v>4.6134980868192461E-2</v>
      </c>
      <c r="M37">
        <f t="shared" si="7"/>
        <v>4.6134980868192461E-2</v>
      </c>
      <c r="N37">
        <f t="shared" si="8"/>
        <v>3</v>
      </c>
    </row>
    <row r="38" spans="1:14" x14ac:dyDescent="0.2">
      <c r="A38">
        <f t="shared" si="9"/>
        <v>21</v>
      </c>
      <c r="B38" t="s">
        <v>77</v>
      </c>
      <c r="C38" s="7" t="s">
        <v>78</v>
      </c>
      <c r="D38" s="6">
        <v>53704</v>
      </c>
      <c r="E38" s="6">
        <v>56149.58</v>
      </c>
      <c r="F38" s="7">
        <f t="shared" si="0"/>
        <v>56128.58</v>
      </c>
      <c r="G38" s="4">
        <f t="shared" si="1"/>
        <v>0.37156601356906288</v>
      </c>
      <c r="H38" s="4">
        <f t="shared" si="2"/>
        <v>0.59359871517196627</v>
      </c>
      <c r="I38" s="4">
        <f t="shared" si="3"/>
        <v>0.75695338789092947</v>
      </c>
      <c r="J38">
        <f t="shared" si="10"/>
        <v>0.34761661112588532</v>
      </c>
      <c r="K38">
        <f t="shared" si="5"/>
        <v>0.26400537542162011</v>
      </c>
      <c r="L38">
        <f t="shared" si="6"/>
        <v>1.3465685186817065</v>
      </c>
      <c r="M38">
        <f t="shared" si="7"/>
        <v>0.26400537542162011</v>
      </c>
      <c r="N38">
        <f t="shared" si="8"/>
        <v>2</v>
      </c>
    </row>
    <row r="39" spans="1:14" x14ac:dyDescent="0.2">
      <c r="A39">
        <f t="shared" si="9"/>
        <v>22</v>
      </c>
      <c r="B39" t="s">
        <v>80</v>
      </c>
      <c r="C39" s="7" t="s">
        <v>10</v>
      </c>
      <c r="D39" s="6">
        <v>64525</v>
      </c>
      <c r="E39" s="6">
        <v>64111.55</v>
      </c>
      <c r="F39" s="7">
        <f t="shared" si="0"/>
        <v>64089.55</v>
      </c>
      <c r="G39" s="4">
        <f t="shared" si="1"/>
        <v>0.91271715975333689</v>
      </c>
      <c r="H39" s="4">
        <f t="shared" si="2"/>
        <v>0.94121559097087226</v>
      </c>
      <c r="I39" s="4">
        <f t="shared" si="3"/>
        <v>1.1027822071984663</v>
      </c>
      <c r="J39">
        <f t="shared" si="10"/>
        <v>1.5537958248470998</v>
      </c>
      <c r="K39">
        <f t="shared" si="5"/>
        <v>0.18893898206875404</v>
      </c>
      <c r="L39">
        <f t="shared" si="6"/>
        <v>3.4156070642901737</v>
      </c>
      <c r="M39">
        <f t="shared" si="7"/>
        <v>0.18893898206875404</v>
      </c>
      <c r="N39">
        <f t="shared" si="8"/>
        <v>2</v>
      </c>
    </row>
    <row r="40" spans="1:14" x14ac:dyDescent="0.2">
      <c r="A40">
        <f t="shared" si="9"/>
        <v>23</v>
      </c>
      <c r="B40" t="s">
        <v>82</v>
      </c>
      <c r="C40" s="7" t="s">
        <v>83</v>
      </c>
      <c r="D40" s="6">
        <v>80644</v>
      </c>
      <c r="E40" s="6">
        <v>86569.63</v>
      </c>
      <c r="F40" s="7">
        <f t="shared" si="0"/>
        <v>86546.63</v>
      </c>
      <c r="G40" s="4">
        <f t="shared" si="1"/>
        <v>1.7188178274683645</v>
      </c>
      <c r="H40" s="4">
        <f t="shared" si="2"/>
        <v>1.9217276509311452</v>
      </c>
      <c r="I40" s="4">
        <f t="shared" si="3"/>
        <v>2.0783298429130714</v>
      </c>
      <c r="J40">
        <f t="shared" si="10"/>
        <v>8.1067045477855473</v>
      </c>
      <c r="K40">
        <f t="shared" si="5"/>
        <v>3.9993257116150671</v>
      </c>
      <c r="L40">
        <f t="shared" si="6"/>
        <v>11.850063574174019</v>
      </c>
      <c r="M40">
        <f t="shared" si="7"/>
        <v>3.9993257116150671</v>
      </c>
      <c r="N40">
        <f t="shared" si="8"/>
        <v>2</v>
      </c>
    </row>
    <row r="41" spans="1:14" x14ac:dyDescent="0.2">
      <c r="A41">
        <f t="shared" si="9"/>
        <v>24</v>
      </c>
      <c r="B41" t="s">
        <v>85</v>
      </c>
      <c r="C41" s="7" t="s">
        <v>86</v>
      </c>
      <c r="D41" s="6">
        <v>50845</v>
      </c>
      <c r="E41" s="6">
        <v>45505.94</v>
      </c>
      <c r="F41" s="7">
        <f t="shared" si="0"/>
        <v>45481.94</v>
      </c>
      <c r="G41" s="4">
        <f t="shared" si="1"/>
        <v>0.2285892898891036</v>
      </c>
      <c r="H41" s="4">
        <f t="shared" si="2"/>
        <v>0.12890104814630959</v>
      </c>
      <c r="I41" s="4">
        <f t="shared" si="3"/>
        <v>0.29445761905969481</v>
      </c>
      <c r="J41">
        <f t="shared" si="10"/>
        <v>8.5668339305699885E-3</v>
      </c>
      <c r="K41">
        <f t="shared" si="5"/>
        <v>0.93561848749472187</v>
      </c>
      <c r="L41">
        <f t="shared" si="6"/>
        <v>0.29897831186949597</v>
      </c>
      <c r="M41">
        <f t="shared" si="7"/>
        <v>8.5668339305699885E-3</v>
      </c>
      <c r="N41">
        <f t="shared" si="8"/>
        <v>1</v>
      </c>
    </row>
    <row r="42" spans="1:14" x14ac:dyDescent="0.2">
      <c r="A42">
        <f t="shared" si="9"/>
        <v>25</v>
      </c>
      <c r="B42" t="s">
        <v>89</v>
      </c>
      <c r="C42" s="7" t="s">
        <v>90</v>
      </c>
      <c r="D42" s="6">
        <v>29326</v>
      </c>
      <c r="E42" s="6">
        <v>35452.339999999997</v>
      </c>
      <c r="F42" s="7">
        <f t="shared" si="0"/>
        <v>35427.339999999997</v>
      </c>
      <c r="G42" s="4">
        <f t="shared" si="1"/>
        <v>-0.84756185277233187</v>
      </c>
      <c r="H42" s="4">
        <f t="shared" si="2"/>
        <v>-0.31003567511839536</v>
      </c>
      <c r="I42" s="4">
        <f t="shared" si="3"/>
        <v>-0.14231961369078183</v>
      </c>
      <c r="J42">
        <f t="shared" si="10"/>
        <v>1.7453490986315503</v>
      </c>
      <c r="K42">
        <f t="shared" si="5"/>
        <v>4.7656267867558721</v>
      </c>
      <c r="L42">
        <f t="shared" si="6"/>
        <v>0.64489303064102743</v>
      </c>
      <c r="M42">
        <f t="shared" si="7"/>
        <v>0.64489303064102743</v>
      </c>
      <c r="N42">
        <f t="shared" si="8"/>
        <v>3</v>
      </c>
    </row>
    <row r="43" spans="1:14" x14ac:dyDescent="0.2">
      <c r="A43">
        <f t="shared" si="9"/>
        <v>26</v>
      </c>
      <c r="B43" t="s">
        <v>92</v>
      </c>
      <c r="C43" s="7" t="s">
        <v>93</v>
      </c>
      <c r="D43" s="6">
        <v>50364</v>
      </c>
      <c r="E43" s="6">
        <v>26134</v>
      </c>
      <c r="F43" s="7">
        <f t="shared" si="0"/>
        <v>26108</v>
      </c>
      <c r="G43" s="4">
        <f t="shared" si="1"/>
        <v>0.20453479387998838</v>
      </c>
      <c r="H43" s="4">
        <f t="shared" si="2"/>
        <v>-0.71687119929544907</v>
      </c>
      <c r="I43" s="4">
        <f t="shared" si="3"/>
        <v>-0.54715675651703288</v>
      </c>
      <c r="J43">
        <f t="shared" si="10"/>
        <v>1.6126116421791292</v>
      </c>
      <c r="K43">
        <f t="shared" si="5"/>
        <v>4.0932346963296808</v>
      </c>
      <c r="L43">
        <f t="shared" si="6"/>
        <v>0.79468447763939853</v>
      </c>
      <c r="M43">
        <f t="shared" si="7"/>
        <v>0.79468447763939853</v>
      </c>
      <c r="N43">
        <f t="shared" si="8"/>
        <v>3</v>
      </c>
    </row>
    <row r="44" spans="1:14" x14ac:dyDescent="0.2">
      <c r="A44">
        <f t="shared" si="9"/>
        <v>27</v>
      </c>
      <c r="B44" t="s">
        <v>95</v>
      </c>
      <c r="C44" s="7" t="s">
        <v>38</v>
      </c>
      <c r="D44" s="6">
        <v>9553</v>
      </c>
      <c r="E44" s="6">
        <v>9207.59</v>
      </c>
      <c r="F44" s="7">
        <f t="shared" si="0"/>
        <v>9180.59</v>
      </c>
      <c r="G44" s="4">
        <f t="shared" si="1"/>
        <v>-1.8363966752010954</v>
      </c>
      <c r="H44" s="4">
        <f t="shared" si="2"/>
        <v>-1.4558724468122519</v>
      </c>
      <c r="I44" s="4">
        <f t="shared" si="3"/>
        <v>-1.2824925528125335</v>
      </c>
      <c r="J44">
        <f t="shared" si="10"/>
        <v>9.8014952431531164</v>
      </c>
      <c r="K44">
        <f t="shared" si="5"/>
        <v>16.083482551068247</v>
      </c>
      <c r="L44">
        <f t="shared" si="6"/>
        <v>6.4662186473171293</v>
      </c>
      <c r="M44">
        <f t="shared" si="7"/>
        <v>6.4662186473171293</v>
      </c>
      <c r="N44">
        <f t="shared" si="8"/>
        <v>3</v>
      </c>
    </row>
    <row r="45" spans="1:14" x14ac:dyDescent="0.2">
      <c r="A45">
        <f t="shared" si="9"/>
        <v>28</v>
      </c>
      <c r="B45" t="s">
        <v>96</v>
      </c>
      <c r="C45" s="7" t="s">
        <v>97</v>
      </c>
      <c r="D45" s="6">
        <v>55544</v>
      </c>
      <c r="E45" s="6">
        <v>55199.57</v>
      </c>
      <c r="F45" s="7">
        <f t="shared" si="0"/>
        <v>55171.57</v>
      </c>
      <c r="G45" s="4">
        <f t="shared" si="1"/>
        <v>0.46358321243969075</v>
      </c>
      <c r="H45" s="4">
        <f t="shared" si="2"/>
        <v>0.55212160483649408</v>
      </c>
      <c r="I45" s="4">
        <f t="shared" si="3"/>
        <v>0.71538035867897332</v>
      </c>
      <c r="J45">
        <f t="shared" si="10"/>
        <v>0.30875023886088626</v>
      </c>
      <c r="K45">
        <f t="shared" si="5"/>
        <v>0.1888362247116403</v>
      </c>
      <c r="L45">
        <f t="shared" si="6"/>
        <v>1.3245491336052702</v>
      </c>
      <c r="M45">
        <f t="shared" si="7"/>
        <v>0.1888362247116403</v>
      </c>
      <c r="N45">
        <f t="shared" si="8"/>
        <v>2</v>
      </c>
    </row>
    <row r="46" spans="1:14" x14ac:dyDescent="0.2">
      <c r="A46">
        <f t="shared" si="9"/>
        <v>29</v>
      </c>
      <c r="B46" t="s">
        <v>99</v>
      </c>
      <c r="C46" s="7" t="s">
        <v>100</v>
      </c>
      <c r="D46" s="6">
        <v>31119</v>
      </c>
      <c r="E46" s="6">
        <v>26118.43</v>
      </c>
      <c r="F46" s="7">
        <f t="shared" si="0"/>
        <v>26089.43</v>
      </c>
      <c r="G46" s="4">
        <f t="shared" si="1"/>
        <v>-0.75789509322068205</v>
      </c>
      <c r="H46" s="4">
        <f t="shared" si="2"/>
        <v>-0.71755098014820151</v>
      </c>
      <c r="I46" s="4">
        <f t="shared" si="3"/>
        <v>-0.54796344730653979</v>
      </c>
      <c r="J46">
        <f t="shared" si="10"/>
        <v>2.6800626479996703</v>
      </c>
      <c r="K46">
        <f t="shared" si="5"/>
        <v>6.3264976056824231</v>
      </c>
      <c r="L46">
        <f t="shared" si="6"/>
        <v>1.1231106097644175</v>
      </c>
      <c r="M46">
        <f t="shared" si="7"/>
        <v>1.1231106097644175</v>
      </c>
      <c r="N46">
        <f t="shared" si="8"/>
        <v>3</v>
      </c>
    </row>
    <row r="47" spans="1:14" x14ac:dyDescent="0.2">
      <c r="A47">
        <f t="shared" si="9"/>
        <v>30</v>
      </c>
      <c r="B47" t="s">
        <v>102</v>
      </c>
      <c r="C47" s="7" t="s">
        <v>103</v>
      </c>
      <c r="D47" s="6">
        <v>33476</v>
      </c>
      <c r="E47" s="6">
        <v>3862.61</v>
      </c>
      <c r="F47" s="7">
        <f t="shared" si="0"/>
        <v>3832.61</v>
      </c>
      <c r="G47" s="4">
        <f t="shared" si="1"/>
        <v>-0.6400230618412962</v>
      </c>
      <c r="H47" s="4">
        <f t="shared" si="2"/>
        <v>-1.6892324379711783</v>
      </c>
      <c r="I47" s="4">
        <f t="shared" si="3"/>
        <v>-1.5148116808936998</v>
      </c>
      <c r="J47">
        <f t="shared" si="10"/>
        <v>7.8069536011366605</v>
      </c>
      <c r="K47">
        <f t="shared" si="5"/>
        <v>13.062134276676717</v>
      </c>
      <c r="L47">
        <f t="shared" si="6"/>
        <v>5.0882973649517567</v>
      </c>
      <c r="M47">
        <f t="shared" si="7"/>
        <v>5.0882973649517567</v>
      </c>
      <c r="N47">
        <f t="shared" si="8"/>
        <v>3</v>
      </c>
    </row>
    <row r="48" spans="1:14" x14ac:dyDescent="0.2">
      <c r="A48">
        <f t="shared" si="9"/>
        <v>31</v>
      </c>
      <c r="B48" t="s">
        <v>106</v>
      </c>
      <c r="C48" s="7" t="s">
        <v>65</v>
      </c>
      <c r="D48" s="6">
        <v>45090</v>
      </c>
      <c r="E48" s="6">
        <v>58065.77</v>
      </c>
      <c r="F48" s="7">
        <f t="shared" si="0"/>
        <v>58034.77</v>
      </c>
      <c r="G48" s="4">
        <f t="shared" si="1"/>
        <v>-5.921450331767001E-2</v>
      </c>
      <c r="H48" s="4">
        <f t="shared" si="2"/>
        <v>0.6772589124896029</v>
      </c>
      <c r="I48" s="4">
        <f t="shared" si="3"/>
        <v>0.83975930690278755</v>
      </c>
      <c r="J48">
        <f t="shared" si="10"/>
        <v>0.60195611132681481</v>
      </c>
      <c r="K48">
        <f t="shared" si="5"/>
        <v>0.8891634429095242</v>
      </c>
      <c r="L48">
        <f t="shared" si="6"/>
        <v>1.3779800626069403</v>
      </c>
      <c r="M48">
        <f t="shared" si="7"/>
        <v>0.60195611132681481</v>
      </c>
      <c r="N48">
        <f t="shared" si="8"/>
        <v>1</v>
      </c>
    </row>
    <row r="49" spans="1:14" x14ac:dyDescent="0.2">
      <c r="A49">
        <f t="shared" si="9"/>
        <v>32</v>
      </c>
      <c r="B49" t="s">
        <v>108</v>
      </c>
      <c r="C49" s="7" t="s">
        <v>109</v>
      </c>
      <c r="D49" s="6">
        <v>30139</v>
      </c>
      <c r="E49" s="6">
        <v>28697.48</v>
      </c>
      <c r="F49" s="7">
        <f t="shared" si="0"/>
        <v>28665.48</v>
      </c>
      <c r="G49" s="4">
        <f t="shared" si="1"/>
        <v>-0.80690425348873385</v>
      </c>
      <c r="H49" s="4">
        <f t="shared" si="2"/>
        <v>-0.60495054287838401</v>
      </c>
      <c r="I49" s="4">
        <f t="shared" si="3"/>
        <v>-0.43605844955159528</v>
      </c>
      <c r="J49">
        <f t="shared" si="10"/>
        <v>2.4062677912125761</v>
      </c>
      <c r="K49">
        <f t="shared" si="5"/>
        <v>5.9091709281304219</v>
      </c>
      <c r="L49">
        <f t="shared" si="6"/>
        <v>0.95670808636705706</v>
      </c>
      <c r="M49">
        <f t="shared" si="7"/>
        <v>0.95670808636705706</v>
      </c>
      <c r="N49">
        <f t="shared" si="8"/>
        <v>3</v>
      </c>
    </row>
    <row r="50" spans="1:14" x14ac:dyDescent="0.2">
      <c r="A50">
        <f t="shared" si="9"/>
        <v>33</v>
      </c>
      <c r="B50" t="s">
        <v>112</v>
      </c>
      <c r="C50" s="7" t="s">
        <v>113</v>
      </c>
      <c r="D50" s="6">
        <v>66263</v>
      </c>
      <c r="E50" s="6">
        <v>65998.37</v>
      </c>
      <c r="F50" s="7">
        <f t="shared" si="0"/>
        <v>65965.37</v>
      </c>
      <c r="G50" s="4">
        <f t="shared" si="1"/>
        <v>0.99963340520831045</v>
      </c>
      <c r="H50" s="4">
        <f t="shared" si="2"/>
        <v>1.0235935041751281</v>
      </c>
      <c r="I50" s="4">
        <f t="shared" si="3"/>
        <v>1.1842688370731502</v>
      </c>
      <c r="J50">
        <f t="shared" si="10"/>
        <v>1.933683138033933</v>
      </c>
      <c r="K50">
        <f t="shared" si="5"/>
        <v>0.31562035795641608</v>
      </c>
      <c r="L50">
        <f t="shared" si="6"/>
        <v>3.9678677814638199</v>
      </c>
      <c r="M50">
        <f t="shared" si="7"/>
        <v>0.31562035795641608</v>
      </c>
      <c r="N50">
        <f t="shared" si="8"/>
        <v>2</v>
      </c>
    </row>
    <row r="51" spans="1:14" x14ac:dyDescent="0.2">
      <c r="A51">
        <f t="shared" si="9"/>
        <v>34</v>
      </c>
      <c r="B51" t="s">
        <v>115</v>
      </c>
      <c r="C51" s="7" t="s">
        <v>116</v>
      </c>
      <c r="D51" s="6">
        <v>51803</v>
      </c>
      <c r="E51" s="6">
        <v>46225.01</v>
      </c>
      <c r="F51" s="7">
        <f t="shared" si="0"/>
        <v>46191.01</v>
      </c>
      <c r="G51" s="4">
        <f t="shared" si="1"/>
        <v>0.27649824451848487</v>
      </c>
      <c r="H51" s="4">
        <f t="shared" si="2"/>
        <v>0.16029539739413634</v>
      </c>
      <c r="I51" s="4">
        <f t="shared" si="3"/>
        <v>0.32526000129532628</v>
      </c>
      <c r="J51">
        <f t="shared" si="10"/>
        <v>1.6457908397352792E-3</v>
      </c>
      <c r="K51">
        <f t="shared" si="5"/>
        <v>0.81453914882785128</v>
      </c>
      <c r="L51">
        <f t="shared" si="6"/>
        <v>0.36886226385162296</v>
      </c>
      <c r="M51">
        <f t="shared" si="7"/>
        <v>1.6457908397352792E-3</v>
      </c>
      <c r="N51">
        <f t="shared" si="8"/>
        <v>1</v>
      </c>
    </row>
    <row r="52" spans="1:14" x14ac:dyDescent="0.2">
      <c r="A52">
        <f t="shared" si="9"/>
        <v>35</v>
      </c>
      <c r="B52" t="s">
        <v>117</v>
      </c>
      <c r="C52" s="7" t="s">
        <v>30</v>
      </c>
      <c r="D52" s="6">
        <v>15080</v>
      </c>
      <c r="E52" s="6">
        <v>1685.63</v>
      </c>
      <c r="F52" s="7">
        <f t="shared" si="0"/>
        <v>1650.63</v>
      </c>
      <c r="G52" s="4">
        <f t="shared" si="1"/>
        <v>-1.5599950131587257</v>
      </c>
      <c r="H52" s="4">
        <f t="shared" si="2"/>
        <v>-1.7842786371249937</v>
      </c>
      <c r="I52" s="4">
        <f t="shared" si="3"/>
        <v>-1.6095980658634534</v>
      </c>
      <c r="J52">
        <f t="shared" si="10"/>
        <v>11.066232229763594</v>
      </c>
      <c r="K52">
        <f t="shared" si="5"/>
        <v>17.606014812970912</v>
      </c>
      <c r="L52">
        <f t="shared" si="6"/>
        <v>7.519437027193896</v>
      </c>
      <c r="M52">
        <f t="shared" si="7"/>
        <v>7.519437027193896</v>
      </c>
      <c r="N52">
        <f t="shared" si="8"/>
        <v>3</v>
      </c>
    </row>
    <row r="53" spans="1:14" x14ac:dyDescent="0.2">
      <c r="A53">
        <f t="shared" si="9"/>
        <v>36</v>
      </c>
      <c r="B53" t="s">
        <v>120</v>
      </c>
      <c r="C53" s="7" t="s">
        <v>22</v>
      </c>
      <c r="D53" s="6">
        <v>28059</v>
      </c>
      <c r="E53" s="6">
        <v>25813.57</v>
      </c>
      <c r="F53" s="7">
        <f t="shared" si="0"/>
        <v>25777.57</v>
      </c>
      <c r="G53" s="4">
        <f t="shared" si="1"/>
        <v>-0.91092369569031317</v>
      </c>
      <c r="H53" s="4">
        <f t="shared" si="2"/>
        <v>-0.73086106304929943</v>
      </c>
      <c r="I53" s="4">
        <f t="shared" si="3"/>
        <v>-0.56151081346785536</v>
      </c>
      <c r="J53">
        <f t="shared" si="10"/>
        <v>3.0685962029037213</v>
      </c>
      <c r="K53">
        <f t="shared" si="5"/>
        <v>6.9244484886320707</v>
      </c>
      <c r="L53">
        <f t="shared" si="6"/>
        <v>1.3768738850487166</v>
      </c>
      <c r="M53">
        <f t="shared" si="7"/>
        <v>1.3768738850487166</v>
      </c>
      <c r="N53">
        <f t="shared" si="8"/>
        <v>3</v>
      </c>
    </row>
    <row r="54" spans="1:14" x14ac:dyDescent="0.2">
      <c r="A54">
        <f t="shared" si="9"/>
        <v>37</v>
      </c>
      <c r="B54" t="s">
        <v>121</v>
      </c>
      <c r="C54" s="7" t="s">
        <v>122</v>
      </c>
      <c r="D54" s="6">
        <v>16432</v>
      </c>
      <c r="E54" s="6">
        <v>16078.49</v>
      </c>
      <c r="F54" s="7">
        <f t="shared" si="0"/>
        <v>16041.49</v>
      </c>
      <c r="G54" s="4">
        <f t="shared" si="1"/>
        <v>-1.4923823757276993</v>
      </c>
      <c r="H54" s="4">
        <f t="shared" si="2"/>
        <v>-1.1558913125041974</v>
      </c>
      <c r="I54" s="4">
        <f t="shared" si="3"/>
        <v>-0.9844513660743498</v>
      </c>
      <c r="J54">
        <f t="shared" si="10"/>
        <v>6.6911986952030791</v>
      </c>
      <c r="K54">
        <f t="shared" si="5"/>
        <v>12.016671152920066</v>
      </c>
      <c r="L54">
        <f t="shared" si="6"/>
        <v>4.0058795588054403</v>
      </c>
      <c r="M54">
        <f t="shared" si="7"/>
        <v>4.0058795588054403</v>
      </c>
      <c r="N54">
        <f t="shared" si="8"/>
        <v>3</v>
      </c>
    </row>
    <row r="55" spans="1:14" x14ac:dyDescent="0.2">
      <c r="A55">
        <f t="shared" si="9"/>
        <v>38</v>
      </c>
      <c r="B55" t="s">
        <v>124</v>
      </c>
      <c r="C55" s="7" t="s">
        <v>10</v>
      </c>
      <c r="D55" s="6">
        <v>68523</v>
      </c>
      <c r="E55" s="6">
        <v>86571.9</v>
      </c>
      <c r="F55" s="7">
        <f t="shared" si="0"/>
        <v>86533.9</v>
      </c>
      <c r="G55" s="4">
        <f t="shared" si="1"/>
        <v>1.1126545299081034</v>
      </c>
      <c r="H55" s="4">
        <f t="shared" si="2"/>
        <v>1.9218267583515525</v>
      </c>
      <c r="I55" s="4">
        <f t="shared" si="3"/>
        <v>2.0777768448651215</v>
      </c>
      <c r="J55">
        <f t="shared" si="10"/>
        <v>6.7239813131568074</v>
      </c>
      <c r="K55">
        <f t="shared" si="5"/>
        <v>3.350424706953266</v>
      </c>
      <c r="L55">
        <f t="shared" si="6"/>
        <v>10.00205573178701</v>
      </c>
      <c r="M55">
        <f t="shared" si="7"/>
        <v>3.350424706953266</v>
      </c>
      <c r="N55">
        <f t="shared" si="8"/>
        <v>2</v>
      </c>
    </row>
    <row r="56" spans="1:14" x14ac:dyDescent="0.2">
      <c r="A56">
        <f t="shared" si="9"/>
        <v>39</v>
      </c>
      <c r="B56" t="s">
        <v>126</v>
      </c>
      <c r="C56" s="7" t="s">
        <v>97</v>
      </c>
      <c r="D56" s="6">
        <v>53652</v>
      </c>
      <c r="E56" s="6">
        <v>73075.429999999993</v>
      </c>
      <c r="F56" s="7">
        <f t="shared" si="0"/>
        <v>73036.429999999993</v>
      </c>
      <c r="G56" s="4">
        <f t="shared" si="1"/>
        <v>0.36896552751402339</v>
      </c>
      <c r="H56" s="4">
        <f t="shared" si="2"/>
        <v>1.3325755132810913</v>
      </c>
      <c r="I56" s="4">
        <f t="shared" si="3"/>
        <v>1.4914394872643644</v>
      </c>
      <c r="J56">
        <f t="shared" si="10"/>
        <v>2.6438364690878262</v>
      </c>
      <c r="K56">
        <f t="shared" si="5"/>
        <v>1.2321726340499566</v>
      </c>
      <c r="L56">
        <f t="shared" si="6"/>
        <v>4.5923027488963397</v>
      </c>
      <c r="M56">
        <f t="shared" si="7"/>
        <v>1.2321726340499566</v>
      </c>
      <c r="N56">
        <f t="shared" si="8"/>
        <v>2</v>
      </c>
    </row>
    <row r="57" spans="1:14" x14ac:dyDescent="0.2">
      <c r="A57">
        <f t="shared" si="9"/>
        <v>40</v>
      </c>
      <c r="B57" t="s">
        <v>128</v>
      </c>
      <c r="C57" s="7" t="s">
        <v>129</v>
      </c>
      <c r="D57" s="6">
        <v>35409</v>
      </c>
      <c r="E57" s="6">
        <v>31571.95</v>
      </c>
      <c r="F57" s="7">
        <f t="shared" si="0"/>
        <v>31531.95</v>
      </c>
      <c r="G57" s="4">
        <f t="shared" si="1"/>
        <v>-0.54335499367992457</v>
      </c>
      <c r="H57" s="4">
        <f t="shared" si="2"/>
        <v>-0.47945216986546368</v>
      </c>
      <c r="I57" s="4">
        <f t="shared" si="3"/>
        <v>-0.31153745076872391</v>
      </c>
      <c r="J57">
        <f t="shared" si="10"/>
        <v>1.5434815007289697</v>
      </c>
      <c r="K57">
        <f t="shared" si="5"/>
        <v>4.5016294581145919</v>
      </c>
      <c r="L57">
        <f t="shared" si="6"/>
        <v>0.45742369118579795</v>
      </c>
      <c r="M57">
        <f t="shared" si="7"/>
        <v>0.45742369118579795</v>
      </c>
      <c r="N57">
        <f t="shared" si="8"/>
        <v>3</v>
      </c>
    </row>
    <row r="58" spans="1:14" x14ac:dyDescent="0.2">
      <c r="A58">
        <f t="shared" si="9"/>
        <v>41</v>
      </c>
      <c r="B58" t="s">
        <v>131</v>
      </c>
      <c r="C58" s="7" t="s">
        <v>10</v>
      </c>
      <c r="D58" s="6">
        <v>54125</v>
      </c>
      <c r="E58" s="6">
        <v>54636.1</v>
      </c>
      <c r="F58" s="7">
        <f t="shared" si="0"/>
        <v>54595.1</v>
      </c>
      <c r="G58" s="4">
        <f t="shared" si="1"/>
        <v>0.39261994874544026</v>
      </c>
      <c r="H58" s="4">
        <f t="shared" si="2"/>
        <v>0.52752069815053437</v>
      </c>
      <c r="I58" s="4">
        <f t="shared" si="3"/>
        <v>0.69033819177390821</v>
      </c>
      <c r="J58">
        <f t="shared" si="10"/>
        <v>0.25176190197433351</v>
      </c>
      <c r="K58">
        <f t="shared" si="5"/>
        <v>0.26255759675017354</v>
      </c>
      <c r="L58">
        <f t="shared" si="6"/>
        <v>1.1809410324352383</v>
      </c>
      <c r="M58">
        <f t="shared" si="7"/>
        <v>0.25176190197433351</v>
      </c>
      <c r="N58">
        <f t="shared" si="8"/>
        <v>1</v>
      </c>
    </row>
    <row r="59" spans="1:14" x14ac:dyDescent="0.2">
      <c r="A59">
        <f t="shared" si="9"/>
        <v>42</v>
      </c>
      <c r="B59" t="s">
        <v>133</v>
      </c>
      <c r="C59" s="7" t="s">
        <v>103</v>
      </c>
      <c r="D59" s="6">
        <v>39853</v>
      </c>
      <c r="E59" s="6">
        <v>39517.39</v>
      </c>
      <c r="F59" s="7">
        <f t="shared" si="0"/>
        <v>39475.39</v>
      </c>
      <c r="G59" s="4">
        <f t="shared" si="1"/>
        <v>-0.32111345466847335</v>
      </c>
      <c r="H59" s="4">
        <f t="shared" si="2"/>
        <v>-0.13255698818961473</v>
      </c>
      <c r="I59" s="4">
        <f t="shared" si="3"/>
        <v>3.3529855908761376E-2</v>
      </c>
      <c r="J59">
        <f t="shared" si="10"/>
        <v>0.5547814938378407</v>
      </c>
      <c r="K59">
        <f t="shared" si="5"/>
        <v>2.6188808735218654</v>
      </c>
      <c r="L59">
        <f t="shared" si="6"/>
        <v>8.6060707231846556E-2</v>
      </c>
      <c r="M59">
        <f t="shared" si="7"/>
        <v>8.6060707231846556E-2</v>
      </c>
      <c r="N59">
        <f t="shared" si="8"/>
        <v>3</v>
      </c>
    </row>
    <row r="60" spans="1:14" x14ac:dyDescent="0.2">
      <c r="A60">
        <f t="shared" si="9"/>
        <v>43</v>
      </c>
      <c r="B60" t="s">
        <v>135</v>
      </c>
      <c r="C60" s="7" t="s">
        <v>136</v>
      </c>
      <c r="D60" s="6">
        <v>17576</v>
      </c>
      <c r="E60" s="6">
        <v>7672.6</v>
      </c>
      <c r="F60" s="7">
        <f t="shared" si="0"/>
        <v>7629.6</v>
      </c>
      <c r="G60" s="4">
        <f t="shared" si="1"/>
        <v>-1.4351716825168306</v>
      </c>
      <c r="H60" s="4">
        <f t="shared" si="2"/>
        <v>-1.5228895830464457</v>
      </c>
      <c r="I60" s="4">
        <f t="shared" si="3"/>
        <v>-1.3498683927488475</v>
      </c>
      <c r="J60">
        <f t="shared" si="10"/>
        <v>8.7150373725991628</v>
      </c>
      <c r="K60">
        <f t="shared" si="5"/>
        <v>14.63298853308369</v>
      </c>
      <c r="L60">
        <f t="shared" si="6"/>
        <v>5.6004642171969596</v>
      </c>
      <c r="M60">
        <f t="shared" si="7"/>
        <v>5.6004642171969596</v>
      </c>
      <c r="N60">
        <f t="shared" si="8"/>
        <v>3</v>
      </c>
    </row>
    <row r="61" spans="1:14" x14ac:dyDescent="0.2">
      <c r="A61">
        <f t="shared" si="9"/>
        <v>44</v>
      </c>
      <c r="B61" t="s">
        <v>139</v>
      </c>
      <c r="C61" s="7" t="s">
        <v>10</v>
      </c>
      <c r="D61" s="6">
        <v>50919</v>
      </c>
      <c r="E61" s="6">
        <v>43507.74</v>
      </c>
      <c r="F61" s="7">
        <f t="shared" si="0"/>
        <v>43463.74</v>
      </c>
      <c r="G61" s="4">
        <f t="shared" si="1"/>
        <v>0.23228998158281364</v>
      </c>
      <c r="H61" s="4">
        <f t="shared" si="2"/>
        <v>4.1660322393590674E-2</v>
      </c>
      <c r="I61" s="4">
        <f t="shared" si="3"/>
        <v>0.20678592539341137</v>
      </c>
      <c r="J61">
        <f t="shared" si="10"/>
        <v>4.1890947860675251E-2</v>
      </c>
      <c r="K61">
        <f t="shared" si="5"/>
        <v>1.1224885637991155</v>
      </c>
      <c r="L61">
        <f t="shared" si="6"/>
        <v>0.22195333530112288</v>
      </c>
      <c r="M61">
        <f t="shared" si="7"/>
        <v>4.1890947860675251E-2</v>
      </c>
      <c r="N61">
        <f t="shared" si="8"/>
        <v>1</v>
      </c>
    </row>
    <row r="62" spans="1:14" x14ac:dyDescent="0.2">
      <c r="A62">
        <f t="shared" si="9"/>
        <v>45</v>
      </c>
      <c r="B62" t="s">
        <v>141</v>
      </c>
      <c r="C62" s="7" t="s">
        <v>97</v>
      </c>
      <c r="D62" s="6">
        <v>55544</v>
      </c>
      <c r="E62" s="6">
        <v>48984.4</v>
      </c>
      <c r="F62" s="7">
        <f t="shared" si="0"/>
        <v>48939.4</v>
      </c>
      <c r="G62" s="4">
        <f t="shared" si="1"/>
        <v>0.46358321243969075</v>
      </c>
      <c r="H62" s="4">
        <f t="shared" si="2"/>
        <v>0.28076941712929521</v>
      </c>
      <c r="I62" s="4">
        <f t="shared" si="3"/>
        <v>0.44465154135848955</v>
      </c>
      <c r="J62">
        <f t="shared" si="10"/>
        <v>5.5081136893942548E-2</v>
      </c>
      <c r="K62">
        <f t="shared" si="5"/>
        <v>0.42490877813083916</v>
      </c>
      <c r="L62">
        <f t="shared" si="6"/>
        <v>0.72057326354282747</v>
      </c>
      <c r="M62">
        <f t="shared" si="7"/>
        <v>5.5081136893942548E-2</v>
      </c>
      <c r="N62">
        <f t="shared" si="8"/>
        <v>1</v>
      </c>
    </row>
    <row r="63" spans="1:14" x14ac:dyDescent="0.2">
      <c r="A63">
        <f t="shared" si="9"/>
        <v>46</v>
      </c>
      <c r="B63" t="s">
        <v>143</v>
      </c>
      <c r="C63" s="7" t="s">
        <v>144</v>
      </c>
      <c r="D63" s="6">
        <v>28875</v>
      </c>
      <c r="E63" s="6">
        <v>25644.74</v>
      </c>
      <c r="F63" s="7">
        <f t="shared" si="0"/>
        <v>25598.74</v>
      </c>
      <c r="G63" s="4">
        <f t="shared" si="1"/>
        <v>-0.87011606836507815</v>
      </c>
      <c r="H63" s="4">
        <f t="shared" si="2"/>
        <v>-0.73823212286755147</v>
      </c>
      <c r="I63" s="4">
        <f t="shared" si="3"/>
        <v>-0.56927928486729107</v>
      </c>
      <c r="J63">
        <f t="shared" si="10"/>
        <v>3.0010141425715764</v>
      </c>
      <c r="K63">
        <f t="shared" si="5"/>
        <v>6.8211695636918304</v>
      </c>
      <c r="L63">
        <f t="shared" si="6"/>
        <v>1.3307002551963873</v>
      </c>
      <c r="M63">
        <f t="shared" si="7"/>
        <v>1.3307002551963873</v>
      </c>
      <c r="N63">
        <f t="shared" si="8"/>
        <v>3</v>
      </c>
    </row>
    <row r="64" spans="1:14" x14ac:dyDescent="0.2">
      <c r="A64">
        <f t="shared" si="9"/>
        <v>47</v>
      </c>
      <c r="B64" t="s">
        <v>146</v>
      </c>
      <c r="C64" s="7" t="s">
        <v>147</v>
      </c>
      <c r="D64" s="6">
        <v>45728</v>
      </c>
      <c r="E64" s="6">
        <v>39970.21</v>
      </c>
      <c r="F64" s="7">
        <f t="shared" si="0"/>
        <v>39923.21</v>
      </c>
      <c r="G64" s="4">
        <f t="shared" si="1"/>
        <v>-2.7308539796224038E-2</v>
      </c>
      <c r="H64" s="4">
        <f t="shared" si="2"/>
        <v>-0.11278702250282359</v>
      </c>
      <c r="I64" s="4">
        <f t="shared" si="3"/>
        <v>5.2983397608114727E-2</v>
      </c>
      <c r="J64">
        <f t="shared" si="10"/>
        <v>0.26608475559471001</v>
      </c>
      <c r="K64">
        <f t="shared" si="5"/>
        <v>1.9392652384457785</v>
      </c>
      <c r="L64">
        <f t="shared" si="6"/>
        <v>4.7947447698779767E-2</v>
      </c>
      <c r="M64">
        <f t="shared" si="7"/>
        <v>4.7947447698779767E-2</v>
      </c>
      <c r="N64">
        <f t="shared" si="8"/>
        <v>3</v>
      </c>
    </row>
    <row r="65" spans="1:14" x14ac:dyDescent="0.2">
      <c r="A65">
        <f t="shared" si="9"/>
        <v>48</v>
      </c>
      <c r="B65" t="s">
        <v>150</v>
      </c>
      <c r="C65" s="7" t="s">
        <v>151</v>
      </c>
      <c r="D65" s="6">
        <v>39937</v>
      </c>
      <c r="E65" s="6">
        <v>42313.04</v>
      </c>
      <c r="F65" s="7">
        <f t="shared" si="0"/>
        <v>42265.04</v>
      </c>
      <c r="G65" s="4">
        <f t="shared" si="1"/>
        <v>-0.31691266950264035</v>
      </c>
      <c r="H65" s="4">
        <f t="shared" si="2"/>
        <v>-1.0499869307326555E-2</v>
      </c>
      <c r="I65" s="4">
        <f t="shared" si="3"/>
        <v>0.15471375256724279</v>
      </c>
      <c r="J65">
        <f t="shared" si="10"/>
        <v>0.42669567354310223</v>
      </c>
      <c r="K65">
        <f t="shared" si="5"/>
        <v>2.2659563596107657</v>
      </c>
      <c r="L65">
        <f t="shared" si="6"/>
        <v>0.11824026217699943</v>
      </c>
      <c r="M65">
        <f t="shared" si="7"/>
        <v>0.11824026217699943</v>
      </c>
      <c r="N65">
        <f t="shared" si="8"/>
        <v>3</v>
      </c>
    </row>
    <row r="66" spans="1:14" x14ac:dyDescent="0.2">
      <c r="A66">
        <f t="shared" si="9"/>
        <v>49</v>
      </c>
      <c r="B66" t="s">
        <v>153</v>
      </c>
      <c r="C66" s="7" t="s">
        <v>10</v>
      </c>
      <c r="D66" s="6">
        <v>50919</v>
      </c>
      <c r="E66" s="6">
        <v>47997.77</v>
      </c>
      <c r="F66" s="7">
        <f t="shared" si="0"/>
        <v>47948.77</v>
      </c>
      <c r="G66" s="4">
        <f t="shared" si="1"/>
        <v>0.23228998158281364</v>
      </c>
      <c r="H66" s="4">
        <f t="shared" si="2"/>
        <v>0.23769349017032951</v>
      </c>
      <c r="I66" s="4">
        <f t="shared" si="3"/>
        <v>0.40161804126106088</v>
      </c>
      <c r="J66">
        <f t="shared" si="10"/>
        <v>8.7839479051731468E-3</v>
      </c>
      <c r="K66">
        <f t="shared" si="5"/>
        <v>0.73625459444060026</v>
      </c>
      <c r="L66">
        <f t="shared" si="6"/>
        <v>0.44125047466055828</v>
      </c>
      <c r="M66">
        <f t="shared" si="7"/>
        <v>8.7839479051731468E-3</v>
      </c>
      <c r="N66">
        <f t="shared" si="8"/>
        <v>1</v>
      </c>
    </row>
    <row r="67" spans="1:14" x14ac:dyDescent="0.2">
      <c r="A67">
        <f t="shared" si="9"/>
        <v>50</v>
      </c>
      <c r="B67" t="s">
        <v>155</v>
      </c>
      <c r="C67" s="7" t="s">
        <v>156</v>
      </c>
      <c r="D67" s="6">
        <v>70450</v>
      </c>
      <c r="E67" s="6">
        <v>45386.45</v>
      </c>
      <c r="F67" s="7">
        <f t="shared" si="0"/>
        <v>45336.45</v>
      </c>
      <c r="G67" s="4">
        <f t="shared" si="1"/>
        <v>1.2090225419862011</v>
      </c>
      <c r="H67" s="4">
        <f t="shared" si="2"/>
        <v>0.12368415578308628</v>
      </c>
      <c r="I67" s="4">
        <f t="shared" si="3"/>
        <v>0.28813745519510853</v>
      </c>
      <c r="J67">
        <f t="shared" si="10"/>
        <v>0.87711024045510499</v>
      </c>
      <c r="K67">
        <f t="shared" si="5"/>
        <v>0.62833206294821875</v>
      </c>
      <c r="L67">
        <f t="shared" si="6"/>
        <v>1.9116328338812614</v>
      </c>
      <c r="M67">
        <f t="shared" si="7"/>
        <v>0.62833206294821875</v>
      </c>
      <c r="N67">
        <f t="shared" si="8"/>
        <v>2</v>
      </c>
    </row>
    <row r="68" spans="1:14" x14ac:dyDescent="0.2">
      <c r="A68">
        <f t="shared" si="9"/>
        <v>51</v>
      </c>
      <c r="B68" t="s">
        <v>158</v>
      </c>
      <c r="C68" s="7" t="s">
        <v>159</v>
      </c>
      <c r="D68" s="6">
        <v>15080</v>
      </c>
      <c r="E68" s="6">
        <v>5328.75</v>
      </c>
      <c r="F68" s="7">
        <f t="shared" si="0"/>
        <v>5277.75</v>
      </c>
      <c r="G68" s="4">
        <f t="shared" si="1"/>
        <v>-1.5599950131587257</v>
      </c>
      <c r="H68" s="4">
        <f t="shared" si="2"/>
        <v>-1.6252212690916412</v>
      </c>
      <c r="I68" s="4">
        <f t="shared" si="3"/>
        <v>-1.4520340218981131</v>
      </c>
      <c r="J68">
        <f t="shared" si="10"/>
        <v>9.874389144675467</v>
      </c>
      <c r="K68">
        <f t="shared" si="5"/>
        <v>16.128119807281209</v>
      </c>
      <c r="L68">
        <f t="shared" si="6"/>
        <v>6.5319277581552564</v>
      </c>
      <c r="M68">
        <f t="shared" si="7"/>
        <v>6.5319277581552564</v>
      </c>
      <c r="N68">
        <f t="shared" si="8"/>
        <v>3</v>
      </c>
    </row>
    <row r="69" spans="1:14" x14ac:dyDescent="0.2">
      <c r="A69">
        <f t="shared" si="9"/>
        <v>52</v>
      </c>
      <c r="B69" t="s">
        <v>161</v>
      </c>
      <c r="C69" s="7" t="s">
        <v>10</v>
      </c>
      <c r="D69" s="6">
        <v>62242</v>
      </c>
      <c r="E69" s="6">
        <v>73326.91</v>
      </c>
      <c r="F69" s="7">
        <f t="shared" si="0"/>
        <v>73274.91</v>
      </c>
      <c r="G69" s="4">
        <f t="shared" si="1"/>
        <v>0.79854582006766117</v>
      </c>
      <c r="H69" s="4">
        <f t="shared" si="2"/>
        <v>1.3435550437146286</v>
      </c>
      <c r="I69" s="4">
        <f t="shared" si="3"/>
        <v>1.5017991867517968</v>
      </c>
      <c r="J69">
        <f t="shared" si="10"/>
        <v>2.9570132598654046</v>
      </c>
      <c r="K69">
        <f t="shared" si="5"/>
        <v>1.0063095246685856</v>
      </c>
      <c r="L69">
        <f t="shared" si="6"/>
        <v>5.2485452436132336</v>
      </c>
      <c r="M69">
        <f t="shared" si="7"/>
        <v>1.0063095246685856</v>
      </c>
      <c r="N69">
        <f t="shared" si="8"/>
        <v>2</v>
      </c>
    </row>
    <row r="70" spans="1:14" x14ac:dyDescent="0.2">
      <c r="A70">
        <f t="shared" si="9"/>
        <v>53</v>
      </c>
      <c r="B70" t="s">
        <v>163</v>
      </c>
      <c r="C70" s="7" t="s">
        <v>164</v>
      </c>
      <c r="D70" s="6">
        <v>83200</v>
      </c>
      <c r="E70" s="6">
        <v>44939.6</v>
      </c>
      <c r="F70" s="7">
        <f t="shared" si="0"/>
        <v>44886.6</v>
      </c>
      <c r="G70" s="4">
        <f t="shared" si="1"/>
        <v>1.8466417189429976</v>
      </c>
      <c r="H70" s="4">
        <f t="shared" si="2"/>
        <v>0.10417483824600178</v>
      </c>
      <c r="I70" s="4">
        <f t="shared" si="3"/>
        <v>0.26859572920374131</v>
      </c>
      <c r="J70">
        <f t="shared" si="10"/>
        <v>2.478175527667112</v>
      </c>
      <c r="K70">
        <f t="shared" si="5"/>
        <v>1.4932057207617662</v>
      </c>
      <c r="L70">
        <f t="shared" si="6"/>
        <v>3.9763975019838482</v>
      </c>
      <c r="M70">
        <f t="shared" si="7"/>
        <v>1.4932057207617662</v>
      </c>
      <c r="N70">
        <f t="shared" si="8"/>
        <v>2</v>
      </c>
    </row>
    <row r="71" spans="1:14" x14ac:dyDescent="0.2">
      <c r="A71">
        <f t="shared" si="9"/>
        <v>54</v>
      </c>
      <c r="B71" t="s">
        <v>166</v>
      </c>
      <c r="C71" s="7" t="s">
        <v>167</v>
      </c>
      <c r="D71" s="6">
        <v>17680</v>
      </c>
      <c r="E71" s="7">
        <v>505.75</v>
      </c>
      <c r="F71" s="7">
        <f t="shared" si="0"/>
        <v>451.75</v>
      </c>
      <c r="G71" s="4">
        <f t="shared" si="1"/>
        <v>-1.4299707104067516</v>
      </c>
      <c r="H71" s="4">
        <f t="shared" si="2"/>
        <v>-1.835791792715584</v>
      </c>
      <c r="I71" s="4">
        <f t="shared" si="3"/>
        <v>-1.6616780579864507</v>
      </c>
      <c r="J71">
        <f t="shared" si="10"/>
        <v>11.017227601797138</v>
      </c>
      <c r="K71">
        <f t="shared" si="5"/>
        <v>17.493280644992598</v>
      </c>
      <c r="L71">
        <f t="shared" si="6"/>
        <v>7.5030289641541135</v>
      </c>
      <c r="M71">
        <f t="shared" si="7"/>
        <v>7.5030289641541135</v>
      </c>
      <c r="N71">
        <f t="shared" si="8"/>
        <v>3</v>
      </c>
    </row>
    <row r="72" spans="1:14" x14ac:dyDescent="0.2">
      <c r="A72">
        <f t="shared" si="9"/>
        <v>55</v>
      </c>
      <c r="B72" t="s">
        <v>168</v>
      </c>
      <c r="C72" s="7" t="s">
        <v>22</v>
      </c>
      <c r="D72" s="6">
        <v>27144</v>
      </c>
      <c r="E72" s="6">
        <v>25188.86</v>
      </c>
      <c r="F72" s="7">
        <f t="shared" si="0"/>
        <v>25133.86</v>
      </c>
      <c r="G72" s="4">
        <f t="shared" si="1"/>
        <v>-0.95668224838956561</v>
      </c>
      <c r="H72" s="4">
        <f t="shared" si="2"/>
        <v>-0.75813568710343859</v>
      </c>
      <c r="I72" s="4">
        <f t="shared" si="3"/>
        <v>-0.58947392214386518</v>
      </c>
      <c r="J72">
        <f t="shared" si="10"/>
        <v>3.2814349708525481</v>
      </c>
      <c r="K72">
        <f t="shared" si="5"/>
        <v>7.2425553505547935</v>
      </c>
      <c r="L72">
        <f t="shared" si="6"/>
        <v>1.5187437369619059</v>
      </c>
      <c r="M72">
        <f t="shared" si="7"/>
        <v>1.5187437369619059</v>
      </c>
      <c r="N72">
        <f t="shared" si="8"/>
        <v>3</v>
      </c>
    </row>
    <row r="73" spans="1:14" x14ac:dyDescent="0.2">
      <c r="A73">
        <f t="shared" si="9"/>
        <v>56</v>
      </c>
      <c r="B73" t="s">
        <v>170</v>
      </c>
      <c r="C73" s="7" t="s">
        <v>171</v>
      </c>
      <c r="D73" s="6">
        <v>24960</v>
      </c>
      <c r="E73" s="6">
        <v>9492</v>
      </c>
      <c r="F73" s="7">
        <f t="shared" si="0"/>
        <v>9436</v>
      </c>
      <c r="G73" s="4">
        <f t="shared" si="1"/>
        <v>-1.0659026627012238</v>
      </c>
      <c r="H73" s="4">
        <f t="shared" si="2"/>
        <v>-1.4434552038879549</v>
      </c>
      <c r="I73" s="4">
        <f t="shared" si="3"/>
        <v>-1.2713974050178127</v>
      </c>
      <c r="J73">
        <f t="shared" si="10"/>
        <v>7.0626153274379355</v>
      </c>
      <c r="K73">
        <f t="shared" si="5"/>
        <v>12.391118268684295</v>
      </c>
      <c r="L73">
        <f t="shared" si="6"/>
        <v>4.3330657054633583</v>
      </c>
      <c r="M73">
        <f t="shared" si="7"/>
        <v>4.3330657054633583</v>
      </c>
      <c r="N73">
        <f t="shared" si="8"/>
        <v>3</v>
      </c>
    </row>
    <row r="74" spans="1:14" x14ac:dyDescent="0.2">
      <c r="A74">
        <f t="shared" si="9"/>
        <v>57</v>
      </c>
      <c r="B74" t="s">
        <v>173</v>
      </c>
      <c r="C74" s="7" t="s">
        <v>174</v>
      </c>
      <c r="D74" s="6">
        <v>109890</v>
      </c>
      <c r="E74" s="6">
        <v>98901.25</v>
      </c>
      <c r="F74" s="7">
        <f t="shared" si="0"/>
        <v>98844.25</v>
      </c>
      <c r="G74" s="4">
        <f t="shared" si="1"/>
        <v>3.1813911960392249</v>
      </c>
      <c r="H74" s="4">
        <f t="shared" si="2"/>
        <v>2.460121945049222</v>
      </c>
      <c r="I74" s="4">
        <f t="shared" si="3"/>
        <v>2.612545071069031</v>
      </c>
      <c r="J74">
        <f t="shared" si="10"/>
        <v>18.763615077002395</v>
      </c>
      <c r="K74">
        <f t="shared" si="5"/>
        <v>11.917581260299551</v>
      </c>
      <c r="L74">
        <f t="shared" si="6"/>
        <v>24.320969069058499</v>
      </c>
      <c r="M74">
        <f t="shared" si="7"/>
        <v>11.917581260299551</v>
      </c>
      <c r="N74">
        <f t="shared" si="8"/>
        <v>2</v>
      </c>
    </row>
    <row r="75" spans="1:14" x14ac:dyDescent="0.2">
      <c r="A75">
        <f t="shared" si="9"/>
        <v>58</v>
      </c>
      <c r="B75" t="s">
        <v>176</v>
      </c>
      <c r="C75" s="7" t="s">
        <v>30</v>
      </c>
      <c r="D75" s="6">
        <v>15080</v>
      </c>
      <c r="E75" s="7">
        <v>253.75</v>
      </c>
      <c r="F75" s="7">
        <f t="shared" si="0"/>
        <v>195.75</v>
      </c>
      <c r="G75" s="4">
        <f t="shared" si="1"/>
        <v>-1.5599950131587257</v>
      </c>
      <c r="H75" s="4">
        <f t="shared" si="2"/>
        <v>-1.846794026170536</v>
      </c>
      <c r="I75" s="4">
        <f t="shared" si="3"/>
        <v>-1.672798835698555</v>
      </c>
      <c r="J75">
        <f t="shared" si="10"/>
        <v>11.567203717295573</v>
      </c>
      <c r="K75">
        <f t="shared" si="5"/>
        <v>18.220563394796066</v>
      </c>
      <c r="L75">
        <f t="shared" si="6"/>
        <v>7.9389652668877098</v>
      </c>
      <c r="M75">
        <f t="shared" si="7"/>
        <v>7.9389652668877098</v>
      </c>
      <c r="N75">
        <f t="shared" si="8"/>
        <v>3</v>
      </c>
    </row>
    <row r="76" spans="1:14" x14ac:dyDescent="0.2">
      <c r="A76">
        <f t="shared" si="9"/>
        <v>59</v>
      </c>
      <c r="B76" t="s">
        <v>177</v>
      </c>
      <c r="C76" s="7" t="s">
        <v>38</v>
      </c>
      <c r="D76" s="6">
        <v>9413</v>
      </c>
      <c r="E76" s="6">
        <v>10751.43</v>
      </c>
      <c r="F76" s="7">
        <f t="shared" si="0"/>
        <v>10692.43</v>
      </c>
      <c r="G76" s="4">
        <f t="shared" si="1"/>
        <v>-1.8433979838108172</v>
      </c>
      <c r="H76" s="4">
        <f t="shared" si="2"/>
        <v>-1.388468922617438</v>
      </c>
      <c r="I76" s="4">
        <f t="shared" si="3"/>
        <v>-1.2168174099364888</v>
      </c>
      <c r="J76">
        <f t="shared" si="10"/>
        <v>9.4051610257146177</v>
      </c>
      <c r="K76">
        <f t="shared" si="5"/>
        <v>15.575388238045742</v>
      </c>
      <c r="L76">
        <f t="shared" si="6"/>
        <v>6.1501305730973925</v>
      </c>
      <c r="M76">
        <f t="shared" si="7"/>
        <v>6.1501305730973925</v>
      </c>
      <c r="N76">
        <f t="shared" si="8"/>
        <v>3</v>
      </c>
    </row>
    <row r="77" spans="1:14" x14ac:dyDescent="0.2">
      <c r="A77">
        <f t="shared" si="9"/>
        <v>60</v>
      </c>
      <c r="B77" t="s">
        <v>179</v>
      </c>
      <c r="C77" s="7" t="s">
        <v>180</v>
      </c>
      <c r="D77" s="6">
        <v>79492</v>
      </c>
      <c r="E77" s="6">
        <v>87891.39</v>
      </c>
      <c r="F77" s="7">
        <f t="shared" si="0"/>
        <v>87831.39</v>
      </c>
      <c r="G77" s="4">
        <f t="shared" si="1"/>
        <v>1.6612070594797974</v>
      </c>
      <c r="H77" s="4">
        <f t="shared" si="2"/>
        <v>1.9794352385954996</v>
      </c>
      <c r="I77" s="4">
        <f t="shared" si="3"/>
        <v>2.1341405084341765</v>
      </c>
      <c r="J77">
        <f t="shared" si="10"/>
        <v>8.3443150000274731</v>
      </c>
      <c r="K77">
        <f t="shared" si="5"/>
        <v>4.2040813878899943</v>
      </c>
      <c r="L77">
        <f t="shared" si="6"/>
        <v>12.116423653002304</v>
      </c>
      <c r="M77">
        <f t="shared" si="7"/>
        <v>4.2040813878899943</v>
      </c>
      <c r="N77">
        <f t="shared" si="8"/>
        <v>2</v>
      </c>
    </row>
    <row r="78" spans="1:14" x14ac:dyDescent="0.2">
      <c r="A78">
        <f t="shared" si="9"/>
        <v>61</v>
      </c>
      <c r="B78" t="s">
        <v>182</v>
      </c>
      <c r="C78" s="7" t="s">
        <v>180</v>
      </c>
      <c r="D78" s="6">
        <v>79492</v>
      </c>
      <c r="E78" s="6">
        <v>75573.58</v>
      </c>
      <c r="F78" s="7">
        <f t="shared" si="0"/>
        <v>75512.58</v>
      </c>
      <c r="G78" s="4">
        <f t="shared" si="1"/>
        <v>1.6612070594797974</v>
      </c>
      <c r="H78" s="4">
        <f t="shared" si="2"/>
        <v>1.4416438843346169</v>
      </c>
      <c r="I78" s="4">
        <f t="shared" si="3"/>
        <v>1.5990047752793124</v>
      </c>
      <c r="J78">
        <f t="shared" si="10"/>
        <v>5.0734162895028518</v>
      </c>
      <c r="K78">
        <f t="shared" si="5"/>
        <v>1.9025172627089701</v>
      </c>
      <c r="L78">
        <f t="shared" si="6"/>
        <v>8.1525181200605381</v>
      </c>
      <c r="M78">
        <f t="shared" si="7"/>
        <v>1.9025172627089701</v>
      </c>
      <c r="N78">
        <f t="shared" si="8"/>
        <v>2</v>
      </c>
    </row>
    <row r="79" spans="1:14" x14ac:dyDescent="0.2">
      <c r="A79">
        <f t="shared" si="9"/>
        <v>62</v>
      </c>
      <c r="B79" t="s">
        <v>184</v>
      </c>
      <c r="C79" s="7" t="s">
        <v>185</v>
      </c>
      <c r="D79" s="6">
        <v>54049</v>
      </c>
      <c r="E79" s="6">
        <v>48307.73</v>
      </c>
      <c r="F79" s="7">
        <f t="shared" si="0"/>
        <v>48245.73</v>
      </c>
      <c r="G79" s="4">
        <f t="shared" si="1"/>
        <v>0.38881923835730564</v>
      </c>
      <c r="H79" s="4">
        <f t="shared" si="2"/>
        <v>0.25122623731992078</v>
      </c>
      <c r="I79" s="4">
        <f t="shared" si="3"/>
        <v>0.41451814340710191</v>
      </c>
      <c r="J79">
        <f t="shared" si="10"/>
        <v>2.2701684381873453E-2</v>
      </c>
      <c r="K79">
        <f t="shared" si="5"/>
        <v>0.53690219423850405</v>
      </c>
      <c r="L79">
        <f t="shared" si="6"/>
        <v>0.59213648314921064</v>
      </c>
      <c r="M79">
        <f t="shared" si="7"/>
        <v>2.2701684381873453E-2</v>
      </c>
      <c r="N79">
        <f t="shared" si="8"/>
        <v>1</v>
      </c>
    </row>
    <row r="80" spans="1:14" x14ac:dyDescent="0.2">
      <c r="A80">
        <f t="shared" si="9"/>
        <v>63</v>
      </c>
      <c r="B80" t="s">
        <v>187</v>
      </c>
      <c r="C80" s="7" t="s">
        <v>188</v>
      </c>
      <c r="D80" s="6">
        <v>40828</v>
      </c>
      <c r="E80" s="6">
        <v>36902.51</v>
      </c>
      <c r="F80" s="7">
        <f t="shared" si="0"/>
        <v>36839.51</v>
      </c>
      <c r="G80" s="4">
        <f t="shared" si="1"/>
        <v>-0.27235434113648305</v>
      </c>
      <c r="H80" s="4">
        <f t="shared" si="2"/>
        <v>-0.24672175095423735</v>
      </c>
      <c r="I80" s="4">
        <f t="shared" si="3"/>
        <v>-8.0974189231007937E-2</v>
      </c>
      <c r="J80">
        <f t="shared" si="10"/>
        <v>0.66850026510936233</v>
      </c>
      <c r="K80">
        <f t="shared" si="5"/>
        <v>2.8801943421370311</v>
      </c>
      <c r="L80">
        <f t="shared" si="6"/>
        <v>8.9251646651537439E-2</v>
      </c>
      <c r="M80">
        <f t="shared" si="7"/>
        <v>8.9251646651537439E-2</v>
      </c>
      <c r="N80">
        <f t="shared" si="8"/>
        <v>3</v>
      </c>
    </row>
    <row r="81" spans="1:14" x14ac:dyDescent="0.2">
      <c r="A81">
        <f t="shared" si="9"/>
        <v>64</v>
      </c>
      <c r="B81" t="s">
        <v>190</v>
      </c>
      <c r="C81" s="7" t="s">
        <v>191</v>
      </c>
      <c r="D81" s="6">
        <v>27410</v>
      </c>
      <c r="E81" s="6">
        <v>26122.37</v>
      </c>
      <c r="F81" s="7">
        <f t="shared" si="0"/>
        <v>26058.37</v>
      </c>
      <c r="G81" s="4">
        <f t="shared" si="1"/>
        <v>-0.94337976203109442</v>
      </c>
      <c r="H81" s="4">
        <f t="shared" si="2"/>
        <v>-0.71737896110132648</v>
      </c>
      <c r="I81" s="4">
        <f t="shared" si="3"/>
        <v>-0.54931271041489116</v>
      </c>
      <c r="J81">
        <f t="shared" si="10"/>
        <v>3.1002442551091454</v>
      </c>
      <c r="K81">
        <f t="shared" si="5"/>
        <v>6.972164003745088</v>
      </c>
      <c r="L81">
        <f t="shared" si="6"/>
        <v>1.3999227857631107</v>
      </c>
      <c r="M81">
        <f t="shared" si="7"/>
        <v>1.3999227857631107</v>
      </c>
      <c r="N81">
        <f t="shared" si="8"/>
        <v>3</v>
      </c>
    </row>
    <row r="82" spans="1:14" x14ac:dyDescent="0.2">
      <c r="A82">
        <f t="shared" si="9"/>
        <v>65</v>
      </c>
      <c r="B82" t="s">
        <v>193</v>
      </c>
      <c r="C82" s="7" t="s">
        <v>34</v>
      </c>
      <c r="D82" s="6">
        <v>59092</v>
      </c>
      <c r="E82" s="6">
        <v>63902.22</v>
      </c>
      <c r="F82" s="7">
        <f t="shared" si="0"/>
        <v>63837.22</v>
      </c>
      <c r="G82" s="4">
        <f t="shared" si="1"/>
        <v>0.64101637634892317</v>
      </c>
      <c r="H82" s="4">
        <f t="shared" si="2"/>
        <v>0.93207631506164557</v>
      </c>
      <c r="I82" s="4">
        <f t="shared" si="3"/>
        <v>1.0918208562605942</v>
      </c>
      <c r="J82">
        <f t="shared" si="10"/>
        <v>1.2515721047994552</v>
      </c>
      <c r="K82">
        <f t="shared" si="5"/>
        <v>0.23361113883915652</v>
      </c>
      <c r="L82">
        <f t="shared" si="6"/>
        <v>2.8915922921933541</v>
      </c>
      <c r="M82">
        <f t="shared" si="7"/>
        <v>0.23361113883915652</v>
      </c>
      <c r="N82">
        <f t="shared" si="8"/>
        <v>2</v>
      </c>
    </row>
    <row r="83" spans="1:14" x14ac:dyDescent="0.2">
      <c r="A83">
        <f t="shared" si="9"/>
        <v>66</v>
      </c>
      <c r="B83" t="s">
        <v>195</v>
      </c>
      <c r="C83" s="7" t="s">
        <v>196</v>
      </c>
      <c r="D83" s="6">
        <v>60803</v>
      </c>
      <c r="E83" s="6">
        <v>54255.75</v>
      </c>
      <c r="F83" s="7">
        <f t="shared" ref="F83:F146" si="11">E83-A83</f>
        <v>54189.75</v>
      </c>
      <c r="G83" s="4">
        <f t="shared" ref="G83:G146" si="12">STANDARDIZE(D83,$D$14,$D$15)</f>
        <v>0.72658236942916465</v>
      </c>
      <c r="H83" s="4">
        <f t="shared" ref="H83:H146" si="13">STANDARDIZE(E83,$E$14,$E$15)</f>
        <v>0.51091474777517343</v>
      </c>
      <c r="I83" s="4">
        <f t="shared" ref="I83:I146" si="14">STANDARDIZE(F83,$F$14,$F$15)</f>
        <v>0.6727295697207778</v>
      </c>
      <c r="J83">
        <f t="shared" ref="J83:J146" si="15">SUMXMY2($E$3:$G$3,G83:I83)</f>
        <v>0.41781584416404249</v>
      </c>
      <c r="K83">
        <f t="shared" ref="K83:K146" si="16">SUMXMY2($E$4:$G$4,G83:I83)</f>
        <v>5.5451687219435462E-2</v>
      </c>
      <c r="L83">
        <f t="shared" ref="L83:L146" si="17">SUMXMY2($E$5:$G$5,G83:I83)</f>
        <v>1.5807276042199996</v>
      </c>
      <c r="M83">
        <f t="shared" ref="M83:M146" si="18">MIN(J83:L83)</f>
        <v>5.5451687219435462E-2</v>
      </c>
      <c r="N83">
        <f t="shared" ref="N83:N146" si="19">MATCH(M83,J83:L83,0)</f>
        <v>2</v>
      </c>
    </row>
    <row r="84" spans="1:14" x14ac:dyDescent="0.2">
      <c r="A84">
        <f t="shared" ref="A84:A147" si="20">A83+1</f>
        <v>67</v>
      </c>
      <c r="B84" t="s">
        <v>198</v>
      </c>
      <c r="C84" s="7" t="s">
        <v>22</v>
      </c>
      <c r="D84" s="6">
        <v>28059</v>
      </c>
      <c r="E84" s="6">
        <v>26025.65</v>
      </c>
      <c r="F84" s="7">
        <f t="shared" si="11"/>
        <v>25958.65</v>
      </c>
      <c r="G84" s="4">
        <f t="shared" si="12"/>
        <v>-0.91092369569031317</v>
      </c>
      <c r="H84" s="4">
        <f t="shared" si="13"/>
        <v>-0.72160172308451276</v>
      </c>
      <c r="I84" s="4">
        <f t="shared" si="14"/>
        <v>-0.55364460085805911</v>
      </c>
      <c r="J84">
        <f t="shared" si="15"/>
        <v>3.0375018125439195</v>
      </c>
      <c r="K84">
        <f t="shared" si="16"/>
        <v>6.8778806759534987</v>
      </c>
      <c r="L84">
        <f t="shared" si="17"/>
        <v>1.3565118379042402</v>
      </c>
      <c r="M84">
        <f t="shared" si="18"/>
        <v>1.3565118379042402</v>
      </c>
      <c r="N84">
        <f t="shared" si="19"/>
        <v>3</v>
      </c>
    </row>
    <row r="85" spans="1:14" x14ac:dyDescent="0.2">
      <c r="A85">
        <f t="shared" si="20"/>
        <v>68</v>
      </c>
      <c r="B85" t="s">
        <v>199</v>
      </c>
      <c r="C85" s="7" t="s">
        <v>136</v>
      </c>
      <c r="D85" s="6">
        <v>17576</v>
      </c>
      <c r="E85" s="6">
        <v>13015.2</v>
      </c>
      <c r="F85" s="7">
        <f t="shared" si="11"/>
        <v>12947.2</v>
      </c>
      <c r="G85" s="4">
        <f t="shared" si="12"/>
        <v>-1.4351716825168306</v>
      </c>
      <c r="H85" s="4">
        <f t="shared" si="13"/>
        <v>-1.2896335018701495</v>
      </c>
      <c r="I85" s="4">
        <f t="shared" si="14"/>
        <v>-1.1188689882102349</v>
      </c>
      <c r="J85">
        <f t="shared" si="15"/>
        <v>7.2436659329783009</v>
      </c>
      <c r="K85">
        <f t="shared" si="16"/>
        <v>12.742184958605447</v>
      </c>
      <c r="L85">
        <f t="shared" si="17"/>
        <v>4.4286869276893457</v>
      </c>
      <c r="M85">
        <f t="shared" si="18"/>
        <v>4.4286869276893457</v>
      </c>
      <c r="N85">
        <f t="shared" si="19"/>
        <v>3</v>
      </c>
    </row>
    <row r="86" spans="1:14" x14ac:dyDescent="0.2">
      <c r="A86">
        <f t="shared" si="20"/>
        <v>69</v>
      </c>
      <c r="B86" t="s">
        <v>200</v>
      </c>
      <c r="C86" s="7" t="s">
        <v>201</v>
      </c>
      <c r="D86" s="6">
        <v>43914</v>
      </c>
      <c r="E86" s="6">
        <v>42778.8</v>
      </c>
      <c r="F86" s="7">
        <f t="shared" si="11"/>
        <v>42709.8</v>
      </c>
      <c r="G86" s="4">
        <f t="shared" si="12"/>
        <v>-0.11802549563933218</v>
      </c>
      <c r="H86" s="4">
        <f t="shared" si="13"/>
        <v>9.8350523354451651E-3</v>
      </c>
      <c r="I86" s="4">
        <f t="shared" si="14"/>
        <v>0.17403436622050625</v>
      </c>
      <c r="J86">
        <f t="shared" si="15"/>
        <v>0.21571837138051703</v>
      </c>
      <c r="K86">
        <f t="shared" si="16"/>
        <v>1.7785125984830663</v>
      </c>
      <c r="L86">
        <f t="shared" si="17"/>
        <v>8.516867400867717E-2</v>
      </c>
      <c r="M86">
        <f t="shared" si="18"/>
        <v>8.516867400867717E-2</v>
      </c>
      <c r="N86">
        <f t="shared" si="19"/>
        <v>3</v>
      </c>
    </row>
    <row r="87" spans="1:14" x14ac:dyDescent="0.2">
      <c r="A87">
        <f t="shared" si="20"/>
        <v>70</v>
      </c>
      <c r="B87" t="s">
        <v>204</v>
      </c>
      <c r="C87" s="7" t="s">
        <v>205</v>
      </c>
      <c r="D87" s="6">
        <v>85372</v>
      </c>
      <c r="E87" s="6">
        <v>89657.58</v>
      </c>
      <c r="F87" s="7">
        <f t="shared" si="11"/>
        <v>89587.58</v>
      </c>
      <c r="G87" s="4">
        <f t="shared" si="12"/>
        <v>1.9552620210881084</v>
      </c>
      <c r="H87" s="4">
        <f t="shared" si="13"/>
        <v>2.0565464874280464</v>
      </c>
      <c r="I87" s="4">
        <f t="shared" si="14"/>
        <v>2.2104303467553486</v>
      </c>
      <c r="J87">
        <f t="shared" si="15"/>
        <v>9.8068476252602679</v>
      </c>
      <c r="K87">
        <f t="shared" si="16"/>
        <v>5.1722387672975376</v>
      </c>
      <c r="L87">
        <f t="shared" si="17"/>
        <v>13.903424961795055</v>
      </c>
      <c r="M87">
        <f t="shared" si="18"/>
        <v>5.1722387672975376</v>
      </c>
      <c r="N87">
        <f t="shared" si="19"/>
        <v>2</v>
      </c>
    </row>
    <row r="88" spans="1:14" x14ac:dyDescent="0.2">
      <c r="A88">
        <f t="shared" si="20"/>
        <v>71</v>
      </c>
      <c r="B88" t="s">
        <v>207</v>
      </c>
      <c r="C88" s="7" t="s">
        <v>208</v>
      </c>
      <c r="D88" s="6">
        <v>63745</v>
      </c>
      <c r="E88" s="6">
        <v>61036.78</v>
      </c>
      <c r="F88" s="7">
        <f t="shared" si="11"/>
        <v>60965.78</v>
      </c>
      <c r="G88" s="4">
        <f t="shared" si="12"/>
        <v>0.87370986892774471</v>
      </c>
      <c r="H88" s="4">
        <f t="shared" si="13"/>
        <v>0.80697218874752763</v>
      </c>
      <c r="I88" s="4">
        <f t="shared" si="14"/>
        <v>0.96708395800417146</v>
      </c>
      <c r="J88">
        <f t="shared" si="15"/>
        <v>1.1329624681308534</v>
      </c>
      <c r="K88">
        <f t="shared" si="16"/>
        <v>5.9177857313727392E-2</v>
      </c>
      <c r="L88">
        <f t="shared" si="17"/>
        <v>2.7899878478069211</v>
      </c>
      <c r="M88">
        <f t="shared" si="18"/>
        <v>5.9177857313727392E-2</v>
      </c>
      <c r="N88">
        <f t="shared" si="19"/>
        <v>2</v>
      </c>
    </row>
    <row r="89" spans="1:14" x14ac:dyDescent="0.2">
      <c r="A89">
        <f t="shared" si="20"/>
        <v>72</v>
      </c>
      <c r="B89" t="s">
        <v>209</v>
      </c>
      <c r="C89" s="7" t="s">
        <v>171</v>
      </c>
      <c r="D89" s="6">
        <v>15080</v>
      </c>
      <c r="E89" s="6">
        <v>3728.34</v>
      </c>
      <c r="F89" s="7">
        <f t="shared" si="11"/>
        <v>3656.34</v>
      </c>
      <c r="G89" s="4">
        <f t="shared" si="12"/>
        <v>-1.5599950131587257</v>
      </c>
      <c r="H89" s="4">
        <f t="shared" si="13"/>
        <v>-1.6950946200584656</v>
      </c>
      <c r="I89" s="4">
        <f t="shared" si="14"/>
        <v>-1.5224689445160147</v>
      </c>
      <c r="J89">
        <f t="shared" si="15"/>
        <v>10.390118897989886</v>
      </c>
      <c r="K89">
        <f t="shared" si="16"/>
        <v>16.770609970546289</v>
      </c>
      <c r="L89">
        <f t="shared" si="17"/>
        <v>6.9568105388008492</v>
      </c>
      <c r="M89">
        <f t="shared" si="18"/>
        <v>6.9568105388008492</v>
      </c>
      <c r="N89">
        <f t="shared" si="19"/>
        <v>3</v>
      </c>
    </row>
    <row r="90" spans="1:14" x14ac:dyDescent="0.2">
      <c r="A90">
        <f t="shared" si="20"/>
        <v>73</v>
      </c>
      <c r="B90" t="s">
        <v>210</v>
      </c>
      <c r="C90" s="7" t="s">
        <v>211</v>
      </c>
      <c r="D90" s="6">
        <v>56000</v>
      </c>
      <c r="E90" s="6">
        <v>50830.74</v>
      </c>
      <c r="F90" s="7">
        <f t="shared" si="11"/>
        <v>50757.74</v>
      </c>
      <c r="G90" s="4">
        <f t="shared" si="12"/>
        <v>0.48638747476849853</v>
      </c>
      <c r="H90" s="4">
        <f t="shared" si="13"/>
        <v>0.36137998743570821</v>
      </c>
      <c r="I90" s="4">
        <f t="shared" si="14"/>
        <v>0.52364120911250267</v>
      </c>
      <c r="J90">
        <f t="shared" si="15"/>
        <v>0.10824550970239824</v>
      </c>
      <c r="K90">
        <f t="shared" si="16"/>
        <v>0.30628981168962444</v>
      </c>
      <c r="L90">
        <f t="shared" si="17"/>
        <v>0.8940125257639373</v>
      </c>
      <c r="M90">
        <f t="shared" si="18"/>
        <v>0.10824550970239824</v>
      </c>
      <c r="N90">
        <f t="shared" si="19"/>
        <v>1</v>
      </c>
    </row>
    <row r="91" spans="1:14" x14ac:dyDescent="0.2">
      <c r="A91">
        <f t="shared" si="20"/>
        <v>74</v>
      </c>
      <c r="B91" t="s">
        <v>214</v>
      </c>
      <c r="C91" s="7" t="s">
        <v>215</v>
      </c>
      <c r="D91" s="6">
        <v>51592</v>
      </c>
      <c r="E91" s="6">
        <v>48108.62</v>
      </c>
      <c r="F91" s="7">
        <f t="shared" si="11"/>
        <v>48034.62</v>
      </c>
      <c r="G91" s="4">
        <f t="shared" si="12"/>
        <v>0.26594627225669004</v>
      </c>
      <c r="H91" s="4">
        <f t="shared" si="13"/>
        <v>0.24253316310081163</v>
      </c>
      <c r="I91" s="4">
        <f t="shared" si="14"/>
        <v>0.40534741144303044</v>
      </c>
      <c r="J91">
        <f t="shared" si="15"/>
        <v>7.8869712326862049E-3</v>
      </c>
      <c r="K91">
        <f t="shared" si="16"/>
        <v>0.68689320097108342</v>
      </c>
      <c r="L91">
        <f t="shared" si="17"/>
        <v>0.4714320172149048</v>
      </c>
      <c r="M91">
        <f t="shared" si="18"/>
        <v>7.8869712326862049E-3</v>
      </c>
      <c r="N91">
        <f t="shared" si="19"/>
        <v>1</v>
      </c>
    </row>
    <row r="92" spans="1:14" x14ac:dyDescent="0.2">
      <c r="A92">
        <f t="shared" si="20"/>
        <v>75</v>
      </c>
      <c r="B92" t="s">
        <v>217</v>
      </c>
      <c r="C92" s="7" t="s">
        <v>218</v>
      </c>
      <c r="D92" s="6">
        <v>59082</v>
      </c>
      <c r="E92" s="6">
        <v>50303.37</v>
      </c>
      <c r="F92" s="7">
        <f t="shared" si="11"/>
        <v>50228.37</v>
      </c>
      <c r="G92" s="4">
        <f t="shared" si="12"/>
        <v>0.64051628287680029</v>
      </c>
      <c r="H92" s="4">
        <f t="shared" si="13"/>
        <v>0.33835519435182726</v>
      </c>
      <c r="I92" s="4">
        <f t="shared" si="14"/>
        <v>0.50064509154431314</v>
      </c>
      <c r="J92">
        <f t="shared" si="15"/>
        <v>0.18135209078540393</v>
      </c>
      <c r="K92">
        <f t="shared" si="16"/>
        <v>0.23448936387945091</v>
      </c>
      <c r="L92">
        <f t="shared" si="17"/>
        <v>1.0555659447979235</v>
      </c>
      <c r="M92">
        <f t="shared" si="18"/>
        <v>0.18135209078540393</v>
      </c>
      <c r="N92">
        <f t="shared" si="19"/>
        <v>1</v>
      </c>
    </row>
    <row r="93" spans="1:14" x14ac:dyDescent="0.2">
      <c r="A93">
        <f t="shared" si="20"/>
        <v>76</v>
      </c>
      <c r="B93" t="s">
        <v>220</v>
      </c>
      <c r="C93" s="7" t="s">
        <v>221</v>
      </c>
      <c r="D93" s="6">
        <v>25709</v>
      </c>
      <c r="E93" s="7">
        <v>759.15</v>
      </c>
      <c r="F93" s="7">
        <f t="shared" si="11"/>
        <v>683.15</v>
      </c>
      <c r="G93" s="4">
        <f t="shared" si="12"/>
        <v>-1.0284456616392128</v>
      </c>
      <c r="H93" s="4">
        <f t="shared" si="13"/>
        <v>-1.8247284357414377</v>
      </c>
      <c r="I93" s="4">
        <f t="shared" si="14"/>
        <v>-1.6516259175076191</v>
      </c>
      <c r="J93">
        <f t="shared" si="15"/>
        <v>9.7232359691552546</v>
      </c>
      <c r="K93">
        <f t="shared" si="16"/>
        <v>15.694395620197184</v>
      </c>
      <c r="L93">
        <f t="shared" si="17"/>
        <v>6.5303490548918859</v>
      </c>
      <c r="M93">
        <f t="shared" si="18"/>
        <v>6.5303490548918859</v>
      </c>
      <c r="N93">
        <f t="shared" si="19"/>
        <v>3</v>
      </c>
    </row>
    <row r="94" spans="1:14" x14ac:dyDescent="0.2">
      <c r="A94">
        <f t="shared" si="20"/>
        <v>77</v>
      </c>
      <c r="B94" t="s">
        <v>223</v>
      </c>
      <c r="C94" s="7" t="s">
        <v>10</v>
      </c>
      <c r="D94" s="6">
        <v>61672</v>
      </c>
      <c r="E94" s="6">
        <v>59406.02</v>
      </c>
      <c r="F94" s="7">
        <f t="shared" si="11"/>
        <v>59329.02</v>
      </c>
      <c r="G94" s="4">
        <f t="shared" si="12"/>
        <v>0.77004049215665149</v>
      </c>
      <c r="H94" s="4">
        <f t="shared" si="13"/>
        <v>0.73577376720388643</v>
      </c>
      <c r="I94" s="4">
        <f t="shared" si="14"/>
        <v>0.89598222312892328</v>
      </c>
      <c r="J94">
        <f t="shared" si="15"/>
        <v>0.85276476885627706</v>
      </c>
      <c r="K94">
        <f t="shared" si="16"/>
        <v>3.2973081265600661E-2</v>
      </c>
      <c r="L94">
        <f t="shared" si="17"/>
        <v>2.3383176235620216</v>
      </c>
      <c r="M94">
        <f t="shared" si="18"/>
        <v>3.2973081265600661E-2</v>
      </c>
      <c r="N94">
        <f t="shared" si="19"/>
        <v>2</v>
      </c>
    </row>
    <row r="95" spans="1:14" x14ac:dyDescent="0.2">
      <c r="A95">
        <f t="shared" si="20"/>
        <v>78</v>
      </c>
      <c r="B95" t="s">
        <v>225</v>
      </c>
      <c r="C95" s="7" t="s">
        <v>226</v>
      </c>
      <c r="D95" s="6">
        <v>38636</v>
      </c>
      <c r="E95" s="6">
        <v>36329.360000000001</v>
      </c>
      <c r="F95" s="7">
        <f t="shared" si="11"/>
        <v>36251.360000000001</v>
      </c>
      <c r="G95" s="4">
        <f t="shared" si="12"/>
        <v>-0.38197483022583972</v>
      </c>
      <c r="H95" s="4">
        <f t="shared" si="13"/>
        <v>-0.27174528311576818</v>
      </c>
      <c r="I95" s="4">
        <f t="shared" si="14"/>
        <v>-0.10652374161918782</v>
      </c>
      <c r="J95">
        <f t="shared" si="15"/>
        <v>0.8454051081823607</v>
      </c>
      <c r="K95">
        <f t="shared" si="16"/>
        <v>3.235421411163788</v>
      </c>
      <c r="L95">
        <f t="shared" si="17"/>
        <v>0.14927078082060979</v>
      </c>
      <c r="M95">
        <f t="shared" si="18"/>
        <v>0.14927078082060979</v>
      </c>
      <c r="N95">
        <f t="shared" si="19"/>
        <v>3</v>
      </c>
    </row>
    <row r="96" spans="1:14" x14ac:dyDescent="0.2">
      <c r="A96">
        <f t="shared" si="20"/>
        <v>79</v>
      </c>
      <c r="B96" t="s">
        <v>228</v>
      </c>
      <c r="C96" s="7" t="s">
        <v>10</v>
      </c>
      <c r="D96" s="6">
        <v>42290</v>
      </c>
      <c r="E96" s="6">
        <v>28952.37</v>
      </c>
      <c r="F96" s="7">
        <f t="shared" si="11"/>
        <v>28873.37</v>
      </c>
      <c r="G96" s="4">
        <f t="shared" si="12"/>
        <v>-0.19924067551210373</v>
      </c>
      <c r="H96" s="4">
        <f t="shared" si="13"/>
        <v>-0.59382213301595266</v>
      </c>
      <c r="I96" s="4">
        <f t="shared" si="14"/>
        <v>-0.42702759611968394</v>
      </c>
      <c r="J96">
        <f t="shared" si="15"/>
        <v>1.4273121760272516</v>
      </c>
      <c r="K96">
        <f t="shared" si="16"/>
        <v>4.1767723335767926</v>
      </c>
      <c r="L96">
        <f t="shared" si="17"/>
        <v>0.45625725703306247</v>
      </c>
      <c r="M96">
        <f t="shared" si="18"/>
        <v>0.45625725703306247</v>
      </c>
      <c r="N96">
        <f t="shared" si="19"/>
        <v>3</v>
      </c>
    </row>
    <row r="97" spans="1:14" x14ac:dyDescent="0.2">
      <c r="A97">
        <f t="shared" si="20"/>
        <v>80</v>
      </c>
      <c r="B97" t="s">
        <v>230</v>
      </c>
      <c r="C97" s="7" t="s">
        <v>231</v>
      </c>
      <c r="D97" s="6">
        <v>45090</v>
      </c>
      <c r="E97" s="6">
        <v>42274.61</v>
      </c>
      <c r="F97" s="7">
        <f t="shared" si="11"/>
        <v>42194.61</v>
      </c>
      <c r="G97" s="4">
        <f t="shared" si="12"/>
        <v>-5.921450331767001E-2</v>
      </c>
      <c r="H97" s="4">
        <f t="shared" si="13"/>
        <v>-1.217770990920675E-2</v>
      </c>
      <c r="I97" s="4">
        <f t="shared" si="14"/>
        <v>0.15165423548027601</v>
      </c>
      <c r="J97">
        <f t="shared" si="15"/>
        <v>0.18904175767529086</v>
      </c>
      <c r="K97">
        <f t="shared" si="16"/>
        <v>1.7207852470978295</v>
      </c>
      <c r="L97">
        <f t="shared" si="17"/>
        <v>7.4801095638147339E-2</v>
      </c>
      <c r="M97">
        <f t="shared" si="18"/>
        <v>7.4801095638147339E-2</v>
      </c>
      <c r="N97">
        <f t="shared" si="19"/>
        <v>3</v>
      </c>
    </row>
    <row r="98" spans="1:14" x14ac:dyDescent="0.2">
      <c r="A98">
        <f t="shared" si="20"/>
        <v>81</v>
      </c>
      <c r="B98" t="s">
        <v>233</v>
      </c>
      <c r="C98" s="7" t="s">
        <v>234</v>
      </c>
      <c r="D98" s="6">
        <v>37677</v>
      </c>
      <c r="E98" s="6">
        <v>32148.560000000001</v>
      </c>
      <c r="F98" s="7">
        <f t="shared" si="11"/>
        <v>32067.56</v>
      </c>
      <c r="G98" s="4">
        <f t="shared" si="12"/>
        <v>-0.42993379420243327</v>
      </c>
      <c r="H98" s="4">
        <f t="shared" si="13"/>
        <v>-0.45427757529221013</v>
      </c>
      <c r="I98" s="4">
        <f t="shared" si="14"/>
        <v>-0.2882702642438017</v>
      </c>
      <c r="J98">
        <f t="shared" si="15"/>
        <v>1.3075485148154895</v>
      </c>
      <c r="K98">
        <f t="shared" si="16"/>
        <v>4.0846987279588953</v>
      </c>
      <c r="L98">
        <f t="shared" si="17"/>
        <v>0.33932016751739708</v>
      </c>
      <c r="M98">
        <f t="shared" si="18"/>
        <v>0.33932016751739708</v>
      </c>
      <c r="N98">
        <f t="shared" si="19"/>
        <v>3</v>
      </c>
    </row>
    <row r="99" spans="1:14" x14ac:dyDescent="0.2">
      <c r="A99">
        <f t="shared" si="20"/>
        <v>82</v>
      </c>
      <c r="B99" t="s">
        <v>237</v>
      </c>
      <c r="C99" s="7" t="s">
        <v>238</v>
      </c>
      <c r="D99" s="6">
        <v>37583</v>
      </c>
      <c r="E99" s="6">
        <v>35670.910000000003</v>
      </c>
      <c r="F99" s="7">
        <f t="shared" si="11"/>
        <v>35588.910000000003</v>
      </c>
      <c r="G99" s="4">
        <f t="shared" si="12"/>
        <v>-0.43463467284038931</v>
      </c>
      <c r="H99" s="4">
        <f t="shared" si="13"/>
        <v>-0.30049298398248692</v>
      </c>
      <c r="I99" s="4">
        <f t="shared" si="14"/>
        <v>-0.13530092597615395</v>
      </c>
      <c r="J99">
        <f t="shared" si="15"/>
        <v>0.97134154312420662</v>
      </c>
      <c r="K99">
        <f t="shared" si="16"/>
        <v>3.4770429759289669</v>
      </c>
      <c r="L99">
        <f t="shared" si="17"/>
        <v>0.19762799676425652</v>
      </c>
      <c r="M99">
        <f t="shared" si="18"/>
        <v>0.19762799676425652</v>
      </c>
      <c r="N99">
        <f t="shared" si="19"/>
        <v>3</v>
      </c>
    </row>
    <row r="100" spans="1:14" x14ac:dyDescent="0.2">
      <c r="A100">
        <f t="shared" si="20"/>
        <v>83</v>
      </c>
      <c r="B100" t="s">
        <v>240</v>
      </c>
      <c r="C100" s="7" t="s">
        <v>241</v>
      </c>
      <c r="D100" s="6">
        <v>73880</v>
      </c>
      <c r="E100" s="6">
        <v>85617.48</v>
      </c>
      <c r="F100" s="7">
        <f t="shared" si="11"/>
        <v>85534.48</v>
      </c>
      <c r="G100" s="4">
        <f t="shared" si="12"/>
        <v>1.3805546029243825</v>
      </c>
      <c r="H100" s="4">
        <f t="shared" si="13"/>
        <v>1.8801571089306188</v>
      </c>
      <c r="I100" s="4">
        <f t="shared" si="14"/>
        <v>2.0343615024392188</v>
      </c>
      <c r="J100">
        <f t="shared" si="15"/>
        <v>6.9519931316313164</v>
      </c>
      <c r="K100">
        <f t="shared" si="16"/>
        <v>3.3311651723808247</v>
      </c>
      <c r="L100">
        <f t="shared" si="17"/>
        <v>10.380071640895995</v>
      </c>
      <c r="M100">
        <f t="shared" si="18"/>
        <v>3.3311651723808247</v>
      </c>
      <c r="N100">
        <f t="shared" si="19"/>
        <v>2</v>
      </c>
    </row>
    <row r="101" spans="1:14" x14ac:dyDescent="0.2">
      <c r="A101">
        <f t="shared" si="20"/>
        <v>84</v>
      </c>
      <c r="B101" t="s">
        <v>243</v>
      </c>
      <c r="C101" s="7" t="s">
        <v>244</v>
      </c>
      <c r="D101" s="6">
        <v>60517</v>
      </c>
      <c r="E101" s="6">
        <v>65622.240000000005</v>
      </c>
      <c r="F101" s="7">
        <f t="shared" si="11"/>
        <v>65538.240000000005</v>
      </c>
      <c r="G101" s="4">
        <f t="shared" si="12"/>
        <v>0.71227969612644748</v>
      </c>
      <c r="H101" s="4">
        <f t="shared" si="13"/>
        <v>1.0071717975504813</v>
      </c>
      <c r="I101" s="4">
        <f t="shared" si="14"/>
        <v>1.1657140801037325</v>
      </c>
      <c r="J101">
        <f t="shared" si="15"/>
        <v>1.5424666391243518</v>
      </c>
      <c r="K101">
        <f t="shared" si="16"/>
        <v>0.30367782409827915</v>
      </c>
      <c r="L101">
        <f t="shared" si="17"/>
        <v>3.3331638024343277</v>
      </c>
      <c r="M101">
        <f t="shared" si="18"/>
        <v>0.30367782409827915</v>
      </c>
      <c r="N101">
        <f t="shared" si="19"/>
        <v>2</v>
      </c>
    </row>
    <row r="102" spans="1:14" x14ac:dyDescent="0.2">
      <c r="A102">
        <f t="shared" si="20"/>
        <v>85</v>
      </c>
      <c r="B102" t="s">
        <v>246</v>
      </c>
      <c r="C102" s="7" t="s">
        <v>10</v>
      </c>
      <c r="D102" s="6">
        <v>66239</v>
      </c>
      <c r="E102" s="6">
        <v>74316.320000000007</v>
      </c>
      <c r="F102" s="7">
        <f t="shared" si="11"/>
        <v>74231.320000000007</v>
      </c>
      <c r="G102" s="4">
        <f t="shared" si="12"/>
        <v>0.99843318087521526</v>
      </c>
      <c r="H102" s="4">
        <f t="shared" si="13"/>
        <v>1.3867523445188514</v>
      </c>
      <c r="I102" s="4">
        <f t="shared" si="14"/>
        <v>1.5433461516409903</v>
      </c>
      <c r="J102">
        <f t="shared" si="15"/>
        <v>3.4055531123377558</v>
      </c>
      <c r="K102">
        <f t="shared" si="16"/>
        <v>1.1364368812516621</v>
      </c>
      <c r="L102">
        <f t="shared" si="17"/>
        <v>5.9047529680313406</v>
      </c>
      <c r="M102">
        <f t="shared" si="18"/>
        <v>1.1364368812516621</v>
      </c>
      <c r="N102">
        <f t="shared" si="19"/>
        <v>2</v>
      </c>
    </row>
    <row r="103" spans="1:14" x14ac:dyDescent="0.2">
      <c r="A103">
        <f t="shared" si="20"/>
        <v>86</v>
      </c>
      <c r="B103" t="s">
        <v>247</v>
      </c>
      <c r="C103" s="7" t="s">
        <v>97</v>
      </c>
      <c r="D103" s="6">
        <v>53652</v>
      </c>
      <c r="E103" s="6">
        <v>52097.41</v>
      </c>
      <c r="F103" s="7">
        <f t="shared" si="11"/>
        <v>52011.41</v>
      </c>
      <c r="G103" s="4">
        <f t="shared" si="12"/>
        <v>0.36896552751402339</v>
      </c>
      <c r="H103" s="4">
        <f t="shared" si="13"/>
        <v>0.41668236461977221</v>
      </c>
      <c r="I103" s="4">
        <f t="shared" si="14"/>
        <v>0.57810130830911832</v>
      </c>
      <c r="J103">
        <f t="shared" si="15"/>
        <v>0.11787316193286783</v>
      </c>
      <c r="K103">
        <f t="shared" si="16"/>
        <v>0.35882400493664901</v>
      </c>
      <c r="L103">
        <f t="shared" si="17"/>
        <v>0.88435282827619099</v>
      </c>
      <c r="M103">
        <f t="shared" si="18"/>
        <v>0.11787316193286783</v>
      </c>
      <c r="N103">
        <f t="shared" si="19"/>
        <v>1</v>
      </c>
    </row>
    <row r="104" spans="1:14" x14ac:dyDescent="0.2">
      <c r="A104">
        <f t="shared" si="20"/>
        <v>87</v>
      </c>
      <c r="B104" t="s">
        <v>249</v>
      </c>
      <c r="C104" s="7" t="s">
        <v>250</v>
      </c>
      <c r="D104" s="6">
        <v>59916</v>
      </c>
      <c r="E104" s="6">
        <v>55409.66</v>
      </c>
      <c r="F104" s="7">
        <f t="shared" si="11"/>
        <v>55322.66</v>
      </c>
      <c r="G104" s="4">
        <f t="shared" si="12"/>
        <v>0.68222407845185662</v>
      </c>
      <c r="H104" s="4">
        <f t="shared" si="13"/>
        <v>0.561294062084712</v>
      </c>
      <c r="I104" s="4">
        <f t="shared" si="14"/>
        <v>0.72194378955601179</v>
      </c>
      <c r="J104">
        <f t="shared" si="15"/>
        <v>0.45002461101608793</v>
      </c>
      <c r="K104">
        <f t="shared" si="16"/>
        <v>5.1352133257233576E-2</v>
      </c>
      <c r="L104">
        <f t="shared" si="17"/>
        <v>1.6430244631560593</v>
      </c>
      <c r="M104">
        <f t="shared" si="18"/>
        <v>5.1352133257233576E-2</v>
      </c>
      <c r="N104">
        <f t="shared" si="19"/>
        <v>2</v>
      </c>
    </row>
    <row r="105" spans="1:14" x14ac:dyDescent="0.2">
      <c r="A105">
        <f t="shared" si="20"/>
        <v>88</v>
      </c>
      <c r="B105" t="s">
        <v>252</v>
      </c>
      <c r="C105" s="7" t="s">
        <v>253</v>
      </c>
      <c r="D105" s="6">
        <v>58739</v>
      </c>
      <c r="E105" s="6">
        <v>68924.67</v>
      </c>
      <c r="F105" s="7">
        <f t="shared" si="11"/>
        <v>68836.67</v>
      </c>
      <c r="G105" s="4">
        <f t="shared" si="12"/>
        <v>0.62336307678298208</v>
      </c>
      <c r="H105" s="4">
        <f t="shared" si="13"/>
        <v>1.1513547571879301</v>
      </c>
      <c r="I105" s="4">
        <f t="shared" si="14"/>
        <v>1.3089996536542616</v>
      </c>
      <c r="J105">
        <f t="shared" si="15"/>
        <v>1.9868866942289385</v>
      </c>
      <c r="K105">
        <f t="shared" si="16"/>
        <v>0.59596716069076772</v>
      </c>
      <c r="L105">
        <f t="shared" si="17"/>
        <v>3.8950302425583692</v>
      </c>
      <c r="M105">
        <f t="shared" si="18"/>
        <v>0.59596716069076772</v>
      </c>
      <c r="N105">
        <f t="shared" si="19"/>
        <v>2</v>
      </c>
    </row>
    <row r="106" spans="1:14" x14ac:dyDescent="0.2">
      <c r="A106">
        <f t="shared" si="20"/>
        <v>89</v>
      </c>
      <c r="B106" t="s">
        <v>255</v>
      </c>
      <c r="C106" s="7" t="s">
        <v>174</v>
      </c>
      <c r="D106" s="6">
        <v>105200</v>
      </c>
      <c r="E106" s="6">
        <v>94276.32</v>
      </c>
      <c r="F106" s="7">
        <f t="shared" si="11"/>
        <v>94187.32</v>
      </c>
      <c r="G106" s="4">
        <f t="shared" si="12"/>
        <v>2.9468473576135481</v>
      </c>
      <c r="H106" s="4">
        <f t="shared" si="13"/>
        <v>2.2581990896015585</v>
      </c>
      <c r="I106" s="4">
        <f t="shared" si="14"/>
        <v>2.4102455267298559</v>
      </c>
      <c r="J106">
        <f t="shared" si="15"/>
        <v>15.70079649693627</v>
      </c>
      <c r="K106">
        <f t="shared" si="16"/>
        <v>9.5037362148031725</v>
      </c>
      <c r="L106">
        <f t="shared" si="17"/>
        <v>20.816868104630046</v>
      </c>
      <c r="M106">
        <f t="shared" si="18"/>
        <v>9.5037362148031725</v>
      </c>
      <c r="N106">
        <f t="shared" si="19"/>
        <v>2</v>
      </c>
    </row>
    <row r="107" spans="1:14" x14ac:dyDescent="0.2">
      <c r="A107">
        <f t="shared" si="20"/>
        <v>90</v>
      </c>
      <c r="B107" t="s">
        <v>257</v>
      </c>
      <c r="C107" s="7" t="s">
        <v>10</v>
      </c>
      <c r="D107" s="6">
        <v>54125</v>
      </c>
      <c r="E107" s="6">
        <v>50100.36</v>
      </c>
      <c r="F107" s="7">
        <f t="shared" si="11"/>
        <v>50010.36</v>
      </c>
      <c r="G107" s="4">
        <f t="shared" si="12"/>
        <v>0.39261994874544026</v>
      </c>
      <c r="H107" s="4">
        <f t="shared" si="13"/>
        <v>0.32949184747210569</v>
      </c>
      <c r="I107" s="4">
        <f t="shared" si="14"/>
        <v>0.49117461986847005</v>
      </c>
      <c r="J107">
        <f t="shared" si="15"/>
        <v>5.6780663043577602E-2</v>
      </c>
      <c r="K107">
        <f t="shared" si="16"/>
        <v>0.42641719806708034</v>
      </c>
      <c r="L107">
        <f t="shared" si="17"/>
        <v>0.72889601838865214</v>
      </c>
      <c r="M107">
        <f t="shared" si="18"/>
        <v>5.6780663043577602E-2</v>
      </c>
      <c r="N107">
        <f t="shared" si="19"/>
        <v>1</v>
      </c>
    </row>
    <row r="108" spans="1:14" x14ac:dyDescent="0.2">
      <c r="A108">
        <f t="shared" si="20"/>
        <v>91</v>
      </c>
      <c r="B108" t="s">
        <v>259</v>
      </c>
      <c r="C108" s="7" t="s">
        <v>10</v>
      </c>
      <c r="D108" s="6">
        <v>57102</v>
      </c>
      <c r="E108" s="6">
        <v>63028.89</v>
      </c>
      <c r="F108" s="7">
        <f t="shared" si="11"/>
        <v>62937.89</v>
      </c>
      <c r="G108" s="4">
        <f t="shared" si="12"/>
        <v>0.54149777539645072</v>
      </c>
      <c r="H108" s="4">
        <f t="shared" si="13"/>
        <v>0.89394702719175168</v>
      </c>
      <c r="I108" s="4">
        <f t="shared" si="14"/>
        <v>1.0527534772768967</v>
      </c>
      <c r="J108">
        <f t="shared" si="15"/>
        <v>1.0764302852000398</v>
      </c>
      <c r="K108">
        <f t="shared" si="16"/>
        <v>0.24862156482394188</v>
      </c>
      <c r="L108">
        <f t="shared" si="17"/>
        <v>2.5899986226742699</v>
      </c>
      <c r="M108">
        <f t="shared" si="18"/>
        <v>0.24862156482394188</v>
      </c>
      <c r="N108">
        <f t="shared" si="19"/>
        <v>2</v>
      </c>
    </row>
    <row r="109" spans="1:14" x14ac:dyDescent="0.2">
      <c r="A109">
        <f t="shared" si="20"/>
        <v>92</v>
      </c>
      <c r="B109" t="s">
        <v>261</v>
      </c>
      <c r="C109" s="7" t="s">
        <v>208</v>
      </c>
      <c r="D109" s="6">
        <v>59065</v>
      </c>
      <c r="E109" s="6">
        <v>82472.58</v>
      </c>
      <c r="F109" s="7">
        <f t="shared" si="11"/>
        <v>82380.58</v>
      </c>
      <c r="G109" s="4">
        <f t="shared" si="12"/>
        <v>0.6396661239741912</v>
      </c>
      <c r="H109" s="4">
        <f t="shared" si="13"/>
        <v>1.7428518549922118</v>
      </c>
      <c r="I109" s="4">
        <f t="shared" si="14"/>
        <v>1.8973543898368554</v>
      </c>
      <c r="J109">
        <f t="shared" si="15"/>
        <v>4.9737390558338239</v>
      </c>
      <c r="K109">
        <f t="shared" si="16"/>
        <v>2.4971582060204094</v>
      </c>
      <c r="L109">
        <f t="shared" si="17"/>
        <v>7.6564002127796869</v>
      </c>
      <c r="M109">
        <f t="shared" si="18"/>
        <v>2.4971582060204094</v>
      </c>
      <c r="N109">
        <f t="shared" si="19"/>
        <v>2</v>
      </c>
    </row>
    <row r="110" spans="1:14" x14ac:dyDescent="0.2">
      <c r="A110">
        <f t="shared" si="20"/>
        <v>93</v>
      </c>
      <c r="B110" t="s">
        <v>263</v>
      </c>
      <c r="C110" s="7" t="s">
        <v>264</v>
      </c>
      <c r="D110" s="6">
        <v>30103</v>
      </c>
      <c r="E110" s="6">
        <v>32796.89</v>
      </c>
      <c r="F110" s="7">
        <f t="shared" si="11"/>
        <v>32703.89</v>
      </c>
      <c r="G110" s="4">
        <f t="shared" si="12"/>
        <v>-0.80870458998837658</v>
      </c>
      <c r="H110" s="4">
        <f t="shared" si="13"/>
        <v>-0.42597171014995211</v>
      </c>
      <c r="I110" s="4">
        <f t="shared" si="14"/>
        <v>-0.26062774673777361</v>
      </c>
      <c r="J110">
        <f t="shared" si="15"/>
        <v>1.9165957434189784</v>
      </c>
      <c r="K110">
        <f t="shared" si="16"/>
        <v>5.1014836221238689</v>
      </c>
      <c r="L110">
        <f t="shared" si="17"/>
        <v>0.69391888352935405</v>
      </c>
      <c r="M110">
        <f t="shared" si="18"/>
        <v>0.69391888352935405</v>
      </c>
      <c r="N110">
        <f t="shared" si="19"/>
        <v>3</v>
      </c>
    </row>
    <row r="111" spans="1:14" x14ac:dyDescent="0.2">
      <c r="A111">
        <f t="shared" si="20"/>
        <v>94</v>
      </c>
      <c r="B111" t="s">
        <v>266</v>
      </c>
      <c r="C111" s="7" t="s">
        <v>103</v>
      </c>
      <c r="D111" s="6">
        <v>39853</v>
      </c>
      <c r="E111" s="6">
        <v>35718.04</v>
      </c>
      <c r="F111" s="7">
        <f t="shared" si="11"/>
        <v>35624.04</v>
      </c>
      <c r="G111" s="4">
        <f t="shared" si="12"/>
        <v>-0.32111345466847335</v>
      </c>
      <c r="H111" s="4">
        <f t="shared" si="13"/>
        <v>-0.2984353043684716</v>
      </c>
      <c r="I111" s="4">
        <f t="shared" si="14"/>
        <v>-0.13377485987839541</v>
      </c>
      <c r="J111">
        <f t="shared" si="15"/>
        <v>0.81930179747809551</v>
      </c>
      <c r="K111">
        <f t="shared" si="16"/>
        <v>3.1844126819262986</v>
      </c>
      <c r="L111">
        <f t="shared" si="17"/>
        <v>0.13482862779230997</v>
      </c>
      <c r="M111">
        <f t="shared" si="18"/>
        <v>0.13482862779230997</v>
      </c>
      <c r="N111">
        <f t="shared" si="19"/>
        <v>3</v>
      </c>
    </row>
    <row r="112" spans="1:14" x14ac:dyDescent="0.2">
      <c r="A112">
        <f t="shared" si="20"/>
        <v>95</v>
      </c>
      <c r="B112" t="s">
        <v>268</v>
      </c>
      <c r="C112" s="7" t="s">
        <v>269</v>
      </c>
      <c r="D112" s="6">
        <v>39379</v>
      </c>
      <c r="E112" s="6">
        <v>35318.080000000002</v>
      </c>
      <c r="F112" s="7">
        <f t="shared" si="11"/>
        <v>35223.08</v>
      </c>
      <c r="G112" s="4">
        <f t="shared" si="12"/>
        <v>-0.3448178852471025</v>
      </c>
      <c r="H112" s="4">
        <f t="shared" si="13"/>
        <v>-0.3158974206091168</v>
      </c>
      <c r="I112" s="4">
        <f t="shared" si="14"/>
        <v>-0.15119277796997843</v>
      </c>
      <c r="J112">
        <f t="shared" si="15"/>
        <v>0.88231415065886498</v>
      </c>
      <c r="K112">
        <f t="shared" si="16"/>
        <v>3.3076179246730817</v>
      </c>
      <c r="L112">
        <f t="shared" si="17"/>
        <v>0.15712401194236514</v>
      </c>
      <c r="M112">
        <f t="shared" si="18"/>
        <v>0.15712401194236514</v>
      </c>
      <c r="N112">
        <f t="shared" si="19"/>
        <v>3</v>
      </c>
    </row>
    <row r="113" spans="1:14" x14ac:dyDescent="0.2">
      <c r="A113">
        <f t="shared" si="20"/>
        <v>96</v>
      </c>
      <c r="B113" t="s">
        <v>270</v>
      </c>
      <c r="C113" s="7" t="s">
        <v>271</v>
      </c>
      <c r="D113" s="6">
        <v>99000</v>
      </c>
      <c r="E113" s="6">
        <v>89100.32</v>
      </c>
      <c r="F113" s="7">
        <f t="shared" si="11"/>
        <v>89004.32</v>
      </c>
      <c r="G113" s="4">
        <f t="shared" si="12"/>
        <v>2.6367894048973022</v>
      </c>
      <c r="H113" s="4">
        <f t="shared" si="13"/>
        <v>2.0322167072093698</v>
      </c>
      <c r="I113" s="4">
        <f t="shared" si="14"/>
        <v>2.1850932185976855</v>
      </c>
      <c r="J113">
        <f t="shared" si="15"/>
        <v>12.375100553714443</v>
      </c>
      <c r="K113">
        <f t="shared" si="16"/>
        <v>6.9607642570760015</v>
      </c>
      <c r="L113">
        <f t="shared" si="17"/>
        <v>16.961947225565858</v>
      </c>
      <c r="M113">
        <f t="shared" si="18"/>
        <v>6.9607642570760015</v>
      </c>
      <c r="N113">
        <f t="shared" si="19"/>
        <v>2</v>
      </c>
    </row>
    <row r="114" spans="1:14" x14ac:dyDescent="0.2">
      <c r="A114">
        <f t="shared" si="20"/>
        <v>97</v>
      </c>
      <c r="B114" t="s">
        <v>274</v>
      </c>
      <c r="C114" s="7" t="s">
        <v>97</v>
      </c>
      <c r="D114" s="6">
        <v>55544</v>
      </c>
      <c r="E114" s="6">
        <v>58613.09</v>
      </c>
      <c r="F114" s="7">
        <f t="shared" si="11"/>
        <v>58516.09</v>
      </c>
      <c r="G114" s="4">
        <f t="shared" si="12"/>
        <v>0.46358321243969075</v>
      </c>
      <c r="H114" s="4">
        <f t="shared" si="13"/>
        <v>0.70115471572200105</v>
      </c>
      <c r="I114" s="4">
        <f t="shared" si="14"/>
        <v>0.86066810662306081</v>
      </c>
      <c r="J114">
        <f t="shared" si="15"/>
        <v>0.56944737310546545</v>
      </c>
      <c r="K114">
        <f t="shared" si="16"/>
        <v>0.18362651419865489</v>
      </c>
      <c r="L114">
        <f t="shared" si="17"/>
        <v>1.7746139406760129</v>
      </c>
      <c r="M114">
        <f t="shared" si="18"/>
        <v>0.18362651419865489</v>
      </c>
      <c r="N114">
        <f t="shared" si="19"/>
        <v>2</v>
      </c>
    </row>
    <row r="115" spans="1:14" x14ac:dyDescent="0.2">
      <c r="A115">
        <f t="shared" si="20"/>
        <v>98</v>
      </c>
      <c r="B115" t="s">
        <v>276</v>
      </c>
      <c r="C115" s="7" t="s">
        <v>277</v>
      </c>
      <c r="D115" s="6">
        <v>29078</v>
      </c>
      <c r="E115" s="6">
        <v>26672.11</v>
      </c>
      <c r="F115" s="7">
        <f t="shared" si="11"/>
        <v>26574.11</v>
      </c>
      <c r="G115" s="4">
        <f t="shared" si="12"/>
        <v>-0.85996417088098176</v>
      </c>
      <c r="H115" s="4">
        <f t="shared" si="13"/>
        <v>-0.69337750150003541</v>
      </c>
      <c r="I115" s="4">
        <f t="shared" si="14"/>
        <v>-0.52690868737879515</v>
      </c>
      <c r="J115">
        <f t="shared" si="15"/>
        <v>2.8213958323081587</v>
      </c>
      <c r="K115">
        <f t="shared" si="16"/>
        <v>6.5504624058989531</v>
      </c>
      <c r="L115">
        <f t="shared" si="17"/>
        <v>1.2146532686838134</v>
      </c>
      <c r="M115">
        <f t="shared" si="18"/>
        <v>1.2146532686838134</v>
      </c>
      <c r="N115">
        <f t="shared" si="19"/>
        <v>3</v>
      </c>
    </row>
    <row r="116" spans="1:14" x14ac:dyDescent="0.2">
      <c r="A116">
        <f t="shared" si="20"/>
        <v>99</v>
      </c>
      <c r="B116" t="s">
        <v>279</v>
      </c>
      <c r="C116" s="7" t="s">
        <v>280</v>
      </c>
      <c r="D116" s="6">
        <v>59100</v>
      </c>
      <c r="E116" s="6">
        <v>51720.26</v>
      </c>
      <c r="F116" s="7">
        <f t="shared" si="11"/>
        <v>51621.26</v>
      </c>
      <c r="G116" s="4">
        <f t="shared" si="12"/>
        <v>0.6414164511266216</v>
      </c>
      <c r="H116" s="4">
        <f t="shared" si="13"/>
        <v>0.40021612514542632</v>
      </c>
      <c r="I116" s="4">
        <f t="shared" si="14"/>
        <v>0.561152982432644</v>
      </c>
      <c r="J116">
        <f t="shared" si="15"/>
        <v>0.22744815904302018</v>
      </c>
      <c r="K116">
        <f t="shared" si="16"/>
        <v>0.16894128130248171</v>
      </c>
      <c r="L116">
        <f t="shared" si="17"/>
        <v>1.1811348217525173</v>
      </c>
      <c r="M116">
        <f t="shared" si="18"/>
        <v>0.16894128130248171</v>
      </c>
      <c r="N116">
        <f t="shared" si="19"/>
        <v>2</v>
      </c>
    </row>
    <row r="117" spans="1:14" x14ac:dyDescent="0.2">
      <c r="A117">
        <f t="shared" si="20"/>
        <v>100</v>
      </c>
      <c r="B117" t="s">
        <v>282</v>
      </c>
      <c r="C117" s="7" t="s">
        <v>97</v>
      </c>
      <c r="D117" s="6">
        <v>55544</v>
      </c>
      <c r="E117" s="6">
        <v>53744</v>
      </c>
      <c r="F117" s="7">
        <f t="shared" si="11"/>
        <v>53644</v>
      </c>
      <c r="G117" s="4">
        <f t="shared" si="12"/>
        <v>0.46358321243969075</v>
      </c>
      <c r="H117" s="4">
        <f t="shared" si="13"/>
        <v>0.48857191852687298</v>
      </c>
      <c r="I117" s="4">
        <f t="shared" si="14"/>
        <v>0.64902189614116523</v>
      </c>
      <c r="J117">
        <f t="shared" si="15"/>
        <v>0.2210831513540622</v>
      </c>
      <c r="K117">
        <f t="shared" si="16"/>
        <v>0.21853132458190452</v>
      </c>
      <c r="L117">
        <f t="shared" si="17"/>
        <v>1.1522112942037974</v>
      </c>
      <c r="M117">
        <f t="shared" si="18"/>
        <v>0.21853132458190452</v>
      </c>
      <c r="N117">
        <f t="shared" si="19"/>
        <v>2</v>
      </c>
    </row>
    <row r="118" spans="1:14" x14ac:dyDescent="0.2">
      <c r="A118">
        <f t="shared" si="20"/>
        <v>101</v>
      </c>
      <c r="B118" t="s">
        <v>284</v>
      </c>
      <c r="C118" s="7" t="s">
        <v>285</v>
      </c>
      <c r="D118" s="6">
        <v>95500</v>
      </c>
      <c r="E118" s="6">
        <v>84113.72</v>
      </c>
      <c r="F118" s="7">
        <f t="shared" si="11"/>
        <v>84012.72</v>
      </c>
      <c r="G118" s="4">
        <f t="shared" si="12"/>
        <v>2.4617566896542602</v>
      </c>
      <c r="H118" s="4">
        <f t="shared" si="13"/>
        <v>1.8145034637710213</v>
      </c>
      <c r="I118" s="4">
        <f t="shared" si="14"/>
        <v>1.9682554294268304</v>
      </c>
      <c r="J118">
        <f t="shared" si="15"/>
        <v>10.070929748440289</v>
      </c>
      <c r="K118">
        <f t="shared" si="16"/>
        <v>5.260964475093882</v>
      </c>
      <c r="L118">
        <f t="shared" si="17"/>
        <v>14.24282717906387</v>
      </c>
      <c r="M118">
        <f t="shared" si="18"/>
        <v>5.260964475093882</v>
      </c>
      <c r="N118">
        <f t="shared" si="19"/>
        <v>2</v>
      </c>
    </row>
    <row r="119" spans="1:14" x14ac:dyDescent="0.2">
      <c r="A119">
        <f t="shared" si="20"/>
        <v>102</v>
      </c>
      <c r="B119" t="s">
        <v>287</v>
      </c>
      <c r="C119" s="7" t="s">
        <v>103</v>
      </c>
      <c r="D119" s="6">
        <v>33476</v>
      </c>
      <c r="E119" s="6">
        <v>17151.59</v>
      </c>
      <c r="F119" s="7">
        <f t="shared" si="11"/>
        <v>17049.59</v>
      </c>
      <c r="G119" s="4">
        <f t="shared" si="12"/>
        <v>-0.6400230618412962</v>
      </c>
      <c r="H119" s="4">
        <f t="shared" si="13"/>
        <v>-1.1090401350418599</v>
      </c>
      <c r="I119" s="4">
        <f t="shared" si="14"/>
        <v>-0.94065895977914604</v>
      </c>
      <c r="J119">
        <f t="shared" si="15"/>
        <v>4.1643375687161495</v>
      </c>
      <c r="K119">
        <f t="shared" si="16"/>
        <v>8.3766235158537334</v>
      </c>
      <c r="L119">
        <f t="shared" si="17"/>
        <v>2.1905008545582296</v>
      </c>
      <c r="M119">
        <f t="shared" si="18"/>
        <v>2.1905008545582296</v>
      </c>
      <c r="N119">
        <f t="shared" si="19"/>
        <v>3</v>
      </c>
    </row>
    <row r="120" spans="1:14" x14ac:dyDescent="0.2">
      <c r="A120">
        <f t="shared" si="20"/>
        <v>103</v>
      </c>
      <c r="B120" t="s">
        <v>289</v>
      </c>
      <c r="C120" s="7" t="s">
        <v>30</v>
      </c>
      <c r="D120" s="6">
        <v>15080</v>
      </c>
      <c r="E120" s="6">
        <v>3443.75</v>
      </c>
      <c r="F120" s="7">
        <f t="shared" si="11"/>
        <v>3340.75</v>
      </c>
      <c r="G120" s="4">
        <f t="shared" si="12"/>
        <v>-1.5599950131587257</v>
      </c>
      <c r="H120" s="4">
        <f t="shared" si="13"/>
        <v>-1.707519721720945</v>
      </c>
      <c r="I120" s="4">
        <f t="shared" si="14"/>
        <v>-1.5361783438838386</v>
      </c>
      <c r="J120">
        <f t="shared" si="15"/>
        <v>10.488303067557492</v>
      </c>
      <c r="K120">
        <f t="shared" si="16"/>
        <v>16.892403958881509</v>
      </c>
      <c r="L120">
        <f t="shared" si="17"/>
        <v>7.0377856810876542</v>
      </c>
      <c r="M120">
        <f t="shared" si="18"/>
        <v>7.0377856810876542</v>
      </c>
      <c r="N120">
        <f t="shared" si="19"/>
        <v>3</v>
      </c>
    </row>
    <row r="121" spans="1:14" x14ac:dyDescent="0.2">
      <c r="A121">
        <f t="shared" si="20"/>
        <v>104</v>
      </c>
      <c r="B121" t="s">
        <v>291</v>
      </c>
      <c r="C121" s="7" t="s">
        <v>164</v>
      </c>
      <c r="D121" s="6">
        <v>20800</v>
      </c>
      <c r="E121" s="6">
        <v>10215.549999999999</v>
      </c>
      <c r="F121" s="7">
        <f t="shared" si="11"/>
        <v>10111.549999999999</v>
      </c>
      <c r="G121" s="4">
        <f t="shared" si="12"/>
        <v>-1.2739415471043827</v>
      </c>
      <c r="H121" s="4">
        <f t="shared" si="13"/>
        <v>-1.4118652593787067</v>
      </c>
      <c r="I121" s="4">
        <f t="shared" si="14"/>
        <v>-1.24205114961386</v>
      </c>
      <c r="J121">
        <f t="shared" si="15"/>
        <v>7.4685609919319376</v>
      </c>
      <c r="K121">
        <f t="shared" si="16"/>
        <v>12.993720774626553</v>
      </c>
      <c r="L121">
        <f t="shared" si="17"/>
        <v>4.6183270947428801</v>
      </c>
      <c r="M121">
        <f t="shared" si="18"/>
        <v>4.6183270947428801</v>
      </c>
      <c r="N121">
        <f t="shared" si="19"/>
        <v>3</v>
      </c>
    </row>
    <row r="122" spans="1:14" x14ac:dyDescent="0.2">
      <c r="A122">
        <f t="shared" si="20"/>
        <v>105</v>
      </c>
      <c r="B122" t="s">
        <v>293</v>
      </c>
      <c r="C122" s="7" t="s">
        <v>10</v>
      </c>
      <c r="D122" s="6">
        <v>62814</v>
      </c>
      <c r="E122" s="6">
        <v>64309.15</v>
      </c>
      <c r="F122" s="7">
        <f t="shared" si="11"/>
        <v>64204.15</v>
      </c>
      <c r="G122" s="4">
        <f t="shared" si="12"/>
        <v>0.82715116667309552</v>
      </c>
      <c r="H122" s="4">
        <f t="shared" si="13"/>
        <v>0.94984273910856476</v>
      </c>
      <c r="I122" s="4">
        <f t="shared" si="14"/>
        <v>1.1077604928461504</v>
      </c>
      <c r="J122">
        <f t="shared" si="15"/>
        <v>1.4728320868205997</v>
      </c>
      <c r="K122">
        <f t="shared" si="16"/>
        <v>0.19920831397323802</v>
      </c>
      <c r="L122">
        <f t="shared" si="17"/>
        <v>3.2769345790619582</v>
      </c>
      <c r="M122">
        <f t="shared" si="18"/>
        <v>0.19920831397323802</v>
      </c>
      <c r="N122">
        <f t="shared" si="19"/>
        <v>2</v>
      </c>
    </row>
    <row r="123" spans="1:14" x14ac:dyDescent="0.2">
      <c r="A123">
        <f t="shared" si="20"/>
        <v>106</v>
      </c>
      <c r="B123" t="s">
        <v>295</v>
      </c>
      <c r="C123" s="7" t="s">
        <v>103</v>
      </c>
      <c r="D123" s="6">
        <v>33476</v>
      </c>
      <c r="E123" s="6">
        <v>10552.43</v>
      </c>
      <c r="F123" s="7">
        <f t="shared" si="11"/>
        <v>10446.43</v>
      </c>
      <c r="G123" s="4">
        <f t="shared" si="12"/>
        <v>-0.6400230618412962</v>
      </c>
      <c r="H123" s="4">
        <f t="shared" si="13"/>
        <v>-1.3971571942743248</v>
      </c>
      <c r="I123" s="4">
        <f t="shared" si="14"/>
        <v>-1.2275037822692139</v>
      </c>
      <c r="J123">
        <f t="shared" si="15"/>
        <v>5.8120278579886184</v>
      </c>
      <c r="K123">
        <f t="shared" si="16"/>
        <v>10.54376221898848</v>
      </c>
      <c r="L123">
        <f t="shared" si="17"/>
        <v>3.4667847837941483</v>
      </c>
      <c r="M123">
        <f t="shared" si="18"/>
        <v>3.4667847837941483</v>
      </c>
      <c r="N123">
        <f t="shared" si="19"/>
        <v>3</v>
      </c>
    </row>
    <row r="124" spans="1:14" x14ac:dyDescent="0.2">
      <c r="A124">
        <f t="shared" si="20"/>
        <v>107</v>
      </c>
      <c r="B124" t="s">
        <v>296</v>
      </c>
      <c r="C124" s="7" t="s">
        <v>297</v>
      </c>
      <c r="D124" s="6">
        <v>92282</v>
      </c>
      <c r="E124" s="6">
        <v>77198.720000000001</v>
      </c>
      <c r="F124" s="7">
        <f t="shared" si="11"/>
        <v>77091.72</v>
      </c>
      <c r="G124" s="4">
        <f t="shared" si="12"/>
        <v>2.3008266103250858</v>
      </c>
      <c r="H124" s="4">
        <f t="shared" si="13"/>
        <v>1.5125969386083498</v>
      </c>
      <c r="I124" s="4">
        <f t="shared" si="14"/>
        <v>1.6676034663585784</v>
      </c>
      <c r="J124">
        <f t="shared" si="15"/>
        <v>7.614151085432403</v>
      </c>
      <c r="K124">
        <f t="shared" si="16"/>
        <v>3.5432797682043748</v>
      </c>
      <c r="L124">
        <f t="shared" si="17"/>
        <v>11.273388318608493</v>
      </c>
      <c r="M124">
        <f t="shared" si="18"/>
        <v>3.5432797682043748</v>
      </c>
      <c r="N124">
        <f t="shared" si="19"/>
        <v>2</v>
      </c>
    </row>
    <row r="125" spans="1:14" x14ac:dyDescent="0.2">
      <c r="A125">
        <f t="shared" si="20"/>
        <v>108</v>
      </c>
      <c r="B125" t="s">
        <v>299</v>
      </c>
      <c r="C125" s="7" t="s">
        <v>300</v>
      </c>
      <c r="D125" s="6">
        <v>35104</v>
      </c>
      <c r="E125" s="6">
        <v>31507.09</v>
      </c>
      <c r="F125" s="7">
        <f t="shared" si="11"/>
        <v>31399.09</v>
      </c>
      <c r="G125" s="4">
        <f t="shared" si="12"/>
        <v>-0.55860784457967538</v>
      </c>
      <c r="H125" s="4">
        <f t="shared" si="13"/>
        <v>-0.48228393519041685</v>
      </c>
      <c r="I125" s="4">
        <f t="shared" si="14"/>
        <v>-0.3173089606391542</v>
      </c>
      <c r="J125">
        <f t="shared" si="15"/>
        <v>1.5799966812942217</v>
      </c>
      <c r="K125">
        <f t="shared" si="16"/>
        <v>4.564369089367025</v>
      </c>
      <c r="L125">
        <f t="shared" si="17"/>
        <v>0.47596399778559667</v>
      </c>
      <c r="M125">
        <f t="shared" si="18"/>
        <v>0.47596399778559667</v>
      </c>
      <c r="N125">
        <f t="shared" si="19"/>
        <v>3</v>
      </c>
    </row>
    <row r="126" spans="1:14" x14ac:dyDescent="0.2">
      <c r="A126">
        <f t="shared" si="20"/>
        <v>109</v>
      </c>
      <c r="B126" t="s">
        <v>302</v>
      </c>
      <c r="C126" s="7" t="s">
        <v>250</v>
      </c>
      <c r="D126" s="6">
        <v>57776</v>
      </c>
      <c r="E126" s="6">
        <v>60098.09</v>
      </c>
      <c r="F126" s="7">
        <f t="shared" si="11"/>
        <v>59989.09</v>
      </c>
      <c r="G126" s="4">
        <f t="shared" si="12"/>
        <v>0.57520407541753937</v>
      </c>
      <c r="H126" s="4">
        <f t="shared" si="13"/>
        <v>0.76598930572439694</v>
      </c>
      <c r="I126" s="4">
        <f t="shared" si="14"/>
        <v>0.92465601900559735</v>
      </c>
      <c r="J126">
        <f t="shared" si="15"/>
        <v>0.76506184537426647</v>
      </c>
      <c r="K126">
        <f t="shared" si="16"/>
        <v>0.12780293015536101</v>
      </c>
      <c r="L126">
        <f t="shared" si="17"/>
        <v>2.1389023647640206</v>
      </c>
      <c r="M126">
        <f t="shared" si="18"/>
        <v>0.12780293015536101</v>
      </c>
      <c r="N126">
        <f t="shared" si="19"/>
        <v>2</v>
      </c>
    </row>
    <row r="127" spans="1:14" x14ac:dyDescent="0.2">
      <c r="A127">
        <f t="shared" si="20"/>
        <v>110</v>
      </c>
      <c r="B127" t="s">
        <v>304</v>
      </c>
      <c r="C127" s="7" t="s">
        <v>305</v>
      </c>
      <c r="D127" s="6">
        <v>30103</v>
      </c>
      <c r="E127" s="6">
        <v>30599.86</v>
      </c>
      <c r="F127" s="7">
        <f t="shared" si="11"/>
        <v>30489.86</v>
      </c>
      <c r="G127" s="4">
        <f t="shared" si="12"/>
        <v>-0.80870458998837658</v>
      </c>
      <c r="H127" s="4">
        <f t="shared" si="13"/>
        <v>-0.52189328541794111</v>
      </c>
      <c r="I127" s="4">
        <f t="shared" si="14"/>
        <v>-0.35680640094843707</v>
      </c>
      <c r="J127">
        <f t="shared" si="15"/>
        <v>2.1684513053100152</v>
      </c>
      <c r="K127">
        <f t="shared" si="16"/>
        <v>5.52689114737447</v>
      </c>
      <c r="L127">
        <f t="shared" si="17"/>
        <v>0.8215178483545581</v>
      </c>
      <c r="M127">
        <f t="shared" si="18"/>
        <v>0.8215178483545581</v>
      </c>
      <c r="N127">
        <f t="shared" si="19"/>
        <v>3</v>
      </c>
    </row>
    <row r="128" spans="1:14" x14ac:dyDescent="0.2">
      <c r="A128">
        <f t="shared" si="20"/>
        <v>111</v>
      </c>
      <c r="B128" t="s">
        <v>306</v>
      </c>
      <c r="C128" s="7" t="s">
        <v>307</v>
      </c>
      <c r="D128" s="6">
        <v>36349</v>
      </c>
      <c r="E128" s="6">
        <v>32854.32</v>
      </c>
      <c r="F128" s="7">
        <f t="shared" si="11"/>
        <v>32743.32</v>
      </c>
      <c r="G128" s="4">
        <f t="shared" si="12"/>
        <v>-0.49634620730036472</v>
      </c>
      <c r="H128" s="4">
        <f t="shared" si="13"/>
        <v>-0.42346433607329381</v>
      </c>
      <c r="I128" s="4">
        <f t="shared" si="14"/>
        <v>-0.25891488632688198</v>
      </c>
      <c r="J128">
        <f t="shared" si="15"/>
        <v>1.3310699026644788</v>
      </c>
      <c r="K128">
        <f t="shared" si="16"/>
        <v>4.1342136499172328</v>
      </c>
      <c r="L128">
        <f t="shared" si="17"/>
        <v>0.35045781207387067</v>
      </c>
      <c r="M128">
        <f t="shared" si="18"/>
        <v>0.35045781207387067</v>
      </c>
      <c r="N128">
        <f t="shared" si="19"/>
        <v>3</v>
      </c>
    </row>
    <row r="129" spans="1:14" x14ac:dyDescent="0.2">
      <c r="A129">
        <f t="shared" si="20"/>
        <v>112</v>
      </c>
      <c r="B129" t="s">
        <v>310</v>
      </c>
      <c r="C129" s="7" t="s">
        <v>311</v>
      </c>
      <c r="D129" s="6">
        <v>33841</v>
      </c>
      <c r="E129" s="6">
        <v>29211.56</v>
      </c>
      <c r="F129" s="7">
        <f t="shared" si="11"/>
        <v>29099.56</v>
      </c>
      <c r="G129" s="4">
        <f t="shared" si="12"/>
        <v>-0.62176965010880747</v>
      </c>
      <c r="H129" s="4">
        <f t="shared" si="13"/>
        <v>-0.58250598663028186</v>
      </c>
      <c r="I129" s="4">
        <f t="shared" si="14"/>
        <v>-0.41720178084350873</v>
      </c>
      <c r="J129">
        <f t="shared" si="15"/>
        <v>1.9752794309116957</v>
      </c>
      <c r="K129">
        <f t="shared" si="16"/>
        <v>5.2168663124384533</v>
      </c>
      <c r="L129">
        <f t="shared" si="17"/>
        <v>0.6935162786221859</v>
      </c>
      <c r="M129">
        <f t="shared" si="18"/>
        <v>0.6935162786221859</v>
      </c>
      <c r="N129">
        <f t="shared" si="19"/>
        <v>3</v>
      </c>
    </row>
    <row r="130" spans="1:14" x14ac:dyDescent="0.2">
      <c r="A130">
        <f t="shared" si="20"/>
        <v>113</v>
      </c>
      <c r="B130" t="s">
        <v>313</v>
      </c>
      <c r="C130" s="7" t="s">
        <v>10</v>
      </c>
      <c r="D130" s="6">
        <v>63384</v>
      </c>
      <c r="E130" s="6">
        <v>69980.800000000003</v>
      </c>
      <c r="F130" s="7">
        <f t="shared" si="11"/>
        <v>69867.8</v>
      </c>
      <c r="G130" s="4">
        <f t="shared" si="12"/>
        <v>0.8556564945841052</v>
      </c>
      <c r="H130" s="4">
        <f t="shared" si="13"/>
        <v>1.1974650302783212</v>
      </c>
      <c r="I130" s="4">
        <f t="shared" si="14"/>
        <v>1.3537924955381755</v>
      </c>
      <c r="J130">
        <f t="shared" si="15"/>
        <v>2.3817025499637436</v>
      </c>
      <c r="K130">
        <f t="shared" si="16"/>
        <v>0.62759773206455893</v>
      </c>
      <c r="L130">
        <f t="shared" si="17"/>
        <v>4.5264271831875185</v>
      </c>
      <c r="M130">
        <f t="shared" si="18"/>
        <v>0.62759773206455893</v>
      </c>
      <c r="N130">
        <f t="shared" si="19"/>
        <v>2</v>
      </c>
    </row>
    <row r="131" spans="1:14" x14ac:dyDescent="0.2">
      <c r="A131">
        <f t="shared" si="20"/>
        <v>114</v>
      </c>
      <c r="B131" t="s">
        <v>315</v>
      </c>
      <c r="C131" s="7" t="s">
        <v>30</v>
      </c>
      <c r="D131" s="6">
        <v>16224</v>
      </c>
      <c r="E131" s="6">
        <v>6493.2</v>
      </c>
      <c r="F131" s="7">
        <f t="shared" si="11"/>
        <v>6379.2</v>
      </c>
      <c r="G131" s="4">
        <f t="shared" si="12"/>
        <v>-1.5027843199478572</v>
      </c>
      <c r="H131" s="4">
        <f t="shared" si="13"/>
        <v>-1.5743817820018839</v>
      </c>
      <c r="I131" s="4">
        <f t="shared" si="14"/>
        <v>-1.404186441386406</v>
      </c>
      <c r="J131">
        <f t="shared" si="15"/>
        <v>9.3164256389056348</v>
      </c>
      <c r="K131">
        <f t="shared" si="16"/>
        <v>15.411774109988365</v>
      </c>
      <c r="L131">
        <f t="shared" si="17"/>
        <v>6.080908710657404</v>
      </c>
      <c r="M131">
        <f t="shared" si="18"/>
        <v>6.080908710657404</v>
      </c>
      <c r="N131">
        <f t="shared" si="19"/>
        <v>3</v>
      </c>
    </row>
    <row r="132" spans="1:14" x14ac:dyDescent="0.2">
      <c r="A132">
        <f t="shared" si="20"/>
        <v>115</v>
      </c>
      <c r="B132" t="s">
        <v>317</v>
      </c>
      <c r="C132" s="7" t="s">
        <v>103</v>
      </c>
      <c r="D132" s="6">
        <v>39853</v>
      </c>
      <c r="E132" s="6">
        <v>38011.519999999997</v>
      </c>
      <c r="F132" s="7">
        <f t="shared" si="11"/>
        <v>37896.519999999997</v>
      </c>
      <c r="G132" s="4">
        <f t="shared" si="12"/>
        <v>-0.32111345466847335</v>
      </c>
      <c r="H132" s="4">
        <f t="shared" si="13"/>
        <v>-0.19830275522456958</v>
      </c>
      <c r="I132" s="4">
        <f t="shared" si="14"/>
        <v>-3.5057106225261439E-2</v>
      </c>
      <c r="J132">
        <f t="shared" si="15"/>
        <v>0.64798951560976414</v>
      </c>
      <c r="K132">
        <f t="shared" si="16"/>
        <v>2.8334484202249572</v>
      </c>
      <c r="L132">
        <f t="shared" si="17"/>
        <v>9.1729560424019543E-2</v>
      </c>
      <c r="M132">
        <f t="shared" si="18"/>
        <v>9.1729560424019543E-2</v>
      </c>
      <c r="N132">
        <f t="shared" si="19"/>
        <v>3</v>
      </c>
    </row>
    <row r="133" spans="1:14" x14ac:dyDescent="0.2">
      <c r="A133">
        <f t="shared" si="20"/>
        <v>116</v>
      </c>
      <c r="B133" t="s">
        <v>318</v>
      </c>
      <c r="C133" s="7" t="s">
        <v>22</v>
      </c>
      <c r="D133" s="6">
        <v>30555</v>
      </c>
      <c r="E133" s="6">
        <v>27616.98</v>
      </c>
      <c r="F133" s="7">
        <f t="shared" si="11"/>
        <v>27500.98</v>
      </c>
      <c r="G133" s="4">
        <f t="shared" si="12"/>
        <v>-0.78610036504841796</v>
      </c>
      <c r="H133" s="4">
        <f t="shared" si="13"/>
        <v>-0.6521248017993192</v>
      </c>
      <c r="I133" s="4">
        <f t="shared" si="14"/>
        <v>-0.48664495598028762</v>
      </c>
      <c r="J133">
        <f t="shared" si="15"/>
        <v>2.5196966595077921</v>
      </c>
      <c r="K133">
        <f t="shared" si="16"/>
        <v>6.0857467742414979</v>
      </c>
      <c r="L133">
        <f t="shared" si="17"/>
        <v>1.0220559703467624</v>
      </c>
      <c r="M133">
        <f t="shared" si="18"/>
        <v>1.0220559703467624</v>
      </c>
      <c r="N133">
        <f t="shared" si="19"/>
        <v>3</v>
      </c>
    </row>
    <row r="134" spans="1:14" x14ac:dyDescent="0.2">
      <c r="A134">
        <f t="shared" si="20"/>
        <v>117</v>
      </c>
      <c r="B134" t="s">
        <v>320</v>
      </c>
      <c r="C134" s="7" t="s">
        <v>22</v>
      </c>
      <c r="D134" s="6">
        <v>29723</v>
      </c>
      <c r="E134" s="6">
        <v>34817.629999999997</v>
      </c>
      <c r="F134" s="7">
        <f t="shared" si="11"/>
        <v>34700.629999999997</v>
      </c>
      <c r="G134" s="4">
        <f t="shared" si="12"/>
        <v>-0.82770814192904962</v>
      </c>
      <c r="H134" s="4">
        <f t="shared" si="13"/>
        <v>-0.33774689573820721</v>
      </c>
      <c r="I134" s="4">
        <f t="shared" si="14"/>
        <v>-0.17388828701563797</v>
      </c>
      <c r="J134">
        <f t="shared" si="15"/>
        <v>1.7608596393378328</v>
      </c>
      <c r="K134">
        <f t="shared" si="16"/>
        <v>4.8106681032306211</v>
      </c>
      <c r="L134">
        <f t="shared" si="17"/>
        <v>0.6363635933482783</v>
      </c>
      <c r="M134">
        <f t="shared" si="18"/>
        <v>0.6363635933482783</v>
      </c>
      <c r="N134">
        <f t="shared" si="19"/>
        <v>3</v>
      </c>
    </row>
    <row r="135" spans="1:14" x14ac:dyDescent="0.2">
      <c r="A135">
        <f t="shared" si="20"/>
        <v>118</v>
      </c>
      <c r="B135" t="s">
        <v>322</v>
      </c>
      <c r="C135" s="7" t="s">
        <v>323</v>
      </c>
      <c r="D135" s="6">
        <v>39758</v>
      </c>
      <c r="E135" s="6">
        <v>32181.67</v>
      </c>
      <c r="F135" s="7">
        <f t="shared" si="11"/>
        <v>32063.67</v>
      </c>
      <c r="G135" s="4">
        <f t="shared" si="12"/>
        <v>-0.32586434265364167</v>
      </c>
      <c r="H135" s="4">
        <f t="shared" si="13"/>
        <v>-0.45283200406326796</v>
      </c>
      <c r="I135" s="4">
        <f t="shared" si="14"/>
        <v>-0.28843924793638032</v>
      </c>
      <c r="J135">
        <f t="shared" si="15"/>
        <v>1.1696593637093911</v>
      </c>
      <c r="K135">
        <f t="shared" si="16"/>
        <v>3.8197382677366196</v>
      </c>
      <c r="L135">
        <f t="shared" si="17"/>
        <v>0.28166792263988677</v>
      </c>
      <c r="M135">
        <f t="shared" si="18"/>
        <v>0.28166792263988677</v>
      </c>
      <c r="N135">
        <f t="shared" si="19"/>
        <v>3</v>
      </c>
    </row>
    <row r="136" spans="1:14" x14ac:dyDescent="0.2">
      <c r="A136">
        <f t="shared" si="20"/>
        <v>119</v>
      </c>
      <c r="B136" t="s">
        <v>324</v>
      </c>
      <c r="C136" s="7" t="s">
        <v>10</v>
      </c>
      <c r="D136" s="6">
        <v>64525</v>
      </c>
      <c r="E136" s="6">
        <v>57148.24</v>
      </c>
      <c r="F136" s="7">
        <f t="shared" si="11"/>
        <v>57029.24</v>
      </c>
      <c r="G136" s="4">
        <f t="shared" si="12"/>
        <v>0.91271715975333689</v>
      </c>
      <c r="H136" s="4">
        <f t="shared" si="13"/>
        <v>0.63719986779943583</v>
      </c>
      <c r="I136" s="4">
        <f t="shared" si="14"/>
        <v>0.79607854279008428</v>
      </c>
      <c r="J136">
        <f t="shared" si="15"/>
        <v>0.8146300492467744</v>
      </c>
      <c r="K136">
        <f t="shared" si="16"/>
        <v>1.5226040044042995E-3</v>
      </c>
      <c r="L136">
        <f t="shared" si="17"/>
        <v>2.2809526025286018</v>
      </c>
      <c r="M136">
        <f t="shared" si="18"/>
        <v>1.5226040044042995E-3</v>
      </c>
      <c r="N136">
        <f t="shared" si="19"/>
        <v>2</v>
      </c>
    </row>
    <row r="137" spans="1:14" x14ac:dyDescent="0.2">
      <c r="A137">
        <f t="shared" si="20"/>
        <v>120</v>
      </c>
      <c r="B137" t="s">
        <v>326</v>
      </c>
      <c r="C137" s="7" t="s">
        <v>327</v>
      </c>
      <c r="D137" s="6">
        <v>46700</v>
      </c>
      <c r="E137" s="6">
        <v>42209.98</v>
      </c>
      <c r="F137" s="7">
        <f t="shared" si="11"/>
        <v>42089.98</v>
      </c>
      <c r="G137" s="4">
        <f t="shared" si="12"/>
        <v>2.1300545694129387E-2</v>
      </c>
      <c r="H137" s="4">
        <f t="shared" si="13"/>
        <v>-1.499943351314929E-2</v>
      </c>
      <c r="I137" s="4">
        <f t="shared" si="14"/>
        <v>0.14710905199583293</v>
      </c>
      <c r="J137">
        <f t="shared" si="15"/>
        <v>0.14429515401770776</v>
      </c>
      <c r="K137">
        <f t="shared" si="16"/>
        <v>1.5852752442406279</v>
      </c>
      <c r="L137">
        <f t="shared" si="17"/>
        <v>8.6614255874137902E-2</v>
      </c>
      <c r="M137">
        <f t="shared" si="18"/>
        <v>8.6614255874137902E-2</v>
      </c>
      <c r="N137">
        <f t="shared" si="19"/>
        <v>3</v>
      </c>
    </row>
    <row r="138" spans="1:14" x14ac:dyDescent="0.2">
      <c r="A138">
        <f t="shared" si="20"/>
        <v>121</v>
      </c>
      <c r="B138" t="s">
        <v>330</v>
      </c>
      <c r="C138" s="7" t="s">
        <v>331</v>
      </c>
      <c r="D138" s="6">
        <v>67000</v>
      </c>
      <c r="E138" s="6">
        <v>60558.39</v>
      </c>
      <c r="F138" s="7">
        <f t="shared" si="11"/>
        <v>60437.39</v>
      </c>
      <c r="G138" s="4">
        <f t="shared" si="12"/>
        <v>1.0364902941037739</v>
      </c>
      <c r="H138" s="4">
        <f t="shared" si="13"/>
        <v>0.78608584564231132</v>
      </c>
      <c r="I138" s="4">
        <f t="shared" si="14"/>
        <v>0.94413041216316096</v>
      </c>
      <c r="J138">
        <f t="shared" si="15"/>
        <v>1.3001764935182047</v>
      </c>
      <c r="K138">
        <f t="shared" si="16"/>
        <v>6.9044483781856486E-2</v>
      </c>
      <c r="L138">
        <f t="shared" si="17"/>
        <v>3.0531825369993202</v>
      </c>
      <c r="M138">
        <f t="shared" si="18"/>
        <v>6.9044483781856486E-2</v>
      </c>
      <c r="N138">
        <f t="shared" si="19"/>
        <v>2</v>
      </c>
    </row>
    <row r="139" spans="1:14" x14ac:dyDescent="0.2">
      <c r="A139">
        <f t="shared" si="20"/>
        <v>122</v>
      </c>
      <c r="B139" t="s">
        <v>332</v>
      </c>
      <c r="C139" s="7" t="s">
        <v>10</v>
      </c>
      <c r="D139" s="6">
        <v>59388</v>
      </c>
      <c r="E139" s="6">
        <v>53698.31</v>
      </c>
      <c r="F139" s="7">
        <f t="shared" si="11"/>
        <v>53576.31</v>
      </c>
      <c r="G139" s="4">
        <f t="shared" si="12"/>
        <v>0.65581914312376333</v>
      </c>
      <c r="H139" s="4">
        <f t="shared" si="13"/>
        <v>0.48657710881831434</v>
      </c>
      <c r="I139" s="4">
        <f t="shared" si="14"/>
        <v>0.64608140612814824</v>
      </c>
      <c r="J139">
        <f t="shared" si="15"/>
        <v>0.32694135758027765</v>
      </c>
      <c r="K139">
        <f t="shared" si="16"/>
        <v>9.6256074774682621E-2</v>
      </c>
      <c r="L139">
        <f t="shared" si="17"/>
        <v>1.402063229168073</v>
      </c>
      <c r="M139">
        <f t="shared" si="18"/>
        <v>9.6256074774682621E-2</v>
      </c>
      <c r="N139">
        <f t="shared" si="19"/>
        <v>2</v>
      </c>
    </row>
    <row r="140" spans="1:14" x14ac:dyDescent="0.2">
      <c r="A140">
        <f t="shared" si="20"/>
        <v>123</v>
      </c>
      <c r="B140" t="s">
        <v>333</v>
      </c>
      <c r="C140" s="7" t="s">
        <v>10</v>
      </c>
      <c r="D140" s="6">
        <v>63955</v>
      </c>
      <c r="E140" s="6">
        <v>57020.7</v>
      </c>
      <c r="F140" s="7">
        <f t="shared" si="11"/>
        <v>56897.7</v>
      </c>
      <c r="G140" s="4">
        <f t="shared" si="12"/>
        <v>0.88421183184232721</v>
      </c>
      <c r="H140" s="4">
        <f t="shared" si="13"/>
        <v>0.63163151520084615</v>
      </c>
      <c r="I140" s="4">
        <f t="shared" si="14"/>
        <v>0.79036437442973206</v>
      </c>
      <c r="J140">
        <f t="shared" si="15"/>
        <v>0.76902176202456718</v>
      </c>
      <c r="K140">
        <f t="shared" si="16"/>
        <v>5.966618051269116E-4</v>
      </c>
      <c r="L140">
        <f t="shared" si="17"/>
        <v>2.2061554492003883</v>
      </c>
      <c r="M140">
        <f t="shared" si="18"/>
        <v>5.966618051269116E-4</v>
      </c>
      <c r="N140">
        <f t="shared" si="19"/>
        <v>2</v>
      </c>
    </row>
    <row r="141" spans="1:14" x14ac:dyDescent="0.2">
      <c r="A141">
        <f t="shared" si="20"/>
        <v>124</v>
      </c>
      <c r="B141" t="s">
        <v>335</v>
      </c>
      <c r="C141" s="7" t="s">
        <v>171</v>
      </c>
      <c r="D141" s="6">
        <v>37440</v>
      </c>
      <c r="E141" s="6">
        <v>6412.5</v>
      </c>
      <c r="F141" s="7">
        <f t="shared" si="11"/>
        <v>6288.5</v>
      </c>
      <c r="G141" s="4">
        <f t="shared" si="12"/>
        <v>-0.44178600949174784</v>
      </c>
      <c r="H141" s="4">
        <f t="shared" si="13"/>
        <v>-1.5779051162868625</v>
      </c>
      <c r="I141" s="4">
        <f t="shared" si="14"/>
        <v>-1.408126498177374</v>
      </c>
      <c r="J141">
        <f t="shared" si="15"/>
        <v>6.6926957129341087</v>
      </c>
      <c r="K141">
        <f t="shared" si="16"/>
        <v>11.511056938351246</v>
      </c>
      <c r="L141">
        <f t="shared" si="17"/>
        <v>4.2658716020265413</v>
      </c>
      <c r="M141">
        <f t="shared" si="18"/>
        <v>4.2658716020265413</v>
      </c>
      <c r="N141">
        <f t="shared" si="19"/>
        <v>3</v>
      </c>
    </row>
    <row r="142" spans="1:14" x14ac:dyDescent="0.2">
      <c r="A142">
        <f t="shared" si="20"/>
        <v>125</v>
      </c>
      <c r="B142" t="s">
        <v>336</v>
      </c>
      <c r="C142" s="7" t="s">
        <v>337</v>
      </c>
      <c r="D142" s="6">
        <v>46800</v>
      </c>
      <c r="E142" s="6">
        <v>41748.78</v>
      </c>
      <c r="F142" s="7">
        <f t="shared" si="11"/>
        <v>41623.78</v>
      </c>
      <c r="G142" s="4">
        <f t="shared" si="12"/>
        <v>2.6301480415359162E-2</v>
      </c>
      <c r="H142" s="4">
        <f t="shared" si="13"/>
        <v>-3.5135267121974359E-2</v>
      </c>
      <c r="I142" s="4">
        <f t="shared" si="14"/>
        <v>0.12685707320918066</v>
      </c>
      <c r="J142">
        <f t="shared" si="15"/>
        <v>0.15858714046708652</v>
      </c>
      <c r="K142">
        <f t="shared" si="16"/>
        <v>1.6300045674914176</v>
      </c>
      <c r="L142">
        <f t="shared" si="17"/>
        <v>7.8601912328607623E-2</v>
      </c>
      <c r="M142">
        <f t="shared" si="18"/>
        <v>7.8601912328607623E-2</v>
      </c>
      <c r="N142">
        <f t="shared" si="19"/>
        <v>3</v>
      </c>
    </row>
    <row r="143" spans="1:14" x14ac:dyDescent="0.2">
      <c r="A143">
        <f t="shared" si="20"/>
        <v>126</v>
      </c>
      <c r="B143" t="s">
        <v>339</v>
      </c>
      <c r="C143" s="7" t="s">
        <v>340</v>
      </c>
      <c r="D143" s="6">
        <v>49067</v>
      </c>
      <c r="E143" s="6">
        <v>44700.33</v>
      </c>
      <c r="F143" s="7">
        <f t="shared" si="11"/>
        <v>44574.33</v>
      </c>
      <c r="G143" s="4">
        <f t="shared" si="12"/>
        <v>0.13967267054563817</v>
      </c>
      <c r="H143" s="4">
        <f t="shared" si="13"/>
        <v>9.372839221915126E-2</v>
      </c>
      <c r="I143" s="4">
        <f t="shared" si="14"/>
        <v>0.25503055242187134</v>
      </c>
      <c r="J143">
        <f t="shared" si="15"/>
        <v>3.5460778013294905E-2</v>
      </c>
      <c r="K143">
        <f t="shared" si="16"/>
        <v>1.1374875139267144</v>
      </c>
      <c r="L143">
        <f t="shared" si="17"/>
        <v>0.20842139652714259</v>
      </c>
      <c r="M143">
        <f t="shared" si="18"/>
        <v>3.5460778013294905E-2</v>
      </c>
      <c r="N143">
        <f t="shared" si="19"/>
        <v>1</v>
      </c>
    </row>
    <row r="144" spans="1:14" x14ac:dyDescent="0.2">
      <c r="A144">
        <f t="shared" si="20"/>
        <v>127</v>
      </c>
      <c r="B144" t="s">
        <v>341</v>
      </c>
      <c r="C144" s="7" t="s">
        <v>10</v>
      </c>
      <c r="D144" s="6">
        <v>62814</v>
      </c>
      <c r="E144" s="6">
        <v>67188.42</v>
      </c>
      <c r="F144" s="7">
        <f t="shared" si="11"/>
        <v>67061.42</v>
      </c>
      <c r="G144" s="4">
        <f t="shared" si="12"/>
        <v>0.82715116667309552</v>
      </c>
      <c r="H144" s="4">
        <f t="shared" si="13"/>
        <v>1.0755506784730078</v>
      </c>
      <c r="I144" s="4">
        <f t="shared" si="14"/>
        <v>1.2318818386799928</v>
      </c>
      <c r="J144">
        <f t="shared" si="15"/>
        <v>1.8860149416634435</v>
      </c>
      <c r="K144">
        <f t="shared" si="16"/>
        <v>0.38668224739277568</v>
      </c>
      <c r="L144">
        <f t="shared" si="17"/>
        <v>3.8512470110679615</v>
      </c>
      <c r="M144">
        <f t="shared" si="18"/>
        <v>0.38668224739277568</v>
      </c>
      <c r="N144">
        <f t="shared" si="19"/>
        <v>2</v>
      </c>
    </row>
    <row r="145" spans="1:14" x14ac:dyDescent="0.2">
      <c r="A145">
        <f t="shared" si="20"/>
        <v>128</v>
      </c>
      <c r="B145" t="s">
        <v>343</v>
      </c>
      <c r="C145" s="7" t="s">
        <v>344</v>
      </c>
      <c r="D145" s="6">
        <v>63800</v>
      </c>
      <c r="E145" s="6">
        <v>56930.02</v>
      </c>
      <c r="F145" s="7">
        <f t="shared" si="11"/>
        <v>56802.02</v>
      </c>
      <c r="G145" s="4">
        <f t="shared" si="12"/>
        <v>0.87646038302442109</v>
      </c>
      <c r="H145" s="4">
        <f t="shared" si="13"/>
        <v>0.62767245754332612</v>
      </c>
      <c r="I145" s="4">
        <f t="shared" si="14"/>
        <v>0.78620798375983314</v>
      </c>
      <c r="J145">
        <f t="shared" si="15"/>
        <v>0.75243578630693853</v>
      </c>
      <c r="K145">
        <f t="shared" si="16"/>
        <v>7.2103838553524654E-4</v>
      </c>
      <c r="L145">
        <f t="shared" si="17"/>
        <v>2.1783305607734134</v>
      </c>
      <c r="M145">
        <f t="shared" si="18"/>
        <v>7.2103838553524654E-4</v>
      </c>
      <c r="N145">
        <f t="shared" si="19"/>
        <v>2</v>
      </c>
    </row>
    <row r="146" spans="1:14" x14ac:dyDescent="0.2">
      <c r="A146">
        <f t="shared" si="20"/>
        <v>129</v>
      </c>
      <c r="B146" t="s">
        <v>346</v>
      </c>
      <c r="C146" s="7" t="s">
        <v>347</v>
      </c>
      <c r="D146" s="6">
        <v>39210</v>
      </c>
      <c r="E146" s="6">
        <v>14655.49</v>
      </c>
      <c r="F146" s="7">
        <f t="shared" si="11"/>
        <v>14526.49</v>
      </c>
      <c r="G146" s="4">
        <f t="shared" si="12"/>
        <v>-0.35326946492598083</v>
      </c>
      <c r="H146" s="4">
        <f t="shared" si="13"/>
        <v>-1.2180190037994225</v>
      </c>
      <c r="I146" s="4">
        <f t="shared" si="14"/>
        <v>-1.0502637810502784</v>
      </c>
      <c r="J146">
        <f t="shared" si="15"/>
        <v>4.3083418942389198</v>
      </c>
      <c r="K146">
        <f t="shared" si="16"/>
        <v>8.3711551396110302</v>
      </c>
      <c r="L146">
        <f t="shared" si="17"/>
        <v>2.4129320740743223</v>
      </c>
      <c r="M146">
        <f t="shared" si="18"/>
        <v>2.4129320740743223</v>
      </c>
      <c r="N146">
        <f t="shared" si="19"/>
        <v>3</v>
      </c>
    </row>
    <row r="147" spans="1:14" x14ac:dyDescent="0.2">
      <c r="A147">
        <f t="shared" si="20"/>
        <v>130</v>
      </c>
      <c r="B147" t="s">
        <v>350</v>
      </c>
      <c r="C147" s="7" t="s">
        <v>10</v>
      </c>
      <c r="D147" s="6">
        <v>65669</v>
      </c>
      <c r="E147" s="6">
        <v>82790.06</v>
      </c>
      <c r="F147" s="7">
        <f t="shared" ref="F147:F210" si="21">E147-A147</f>
        <v>82660.06</v>
      </c>
      <c r="G147" s="4">
        <f t="shared" ref="G147:G210" si="22">STANDARDIZE(D147,$D$14,$D$15)</f>
        <v>0.96992785296420558</v>
      </c>
      <c r="H147" s="4">
        <f t="shared" ref="H147:H210" si="23">STANDARDIZE(E147,$E$14,$E$15)</f>
        <v>1.7567129227591887</v>
      </c>
      <c r="I147" s="4">
        <f t="shared" ref="I147:I210" si="24">STANDARDIZE(F147,$F$14,$F$15)</f>
        <v>1.9094951513797414</v>
      </c>
      <c r="J147">
        <f t="shared" ref="J147:J210" si="25">SUMXMY2($E$3:$G$3,G147:I147)</f>
        <v>5.4038957429842824</v>
      </c>
      <c r="K147">
        <f t="shared" ref="K147:K210" si="26">SUMXMY2($E$4:$G$4,G147:I147)</f>
        <v>2.5042296008525984</v>
      </c>
      <c r="L147">
        <f t="shared" ref="L147:L210" si="27">SUMXMY2($E$5:$G$5,G147:I147)</f>
        <v>8.3562070979664185</v>
      </c>
      <c r="M147">
        <f t="shared" ref="M147:M210" si="28">MIN(J147:L147)</f>
        <v>2.5042296008525984</v>
      </c>
      <c r="N147">
        <f t="shared" ref="N147:N210" si="29">MATCH(M147,J147:L147,0)</f>
        <v>2</v>
      </c>
    </row>
    <row r="148" spans="1:14" x14ac:dyDescent="0.2">
      <c r="A148">
        <f t="shared" ref="A148:A211" si="30">A147+1</f>
        <v>131</v>
      </c>
      <c r="B148" t="s">
        <v>352</v>
      </c>
      <c r="C148" s="7" t="s">
        <v>97</v>
      </c>
      <c r="D148" s="6">
        <v>55544</v>
      </c>
      <c r="E148" s="6">
        <v>51931.03</v>
      </c>
      <c r="F148" s="7">
        <f t="shared" si="21"/>
        <v>51800.03</v>
      </c>
      <c r="G148" s="4">
        <f t="shared" si="22"/>
        <v>0.46358321243969075</v>
      </c>
      <c r="H148" s="4">
        <f t="shared" si="23"/>
        <v>0.40941827096010963</v>
      </c>
      <c r="I148" s="4">
        <f t="shared" si="24"/>
        <v>0.56891884739980336</v>
      </c>
      <c r="J148">
        <f t="shared" si="25"/>
        <v>0.13672524239590511</v>
      </c>
      <c r="K148">
        <f t="shared" si="26"/>
        <v>0.27805231448801715</v>
      </c>
      <c r="L148">
        <f t="shared" si="27"/>
        <v>0.96466164944838073</v>
      </c>
      <c r="M148">
        <f t="shared" si="28"/>
        <v>0.13672524239590511</v>
      </c>
      <c r="N148">
        <f t="shared" si="29"/>
        <v>1</v>
      </c>
    </row>
    <row r="149" spans="1:14" x14ac:dyDescent="0.2">
      <c r="A149">
        <f t="shared" si="30"/>
        <v>132</v>
      </c>
      <c r="B149" t="s">
        <v>353</v>
      </c>
      <c r="C149" s="7" t="s">
        <v>354</v>
      </c>
      <c r="D149" s="6">
        <v>55497</v>
      </c>
      <c r="E149" s="6">
        <v>71491.11</v>
      </c>
      <c r="F149" s="7">
        <f t="shared" si="21"/>
        <v>71359.11</v>
      </c>
      <c r="G149" s="4">
        <f t="shared" si="22"/>
        <v>0.46123277312071276</v>
      </c>
      <c r="H149" s="4">
        <f t="shared" si="23"/>
        <v>1.2634046461884345</v>
      </c>
      <c r="I149" s="4">
        <f t="shared" si="24"/>
        <v>1.4185758041703551</v>
      </c>
      <c r="J149">
        <f t="shared" si="25"/>
        <v>2.3533413286475353</v>
      </c>
      <c r="K149">
        <f t="shared" si="26"/>
        <v>0.95835778655746895</v>
      </c>
      <c r="L149">
        <f t="shared" si="27"/>
        <v>4.2798361936938685</v>
      </c>
      <c r="M149">
        <f t="shared" si="28"/>
        <v>0.95835778655746895</v>
      </c>
      <c r="N149">
        <f t="shared" si="29"/>
        <v>2</v>
      </c>
    </row>
    <row r="150" spans="1:14" x14ac:dyDescent="0.2">
      <c r="A150">
        <f t="shared" si="30"/>
        <v>133</v>
      </c>
      <c r="B150" t="s">
        <v>356</v>
      </c>
      <c r="C150" s="7" t="s">
        <v>241</v>
      </c>
      <c r="D150" s="6">
        <v>80522</v>
      </c>
      <c r="E150" s="6">
        <v>73017.600000000006</v>
      </c>
      <c r="F150" s="7">
        <f t="shared" si="21"/>
        <v>72884.600000000006</v>
      </c>
      <c r="G150" s="4">
        <f t="shared" si="22"/>
        <v>1.7127166871084643</v>
      </c>
      <c r="H150" s="4">
        <f t="shared" si="23"/>
        <v>1.3300506753418064</v>
      </c>
      <c r="I150" s="4">
        <f t="shared" si="24"/>
        <v>1.4848439103892526</v>
      </c>
      <c r="J150">
        <f t="shared" si="25"/>
        <v>4.6769930005498228</v>
      </c>
      <c r="K150">
        <f t="shared" si="26"/>
        <v>1.6477251964433248</v>
      </c>
      <c r="L150">
        <f t="shared" si="27"/>
        <v>7.649017671141741</v>
      </c>
      <c r="M150">
        <f t="shared" si="28"/>
        <v>1.6477251964433248</v>
      </c>
      <c r="N150">
        <f t="shared" si="29"/>
        <v>2</v>
      </c>
    </row>
    <row r="151" spans="1:14" x14ac:dyDescent="0.2">
      <c r="A151">
        <f t="shared" si="30"/>
        <v>134</v>
      </c>
      <c r="B151" t="s">
        <v>358</v>
      </c>
      <c r="C151" s="7" t="s">
        <v>164</v>
      </c>
      <c r="D151" s="6">
        <v>31200</v>
      </c>
      <c r="E151" s="7">
        <v>427.5</v>
      </c>
      <c r="F151" s="7">
        <f t="shared" si="21"/>
        <v>293.5</v>
      </c>
      <c r="G151" s="4">
        <f t="shared" si="22"/>
        <v>-0.75384433609648593</v>
      </c>
      <c r="H151" s="4">
        <f t="shared" si="23"/>
        <v>-1.8392081608419728</v>
      </c>
      <c r="I151" s="4">
        <f t="shared" si="24"/>
        <v>-1.6685525231151246</v>
      </c>
      <c r="J151">
        <f t="shared" si="25"/>
        <v>9.2081229609009618</v>
      </c>
      <c r="K151">
        <f t="shared" si="26"/>
        <v>14.875406747544204</v>
      </c>
      <c r="L151">
        <f t="shared" si="27"/>
        <v>6.2049116856608197</v>
      </c>
      <c r="M151">
        <f t="shared" si="28"/>
        <v>6.2049116856608197</v>
      </c>
      <c r="N151">
        <f t="shared" si="29"/>
        <v>3</v>
      </c>
    </row>
    <row r="152" spans="1:14" x14ac:dyDescent="0.2">
      <c r="A152">
        <f t="shared" si="30"/>
        <v>135</v>
      </c>
      <c r="B152" t="s">
        <v>360</v>
      </c>
      <c r="C152" s="7" t="s">
        <v>34</v>
      </c>
      <c r="D152" s="6">
        <v>61281</v>
      </c>
      <c r="E152" s="6">
        <v>57445.42</v>
      </c>
      <c r="F152" s="7">
        <f t="shared" si="21"/>
        <v>57310.42</v>
      </c>
      <c r="G152" s="4">
        <f t="shared" si="22"/>
        <v>0.75048683739664301</v>
      </c>
      <c r="H152" s="4">
        <f t="shared" si="23"/>
        <v>0.65017464453809715</v>
      </c>
      <c r="I152" s="4">
        <f t="shared" si="24"/>
        <v>0.80829315324746487</v>
      </c>
      <c r="J152">
        <f t="shared" si="25"/>
        <v>0.65760563992722088</v>
      </c>
      <c r="K152">
        <f t="shared" si="26"/>
        <v>1.8026879563606487E-2</v>
      </c>
      <c r="L152">
        <f t="shared" si="27"/>
        <v>2.015622832198551</v>
      </c>
      <c r="M152">
        <f t="shared" si="28"/>
        <v>1.8026879563606487E-2</v>
      </c>
      <c r="N152">
        <f t="shared" si="29"/>
        <v>2</v>
      </c>
    </row>
    <row r="153" spans="1:14" x14ac:dyDescent="0.2">
      <c r="A153">
        <f t="shared" si="30"/>
        <v>136</v>
      </c>
      <c r="B153" t="s">
        <v>361</v>
      </c>
      <c r="C153" s="7" t="s">
        <v>362</v>
      </c>
      <c r="D153" s="6">
        <v>45074</v>
      </c>
      <c r="E153" s="6">
        <v>45027.34</v>
      </c>
      <c r="F153" s="7">
        <f t="shared" si="21"/>
        <v>44891.34</v>
      </c>
      <c r="G153" s="4">
        <f t="shared" si="22"/>
        <v>-6.0014652873066773E-2</v>
      </c>
      <c r="H153" s="4">
        <f t="shared" si="23"/>
        <v>0.10800553651321396</v>
      </c>
      <c r="I153" s="4">
        <f t="shared" si="24"/>
        <v>0.26880163735356688</v>
      </c>
      <c r="J153">
        <f t="shared" si="25"/>
        <v>0.12531609340086697</v>
      </c>
      <c r="K153">
        <f t="shared" si="26"/>
        <v>1.4436091657810364</v>
      </c>
      <c r="L153">
        <f t="shared" si="27"/>
        <v>0.16315787032233783</v>
      </c>
      <c r="M153">
        <f t="shared" si="28"/>
        <v>0.12531609340086697</v>
      </c>
      <c r="N153">
        <f t="shared" si="29"/>
        <v>1</v>
      </c>
    </row>
    <row r="154" spans="1:14" x14ac:dyDescent="0.2">
      <c r="A154">
        <f t="shared" si="30"/>
        <v>137</v>
      </c>
      <c r="B154" t="s">
        <v>365</v>
      </c>
      <c r="C154" s="7" t="s">
        <v>78</v>
      </c>
      <c r="D154" s="6">
        <v>53704</v>
      </c>
      <c r="E154" s="6">
        <v>48319.92</v>
      </c>
      <c r="F154" s="7">
        <f t="shared" si="21"/>
        <v>48182.92</v>
      </c>
      <c r="G154" s="4">
        <f t="shared" si="22"/>
        <v>0.37156601356906288</v>
      </c>
      <c r="H154" s="4">
        <f t="shared" si="23"/>
        <v>0.25175844853347557</v>
      </c>
      <c r="I154" s="4">
        <f t="shared" si="24"/>
        <v>0.41178964321922179</v>
      </c>
      <c r="J154">
        <f t="shared" si="25"/>
        <v>1.8711057518347503E-2</v>
      </c>
      <c r="K154">
        <f t="shared" si="26"/>
        <v>0.55576763122443296</v>
      </c>
      <c r="L154">
        <f t="shared" si="27"/>
        <v>0.57270096196007492</v>
      </c>
      <c r="M154">
        <f t="shared" si="28"/>
        <v>1.8711057518347503E-2</v>
      </c>
      <c r="N154">
        <f t="shared" si="29"/>
        <v>1</v>
      </c>
    </row>
    <row r="155" spans="1:14" x14ac:dyDescent="0.2">
      <c r="A155">
        <f t="shared" si="30"/>
        <v>138</v>
      </c>
      <c r="B155" t="s">
        <v>366</v>
      </c>
      <c r="C155" s="7" t="s">
        <v>367</v>
      </c>
      <c r="D155" s="6">
        <v>33300</v>
      </c>
      <c r="E155" s="6">
        <v>31110.73</v>
      </c>
      <c r="F155" s="7">
        <f t="shared" si="21"/>
        <v>30972.73</v>
      </c>
      <c r="G155" s="4">
        <f t="shared" si="22"/>
        <v>-0.64882470695066063</v>
      </c>
      <c r="H155" s="4">
        <f t="shared" si="23"/>
        <v>-0.49958887666741997</v>
      </c>
      <c r="I155" s="4">
        <f t="shared" si="24"/>
        <v>-0.33583026839436014</v>
      </c>
      <c r="J155">
        <f t="shared" si="25"/>
        <v>1.7869925640579272</v>
      </c>
      <c r="K155">
        <f t="shared" si="26"/>
        <v>4.9128865732496791</v>
      </c>
      <c r="L155">
        <f t="shared" si="27"/>
        <v>0.59031943146662613</v>
      </c>
      <c r="M155">
        <f t="shared" si="28"/>
        <v>0.59031943146662613</v>
      </c>
      <c r="N155">
        <f t="shared" si="29"/>
        <v>3</v>
      </c>
    </row>
    <row r="156" spans="1:14" x14ac:dyDescent="0.2">
      <c r="A156">
        <f t="shared" si="30"/>
        <v>139</v>
      </c>
      <c r="B156" t="s">
        <v>370</v>
      </c>
      <c r="C156" s="7" t="s">
        <v>208</v>
      </c>
      <c r="D156" s="6">
        <v>55553</v>
      </c>
      <c r="E156" s="6">
        <v>54976.25</v>
      </c>
      <c r="F156" s="7">
        <f t="shared" si="21"/>
        <v>54837.25</v>
      </c>
      <c r="G156" s="4">
        <f t="shared" si="22"/>
        <v>0.46403329656460146</v>
      </c>
      <c r="H156" s="4">
        <f t="shared" si="23"/>
        <v>0.54237153033189134</v>
      </c>
      <c r="I156" s="4">
        <f t="shared" si="24"/>
        <v>0.70085731803557239</v>
      </c>
      <c r="J156">
        <f t="shared" si="25"/>
        <v>0.291112474804544</v>
      </c>
      <c r="K156">
        <f t="shared" si="26"/>
        <v>0.19257852579109311</v>
      </c>
      <c r="L156">
        <f t="shared" si="27"/>
        <v>1.2904008827932274</v>
      </c>
      <c r="M156">
        <f t="shared" si="28"/>
        <v>0.19257852579109311</v>
      </c>
      <c r="N156">
        <f t="shared" si="29"/>
        <v>2</v>
      </c>
    </row>
    <row r="157" spans="1:14" x14ac:dyDescent="0.2">
      <c r="A157">
        <f t="shared" si="30"/>
        <v>140</v>
      </c>
      <c r="B157" t="s">
        <v>371</v>
      </c>
      <c r="C157" s="7" t="s">
        <v>171</v>
      </c>
      <c r="D157" s="6">
        <v>18720</v>
      </c>
      <c r="E157" s="6">
        <v>4117.5</v>
      </c>
      <c r="F157" s="7">
        <f t="shared" si="21"/>
        <v>3977.5</v>
      </c>
      <c r="G157" s="4">
        <f t="shared" si="22"/>
        <v>-1.3779609893059619</v>
      </c>
      <c r="H157" s="4">
        <f t="shared" si="23"/>
        <v>-1.6781040281087469</v>
      </c>
      <c r="I157" s="4">
        <f t="shared" si="24"/>
        <v>-1.5085175813518763</v>
      </c>
      <c r="J157">
        <f t="shared" si="25"/>
        <v>9.6390816129556409</v>
      </c>
      <c r="K157">
        <f t="shared" si="26"/>
        <v>15.771367499437435</v>
      </c>
      <c r="L157">
        <f t="shared" si="27"/>
        <v>6.3646284955621475</v>
      </c>
      <c r="M157">
        <f t="shared" si="28"/>
        <v>6.3646284955621475</v>
      </c>
      <c r="N157">
        <f t="shared" si="29"/>
        <v>3</v>
      </c>
    </row>
    <row r="158" spans="1:14" x14ac:dyDescent="0.2">
      <c r="A158">
        <f t="shared" si="30"/>
        <v>141</v>
      </c>
      <c r="B158" t="s">
        <v>372</v>
      </c>
      <c r="C158" s="7" t="s">
        <v>10</v>
      </c>
      <c r="D158" s="6">
        <v>50919</v>
      </c>
      <c r="E158" s="6">
        <v>50390.76</v>
      </c>
      <c r="F158" s="7">
        <f t="shared" si="21"/>
        <v>50249.760000000002</v>
      </c>
      <c r="G158" s="4">
        <f t="shared" si="22"/>
        <v>0.23228998158281364</v>
      </c>
      <c r="H158" s="4">
        <f t="shared" si="23"/>
        <v>0.34217061173924096</v>
      </c>
      <c r="I158" s="4">
        <f t="shared" si="24"/>
        <v>0.501574284650805</v>
      </c>
      <c r="J158">
        <f t="shared" si="25"/>
        <v>5.2183921257778682E-2</v>
      </c>
      <c r="K158">
        <f t="shared" si="26"/>
        <v>0.59495545493348823</v>
      </c>
      <c r="L158">
        <f t="shared" si="27"/>
        <v>0.61571636081717984</v>
      </c>
      <c r="M158">
        <f t="shared" si="28"/>
        <v>5.2183921257778682E-2</v>
      </c>
      <c r="N158">
        <f t="shared" si="29"/>
        <v>1</v>
      </c>
    </row>
    <row r="159" spans="1:14" x14ac:dyDescent="0.2">
      <c r="A159">
        <f t="shared" si="30"/>
        <v>142</v>
      </c>
      <c r="B159" t="s">
        <v>373</v>
      </c>
      <c r="C159" s="7" t="s">
        <v>22</v>
      </c>
      <c r="D159" s="6">
        <v>31387</v>
      </c>
      <c r="E159" s="6">
        <v>28738.91</v>
      </c>
      <c r="F159" s="7">
        <f t="shared" si="21"/>
        <v>28596.91</v>
      </c>
      <c r="G159" s="4">
        <f t="shared" si="22"/>
        <v>-0.74449258816778618</v>
      </c>
      <c r="H159" s="4">
        <f t="shared" si="23"/>
        <v>-0.60314172330680205</v>
      </c>
      <c r="I159" s="4">
        <f t="shared" si="24"/>
        <v>-0.43903716723799757</v>
      </c>
      <c r="J159">
        <f t="shared" si="25"/>
        <v>2.2765762395841938</v>
      </c>
      <c r="K159">
        <f t="shared" si="26"/>
        <v>5.705017976045851</v>
      </c>
      <c r="L159">
        <f t="shared" si="27"/>
        <v>0.8729536926619702</v>
      </c>
      <c r="M159">
        <f t="shared" si="28"/>
        <v>0.8729536926619702</v>
      </c>
      <c r="N159">
        <f t="shared" si="29"/>
        <v>3</v>
      </c>
    </row>
    <row r="160" spans="1:14" x14ac:dyDescent="0.2">
      <c r="A160">
        <f t="shared" si="30"/>
        <v>143</v>
      </c>
      <c r="B160" t="s">
        <v>375</v>
      </c>
      <c r="C160" s="7" t="s">
        <v>51</v>
      </c>
      <c r="D160" s="6">
        <v>32557</v>
      </c>
      <c r="E160" s="6">
        <v>30647.31</v>
      </c>
      <c r="F160" s="7">
        <f t="shared" si="21"/>
        <v>30504.31</v>
      </c>
      <c r="G160" s="4">
        <f t="shared" si="22"/>
        <v>-0.68598165192939786</v>
      </c>
      <c r="H160" s="4">
        <f t="shared" si="23"/>
        <v>-0.51982163471382414</v>
      </c>
      <c r="I160" s="4">
        <f t="shared" si="24"/>
        <v>-0.35617868517523432</v>
      </c>
      <c r="J160">
        <f t="shared" si="25"/>
        <v>1.9133047303353692</v>
      </c>
      <c r="K160">
        <f t="shared" si="26"/>
        <v>5.12081869030271</v>
      </c>
      <c r="L160">
        <f t="shared" si="27"/>
        <v>0.66187388742569098</v>
      </c>
      <c r="M160">
        <f t="shared" si="28"/>
        <v>0.66187388742569098</v>
      </c>
      <c r="N160">
        <f t="shared" si="29"/>
        <v>3</v>
      </c>
    </row>
    <row r="161" spans="1:14" x14ac:dyDescent="0.2">
      <c r="A161">
        <f t="shared" si="30"/>
        <v>144</v>
      </c>
      <c r="B161" t="s">
        <v>377</v>
      </c>
      <c r="C161" s="7" t="s">
        <v>15</v>
      </c>
      <c r="D161" s="6">
        <v>42477</v>
      </c>
      <c r="E161" s="6">
        <v>47468.21</v>
      </c>
      <c r="F161" s="7">
        <f t="shared" si="21"/>
        <v>47324.21</v>
      </c>
      <c r="G161" s="4">
        <f t="shared" si="22"/>
        <v>-0.18988892758340406</v>
      </c>
      <c r="H161" s="4">
        <f t="shared" si="23"/>
        <v>0.21457308243856618</v>
      </c>
      <c r="I161" s="4">
        <f t="shared" si="24"/>
        <v>0.37448681888656199</v>
      </c>
      <c r="J161">
        <f t="shared" si="25"/>
        <v>0.21989843707009288</v>
      </c>
      <c r="K161">
        <f t="shared" si="26"/>
        <v>1.5035699783477248</v>
      </c>
      <c r="L161">
        <f t="shared" si="27"/>
        <v>0.29515468061434491</v>
      </c>
      <c r="M161">
        <f t="shared" si="28"/>
        <v>0.21989843707009288</v>
      </c>
      <c r="N161">
        <f t="shared" si="29"/>
        <v>1</v>
      </c>
    </row>
    <row r="162" spans="1:14" x14ac:dyDescent="0.2">
      <c r="A162">
        <f t="shared" si="30"/>
        <v>145</v>
      </c>
      <c r="B162" t="s">
        <v>378</v>
      </c>
      <c r="C162" s="7" t="s">
        <v>180</v>
      </c>
      <c r="D162" s="6">
        <v>68164</v>
      </c>
      <c r="E162" s="6">
        <v>65888.87</v>
      </c>
      <c r="F162" s="7">
        <f t="shared" si="21"/>
        <v>65743.87</v>
      </c>
      <c r="G162" s="4">
        <f t="shared" si="22"/>
        <v>1.0947011742588886</v>
      </c>
      <c r="H162" s="4">
        <f t="shared" si="23"/>
        <v>1.018812771781012</v>
      </c>
      <c r="I162" s="4">
        <f t="shared" si="24"/>
        <v>1.1746467579199038</v>
      </c>
      <c r="J162">
        <f t="shared" si="25"/>
        <v>2.0559784994776189</v>
      </c>
      <c r="K162">
        <f t="shared" si="26"/>
        <v>0.3358980162590568</v>
      </c>
      <c r="L162">
        <f t="shared" si="27"/>
        <v>4.152574147078453</v>
      </c>
      <c r="M162">
        <f t="shared" si="28"/>
        <v>0.3358980162590568</v>
      </c>
      <c r="N162">
        <f t="shared" si="29"/>
        <v>2</v>
      </c>
    </row>
    <row r="163" spans="1:14" x14ac:dyDescent="0.2">
      <c r="A163">
        <f t="shared" si="30"/>
        <v>146</v>
      </c>
      <c r="B163" t="s">
        <v>380</v>
      </c>
      <c r="C163" s="7" t="s">
        <v>381</v>
      </c>
      <c r="D163" s="6">
        <v>44136</v>
      </c>
      <c r="E163" s="6">
        <v>40061.82</v>
      </c>
      <c r="F163" s="7">
        <f t="shared" si="21"/>
        <v>39915.82</v>
      </c>
      <c r="G163" s="4">
        <f t="shared" si="22"/>
        <v>-0.10692342055820207</v>
      </c>
      <c r="H163" s="4">
        <f t="shared" si="23"/>
        <v>-0.10878736136469597</v>
      </c>
      <c r="I163" s="4">
        <f t="shared" si="24"/>
        <v>5.2662372032753625E-2</v>
      </c>
      <c r="J163">
        <f t="shared" si="25"/>
        <v>0.31848241289540069</v>
      </c>
      <c r="K163">
        <f t="shared" si="26"/>
        <v>2.0846632089985722</v>
      </c>
      <c r="L163">
        <f t="shared" si="27"/>
        <v>4.0618506065153312E-2</v>
      </c>
      <c r="M163">
        <f t="shared" si="28"/>
        <v>4.0618506065153312E-2</v>
      </c>
      <c r="N163">
        <f t="shared" si="29"/>
        <v>3</v>
      </c>
    </row>
    <row r="164" spans="1:14" x14ac:dyDescent="0.2">
      <c r="A164">
        <f t="shared" si="30"/>
        <v>147</v>
      </c>
      <c r="B164" t="s">
        <v>382</v>
      </c>
      <c r="C164" s="7" t="s">
        <v>383</v>
      </c>
      <c r="D164" s="6">
        <v>134700</v>
      </c>
      <c r="E164" s="6">
        <v>119159.05</v>
      </c>
      <c r="F164" s="7">
        <f t="shared" si="21"/>
        <v>119012.05</v>
      </c>
      <c r="G164" s="4">
        <f t="shared" si="22"/>
        <v>4.4221231003763322</v>
      </c>
      <c r="H164" s="4">
        <f t="shared" si="23"/>
        <v>3.3445705358576627</v>
      </c>
      <c r="I164" s="4">
        <f t="shared" si="24"/>
        <v>3.4886451520931456</v>
      </c>
      <c r="J164">
        <f t="shared" si="25"/>
        <v>37.061293649902595</v>
      </c>
      <c r="K164">
        <f t="shared" si="26"/>
        <v>27.123496417286098</v>
      </c>
      <c r="L164">
        <f t="shared" si="27"/>
        <v>44.706265914326316</v>
      </c>
      <c r="M164">
        <f t="shared" si="28"/>
        <v>27.123496417286098</v>
      </c>
      <c r="N164">
        <f t="shared" si="29"/>
        <v>2</v>
      </c>
    </row>
    <row r="165" spans="1:14" x14ac:dyDescent="0.2">
      <c r="A165">
        <f t="shared" si="30"/>
        <v>148</v>
      </c>
      <c r="B165" t="s">
        <v>385</v>
      </c>
      <c r="C165" s="7" t="s">
        <v>386</v>
      </c>
      <c r="D165" s="6">
        <v>58100</v>
      </c>
      <c r="E165" s="6">
        <v>55907.199999999997</v>
      </c>
      <c r="F165" s="7">
        <f t="shared" si="21"/>
        <v>55759.199999999997</v>
      </c>
      <c r="G165" s="4">
        <f t="shared" si="22"/>
        <v>0.59140710391432383</v>
      </c>
      <c r="H165" s="4">
        <f t="shared" si="23"/>
        <v>0.58301648761319114</v>
      </c>
      <c r="I165" s="4">
        <f t="shared" si="24"/>
        <v>0.74090732198742526</v>
      </c>
      <c r="J165">
        <f t="shared" si="25"/>
        <v>0.41602571911446085</v>
      </c>
      <c r="K165">
        <f t="shared" si="26"/>
        <v>9.0474713043763352E-2</v>
      </c>
      <c r="L165">
        <f t="shared" si="27"/>
        <v>1.5650147043283074</v>
      </c>
      <c r="M165">
        <f t="shared" si="28"/>
        <v>9.0474713043763352E-2</v>
      </c>
      <c r="N165">
        <f t="shared" si="29"/>
        <v>2</v>
      </c>
    </row>
    <row r="166" spans="1:14" x14ac:dyDescent="0.2">
      <c r="A166">
        <f t="shared" si="30"/>
        <v>149</v>
      </c>
      <c r="B166" t="s">
        <v>388</v>
      </c>
      <c r="C166" s="7" t="s">
        <v>389</v>
      </c>
      <c r="D166" s="6">
        <v>33726</v>
      </c>
      <c r="E166" s="6">
        <v>28394.22</v>
      </c>
      <c r="F166" s="7">
        <f t="shared" si="21"/>
        <v>28245.22</v>
      </c>
      <c r="G166" s="4">
        <f t="shared" si="22"/>
        <v>-0.62752072503822176</v>
      </c>
      <c r="H166" s="4">
        <f t="shared" si="23"/>
        <v>-0.61819077032897429</v>
      </c>
      <c r="I166" s="4">
        <f t="shared" si="24"/>
        <v>-0.4543147700253799</v>
      </c>
      <c r="J166">
        <f t="shared" si="25"/>
        <v>2.0994879961324582</v>
      </c>
      <c r="K166">
        <f t="shared" si="26"/>
        <v>5.4138006828134237</v>
      </c>
      <c r="L166">
        <f t="shared" si="27"/>
        <v>0.76590249291899881</v>
      </c>
      <c r="M166">
        <f t="shared" si="28"/>
        <v>0.76590249291899881</v>
      </c>
      <c r="N166">
        <f t="shared" si="29"/>
        <v>3</v>
      </c>
    </row>
    <row r="167" spans="1:14" x14ac:dyDescent="0.2">
      <c r="A167">
        <f t="shared" si="30"/>
        <v>150</v>
      </c>
      <c r="B167" t="s">
        <v>390</v>
      </c>
      <c r="C167" s="7" t="s">
        <v>391</v>
      </c>
      <c r="D167" s="6">
        <v>43956</v>
      </c>
      <c r="E167" s="6">
        <v>39773.99</v>
      </c>
      <c r="F167" s="7">
        <f t="shared" si="21"/>
        <v>39623.99</v>
      </c>
      <c r="G167" s="4">
        <f t="shared" si="22"/>
        <v>-0.11592510305641567</v>
      </c>
      <c r="H167" s="4">
        <f t="shared" si="23"/>
        <v>-0.12135392031445334</v>
      </c>
      <c r="I167" s="4">
        <f t="shared" si="24"/>
        <v>3.9985119846334245E-2</v>
      </c>
      <c r="J167">
        <f t="shared" si="25"/>
        <v>0.3405384081592106</v>
      </c>
      <c r="K167">
        <f t="shared" si="26"/>
        <v>2.1404168888217523</v>
      </c>
      <c r="L167">
        <f t="shared" si="27"/>
        <v>3.942437451038848E-2</v>
      </c>
      <c r="M167">
        <f t="shared" si="28"/>
        <v>3.942437451038848E-2</v>
      </c>
      <c r="N167">
        <f t="shared" si="29"/>
        <v>3</v>
      </c>
    </row>
    <row r="168" spans="1:14" x14ac:dyDescent="0.2">
      <c r="A168">
        <f t="shared" si="30"/>
        <v>151</v>
      </c>
      <c r="B168" t="s">
        <v>392</v>
      </c>
      <c r="C168" s="7" t="s">
        <v>393</v>
      </c>
      <c r="D168" s="6">
        <v>40172</v>
      </c>
      <c r="E168" s="6">
        <v>33432.03</v>
      </c>
      <c r="F168" s="7">
        <f t="shared" si="21"/>
        <v>33281.03</v>
      </c>
      <c r="G168" s="4">
        <f t="shared" si="22"/>
        <v>-0.30516047290775039</v>
      </c>
      <c r="H168" s="4">
        <f t="shared" si="23"/>
        <v>-0.39824171587781637</v>
      </c>
      <c r="I168" s="4">
        <f t="shared" si="24"/>
        <v>-0.23555647467229021</v>
      </c>
      <c r="J168">
        <f t="shared" si="25"/>
        <v>1.0143957305927715</v>
      </c>
      <c r="K168">
        <f t="shared" si="26"/>
        <v>3.5423266276050662</v>
      </c>
      <c r="L168">
        <f t="shared" si="27"/>
        <v>0.2113468690178546</v>
      </c>
      <c r="M168">
        <f t="shared" si="28"/>
        <v>0.2113468690178546</v>
      </c>
      <c r="N168">
        <f t="shared" si="29"/>
        <v>3</v>
      </c>
    </row>
    <row r="169" spans="1:14" x14ac:dyDescent="0.2">
      <c r="A169">
        <f t="shared" si="30"/>
        <v>152</v>
      </c>
      <c r="B169" t="s">
        <v>395</v>
      </c>
      <c r="C169" s="7" t="s">
        <v>10</v>
      </c>
      <c r="D169" s="6">
        <v>43034</v>
      </c>
      <c r="E169" s="6">
        <v>42777.81</v>
      </c>
      <c r="F169" s="7">
        <f t="shared" si="21"/>
        <v>42625.81</v>
      </c>
      <c r="G169" s="4">
        <f t="shared" si="22"/>
        <v>-0.16203372118615419</v>
      </c>
      <c r="H169" s="4">
        <f t="shared" si="23"/>
        <v>9.7918292754433402E-3</v>
      </c>
      <c r="I169" s="4">
        <f t="shared" si="24"/>
        <v>0.17038579543910123</v>
      </c>
      <c r="J169">
        <f t="shared" si="25"/>
        <v>0.25353061995280268</v>
      </c>
      <c r="K169">
        <f t="shared" si="26"/>
        <v>1.8729032460301522</v>
      </c>
      <c r="L169">
        <f t="shared" si="27"/>
        <v>8.596831210826264E-2</v>
      </c>
      <c r="M169">
        <f t="shared" si="28"/>
        <v>8.596831210826264E-2</v>
      </c>
      <c r="N169">
        <f t="shared" si="29"/>
        <v>3</v>
      </c>
    </row>
    <row r="170" spans="1:14" x14ac:dyDescent="0.2">
      <c r="A170">
        <f t="shared" si="30"/>
        <v>153</v>
      </c>
      <c r="B170" t="s">
        <v>396</v>
      </c>
      <c r="C170" s="7" t="s">
        <v>208</v>
      </c>
      <c r="D170" s="6">
        <v>61990</v>
      </c>
      <c r="E170" s="6">
        <v>54743.28</v>
      </c>
      <c r="F170" s="7">
        <f t="shared" si="21"/>
        <v>54590.28</v>
      </c>
      <c r="G170" s="4">
        <f t="shared" si="22"/>
        <v>0.78594346457016218</v>
      </c>
      <c r="H170" s="4">
        <f t="shared" si="23"/>
        <v>0.53220014014141448</v>
      </c>
      <c r="I170" s="4">
        <f t="shared" si="24"/>
        <v>0.69012880838104751</v>
      </c>
      <c r="J170">
        <f t="shared" si="25"/>
        <v>0.50073996975349711</v>
      </c>
      <c r="K170">
        <f t="shared" si="26"/>
        <v>3.1599864211104112E-2</v>
      </c>
      <c r="L170">
        <f t="shared" si="27"/>
        <v>1.7332353912432665</v>
      </c>
      <c r="M170">
        <f t="shared" si="28"/>
        <v>3.1599864211104112E-2</v>
      </c>
      <c r="N170">
        <f t="shared" si="29"/>
        <v>2</v>
      </c>
    </row>
    <row r="171" spans="1:14" x14ac:dyDescent="0.2">
      <c r="A171">
        <f t="shared" si="30"/>
        <v>154</v>
      </c>
      <c r="B171" t="s">
        <v>398</v>
      </c>
      <c r="C171" s="7" t="s">
        <v>323</v>
      </c>
      <c r="D171" s="6">
        <v>45090</v>
      </c>
      <c r="E171" s="6">
        <v>40754.980000000003</v>
      </c>
      <c r="F171" s="7">
        <f t="shared" si="21"/>
        <v>40600.980000000003</v>
      </c>
      <c r="G171" s="4">
        <f t="shared" si="22"/>
        <v>-5.921450331767001E-2</v>
      </c>
      <c r="H171" s="4">
        <f t="shared" si="23"/>
        <v>-7.8524233818527009E-2</v>
      </c>
      <c r="I171" s="4">
        <f t="shared" si="24"/>
        <v>8.2426091006289906E-2</v>
      </c>
      <c r="J171">
        <f t="shared" si="25"/>
        <v>0.25086666507589545</v>
      </c>
      <c r="K171">
        <f t="shared" si="26"/>
        <v>1.9050916638733746</v>
      </c>
      <c r="L171">
        <f t="shared" si="27"/>
        <v>4.8274063731836792E-2</v>
      </c>
      <c r="M171">
        <f t="shared" si="28"/>
        <v>4.8274063731836792E-2</v>
      </c>
      <c r="N171">
        <f t="shared" si="29"/>
        <v>3</v>
      </c>
    </row>
    <row r="172" spans="1:14" x14ac:dyDescent="0.2">
      <c r="A172">
        <f t="shared" si="30"/>
        <v>155</v>
      </c>
      <c r="B172" t="s">
        <v>400</v>
      </c>
      <c r="C172" s="7" t="s">
        <v>401</v>
      </c>
      <c r="D172" s="6">
        <v>54049</v>
      </c>
      <c r="E172" s="6">
        <v>48362.45</v>
      </c>
      <c r="F172" s="7">
        <f t="shared" si="21"/>
        <v>48207.45</v>
      </c>
      <c r="G172" s="4">
        <f t="shared" si="22"/>
        <v>0.38881923835730564</v>
      </c>
      <c r="H172" s="4">
        <f t="shared" si="23"/>
        <v>0.25361529372728153</v>
      </c>
      <c r="I172" s="4">
        <f t="shared" si="24"/>
        <v>0.41285523961483861</v>
      </c>
      <c r="J172">
        <f t="shared" si="25"/>
        <v>2.2662308291318871E-2</v>
      </c>
      <c r="K172">
        <f t="shared" si="26"/>
        <v>0.53620268640526747</v>
      </c>
      <c r="L172">
        <f t="shared" si="27"/>
        <v>0.59157932451362416</v>
      </c>
      <c r="M172">
        <f t="shared" si="28"/>
        <v>2.2662308291318871E-2</v>
      </c>
      <c r="N172">
        <f t="shared" si="29"/>
        <v>1</v>
      </c>
    </row>
    <row r="173" spans="1:14" x14ac:dyDescent="0.2">
      <c r="A173">
        <f t="shared" si="30"/>
        <v>156</v>
      </c>
      <c r="B173" t="s">
        <v>404</v>
      </c>
      <c r="C173" s="7" t="s">
        <v>208</v>
      </c>
      <c r="D173" s="6">
        <v>66084</v>
      </c>
      <c r="E173" s="6">
        <v>66536.83</v>
      </c>
      <c r="F173" s="7">
        <f t="shared" si="21"/>
        <v>66380.83</v>
      </c>
      <c r="G173" s="4">
        <f t="shared" si="22"/>
        <v>0.99068173205730914</v>
      </c>
      <c r="H173" s="4">
        <f t="shared" si="23"/>
        <v>1.0471024828503406</v>
      </c>
      <c r="I173" s="4">
        <f t="shared" si="24"/>
        <v>1.2023166429648331</v>
      </c>
      <c r="J173">
        <f t="shared" si="25"/>
        <v>1.9913009231771976</v>
      </c>
      <c r="K173">
        <f t="shared" si="26"/>
        <v>0.34651917223223183</v>
      </c>
      <c r="L173">
        <f t="shared" si="27"/>
        <v>4.0441571545811446</v>
      </c>
      <c r="M173">
        <f t="shared" si="28"/>
        <v>0.34651917223223183</v>
      </c>
      <c r="N173">
        <f t="shared" si="29"/>
        <v>2</v>
      </c>
    </row>
    <row r="174" spans="1:14" x14ac:dyDescent="0.2">
      <c r="A174">
        <f t="shared" si="30"/>
        <v>157</v>
      </c>
      <c r="B174" t="s">
        <v>406</v>
      </c>
      <c r="C174" s="7" t="s">
        <v>407</v>
      </c>
      <c r="D174" s="6">
        <v>31119</v>
      </c>
      <c r="E174" s="6">
        <v>28127.14</v>
      </c>
      <c r="F174" s="7">
        <f t="shared" si="21"/>
        <v>27970.14</v>
      </c>
      <c r="G174" s="4">
        <f t="shared" si="22"/>
        <v>-0.75789509322068205</v>
      </c>
      <c r="H174" s="4">
        <f t="shared" si="23"/>
        <v>-0.62985139140496083</v>
      </c>
      <c r="I174" s="4">
        <f t="shared" si="24"/>
        <v>-0.46626439320133933</v>
      </c>
      <c r="J174">
        <f t="shared" si="25"/>
        <v>2.3902746543042759</v>
      </c>
      <c r="K174">
        <f t="shared" si="26"/>
        <v>5.8836609915526861</v>
      </c>
      <c r="L174">
        <f t="shared" si="27"/>
        <v>0.94137785639536542</v>
      </c>
      <c r="M174">
        <f t="shared" si="28"/>
        <v>0.94137785639536542</v>
      </c>
      <c r="N174">
        <f t="shared" si="29"/>
        <v>3</v>
      </c>
    </row>
    <row r="175" spans="1:14" x14ac:dyDescent="0.2">
      <c r="A175">
        <f t="shared" si="30"/>
        <v>158</v>
      </c>
      <c r="B175" t="s">
        <v>409</v>
      </c>
      <c r="C175" s="7" t="s">
        <v>231</v>
      </c>
      <c r="D175" s="6">
        <v>45090</v>
      </c>
      <c r="E175" s="6">
        <v>48676.68</v>
      </c>
      <c r="F175" s="7">
        <f t="shared" si="21"/>
        <v>48518.68</v>
      </c>
      <c r="G175" s="4">
        <f t="shared" si="22"/>
        <v>-5.921450331767001E-2</v>
      </c>
      <c r="H175" s="4">
        <f t="shared" si="23"/>
        <v>0.26733446761041491</v>
      </c>
      <c r="I175" s="4">
        <f t="shared" si="24"/>
        <v>0.42637523823725343</v>
      </c>
      <c r="J175">
        <f t="shared" si="25"/>
        <v>0.12687306830496115</v>
      </c>
      <c r="K175">
        <f t="shared" si="26"/>
        <v>1.1578918568448373</v>
      </c>
      <c r="L175">
        <f t="shared" si="27"/>
        <v>0.3697801595999296</v>
      </c>
      <c r="M175">
        <f t="shared" si="28"/>
        <v>0.12687306830496115</v>
      </c>
      <c r="N175">
        <f t="shared" si="29"/>
        <v>1</v>
      </c>
    </row>
    <row r="176" spans="1:14" x14ac:dyDescent="0.2">
      <c r="A176">
        <f t="shared" si="30"/>
        <v>159</v>
      </c>
      <c r="B176" t="s">
        <v>410</v>
      </c>
      <c r="C176" s="7" t="s">
        <v>244</v>
      </c>
      <c r="D176" s="6">
        <v>60517</v>
      </c>
      <c r="E176" s="6">
        <v>64590.27</v>
      </c>
      <c r="F176" s="7">
        <f t="shared" si="21"/>
        <v>64431.27</v>
      </c>
      <c r="G176" s="4">
        <f t="shared" si="22"/>
        <v>0.71227969612644748</v>
      </c>
      <c r="H176" s="4">
        <f t="shared" si="23"/>
        <v>0.9621163417627554</v>
      </c>
      <c r="I176" s="4">
        <f t="shared" si="24"/>
        <v>1.1176267078226076</v>
      </c>
      <c r="J176">
        <f t="shared" si="25"/>
        <v>1.393547027051238</v>
      </c>
      <c r="K176">
        <f t="shared" si="26"/>
        <v>0.23890468459126818</v>
      </c>
      <c r="L176">
        <f t="shared" si="27"/>
        <v>3.1232880735463087</v>
      </c>
      <c r="M176">
        <f t="shared" si="28"/>
        <v>0.23890468459126818</v>
      </c>
      <c r="N176">
        <f t="shared" si="29"/>
        <v>2</v>
      </c>
    </row>
    <row r="177" spans="1:14" x14ac:dyDescent="0.2">
      <c r="A177">
        <f t="shared" si="30"/>
        <v>160</v>
      </c>
      <c r="B177" t="s">
        <v>412</v>
      </c>
      <c r="C177" s="7" t="s">
        <v>413</v>
      </c>
      <c r="D177" s="6">
        <v>33884</v>
      </c>
      <c r="E177" s="6">
        <v>30495.66</v>
      </c>
      <c r="F177" s="7">
        <f t="shared" si="21"/>
        <v>30335.66</v>
      </c>
      <c r="G177" s="4">
        <f t="shared" si="22"/>
        <v>-0.61961924817867875</v>
      </c>
      <c r="H177" s="4">
        <f t="shared" si="23"/>
        <v>-0.52644262163225064</v>
      </c>
      <c r="I177" s="4">
        <f t="shared" si="24"/>
        <v>-0.36350493189846234</v>
      </c>
      <c r="J177">
        <f t="shared" si="25"/>
        <v>1.8096237312159453</v>
      </c>
      <c r="K177">
        <f t="shared" si="26"/>
        <v>4.9494439468088007</v>
      </c>
      <c r="L177">
        <f t="shared" si="27"/>
        <v>0.59989365019685148</v>
      </c>
      <c r="M177">
        <f t="shared" si="28"/>
        <v>0.59989365019685148</v>
      </c>
      <c r="N177">
        <f t="shared" si="29"/>
        <v>3</v>
      </c>
    </row>
    <row r="178" spans="1:14" x14ac:dyDescent="0.2">
      <c r="A178">
        <f t="shared" si="30"/>
        <v>161</v>
      </c>
      <c r="B178" t="s">
        <v>415</v>
      </c>
      <c r="C178" s="7" t="s">
        <v>250</v>
      </c>
      <c r="D178" s="6">
        <v>59916</v>
      </c>
      <c r="E178" s="6">
        <v>55389.13</v>
      </c>
      <c r="F178" s="7">
        <f t="shared" si="21"/>
        <v>55228.13</v>
      </c>
      <c r="G178" s="4">
        <f t="shared" si="22"/>
        <v>0.68222407845185662</v>
      </c>
      <c r="H178" s="4">
        <f t="shared" si="23"/>
        <v>0.56039772933538567</v>
      </c>
      <c r="I178" s="4">
        <f t="shared" si="24"/>
        <v>0.71783735550474115</v>
      </c>
      <c r="J178">
        <f t="shared" si="25"/>
        <v>0.44615792448250913</v>
      </c>
      <c r="K178">
        <f t="shared" si="26"/>
        <v>5.2001935637128169E-2</v>
      </c>
      <c r="L178">
        <f t="shared" si="27"/>
        <v>1.6351413287097354</v>
      </c>
      <c r="M178">
        <f t="shared" si="28"/>
        <v>5.2001935637128169E-2</v>
      </c>
      <c r="N178">
        <f t="shared" si="29"/>
        <v>2</v>
      </c>
    </row>
    <row r="179" spans="1:14" x14ac:dyDescent="0.2">
      <c r="A179">
        <f t="shared" si="30"/>
        <v>162</v>
      </c>
      <c r="B179" t="s">
        <v>416</v>
      </c>
      <c r="C179" s="7" t="s">
        <v>417</v>
      </c>
      <c r="D179" s="6">
        <v>57919</v>
      </c>
      <c r="E179" s="6">
        <v>49677.11</v>
      </c>
      <c r="F179" s="7">
        <f t="shared" si="21"/>
        <v>49515.11</v>
      </c>
      <c r="G179" s="4">
        <f t="shared" si="22"/>
        <v>0.58235541206889796</v>
      </c>
      <c r="H179" s="4">
        <f t="shared" si="23"/>
        <v>0.31101289783000874</v>
      </c>
      <c r="I179" s="4">
        <f t="shared" si="24"/>
        <v>0.46966069345472178</v>
      </c>
      <c r="J179">
        <f t="shared" si="25"/>
        <v>0.12585774280703654</v>
      </c>
      <c r="K179">
        <f t="shared" si="26"/>
        <v>0.30205672697027569</v>
      </c>
      <c r="L179">
        <f t="shared" si="27"/>
        <v>0.91687537584432899</v>
      </c>
      <c r="M179">
        <f t="shared" si="28"/>
        <v>0.12585774280703654</v>
      </c>
      <c r="N179">
        <f t="shared" si="29"/>
        <v>1</v>
      </c>
    </row>
    <row r="180" spans="1:14" x14ac:dyDescent="0.2">
      <c r="A180">
        <f t="shared" si="30"/>
        <v>163</v>
      </c>
      <c r="B180" t="s">
        <v>419</v>
      </c>
      <c r="C180" s="7" t="s">
        <v>226</v>
      </c>
      <c r="D180" s="6">
        <v>42011</v>
      </c>
      <c r="E180" s="6">
        <v>41209.25</v>
      </c>
      <c r="F180" s="7">
        <f t="shared" si="21"/>
        <v>41046.25</v>
      </c>
      <c r="G180" s="4">
        <f t="shared" si="22"/>
        <v>-0.2131932833843348</v>
      </c>
      <c r="H180" s="4">
        <f t="shared" si="23"/>
        <v>-5.8690961629713441E-2</v>
      </c>
      <c r="I180" s="4">
        <f t="shared" si="24"/>
        <v>0.10176885933390148</v>
      </c>
      <c r="J180">
        <f t="shared" si="25"/>
        <v>0.35816189054835318</v>
      </c>
      <c r="K180">
        <f t="shared" si="26"/>
        <v>2.1632959009420252</v>
      </c>
      <c r="L180">
        <f t="shared" si="27"/>
        <v>6.2699726585100687E-2</v>
      </c>
      <c r="M180">
        <f t="shared" si="28"/>
        <v>6.2699726585100687E-2</v>
      </c>
      <c r="N180">
        <f t="shared" si="29"/>
        <v>3</v>
      </c>
    </row>
    <row r="181" spans="1:14" x14ac:dyDescent="0.2">
      <c r="A181">
        <f t="shared" si="30"/>
        <v>164</v>
      </c>
      <c r="B181" t="s">
        <v>420</v>
      </c>
      <c r="C181" s="7" t="s">
        <v>421</v>
      </c>
      <c r="D181" s="6">
        <v>41308</v>
      </c>
      <c r="E181" s="6">
        <v>37184.910000000003</v>
      </c>
      <c r="F181" s="7">
        <f t="shared" si="21"/>
        <v>37020.910000000003</v>
      </c>
      <c r="G181" s="4">
        <f t="shared" si="22"/>
        <v>-0.24834985447458013</v>
      </c>
      <c r="H181" s="4">
        <f t="shared" si="23"/>
        <v>-0.23439226393964027</v>
      </c>
      <c r="I181" s="4">
        <f t="shared" si="24"/>
        <v>-7.309407564907161E-2</v>
      </c>
      <c r="J181">
        <f t="shared" si="25"/>
        <v>0.62546514152386223</v>
      </c>
      <c r="K181">
        <f t="shared" si="26"/>
        <v>2.7898527823261419</v>
      </c>
      <c r="L181">
        <f t="shared" si="27"/>
        <v>7.6605759812423666E-2</v>
      </c>
      <c r="M181">
        <f t="shared" si="28"/>
        <v>7.6605759812423666E-2</v>
      </c>
      <c r="N181">
        <f t="shared" si="29"/>
        <v>3</v>
      </c>
    </row>
    <row r="182" spans="1:14" x14ac:dyDescent="0.2">
      <c r="A182">
        <f t="shared" si="30"/>
        <v>165</v>
      </c>
      <c r="B182" t="s">
        <v>423</v>
      </c>
      <c r="C182" s="7" t="s">
        <v>22</v>
      </c>
      <c r="D182" s="6">
        <v>28059</v>
      </c>
      <c r="E182" s="6">
        <v>24214.55</v>
      </c>
      <c r="F182" s="7">
        <f t="shared" si="21"/>
        <v>24049.55</v>
      </c>
      <c r="G182" s="4">
        <f t="shared" si="22"/>
        <v>-0.91092369569031317</v>
      </c>
      <c r="H182" s="4">
        <f t="shared" si="23"/>
        <v>-0.80067372709349538</v>
      </c>
      <c r="I182" s="4">
        <f t="shared" si="24"/>
        <v>-0.63657693183531683</v>
      </c>
      <c r="J182">
        <f t="shared" si="25"/>
        <v>3.3426824586526784</v>
      </c>
      <c r="K182">
        <f t="shared" si="26"/>
        <v>7.3294196250257082</v>
      </c>
      <c r="L182">
        <f t="shared" si="27"/>
        <v>1.5560151472483572</v>
      </c>
      <c r="M182">
        <f t="shared" si="28"/>
        <v>1.5560151472483572</v>
      </c>
      <c r="N182">
        <f t="shared" si="29"/>
        <v>3</v>
      </c>
    </row>
    <row r="183" spans="1:14" x14ac:dyDescent="0.2">
      <c r="A183">
        <f t="shared" si="30"/>
        <v>166</v>
      </c>
      <c r="B183" t="s">
        <v>424</v>
      </c>
      <c r="C183" s="7" t="s">
        <v>391</v>
      </c>
      <c r="D183" s="6">
        <v>34680</v>
      </c>
      <c r="E183" s="6">
        <v>8803.34</v>
      </c>
      <c r="F183" s="7">
        <f t="shared" si="21"/>
        <v>8637.34</v>
      </c>
      <c r="G183" s="4">
        <f t="shared" si="22"/>
        <v>-0.5798118077976897</v>
      </c>
      <c r="H183" s="4">
        <f t="shared" si="23"/>
        <v>-1.4735218629795708</v>
      </c>
      <c r="I183" s="4">
        <f t="shared" si="24"/>
        <v>-1.3060916250473014</v>
      </c>
      <c r="J183">
        <f t="shared" si="25"/>
        <v>6.2057807748016485</v>
      </c>
      <c r="K183">
        <f t="shared" si="26"/>
        <v>11.004652978314887</v>
      </c>
      <c r="L183">
        <f t="shared" si="27"/>
        <v>3.8059908950127439</v>
      </c>
      <c r="M183">
        <f t="shared" si="28"/>
        <v>3.8059908950127439</v>
      </c>
      <c r="N183">
        <f t="shared" si="29"/>
        <v>3</v>
      </c>
    </row>
    <row r="184" spans="1:14" x14ac:dyDescent="0.2">
      <c r="A184">
        <f t="shared" si="30"/>
        <v>167</v>
      </c>
      <c r="B184" t="s">
        <v>426</v>
      </c>
      <c r="C184" s="7" t="s">
        <v>427</v>
      </c>
      <c r="D184" s="6">
        <v>59300</v>
      </c>
      <c r="E184" s="6">
        <v>53142.84</v>
      </c>
      <c r="F184" s="7">
        <f t="shared" si="21"/>
        <v>52975.839999999997</v>
      </c>
      <c r="G184" s="4">
        <f t="shared" si="22"/>
        <v>0.65141832056908111</v>
      </c>
      <c r="H184" s="4">
        <f t="shared" si="23"/>
        <v>0.46232547938489288</v>
      </c>
      <c r="I184" s="4">
        <f t="shared" si="24"/>
        <v>0.61999666631257333</v>
      </c>
      <c r="J184">
        <f t="shared" si="25"/>
        <v>0.29441792424779983</v>
      </c>
      <c r="K184">
        <f t="shared" si="26"/>
        <v>0.11453166221442959</v>
      </c>
      <c r="L184">
        <f t="shared" si="27"/>
        <v>1.3331756567720117</v>
      </c>
      <c r="M184">
        <f t="shared" si="28"/>
        <v>0.11453166221442959</v>
      </c>
      <c r="N184">
        <f t="shared" si="29"/>
        <v>2</v>
      </c>
    </row>
    <row r="185" spans="1:14" x14ac:dyDescent="0.2">
      <c r="A185">
        <f t="shared" si="30"/>
        <v>168</v>
      </c>
      <c r="B185" t="s">
        <v>429</v>
      </c>
      <c r="C185" s="7" t="s">
        <v>430</v>
      </c>
      <c r="D185" s="6">
        <v>48600</v>
      </c>
      <c r="E185" s="6">
        <v>1869.23</v>
      </c>
      <c r="F185" s="7">
        <f t="shared" si="21"/>
        <v>1701.23</v>
      </c>
      <c r="G185" s="4">
        <f t="shared" si="22"/>
        <v>0.11631830539749513</v>
      </c>
      <c r="H185" s="4">
        <f t="shared" si="23"/>
        <v>-1.7762627241792428</v>
      </c>
      <c r="I185" s="4">
        <f t="shared" si="24"/>
        <v>-1.607399974643795</v>
      </c>
      <c r="J185">
        <f t="shared" si="25"/>
        <v>7.6789105406270455</v>
      </c>
      <c r="K185">
        <f t="shared" si="26"/>
        <v>12.181244131584386</v>
      </c>
      <c r="L185">
        <f t="shared" si="27"/>
        <v>5.4227709511262532</v>
      </c>
      <c r="M185">
        <f t="shared" si="28"/>
        <v>5.4227709511262532</v>
      </c>
      <c r="N185">
        <f t="shared" si="29"/>
        <v>3</v>
      </c>
    </row>
    <row r="186" spans="1:14" x14ac:dyDescent="0.2">
      <c r="A186">
        <f t="shared" si="30"/>
        <v>169</v>
      </c>
      <c r="B186" t="s">
        <v>432</v>
      </c>
      <c r="C186" s="7" t="s">
        <v>433</v>
      </c>
      <c r="D186" s="6">
        <v>94600</v>
      </c>
      <c r="E186" s="6">
        <v>85504.37</v>
      </c>
      <c r="F186" s="7">
        <f t="shared" si="21"/>
        <v>85335.37</v>
      </c>
      <c r="G186" s="4">
        <f t="shared" si="22"/>
        <v>2.4167482771631921</v>
      </c>
      <c r="H186" s="4">
        <f t="shared" si="23"/>
        <v>1.8752187651762948</v>
      </c>
      <c r="I186" s="4">
        <f t="shared" si="24"/>
        <v>2.0257120569304021</v>
      </c>
      <c r="J186">
        <f t="shared" si="25"/>
        <v>10.267711709938704</v>
      </c>
      <c r="K186">
        <f t="shared" si="26"/>
        <v>5.4054380203573302</v>
      </c>
      <c r="L186">
        <f t="shared" si="27"/>
        <v>14.480699643313375</v>
      </c>
      <c r="M186">
        <f t="shared" si="28"/>
        <v>5.4054380203573302</v>
      </c>
      <c r="N186">
        <f t="shared" si="29"/>
        <v>2</v>
      </c>
    </row>
    <row r="187" spans="1:14" x14ac:dyDescent="0.2">
      <c r="A187">
        <f t="shared" si="30"/>
        <v>170</v>
      </c>
      <c r="B187" t="s">
        <v>436</v>
      </c>
      <c r="C187" s="7" t="s">
        <v>437</v>
      </c>
      <c r="D187" s="6">
        <v>50364</v>
      </c>
      <c r="E187" s="6">
        <v>46919.85</v>
      </c>
      <c r="F187" s="7">
        <f t="shared" si="21"/>
        <v>46749.85</v>
      </c>
      <c r="G187" s="4">
        <f t="shared" si="22"/>
        <v>0.20453479387998838</v>
      </c>
      <c r="H187" s="4">
        <f t="shared" si="23"/>
        <v>0.19063187316333802</v>
      </c>
      <c r="I187" s="4">
        <f t="shared" si="24"/>
        <v>0.34953631151654591</v>
      </c>
      <c r="J187">
        <f t="shared" si="25"/>
        <v>5.7599636181102191E-3</v>
      </c>
      <c r="K187">
        <f t="shared" si="26"/>
        <v>0.85637794803934508</v>
      </c>
      <c r="L187">
        <f t="shared" si="27"/>
        <v>0.3516227049433745</v>
      </c>
      <c r="M187">
        <f t="shared" si="28"/>
        <v>5.7599636181102191E-3</v>
      </c>
      <c r="N187">
        <f t="shared" si="29"/>
        <v>1</v>
      </c>
    </row>
    <row r="188" spans="1:14" x14ac:dyDescent="0.2">
      <c r="A188">
        <f t="shared" si="30"/>
        <v>171</v>
      </c>
      <c r="B188" t="s">
        <v>439</v>
      </c>
      <c r="C188" s="7" t="s">
        <v>440</v>
      </c>
      <c r="D188" s="6">
        <v>68500</v>
      </c>
      <c r="E188" s="6">
        <v>41362.82</v>
      </c>
      <c r="F188" s="7">
        <f t="shared" si="21"/>
        <v>41191.82</v>
      </c>
      <c r="G188" s="4">
        <f t="shared" si="22"/>
        <v>1.1115043149222206</v>
      </c>
      <c r="H188" s="4">
        <f t="shared" si="23"/>
        <v>-5.1986148170677815E-2</v>
      </c>
      <c r="I188" s="4">
        <f t="shared" si="24"/>
        <v>0.10809249844152254</v>
      </c>
      <c r="J188">
        <f t="shared" si="25"/>
        <v>0.80934753599498477</v>
      </c>
      <c r="K188">
        <f t="shared" si="26"/>
        <v>0.99992439511280717</v>
      </c>
      <c r="L188">
        <f t="shared" si="27"/>
        <v>1.5380509915105762</v>
      </c>
      <c r="M188">
        <f t="shared" si="28"/>
        <v>0.80934753599498477</v>
      </c>
      <c r="N188">
        <f t="shared" si="29"/>
        <v>1</v>
      </c>
    </row>
    <row r="189" spans="1:14" x14ac:dyDescent="0.2">
      <c r="A189">
        <f t="shared" si="30"/>
        <v>172</v>
      </c>
      <c r="B189" t="s">
        <v>442</v>
      </c>
      <c r="C189" s="7" t="s">
        <v>443</v>
      </c>
      <c r="D189" s="6">
        <v>65600</v>
      </c>
      <c r="E189" s="6">
        <v>56517.8</v>
      </c>
      <c r="F189" s="7">
        <f t="shared" si="21"/>
        <v>56345.8</v>
      </c>
      <c r="G189" s="4">
        <f t="shared" si="22"/>
        <v>0.96647720800655701</v>
      </c>
      <c r="H189" s="4">
        <f t="shared" si="23"/>
        <v>0.60967507391316644</v>
      </c>
      <c r="I189" s="4">
        <f t="shared" si="24"/>
        <v>0.76638954154180161</v>
      </c>
      <c r="J189">
        <f t="shared" si="25"/>
        <v>0.8357285060226427</v>
      </c>
      <c r="K189">
        <f t="shared" si="26"/>
        <v>9.2627732040109698E-3</v>
      </c>
      <c r="L189">
        <f t="shared" si="27"/>
        <v>2.3057602281324652</v>
      </c>
      <c r="M189">
        <f t="shared" si="28"/>
        <v>9.2627732040109698E-3</v>
      </c>
      <c r="N189">
        <f t="shared" si="29"/>
        <v>2</v>
      </c>
    </row>
    <row r="190" spans="1:14" x14ac:dyDescent="0.2">
      <c r="A190">
        <f t="shared" si="30"/>
        <v>173</v>
      </c>
      <c r="B190" t="s">
        <v>445</v>
      </c>
      <c r="C190" s="7" t="s">
        <v>10</v>
      </c>
      <c r="D190" s="6">
        <v>62242</v>
      </c>
      <c r="E190" s="6">
        <v>57660.04</v>
      </c>
      <c r="F190" s="7">
        <f t="shared" si="21"/>
        <v>57487.040000000001</v>
      </c>
      <c r="G190" s="4">
        <f t="shared" si="22"/>
        <v>0.79854582006766117</v>
      </c>
      <c r="H190" s="4">
        <f t="shared" si="23"/>
        <v>0.65954488003056466</v>
      </c>
      <c r="I190" s="4">
        <f t="shared" si="24"/>
        <v>0.81596562105805814</v>
      </c>
      <c r="J190">
        <f t="shared" si="25"/>
        <v>0.72141752044373963</v>
      </c>
      <c r="K190">
        <f t="shared" si="26"/>
        <v>8.2920602708864179E-3</v>
      </c>
      <c r="L190">
        <f t="shared" si="27"/>
        <v>2.1268929792398037</v>
      </c>
      <c r="M190">
        <f t="shared" si="28"/>
        <v>8.2920602708864179E-3</v>
      </c>
      <c r="N190">
        <f t="shared" si="29"/>
        <v>2</v>
      </c>
    </row>
    <row r="191" spans="1:14" x14ac:dyDescent="0.2">
      <c r="A191">
        <f t="shared" si="30"/>
        <v>174</v>
      </c>
      <c r="B191" t="s">
        <v>446</v>
      </c>
      <c r="C191" s="7" t="s">
        <v>38</v>
      </c>
      <c r="D191" s="6">
        <v>9553</v>
      </c>
      <c r="E191" s="6">
        <v>8518.9500000000007</v>
      </c>
      <c r="F191" s="7">
        <f t="shared" si="21"/>
        <v>8344.9500000000007</v>
      </c>
      <c r="G191" s="4">
        <f t="shared" si="22"/>
        <v>-1.8363966752010954</v>
      </c>
      <c r="H191" s="4">
        <f t="shared" si="23"/>
        <v>-1.4859382327107367</v>
      </c>
      <c r="I191" s="4">
        <f t="shared" si="24"/>
        <v>-1.3187932039349659</v>
      </c>
      <c r="J191">
        <f t="shared" si="25"/>
        <v>10.020234888639568</v>
      </c>
      <c r="K191">
        <f t="shared" si="26"/>
        <v>16.362174405755354</v>
      </c>
      <c r="L191">
        <f t="shared" si="27"/>
        <v>6.6405328886187238</v>
      </c>
      <c r="M191">
        <f t="shared" si="28"/>
        <v>6.6405328886187238</v>
      </c>
      <c r="N191">
        <f t="shared" si="29"/>
        <v>3</v>
      </c>
    </row>
    <row r="192" spans="1:14" x14ac:dyDescent="0.2">
      <c r="A192">
        <f t="shared" si="30"/>
        <v>175</v>
      </c>
      <c r="B192" t="s">
        <v>447</v>
      </c>
      <c r="C192" s="7" t="s">
        <v>285</v>
      </c>
      <c r="D192" s="6">
        <v>85000</v>
      </c>
      <c r="E192" s="6">
        <v>24519.23</v>
      </c>
      <c r="F192" s="7">
        <f t="shared" si="21"/>
        <v>24344.23</v>
      </c>
      <c r="G192" s="4">
        <f t="shared" si="22"/>
        <v>1.9366585439251336</v>
      </c>
      <c r="H192" s="4">
        <f t="shared" si="23"/>
        <v>-0.78737150293057956</v>
      </c>
      <c r="I192" s="4">
        <f t="shared" si="24"/>
        <v>-0.62377587411577451</v>
      </c>
      <c r="J192">
        <f t="shared" si="25"/>
        <v>4.6378543484740717</v>
      </c>
      <c r="K192">
        <f t="shared" si="26"/>
        <v>5.15564389193844</v>
      </c>
      <c r="L192">
        <f t="shared" si="27"/>
        <v>5.0515903069840924</v>
      </c>
      <c r="M192">
        <f t="shared" si="28"/>
        <v>4.6378543484740717</v>
      </c>
      <c r="N192">
        <f t="shared" si="29"/>
        <v>1</v>
      </c>
    </row>
    <row r="193" spans="1:14" x14ac:dyDescent="0.2">
      <c r="A193">
        <f t="shared" si="30"/>
        <v>176</v>
      </c>
      <c r="B193" t="s">
        <v>449</v>
      </c>
      <c r="C193" s="7" t="s">
        <v>10</v>
      </c>
      <c r="D193" s="6">
        <v>63384</v>
      </c>
      <c r="E193" s="6">
        <v>57533.75</v>
      </c>
      <c r="F193" s="7">
        <f t="shared" si="21"/>
        <v>57357.75</v>
      </c>
      <c r="G193" s="4">
        <f t="shared" si="22"/>
        <v>0.8556564945841052</v>
      </c>
      <c r="H193" s="4">
        <f t="shared" si="23"/>
        <v>0.65403110200268411</v>
      </c>
      <c r="I193" s="4">
        <f t="shared" si="24"/>
        <v>0.81034919390806615</v>
      </c>
      <c r="J193">
        <f t="shared" si="25"/>
        <v>0.77382623137121176</v>
      </c>
      <c r="K193">
        <f t="shared" si="26"/>
        <v>1.6565108076440759E-3</v>
      </c>
      <c r="L193">
        <f t="shared" si="27"/>
        <v>2.215875874937935</v>
      </c>
      <c r="M193">
        <f t="shared" si="28"/>
        <v>1.6565108076440759E-3</v>
      </c>
      <c r="N193">
        <f t="shared" si="29"/>
        <v>2</v>
      </c>
    </row>
    <row r="194" spans="1:14" x14ac:dyDescent="0.2">
      <c r="A194">
        <f t="shared" si="30"/>
        <v>177</v>
      </c>
      <c r="B194" t="s">
        <v>451</v>
      </c>
      <c r="C194" s="7" t="s">
        <v>10</v>
      </c>
      <c r="D194" s="6">
        <v>59958</v>
      </c>
      <c r="E194" s="6">
        <v>67472.12</v>
      </c>
      <c r="F194" s="7">
        <f t="shared" si="21"/>
        <v>67295.12</v>
      </c>
      <c r="G194" s="4">
        <f t="shared" si="22"/>
        <v>0.68432447103477312</v>
      </c>
      <c r="H194" s="4">
        <f t="shared" si="23"/>
        <v>1.0879369230411422</v>
      </c>
      <c r="I194" s="4">
        <f t="shared" si="24"/>
        <v>1.2420338923960814</v>
      </c>
      <c r="J194">
        <f t="shared" si="25"/>
        <v>1.7894041182135658</v>
      </c>
      <c r="K194">
        <f t="shared" si="26"/>
        <v>0.44251678117001247</v>
      </c>
      <c r="L194">
        <f t="shared" si="27"/>
        <v>3.659137282865204</v>
      </c>
      <c r="M194">
        <f t="shared" si="28"/>
        <v>0.44251678117001247</v>
      </c>
      <c r="N194">
        <f t="shared" si="29"/>
        <v>2</v>
      </c>
    </row>
    <row r="195" spans="1:14" x14ac:dyDescent="0.2">
      <c r="A195">
        <f t="shared" si="30"/>
        <v>178</v>
      </c>
      <c r="B195" t="s">
        <v>453</v>
      </c>
      <c r="C195" s="7" t="s">
        <v>454</v>
      </c>
      <c r="D195" s="6">
        <v>39210</v>
      </c>
      <c r="E195" s="6">
        <v>37816.620000000003</v>
      </c>
      <c r="F195" s="7">
        <f t="shared" si="21"/>
        <v>37638.620000000003</v>
      </c>
      <c r="G195" s="4">
        <f t="shared" si="22"/>
        <v>-0.35326946492598083</v>
      </c>
      <c r="H195" s="4">
        <f t="shared" si="23"/>
        <v>-0.20681202228953022</v>
      </c>
      <c r="I195" s="4">
        <f t="shared" si="24"/>
        <v>-4.6260420959447317E-2</v>
      </c>
      <c r="J195">
        <f t="shared" si="25"/>
        <v>0.70257463041035784</v>
      </c>
      <c r="K195">
        <f t="shared" si="26"/>
        <v>2.9447464691696013</v>
      </c>
      <c r="L195">
        <f t="shared" si="27"/>
        <v>0.10825535540907422</v>
      </c>
      <c r="M195">
        <f t="shared" si="28"/>
        <v>0.10825535540907422</v>
      </c>
      <c r="N195">
        <f t="shared" si="29"/>
        <v>3</v>
      </c>
    </row>
    <row r="196" spans="1:14" x14ac:dyDescent="0.2">
      <c r="A196">
        <f t="shared" si="30"/>
        <v>179</v>
      </c>
      <c r="B196" t="s">
        <v>457</v>
      </c>
      <c r="C196" s="7" t="s">
        <v>458</v>
      </c>
      <c r="D196" s="6">
        <v>62100</v>
      </c>
      <c r="E196" s="6">
        <v>55635.18</v>
      </c>
      <c r="F196" s="7">
        <f t="shared" si="21"/>
        <v>55456.18</v>
      </c>
      <c r="G196" s="4">
        <f t="shared" si="22"/>
        <v>0.79144449276351492</v>
      </c>
      <c r="H196" s="4">
        <f t="shared" si="23"/>
        <v>0.57114018783376252</v>
      </c>
      <c r="I196" s="4">
        <f t="shared" si="24"/>
        <v>0.72774397018148096</v>
      </c>
      <c r="J196">
        <f t="shared" si="25"/>
        <v>0.56238416673314384</v>
      </c>
      <c r="K196">
        <f t="shared" si="26"/>
        <v>1.7423372037289577E-2</v>
      </c>
      <c r="L196">
        <f t="shared" si="27"/>
        <v>1.8482686177977983</v>
      </c>
      <c r="M196">
        <f t="shared" si="28"/>
        <v>1.7423372037289577E-2</v>
      </c>
      <c r="N196">
        <f t="shared" si="29"/>
        <v>2</v>
      </c>
    </row>
    <row r="197" spans="1:14" x14ac:dyDescent="0.2">
      <c r="A197">
        <f t="shared" si="30"/>
        <v>180</v>
      </c>
      <c r="B197" t="s">
        <v>460</v>
      </c>
      <c r="C197" s="7" t="s">
        <v>109</v>
      </c>
      <c r="D197" s="6">
        <v>31033</v>
      </c>
      <c r="E197" s="6">
        <v>47421.69</v>
      </c>
      <c r="F197" s="7">
        <f t="shared" si="21"/>
        <v>47241.69</v>
      </c>
      <c r="G197" s="4">
        <f t="shared" si="22"/>
        <v>-0.7621958970809396</v>
      </c>
      <c r="H197" s="4">
        <f t="shared" si="23"/>
        <v>0.21254203521505691</v>
      </c>
      <c r="I197" s="4">
        <f t="shared" si="24"/>
        <v>0.37090210569592608</v>
      </c>
      <c r="J197">
        <f t="shared" si="25"/>
        <v>1.0808923301217757</v>
      </c>
      <c r="K197">
        <f t="shared" si="26"/>
        <v>3.0620850060294567</v>
      </c>
      <c r="L197">
        <f t="shared" si="27"/>
        <v>0.71326962344718081</v>
      </c>
      <c r="M197">
        <f t="shared" si="28"/>
        <v>0.71326962344718081</v>
      </c>
      <c r="N197">
        <f t="shared" si="29"/>
        <v>3</v>
      </c>
    </row>
    <row r="198" spans="1:14" x14ac:dyDescent="0.2">
      <c r="A198">
        <f t="shared" si="30"/>
        <v>181</v>
      </c>
      <c r="B198" t="s">
        <v>462</v>
      </c>
      <c r="C198" s="7" t="s">
        <v>208</v>
      </c>
      <c r="D198" s="6">
        <v>63159</v>
      </c>
      <c r="E198" s="6">
        <v>67937.81</v>
      </c>
      <c r="F198" s="7">
        <f t="shared" si="21"/>
        <v>67756.81</v>
      </c>
      <c r="G198" s="4">
        <f t="shared" si="22"/>
        <v>0.84440439146133817</v>
      </c>
      <c r="H198" s="4">
        <f t="shared" si="23"/>
        <v>1.1082687885079541</v>
      </c>
      <c r="I198" s="4">
        <f t="shared" si="24"/>
        <v>1.2620899543566337</v>
      </c>
      <c r="J198">
        <f t="shared" si="25"/>
        <v>2.0191664878071993</v>
      </c>
      <c r="K198">
        <f t="shared" si="26"/>
        <v>0.44210567130077777</v>
      </c>
      <c r="L198">
        <f t="shared" si="27"/>
        <v>4.0376997127309098</v>
      </c>
      <c r="M198">
        <f t="shared" si="28"/>
        <v>0.44210567130077777</v>
      </c>
      <c r="N198">
        <f t="shared" si="29"/>
        <v>2</v>
      </c>
    </row>
    <row r="199" spans="1:14" x14ac:dyDescent="0.2">
      <c r="A199">
        <f t="shared" si="30"/>
        <v>182</v>
      </c>
      <c r="B199" t="s">
        <v>463</v>
      </c>
      <c r="C199" s="7" t="s">
        <v>464</v>
      </c>
      <c r="D199" s="6">
        <v>82812</v>
      </c>
      <c r="E199" s="6">
        <v>89068.99</v>
      </c>
      <c r="F199" s="7">
        <f t="shared" si="21"/>
        <v>88886.99</v>
      </c>
      <c r="G199" s="4">
        <f t="shared" si="22"/>
        <v>1.8272380922246261</v>
      </c>
      <c r="H199" s="4">
        <f t="shared" si="23"/>
        <v>2.0308488501691171</v>
      </c>
      <c r="I199" s="4">
        <f t="shared" si="24"/>
        <v>2.1799963402814306</v>
      </c>
      <c r="J199">
        <f t="shared" si="25"/>
        <v>9.1850037734000658</v>
      </c>
      <c r="K199">
        <f t="shared" si="26"/>
        <v>4.7560015516779366</v>
      </c>
      <c r="L199">
        <f t="shared" si="27"/>
        <v>13.145963368414042</v>
      </c>
      <c r="M199">
        <f t="shared" si="28"/>
        <v>4.7560015516779366</v>
      </c>
      <c r="N199">
        <f t="shared" si="29"/>
        <v>2</v>
      </c>
    </row>
    <row r="200" spans="1:14" x14ac:dyDescent="0.2">
      <c r="A200">
        <f t="shared" si="30"/>
        <v>183</v>
      </c>
      <c r="B200" t="s">
        <v>465</v>
      </c>
      <c r="C200" s="7" t="s">
        <v>86</v>
      </c>
      <c r="D200" s="6">
        <v>45922</v>
      </c>
      <c r="E200" s="6">
        <v>41605.15</v>
      </c>
      <c r="F200" s="7">
        <f t="shared" si="21"/>
        <v>41422.15</v>
      </c>
      <c r="G200" s="4">
        <f t="shared" si="22"/>
        <v>-1.7606726437038273E-2</v>
      </c>
      <c r="H200" s="4">
        <f t="shared" si="23"/>
        <v>-4.1406103594731222E-2</v>
      </c>
      <c r="I200" s="4">
        <f t="shared" si="24"/>
        <v>0.11809815754476065</v>
      </c>
      <c r="J200">
        <f t="shared" si="25"/>
        <v>0.1890792788428565</v>
      </c>
      <c r="K200">
        <f t="shared" si="26"/>
        <v>1.7271984532705882</v>
      </c>
      <c r="L200">
        <f t="shared" si="27"/>
        <v>6.5100298459632056E-2</v>
      </c>
      <c r="M200">
        <f t="shared" si="28"/>
        <v>6.5100298459632056E-2</v>
      </c>
      <c r="N200">
        <f t="shared" si="29"/>
        <v>3</v>
      </c>
    </row>
    <row r="201" spans="1:14" x14ac:dyDescent="0.2">
      <c r="A201">
        <f t="shared" si="30"/>
        <v>184</v>
      </c>
      <c r="B201" t="s">
        <v>467</v>
      </c>
      <c r="C201" s="7" t="s">
        <v>185</v>
      </c>
      <c r="D201" s="6">
        <v>41193</v>
      </c>
      <c r="E201" s="6">
        <v>37175.870000000003</v>
      </c>
      <c r="F201" s="7">
        <f t="shared" si="21"/>
        <v>36991.870000000003</v>
      </c>
      <c r="G201" s="4">
        <f t="shared" si="22"/>
        <v>-0.25410092940399437</v>
      </c>
      <c r="H201" s="4">
        <f t="shared" si="23"/>
        <v>-0.23478694723500843</v>
      </c>
      <c r="I201" s="4">
        <f t="shared" si="24"/>
        <v>-7.4355588870788455E-2</v>
      </c>
      <c r="J201">
        <f t="shared" si="25"/>
        <v>0.63289151115443865</v>
      </c>
      <c r="K201">
        <f t="shared" si="26"/>
        <v>2.805732936960923</v>
      </c>
      <c r="L201">
        <f t="shared" si="27"/>
        <v>7.8340015126056664E-2</v>
      </c>
      <c r="M201">
        <f t="shared" si="28"/>
        <v>7.8340015126056664E-2</v>
      </c>
      <c r="N201">
        <f t="shared" si="29"/>
        <v>3</v>
      </c>
    </row>
    <row r="202" spans="1:14" x14ac:dyDescent="0.2">
      <c r="A202">
        <f t="shared" si="30"/>
        <v>185</v>
      </c>
      <c r="B202" t="s">
        <v>468</v>
      </c>
      <c r="C202" s="7" t="s">
        <v>30</v>
      </c>
      <c r="D202" s="6">
        <v>15080</v>
      </c>
      <c r="E202" s="7">
        <v>949.75</v>
      </c>
      <c r="F202" s="7">
        <f t="shared" si="21"/>
        <v>764.75</v>
      </c>
      <c r="G202" s="4">
        <f t="shared" si="22"/>
        <v>-1.5599950131587257</v>
      </c>
      <c r="H202" s="4">
        <f t="shared" si="23"/>
        <v>-1.8164069051997163</v>
      </c>
      <c r="I202" s="4">
        <f t="shared" si="24"/>
        <v>-1.648081169611886</v>
      </c>
      <c r="J202">
        <f t="shared" si="25"/>
        <v>11.345403578449602</v>
      </c>
      <c r="K202">
        <f t="shared" si="26"/>
        <v>17.948973319934307</v>
      </c>
      <c r="L202">
        <f t="shared" si="27"/>
        <v>7.7514093653178957</v>
      </c>
      <c r="M202">
        <f t="shared" si="28"/>
        <v>7.7514093653178957</v>
      </c>
      <c r="N202">
        <f t="shared" si="29"/>
        <v>3</v>
      </c>
    </row>
    <row r="203" spans="1:14" x14ac:dyDescent="0.2">
      <c r="A203">
        <f t="shared" si="30"/>
        <v>186</v>
      </c>
      <c r="B203" t="s">
        <v>470</v>
      </c>
      <c r="C203" s="7" t="s">
        <v>285</v>
      </c>
      <c r="D203" s="6">
        <v>86400</v>
      </c>
      <c r="E203" s="6">
        <v>75947.759999999995</v>
      </c>
      <c r="F203" s="7">
        <f t="shared" si="21"/>
        <v>75761.759999999995</v>
      </c>
      <c r="G203" s="4">
        <f t="shared" si="22"/>
        <v>2.0066716300223506</v>
      </c>
      <c r="H203" s="4">
        <f t="shared" si="23"/>
        <v>1.4579804546289576</v>
      </c>
      <c r="I203" s="4">
        <f t="shared" si="24"/>
        <v>1.6098292885226797</v>
      </c>
      <c r="J203">
        <f t="shared" si="25"/>
        <v>6.2179474083498638</v>
      </c>
      <c r="K203">
        <f t="shared" si="26"/>
        <v>2.6045176207680227</v>
      </c>
      <c r="L203">
        <f t="shared" si="27"/>
        <v>9.5781832538745064</v>
      </c>
      <c r="M203">
        <f t="shared" si="28"/>
        <v>2.6045176207680227</v>
      </c>
      <c r="N203">
        <f t="shared" si="29"/>
        <v>2</v>
      </c>
    </row>
    <row r="204" spans="1:14" x14ac:dyDescent="0.2">
      <c r="A204">
        <f t="shared" si="30"/>
        <v>187</v>
      </c>
      <c r="B204" t="s">
        <v>472</v>
      </c>
      <c r="C204" s="7" t="s">
        <v>271</v>
      </c>
      <c r="D204" s="6">
        <v>119000</v>
      </c>
      <c r="E204" s="6">
        <v>104355.54</v>
      </c>
      <c r="F204" s="7">
        <f t="shared" si="21"/>
        <v>104168.54</v>
      </c>
      <c r="G204" s="4">
        <f t="shared" si="22"/>
        <v>3.6369763491432576</v>
      </c>
      <c r="H204" s="4">
        <f t="shared" si="23"/>
        <v>2.6982543732675164</v>
      </c>
      <c r="I204" s="4">
        <f t="shared" si="24"/>
        <v>2.8438350928064482</v>
      </c>
      <c r="J204">
        <f t="shared" si="25"/>
        <v>23.861202895292209</v>
      </c>
      <c r="K204">
        <f t="shared" si="26"/>
        <v>16.039839849876024</v>
      </c>
      <c r="L204">
        <f t="shared" si="27"/>
        <v>30.069736651546734</v>
      </c>
      <c r="M204">
        <f t="shared" si="28"/>
        <v>16.039839849876024</v>
      </c>
      <c r="N204">
        <f t="shared" si="29"/>
        <v>2</v>
      </c>
    </row>
    <row r="205" spans="1:14" x14ac:dyDescent="0.2">
      <c r="A205">
        <f t="shared" si="30"/>
        <v>188</v>
      </c>
      <c r="B205" t="s">
        <v>475</v>
      </c>
      <c r="C205" s="7" t="s">
        <v>109</v>
      </c>
      <c r="D205" s="6">
        <v>30139</v>
      </c>
      <c r="E205" s="6">
        <v>28757.51</v>
      </c>
      <c r="F205" s="7">
        <f t="shared" si="21"/>
        <v>28569.51</v>
      </c>
      <c r="G205" s="4">
        <f t="shared" si="22"/>
        <v>-0.80690425348873385</v>
      </c>
      <c r="H205" s="4">
        <f t="shared" si="23"/>
        <v>-0.60232965369465086</v>
      </c>
      <c r="I205" s="4">
        <f t="shared" si="24"/>
        <v>-0.44022743797749625</v>
      </c>
      <c r="J205">
        <f t="shared" si="25"/>
        <v>2.4084364935426845</v>
      </c>
      <c r="K205">
        <f t="shared" si="26"/>
        <v>5.9127313980055911</v>
      </c>
      <c r="L205">
        <f t="shared" si="27"/>
        <v>0.95622160545987156</v>
      </c>
      <c r="M205">
        <f t="shared" si="28"/>
        <v>0.95622160545987156</v>
      </c>
      <c r="N205">
        <f t="shared" si="29"/>
        <v>3</v>
      </c>
    </row>
    <row r="206" spans="1:14" x14ac:dyDescent="0.2">
      <c r="A206">
        <f t="shared" si="30"/>
        <v>189</v>
      </c>
      <c r="B206" t="s">
        <v>476</v>
      </c>
      <c r="C206" s="7" t="s">
        <v>477</v>
      </c>
      <c r="D206" s="6">
        <v>29078</v>
      </c>
      <c r="E206" s="6">
        <v>26603.62</v>
      </c>
      <c r="F206" s="7">
        <f t="shared" si="21"/>
        <v>26414.62</v>
      </c>
      <c r="G206" s="4">
        <f t="shared" si="22"/>
        <v>-0.85996417088098176</v>
      </c>
      <c r="H206" s="4">
        <f t="shared" si="23"/>
        <v>-0.69636775137832785</v>
      </c>
      <c r="I206" s="4">
        <f t="shared" si="24"/>
        <v>-0.53383701877451195</v>
      </c>
      <c r="J206">
        <f t="shared" si="25"/>
        <v>2.8386420076138417</v>
      </c>
      <c r="K206">
        <f t="shared" si="26"/>
        <v>6.5766655088808301</v>
      </c>
      <c r="L206">
        <f t="shared" si="27"/>
        <v>1.2245275226787671</v>
      </c>
      <c r="M206">
        <f t="shared" si="28"/>
        <v>1.2245275226787671</v>
      </c>
      <c r="N206">
        <f t="shared" si="29"/>
        <v>3</v>
      </c>
    </row>
    <row r="207" spans="1:14" x14ac:dyDescent="0.2">
      <c r="A207">
        <f t="shared" si="30"/>
        <v>190</v>
      </c>
      <c r="B207" t="s">
        <v>479</v>
      </c>
      <c r="C207" s="7" t="s">
        <v>10</v>
      </c>
      <c r="D207" s="6">
        <v>59388</v>
      </c>
      <c r="E207" s="6">
        <v>53384.27</v>
      </c>
      <c r="F207" s="7">
        <f t="shared" si="21"/>
        <v>53194.27</v>
      </c>
      <c r="G207" s="4">
        <f t="shared" si="22"/>
        <v>0.65581914312376333</v>
      </c>
      <c r="H207" s="4">
        <f t="shared" si="23"/>
        <v>0.47286623026992886</v>
      </c>
      <c r="I207" s="4">
        <f t="shared" si="24"/>
        <v>0.62948538301435031</v>
      </c>
      <c r="J207">
        <f t="shared" si="25"/>
        <v>0.3089994190537948</v>
      </c>
      <c r="K207">
        <f t="shared" si="26"/>
        <v>0.10569187789130226</v>
      </c>
      <c r="L207">
        <f t="shared" si="27"/>
        <v>1.363824740890377</v>
      </c>
      <c r="M207">
        <f t="shared" si="28"/>
        <v>0.10569187789130226</v>
      </c>
      <c r="N207">
        <f t="shared" si="29"/>
        <v>2</v>
      </c>
    </row>
    <row r="208" spans="1:14" x14ac:dyDescent="0.2">
      <c r="A208">
        <f t="shared" si="30"/>
        <v>191</v>
      </c>
      <c r="B208" t="s">
        <v>481</v>
      </c>
      <c r="C208" s="7" t="s">
        <v>482</v>
      </c>
      <c r="D208" s="6">
        <v>33857</v>
      </c>
      <c r="E208" s="6">
        <v>25222.25</v>
      </c>
      <c r="F208" s="7">
        <f t="shared" si="21"/>
        <v>25031.25</v>
      </c>
      <c r="G208" s="4">
        <f t="shared" si="22"/>
        <v>-0.62096950055341071</v>
      </c>
      <c r="H208" s="4">
        <f t="shared" si="23"/>
        <v>-0.75667789117065742</v>
      </c>
      <c r="I208" s="4">
        <f t="shared" si="24"/>
        <v>-0.59393135574167388</v>
      </c>
      <c r="J208">
        <f t="shared" si="25"/>
        <v>2.5715515926920425</v>
      </c>
      <c r="K208">
        <f t="shared" si="26"/>
        <v>6.129188378785047</v>
      </c>
      <c r="L208">
        <f t="shared" si="27"/>
        <v>1.0629189333751228</v>
      </c>
      <c r="M208">
        <f t="shared" si="28"/>
        <v>1.0629189333751228</v>
      </c>
      <c r="N208">
        <f t="shared" si="29"/>
        <v>3</v>
      </c>
    </row>
    <row r="209" spans="1:14" x14ac:dyDescent="0.2">
      <c r="A209">
        <f t="shared" si="30"/>
        <v>192</v>
      </c>
      <c r="B209" t="s">
        <v>484</v>
      </c>
      <c r="C209" s="7" t="s">
        <v>10</v>
      </c>
      <c r="D209" s="6">
        <v>61672</v>
      </c>
      <c r="E209" s="6">
        <v>54813.73</v>
      </c>
      <c r="F209" s="7">
        <f t="shared" si="21"/>
        <v>54621.73</v>
      </c>
      <c r="G209" s="4">
        <f t="shared" si="22"/>
        <v>0.77004049215665149</v>
      </c>
      <c r="H209" s="4">
        <f t="shared" si="23"/>
        <v>0.53527596294657875</v>
      </c>
      <c r="I209" s="4">
        <f t="shared" si="24"/>
        <v>0.69149501329919483</v>
      </c>
      <c r="J209">
        <f t="shared" si="25"/>
        <v>0.48782989837784424</v>
      </c>
      <c r="K209">
        <f t="shared" si="26"/>
        <v>3.3916355405674142E-2</v>
      </c>
      <c r="L209">
        <f t="shared" si="27"/>
        <v>1.7105854874855089</v>
      </c>
      <c r="M209">
        <f t="shared" si="28"/>
        <v>3.3916355405674142E-2</v>
      </c>
      <c r="N209">
        <f t="shared" si="29"/>
        <v>2</v>
      </c>
    </row>
    <row r="210" spans="1:14" x14ac:dyDescent="0.2">
      <c r="A210">
        <f t="shared" si="30"/>
        <v>193</v>
      </c>
      <c r="B210" t="s">
        <v>486</v>
      </c>
      <c r="C210" s="7" t="s">
        <v>487</v>
      </c>
      <c r="D210" s="6">
        <v>50415</v>
      </c>
      <c r="E210" s="6">
        <v>49815.81</v>
      </c>
      <c r="F210" s="7">
        <f t="shared" si="21"/>
        <v>49622.81</v>
      </c>
      <c r="G210" s="4">
        <f t="shared" si="22"/>
        <v>0.20708527058781556</v>
      </c>
      <c r="H210" s="4">
        <f t="shared" si="23"/>
        <v>0.31706849219588895</v>
      </c>
      <c r="I210" s="4">
        <f t="shared" si="24"/>
        <v>0.47433923939063422</v>
      </c>
      <c r="J210">
        <f t="shared" si="25"/>
        <v>3.9849353733400053E-2</v>
      </c>
      <c r="K210">
        <f t="shared" si="26"/>
        <v>0.66039838512845495</v>
      </c>
      <c r="L210">
        <f t="shared" si="27"/>
        <v>0.54969775584504943</v>
      </c>
      <c r="M210">
        <f t="shared" si="28"/>
        <v>3.9849353733400053E-2</v>
      </c>
      <c r="N210">
        <f t="shared" si="29"/>
        <v>1</v>
      </c>
    </row>
    <row r="211" spans="1:14" x14ac:dyDescent="0.2">
      <c r="A211">
        <f t="shared" si="30"/>
        <v>194</v>
      </c>
      <c r="B211" t="s">
        <v>489</v>
      </c>
      <c r="C211" s="7" t="s">
        <v>22</v>
      </c>
      <c r="D211" s="6">
        <v>29723</v>
      </c>
      <c r="E211" s="6">
        <v>26790.49</v>
      </c>
      <c r="F211" s="7">
        <f t="shared" ref="F211:F274" si="31">E211-A211</f>
        <v>26596.49</v>
      </c>
      <c r="G211" s="4">
        <f t="shared" ref="G211:G274" si="32">STANDARDIZE(D211,$D$14,$D$15)</f>
        <v>-0.82770814192904962</v>
      </c>
      <c r="H211" s="4">
        <f t="shared" ref="H211:H274" si="33">STANDARDIZE(E211,$E$14,$E$15)</f>
        <v>-0.68820907135560194</v>
      </c>
      <c r="I211" s="4">
        <f t="shared" ref="I211:I274" si="34">STANDARDIZE(F211,$F$14,$F$15)</f>
        <v>-0.5259364881397447</v>
      </c>
      <c r="J211">
        <f t="shared" ref="J211:J274" si="35">SUMXMY2($E$3:$G$3,G211:I211)</f>
        <v>2.7382438605334438</v>
      </c>
      <c r="K211">
        <f t="shared" ref="K211:K274" si="36">SUMXMY2($E$4:$G$4,G211:I211)</f>
        <v>6.4227310553991561</v>
      </c>
      <c r="L211">
        <f t="shared" ref="L211:L274" si="37">SUMXMY2($E$5:$G$5,G211:I211)</f>
        <v>1.1591841760114341</v>
      </c>
      <c r="M211">
        <f t="shared" ref="M211:M274" si="38">MIN(J211:L211)</f>
        <v>1.1591841760114341</v>
      </c>
      <c r="N211">
        <f t="shared" ref="N211:N274" si="39">MATCH(M211,J211:L211,0)</f>
        <v>3</v>
      </c>
    </row>
    <row r="212" spans="1:14" x14ac:dyDescent="0.2">
      <c r="A212">
        <f t="shared" ref="A212:A275" si="40">A211+1</f>
        <v>195</v>
      </c>
      <c r="B212" t="s">
        <v>491</v>
      </c>
      <c r="C212" s="7" t="s">
        <v>10</v>
      </c>
      <c r="D212" s="6">
        <v>42391</v>
      </c>
      <c r="E212" s="6">
        <v>39409.67</v>
      </c>
      <c r="F212" s="7">
        <f t="shared" si="31"/>
        <v>39214.67</v>
      </c>
      <c r="G212" s="4">
        <f t="shared" si="32"/>
        <v>-0.19418973144366167</v>
      </c>
      <c r="H212" s="4">
        <f t="shared" si="33"/>
        <v>-0.1372600063950411</v>
      </c>
      <c r="I212" s="4">
        <f t="shared" si="34"/>
        <v>2.22040388575903E-2</v>
      </c>
      <c r="J212">
        <f t="shared" si="35"/>
        <v>0.42913763161524721</v>
      </c>
      <c r="K212">
        <f t="shared" si="36"/>
        <v>2.3541431822088423</v>
      </c>
      <c r="L212">
        <f t="shared" si="37"/>
        <v>4.5771097010029752E-2</v>
      </c>
      <c r="M212">
        <f t="shared" si="38"/>
        <v>4.5771097010029752E-2</v>
      </c>
      <c r="N212">
        <f t="shared" si="39"/>
        <v>3</v>
      </c>
    </row>
    <row r="213" spans="1:14" x14ac:dyDescent="0.2">
      <c r="A213">
        <f t="shared" si="40"/>
        <v>196</v>
      </c>
      <c r="B213" t="s">
        <v>492</v>
      </c>
      <c r="C213" s="7" t="s">
        <v>78</v>
      </c>
      <c r="D213" s="6">
        <v>59451</v>
      </c>
      <c r="E213" s="6">
        <v>66602.41</v>
      </c>
      <c r="F213" s="7">
        <f t="shared" si="31"/>
        <v>66406.41</v>
      </c>
      <c r="G213" s="4">
        <f t="shared" si="32"/>
        <v>0.65896973199813813</v>
      </c>
      <c r="H213" s="4">
        <f t="shared" si="33"/>
        <v>1.0499656831280222</v>
      </c>
      <c r="I213" s="4">
        <f t="shared" si="34"/>
        <v>1.2034278519252848</v>
      </c>
      <c r="J213">
        <f t="shared" si="35"/>
        <v>1.6343268774967648</v>
      </c>
      <c r="K213">
        <f t="shared" si="36"/>
        <v>0.38729971431054222</v>
      </c>
      <c r="L213">
        <f t="shared" si="37"/>
        <v>3.4349545877618612</v>
      </c>
      <c r="M213">
        <f t="shared" si="38"/>
        <v>0.38729971431054222</v>
      </c>
      <c r="N213">
        <f t="shared" si="39"/>
        <v>2</v>
      </c>
    </row>
    <row r="214" spans="1:14" x14ac:dyDescent="0.2">
      <c r="A214">
        <f t="shared" si="40"/>
        <v>197</v>
      </c>
      <c r="B214" t="s">
        <v>494</v>
      </c>
      <c r="C214" s="7" t="s">
        <v>10</v>
      </c>
      <c r="D214" s="6">
        <v>43034</v>
      </c>
      <c r="E214" s="6">
        <v>50770.98</v>
      </c>
      <c r="F214" s="7">
        <f t="shared" si="31"/>
        <v>50573.98</v>
      </c>
      <c r="G214" s="4">
        <f t="shared" si="32"/>
        <v>-0.16203372118615419</v>
      </c>
      <c r="H214" s="4">
        <f t="shared" si="33"/>
        <v>0.35877088635924836</v>
      </c>
      <c r="I214" s="4">
        <f t="shared" si="34"/>
        <v>0.51565857586103314</v>
      </c>
      <c r="J214">
        <f t="shared" si="35"/>
        <v>0.25260617175447503</v>
      </c>
      <c r="K214">
        <f t="shared" si="36"/>
        <v>1.244755868282722</v>
      </c>
      <c r="L214">
        <f t="shared" si="37"/>
        <v>0.53297885767234887</v>
      </c>
      <c r="M214">
        <f t="shared" si="38"/>
        <v>0.25260617175447503</v>
      </c>
      <c r="N214">
        <f t="shared" si="39"/>
        <v>1</v>
      </c>
    </row>
    <row r="215" spans="1:14" x14ac:dyDescent="0.2">
      <c r="A215">
        <f t="shared" si="40"/>
        <v>198</v>
      </c>
      <c r="B215" t="s">
        <v>496</v>
      </c>
      <c r="C215" s="7" t="s">
        <v>497</v>
      </c>
      <c r="D215" s="6">
        <v>36846</v>
      </c>
      <c r="E215" s="6">
        <v>36412.089999999997</v>
      </c>
      <c r="F215" s="7">
        <f t="shared" si="31"/>
        <v>36214.089999999997</v>
      </c>
      <c r="G215" s="4">
        <f t="shared" si="32"/>
        <v>-0.47149156173585272</v>
      </c>
      <c r="H215" s="4">
        <f t="shared" si="33"/>
        <v>-0.26813331972795812</v>
      </c>
      <c r="I215" s="4">
        <f t="shared" si="34"/>
        <v>-0.10814277046813377</v>
      </c>
      <c r="J215">
        <f t="shared" si="35"/>
        <v>0.96931511621876232</v>
      </c>
      <c r="K215">
        <f t="shared" si="36"/>
        <v>3.4658342614778399</v>
      </c>
      <c r="L215">
        <f t="shared" si="37"/>
        <v>0.20454941334918572</v>
      </c>
      <c r="M215">
        <f t="shared" si="38"/>
        <v>0.20454941334918572</v>
      </c>
      <c r="N215">
        <f t="shared" si="39"/>
        <v>3</v>
      </c>
    </row>
    <row r="216" spans="1:14" x14ac:dyDescent="0.2">
      <c r="A216">
        <f t="shared" si="40"/>
        <v>199</v>
      </c>
      <c r="B216" t="s">
        <v>498</v>
      </c>
      <c r="C216" s="7" t="s">
        <v>401</v>
      </c>
      <c r="D216" s="6">
        <v>49705</v>
      </c>
      <c r="E216" s="6">
        <v>45117.25</v>
      </c>
      <c r="F216" s="7">
        <f t="shared" si="31"/>
        <v>44918.25</v>
      </c>
      <c r="G216" s="4">
        <f t="shared" si="32"/>
        <v>0.17157863406708415</v>
      </c>
      <c r="H216" s="4">
        <f t="shared" si="33"/>
        <v>0.11193097623517735</v>
      </c>
      <c r="I216" s="4">
        <f t="shared" si="34"/>
        <v>0.2699706222294761</v>
      </c>
      <c r="J216">
        <f t="shared" si="35"/>
        <v>2.2233969150079004E-2</v>
      </c>
      <c r="K216">
        <f t="shared" si="36"/>
        <v>1.0557109461188841</v>
      </c>
      <c r="L216">
        <f t="shared" si="37"/>
        <v>0.24029349011867518</v>
      </c>
      <c r="M216">
        <f t="shared" si="38"/>
        <v>2.2233969150079004E-2</v>
      </c>
      <c r="N216">
        <f t="shared" si="39"/>
        <v>1</v>
      </c>
    </row>
    <row r="217" spans="1:14" x14ac:dyDescent="0.2">
      <c r="A217">
        <f t="shared" si="40"/>
        <v>200</v>
      </c>
      <c r="B217" t="s">
        <v>500</v>
      </c>
      <c r="C217" s="7" t="s">
        <v>22</v>
      </c>
      <c r="D217" s="6">
        <v>28059</v>
      </c>
      <c r="E217" s="6">
        <v>26049.19</v>
      </c>
      <c r="F217" s="7">
        <f t="shared" si="31"/>
        <v>25849.19</v>
      </c>
      <c r="G217" s="4">
        <f t="shared" si="32"/>
        <v>-0.91092369569031317</v>
      </c>
      <c r="H217" s="4">
        <f t="shared" si="33"/>
        <v>-0.72057397476891927</v>
      </c>
      <c r="I217" s="4">
        <f t="shared" si="34"/>
        <v>-0.55839960214074247</v>
      </c>
      <c r="J217">
        <f t="shared" si="35"/>
        <v>3.0440108356549804</v>
      </c>
      <c r="K217">
        <f t="shared" si="36"/>
        <v>6.8877512318288305</v>
      </c>
      <c r="L217">
        <f t="shared" si="37"/>
        <v>1.3592022245965889</v>
      </c>
      <c r="M217">
        <f t="shared" si="38"/>
        <v>1.3592022245965889</v>
      </c>
      <c r="N217">
        <f t="shared" si="39"/>
        <v>3</v>
      </c>
    </row>
    <row r="218" spans="1:14" x14ac:dyDescent="0.2">
      <c r="A218">
        <f t="shared" si="40"/>
        <v>201</v>
      </c>
      <c r="B218" t="s">
        <v>502</v>
      </c>
      <c r="C218" s="7" t="s">
        <v>171</v>
      </c>
      <c r="D218" s="6">
        <v>41600</v>
      </c>
      <c r="E218" s="6">
        <v>5270</v>
      </c>
      <c r="F218" s="7">
        <f t="shared" si="31"/>
        <v>5069</v>
      </c>
      <c r="G218" s="4">
        <f t="shared" si="32"/>
        <v>-0.23374712508858919</v>
      </c>
      <c r="H218" s="4">
        <f t="shared" si="33"/>
        <v>-1.6277862739149684</v>
      </c>
      <c r="I218" s="4">
        <f t="shared" si="34"/>
        <v>-1.4611022341926512</v>
      </c>
      <c r="J218">
        <f t="shared" si="35"/>
        <v>6.8037657977714581</v>
      </c>
      <c r="K218">
        <f t="shared" si="36"/>
        <v>11.463337882418106</v>
      </c>
      <c r="L218">
        <f t="shared" si="37"/>
        <v>4.4692233314611833</v>
      </c>
      <c r="M218">
        <f t="shared" si="38"/>
        <v>4.4692233314611833</v>
      </c>
      <c r="N218">
        <f t="shared" si="39"/>
        <v>3</v>
      </c>
    </row>
    <row r="219" spans="1:14" x14ac:dyDescent="0.2">
      <c r="A219">
        <f t="shared" si="40"/>
        <v>202</v>
      </c>
      <c r="B219" t="s">
        <v>503</v>
      </c>
      <c r="C219" s="7" t="s">
        <v>504</v>
      </c>
      <c r="D219" s="6">
        <v>44986</v>
      </c>
      <c r="E219" s="6">
        <v>45594.85</v>
      </c>
      <c r="F219" s="7">
        <f t="shared" si="31"/>
        <v>45392.85</v>
      </c>
      <c r="G219" s="4">
        <f t="shared" si="32"/>
        <v>-6.4415475427748975E-2</v>
      </c>
      <c r="H219" s="4">
        <f t="shared" si="33"/>
        <v>0.13278282821170539</v>
      </c>
      <c r="I219" s="4">
        <f t="shared" si="34"/>
        <v>0.29058750153480656</v>
      </c>
      <c r="J219">
        <f t="shared" si="35"/>
        <v>0.12222274323660774</v>
      </c>
      <c r="K219">
        <f t="shared" si="36"/>
        <v>1.4037701585706326</v>
      </c>
      <c r="L219">
        <f t="shared" si="37"/>
        <v>0.18606429089379792</v>
      </c>
      <c r="M219">
        <f t="shared" si="38"/>
        <v>0.12222274323660774</v>
      </c>
      <c r="N219">
        <f t="shared" si="39"/>
        <v>1</v>
      </c>
    </row>
    <row r="220" spans="1:14" x14ac:dyDescent="0.2">
      <c r="A220">
        <f t="shared" si="40"/>
        <v>203</v>
      </c>
      <c r="B220" t="s">
        <v>506</v>
      </c>
      <c r="C220" s="7" t="s">
        <v>22</v>
      </c>
      <c r="D220" s="6">
        <v>28891</v>
      </c>
      <c r="E220" s="6">
        <v>31518.85</v>
      </c>
      <c r="F220" s="7">
        <f t="shared" si="31"/>
        <v>31315.85</v>
      </c>
      <c r="G220" s="4">
        <f t="shared" si="32"/>
        <v>-0.8693159188096814</v>
      </c>
      <c r="H220" s="4">
        <f t="shared" si="33"/>
        <v>-0.48177049762918578</v>
      </c>
      <c r="I220" s="4">
        <f t="shared" si="34"/>
        <v>-0.32092495101710566</v>
      </c>
      <c r="J220">
        <f t="shared" si="35"/>
        <v>2.1994610015573581</v>
      </c>
      <c r="K220">
        <f t="shared" si="36"/>
        <v>5.5625660519670248</v>
      </c>
      <c r="L220">
        <f t="shared" si="37"/>
        <v>0.85415196520784586</v>
      </c>
      <c r="M220">
        <f t="shared" si="38"/>
        <v>0.85415196520784586</v>
      </c>
      <c r="N220">
        <f t="shared" si="39"/>
        <v>3</v>
      </c>
    </row>
    <row r="221" spans="1:14" x14ac:dyDescent="0.2">
      <c r="A221">
        <f t="shared" si="40"/>
        <v>204</v>
      </c>
      <c r="B221" t="s">
        <v>508</v>
      </c>
      <c r="C221" s="7" t="s">
        <v>30</v>
      </c>
      <c r="D221" s="6">
        <v>15080</v>
      </c>
      <c r="E221" s="6">
        <v>1428.25</v>
      </c>
      <c r="F221" s="7">
        <f t="shared" si="31"/>
        <v>1224.25</v>
      </c>
      <c r="G221" s="4">
        <f t="shared" si="32"/>
        <v>-1.5599950131587257</v>
      </c>
      <c r="H221" s="4">
        <f t="shared" si="33"/>
        <v>-1.7955157595322775</v>
      </c>
      <c r="I221" s="4">
        <f t="shared" si="34"/>
        <v>-1.6281202424294179</v>
      </c>
      <c r="J221">
        <f t="shared" si="35"/>
        <v>11.183079493239184</v>
      </c>
      <c r="K221">
        <f t="shared" si="36"/>
        <v>17.749740645219035</v>
      </c>
      <c r="L221">
        <f t="shared" si="37"/>
        <v>7.6152697482266403</v>
      </c>
      <c r="M221">
        <f t="shared" si="38"/>
        <v>7.6152697482266403</v>
      </c>
      <c r="N221">
        <f t="shared" si="39"/>
        <v>3</v>
      </c>
    </row>
    <row r="222" spans="1:14" x14ac:dyDescent="0.2">
      <c r="A222">
        <f t="shared" si="40"/>
        <v>205</v>
      </c>
      <c r="B222" t="s">
        <v>509</v>
      </c>
      <c r="C222" s="7" t="s">
        <v>97</v>
      </c>
      <c r="D222" s="6">
        <v>55544</v>
      </c>
      <c r="E222" s="6">
        <v>60115.68</v>
      </c>
      <c r="F222" s="7">
        <f t="shared" si="31"/>
        <v>59910.68</v>
      </c>
      <c r="G222" s="4">
        <f t="shared" si="32"/>
        <v>0.46358321243969075</v>
      </c>
      <c r="H222" s="4">
        <f t="shared" si="33"/>
        <v>0.76675727908341529</v>
      </c>
      <c r="I222" s="4">
        <f t="shared" si="34"/>
        <v>0.92124984642588625</v>
      </c>
      <c r="J222">
        <f t="shared" si="35"/>
        <v>0.70765090851949808</v>
      </c>
      <c r="K222">
        <f t="shared" si="36"/>
        <v>0.20782424966648175</v>
      </c>
      <c r="L222">
        <f t="shared" si="37"/>
        <v>1.9931730871760205</v>
      </c>
      <c r="M222">
        <f t="shared" si="38"/>
        <v>0.20782424966648175</v>
      </c>
      <c r="N222">
        <f t="shared" si="39"/>
        <v>2</v>
      </c>
    </row>
    <row r="223" spans="1:14" x14ac:dyDescent="0.2">
      <c r="A223">
        <f t="shared" si="40"/>
        <v>206</v>
      </c>
      <c r="B223" t="s">
        <v>511</v>
      </c>
      <c r="C223" s="7" t="s">
        <v>464</v>
      </c>
      <c r="D223" s="6">
        <v>85032</v>
      </c>
      <c r="E223" s="6">
        <v>74291.61</v>
      </c>
      <c r="F223" s="7">
        <f t="shared" si="31"/>
        <v>74085.61</v>
      </c>
      <c r="G223" s="4">
        <f t="shared" si="32"/>
        <v>1.9382588430359271</v>
      </c>
      <c r="H223" s="4">
        <f t="shared" si="33"/>
        <v>1.3856735144050738</v>
      </c>
      <c r="I223" s="4">
        <f t="shared" si="34"/>
        <v>1.5370164308580576</v>
      </c>
      <c r="J223">
        <f t="shared" si="35"/>
        <v>5.6279039347059445</v>
      </c>
      <c r="K223">
        <f t="shared" si="36"/>
        <v>2.2283559863687996</v>
      </c>
      <c r="L223">
        <f t="shared" si="37"/>
        <v>8.8417337985223678</v>
      </c>
      <c r="M223">
        <f t="shared" si="38"/>
        <v>2.2283559863687996</v>
      </c>
      <c r="N223">
        <f t="shared" si="39"/>
        <v>2</v>
      </c>
    </row>
    <row r="224" spans="1:14" x14ac:dyDescent="0.2">
      <c r="A224">
        <f t="shared" si="40"/>
        <v>207</v>
      </c>
      <c r="B224" t="s">
        <v>513</v>
      </c>
      <c r="C224" s="7" t="s">
        <v>144</v>
      </c>
      <c r="D224" s="6">
        <v>33726</v>
      </c>
      <c r="E224" s="6">
        <v>30058.94</v>
      </c>
      <c r="F224" s="7">
        <f t="shared" si="31"/>
        <v>29851.94</v>
      </c>
      <c r="G224" s="4">
        <f t="shared" si="32"/>
        <v>-0.62752072503822176</v>
      </c>
      <c r="H224" s="4">
        <f t="shared" si="33"/>
        <v>-0.54550966684830882</v>
      </c>
      <c r="I224" s="4">
        <f t="shared" si="34"/>
        <v>-0.38451798890978661</v>
      </c>
      <c r="J224">
        <f t="shared" si="35"/>
        <v>1.8814325238121903</v>
      </c>
      <c r="K224">
        <f t="shared" si="36"/>
        <v>5.0670211938349894</v>
      </c>
      <c r="L224">
        <f t="shared" si="37"/>
        <v>0.63925708101776624</v>
      </c>
      <c r="M224">
        <f t="shared" si="38"/>
        <v>0.63925708101776624</v>
      </c>
      <c r="N224">
        <f t="shared" si="39"/>
        <v>3</v>
      </c>
    </row>
    <row r="225" spans="1:14" x14ac:dyDescent="0.2">
      <c r="A225">
        <f t="shared" si="40"/>
        <v>208</v>
      </c>
      <c r="B225" t="s">
        <v>515</v>
      </c>
      <c r="C225" s="7" t="s">
        <v>38</v>
      </c>
      <c r="D225" s="6">
        <v>9553</v>
      </c>
      <c r="E225" s="6">
        <v>9668.06</v>
      </c>
      <c r="F225" s="7">
        <f t="shared" si="31"/>
        <v>9460.06</v>
      </c>
      <c r="G225" s="4">
        <f t="shared" si="32"/>
        <v>-1.8363966752010954</v>
      </c>
      <c r="H225" s="4">
        <f t="shared" si="33"/>
        <v>-1.4357684847527215</v>
      </c>
      <c r="I225" s="4">
        <f t="shared" si="34"/>
        <v>-1.2703522256750268</v>
      </c>
      <c r="J225">
        <f t="shared" si="35"/>
        <v>9.6963398890588337</v>
      </c>
      <c r="K225">
        <f t="shared" si="36"/>
        <v>15.949188174150905</v>
      </c>
      <c r="L225">
        <f t="shared" si="37"/>
        <v>6.3799691121109294</v>
      </c>
      <c r="M225">
        <f t="shared" si="38"/>
        <v>6.3799691121109294</v>
      </c>
      <c r="N225">
        <f t="shared" si="39"/>
        <v>3</v>
      </c>
    </row>
    <row r="226" spans="1:14" x14ac:dyDescent="0.2">
      <c r="A226">
        <f t="shared" si="40"/>
        <v>209</v>
      </c>
      <c r="B226" t="s">
        <v>516</v>
      </c>
      <c r="C226" s="7" t="s">
        <v>22</v>
      </c>
      <c r="D226" s="6">
        <v>28059</v>
      </c>
      <c r="E226" s="6">
        <v>24906.67</v>
      </c>
      <c r="F226" s="7">
        <f t="shared" si="31"/>
        <v>24697.67</v>
      </c>
      <c r="G226" s="4">
        <f t="shared" si="32"/>
        <v>-0.91092369569031317</v>
      </c>
      <c r="H226" s="4">
        <f t="shared" si="33"/>
        <v>-0.77045600559015659</v>
      </c>
      <c r="I226" s="4">
        <f t="shared" si="34"/>
        <v>-0.60842225038700082</v>
      </c>
      <c r="J226">
        <f t="shared" si="35"/>
        <v>3.2295679296170592</v>
      </c>
      <c r="K226">
        <f t="shared" si="36"/>
        <v>7.1635666867812526</v>
      </c>
      <c r="L226">
        <f t="shared" si="37"/>
        <v>1.4801360781162358</v>
      </c>
      <c r="M226">
        <f t="shared" si="38"/>
        <v>1.4801360781162358</v>
      </c>
      <c r="N226">
        <f t="shared" si="39"/>
        <v>3</v>
      </c>
    </row>
    <row r="227" spans="1:14" x14ac:dyDescent="0.2">
      <c r="A227">
        <f t="shared" si="40"/>
        <v>210</v>
      </c>
      <c r="B227" t="s">
        <v>517</v>
      </c>
      <c r="C227" s="7" t="s">
        <v>391</v>
      </c>
      <c r="D227" s="6">
        <v>42015</v>
      </c>
      <c r="E227" s="6">
        <v>38137</v>
      </c>
      <c r="F227" s="7">
        <f t="shared" si="31"/>
        <v>37927</v>
      </c>
      <c r="G227" s="4">
        <f t="shared" si="32"/>
        <v>-0.21299324599548561</v>
      </c>
      <c r="H227" s="4">
        <f t="shared" si="33"/>
        <v>-0.19282434151850841</v>
      </c>
      <c r="I227" s="4">
        <f t="shared" si="34"/>
        <v>-3.3733038628913907E-2</v>
      </c>
      <c r="J227">
        <f t="shared" si="35"/>
        <v>0.525150087987868</v>
      </c>
      <c r="K227">
        <f t="shared" si="36"/>
        <v>2.5736416539487226</v>
      </c>
      <c r="L227">
        <f t="shared" si="37"/>
        <v>5.5187048461850137E-2</v>
      </c>
      <c r="M227">
        <f t="shared" si="38"/>
        <v>5.5187048461850137E-2</v>
      </c>
      <c r="N227">
        <f t="shared" si="39"/>
        <v>3</v>
      </c>
    </row>
    <row r="228" spans="1:14" x14ac:dyDescent="0.2">
      <c r="A228">
        <f t="shared" si="40"/>
        <v>211</v>
      </c>
      <c r="B228" t="s">
        <v>519</v>
      </c>
      <c r="C228" s="7" t="s">
        <v>520</v>
      </c>
      <c r="D228" s="6">
        <v>59958</v>
      </c>
      <c r="E228" s="6">
        <v>88413.38</v>
      </c>
      <c r="F228" s="7">
        <f t="shared" si="31"/>
        <v>88202.38</v>
      </c>
      <c r="G228" s="4">
        <f t="shared" si="32"/>
        <v>0.68432447103477312</v>
      </c>
      <c r="H228" s="4">
        <f t="shared" si="33"/>
        <v>2.002225142727049</v>
      </c>
      <c r="I228" s="4">
        <f t="shared" si="34"/>
        <v>2.1502565136037606</v>
      </c>
      <c r="J228">
        <f t="shared" si="35"/>
        <v>6.7332941314241452</v>
      </c>
      <c r="K228">
        <f t="shared" si="36"/>
        <v>3.739860169303415</v>
      </c>
      <c r="L228">
        <f t="shared" si="37"/>
        <v>9.7798137229357565</v>
      </c>
      <c r="M228">
        <f t="shared" si="38"/>
        <v>3.739860169303415</v>
      </c>
      <c r="N228">
        <f t="shared" si="39"/>
        <v>2</v>
      </c>
    </row>
    <row r="229" spans="1:14" x14ac:dyDescent="0.2">
      <c r="A229">
        <f t="shared" si="40"/>
        <v>212</v>
      </c>
      <c r="B229" t="s">
        <v>522</v>
      </c>
      <c r="C229" s="7" t="s">
        <v>523</v>
      </c>
      <c r="D229" s="6">
        <v>46989</v>
      </c>
      <c r="E229" s="6">
        <v>21687.48</v>
      </c>
      <c r="F229" s="7">
        <f t="shared" si="31"/>
        <v>21475.48</v>
      </c>
      <c r="G229" s="4">
        <f t="shared" si="32"/>
        <v>3.5753247038483441E-2</v>
      </c>
      <c r="H229" s="4">
        <f t="shared" si="33"/>
        <v>-0.91100473541494609</v>
      </c>
      <c r="I229" s="4">
        <f t="shared" si="34"/>
        <v>-0.74839591732514421</v>
      </c>
      <c r="J229">
        <f t="shared" si="35"/>
        <v>2.451974518594771</v>
      </c>
      <c r="K229">
        <f t="shared" si="36"/>
        <v>5.4940015655334147</v>
      </c>
      <c r="L229">
        <f t="shared" si="37"/>
        <v>1.2472762513479756</v>
      </c>
      <c r="M229">
        <f t="shared" si="38"/>
        <v>1.2472762513479756</v>
      </c>
      <c r="N229">
        <f t="shared" si="39"/>
        <v>3</v>
      </c>
    </row>
    <row r="230" spans="1:14" x14ac:dyDescent="0.2">
      <c r="A230">
        <f t="shared" si="40"/>
        <v>213</v>
      </c>
      <c r="B230" t="s">
        <v>525</v>
      </c>
      <c r="C230" s="7" t="s">
        <v>526</v>
      </c>
      <c r="D230" s="6">
        <v>67479</v>
      </c>
      <c r="E230" s="6">
        <v>65089.05</v>
      </c>
      <c r="F230" s="7">
        <f t="shared" si="31"/>
        <v>64876.05</v>
      </c>
      <c r="G230" s="4">
        <f t="shared" si="32"/>
        <v>1.0604447714184646</v>
      </c>
      <c r="H230" s="4">
        <f t="shared" si="33"/>
        <v>0.98389290526537854</v>
      </c>
      <c r="I230" s="4">
        <f t="shared" si="34"/>
        <v>1.1369481902866299</v>
      </c>
      <c r="J230">
        <f t="shared" si="35"/>
        <v>1.8827454571815272</v>
      </c>
      <c r="K230">
        <f t="shared" si="36"/>
        <v>0.26971673395987383</v>
      </c>
      <c r="L230">
        <f t="shared" si="37"/>
        <v>3.9054465337552702</v>
      </c>
      <c r="M230">
        <f t="shared" si="38"/>
        <v>0.26971673395987383</v>
      </c>
      <c r="N230">
        <f t="shared" si="39"/>
        <v>2</v>
      </c>
    </row>
    <row r="231" spans="1:14" x14ac:dyDescent="0.2">
      <c r="A231">
        <f t="shared" si="40"/>
        <v>214</v>
      </c>
      <c r="B231" t="s">
        <v>528</v>
      </c>
      <c r="C231" s="7" t="s">
        <v>529</v>
      </c>
      <c r="D231" s="6">
        <v>70400</v>
      </c>
      <c r="E231" s="6">
        <v>63089.86</v>
      </c>
      <c r="F231" s="7">
        <f t="shared" si="31"/>
        <v>62875.86</v>
      </c>
      <c r="G231" s="4">
        <f t="shared" si="32"/>
        <v>1.2065220746255862</v>
      </c>
      <c r="H231" s="4">
        <f t="shared" si="33"/>
        <v>0.89660895645265815</v>
      </c>
      <c r="I231" s="4">
        <f t="shared" si="34"/>
        <v>1.0500588607086083</v>
      </c>
      <c r="J231">
        <f t="shared" si="35"/>
        <v>1.8709468379242156</v>
      </c>
      <c r="K231">
        <f t="shared" si="36"/>
        <v>0.23853195173639574</v>
      </c>
      <c r="L231">
        <f t="shared" si="37"/>
        <v>3.8931583892066852</v>
      </c>
      <c r="M231">
        <f t="shared" si="38"/>
        <v>0.23853195173639574</v>
      </c>
      <c r="N231">
        <f t="shared" si="39"/>
        <v>2</v>
      </c>
    </row>
    <row r="232" spans="1:14" x14ac:dyDescent="0.2">
      <c r="A232">
        <f t="shared" si="40"/>
        <v>215</v>
      </c>
      <c r="B232" t="s">
        <v>531</v>
      </c>
      <c r="C232" s="7" t="s">
        <v>144</v>
      </c>
      <c r="D232" s="6">
        <v>29326</v>
      </c>
      <c r="E232" s="6">
        <v>27070.29</v>
      </c>
      <c r="F232" s="7">
        <f t="shared" si="31"/>
        <v>26855.29</v>
      </c>
      <c r="G232" s="4">
        <f t="shared" si="32"/>
        <v>-0.84756185277233187</v>
      </c>
      <c r="H232" s="4">
        <f t="shared" si="33"/>
        <v>-0.67599309944807995</v>
      </c>
      <c r="I232" s="4">
        <f t="shared" si="34"/>
        <v>-0.51469407692141456</v>
      </c>
      <c r="J232">
        <f t="shared" si="35"/>
        <v>2.7418455581492784</v>
      </c>
      <c r="K232">
        <f t="shared" si="36"/>
        <v>6.4291599065363449</v>
      </c>
      <c r="L232">
        <f t="shared" si="37"/>
        <v>1.1624899701886167</v>
      </c>
      <c r="M232">
        <f t="shared" si="38"/>
        <v>1.1624899701886167</v>
      </c>
      <c r="N232">
        <f t="shared" si="39"/>
        <v>3</v>
      </c>
    </row>
    <row r="233" spans="1:14" x14ac:dyDescent="0.2">
      <c r="A233">
        <f t="shared" si="40"/>
        <v>216</v>
      </c>
      <c r="B233" t="s">
        <v>532</v>
      </c>
      <c r="C233" s="7" t="s">
        <v>10</v>
      </c>
      <c r="D233" s="6">
        <v>58815</v>
      </c>
      <c r="E233" s="6">
        <v>80175.69</v>
      </c>
      <c r="F233" s="7">
        <f t="shared" si="31"/>
        <v>79959.69</v>
      </c>
      <c r="G233" s="4">
        <f t="shared" si="32"/>
        <v>0.62716378717111676</v>
      </c>
      <c r="H233" s="4">
        <f t="shared" si="33"/>
        <v>1.6425704264194154</v>
      </c>
      <c r="I233" s="4">
        <f t="shared" si="34"/>
        <v>1.7921896259483565</v>
      </c>
      <c r="J233">
        <f t="shared" si="35"/>
        <v>4.3465001947850999</v>
      </c>
      <c r="K233">
        <f t="shared" si="36"/>
        <v>2.0706509002277009</v>
      </c>
      <c r="L233">
        <f t="shared" si="37"/>
        <v>6.8855620055803346</v>
      </c>
      <c r="M233">
        <f t="shared" si="38"/>
        <v>2.0706509002277009</v>
      </c>
      <c r="N233">
        <f t="shared" si="39"/>
        <v>2</v>
      </c>
    </row>
    <row r="234" spans="1:14" x14ac:dyDescent="0.2">
      <c r="A234">
        <f t="shared" si="40"/>
        <v>217</v>
      </c>
      <c r="B234" t="s">
        <v>534</v>
      </c>
      <c r="C234" s="7" t="s">
        <v>535</v>
      </c>
      <c r="D234" s="6">
        <v>64209</v>
      </c>
      <c r="E234" s="6">
        <v>67098.789999999994</v>
      </c>
      <c r="F234" s="7">
        <f t="shared" si="31"/>
        <v>66881.789999999994</v>
      </c>
      <c r="G234" s="4">
        <f t="shared" si="32"/>
        <v>0.89691420603425087</v>
      </c>
      <c r="H234" s="4">
        <f t="shared" si="33"/>
        <v>1.0716374634548831</v>
      </c>
      <c r="I234" s="4">
        <f t="shared" si="34"/>
        <v>1.2240786148502065</v>
      </c>
      <c r="J234">
        <f t="shared" si="35"/>
        <v>1.9468307455660412</v>
      </c>
      <c r="K234">
        <f t="shared" si="36"/>
        <v>0.37367116973836778</v>
      </c>
      <c r="L234">
        <f t="shared" si="37"/>
        <v>3.9570376020156077</v>
      </c>
      <c r="M234">
        <f t="shared" si="38"/>
        <v>0.37367116973836778</v>
      </c>
      <c r="N234">
        <f t="shared" si="39"/>
        <v>2</v>
      </c>
    </row>
    <row r="235" spans="1:14" x14ac:dyDescent="0.2">
      <c r="A235">
        <f t="shared" si="40"/>
        <v>218</v>
      </c>
      <c r="B235" t="s">
        <v>537</v>
      </c>
      <c r="C235" s="7" t="s">
        <v>520</v>
      </c>
      <c r="D235" s="6">
        <v>68523</v>
      </c>
      <c r="E235" s="6">
        <v>79512.67</v>
      </c>
      <c r="F235" s="7">
        <f t="shared" si="31"/>
        <v>79294.67</v>
      </c>
      <c r="G235" s="4">
        <f t="shared" si="32"/>
        <v>1.1126545299081034</v>
      </c>
      <c r="H235" s="4">
        <f t="shared" si="33"/>
        <v>1.613623200922184</v>
      </c>
      <c r="I235" s="4">
        <f t="shared" si="34"/>
        <v>1.7633007994088896</v>
      </c>
      <c r="J235">
        <f t="shared" si="35"/>
        <v>4.756276409758156</v>
      </c>
      <c r="K235">
        <f t="shared" si="36"/>
        <v>1.945270992302492</v>
      </c>
      <c r="L235">
        <f t="shared" si="37"/>
        <v>7.6302564295449802</v>
      </c>
      <c r="M235">
        <f t="shared" si="38"/>
        <v>1.945270992302492</v>
      </c>
      <c r="N235">
        <f t="shared" si="39"/>
        <v>2</v>
      </c>
    </row>
    <row r="236" spans="1:14" x14ac:dyDescent="0.2">
      <c r="A236">
        <f t="shared" si="40"/>
        <v>219</v>
      </c>
      <c r="B236" t="s">
        <v>538</v>
      </c>
      <c r="C236" s="7" t="s">
        <v>196</v>
      </c>
      <c r="D236" s="6">
        <v>65966</v>
      </c>
      <c r="E236" s="6">
        <v>60890.92</v>
      </c>
      <c r="F236" s="7">
        <f t="shared" si="31"/>
        <v>60671.92</v>
      </c>
      <c r="G236" s="4">
        <f t="shared" si="32"/>
        <v>0.98478062908625796</v>
      </c>
      <c r="H236" s="4">
        <f t="shared" si="33"/>
        <v>0.80060399124062553</v>
      </c>
      <c r="I236" s="4">
        <f t="shared" si="34"/>
        <v>0.95431852152573815</v>
      </c>
      <c r="J236">
        <f t="shared" si="35"/>
        <v>1.2541229221508605</v>
      </c>
      <c r="K236">
        <f t="shared" si="36"/>
        <v>6.3230643163740247E-2</v>
      </c>
      <c r="L236">
        <f t="shared" si="37"/>
        <v>2.9823935004723752</v>
      </c>
      <c r="M236">
        <f t="shared" si="38"/>
        <v>6.3230643163740247E-2</v>
      </c>
      <c r="N236">
        <f t="shared" si="39"/>
        <v>2</v>
      </c>
    </row>
    <row r="237" spans="1:14" x14ac:dyDescent="0.2">
      <c r="A237">
        <f t="shared" si="40"/>
        <v>220</v>
      </c>
      <c r="B237" t="s">
        <v>540</v>
      </c>
      <c r="C237" s="7" t="s">
        <v>541</v>
      </c>
      <c r="D237" s="6">
        <v>59886</v>
      </c>
      <c r="E237" s="6">
        <v>55279.44</v>
      </c>
      <c r="F237" s="7">
        <f t="shared" si="31"/>
        <v>55059.44</v>
      </c>
      <c r="G237" s="4">
        <f t="shared" si="32"/>
        <v>0.68072379803548766</v>
      </c>
      <c r="H237" s="4">
        <f t="shared" si="33"/>
        <v>0.55560870160652198</v>
      </c>
      <c r="I237" s="4">
        <f t="shared" si="34"/>
        <v>0.71050937115999591</v>
      </c>
      <c r="J237">
        <f t="shared" si="35"/>
        <v>0.43585684518324563</v>
      </c>
      <c r="K237">
        <f t="shared" si="36"/>
        <v>5.446058939863533E-2</v>
      </c>
      <c r="L237">
        <f t="shared" si="37"/>
        <v>1.6152374406852277</v>
      </c>
      <c r="M237">
        <f t="shared" si="38"/>
        <v>5.446058939863533E-2</v>
      </c>
      <c r="N237">
        <f t="shared" si="39"/>
        <v>2</v>
      </c>
    </row>
    <row r="238" spans="1:14" x14ac:dyDescent="0.2">
      <c r="A238">
        <f t="shared" si="40"/>
        <v>221</v>
      </c>
      <c r="B238" t="s">
        <v>543</v>
      </c>
      <c r="C238" s="7" t="s">
        <v>97</v>
      </c>
      <c r="D238" s="6">
        <v>55544</v>
      </c>
      <c r="E238" s="6">
        <v>54580.85</v>
      </c>
      <c r="F238" s="7">
        <f t="shared" si="31"/>
        <v>54359.85</v>
      </c>
      <c r="G238" s="4">
        <f t="shared" si="32"/>
        <v>0.46358321243969075</v>
      </c>
      <c r="H238" s="4">
        <f t="shared" si="33"/>
        <v>0.52510850212519278</v>
      </c>
      <c r="I238" s="4">
        <f t="shared" si="34"/>
        <v>0.68011880522401569</v>
      </c>
      <c r="J238">
        <f t="shared" si="35"/>
        <v>0.26439999474731524</v>
      </c>
      <c r="K238">
        <f t="shared" si="36"/>
        <v>0.20073945247791697</v>
      </c>
      <c r="L238">
        <f t="shared" si="37"/>
        <v>1.2379282439786201</v>
      </c>
      <c r="M238">
        <f t="shared" si="38"/>
        <v>0.20073945247791697</v>
      </c>
      <c r="N238">
        <f t="shared" si="39"/>
        <v>2</v>
      </c>
    </row>
    <row r="239" spans="1:14" x14ac:dyDescent="0.2">
      <c r="A239">
        <f t="shared" si="40"/>
        <v>222</v>
      </c>
      <c r="B239" t="s">
        <v>545</v>
      </c>
      <c r="C239" s="7" t="s">
        <v>546</v>
      </c>
      <c r="D239" s="6">
        <v>21964</v>
      </c>
      <c r="E239" s="6">
        <v>18934.53</v>
      </c>
      <c r="F239" s="7">
        <f t="shared" si="31"/>
        <v>18712.53</v>
      </c>
      <c r="G239" s="4">
        <f t="shared" si="32"/>
        <v>-1.215730666949268</v>
      </c>
      <c r="H239" s="4">
        <f t="shared" si="33"/>
        <v>-1.0311975869618117</v>
      </c>
      <c r="I239" s="4">
        <f t="shared" si="34"/>
        <v>-0.86841995162068353</v>
      </c>
      <c r="J239">
        <f t="shared" si="35"/>
        <v>5.1751838929666665</v>
      </c>
      <c r="K239">
        <f t="shared" si="36"/>
        <v>9.9484372532688017</v>
      </c>
      <c r="L239">
        <f t="shared" si="37"/>
        <v>2.8555329949018589</v>
      </c>
      <c r="M239">
        <f t="shared" si="38"/>
        <v>2.8555329949018589</v>
      </c>
      <c r="N239">
        <f t="shared" si="39"/>
        <v>3</v>
      </c>
    </row>
    <row r="240" spans="1:14" x14ac:dyDescent="0.2">
      <c r="A240">
        <f t="shared" si="40"/>
        <v>223</v>
      </c>
      <c r="B240" t="s">
        <v>548</v>
      </c>
      <c r="C240" s="7" t="s">
        <v>417</v>
      </c>
      <c r="D240" s="6">
        <v>43423</v>
      </c>
      <c r="E240" s="6">
        <v>37577.730000000003</v>
      </c>
      <c r="F240" s="7">
        <f t="shared" si="31"/>
        <v>37354.730000000003</v>
      </c>
      <c r="G240" s="4">
        <f t="shared" si="32"/>
        <v>-0.14258008512057038</v>
      </c>
      <c r="H240" s="4">
        <f t="shared" si="33"/>
        <v>-0.21724187764688532</v>
      </c>
      <c r="I240" s="4">
        <f t="shared" si="34"/>
        <v>-5.859275527463962E-2</v>
      </c>
      <c r="J240">
        <f t="shared" si="35"/>
        <v>0.49958022438504113</v>
      </c>
      <c r="K240">
        <f t="shared" si="36"/>
        <v>2.5073959663350123</v>
      </c>
      <c r="L240">
        <f t="shared" si="37"/>
        <v>5.1647269941931133E-2</v>
      </c>
      <c r="M240">
        <f t="shared" si="38"/>
        <v>5.1647269941931133E-2</v>
      </c>
      <c r="N240">
        <f t="shared" si="39"/>
        <v>3</v>
      </c>
    </row>
    <row r="241" spans="1:14" x14ac:dyDescent="0.2">
      <c r="A241">
        <f t="shared" si="40"/>
        <v>224</v>
      </c>
      <c r="B241" t="s">
        <v>550</v>
      </c>
      <c r="C241" s="7" t="s">
        <v>34</v>
      </c>
      <c r="D241" s="6">
        <v>57177</v>
      </c>
      <c r="E241" s="6">
        <v>62326.5</v>
      </c>
      <c r="F241" s="7">
        <f t="shared" si="31"/>
        <v>62102.5</v>
      </c>
      <c r="G241" s="4">
        <f t="shared" si="32"/>
        <v>0.54524847643737295</v>
      </c>
      <c r="H241" s="4">
        <f t="shared" si="33"/>
        <v>0.86328092101546694</v>
      </c>
      <c r="I241" s="4">
        <f t="shared" si="34"/>
        <v>1.0164636862889489</v>
      </c>
      <c r="J241">
        <f t="shared" si="35"/>
        <v>0.98555081426163649</v>
      </c>
      <c r="K241">
        <f t="shared" si="36"/>
        <v>0.21368939456543051</v>
      </c>
      <c r="L241">
        <f t="shared" si="37"/>
        <v>2.4573377698479444</v>
      </c>
      <c r="M241">
        <f t="shared" si="38"/>
        <v>0.21368939456543051</v>
      </c>
      <c r="N241">
        <f t="shared" si="39"/>
        <v>2</v>
      </c>
    </row>
    <row r="242" spans="1:14" x14ac:dyDescent="0.2">
      <c r="A242">
        <f t="shared" si="40"/>
        <v>225</v>
      </c>
      <c r="B242" t="s">
        <v>552</v>
      </c>
      <c r="C242" s="7" t="s">
        <v>553</v>
      </c>
      <c r="D242" s="6">
        <v>43278</v>
      </c>
      <c r="E242" s="6">
        <v>38141.589999999997</v>
      </c>
      <c r="F242" s="7">
        <f t="shared" si="31"/>
        <v>37916.589999999997</v>
      </c>
      <c r="G242" s="4">
        <f t="shared" si="32"/>
        <v>-0.14983144046635355</v>
      </c>
      <c r="H242" s="4">
        <f t="shared" si="33"/>
        <v>-0.1926239436948648</v>
      </c>
      <c r="I242" s="4">
        <f t="shared" si="34"/>
        <v>-3.4185254628847667E-2</v>
      </c>
      <c r="J242">
        <f t="shared" si="35"/>
        <v>0.4674745212767879</v>
      </c>
      <c r="K242">
        <f t="shared" si="36"/>
        <v>2.4397718123962417</v>
      </c>
      <c r="L242">
        <f t="shared" si="37"/>
        <v>4.5624882204502393E-2</v>
      </c>
      <c r="M242">
        <f t="shared" si="38"/>
        <v>4.5624882204502393E-2</v>
      </c>
      <c r="N242">
        <f t="shared" si="39"/>
        <v>3</v>
      </c>
    </row>
    <row r="243" spans="1:14" x14ac:dyDescent="0.2">
      <c r="A243">
        <f t="shared" si="40"/>
        <v>226</v>
      </c>
      <c r="B243" t="s">
        <v>555</v>
      </c>
      <c r="C243" s="7" t="s">
        <v>103</v>
      </c>
      <c r="D243" s="6">
        <v>33476</v>
      </c>
      <c r="E243" s="6">
        <v>17027.75</v>
      </c>
      <c r="F243" s="7">
        <f t="shared" si="31"/>
        <v>16801.75</v>
      </c>
      <c r="G243" s="4">
        <f t="shared" si="32"/>
        <v>-0.6400230618412962</v>
      </c>
      <c r="H243" s="4">
        <f t="shared" si="33"/>
        <v>-1.1144469469111506</v>
      </c>
      <c r="I243" s="4">
        <f t="shared" si="34"/>
        <v>-0.95142526270167682</v>
      </c>
      <c r="J243">
        <f t="shared" si="35"/>
        <v>4.2059572413480666</v>
      </c>
      <c r="K243">
        <f t="shared" si="36"/>
        <v>8.4328493152947654</v>
      </c>
      <c r="L243">
        <f t="shared" si="37"/>
        <v>2.2203586911169144</v>
      </c>
      <c r="M243">
        <f t="shared" si="38"/>
        <v>2.2203586911169144</v>
      </c>
      <c r="N243">
        <f t="shared" si="39"/>
        <v>3</v>
      </c>
    </row>
    <row r="244" spans="1:14" x14ac:dyDescent="0.2">
      <c r="A244">
        <f t="shared" si="40"/>
        <v>227</v>
      </c>
      <c r="B244" t="s">
        <v>557</v>
      </c>
      <c r="C244" s="7" t="s">
        <v>136</v>
      </c>
      <c r="D244" s="6">
        <v>17576</v>
      </c>
      <c r="E244" s="7">
        <v>228.16</v>
      </c>
      <c r="F244" s="7">
        <f t="shared" si="31"/>
        <v>1.1599999999999966</v>
      </c>
      <c r="G244" s="4">
        <f t="shared" si="32"/>
        <v>-1.4351716825168306</v>
      </c>
      <c r="H244" s="4">
        <f t="shared" si="33"/>
        <v>-1.8479112767820924</v>
      </c>
      <c r="I244" s="4">
        <f t="shared" si="34"/>
        <v>-1.6812519299758921</v>
      </c>
      <c r="J244">
        <f t="shared" si="35"/>
        <v>11.162778563388613</v>
      </c>
      <c r="K244">
        <f t="shared" si="36"/>
        <v>17.673750113024195</v>
      </c>
      <c r="L244">
        <f t="shared" si="37"/>
        <v>7.622285415398796</v>
      </c>
      <c r="M244">
        <f t="shared" si="38"/>
        <v>7.622285415398796</v>
      </c>
      <c r="N244">
        <f t="shared" si="39"/>
        <v>3</v>
      </c>
    </row>
    <row r="245" spans="1:14" x14ac:dyDescent="0.2">
      <c r="A245">
        <f t="shared" si="40"/>
        <v>228</v>
      </c>
      <c r="B245" t="s">
        <v>558</v>
      </c>
      <c r="C245" s="7" t="s">
        <v>113</v>
      </c>
      <c r="D245" s="6">
        <v>66263</v>
      </c>
      <c r="E245" s="6">
        <v>63253.18</v>
      </c>
      <c r="F245" s="7">
        <f t="shared" si="31"/>
        <v>63025.18</v>
      </c>
      <c r="G245" s="4">
        <f t="shared" si="32"/>
        <v>0.99963340520831045</v>
      </c>
      <c r="H245" s="4">
        <f t="shared" si="33"/>
        <v>0.90373945156322466</v>
      </c>
      <c r="I245" s="4">
        <f t="shared" si="34"/>
        <v>1.0565454018334965</v>
      </c>
      <c r="J245">
        <f t="shared" si="35"/>
        <v>1.5483145028172469</v>
      </c>
      <c r="K245">
        <f t="shared" si="36"/>
        <v>0.15391671717105293</v>
      </c>
      <c r="L245">
        <f t="shared" si="37"/>
        <v>3.4205214572706568</v>
      </c>
      <c r="M245">
        <f t="shared" si="38"/>
        <v>0.15391671717105293</v>
      </c>
      <c r="N245">
        <f t="shared" si="39"/>
        <v>2</v>
      </c>
    </row>
    <row r="246" spans="1:14" x14ac:dyDescent="0.2">
      <c r="A246">
        <f t="shared" si="40"/>
        <v>229</v>
      </c>
      <c r="B246" t="s">
        <v>559</v>
      </c>
      <c r="C246" s="7" t="s">
        <v>560</v>
      </c>
      <c r="D246" s="6">
        <v>19760</v>
      </c>
      <c r="E246" s="7">
        <v>710.71</v>
      </c>
      <c r="F246" s="7">
        <f t="shared" si="31"/>
        <v>481.71000000000004</v>
      </c>
      <c r="G246" s="4">
        <f t="shared" si="32"/>
        <v>-1.3259512682051722</v>
      </c>
      <c r="H246" s="4">
        <f t="shared" si="33"/>
        <v>-1.8268433095055565</v>
      </c>
      <c r="I246" s="4">
        <f t="shared" si="34"/>
        <v>-1.6603765794698313</v>
      </c>
      <c r="J246">
        <f t="shared" si="35"/>
        <v>10.631490651879174</v>
      </c>
      <c r="K246">
        <f t="shared" si="36"/>
        <v>16.972419840792099</v>
      </c>
      <c r="L246">
        <f t="shared" si="37"/>
        <v>7.2018221285287094</v>
      </c>
      <c r="M246">
        <f t="shared" si="38"/>
        <v>7.2018221285287094</v>
      </c>
      <c r="N246">
        <f t="shared" si="39"/>
        <v>3</v>
      </c>
    </row>
    <row r="247" spans="1:14" x14ac:dyDescent="0.2">
      <c r="A247">
        <f t="shared" si="40"/>
        <v>230</v>
      </c>
      <c r="B247" t="s">
        <v>562</v>
      </c>
      <c r="C247" s="7" t="s">
        <v>10</v>
      </c>
      <c r="D247" s="6">
        <v>50919</v>
      </c>
      <c r="E247" s="6">
        <v>76608.58</v>
      </c>
      <c r="F247" s="7">
        <f t="shared" si="31"/>
        <v>76378.58</v>
      </c>
      <c r="G247" s="4">
        <f t="shared" si="32"/>
        <v>0.23228998158281364</v>
      </c>
      <c r="H247" s="4">
        <f t="shared" si="33"/>
        <v>1.4868316288817411</v>
      </c>
      <c r="I247" s="4">
        <f t="shared" si="34"/>
        <v>1.6366242811335394</v>
      </c>
      <c r="J247">
        <f t="shared" si="35"/>
        <v>3.3692056582263303</v>
      </c>
      <c r="K247">
        <f t="shared" si="36"/>
        <v>1.8523712262404237</v>
      </c>
      <c r="L247">
        <f t="shared" si="37"/>
        <v>5.4042433743007123</v>
      </c>
      <c r="M247">
        <f t="shared" si="38"/>
        <v>1.8523712262404237</v>
      </c>
      <c r="N247">
        <f t="shared" si="39"/>
        <v>2</v>
      </c>
    </row>
    <row r="248" spans="1:14" x14ac:dyDescent="0.2">
      <c r="A248">
        <f t="shared" si="40"/>
        <v>231</v>
      </c>
      <c r="B248" t="s">
        <v>563</v>
      </c>
      <c r="C248" s="7" t="s">
        <v>10</v>
      </c>
      <c r="D248" s="6">
        <v>59388</v>
      </c>
      <c r="E248" s="6">
        <v>63258.720000000001</v>
      </c>
      <c r="F248" s="7">
        <f t="shared" si="31"/>
        <v>63027.72</v>
      </c>
      <c r="G248" s="4">
        <f t="shared" si="32"/>
        <v>0.65581914312376333</v>
      </c>
      <c r="H248" s="4">
        <f t="shared" si="33"/>
        <v>0.90398132606060733</v>
      </c>
      <c r="I248" s="4">
        <f t="shared" si="34"/>
        <v>1.0566557407998589</v>
      </c>
      <c r="J248">
        <f t="shared" si="35"/>
        <v>1.1697753531814095</v>
      </c>
      <c r="K248">
        <f t="shared" si="36"/>
        <v>0.19104909400594322</v>
      </c>
      <c r="L248">
        <f t="shared" si="37"/>
        <v>2.7785262939502156</v>
      </c>
      <c r="M248">
        <f t="shared" si="38"/>
        <v>0.19104909400594322</v>
      </c>
      <c r="N248">
        <f t="shared" si="39"/>
        <v>2</v>
      </c>
    </row>
    <row r="249" spans="1:14" x14ac:dyDescent="0.2">
      <c r="A249">
        <f t="shared" si="40"/>
        <v>232</v>
      </c>
      <c r="B249" t="s">
        <v>565</v>
      </c>
      <c r="C249" s="7" t="s">
        <v>566</v>
      </c>
      <c r="D249" s="6">
        <v>31708</v>
      </c>
      <c r="E249" s="6">
        <v>28537.66</v>
      </c>
      <c r="F249" s="7">
        <f t="shared" si="31"/>
        <v>28305.66</v>
      </c>
      <c r="G249" s="4">
        <f t="shared" si="32"/>
        <v>-0.72843958771263861</v>
      </c>
      <c r="H249" s="4">
        <f t="shared" si="33"/>
        <v>-0.61192822919096512</v>
      </c>
      <c r="I249" s="4">
        <f t="shared" si="34"/>
        <v>-0.4516892239124129</v>
      </c>
      <c r="J249">
        <f t="shared" si="35"/>
        <v>2.2778197423537616</v>
      </c>
      <c r="K249">
        <f t="shared" si="36"/>
        <v>5.7062032181114155</v>
      </c>
      <c r="L249">
        <f t="shared" si="37"/>
        <v>0.8717053446746692</v>
      </c>
      <c r="M249">
        <f t="shared" si="38"/>
        <v>0.8717053446746692</v>
      </c>
      <c r="N249">
        <f t="shared" si="39"/>
        <v>3</v>
      </c>
    </row>
    <row r="250" spans="1:14" x14ac:dyDescent="0.2">
      <c r="A250">
        <f t="shared" si="40"/>
        <v>233</v>
      </c>
      <c r="B250" t="s">
        <v>568</v>
      </c>
      <c r="C250" s="7" t="s">
        <v>569</v>
      </c>
      <c r="D250" s="6">
        <v>46953</v>
      </c>
      <c r="E250" s="6">
        <v>43144.52</v>
      </c>
      <c r="F250" s="7">
        <f t="shared" si="31"/>
        <v>42911.519999999997</v>
      </c>
      <c r="G250" s="4">
        <f t="shared" si="32"/>
        <v>3.3952910538840718E-2</v>
      </c>
      <c r="H250" s="4">
        <f t="shared" si="33"/>
        <v>2.5802261935226847E-2</v>
      </c>
      <c r="I250" s="4">
        <f t="shared" si="34"/>
        <v>0.18279719153334051</v>
      </c>
      <c r="J250">
        <f t="shared" si="35"/>
        <v>0.11043865218002308</v>
      </c>
      <c r="K250">
        <f t="shared" si="36"/>
        <v>1.4670007003700714</v>
      </c>
      <c r="L250">
        <f t="shared" si="37"/>
        <v>0.11066537845063393</v>
      </c>
      <c r="M250">
        <f t="shared" si="38"/>
        <v>0.11043865218002308</v>
      </c>
      <c r="N250">
        <f t="shared" si="39"/>
        <v>1</v>
      </c>
    </row>
    <row r="251" spans="1:14" x14ac:dyDescent="0.2">
      <c r="A251">
        <f t="shared" si="40"/>
        <v>234</v>
      </c>
      <c r="B251" t="s">
        <v>571</v>
      </c>
      <c r="C251" s="7" t="s">
        <v>171</v>
      </c>
      <c r="D251" s="6">
        <v>29120</v>
      </c>
      <c r="E251" s="6">
        <v>24946.39</v>
      </c>
      <c r="F251" s="7">
        <f t="shared" si="31"/>
        <v>24712.39</v>
      </c>
      <c r="G251" s="4">
        <f t="shared" si="32"/>
        <v>-0.85786377829806526</v>
      </c>
      <c r="H251" s="4">
        <f t="shared" si="33"/>
        <v>-0.7687218440313045</v>
      </c>
      <c r="I251" s="4">
        <f t="shared" si="34"/>
        <v>-0.6077828056685548</v>
      </c>
      <c r="J251">
        <f t="shared" si="35"/>
        <v>3.1018119164519167</v>
      </c>
      <c r="K251">
        <f t="shared" si="36"/>
        <v>6.969466561142541</v>
      </c>
      <c r="L251">
        <f t="shared" si="37"/>
        <v>1.3943365359518107</v>
      </c>
      <c r="M251">
        <f t="shared" si="38"/>
        <v>1.3943365359518107</v>
      </c>
      <c r="N251">
        <f t="shared" si="39"/>
        <v>3</v>
      </c>
    </row>
    <row r="252" spans="1:14" x14ac:dyDescent="0.2">
      <c r="A252">
        <f t="shared" si="40"/>
        <v>235</v>
      </c>
      <c r="B252" t="s">
        <v>573</v>
      </c>
      <c r="C252" s="7" t="s">
        <v>574</v>
      </c>
      <c r="D252" s="6">
        <v>33663</v>
      </c>
      <c r="E252" s="6">
        <v>48973.57</v>
      </c>
      <c r="F252" s="7">
        <f t="shared" si="31"/>
        <v>48738.57</v>
      </c>
      <c r="G252" s="4">
        <f t="shared" si="32"/>
        <v>-0.63067131391259645</v>
      </c>
      <c r="H252" s="4">
        <f t="shared" si="33"/>
        <v>0.28029658304867161</v>
      </c>
      <c r="I252" s="4">
        <f t="shared" si="34"/>
        <v>0.43592737812441967</v>
      </c>
      <c r="J252">
        <f t="shared" si="35"/>
        <v>0.84099658420160062</v>
      </c>
      <c r="K252">
        <f t="shared" si="36"/>
        <v>2.5430920473521788</v>
      </c>
      <c r="L252">
        <f t="shared" si="37"/>
        <v>0.65941060662322137</v>
      </c>
      <c r="M252">
        <f t="shared" si="38"/>
        <v>0.65941060662322137</v>
      </c>
      <c r="N252">
        <f t="shared" si="39"/>
        <v>3</v>
      </c>
    </row>
    <row r="253" spans="1:14" x14ac:dyDescent="0.2">
      <c r="A253">
        <f t="shared" si="40"/>
        <v>236</v>
      </c>
      <c r="B253" t="s">
        <v>575</v>
      </c>
      <c r="C253" s="7" t="s">
        <v>10</v>
      </c>
      <c r="D253" s="6">
        <v>64525</v>
      </c>
      <c r="E253" s="6">
        <v>66265.67</v>
      </c>
      <c r="F253" s="7">
        <f t="shared" si="31"/>
        <v>66029.67</v>
      </c>
      <c r="G253" s="4">
        <f t="shared" si="32"/>
        <v>0.91271715975333689</v>
      </c>
      <c r="H253" s="4">
        <f t="shared" si="33"/>
        <v>1.0352637303755594</v>
      </c>
      <c r="I253" s="4">
        <f t="shared" si="34"/>
        <v>1.1870620636625577</v>
      </c>
      <c r="J253">
        <f t="shared" si="35"/>
        <v>1.8396670750550239</v>
      </c>
      <c r="K253">
        <f t="shared" si="36"/>
        <v>0.31369061685342786</v>
      </c>
      <c r="L253">
        <f t="shared" si="37"/>
        <v>3.8143884381209814</v>
      </c>
      <c r="M253">
        <f t="shared" si="38"/>
        <v>0.31369061685342786</v>
      </c>
      <c r="N253">
        <f t="shared" si="39"/>
        <v>2</v>
      </c>
    </row>
    <row r="254" spans="1:14" x14ac:dyDescent="0.2">
      <c r="A254">
        <f t="shared" si="40"/>
        <v>237</v>
      </c>
      <c r="B254" t="s">
        <v>577</v>
      </c>
      <c r="C254" s="7" t="s">
        <v>578</v>
      </c>
      <c r="D254" s="6">
        <v>35755</v>
      </c>
      <c r="E254" s="6">
        <v>37370.839999999997</v>
      </c>
      <c r="F254" s="7">
        <f t="shared" si="31"/>
        <v>37133.839999999997</v>
      </c>
      <c r="G254" s="4">
        <f t="shared" si="32"/>
        <v>-0.52605175954446959</v>
      </c>
      <c r="H254" s="4">
        <f t="shared" si="33"/>
        <v>-0.22627462399408807</v>
      </c>
      <c r="I254" s="4">
        <f t="shared" si="34"/>
        <v>-6.8188335699744113E-2</v>
      </c>
      <c r="J254">
        <f t="shared" si="35"/>
        <v>0.98317862967807002</v>
      </c>
      <c r="K254">
        <f t="shared" si="36"/>
        <v>3.471795899649639</v>
      </c>
      <c r="L254">
        <f t="shared" si="37"/>
        <v>0.22900252105079183</v>
      </c>
      <c r="M254">
        <f t="shared" si="38"/>
        <v>0.22900252105079183</v>
      </c>
      <c r="N254">
        <f t="shared" si="39"/>
        <v>3</v>
      </c>
    </row>
    <row r="255" spans="1:14" x14ac:dyDescent="0.2">
      <c r="A255">
        <f t="shared" si="40"/>
        <v>238</v>
      </c>
      <c r="B255" t="s">
        <v>580</v>
      </c>
      <c r="C255" s="7" t="s">
        <v>581</v>
      </c>
      <c r="D255" s="6">
        <v>75600</v>
      </c>
      <c r="E255" s="6">
        <v>67109.990000000005</v>
      </c>
      <c r="F255" s="7">
        <f t="shared" si="31"/>
        <v>66871.990000000005</v>
      </c>
      <c r="G255" s="4">
        <f t="shared" si="32"/>
        <v>1.4665706801295346</v>
      </c>
      <c r="H255" s="4">
        <f t="shared" si="33"/>
        <v>1.0721264516084372</v>
      </c>
      <c r="I255" s="4">
        <f t="shared" si="34"/>
        <v>1.2236528975784156</v>
      </c>
      <c r="J255">
        <f t="shared" si="35"/>
        <v>2.978276038324295</v>
      </c>
      <c r="K255">
        <f t="shared" si="36"/>
        <v>0.71581611442783633</v>
      </c>
      <c r="L255">
        <f t="shared" si="37"/>
        <v>5.4251382029421205</v>
      </c>
      <c r="M255">
        <f t="shared" si="38"/>
        <v>0.71581611442783633</v>
      </c>
      <c r="N255">
        <f t="shared" si="39"/>
        <v>2</v>
      </c>
    </row>
    <row r="256" spans="1:14" x14ac:dyDescent="0.2">
      <c r="A256">
        <f t="shared" si="40"/>
        <v>239</v>
      </c>
      <c r="B256" t="s">
        <v>583</v>
      </c>
      <c r="C256" s="7" t="s">
        <v>22</v>
      </c>
      <c r="D256" s="6">
        <v>28891</v>
      </c>
      <c r="E256" s="6">
        <v>29346.12</v>
      </c>
      <c r="F256" s="7">
        <f t="shared" si="31"/>
        <v>29107.119999999999</v>
      </c>
      <c r="G256" s="4">
        <f t="shared" si="32"/>
        <v>-0.8693159188096814</v>
      </c>
      <c r="H256" s="4">
        <f t="shared" si="33"/>
        <v>-0.57663114324259013</v>
      </c>
      <c r="I256" s="4">
        <f t="shared" si="34"/>
        <v>-0.41687337037669825</v>
      </c>
      <c r="J256">
        <f t="shared" si="35"/>
        <v>2.4716261845264689</v>
      </c>
      <c r="K256">
        <f t="shared" si="36"/>
        <v>6.0071158617383462</v>
      </c>
      <c r="L256">
        <f t="shared" si="37"/>
        <v>1.0026929011652936</v>
      </c>
      <c r="M256">
        <f t="shared" si="38"/>
        <v>1.0026929011652936</v>
      </c>
      <c r="N256">
        <f t="shared" si="39"/>
        <v>3</v>
      </c>
    </row>
    <row r="257" spans="1:14" x14ac:dyDescent="0.2">
      <c r="A257">
        <f t="shared" si="40"/>
        <v>240</v>
      </c>
      <c r="B257" t="s">
        <v>585</v>
      </c>
      <c r="C257" s="7" t="s">
        <v>526</v>
      </c>
      <c r="D257" s="6">
        <v>67479</v>
      </c>
      <c r="E257" s="6">
        <v>77575.31</v>
      </c>
      <c r="F257" s="7">
        <f t="shared" si="31"/>
        <v>77335.31</v>
      </c>
      <c r="G257" s="4">
        <f t="shared" si="32"/>
        <v>1.0604447714184646</v>
      </c>
      <c r="H257" s="4">
        <f t="shared" si="33"/>
        <v>1.5290387286750178</v>
      </c>
      <c r="I257" s="4">
        <f t="shared" si="34"/>
        <v>1.6781851469948728</v>
      </c>
      <c r="J257">
        <f t="shared" si="35"/>
        <v>4.2026944899371914</v>
      </c>
      <c r="K257">
        <f t="shared" si="36"/>
        <v>1.6081734212827787</v>
      </c>
      <c r="L257">
        <f t="shared" si="37"/>
        <v>6.9267962271850934</v>
      </c>
      <c r="M257">
        <f t="shared" si="38"/>
        <v>1.6081734212827787</v>
      </c>
      <c r="N257">
        <f t="shared" si="39"/>
        <v>2</v>
      </c>
    </row>
    <row r="258" spans="1:14" x14ac:dyDescent="0.2">
      <c r="A258">
        <f t="shared" si="40"/>
        <v>241</v>
      </c>
      <c r="B258" t="s">
        <v>586</v>
      </c>
      <c r="C258" s="7" t="s">
        <v>362</v>
      </c>
      <c r="D258" s="6">
        <v>57567</v>
      </c>
      <c r="E258" s="6">
        <v>52155.01</v>
      </c>
      <c r="F258" s="7">
        <f t="shared" si="31"/>
        <v>51914.01</v>
      </c>
      <c r="G258" s="4">
        <f t="shared" si="32"/>
        <v>0.5647521218501691</v>
      </c>
      <c r="H258" s="4">
        <f t="shared" si="33"/>
        <v>0.41919716083804687</v>
      </c>
      <c r="I258" s="4">
        <f t="shared" si="34"/>
        <v>0.57387019991396615</v>
      </c>
      <c r="J258">
        <f t="shared" si="35"/>
        <v>0.19140415117873627</v>
      </c>
      <c r="K258">
        <f t="shared" si="36"/>
        <v>0.1970114578588828</v>
      </c>
      <c r="L258">
        <f t="shared" si="37"/>
        <v>1.1052682414570676</v>
      </c>
      <c r="M258">
        <f t="shared" si="38"/>
        <v>0.19140415117873627</v>
      </c>
      <c r="N258">
        <f t="shared" si="39"/>
        <v>1</v>
      </c>
    </row>
    <row r="259" spans="1:14" x14ac:dyDescent="0.2">
      <c r="A259">
        <f t="shared" si="40"/>
        <v>242</v>
      </c>
      <c r="B259" t="s">
        <v>588</v>
      </c>
      <c r="C259" s="7" t="s">
        <v>589</v>
      </c>
      <c r="D259" s="6">
        <v>40828</v>
      </c>
      <c r="E259" s="6">
        <v>49452.959999999999</v>
      </c>
      <c r="F259" s="7">
        <f t="shared" si="31"/>
        <v>49210.96</v>
      </c>
      <c r="G259" s="4">
        <f t="shared" si="32"/>
        <v>-0.27235434113648305</v>
      </c>
      <c r="H259" s="4">
        <f t="shared" si="33"/>
        <v>0.30122658581045514</v>
      </c>
      <c r="I259" s="4">
        <f t="shared" si="34"/>
        <v>0.45644825384090743</v>
      </c>
      <c r="J259">
        <f t="shared" si="35"/>
        <v>0.32790931879237772</v>
      </c>
      <c r="K259">
        <f t="shared" si="36"/>
        <v>1.5590186559167667</v>
      </c>
      <c r="L259">
        <f t="shared" si="37"/>
        <v>0.44779488338561135</v>
      </c>
      <c r="M259">
        <f t="shared" si="38"/>
        <v>0.32790931879237772</v>
      </c>
      <c r="N259">
        <f t="shared" si="39"/>
        <v>1</v>
      </c>
    </row>
    <row r="260" spans="1:14" x14ac:dyDescent="0.2">
      <c r="A260">
        <f t="shared" si="40"/>
        <v>243</v>
      </c>
      <c r="B260" t="s">
        <v>591</v>
      </c>
      <c r="C260" s="7" t="s">
        <v>164</v>
      </c>
      <c r="D260" s="6">
        <v>18720</v>
      </c>
      <c r="E260" s="6">
        <v>9308.9699999999993</v>
      </c>
      <c r="F260" s="7">
        <f t="shared" si="31"/>
        <v>9065.9699999999993</v>
      </c>
      <c r="G260" s="4">
        <f t="shared" si="32"/>
        <v>-1.3779609893059619</v>
      </c>
      <c r="H260" s="4">
        <f t="shared" si="33"/>
        <v>-1.4514462308294622</v>
      </c>
      <c r="I260" s="4">
        <f t="shared" si="34"/>
        <v>-1.2874717072709765</v>
      </c>
      <c r="J260">
        <f t="shared" si="35"/>
        <v>8.0758190598144104</v>
      </c>
      <c r="K260">
        <f t="shared" si="36"/>
        <v>13.803623096940052</v>
      </c>
      <c r="L260">
        <f t="shared" si="37"/>
        <v>5.0894417514067474</v>
      </c>
      <c r="M260">
        <f t="shared" si="38"/>
        <v>5.0894417514067474</v>
      </c>
      <c r="N260">
        <f t="shared" si="39"/>
        <v>3</v>
      </c>
    </row>
    <row r="261" spans="1:14" x14ac:dyDescent="0.2">
      <c r="A261">
        <f t="shared" si="40"/>
        <v>244</v>
      </c>
      <c r="B261" t="s">
        <v>592</v>
      </c>
      <c r="C261" s="7" t="s">
        <v>593</v>
      </c>
      <c r="D261" s="6">
        <v>54000</v>
      </c>
      <c r="E261" s="6">
        <v>43146.81</v>
      </c>
      <c r="F261" s="7">
        <f t="shared" si="31"/>
        <v>42902.81</v>
      </c>
      <c r="G261" s="4">
        <f t="shared" si="32"/>
        <v>0.38636878034390304</v>
      </c>
      <c r="H261" s="4">
        <f t="shared" si="33"/>
        <v>2.5902242548765934E-2</v>
      </c>
      <c r="I261" s="4">
        <f t="shared" si="34"/>
        <v>0.18241882444790139</v>
      </c>
      <c r="J261">
        <f t="shared" si="35"/>
        <v>6.375674236795649E-2</v>
      </c>
      <c r="K261">
        <f t="shared" si="36"/>
        <v>0.99417263939146183</v>
      </c>
      <c r="L261">
        <f t="shared" si="37"/>
        <v>0.3339347017128988</v>
      </c>
      <c r="M261">
        <f t="shared" si="38"/>
        <v>6.375674236795649E-2</v>
      </c>
      <c r="N261">
        <f t="shared" si="39"/>
        <v>1</v>
      </c>
    </row>
    <row r="262" spans="1:14" x14ac:dyDescent="0.2">
      <c r="A262">
        <f t="shared" si="40"/>
        <v>245</v>
      </c>
      <c r="B262" t="s">
        <v>595</v>
      </c>
      <c r="C262" s="7" t="s">
        <v>10</v>
      </c>
      <c r="D262" s="6">
        <v>54125</v>
      </c>
      <c r="E262" s="6">
        <v>50413.53</v>
      </c>
      <c r="F262" s="7">
        <f t="shared" si="31"/>
        <v>50168.53</v>
      </c>
      <c r="G262" s="4">
        <f t="shared" si="32"/>
        <v>0.39261994874544026</v>
      </c>
      <c r="H262" s="4">
        <f t="shared" si="33"/>
        <v>0.34316474211927755</v>
      </c>
      <c r="I262" s="4">
        <f t="shared" si="34"/>
        <v>0.49804560975410866</v>
      </c>
      <c r="J262">
        <f t="shared" si="35"/>
        <v>6.278105717562206E-2</v>
      </c>
      <c r="K262">
        <f t="shared" si="36"/>
        <v>0.41385042873376293</v>
      </c>
      <c r="L262">
        <f t="shared" si="37"/>
        <v>0.74652090010391492</v>
      </c>
      <c r="M262">
        <f t="shared" si="38"/>
        <v>6.278105717562206E-2</v>
      </c>
      <c r="N262">
        <f t="shared" si="39"/>
        <v>1</v>
      </c>
    </row>
    <row r="263" spans="1:14" x14ac:dyDescent="0.2">
      <c r="A263">
        <f t="shared" si="40"/>
        <v>246</v>
      </c>
      <c r="B263" t="s">
        <v>596</v>
      </c>
      <c r="C263" s="7" t="s">
        <v>103</v>
      </c>
      <c r="D263" s="6">
        <v>39853</v>
      </c>
      <c r="E263" s="6">
        <v>42820.7</v>
      </c>
      <c r="F263" s="7">
        <f t="shared" si="31"/>
        <v>42574.7</v>
      </c>
      <c r="G263" s="4">
        <f t="shared" si="32"/>
        <v>-0.32111345466847335</v>
      </c>
      <c r="H263" s="4">
        <f t="shared" si="33"/>
        <v>1.1664391945613519E-2</v>
      </c>
      <c r="I263" s="4">
        <f t="shared" si="34"/>
        <v>0.1681655495450948</v>
      </c>
      <c r="J263">
        <f t="shared" si="35"/>
        <v>0.41835162783388585</v>
      </c>
      <c r="K263">
        <f t="shared" si="36"/>
        <v>2.2305089627402399</v>
      </c>
      <c r="L263">
        <f t="shared" si="37"/>
        <v>0.12757811094533733</v>
      </c>
      <c r="M263">
        <f t="shared" si="38"/>
        <v>0.12757811094533733</v>
      </c>
      <c r="N263">
        <f t="shared" si="39"/>
        <v>3</v>
      </c>
    </row>
    <row r="264" spans="1:14" x14ac:dyDescent="0.2">
      <c r="A264">
        <f t="shared" si="40"/>
        <v>247</v>
      </c>
      <c r="B264" t="s">
        <v>597</v>
      </c>
      <c r="C264" s="7" t="s">
        <v>598</v>
      </c>
      <c r="D264" s="6">
        <v>57108</v>
      </c>
      <c r="E264" s="6">
        <v>56821.07</v>
      </c>
      <c r="F264" s="7">
        <f t="shared" si="31"/>
        <v>56574.07</v>
      </c>
      <c r="G264" s="4">
        <f t="shared" si="32"/>
        <v>0.54179783147972449</v>
      </c>
      <c r="H264" s="4">
        <f t="shared" si="33"/>
        <v>0.62291573796032218</v>
      </c>
      <c r="I264" s="4">
        <f t="shared" si="34"/>
        <v>0.77630571313688745</v>
      </c>
      <c r="J264">
        <f t="shared" si="35"/>
        <v>0.44984359619106051</v>
      </c>
      <c r="K264">
        <f t="shared" si="36"/>
        <v>0.11628423237323873</v>
      </c>
      <c r="L264">
        <f t="shared" si="37"/>
        <v>1.6083738054529038</v>
      </c>
      <c r="M264">
        <f t="shared" si="38"/>
        <v>0.11628423237323873</v>
      </c>
      <c r="N264">
        <f t="shared" si="39"/>
        <v>2</v>
      </c>
    </row>
    <row r="265" spans="1:14" x14ac:dyDescent="0.2">
      <c r="A265">
        <f t="shared" si="40"/>
        <v>248</v>
      </c>
      <c r="B265" t="s">
        <v>600</v>
      </c>
      <c r="C265" s="7" t="s">
        <v>601</v>
      </c>
      <c r="D265" s="6">
        <v>54800</v>
      </c>
      <c r="E265" s="6">
        <v>48899.01</v>
      </c>
      <c r="F265" s="7">
        <f t="shared" si="31"/>
        <v>48651.01</v>
      </c>
      <c r="G265" s="4">
        <f t="shared" si="32"/>
        <v>0.42637625811374125</v>
      </c>
      <c r="H265" s="4">
        <f t="shared" si="33"/>
        <v>0.27704131905501606</v>
      </c>
      <c r="I265" s="4">
        <f t="shared" si="34"/>
        <v>0.4321237246225767</v>
      </c>
      <c r="J265">
        <f t="shared" si="35"/>
        <v>3.9187319201607763E-2</v>
      </c>
      <c r="K265">
        <f t="shared" si="36"/>
        <v>0.46871008532452046</v>
      </c>
      <c r="L265">
        <f t="shared" si="37"/>
        <v>0.66349397600560334</v>
      </c>
      <c r="M265">
        <f t="shared" si="38"/>
        <v>3.9187319201607763E-2</v>
      </c>
      <c r="N265">
        <f t="shared" si="39"/>
        <v>1</v>
      </c>
    </row>
    <row r="266" spans="1:14" x14ac:dyDescent="0.2">
      <c r="A266">
        <f t="shared" si="40"/>
        <v>249</v>
      </c>
      <c r="B266" t="s">
        <v>603</v>
      </c>
      <c r="C266" s="7" t="s">
        <v>180</v>
      </c>
      <c r="D266" s="6">
        <v>70837</v>
      </c>
      <c r="E266" s="6">
        <v>58138.1</v>
      </c>
      <c r="F266" s="7">
        <f t="shared" si="31"/>
        <v>57889.1</v>
      </c>
      <c r="G266" s="4">
        <f t="shared" si="32"/>
        <v>1.2283761593573603</v>
      </c>
      <c r="H266" s="4">
        <f t="shared" si="33"/>
        <v>0.68041681544911359</v>
      </c>
      <c r="I266" s="4">
        <f t="shared" si="34"/>
        <v>0.83343132374137274</v>
      </c>
      <c r="J266">
        <f t="shared" si="35"/>
        <v>1.3919029703544026</v>
      </c>
      <c r="K266">
        <f t="shared" si="36"/>
        <v>0.12407511072524177</v>
      </c>
      <c r="L266">
        <f t="shared" si="37"/>
        <v>3.1509465573701338</v>
      </c>
      <c r="M266">
        <f t="shared" si="38"/>
        <v>0.12407511072524177</v>
      </c>
      <c r="N266">
        <f t="shared" si="39"/>
        <v>2</v>
      </c>
    </row>
    <row r="267" spans="1:14" x14ac:dyDescent="0.2">
      <c r="A267">
        <f t="shared" si="40"/>
        <v>250</v>
      </c>
      <c r="B267" t="s">
        <v>604</v>
      </c>
      <c r="C267" s="7" t="s">
        <v>51</v>
      </c>
      <c r="D267" s="6">
        <v>33015</v>
      </c>
      <c r="E267" s="6">
        <v>30357.25</v>
      </c>
      <c r="F267" s="7">
        <f t="shared" si="31"/>
        <v>30107.25</v>
      </c>
      <c r="G267" s="4">
        <f t="shared" si="32"/>
        <v>-0.66307737090616548</v>
      </c>
      <c r="H267" s="4">
        <f t="shared" si="33"/>
        <v>-0.5324855546977264</v>
      </c>
      <c r="I267" s="4">
        <f t="shared" si="34"/>
        <v>-0.37342718516885959</v>
      </c>
      <c r="J267">
        <f t="shared" si="35"/>
        <v>1.9120398224009025</v>
      </c>
      <c r="K267">
        <f t="shared" si="36"/>
        <v>5.1188609263604992</v>
      </c>
      <c r="L267">
        <f t="shared" si="37"/>
        <v>0.65771739872479706</v>
      </c>
      <c r="M267">
        <f t="shared" si="38"/>
        <v>0.65771739872479706</v>
      </c>
      <c r="N267">
        <f t="shared" si="39"/>
        <v>3</v>
      </c>
    </row>
    <row r="268" spans="1:14" x14ac:dyDescent="0.2">
      <c r="A268">
        <f t="shared" si="40"/>
        <v>251</v>
      </c>
      <c r="B268" t="s">
        <v>606</v>
      </c>
      <c r="C268" s="7" t="s">
        <v>208</v>
      </c>
      <c r="D268" s="6">
        <v>61990</v>
      </c>
      <c r="E268" s="6">
        <v>66846.600000000006</v>
      </c>
      <c r="F268" s="7">
        <f t="shared" si="31"/>
        <v>66595.600000000006</v>
      </c>
      <c r="G268" s="4">
        <f t="shared" si="32"/>
        <v>0.78594346457016218</v>
      </c>
      <c r="H268" s="4">
        <f t="shared" si="33"/>
        <v>1.060626934665184</v>
      </c>
      <c r="I268" s="4">
        <f t="shared" si="34"/>
        <v>1.2116463672977575</v>
      </c>
      <c r="J268">
        <f t="shared" si="35"/>
        <v>1.7802593950249461</v>
      </c>
      <c r="K268">
        <f t="shared" si="36"/>
        <v>0.36254407232762509</v>
      </c>
      <c r="L268">
        <f t="shared" si="37"/>
        <v>3.6898667854434084</v>
      </c>
      <c r="M268">
        <f t="shared" si="38"/>
        <v>0.36254407232762509</v>
      </c>
      <c r="N268">
        <f t="shared" si="39"/>
        <v>2</v>
      </c>
    </row>
    <row r="269" spans="1:14" x14ac:dyDescent="0.2">
      <c r="A269">
        <f t="shared" si="40"/>
        <v>252</v>
      </c>
      <c r="B269" t="s">
        <v>607</v>
      </c>
      <c r="C269" s="7" t="s">
        <v>159</v>
      </c>
      <c r="D269" s="6">
        <v>15080</v>
      </c>
      <c r="E269" s="6">
        <v>7250</v>
      </c>
      <c r="F269" s="7">
        <f t="shared" si="31"/>
        <v>6998</v>
      </c>
      <c r="G269" s="4">
        <f t="shared" si="32"/>
        <v>-1.5599950131587257</v>
      </c>
      <c r="H269" s="4">
        <f t="shared" si="33"/>
        <v>-1.5413401539117739</v>
      </c>
      <c r="I269" s="4">
        <f t="shared" si="34"/>
        <v>-1.3773054365104294</v>
      </c>
      <c r="J269">
        <f t="shared" si="35"/>
        <v>9.3146835090216946</v>
      </c>
      <c r="K269">
        <f t="shared" si="36"/>
        <v>15.425109597054988</v>
      </c>
      <c r="L269">
        <f t="shared" si="37"/>
        <v>6.0725342747953395</v>
      </c>
      <c r="M269">
        <f t="shared" si="38"/>
        <v>6.0725342747953395</v>
      </c>
      <c r="N269">
        <f t="shared" si="39"/>
        <v>3</v>
      </c>
    </row>
    <row r="270" spans="1:14" x14ac:dyDescent="0.2">
      <c r="A270">
        <f t="shared" si="40"/>
        <v>253</v>
      </c>
      <c r="B270" t="s">
        <v>608</v>
      </c>
      <c r="C270" s="7" t="s">
        <v>180</v>
      </c>
      <c r="D270" s="6">
        <v>70837</v>
      </c>
      <c r="E270" s="6">
        <v>80794.45</v>
      </c>
      <c r="F270" s="7">
        <f t="shared" si="31"/>
        <v>80541.45</v>
      </c>
      <c r="G270" s="4">
        <f t="shared" si="32"/>
        <v>1.2283761593573603</v>
      </c>
      <c r="H270" s="4">
        <f t="shared" si="33"/>
        <v>1.6695852755169791</v>
      </c>
      <c r="I270" s="4">
        <f t="shared" si="34"/>
        <v>1.8174615932991129</v>
      </c>
      <c r="J270">
        <f t="shared" si="35"/>
        <v>5.2828951956368826</v>
      </c>
      <c r="K270">
        <f t="shared" si="36"/>
        <v>2.2323832465275384</v>
      </c>
      <c r="L270">
        <f t="shared" si="37"/>
        <v>8.3163718008010257</v>
      </c>
      <c r="M270">
        <f t="shared" si="38"/>
        <v>2.2323832465275384</v>
      </c>
      <c r="N270">
        <f t="shared" si="39"/>
        <v>2</v>
      </c>
    </row>
    <row r="271" spans="1:14" x14ac:dyDescent="0.2">
      <c r="A271">
        <f t="shared" si="40"/>
        <v>254</v>
      </c>
      <c r="B271" t="s">
        <v>610</v>
      </c>
      <c r="C271" s="7" t="s">
        <v>109</v>
      </c>
      <c r="D271" s="6">
        <v>30139</v>
      </c>
      <c r="E271" s="6">
        <v>23864.82</v>
      </c>
      <c r="F271" s="7">
        <f t="shared" si="31"/>
        <v>23610.82</v>
      </c>
      <c r="G271" s="4">
        <f t="shared" si="32"/>
        <v>-0.80690425348873385</v>
      </c>
      <c r="H271" s="4">
        <f t="shared" si="33"/>
        <v>-0.8159428187847666</v>
      </c>
      <c r="I271" s="4">
        <f t="shared" si="34"/>
        <v>-0.65563559904481461</v>
      </c>
      <c r="J271">
        <f t="shared" si="35"/>
        <v>3.1744065283522427</v>
      </c>
      <c r="K271">
        <f t="shared" si="36"/>
        <v>7.0662973083650513</v>
      </c>
      <c r="L271">
        <f t="shared" si="37"/>
        <v>1.4443894129777579</v>
      </c>
      <c r="M271">
        <f t="shared" si="38"/>
        <v>1.4443894129777579</v>
      </c>
      <c r="N271">
        <f t="shared" si="39"/>
        <v>3</v>
      </c>
    </row>
    <row r="272" spans="1:14" x14ac:dyDescent="0.2">
      <c r="A272">
        <f t="shared" si="40"/>
        <v>255</v>
      </c>
      <c r="B272" t="s">
        <v>611</v>
      </c>
      <c r="C272" s="7" t="s">
        <v>10</v>
      </c>
      <c r="D272" s="6">
        <v>63384</v>
      </c>
      <c r="E272" s="6">
        <v>60425.21</v>
      </c>
      <c r="F272" s="7">
        <f t="shared" si="31"/>
        <v>60170.21</v>
      </c>
      <c r="G272" s="4">
        <f t="shared" si="32"/>
        <v>0.8556564945841052</v>
      </c>
      <c r="H272" s="4">
        <f t="shared" si="33"/>
        <v>0.78027125258068231</v>
      </c>
      <c r="I272" s="4">
        <f t="shared" si="34"/>
        <v>0.93252396923691105</v>
      </c>
      <c r="J272">
        <f t="shared" si="35"/>
        <v>1.0370651309391765</v>
      </c>
      <c r="K272">
        <f t="shared" si="36"/>
        <v>4.0461783257434616E-2</v>
      </c>
      <c r="L272">
        <f t="shared" si="37"/>
        <v>2.6387260141439297</v>
      </c>
      <c r="M272">
        <f t="shared" si="38"/>
        <v>4.0461783257434616E-2</v>
      </c>
      <c r="N272">
        <f t="shared" si="39"/>
        <v>2</v>
      </c>
    </row>
    <row r="273" spans="1:14" x14ac:dyDescent="0.2">
      <c r="A273">
        <f t="shared" si="40"/>
        <v>256</v>
      </c>
      <c r="B273" t="s">
        <v>613</v>
      </c>
      <c r="C273" s="7" t="s">
        <v>614</v>
      </c>
      <c r="D273" s="6">
        <v>79100</v>
      </c>
      <c r="E273" s="6">
        <v>70277.399999999994</v>
      </c>
      <c r="F273" s="7">
        <f t="shared" si="31"/>
        <v>70021.399999999994</v>
      </c>
      <c r="G273" s="4">
        <f t="shared" si="32"/>
        <v>1.6416033953725768</v>
      </c>
      <c r="H273" s="4">
        <f t="shared" si="33"/>
        <v>1.2104144844161731</v>
      </c>
      <c r="I273" s="4">
        <f t="shared" si="34"/>
        <v>1.3604649621654377</v>
      </c>
      <c r="J273">
        <f t="shared" si="35"/>
        <v>3.9495087946169427</v>
      </c>
      <c r="K273">
        <f t="shared" si="36"/>
        <v>1.2267325830230189</v>
      </c>
      <c r="L273">
        <f t="shared" si="37"/>
        <v>6.7080878930741177</v>
      </c>
      <c r="M273">
        <f t="shared" si="38"/>
        <v>1.2267325830230189</v>
      </c>
      <c r="N273">
        <f t="shared" si="39"/>
        <v>2</v>
      </c>
    </row>
    <row r="274" spans="1:14" x14ac:dyDescent="0.2">
      <c r="A274">
        <f t="shared" si="40"/>
        <v>257</v>
      </c>
      <c r="B274" t="s">
        <v>616</v>
      </c>
      <c r="C274" s="7" t="s">
        <v>614</v>
      </c>
      <c r="D274" s="6">
        <v>66896</v>
      </c>
      <c r="E274" s="6">
        <v>59691.81</v>
      </c>
      <c r="F274" s="7">
        <f t="shared" si="31"/>
        <v>59434.81</v>
      </c>
      <c r="G274" s="4">
        <f t="shared" si="32"/>
        <v>1.0312893219936949</v>
      </c>
      <c r="H274" s="4">
        <f t="shared" si="33"/>
        <v>0.7482512604542465</v>
      </c>
      <c r="I274" s="4">
        <f t="shared" si="34"/>
        <v>0.90057779763737444</v>
      </c>
      <c r="J274">
        <f t="shared" si="35"/>
        <v>1.1976410750355788</v>
      </c>
      <c r="K274">
        <f t="shared" si="36"/>
        <v>4.6325039601096782E-2</v>
      </c>
      <c r="L274">
        <f t="shared" si="37"/>
        <v>2.8926482946735264</v>
      </c>
      <c r="M274">
        <f t="shared" si="38"/>
        <v>4.6325039601096782E-2</v>
      </c>
      <c r="N274">
        <f t="shared" si="39"/>
        <v>2</v>
      </c>
    </row>
    <row r="275" spans="1:14" x14ac:dyDescent="0.2">
      <c r="A275">
        <f t="shared" si="40"/>
        <v>258</v>
      </c>
      <c r="B275" t="s">
        <v>618</v>
      </c>
      <c r="C275" s="7" t="s">
        <v>244</v>
      </c>
      <c r="D275" s="6">
        <v>58458</v>
      </c>
      <c r="E275" s="6">
        <v>62051.51</v>
      </c>
      <c r="F275" s="7">
        <f t="shared" ref="F275:F338" si="41">E275-A275</f>
        <v>61793.51</v>
      </c>
      <c r="G275" s="4">
        <f t="shared" ref="G275:G338" si="42">STANDARDIZE(D275,$D$14,$D$15)</f>
        <v>0.60931045021632646</v>
      </c>
      <c r="H275" s="4">
        <f t="shared" ref="H275:H338" si="43">STANDARDIZE(E275,$E$14,$E$15)</f>
        <v>0.85127495205603354</v>
      </c>
      <c r="I275" s="4">
        <f t="shared" ref="I275:I338" si="44">STANDARDIZE(F275,$F$14,$F$15)</f>
        <v>1.0030409944715151</v>
      </c>
      <c r="J275">
        <f t="shared" ref="J275:J338" si="45">SUMXMY2($E$3:$G$3,G275:I275)</f>
        <v>0.99001391144194939</v>
      </c>
      <c r="K275">
        <f t="shared" ref="K275:K338" si="46">SUMXMY2($E$4:$G$4,G275:I275)</f>
        <v>0.16361423101653699</v>
      </c>
      <c r="L275">
        <f t="shared" ref="L275:L338" si="47">SUMXMY2($E$5:$G$5,G275:I275)</f>
        <v>2.4941414021692792</v>
      </c>
      <c r="M275">
        <f t="shared" ref="M275:M338" si="48">MIN(J275:L275)</f>
        <v>0.16361423101653699</v>
      </c>
      <c r="N275">
        <f t="shared" ref="N275:N338" si="49">MATCH(M275,J275:L275,0)</f>
        <v>2</v>
      </c>
    </row>
    <row r="276" spans="1:14" x14ac:dyDescent="0.2">
      <c r="A276">
        <f t="shared" ref="A276:A339" si="50">A275+1</f>
        <v>259</v>
      </c>
      <c r="B276" t="s">
        <v>620</v>
      </c>
      <c r="C276" s="7" t="s">
        <v>621</v>
      </c>
      <c r="D276" s="6">
        <v>54164</v>
      </c>
      <c r="E276" s="6">
        <v>49372.89</v>
      </c>
      <c r="F276" s="7">
        <f t="shared" si="41"/>
        <v>49113.89</v>
      </c>
      <c r="G276" s="4">
        <f t="shared" si="42"/>
        <v>0.39457031328671988</v>
      </c>
      <c r="H276" s="4">
        <f t="shared" si="43"/>
        <v>0.29773075710911384</v>
      </c>
      <c r="I276" s="4">
        <f t="shared" si="44"/>
        <v>0.4522314808232748</v>
      </c>
      <c r="J276">
        <f t="shared" si="45"/>
        <v>3.8852937604061354E-2</v>
      </c>
      <c r="K276">
        <f t="shared" si="46"/>
        <v>0.46999989031321798</v>
      </c>
      <c r="L276">
        <f t="shared" si="47"/>
        <v>0.66500332615077784</v>
      </c>
      <c r="M276">
        <f t="shared" si="48"/>
        <v>3.8852937604061354E-2</v>
      </c>
      <c r="N276">
        <f t="shared" si="49"/>
        <v>1</v>
      </c>
    </row>
    <row r="277" spans="1:14" x14ac:dyDescent="0.2">
      <c r="A277">
        <f t="shared" si="50"/>
        <v>260</v>
      </c>
      <c r="B277" t="s">
        <v>623</v>
      </c>
      <c r="C277" s="7" t="s">
        <v>180</v>
      </c>
      <c r="D277" s="6">
        <v>76172</v>
      </c>
      <c r="E277" s="6">
        <v>95851.22</v>
      </c>
      <c r="F277" s="7">
        <f t="shared" si="41"/>
        <v>95591.22</v>
      </c>
      <c r="G277" s="4">
        <f t="shared" si="42"/>
        <v>1.495176026734969</v>
      </c>
      <c r="H277" s="4">
        <f t="shared" si="43"/>
        <v>2.3269586827293516</v>
      </c>
      <c r="I277" s="4">
        <f t="shared" si="44"/>
        <v>2.4712316979408828</v>
      </c>
      <c r="J277">
        <f t="shared" si="45"/>
        <v>10.600604037929365</v>
      </c>
      <c r="K277">
        <f t="shared" si="46"/>
        <v>6.0427326868181144</v>
      </c>
      <c r="L277">
        <f t="shared" si="47"/>
        <v>14.685458625188115</v>
      </c>
      <c r="M277">
        <f t="shared" si="48"/>
        <v>6.0427326868181144</v>
      </c>
      <c r="N277">
        <f t="shared" si="49"/>
        <v>2</v>
      </c>
    </row>
    <row r="278" spans="1:14" x14ac:dyDescent="0.2">
      <c r="A278">
        <f t="shared" si="50"/>
        <v>261</v>
      </c>
      <c r="B278" t="s">
        <v>624</v>
      </c>
      <c r="C278" s="7" t="s">
        <v>625</v>
      </c>
      <c r="D278" s="6">
        <v>48257</v>
      </c>
      <c r="E278" s="6">
        <v>44178.74</v>
      </c>
      <c r="F278" s="7">
        <f t="shared" si="41"/>
        <v>43917.74</v>
      </c>
      <c r="G278" s="4">
        <f t="shared" si="42"/>
        <v>9.9165099303676993E-2</v>
      </c>
      <c r="H278" s="4">
        <f t="shared" si="43"/>
        <v>7.0955951950228788E-2</v>
      </c>
      <c r="I278" s="4">
        <f t="shared" si="44"/>
        <v>0.22650792961722102</v>
      </c>
      <c r="J278">
        <f t="shared" si="45"/>
        <v>5.853881726122602E-2</v>
      </c>
      <c r="K278">
        <f t="shared" si="46"/>
        <v>1.2559132458417102</v>
      </c>
      <c r="L278">
        <f t="shared" si="47"/>
        <v>0.16587289630026583</v>
      </c>
      <c r="M278">
        <f t="shared" si="48"/>
        <v>5.853881726122602E-2</v>
      </c>
      <c r="N278">
        <f t="shared" si="49"/>
        <v>1</v>
      </c>
    </row>
    <row r="279" spans="1:14" x14ac:dyDescent="0.2">
      <c r="A279">
        <f t="shared" si="50"/>
        <v>262</v>
      </c>
      <c r="B279" t="s">
        <v>628</v>
      </c>
      <c r="C279" s="7" t="s">
        <v>629</v>
      </c>
      <c r="D279" s="6">
        <v>32683</v>
      </c>
      <c r="E279" s="6">
        <v>28283.39</v>
      </c>
      <c r="F279" s="7">
        <f t="shared" si="41"/>
        <v>28021.39</v>
      </c>
      <c r="G279" s="4">
        <f t="shared" si="42"/>
        <v>-0.67968047418064825</v>
      </c>
      <c r="H279" s="4">
        <f t="shared" si="43"/>
        <v>-0.62302957006632487</v>
      </c>
      <c r="I279" s="4">
        <f t="shared" si="44"/>
        <v>-0.4640380656320216</v>
      </c>
      <c r="J279">
        <f t="shared" si="45"/>
        <v>2.2197661826351931</v>
      </c>
      <c r="K279">
        <f t="shared" si="46"/>
        <v>5.610339450681086</v>
      </c>
      <c r="L279">
        <f t="shared" si="47"/>
        <v>0.83557775219733332</v>
      </c>
      <c r="M279">
        <f t="shared" si="48"/>
        <v>0.83557775219733332</v>
      </c>
      <c r="N279">
        <f t="shared" si="49"/>
        <v>3</v>
      </c>
    </row>
    <row r="280" spans="1:14" x14ac:dyDescent="0.2">
      <c r="A280">
        <f t="shared" si="50"/>
        <v>263</v>
      </c>
      <c r="B280" t="s">
        <v>630</v>
      </c>
      <c r="C280" s="7" t="s">
        <v>631</v>
      </c>
      <c r="D280" s="6">
        <v>53191</v>
      </c>
      <c r="E280" s="6">
        <v>47463.26</v>
      </c>
      <c r="F280" s="7">
        <f t="shared" si="41"/>
        <v>47200.26</v>
      </c>
      <c r="G280" s="4">
        <f t="shared" si="42"/>
        <v>0.34591121844915412</v>
      </c>
      <c r="H280" s="4">
        <f t="shared" si="43"/>
        <v>0.21435696713855831</v>
      </c>
      <c r="I280" s="4">
        <f t="shared" si="44"/>
        <v>0.3691023642091586</v>
      </c>
      <c r="J280">
        <f t="shared" si="45"/>
        <v>6.7185536875047401E-3</v>
      </c>
      <c r="K280">
        <f t="shared" si="46"/>
        <v>0.64716608338047377</v>
      </c>
      <c r="L280">
        <f t="shared" si="47"/>
        <v>0.48796951701093844</v>
      </c>
      <c r="M280">
        <f t="shared" si="48"/>
        <v>6.7185536875047401E-3</v>
      </c>
      <c r="N280">
        <f t="shared" si="49"/>
        <v>1</v>
      </c>
    </row>
    <row r="281" spans="1:14" x14ac:dyDescent="0.2">
      <c r="A281">
        <f t="shared" si="50"/>
        <v>264</v>
      </c>
      <c r="B281" t="s">
        <v>632</v>
      </c>
      <c r="C281" s="7" t="s">
        <v>277</v>
      </c>
      <c r="D281" s="6">
        <v>29078</v>
      </c>
      <c r="E281" s="6">
        <v>26806.21</v>
      </c>
      <c r="F281" s="7">
        <f t="shared" si="41"/>
        <v>26542.21</v>
      </c>
      <c r="G281" s="4">
        <f t="shared" si="42"/>
        <v>-0.85996417088098176</v>
      </c>
      <c r="H281" s="4">
        <f t="shared" si="43"/>
        <v>-0.68752274155436466</v>
      </c>
      <c r="I281" s="4">
        <f t="shared" si="44"/>
        <v>-0.52829444053901442</v>
      </c>
      <c r="J281">
        <f t="shared" si="45"/>
        <v>2.8133302151915194</v>
      </c>
      <c r="K281">
        <f t="shared" si="46"/>
        <v>6.5383519696523811</v>
      </c>
      <c r="L281">
        <f t="shared" si="47"/>
        <v>1.2077127681714366</v>
      </c>
      <c r="M281">
        <f t="shared" si="48"/>
        <v>1.2077127681714366</v>
      </c>
      <c r="N281">
        <f t="shared" si="49"/>
        <v>3</v>
      </c>
    </row>
    <row r="282" spans="1:14" x14ac:dyDescent="0.2">
      <c r="A282">
        <f t="shared" si="50"/>
        <v>265</v>
      </c>
      <c r="B282" t="s">
        <v>634</v>
      </c>
      <c r="C282" s="7" t="s">
        <v>635</v>
      </c>
      <c r="D282" s="6">
        <v>37511</v>
      </c>
      <c r="E282" s="6">
        <v>40658.33</v>
      </c>
      <c r="F282" s="7">
        <f t="shared" si="41"/>
        <v>40393.33</v>
      </c>
      <c r="G282" s="4">
        <f t="shared" si="42"/>
        <v>-0.43823534583967472</v>
      </c>
      <c r="H282" s="4">
        <f t="shared" si="43"/>
        <v>-8.2743939625753701E-2</v>
      </c>
      <c r="I282" s="4">
        <f t="shared" si="44"/>
        <v>7.3405663303483526E-2</v>
      </c>
      <c r="J282">
        <f t="shared" si="45"/>
        <v>0.65588862540536275</v>
      </c>
      <c r="K282">
        <f t="shared" si="46"/>
        <v>2.780657751906717</v>
      </c>
      <c r="L282">
        <f t="shared" si="47"/>
        <v>0.15291691502531324</v>
      </c>
      <c r="M282">
        <f t="shared" si="48"/>
        <v>0.15291691502531324</v>
      </c>
      <c r="N282">
        <f t="shared" si="49"/>
        <v>3</v>
      </c>
    </row>
    <row r="283" spans="1:14" x14ac:dyDescent="0.2">
      <c r="A283">
        <f t="shared" si="50"/>
        <v>266</v>
      </c>
      <c r="B283" t="s">
        <v>637</v>
      </c>
      <c r="C283" s="7" t="s">
        <v>122</v>
      </c>
      <c r="D283" s="6">
        <v>16432</v>
      </c>
      <c r="E283" s="6">
        <v>13941.49</v>
      </c>
      <c r="F283" s="7">
        <f t="shared" si="41"/>
        <v>13675.49</v>
      </c>
      <c r="G283" s="4">
        <f t="shared" si="42"/>
        <v>-1.4923823757276993</v>
      </c>
      <c r="H283" s="4">
        <f t="shared" si="43"/>
        <v>-1.2491919985884532</v>
      </c>
      <c r="I283" s="4">
        <f t="shared" si="44"/>
        <v>-1.087231678835437</v>
      </c>
      <c r="J283">
        <f t="shared" si="45"/>
        <v>7.2333475879529772</v>
      </c>
      <c r="K283">
        <f t="shared" si="46"/>
        <v>12.735959106501976</v>
      </c>
      <c r="L283">
        <f t="shared" si="47"/>
        <v>4.4189512245251699</v>
      </c>
      <c r="M283">
        <f t="shared" si="48"/>
        <v>4.4189512245251699</v>
      </c>
      <c r="N283">
        <f t="shared" si="49"/>
        <v>3</v>
      </c>
    </row>
    <row r="284" spans="1:14" x14ac:dyDescent="0.2">
      <c r="A284">
        <f t="shared" si="50"/>
        <v>267</v>
      </c>
      <c r="B284" t="s">
        <v>639</v>
      </c>
      <c r="C284" s="7" t="s">
        <v>164</v>
      </c>
      <c r="D284" s="6">
        <v>52354</v>
      </c>
      <c r="E284" s="6">
        <v>40004.769999999997</v>
      </c>
      <c r="F284" s="7">
        <f t="shared" si="41"/>
        <v>39737.769999999997</v>
      </c>
      <c r="G284" s="4">
        <f t="shared" si="42"/>
        <v>0.30405339483246091</v>
      </c>
      <c r="H284" s="4">
        <f t="shared" si="43"/>
        <v>-0.11127814477185884</v>
      </c>
      <c r="I284" s="4">
        <f t="shared" si="44"/>
        <v>4.4927784252909213E-2</v>
      </c>
      <c r="J284">
        <f t="shared" si="45"/>
        <v>0.17809193322823225</v>
      </c>
      <c r="K284">
        <f t="shared" si="46"/>
        <v>1.4562539120624565</v>
      </c>
      <c r="L284">
        <f t="shared" si="47"/>
        <v>0.20749445890256193</v>
      </c>
      <c r="M284">
        <f t="shared" si="48"/>
        <v>0.17809193322823225</v>
      </c>
      <c r="N284">
        <f t="shared" si="49"/>
        <v>1</v>
      </c>
    </row>
    <row r="285" spans="1:14" x14ac:dyDescent="0.2">
      <c r="A285">
        <f t="shared" si="50"/>
        <v>268</v>
      </c>
      <c r="B285" t="s">
        <v>641</v>
      </c>
      <c r="C285" s="7" t="s">
        <v>38</v>
      </c>
      <c r="D285" s="6">
        <v>8863</v>
      </c>
      <c r="E285" s="6">
        <v>7542.18</v>
      </c>
      <c r="F285" s="7">
        <f t="shared" si="41"/>
        <v>7274.18</v>
      </c>
      <c r="G285" s="4">
        <f t="shared" si="42"/>
        <v>-1.8709031247775809</v>
      </c>
      <c r="H285" s="4">
        <f t="shared" si="43"/>
        <v>-1.528583675455949</v>
      </c>
      <c r="I285" s="4">
        <f t="shared" si="44"/>
        <v>-1.3653080287427382</v>
      </c>
      <c r="J285">
        <f t="shared" si="45"/>
        <v>10.468257743558688</v>
      </c>
      <c r="K285">
        <f t="shared" si="46"/>
        <v>16.932495113902604</v>
      </c>
      <c r="L285">
        <f t="shared" si="47"/>
        <v>7.0035092902073082</v>
      </c>
      <c r="M285">
        <f t="shared" si="48"/>
        <v>7.0035092902073082</v>
      </c>
      <c r="N285">
        <f t="shared" si="49"/>
        <v>3</v>
      </c>
    </row>
    <row r="286" spans="1:14" x14ac:dyDescent="0.2">
      <c r="A286">
        <f t="shared" si="50"/>
        <v>269</v>
      </c>
      <c r="B286" t="s">
        <v>643</v>
      </c>
      <c r="C286" s="7" t="s">
        <v>103</v>
      </c>
      <c r="D286" s="6">
        <v>52192</v>
      </c>
      <c r="E286" s="6">
        <v>45724.63</v>
      </c>
      <c r="F286" s="7">
        <f t="shared" si="41"/>
        <v>45455.63</v>
      </c>
      <c r="G286" s="4">
        <f t="shared" si="42"/>
        <v>0.29595188058406868</v>
      </c>
      <c r="H286" s="4">
        <f t="shared" si="43"/>
        <v>0.13844897844100562</v>
      </c>
      <c r="I286" s="4">
        <f t="shared" si="44"/>
        <v>0.29331469850654829</v>
      </c>
      <c r="J286">
        <f t="shared" si="45"/>
        <v>5.4455866472395593E-3</v>
      </c>
      <c r="K286">
        <f t="shared" si="46"/>
        <v>0.84338921001582834</v>
      </c>
      <c r="L286">
        <f t="shared" si="47"/>
        <v>0.3503427227008028</v>
      </c>
      <c r="M286">
        <f t="shared" si="48"/>
        <v>5.4455866472395593E-3</v>
      </c>
      <c r="N286">
        <f t="shared" si="49"/>
        <v>1</v>
      </c>
    </row>
    <row r="287" spans="1:14" x14ac:dyDescent="0.2">
      <c r="A287">
        <f t="shared" si="50"/>
        <v>270</v>
      </c>
      <c r="B287" t="s">
        <v>644</v>
      </c>
      <c r="C287" s="7" t="s">
        <v>389</v>
      </c>
      <c r="D287" s="6">
        <v>25800</v>
      </c>
      <c r="E287" s="6">
        <v>25336.53</v>
      </c>
      <c r="F287" s="7">
        <f t="shared" si="41"/>
        <v>25066.53</v>
      </c>
      <c r="G287" s="4">
        <f t="shared" si="42"/>
        <v>-1.0238948110428938</v>
      </c>
      <c r="H287" s="4">
        <f t="shared" si="43"/>
        <v>-0.75168846561814984</v>
      </c>
      <c r="I287" s="4">
        <f t="shared" si="44"/>
        <v>-0.59239877356322457</v>
      </c>
      <c r="J287">
        <f t="shared" si="45"/>
        <v>3.4447732635735822</v>
      </c>
      <c r="K287">
        <f t="shared" si="46"/>
        <v>7.4840241438398234</v>
      </c>
      <c r="L287">
        <f t="shared" si="47"/>
        <v>1.6305342881545071</v>
      </c>
      <c r="M287">
        <f t="shared" si="48"/>
        <v>1.6305342881545071</v>
      </c>
      <c r="N287">
        <f t="shared" si="49"/>
        <v>3</v>
      </c>
    </row>
    <row r="288" spans="1:14" x14ac:dyDescent="0.2">
      <c r="A288">
        <f t="shared" si="50"/>
        <v>271</v>
      </c>
      <c r="B288" t="s">
        <v>645</v>
      </c>
      <c r="C288" s="7" t="s">
        <v>122</v>
      </c>
      <c r="D288" s="6">
        <v>24960</v>
      </c>
      <c r="E288" s="6">
        <v>16979.28</v>
      </c>
      <c r="F288" s="7">
        <f t="shared" si="41"/>
        <v>16708.28</v>
      </c>
      <c r="G288" s="4">
        <f t="shared" si="42"/>
        <v>-1.0659026627012238</v>
      </c>
      <c r="H288" s="4">
        <f t="shared" si="43"/>
        <v>-1.1165631304649664</v>
      </c>
      <c r="I288" s="4">
        <f t="shared" si="44"/>
        <v>-0.95548564978273298</v>
      </c>
      <c r="J288">
        <f t="shared" si="45"/>
        <v>5.1839609398243249</v>
      </c>
      <c r="K288">
        <f t="shared" si="46"/>
        <v>9.9317141140056684</v>
      </c>
      <c r="L288">
        <f t="shared" si="47"/>
        <v>2.867312570182007</v>
      </c>
      <c r="M288">
        <f t="shared" si="48"/>
        <v>2.867312570182007</v>
      </c>
      <c r="N288">
        <f t="shared" si="49"/>
        <v>3</v>
      </c>
    </row>
    <row r="289" spans="1:14" x14ac:dyDescent="0.2">
      <c r="A289">
        <f t="shared" si="50"/>
        <v>272</v>
      </c>
      <c r="B289" t="s">
        <v>647</v>
      </c>
      <c r="C289" s="7" t="s">
        <v>22</v>
      </c>
      <c r="D289" s="6">
        <v>28059</v>
      </c>
      <c r="E289" s="6">
        <v>26676.28</v>
      </c>
      <c r="F289" s="7">
        <f t="shared" si="41"/>
        <v>26404.28</v>
      </c>
      <c r="G289" s="4">
        <f t="shared" si="42"/>
        <v>-0.91092369569031317</v>
      </c>
      <c r="H289" s="4">
        <f t="shared" si="43"/>
        <v>-0.69319544073215</v>
      </c>
      <c r="I289" s="4">
        <f t="shared" si="44"/>
        <v>-0.53428619393678989</v>
      </c>
      <c r="J289">
        <f t="shared" si="45"/>
        <v>2.9521581150143539</v>
      </c>
      <c r="K289">
        <f t="shared" si="46"/>
        <v>6.7493750141451185</v>
      </c>
      <c r="L289">
        <f t="shared" si="47"/>
        <v>1.2998438207738636</v>
      </c>
      <c r="M289">
        <f t="shared" si="48"/>
        <v>1.2998438207738636</v>
      </c>
      <c r="N289">
        <f t="shared" si="49"/>
        <v>3</v>
      </c>
    </row>
    <row r="290" spans="1:14" x14ac:dyDescent="0.2">
      <c r="A290">
        <f t="shared" si="50"/>
        <v>273</v>
      </c>
      <c r="B290" t="s">
        <v>648</v>
      </c>
      <c r="C290" s="7" t="s">
        <v>649</v>
      </c>
      <c r="D290" s="6">
        <v>36379</v>
      </c>
      <c r="E290" s="6">
        <v>23032.61</v>
      </c>
      <c r="F290" s="7">
        <f t="shared" si="41"/>
        <v>22759.61</v>
      </c>
      <c r="G290" s="4">
        <f t="shared" si="42"/>
        <v>-0.49484592688399581</v>
      </c>
      <c r="H290" s="4">
        <f t="shared" si="43"/>
        <v>-0.85227682157661422</v>
      </c>
      <c r="I290" s="4">
        <f t="shared" si="44"/>
        <v>-0.69261261934294016</v>
      </c>
      <c r="J290">
        <f t="shared" si="45"/>
        <v>2.7449085844538468</v>
      </c>
      <c r="K290">
        <f t="shared" si="46"/>
        <v>6.3254637520000117</v>
      </c>
      <c r="L290">
        <f t="shared" si="47"/>
        <v>1.2066386266632099</v>
      </c>
      <c r="M290">
        <f t="shared" si="48"/>
        <v>1.2066386266632099</v>
      </c>
      <c r="N290">
        <f t="shared" si="49"/>
        <v>3</v>
      </c>
    </row>
    <row r="291" spans="1:14" x14ac:dyDescent="0.2">
      <c r="A291">
        <f t="shared" si="50"/>
        <v>274</v>
      </c>
      <c r="B291" t="s">
        <v>650</v>
      </c>
      <c r="C291" s="7" t="s">
        <v>520</v>
      </c>
      <c r="D291" s="6">
        <v>61990</v>
      </c>
      <c r="E291" s="6">
        <v>89717.1</v>
      </c>
      <c r="F291" s="7">
        <f t="shared" si="41"/>
        <v>89443.1</v>
      </c>
      <c r="G291" s="4">
        <f t="shared" si="42"/>
        <v>0.78594346457016218</v>
      </c>
      <c r="H291" s="4">
        <f t="shared" si="43"/>
        <v>2.0591451101869302</v>
      </c>
      <c r="I291" s="4">
        <f t="shared" si="44"/>
        <v>2.2041540578340801</v>
      </c>
      <c r="J291">
        <f t="shared" si="45"/>
        <v>7.2341917401568114</v>
      </c>
      <c r="K291">
        <f t="shared" si="46"/>
        <v>4.0176855883570397</v>
      </c>
      <c r="L291">
        <f t="shared" si="47"/>
        <v>10.429544969087498</v>
      </c>
      <c r="M291">
        <f t="shared" si="48"/>
        <v>4.0176855883570397</v>
      </c>
      <c r="N291">
        <f t="shared" si="49"/>
        <v>2</v>
      </c>
    </row>
    <row r="292" spans="1:14" x14ac:dyDescent="0.2">
      <c r="A292">
        <f t="shared" si="50"/>
        <v>275</v>
      </c>
      <c r="B292" t="s">
        <v>651</v>
      </c>
      <c r="C292" s="7" t="s">
        <v>652</v>
      </c>
      <c r="D292" s="6">
        <v>43136</v>
      </c>
      <c r="E292" s="6">
        <v>42958.3</v>
      </c>
      <c r="F292" s="7">
        <f t="shared" si="41"/>
        <v>42683.3</v>
      </c>
      <c r="G292" s="4">
        <f t="shared" si="42"/>
        <v>-0.15693276777049983</v>
      </c>
      <c r="H292" s="4">
        <f t="shared" si="43"/>
        <v>1.7671960689270114E-2</v>
      </c>
      <c r="I292" s="4">
        <f t="shared" si="44"/>
        <v>0.1728831919651517</v>
      </c>
      <c r="J292">
        <f t="shared" si="45"/>
        <v>0.24535528172924698</v>
      </c>
      <c r="K292">
        <f t="shared" si="46"/>
        <v>1.8491751568623265</v>
      </c>
      <c r="L292">
        <f t="shared" si="47"/>
        <v>8.7102257829439256E-2</v>
      </c>
      <c r="M292">
        <f t="shared" si="48"/>
        <v>8.7102257829439256E-2</v>
      </c>
      <c r="N292">
        <f t="shared" si="49"/>
        <v>3</v>
      </c>
    </row>
    <row r="293" spans="1:14" x14ac:dyDescent="0.2">
      <c r="A293">
        <f t="shared" si="50"/>
        <v>276</v>
      </c>
      <c r="B293" t="s">
        <v>654</v>
      </c>
      <c r="C293" s="7" t="s">
        <v>136</v>
      </c>
      <c r="D293" s="6">
        <v>20800</v>
      </c>
      <c r="E293" s="6">
        <v>16292</v>
      </c>
      <c r="F293" s="7">
        <f t="shared" si="41"/>
        <v>16016</v>
      </c>
      <c r="G293" s="4">
        <f t="shared" si="42"/>
        <v>-1.2739415471043827</v>
      </c>
      <c r="H293" s="4">
        <f t="shared" si="43"/>
        <v>-1.1465695392305195</v>
      </c>
      <c r="I293" s="4">
        <f t="shared" si="44"/>
        <v>-0.98555866538638692</v>
      </c>
      <c r="J293">
        <f t="shared" si="45"/>
        <v>5.9438241577822239</v>
      </c>
      <c r="K293">
        <f t="shared" si="46"/>
        <v>10.997567478260686</v>
      </c>
      <c r="L293">
        <f t="shared" si="47"/>
        <v>3.4287846173235668</v>
      </c>
      <c r="M293">
        <f t="shared" si="48"/>
        <v>3.4287846173235668</v>
      </c>
      <c r="N293">
        <f t="shared" si="49"/>
        <v>3</v>
      </c>
    </row>
    <row r="294" spans="1:14" x14ac:dyDescent="0.2">
      <c r="A294">
        <f t="shared" si="50"/>
        <v>277</v>
      </c>
      <c r="B294" t="s">
        <v>656</v>
      </c>
      <c r="C294" s="7" t="s">
        <v>657</v>
      </c>
      <c r="D294" s="6">
        <v>65400</v>
      </c>
      <c r="E294" s="6">
        <v>57225.4</v>
      </c>
      <c r="F294" s="7">
        <f t="shared" si="41"/>
        <v>56948.4</v>
      </c>
      <c r="G294" s="4">
        <f t="shared" si="42"/>
        <v>0.9564753385640975</v>
      </c>
      <c r="H294" s="4">
        <f t="shared" si="43"/>
        <v>0.64056864690016657</v>
      </c>
      <c r="I294" s="4">
        <f t="shared" si="44"/>
        <v>0.79256680970318405</v>
      </c>
      <c r="J294">
        <f t="shared" si="45"/>
        <v>0.87189856489534656</v>
      </c>
      <c r="K294">
        <f t="shared" si="46"/>
        <v>5.9691578586787437E-3</v>
      </c>
      <c r="L294">
        <f t="shared" si="47"/>
        <v>2.3700079546428992</v>
      </c>
      <c r="M294">
        <f t="shared" si="48"/>
        <v>5.9691578586787437E-3</v>
      </c>
      <c r="N294">
        <f t="shared" si="49"/>
        <v>2</v>
      </c>
    </row>
    <row r="295" spans="1:14" x14ac:dyDescent="0.2">
      <c r="A295">
        <f t="shared" si="50"/>
        <v>278</v>
      </c>
      <c r="B295" t="s">
        <v>660</v>
      </c>
      <c r="C295" s="7" t="s">
        <v>10</v>
      </c>
      <c r="D295" s="6">
        <v>63955</v>
      </c>
      <c r="E295" s="6">
        <v>58813.36</v>
      </c>
      <c r="F295" s="7">
        <f t="shared" si="41"/>
        <v>58535.360000000001</v>
      </c>
      <c r="G295" s="4">
        <f t="shared" si="42"/>
        <v>0.88421183184232721</v>
      </c>
      <c r="H295" s="4">
        <f t="shared" si="43"/>
        <v>0.70989843514272843</v>
      </c>
      <c r="I295" s="4">
        <f t="shared" si="44"/>
        <v>0.86150520578912437</v>
      </c>
      <c r="J295">
        <f t="shared" si="45"/>
        <v>0.91348194870940969</v>
      </c>
      <c r="K295">
        <f t="shared" si="46"/>
        <v>1.0067786470449789E-2</v>
      </c>
      <c r="L295">
        <f t="shared" si="47"/>
        <v>2.4454724069470446</v>
      </c>
      <c r="M295">
        <f t="shared" si="48"/>
        <v>1.0067786470449789E-2</v>
      </c>
      <c r="N295">
        <f t="shared" si="49"/>
        <v>2</v>
      </c>
    </row>
    <row r="296" spans="1:14" x14ac:dyDescent="0.2">
      <c r="A296">
        <f t="shared" si="50"/>
        <v>279</v>
      </c>
      <c r="B296" t="s">
        <v>662</v>
      </c>
      <c r="C296" s="7" t="s">
        <v>389</v>
      </c>
      <c r="D296" s="6">
        <v>30206</v>
      </c>
      <c r="E296" s="6">
        <v>26785.29</v>
      </c>
      <c r="F296" s="7">
        <f t="shared" si="41"/>
        <v>26506.29</v>
      </c>
      <c r="G296" s="4">
        <f t="shared" si="42"/>
        <v>-0.80355362722550983</v>
      </c>
      <c r="H296" s="4">
        <f t="shared" si="43"/>
        <v>-0.68843610156975188</v>
      </c>
      <c r="I296" s="4">
        <f t="shared" si="44"/>
        <v>-0.52985482466174394</v>
      </c>
      <c r="J296">
        <f t="shared" si="45"/>
        <v>2.6925926868217465</v>
      </c>
      <c r="K296">
        <f t="shared" si="46"/>
        <v>6.3515960909227545</v>
      </c>
      <c r="L296">
        <f t="shared" si="47"/>
        <v>1.1284763534511506</v>
      </c>
      <c r="M296">
        <f t="shared" si="48"/>
        <v>1.1284763534511506</v>
      </c>
      <c r="N296">
        <f t="shared" si="49"/>
        <v>3</v>
      </c>
    </row>
    <row r="297" spans="1:14" x14ac:dyDescent="0.2">
      <c r="A297">
        <f t="shared" si="50"/>
        <v>280</v>
      </c>
      <c r="B297" t="s">
        <v>664</v>
      </c>
      <c r="C297" s="7" t="s">
        <v>665</v>
      </c>
      <c r="D297" s="6">
        <v>31609</v>
      </c>
      <c r="E297" s="6">
        <v>28570.01</v>
      </c>
      <c r="F297" s="7">
        <f t="shared" si="41"/>
        <v>28290.01</v>
      </c>
      <c r="G297" s="4">
        <f t="shared" si="42"/>
        <v>-0.73339051308665615</v>
      </c>
      <c r="H297" s="4">
        <f t="shared" si="43"/>
        <v>-0.61051583930101394</v>
      </c>
      <c r="I297" s="4">
        <f t="shared" si="44"/>
        <v>-0.45236906833114116</v>
      </c>
      <c r="J297">
        <f t="shared" si="45"/>
        <v>2.2865613903378224</v>
      </c>
      <c r="K297">
        <f t="shared" si="46"/>
        <v>5.7202711918625599</v>
      </c>
      <c r="L297">
        <f t="shared" si="47"/>
        <v>0.87661423875046962</v>
      </c>
      <c r="M297">
        <f t="shared" si="48"/>
        <v>0.87661423875046962</v>
      </c>
      <c r="N297">
        <f t="shared" si="49"/>
        <v>3</v>
      </c>
    </row>
    <row r="298" spans="1:14" x14ac:dyDescent="0.2">
      <c r="A298">
        <f t="shared" si="50"/>
        <v>281</v>
      </c>
      <c r="B298" t="s">
        <v>668</v>
      </c>
      <c r="C298" s="7" t="s">
        <v>669</v>
      </c>
      <c r="D298" s="6">
        <v>46991</v>
      </c>
      <c r="E298" s="6">
        <v>44684.53</v>
      </c>
      <c r="F298" s="7">
        <f t="shared" si="41"/>
        <v>44403.53</v>
      </c>
      <c r="G298" s="4">
        <f t="shared" si="42"/>
        <v>3.5853265732908035E-2</v>
      </c>
      <c r="H298" s="4">
        <f t="shared" si="43"/>
        <v>9.3038569645388258E-2</v>
      </c>
      <c r="I298" s="4">
        <f t="shared" si="44"/>
        <v>0.24761090854207674</v>
      </c>
      <c r="J298">
        <f t="shared" si="45"/>
        <v>7.5930746781862374E-2</v>
      </c>
      <c r="K298">
        <f t="shared" si="46"/>
        <v>1.3108909655766809</v>
      </c>
      <c r="L298">
        <f t="shared" si="47"/>
        <v>0.16239563282067068</v>
      </c>
      <c r="M298">
        <f t="shared" si="48"/>
        <v>7.5930746781862374E-2</v>
      </c>
      <c r="N298">
        <f t="shared" si="49"/>
        <v>1</v>
      </c>
    </row>
    <row r="299" spans="1:14" x14ac:dyDescent="0.2">
      <c r="A299">
        <f t="shared" si="50"/>
        <v>282</v>
      </c>
      <c r="B299" t="s">
        <v>671</v>
      </c>
      <c r="C299" s="7" t="s">
        <v>672</v>
      </c>
      <c r="D299" s="6">
        <v>35623</v>
      </c>
      <c r="E299" s="6">
        <v>31880.9</v>
      </c>
      <c r="F299" s="7">
        <f t="shared" si="41"/>
        <v>31598.9</v>
      </c>
      <c r="G299" s="4">
        <f t="shared" si="42"/>
        <v>-0.53265299337649286</v>
      </c>
      <c r="H299" s="4">
        <f t="shared" si="43"/>
        <v>-0.46596351896900562</v>
      </c>
      <c r="I299" s="4">
        <f t="shared" si="44"/>
        <v>-0.30862910675378102</v>
      </c>
      <c r="J299">
        <f t="shared" si="45"/>
        <v>1.5041690581202942</v>
      </c>
      <c r="K299">
        <f t="shared" si="46"/>
        <v>4.4345438980742733</v>
      </c>
      <c r="L299">
        <f t="shared" si="47"/>
        <v>0.43434091125420238</v>
      </c>
      <c r="M299">
        <f t="shared" si="48"/>
        <v>0.43434091125420238</v>
      </c>
      <c r="N299">
        <f t="shared" si="49"/>
        <v>3</v>
      </c>
    </row>
    <row r="300" spans="1:14" x14ac:dyDescent="0.2">
      <c r="A300">
        <f t="shared" si="50"/>
        <v>283</v>
      </c>
      <c r="B300" t="s">
        <v>673</v>
      </c>
      <c r="C300" s="7" t="s">
        <v>10</v>
      </c>
      <c r="D300" s="6">
        <v>42290</v>
      </c>
      <c r="E300" s="6">
        <v>35560.959999999999</v>
      </c>
      <c r="F300" s="7">
        <f t="shared" si="41"/>
        <v>35277.96</v>
      </c>
      <c r="G300" s="4">
        <f t="shared" si="42"/>
        <v>-0.19924067551210373</v>
      </c>
      <c r="H300" s="4">
        <f t="shared" si="43"/>
        <v>-0.30529336322205841</v>
      </c>
      <c r="I300" s="4">
        <f t="shared" si="44"/>
        <v>-0.14880876124794623</v>
      </c>
      <c r="J300">
        <f t="shared" si="45"/>
        <v>0.70948481185554324</v>
      </c>
      <c r="K300">
        <f t="shared" si="46"/>
        <v>2.9469085861370652</v>
      </c>
      <c r="L300">
        <f t="shared" si="47"/>
        <v>0.10232367248162466</v>
      </c>
      <c r="M300">
        <f t="shared" si="48"/>
        <v>0.10232367248162466</v>
      </c>
      <c r="N300">
        <f t="shared" si="49"/>
        <v>3</v>
      </c>
    </row>
    <row r="301" spans="1:14" x14ac:dyDescent="0.2">
      <c r="A301">
        <f t="shared" si="50"/>
        <v>284</v>
      </c>
      <c r="B301" t="s">
        <v>674</v>
      </c>
      <c r="C301" s="7" t="s">
        <v>109</v>
      </c>
      <c r="D301" s="6">
        <v>30139</v>
      </c>
      <c r="E301" s="6">
        <v>42694.57</v>
      </c>
      <c r="F301" s="7">
        <f t="shared" si="41"/>
        <v>42410.57</v>
      </c>
      <c r="G301" s="4">
        <f t="shared" si="42"/>
        <v>-0.80690425348873385</v>
      </c>
      <c r="H301" s="4">
        <f t="shared" si="43"/>
        <v>6.1575994627838812E-3</v>
      </c>
      <c r="I301" s="4">
        <f t="shared" si="44"/>
        <v>0.1610356540533463</v>
      </c>
      <c r="J301">
        <f t="shared" si="45"/>
        <v>1.2394115343602385</v>
      </c>
      <c r="K301">
        <f t="shared" si="46"/>
        <v>3.6507547871293404</v>
      </c>
      <c r="L301">
        <f t="shared" si="47"/>
        <v>0.56754742546571713</v>
      </c>
      <c r="M301">
        <f t="shared" si="48"/>
        <v>0.56754742546571713</v>
      </c>
      <c r="N301">
        <f t="shared" si="49"/>
        <v>3</v>
      </c>
    </row>
    <row r="302" spans="1:14" x14ac:dyDescent="0.2">
      <c r="A302">
        <f t="shared" si="50"/>
        <v>285</v>
      </c>
      <c r="B302" t="s">
        <v>675</v>
      </c>
      <c r="C302" s="7" t="s">
        <v>676</v>
      </c>
      <c r="D302" s="6">
        <v>52586</v>
      </c>
      <c r="E302" s="6">
        <v>42675.75</v>
      </c>
      <c r="F302" s="7">
        <f t="shared" si="41"/>
        <v>42390.75</v>
      </c>
      <c r="G302" s="4">
        <f t="shared" si="42"/>
        <v>0.31565556338571399</v>
      </c>
      <c r="H302" s="4">
        <f t="shared" si="43"/>
        <v>5.3359247261878743E-3</v>
      </c>
      <c r="I302" s="4">
        <f t="shared" si="44"/>
        <v>0.16017466259141699</v>
      </c>
      <c r="J302">
        <f t="shared" si="45"/>
        <v>6.7792072819519572E-2</v>
      </c>
      <c r="K302">
        <f t="shared" si="46"/>
        <v>1.1224410108772471</v>
      </c>
      <c r="L302">
        <f t="shared" si="47"/>
        <v>0.25565803894438049</v>
      </c>
      <c r="M302">
        <f t="shared" si="48"/>
        <v>6.7792072819519572E-2</v>
      </c>
      <c r="N302">
        <f t="shared" si="49"/>
        <v>1</v>
      </c>
    </row>
    <row r="303" spans="1:14" x14ac:dyDescent="0.2">
      <c r="A303">
        <f t="shared" si="50"/>
        <v>286</v>
      </c>
      <c r="B303" t="s">
        <v>678</v>
      </c>
      <c r="C303" s="7" t="s">
        <v>679</v>
      </c>
      <c r="D303" s="6">
        <v>34323</v>
      </c>
      <c r="E303" s="6">
        <v>15133.86</v>
      </c>
      <c r="F303" s="7">
        <f t="shared" si="41"/>
        <v>14847.86</v>
      </c>
      <c r="G303" s="4">
        <f t="shared" si="42"/>
        <v>-0.59766514475248</v>
      </c>
      <c r="H303" s="4">
        <f t="shared" si="43"/>
        <v>-1.1971335338873375</v>
      </c>
      <c r="I303" s="4">
        <f t="shared" si="44"/>
        <v>-1.0363032953731732</v>
      </c>
      <c r="J303">
        <f t="shared" si="45"/>
        <v>4.5787888533254399</v>
      </c>
      <c r="K303">
        <f t="shared" si="46"/>
        <v>8.9058143822464224</v>
      </c>
      <c r="L303">
        <f t="shared" si="47"/>
        <v>2.5168067113882593</v>
      </c>
      <c r="M303">
        <f t="shared" si="48"/>
        <v>2.5168067113882593</v>
      </c>
      <c r="N303">
        <f t="shared" si="49"/>
        <v>3</v>
      </c>
    </row>
    <row r="304" spans="1:14" x14ac:dyDescent="0.2">
      <c r="A304">
        <f t="shared" si="50"/>
        <v>287</v>
      </c>
      <c r="B304" t="s">
        <v>681</v>
      </c>
      <c r="C304" s="7" t="s">
        <v>682</v>
      </c>
      <c r="D304" s="6">
        <v>28875</v>
      </c>
      <c r="E304" s="6">
        <v>24178.37</v>
      </c>
      <c r="F304" s="7">
        <f t="shared" si="41"/>
        <v>23891.37</v>
      </c>
      <c r="G304" s="4">
        <f t="shared" si="42"/>
        <v>-0.87011606836507815</v>
      </c>
      <c r="H304" s="4">
        <f t="shared" si="43"/>
        <v>-0.80225333346809913</v>
      </c>
      <c r="I304" s="4">
        <f t="shared" si="44"/>
        <v>-0.643448356126335</v>
      </c>
      <c r="J304">
        <f t="shared" si="45"/>
        <v>3.2639010742166703</v>
      </c>
      <c r="K304">
        <f t="shared" si="46"/>
        <v>7.2088937328784528</v>
      </c>
      <c r="L304">
        <f t="shared" si="47"/>
        <v>1.5017738459880616</v>
      </c>
      <c r="M304">
        <f t="shared" si="48"/>
        <v>1.5017738459880616</v>
      </c>
      <c r="N304">
        <f t="shared" si="49"/>
        <v>3</v>
      </c>
    </row>
    <row r="305" spans="1:14" x14ac:dyDescent="0.2">
      <c r="A305">
        <f t="shared" si="50"/>
        <v>288</v>
      </c>
      <c r="B305" t="s">
        <v>684</v>
      </c>
      <c r="C305" s="7" t="s">
        <v>10</v>
      </c>
      <c r="D305" s="6">
        <v>60529</v>
      </c>
      <c r="E305" s="6">
        <v>69915.87</v>
      </c>
      <c r="F305" s="7">
        <f t="shared" si="41"/>
        <v>69627.87</v>
      </c>
      <c r="G305" s="4">
        <f t="shared" si="42"/>
        <v>0.71287980829299513</v>
      </c>
      <c r="H305" s="4">
        <f t="shared" si="43"/>
        <v>1.1946302087774079</v>
      </c>
      <c r="I305" s="4">
        <f t="shared" si="44"/>
        <v>1.3433698072707334</v>
      </c>
      <c r="J305">
        <f t="shared" si="45"/>
        <v>2.2097831837329851</v>
      </c>
      <c r="K305">
        <f t="shared" si="46"/>
        <v>0.6403973958505238</v>
      </c>
      <c r="L305">
        <f t="shared" si="47"/>
        <v>4.2346006523704762</v>
      </c>
      <c r="M305">
        <f t="shared" si="48"/>
        <v>0.6403973958505238</v>
      </c>
      <c r="N305">
        <f t="shared" si="49"/>
        <v>2</v>
      </c>
    </row>
    <row r="306" spans="1:14" x14ac:dyDescent="0.2">
      <c r="A306">
        <f t="shared" si="50"/>
        <v>289</v>
      </c>
      <c r="B306" t="s">
        <v>686</v>
      </c>
      <c r="C306" s="7" t="s">
        <v>687</v>
      </c>
      <c r="D306" s="6">
        <v>43614</v>
      </c>
      <c r="E306" s="6">
        <v>38084.99</v>
      </c>
      <c r="F306" s="7">
        <f t="shared" si="41"/>
        <v>37795.99</v>
      </c>
      <c r="G306" s="4">
        <f t="shared" si="42"/>
        <v>-0.1330282998030215</v>
      </c>
      <c r="H306" s="4">
        <f t="shared" si="43"/>
        <v>-0.19509508025657221</v>
      </c>
      <c r="I306" s="4">
        <f t="shared" si="44"/>
        <v>-3.9424183504159147E-2</v>
      </c>
      <c r="J306">
        <f t="shared" si="45"/>
        <v>0.45919893359077779</v>
      </c>
      <c r="K306">
        <f t="shared" si="46"/>
        <v>2.4181284997377617</v>
      </c>
      <c r="L306">
        <f t="shared" si="47"/>
        <v>4.4575704891887495E-2</v>
      </c>
      <c r="M306">
        <f t="shared" si="48"/>
        <v>4.4575704891887495E-2</v>
      </c>
      <c r="N306">
        <f t="shared" si="49"/>
        <v>3</v>
      </c>
    </row>
    <row r="307" spans="1:14" x14ac:dyDescent="0.2">
      <c r="A307">
        <f t="shared" si="50"/>
        <v>290</v>
      </c>
      <c r="B307" t="s">
        <v>688</v>
      </c>
      <c r="C307" s="7" t="s">
        <v>665</v>
      </c>
      <c r="D307" s="6">
        <v>31609</v>
      </c>
      <c r="E307" s="6">
        <v>27867.49</v>
      </c>
      <c r="F307" s="7">
        <f t="shared" si="41"/>
        <v>27577.49</v>
      </c>
      <c r="G307" s="4">
        <f t="shared" si="42"/>
        <v>-0.73339051308665615</v>
      </c>
      <c r="H307" s="4">
        <f t="shared" si="43"/>
        <v>-0.64118762123265227</v>
      </c>
      <c r="I307" s="4">
        <f t="shared" si="44"/>
        <v>-0.4833213204226583</v>
      </c>
      <c r="J307">
        <f t="shared" si="45"/>
        <v>2.3865168244065087</v>
      </c>
      <c r="K307">
        <f t="shared" si="46"/>
        <v>5.8759003422648366</v>
      </c>
      <c r="L307">
        <f t="shared" si="47"/>
        <v>0.93666102645178673</v>
      </c>
      <c r="M307">
        <f t="shared" si="48"/>
        <v>0.93666102645178673</v>
      </c>
      <c r="N307">
        <f t="shared" si="49"/>
        <v>3</v>
      </c>
    </row>
    <row r="308" spans="1:14" x14ac:dyDescent="0.2">
      <c r="A308">
        <f t="shared" si="50"/>
        <v>291</v>
      </c>
      <c r="B308" t="s">
        <v>690</v>
      </c>
      <c r="C308" s="7" t="s">
        <v>691</v>
      </c>
      <c r="D308" s="6">
        <v>28875</v>
      </c>
      <c r="E308" s="6">
        <v>31724.38</v>
      </c>
      <c r="F308" s="7">
        <f t="shared" si="41"/>
        <v>31433.38</v>
      </c>
      <c r="G308" s="4">
        <f t="shared" si="42"/>
        <v>-0.87011606836507815</v>
      </c>
      <c r="H308" s="4">
        <f t="shared" si="43"/>
        <v>-0.47279712841491472</v>
      </c>
      <c r="I308" s="4">
        <f t="shared" si="44"/>
        <v>-0.31581938459326336</v>
      </c>
      <c r="J308">
        <f t="shared" si="45"/>
        <v>2.1825291852226307</v>
      </c>
      <c r="K308">
        <f t="shared" si="46"/>
        <v>5.5338788906057772</v>
      </c>
      <c r="L308">
        <f t="shared" si="47"/>
        <v>0.84476630124943541</v>
      </c>
      <c r="M308">
        <f t="shared" si="48"/>
        <v>0.84476630124943541</v>
      </c>
      <c r="N308">
        <f t="shared" si="49"/>
        <v>3</v>
      </c>
    </row>
    <row r="309" spans="1:14" x14ac:dyDescent="0.2">
      <c r="A309">
        <f t="shared" si="50"/>
        <v>292</v>
      </c>
      <c r="B309" t="s">
        <v>693</v>
      </c>
      <c r="C309" s="7" t="s">
        <v>10</v>
      </c>
      <c r="D309" s="6">
        <v>63955</v>
      </c>
      <c r="E309" s="6">
        <v>57621.54</v>
      </c>
      <c r="F309" s="7">
        <f t="shared" si="41"/>
        <v>57329.54</v>
      </c>
      <c r="G309" s="4">
        <f t="shared" si="42"/>
        <v>0.88421183184232721</v>
      </c>
      <c r="H309" s="4">
        <f t="shared" si="43"/>
        <v>0.65786398325272477</v>
      </c>
      <c r="I309" s="4">
        <f t="shared" si="44"/>
        <v>0.80912373633283785</v>
      </c>
      <c r="J309">
        <f t="shared" si="45"/>
        <v>0.81002537558807597</v>
      </c>
      <c r="K309">
        <f t="shared" si="46"/>
        <v>9.4503061275553915E-4</v>
      </c>
      <c r="L309">
        <f t="shared" si="47"/>
        <v>2.2744257593473387</v>
      </c>
      <c r="M309">
        <f t="shared" si="48"/>
        <v>9.4503061275553915E-4</v>
      </c>
      <c r="N309">
        <f t="shared" si="49"/>
        <v>2</v>
      </c>
    </row>
    <row r="310" spans="1:14" x14ac:dyDescent="0.2">
      <c r="A310">
        <f t="shared" si="50"/>
        <v>293</v>
      </c>
      <c r="B310" t="s">
        <v>694</v>
      </c>
      <c r="C310" s="7" t="s">
        <v>97</v>
      </c>
      <c r="D310" s="6">
        <v>57469</v>
      </c>
      <c r="E310" s="6">
        <v>62612.67</v>
      </c>
      <c r="F310" s="7">
        <f t="shared" si="41"/>
        <v>62319.67</v>
      </c>
      <c r="G310" s="4">
        <f t="shared" si="42"/>
        <v>0.55985120582336401</v>
      </c>
      <c r="H310" s="4">
        <f t="shared" si="43"/>
        <v>0.87577500493532257</v>
      </c>
      <c r="I310" s="4">
        <f t="shared" si="44"/>
        <v>1.0258976679129239</v>
      </c>
      <c r="J310">
        <f t="shared" si="45"/>
        <v>1.0234085915111819</v>
      </c>
      <c r="K310">
        <f t="shared" si="46"/>
        <v>0.21406502987996817</v>
      </c>
      <c r="L310">
        <f t="shared" si="47"/>
        <v>2.519824597570838</v>
      </c>
      <c r="M310">
        <f t="shared" si="48"/>
        <v>0.21406502987996817</v>
      </c>
      <c r="N310">
        <f t="shared" si="49"/>
        <v>2</v>
      </c>
    </row>
    <row r="311" spans="1:14" x14ac:dyDescent="0.2">
      <c r="A311">
        <f t="shared" si="50"/>
        <v>294</v>
      </c>
      <c r="B311" t="s">
        <v>696</v>
      </c>
      <c r="C311" s="7" t="s">
        <v>86</v>
      </c>
      <c r="D311" s="6">
        <v>46576</v>
      </c>
      <c r="E311" s="6">
        <v>41353.26</v>
      </c>
      <c r="F311" s="7">
        <f t="shared" si="41"/>
        <v>41059.26</v>
      </c>
      <c r="G311" s="4">
        <f t="shared" si="42"/>
        <v>1.5099386639804462E-2</v>
      </c>
      <c r="H311" s="4">
        <f t="shared" si="43"/>
        <v>-5.2403534487460816E-2</v>
      </c>
      <c r="I311" s="4">
        <f t="shared" si="44"/>
        <v>0.10233402073247373</v>
      </c>
      <c r="J311">
        <f t="shared" si="45"/>
        <v>0.183215008033669</v>
      </c>
      <c r="K311">
        <f t="shared" si="46"/>
        <v>1.7059350241241231</v>
      </c>
      <c r="L311">
        <f t="shared" si="47"/>
        <v>6.5853587196398694E-2</v>
      </c>
      <c r="M311">
        <f t="shared" si="48"/>
        <v>6.5853587196398694E-2</v>
      </c>
      <c r="N311">
        <f t="shared" si="49"/>
        <v>3</v>
      </c>
    </row>
    <row r="312" spans="1:14" x14ac:dyDescent="0.2">
      <c r="A312">
        <f t="shared" si="50"/>
        <v>295</v>
      </c>
      <c r="B312" t="s">
        <v>698</v>
      </c>
      <c r="C312" s="7" t="s">
        <v>51</v>
      </c>
      <c r="D312" s="6">
        <v>36349</v>
      </c>
      <c r="E312" s="6">
        <v>39744.46</v>
      </c>
      <c r="F312" s="7">
        <f t="shared" si="41"/>
        <v>39449.46</v>
      </c>
      <c r="G312" s="4">
        <f t="shared" si="42"/>
        <v>-0.49634620730036472</v>
      </c>
      <c r="H312" s="4">
        <f t="shared" si="43"/>
        <v>-0.12264318997288476</v>
      </c>
      <c r="I312" s="4">
        <f t="shared" si="44"/>
        <v>3.2403442760031445E-2</v>
      </c>
      <c r="J312">
        <f t="shared" si="45"/>
        <v>0.78908299596789666</v>
      </c>
      <c r="K312">
        <f t="shared" si="46"/>
        <v>3.0572509860128547</v>
      </c>
      <c r="L312">
        <f t="shared" si="47"/>
        <v>0.18897733412851117</v>
      </c>
      <c r="M312">
        <f t="shared" si="48"/>
        <v>0.18897733412851117</v>
      </c>
      <c r="N312">
        <f t="shared" si="49"/>
        <v>3</v>
      </c>
    </row>
    <row r="313" spans="1:14" x14ac:dyDescent="0.2">
      <c r="A313">
        <f t="shared" si="50"/>
        <v>296</v>
      </c>
      <c r="B313" t="s">
        <v>699</v>
      </c>
      <c r="C313" s="7" t="s">
        <v>10</v>
      </c>
      <c r="D313" s="6">
        <v>58815</v>
      </c>
      <c r="E313" s="6">
        <v>77704.37</v>
      </c>
      <c r="F313" s="7">
        <f t="shared" si="41"/>
        <v>77408.37</v>
      </c>
      <c r="G313" s="4">
        <f t="shared" si="42"/>
        <v>0.62716378717111676</v>
      </c>
      <c r="H313" s="4">
        <f t="shared" si="43"/>
        <v>1.5346734439515897</v>
      </c>
      <c r="I313" s="4">
        <f t="shared" si="44"/>
        <v>1.6813589126966162</v>
      </c>
      <c r="J313">
        <f t="shared" si="45"/>
        <v>3.7346714812491806</v>
      </c>
      <c r="K313">
        <f t="shared" si="46"/>
        <v>1.6564279302816738</v>
      </c>
      <c r="L313">
        <f t="shared" si="47"/>
        <v>6.1316097209464431</v>
      </c>
      <c r="M313">
        <f t="shared" si="48"/>
        <v>1.6564279302816738</v>
      </c>
      <c r="N313">
        <f t="shared" si="49"/>
        <v>2</v>
      </c>
    </row>
    <row r="314" spans="1:14" x14ac:dyDescent="0.2">
      <c r="A314">
        <f t="shared" si="50"/>
        <v>297</v>
      </c>
      <c r="B314" t="s">
        <v>701</v>
      </c>
      <c r="C314" s="7" t="s">
        <v>649</v>
      </c>
      <c r="D314" s="6">
        <v>33532</v>
      </c>
      <c r="E314" s="6">
        <v>41860.910000000003</v>
      </c>
      <c r="F314" s="7">
        <f t="shared" si="41"/>
        <v>41563.910000000003</v>
      </c>
      <c r="G314" s="4">
        <f t="shared" si="42"/>
        <v>-0.6372225383974075</v>
      </c>
      <c r="H314" s="4">
        <f t="shared" si="43"/>
        <v>-3.0239709831086183E-2</v>
      </c>
      <c r="I314" s="4">
        <f t="shared" si="44"/>
        <v>0.12425628820283839</v>
      </c>
      <c r="J314">
        <f t="shared" si="45"/>
        <v>0.92963968809706043</v>
      </c>
      <c r="K314">
        <f t="shared" si="46"/>
        <v>3.2017914007062762</v>
      </c>
      <c r="L314">
        <f t="shared" si="47"/>
        <v>0.34049262077451603</v>
      </c>
      <c r="M314">
        <f t="shared" si="48"/>
        <v>0.34049262077451603</v>
      </c>
      <c r="N314">
        <f t="shared" si="49"/>
        <v>3</v>
      </c>
    </row>
    <row r="315" spans="1:14" x14ac:dyDescent="0.2">
      <c r="A315">
        <f t="shared" si="50"/>
        <v>298</v>
      </c>
      <c r="B315" t="s">
        <v>702</v>
      </c>
      <c r="C315" s="7" t="s">
        <v>250</v>
      </c>
      <c r="D315" s="6">
        <v>59916</v>
      </c>
      <c r="E315" s="6">
        <v>64417.97</v>
      </c>
      <c r="F315" s="7">
        <f t="shared" si="41"/>
        <v>64119.97</v>
      </c>
      <c r="G315" s="4">
        <f t="shared" si="42"/>
        <v>0.68222407845185662</v>
      </c>
      <c r="H315" s="4">
        <f t="shared" si="43"/>
        <v>0.954593782936215</v>
      </c>
      <c r="I315" s="4">
        <f t="shared" si="44"/>
        <v>1.1041036683625374</v>
      </c>
      <c r="J315">
        <f t="shared" si="45"/>
        <v>1.3356751046803046</v>
      </c>
      <c r="K315">
        <f t="shared" si="46"/>
        <v>0.23640534610488453</v>
      </c>
      <c r="L315">
        <f t="shared" si="47"/>
        <v>3.0273001004321785</v>
      </c>
      <c r="M315">
        <f t="shared" si="48"/>
        <v>0.23640534610488453</v>
      </c>
      <c r="N315">
        <f t="shared" si="49"/>
        <v>2</v>
      </c>
    </row>
    <row r="316" spans="1:14" x14ac:dyDescent="0.2">
      <c r="A316">
        <f t="shared" si="50"/>
        <v>299</v>
      </c>
      <c r="B316" t="s">
        <v>704</v>
      </c>
      <c r="C316" s="7" t="s">
        <v>300</v>
      </c>
      <c r="D316" s="6">
        <v>37210</v>
      </c>
      <c r="E316" s="6">
        <v>43730.36</v>
      </c>
      <c r="F316" s="7">
        <f t="shared" si="41"/>
        <v>43431.360000000001</v>
      </c>
      <c r="G316" s="4">
        <f t="shared" si="42"/>
        <v>-0.45328815935057637</v>
      </c>
      <c r="H316" s="4">
        <f t="shared" si="43"/>
        <v>5.1379835138596418E-2</v>
      </c>
      <c r="I316" s="4">
        <f t="shared" si="44"/>
        <v>0.20537932077498208</v>
      </c>
      <c r="J316">
        <f t="shared" si="45"/>
        <v>0.56986793804342495</v>
      </c>
      <c r="K316">
        <f t="shared" si="46"/>
        <v>2.4724429710092681</v>
      </c>
      <c r="L316">
        <f t="shared" si="47"/>
        <v>0.22686281027539962</v>
      </c>
      <c r="M316">
        <f t="shared" si="48"/>
        <v>0.22686281027539962</v>
      </c>
      <c r="N316">
        <f t="shared" si="49"/>
        <v>3</v>
      </c>
    </row>
    <row r="317" spans="1:14" x14ac:dyDescent="0.2">
      <c r="A317">
        <f t="shared" si="50"/>
        <v>300</v>
      </c>
      <c r="B317" t="s">
        <v>705</v>
      </c>
      <c r="C317" s="7" t="s">
        <v>10</v>
      </c>
      <c r="D317" s="6">
        <v>62242</v>
      </c>
      <c r="E317" s="6">
        <v>60140.91</v>
      </c>
      <c r="F317" s="7">
        <f t="shared" si="41"/>
        <v>59840.91</v>
      </c>
      <c r="G317" s="4">
        <f t="shared" si="42"/>
        <v>0.79854582006766117</v>
      </c>
      <c r="H317" s="4">
        <f t="shared" si="43"/>
        <v>0.76785881221860774</v>
      </c>
      <c r="I317" s="4">
        <f t="shared" si="44"/>
        <v>0.91821900009395863</v>
      </c>
      <c r="J317">
        <f t="shared" si="45"/>
        <v>0.94284297338095269</v>
      </c>
      <c r="K317">
        <f t="shared" si="46"/>
        <v>3.9475155024977115E-2</v>
      </c>
      <c r="L317">
        <f t="shared" si="47"/>
        <v>2.4829748424401092</v>
      </c>
      <c r="M317">
        <f t="shared" si="48"/>
        <v>3.9475155024977115E-2</v>
      </c>
      <c r="N317">
        <f t="shared" si="49"/>
        <v>2</v>
      </c>
    </row>
    <row r="318" spans="1:14" x14ac:dyDescent="0.2">
      <c r="A318">
        <f t="shared" si="50"/>
        <v>301</v>
      </c>
      <c r="B318" t="s">
        <v>706</v>
      </c>
      <c r="C318" s="7" t="s">
        <v>707</v>
      </c>
      <c r="D318" s="6">
        <v>48600</v>
      </c>
      <c r="E318" s="6">
        <v>43740.36</v>
      </c>
      <c r="F318" s="7">
        <f t="shared" si="41"/>
        <v>43439.360000000001</v>
      </c>
      <c r="G318" s="4">
        <f t="shared" si="42"/>
        <v>0.11631830539749513</v>
      </c>
      <c r="H318" s="4">
        <f t="shared" si="43"/>
        <v>5.1816431704269111E-2</v>
      </c>
      <c r="I318" s="4">
        <f t="shared" si="44"/>
        <v>0.20572684507848532</v>
      </c>
      <c r="J318">
        <f t="shared" si="45"/>
        <v>6.2722201321671098E-2</v>
      </c>
      <c r="K318">
        <f t="shared" si="46"/>
        <v>1.2754069784265578</v>
      </c>
      <c r="L318">
        <f t="shared" si="47"/>
        <v>0.15700122862862526</v>
      </c>
      <c r="M318">
        <f t="shared" si="48"/>
        <v>6.2722201321671098E-2</v>
      </c>
      <c r="N318">
        <f t="shared" si="49"/>
        <v>1</v>
      </c>
    </row>
    <row r="319" spans="1:14" x14ac:dyDescent="0.2">
      <c r="A319">
        <f t="shared" si="50"/>
        <v>302</v>
      </c>
      <c r="B319" t="s">
        <v>709</v>
      </c>
      <c r="C319" s="7" t="s">
        <v>710</v>
      </c>
      <c r="D319" s="6">
        <v>43327</v>
      </c>
      <c r="E319" s="6">
        <v>37494.910000000003</v>
      </c>
      <c r="F319" s="7">
        <f t="shared" si="41"/>
        <v>37192.910000000003</v>
      </c>
      <c r="G319" s="4">
        <f t="shared" si="42"/>
        <v>-0.14738098245295095</v>
      </c>
      <c r="H319" s="4">
        <f t="shared" si="43"/>
        <v>-0.2208577704037866</v>
      </c>
      <c r="I319" s="4">
        <f t="shared" si="44"/>
        <v>-6.5622303123751669E-2</v>
      </c>
      <c r="J319">
        <f t="shared" si="45"/>
        <v>0.51214334594650968</v>
      </c>
      <c r="K319">
        <f t="shared" si="46"/>
        <v>2.5353819546835714</v>
      </c>
      <c r="L319">
        <f t="shared" si="47"/>
        <v>5.2814789630858762E-2</v>
      </c>
      <c r="M319">
        <f t="shared" si="48"/>
        <v>5.2814789630858762E-2</v>
      </c>
      <c r="N319">
        <f t="shared" si="49"/>
        <v>3</v>
      </c>
    </row>
    <row r="320" spans="1:14" x14ac:dyDescent="0.2">
      <c r="A320">
        <f t="shared" si="50"/>
        <v>303</v>
      </c>
      <c r="B320" t="s">
        <v>712</v>
      </c>
      <c r="C320" s="7" t="s">
        <v>713</v>
      </c>
      <c r="D320" s="6">
        <v>51400</v>
      </c>
      <c r="E320" s="6">
        <v>46022.87</v>
      </c>
      <c r="F320" s="7">
        <f t="shared" si="41"/>
        <v>45719.87</v>
      </c>
      <c r="G320" s="4">
        <f t="shared" si="42"/>
        <v>0.25634447759192885</v>
      </c>
      <c r="H320" s="4">
        <f t="shared" si="43"/>
        <v>0.15147003441562842</v>
      </c>
      <c r="I320" s="4">
        <f t="shared" si="44"/>
        <v>0.30479342625126093</v>
      </c>
      <c r="J320">
        <f t="shared" si="45"/>
        <v>3.3623024457504185E-3</v>
      </c>
      <c r="K320">
        <f t="shared" si="46"/>
        <v>0.86709216416674273</v>
      </c>
      <c r="L320">
        <f t="shared" si="47"/>
        <v>0.33335024173978334</v>
      </c>
      <c r="M320">
        <f t="shared" si="48"/>
        <v>3.3623024457504185E-3</v>
      </c>
      <c r="N320">
        <f t="shared" si="49"/>
        <v>1</v>
      </c>
    </row>
    <row r="321" spans="1:14" x14ac:dyDescent="0.2">
      <c r="A321">
        <f t="shared" si="50"/>
        <v>304</v>
      </c>
      <c r="B321" t="s">
        <v>714</v>
      </c>
      <c r="C321" s="7" t="s">
        <v>205</v>
      </c>
      <c r="D321" s="6">
        <v>91395</v>
      </c>
      <c r="E321" s="6">
        <v>80849.36</v>
      </c>
      <c r="F321" s="7">
        <f t="shared" si="41"/>
        <v>80545.36</v>
      </c>
      <c r="G321" s="4">
        <f t="shared" si="42"/>
        <v>2.2564683193477779</v>
      </c>
      <c r="H321" s="4">
        <f t="shared" si="43"/>
        <v>1.6719826272590881</v>
      </c>
      <c r="I321" s="4">
        <f t="shared" si="44"/>
        <v>1.8176314458024503</v>
      </c>
      <c r="J321">
        <f t="shared" si="45"/>
        <v>8.3046594215042315</v>
      </c>
      <c r="K321">
        <f t="shared" si="46"/>
        <v>4.0079103066629012</v>
      </c>
      <c r="L321">
        <f t="shared" si="47"/>
        <v>12.127638633749173</v>
      </c>
      <c r="M321">
        <f t="shared" si="48"/>
        <v>4.0079103066629012</v>
      </c>
      <c r="N321">
        <f t="shared" si="49"/>
        <v>2</v>
      </c>
    </row>
    <row r="322" spans="1:14" x14ac:dyDescent="0.2">
      <c r="A322">
        <f t="shared" si="50"/>
        <v>305</v>
      </c>
      <c r="B322" t="s">
        <v>716</v>
      </c>
      <c r="C322" s="7" t="s">
        <v>38</v>
      </c>
      <c r="D322" s="6">
        <v>8863</v>
      </c>
      <c r="E322" s="6">
        <v>10256.14</v>
      </c>
      <c r="F322" s="7">
        <f t="shared" si="41"/>
        <v>9951.14</v>
      </c>
      <c r="G322" s="4">
        <f t="shared" si="42"/>
        <v>-1.8709031247775809</v>
      </c>
      <c r="H322" s="4">
        <f t="shared" si="43"/>
        <v>-1.4100931139186412</v>
      </c>
      <c r="I322" s="4">
        <f t="shared" si="44"/>
        <v>-1.2490194463044797</v>
      </c>
      <c r="J322">
        <f t="shared" si="45"/>
        <v>9.6922426657386058</v>
      </c>
      <c r="K322">
        <f t="shared" si="46"/>
        <v>15.944367486151535</v>
      </c>
      <c r="L322">
        <f t="shared" si="47"/>
        <v>6.3787438458408241</v>
      </c>
      <c r="M322">
        <f t="shared" si="48"/>
        <v>6.3787438458408241</v>
      </c>
      <c r="N322">
        <f t="shared" si="49"/>
        <v>3</v>
      </c>
    </row>
    <row r="323" spans="1:14" x14ac:dyDescent="0.2">
      <c r="A323">
        <f t="shared" si="50"/>
        <v>306</v>
      </c>
      <c r="B323" t="s">
        <v>717</v>
      </c>
      <c r="C323" s="7" t="s">
        <v>718</v>
      </c>
      <c r="D323" s="6">
        <v>15600</v>
      </c>
      <c r="E323" s="6">
        <v>8760</v>
      </c>
      <c r="F323" s="7">
        <f t="shared" si="41"/>
        <v>8454</v>
      </c>
      <c r="G323" s="4">
        <f t="shared" si="42"/>
        <v>-1.5339901526083308</v>
      </c>
      <c r="H323" s="4">
        <f t="shared" si="43"/>
        <v>-1.4754140724951965</v>
      </c>
      <c r="I323" s="4">
        <f t="shared" si="44"/>
        <v>-1.3140560132728372</v>
      </c>
      <c r="J323">
        <f t="shared" si="45"/>
        <v>8.782809295533248</v>
      </c>
      <c r="K323">
        <f t="shared" si="46"/>
        <v>14.745065600559077</v>
      </c>
      <c r="L323">
        <f t="shared" si="47"/>
        <v>5.6434623030493976</v>
      </c>
      <c r="M323">
        <f t="shared" si="48"/>
        <v>5.6434623030493976</v>
      </c>
      <c r="N323">
        <f t="shared" si="49"/>
        <v>3</v>
      </c>
    </row>
    <row r="324" spans="1:14" x14ac:dyDescent="0.2">
      <c r="A324">
        <f t="shared" si="50"/>
        <v>307</v>
      </c>
      <c r="B324" t="s">
        <v>721</v>
      </c>
      <c r="C324" s="7" t="s">
        <v>280</v>
      </c>
      <c r="D324" s="6">
        <v>62100</v>
      </c>
      <c r="E324" s="6">
        <v>28045.73</v>
      </c>
      <c r="F324" s="7">
        <f t="shared" si="41"/>
        <v>27738.73</v>
      </c>
      <c r="G324" s="4">
        <f t="shared" si="42"/>
        <v>0.79144449276351492</v>
      </c>
      <c r="H324" s="4">
        <f t="shared" si="43"/>
        <v>-0.63340572404610218</v>
      </c>
      <c r="I324" s="4">
        <f t="shared" si="44"/>
        <v>-0.4763169680855503</v>
      </c>
      <c r="J324">
        <f t="shared" si="45"/>
        <v>1.6074554011543913</v>
      </c>
      <c r="K324">
        <f t="shared" si="46"/>
        <v>3.2385418101999051</v>
      </c>
      <c r="L324">
        <f t="shared" si="47"/>
        <v>1.3362791109809251</v>
      </c>
      <c r="M324">
        <f t="shared" si="48"/>
        <v>1.3362791109809251</v>
      </c>
      <c r="N324">
        <f t="shared" si="49"/>
        <v>3</v>
      </c>
    </row>
    <row r="325" spans="1:14" x14ac:dyDescent="0.2">
      <c r="A325">
        <f t="shared" si="50"/>
        <v>308</v>
      </c>
      <c r="B325" t="s">
        <v>722</v>
      </c>
      <c r="C325" s="7" t="s">
        <v>723</v>
      </c>
      <c r="D325" s="6">
        <v>24222</v>
      </c>
      <c r="E325" s="6">
        <v>21394.26</v>
      </c>
      <c r="F325" s="7">
        <f t="shared" si="41"/>
        <v>21086.26</v>
      </c>
      <c r="G325" s="4">
        <f t="shared" si="42"/>
        <v>-1.1028095609438997</v>
      </c>
      <c r="H325" s="4">
        <f t="shared" si="43"/>
        <v>-0.92380661991360102</v>
      </c>
      <c r="I325" s="4">
        <f t="shared" si="44"/>
        <v>-0.7653038435013364</v>
      </c>
      <c r="J325">
        <f t="shared" si="45"/>
        <v>4.3618105295298788</v>
      </c>
      <c r="K325">
        <f t="shared" si="46"/>
        <v>8.8082515563471677</v>
      </c>
      <c r="L325">
        <f t="shared" si="47"/>
        <v>2.2638049732945453</v>
      </c>
      <c r="M325">
        <f t="shared" si="48"/>
        <v>2.2638049732945453</v>
      </c>
      <c r="N325">
        <f t="shared" si="49"/>
        <v>3</v>
      </c>
    </row>
    <row r="326" spans="1:14" x14ac:dyDescent="0.2">
      <c r="A326">
        <f t="shared" si="50"/>
        <v>309</v>
      </c>
      <c r="B326" t="s">
        <v>725</v>
      </c>
      <c r="C326" s="7" t="s">
        <v>103</v>
      </c>
      <c r="D326" s="6">
        <v>52192</v>
      </c>
      <c r="E326" s="6">
        <v>48789.09</v>
      </c>
      <c r="F326" s="7">
        <f t="shared" si="41"/>
        <v>48480.09</v>
      </c>
      <c r="G326" s="4">
        <f t="shared" si="42"/>
        <v>0.29595188058406868</v>
      </c>
      <c r="H326" s="4">
        <f t="shared" si="43"/>
        <v>0.27224224960514154</v>
      </c>
      <c r="I326" s="4">
        <f t="shared" si="44"/>
        <v>0.42469886787822941</v>
      </c>
      <c r="J326">
        <f t="shared" si="45"/>
        <v>1.4897589857158359E-2</v>
      </c>
      <c r="K326">
        <f t="shared" si="46"/>
        <v>0.61326522851561116</v>
      </c>
      <c r="L326">
        <f t="shared" si="47"/>
        <v>0.53064657737988075</v>
      </c>
      <c r="M326">
        <f t="shared" si="48"/>
        <v>1.4897589857158359E-2</v>
      </c>
      <c r="N326">
        <f t="shared" si="49"/>
        <v>1</v>
      </c>
    </row>
    <row r="327" spans="1:14" x14ac:dyDescent="0.2">
      <c r="A327">
        <f t="shared" si="50"/>
        <v>310</v>
      </c>
      <c r="B327" t="s">
        <v>727</v>
      </c>
      <c r="C327" s="7" t="s">
        <v>10</v>
      </c>
      <c r="D327" s="6">
        <v>63384</v>
      </c>
      <c r="E327" s="6">
        <v>56552.66</v>
      </c>
      <c r="F327" s="7">
        <f t="shared" si="41"/>
        <v>56242.66</v>
      </c>
      <c r="G327" s="4">
        <f t="shared" si="42"/>
        <v>0.8556564945841052</v>
      </c>
      <c r="H327" s="4">
        <f t="shared" si="43"/>
        <v>0.61119704954110143</v>
      </c>
      <c r="I327" s="4">
        <f t="shared" si="44"/>
        <v>0.76190908445888594</v>
      </c>
      <c r="J327">
        <f t="shared" si="45"/>
        <v>0.69241752573770987</v>
      </c>
      <c r="K327">
        <f t="shared" si="46"/>
        <v>2.7034388685139923E-3</v>
      </c>
      <c r="L327">
        <f t="shared" si="47"/>
        <v>2.0740919769822899</v>
      </c>
      <c r="M327">
        <f t="shared" si="48"/>
        <v>2.7034388685139923E-3</v>
      </c>
      <c r="N327">
        <f t="shared" si="49"/>
        <v>2</v>
      </c>
    </row>
    <row r="328" spans="1:14" x14ac:dyDescent="0.2">
      <c r="A328">
        <f t="shared" si="50"/>
        <v>311</v>
      </c>
      <c r="B328" t="s">
        <v>729</v>
      </c>
      <c r="C328" s="7" t="s">
        <v>730</v>
      </c>
      <c r="D328" s="6">
        <v>66900</v>
      </c>
      <c r="E328" s="6">
        <v>59695.77</v>
      </c>
      <c r="F328" s="7">
        <f t="shared" si="41"/>
        <v>59384.77</v>
      </c>
      <c r="G328" s="4">
        <f t="shared" si="42"/>
        <v>1.031489359382544</v>
      </c>
      <c r="H328" s="4">
        <f t="shared" si="43"/>
        <v>0.74842415269425289</v>
      </c>
      <c r="I328" s="4">
        <f t="shared" si="44"/>
        <v>0.89840403311896155</v>
      </c>
      <c r="J328">
        <f t="shared" si="45"/>
        <v>1.1956464263056148</v>
      </c>
      <c r="K328">
        <f t="shared" si="46"/>
        <v>4.5893671068423E-2</v>
      </c>
      <c r="L328">
        <f t="shared" si="47"/>
        <v>2.8889417133019482</v>
      </c>
      <c r="M328">
        <f t="shared" si="48"/>
        <v>4.5893671068423E-2</v>
      </c>
      <c r="N328">
        <f t="shared" si="49"/>
        <v>2</v>
      </c>
    </row>
    <row r="329" spans="1:14" x14ac:dyDescent="0.2">
      <c r="A329">
        <f t="shared" si="50"/>
        <v>312</v>
      </c>
      <c r="B329" t="s">
        <v>731</v>
      </c>
      <c r="C329" s="7" t="s">
        <v>732</v>
      </c>
      <c r="D329" s="6">
        <v>36210</v>
      </c>
      <c r="E329" s="6">
        <v>39051.449999999997</v>
      </c>
      <c r="F329" s="7">
        <f t="shared" si="41"/>
        <v>38739.449999999997</v>
      </c>
      <c r="G329" s="4">
        <f t="shared" si="42"/>
        <v>-0.50329750656287409</v>
      </c>
      <c r="H329" s="4">
        <f t="shared" si="43"/>
        <v>-0.15289976857056858</v>
      </c>
      <c r="I329" s="4">
        <f t="shared" si="44"/>
        <v>1.5602264187382405E-3</v>
      </c>
      <c r="J329">
        <f t="shared" si="45"/>
        <v>0.83952883963096192</v>
      </c>
      <c r="K329">
        <f t="shared" si="46"/>
        <v>3.171307173741905</v>
      </c>
      <c r="L329">
        <f t="shared" si="47"/>
        <v>0.19444830112822215</v>
      </c>
      <c r="M329">
        <f t="shared" si="48"/>
        <v>0.19444830112822215</v>
      </c>
      <c r="N329">
        <f t="shared" si="49"/>
        <v>3</v>
      </c>
    </row>
    <row r="330" spans="1:14" x14ac:dyDescent="0.2">
      <c r="A330">
        <f t="shared" si="50"/>
        <v>313</v>
      </c>
      <c r="B330" t="s">
        <v>734</v>
      </c>
      <c r="C330" s="7" t="s">
        <v>635</v>
      </c>
      <c r="D330" s="6">
        <v>33376</v>
      </c>
      <c r="E330" s="6">
        <v>3979.47</v>
      </c>
      <c r="F330" s="7">
        <f t="shared" si="41"/>
        <v>3666.47</v>
      </c>
      <c r="G330" s="4">
        <f t="shared" si="42"/>
        <v>-0.64502399656252596</v>
      </c>
      <c r="H330" s="4">
        <f t="shared" si="43"/>
        <v>-1.6841303705047272</v>
      </c>
      <c r="I330" s="4">
        <f t="shared" si="44"/>
        <v>-1.5220288918667035</v>
      </c>
      <c r="J330">
        <f t="shared" si="45"/>
        <v>7.8235327957579504</v>
      </c>
      <c r="K330">
        <f t="shared" si="46"/>
        <v>13.086662710576428</v>
      </c>
      <c r="L330">
        <f t="shared" si="47"/>
        <v>5.0966726279888146</v>
      </c>
      <c r="M330">
        <f t="shared" si="48"/>
        <v>5.0966726279888146</v>
      </c>
      <c r="N330">
        <f t="shared" si="49"/>
        <v>3</v>
      </c>
    </row>
    <row r="331" spans="1:14" x14ac:dyDescent="0.2">
      <c r="A331">
        <f t="shared" si="50"/>
        <v>314</v>
      </c>
      <c r="B331" t="s">
        <v>735</v>
      </c>
      <c r="C331" s="7" t="s">
        <v>736</v>
      </c>
      <c r="D331" s="6">
        <v>63481</v>
      </c>
      <c r="E331" s="6">
        <v>75681.63</v>
      </c>
      <c r="F331" s="7">
        <f t="shared" si="41"/>
        <v>75367.63</v>
      </c>
      <c r="G331" s="4">
        <f t="shared" si="42"/>
        <v>0.86050740126369807</v>
      </c>
      <c r="H331" s="4">
        <f t="shared" si="43"/>
        <v>1.4463613102267106</v>
      </c>
      <c r="I331" s="4">
        <f t="shared" si="44"/>
        <v>1.5927080693052129</v>
      </c>
      <c r="J331">
        <f t="shared" si="45"/>
        <v>3.4928232362755915</v>
      </c>
      <c r="K331">
        <f t="shared" si="46"/>
        <v>1.2921273332581054</v>
      </c>
      <c r="L331">
        <f t="shared" si="47"/>
        <v>5.9542093092425965</v>
      </c>
      <c r="M331">
        <f t="shared" si="48"/>
        <v>1.2921273332581054</v>
      </c>
      <c r="N331">
        <f t="shared" si="49"/>
        <v>2</v>
      </c>
    </row>
    <row r="332" spans="1:14" x14ac:dyDescent="0.2">
      <c r="A332">
        <f t="shared" si="50"/>
        <v>315</v>
      </c>
      <c r="B332" t="s">
        <v>737</v>
      </c>
      <c r="C332" s="7" t="s">
        <v>109</v>
      </c>
      <c r="D332" s="6">
        <v>28829</v>
      </c>
      <c r="E332" s="6">
        <v>24975.74</v>
      </c>
      <c r="F332" s="7">
        <f t="shared" si="41"/>
        <v>24660.74</v>
      </c>
      <c r="G332" s="4">
        <f t="shared" si="42"/>
        <v>-0.87241649833684387</v>
      </c>
      <c r="H332" s="4">
        <f t="shared" si="43"/>
        <v>-0.76744043311105503</v>
      </c>
      <c r="I332" s="4">
        <f t="shared" si="44"/>
        <v>-0.61002650945304759</v>
      </c>
      <c r="J332">
        <f t="shared" si="45"/>
        <v>3.1367595612017456</v>
      </c>
      <c r="K332">
        <f t="shared" si="46"/>
        <v>7.0228877423255147</v>
      </c>
      <c r="L332">
        <f t="shared" si="47"/>
        <v>1.4166435155297756</v>
      </c>
      <c r="M332">
        <f t="shared" si="48"/>
        <v>1.4166435155297756</v>
      </c>
      <c r="N332">
        <f t="shared" si="49"/>
        <v>3</v>
      </c>
    </row>
    <row r="333" spans="1:14" x14ac:dyDescent="0.2">
      <c r="A333">
        <f t="shared" si="50"/>
        <v>316</v>
      </c>
      <c r="B333" t="s">
        <v>738</v>
      </c>
      <c r="C333" s="7" t="s">
        <v>250</v>
      </c>
      <c r="D333" s="6">
        <v>59916</v>
      </c>
      <c r="E333" s="6">
        <v>64335.85</v>
      </c>
      <c r="F333" s="7">
        <f t="shared" si="41"/>
        <v>64019.85</v>
      </c>
      <c r="G333" s="4">
        <f t="shared" si="42"/>
        <v>0.68222407845185662</v>
      </c>
      <c r="H333" s="4">
        <f t="shared" si="43"/>
        <v>0.9510084519389107</v>
      </c>
      <c r="I333" s="4">
        <f t="shared" si="44"/>
        <v>1.099754401704194</v>
      </c>
      <c r="J333">
        <f t="shared" si="45"/>
        <v>1.3235478100052354</v>
      </c>
      <c r="K333">
        <f t="shared" si="46"/>
        <v>0.23144576208705581</v>
      </c>
      <c r="L333">
        <f t="shared" si="47"/>
        <v>3.0098569103582338</v>
      </c>
      <c r="M333">
        <f t="shared" si="48"/>
        <v>0.23144576208705581</v>
      </c>
      <c r="N333">
        <f t="shared" si="49"/>
        <v>2</v>
      </c>
    </row>
    <row r="334" spans="1:14" x14ac:dyDescent="0.2">
      <c r="A334">
        <f t="shared" si="50"/>
        <v>317</v>
      </c>
      <c r="B334" t="s">
        <v>739</v>
      </c>
      <c r="C334" s="7" t="s">
        <v>180</v>
      </c>
      <c r="D334" s="6">
        <v>76172</v>
      </c>
      <c r="E334" s="6">
        <v>68970.48</v>
      </c>
      <c r="F334" s="7">
        <f t="shared" si="41"/>
        <v>68653.48</v>
      </c>
      <c r="G334" s="4">
        <f t="shared" si="42"/>
        <v>1.495176026734969</v>
      </c>
      <c r="H334" s="4">
        <f t="shared" si="43"/>
        <v>1.1533548060552767</v>
      </c>
      <c r="I334" s="4">
        <f t="shared" si="44"/>
        <v>1.3010417815094164</v>
      </c>
      <c r="J334">
        <f t="shared" si="45"/>
        <v>3.339998149320289</v>
      </c>
      <c r="K334">
        <f t="shared" si="46"/>
        <v>0.89962184951425672</v>
      </c>
      <c r="L334">
        <f t="shared" si="47"/>
        <v>5.9104076652942936</v>
      </c>
      <c r="M334">
        <f t="shared" si="48"/>
        <v>0.89962184951425672</v>
      </c>
      <c r="N334">
        <f t="shared" si="49"/>
        <v>2</v>
      </c>
    </row>
    <row r="335" spans="1:14" x14ac:dyDescent="0.2">
      <c r="A335">
        <f t="shared" si="50"/>
        <v>318</v>
      </c>
      <c r="B335" t="s">
        <v>740</v>
      </c>
      <c r="C335" s="7" t="s">
        <v>78</v>
      </c>
      <c r="D335" s="6">
        <v>61653</v>
      </c>
      <c r="E335" s="6">
        <v>65423.35</v>
      </c>
      <c r="F335" s="7">
        <f t="shared" si="41"/>
        <v>65105.35</v>
      </c>
      <c r="G335" s="4">
        <f t="shared" si="42"/>
        <v>0.76909031455961774</v>
      </c>
      <c r="H335" s="4">
        <f t="shared" si="43"/>
        <v>0.9984883284558167</v>
      </c>
      <c r="I335" s="4">
        <f t="shared" si="44"/>
        <v>1.1469091056357918</v>
      </c>
      <c r="J335">
        <f t="shared" si="45"/>
        <v>1.5501141154981148</v>
      </c>
      <c r="K335">
        <f t="shared" si="46"/>
        <v>0.26741275648352347</v>
      </c>
      <c r="L335">
        <f t="shared" si="47"/>
        <v>3.3641386114670779</v>
      </c>
      <c r="M335">
        <f t="shared" si="48"/>
        <v>0.26741275648352347</v>
      </c>
      <c r="N335">
        <f t="shared" si="49"/>
        <v>2</v>
      </c>
    </row>
    <row r="336" spans="1:14" x14ac:dyDescent="0.2">
      <c r="A336">
        <f t="shared" si="50"/>
        <v>319</v>
      </c>
      <c r="B336" t="s">
        <v>742</v>
      </c>
      <c r="C336" s="7" t="s">
        <v>413</v>
      </c>
      <c r="D336" s="6">
        <v>33884</v>
      </c>
      <c r="E336" s="6">
        <v>13683.92</v>
      </c>
      <c r="F336" s="7">
        <f t="shared" si="41"/>
        <v>13364.92</v>
      </c>
      <c r="G336" s="4">
        <f t="shared" si="42"/>
        <v>-0.61961924817867875</v>
      </c>
      <c r="H336" s="4">
        <f t="shared" si="43"/>
        <v>-1.2604374163304848</v>
      </c>
      <c r="I336" s="4">
        <f t="shared" si="44"/>
        <v>-1.1007230067028126</v>
      </c>
      <c r="J336">
        <f t="shared" si="45"/>
        <v>4.9785332140903442</v>
      </c>
      <c r="K336">
        <f t="shared" si="46"/>
        <v>9.4475118558004123</v>
      </c>
      <c r="L336">
        <f t="shared" si="47"/>
        <v>2.8168697706958379</v>
      </c>
      <c r="M336">
        <f t="shared" si="48"/>
        <v>2.8168697706958379</v>
      </c>
      <c r="N336">
        <f t="shared" si="49"/>
        <v>3</v>
      </c>
    </row>
    <row r="337" spans="1:14" x14ac:dyDescent="0.2">
      <c r="A337">
        <f t="shared" si="50"/>
        <v>320</v>
      </c>
      <c r="B337" t="s">
        <v>743</v>
      </c>
      <c r="C337" s="7" t="s">
        <v>10</v>
      </c>
      <c r="D337" s="6">
        <v>62814</v>
      </c>
      <c r="E337" s="6">
        <v>63830.879999999997</v>
      </c>
      <c r="F337" s="7">
        <f t="shared" si="41"/>
        <v>63510.879999999997</v>
      </c>
      <c r="G337" s="4">
        <f t="shared" si="42"/>
        <v>0.82715116667309552</v>
      </c>
      <c r="H337" s="4">
        <f t="shared" si="43"/>
        <v>0.92896163516213637</v>
      </c>
      <c r="I337" s="4">
        <f t="shared" si="44"/>
        <v>1.0776444711099378</v>
      </c>
      <c r="J337">
        <f t="shared" si="45"/>
        <v>1.3959068093551052</v>
      </c>
      <c r="K337">
        <f t="shared" si="46"/>
        <v>0.16834687009434834</v>
      </c>
      <c r="L337">
        <f t="shared" si="47"/>
        <v>3.164789298859124</v>
      </c>
      <c r="M337">
        <f t="shared" si="48"/>
        <v>0.16834687009434834</v>
      </c>
      <c r="N337">
        <f t="shared" si="49"/>
        <v>2</v>
      </c>
    </row>
    <row r="338" spans="1:14" x14ac:dyDescent="0.2">
      <c r="A338">
        <f t="shared" si="50"/>
        <v>321</v>
      </c>
      <c r="B338" t="s">
        <v>745</v>
      </c>
      <c r="C338" s="7" t="s">
        <v>10</v>
      </c>
      <c r="D338" s="6">
        <v>63955</v>
      </c>
      <c r="E338" s="6">
        <v>57798.01</v>
      </c>
      <c r="F338" s="7">
        <f t="shared" si="41"/>
        <v>57477.01</v>
      </c>
      <c r="G338" s="4">
        <f t="shared" si="42"/>
        <v>0.88421183184232721</v>
      </c>
      <c r="H338" s="4">
        <f t="shared" si="43"/>
        <v>0.66556860284715091</v>
      </c>
      <c r="I338" s="4">
        <f t="shared" si="44"/>
        <v>0.81552991246254092</v>
      </c>
      <c r="J338">
        <f t="shared" si="45"/>
        <v>0.82333742356992023</v>
      </c>
      <c r="K338">
        <f t="shared" si="46"/>
        <v>1.5074225238535153E-3</v>
      </c>
      <c r="L338">
        <f t="shared" si="47"/>
        <v>2.2965441613659823</v>
      </c>
      <c r="M338">
        <f t="shared" si="48"/>
        <v>1.5074225238535153E-3</v>
      </c>
      <c r="N338">
        <f t="shared" si="49"/>
        <v>2</v>
      </c>
    </row>
    <row r="339" spans="1:14" x14ac:dyDescent="0.2">
      <c r="A339">
        <f t="shared" si="50"/>
        <v>322</v>
      </c>
      <c r="B339" t="s">
        <v>747</v>
      </c>
      <c r="C339" s="7" t="s">
        <v>103</v>
      </c>
      <c r="D339" s="6">
        <v>39853</v>
      </c>
      <c r="E339" s="6">
        <v>35634.21</v>
      </c>
      <c r="F339" s="7">
        <f t="shared" ref="F339:F402" si="51">E339-A339</f>
        <v>35312.21</v>
      </c>
      <c r="G339" s="4">
        <f t="shared" ref="G339:G402" si="52">STANDARDIZE(D339,$D$14,$D$15)</f>
        <v>-0.32111345466847335</v>
      </c>
      <c r="H339" s="4">
        <f t="shared" ref="H339:H402" si="53">STANDARDIZE(E339,$E$14,$E$15)</f>
        <v>-0.30209529337850588</v>
      </c>
      <c r="I339" s="4">
        <f t="shared" ref="I339:I402" si="54">STANDARDIZE(F339,$F$14,$F$15)</f>
        <v>-0.14732092282357293</v>
      </c>
      <c r="J339">
        <f t="shared" ref="J339:J402" si="55">SUMXMY2($E$3:$G$3,G339:I339)</f>
        <v>0.83565462791746081</v>
      </c>
      <c r="K339">
        <f t="shared" ref="K339:K402" si="56">SUMXMY2($E$4:$G$4,G339:I339)</f>
        <v>3.2163002711104323</v>
      </c>
      <c r="L339">
        <f t="shared" ref="L339:L402" si="57">SUMXMY2($E$5:$G$5,G339:I339)</f>
        <v>0.13764893742609396</v>
      </c>
      <c r="M339">
        <f t="shared" ref="M339:M402" si="58">MIN(J339:L339)</f>
        <v>0.13764893742609396</v>
      </c>
      <c r="N339">
        <f t="shared" ref="N339:N402" si="59">MATCH(M339,J339:L339,0)</f>
        <v>3</v>
      </c>
    </row>
    <row r="340" spans="1:14" x14ac:dyDescent="0.2">
      <c r="A340">
        <f t="shared" ref="A340:A403" si="60">A339+1</f>
        <v>323</v>
      </c>
      <c r="B340" t="s">
        <v>749</v>
      </c>
      <c r="C340" s="7" t="s">
        <v>750</v>
      </c>
      <c r="D340" s="6">
        <v>36573</v>
      </c>
      <c r="E340" s="6">
        <v>33197.160000000003</v>
      </c>
      <c r="F340" s="7">
        <f t="shared" si="51"/>
        <v>32874.160000000003</v>
      </c>
      <c r="G340" s="4">
        <f t="shared" si="52"/>
        <v>-0.48514411352481002</v>
      </c>
      <c r="H340" s="4">
        <f t="shared" si="53"/>
        <v>-0.40849605941577083</v>
      </c>
      <c r="I340" s="4">
        <f t="shared" si="54"/>
        <v>-0.25323112634308609</v>
      </c>
      <c r="J340">
        <f t="shared" si="55"/>
        <v>1.2887806605979073</v>
      </c>
      <c r="K340">
        <f t="shared" si="56"/>
        <v>4.0597033215246352</v>
      </c>
      <c r="L340">
        <f t="shared" si="57"/>
        <v>0.32784835058174272</v>
      </c>
      <c r="M340">
        <f t="shared" si="58"/>
        <v>0.32784835058174272</v>
      </c>
      <c r="N340">
        <f t="shared" si="59"/>
        <v>3</v>
      </c>
    </row>
    <row r="341" spans="1:14" x14ac:dyDescent="0.2">
      <c r="A341">
        <f t="shared" si="60"/>
        <v>324</v>
      </c>
      <c r="B341" t="s">
        <v>751</v>
      </c>
      <c r="C341" s="7" t="s">
        <v>649</v>
      </c>
      <c r="D341" s="6">
        <v>36379</v>
      </c>
      <c r="E341" s="6">
        <v>35081.53</v>
      </c>
      <c r="F341" s="7">
        <f t="shared" si="51"/>
        <v>34757.53</v>
      </c>
      <c r="G341" s="4">
        <f t="shared" si="52"/>
        <v>-0.49484592688399581</v>
      </c>
      <c r="H341" s="4">
        <f t="shared" si="53"/>
        <v>-0.32622511237010465</v>
      </c>
      <c r="I341" s="4">
        <f t="shared" si="54"/>
        <v>-0.171416520406971</v>
      </c>
      <c r="J341">
        <f t="shared" si="55"/>
        <v>1.1218092469006793</v>
      </c>
      <c r="K341">
        <f t="shared" si="56"/>
        <v>3.7562274547810439</v>
      </c>
      <c r="L341">
        <f t="shared" si="57"/>
        <v>0.25940828314518849</v>
      </c>
      <c r="M341">
        <f t="shared" si="58"/>
        <v>0.25940828314518849</v>
      </c>
      <c r="N341">
        <f t="shared" si="59"/>
        <v>3</v>
      </c>
    </row>
    <row r="342" spans="1:14" x14ac:dyDescent="0.2">
      <c r="A342">
        <f t="shared" si="60"/>
        <v>325</v>
      </c>
      <c r="B342" t="s">
        <v>753</v>
      </c>
      <c r="C342" s="7" t="s">
        <v>22</v>
      </c>
      <c r="D342" s="6">
        <v>28059</v>
      </c>
      <c r="E342" s="6">
        <v>25007.73</v>
      </c>
      <c r="F342" s="7">
        <f t="shared" si="51"/>
        <v>24682.73</v>
      </c>
      <c r="G342" s="4">
        <f t="shared" si="52"/>
        <v>-0.91092369569031317</v>
      </c>
      <c r="H342" s="4">
        <f t="shared" si="53"/>
        <v>-0.76604376069746816</v>
      </c>
      <c r="I342" s="4">
        <f t="shared" si="54"/>
        <v>-0.60907125202379309</v>
      </c>
      <c r="J342">
        <f t="shared" si="55"/>
        <v>3.2222321062579926</v>
      </c>
      <c r="K342">
        <f t="shared" si="56"/>
        <v>7.1528258644313789</v>
      </c>
      <c r="L342">
        <f t="shared" si="57"/>
        <v>1.4740000609350359</v>
      </c>
      <c r="M342">
        <f t="shared" si="58"/>
        <v>1.4740000609350359</v>
      </c>
      <c r="N342">
        <f t="shared" si="59"/>
        <v>3</v>
      </c>
    </row>
    <row r="343" spans="1:14" x14ac:dyDescent="0.2">
      <c r="A343">
        <f t="shared" si="60"/>
        <v>326</v>
      </c>
      <c r="B343" t="s">
        <v>754</v>
      </c>
      <c r="C343" s="7" t="s">
        <v>103</v>
      </c>
      <c r="D343" s="6">
        <v>33476</v>
      </c>
      <c r="E343" s="6">
        <v>17054.09</v>
      </c>
      <c r="F343" s="7">
        <f t="shared" si="51"/>
        <v>16728.09</v>
      </c>
      <c r="G343" s="4">
        <f t="shared" si="52"/>
        <v>-0.6400230618412962</v>
      </c>
      <c r="H343" s="4">
        <f t="shared" si="53"/>
        <v>-1.1132969515571687</v>
      </c>
      <c r="I343" s="4">
        <f t="shared" si="54"/>
        <v>-0.95462509272618301</v>
      </c>
      <c r="J343">
        <f t="shared" si="55"/>
        <v>4.2111295604345473</v>
      </c>
      <c r="K343">
        <f t="shared" si="56"/>
        <v>8.4398691570094968</v>
      </c>
      <c r="L343">
        <f t="shared" si="57"/>
        <v>2.223145961369037</v>
      </c>
      <c r="M343">
        <f t="shared" si="58"/>
        <v>2.223145961369037</v>
      </c>
      <c r="N343">
        <f t="shared" si="59"/>
        <v>3</v>
      </c>
    </row>
    <row r="344" spans="1:14" x14ac:dyDescent="0.2">
      <c r="A344">
        <f t="shared" si="60"/>
        <v>327</v>
      </c>
      <c r="B344" t="s">
        <v>756</v>
      </c>
      <c r="C344" s="7" t="s">
        <v>757</v>
      </c>
      <c r="D344" s="6">
        <v>41290</v>
      </c>
      <c r="E344" s="6">
        <v>3976.35</v>
      </c>
      <c r="F344" s="7">
        <f t="shared" si="51"/>
        <v>3649.35</v>
      </c>
      <c r="G344" s="4">
        <f t="shared" si="52"/>
        <v>-0.2492500227244015</v>
      </c>
      <c r="H344" s="4">
        <f t="shared" si="53"/>
        <v>-1.6842665886332171</v>
      </c>
      <c r="I344" s="4">
        <f t="shared" si="54"/>
        <v>-1.5227725938762005</v>
      </c>
      <c r="J344">
        <f t="shared" si="55"/>
        <v>7.254006142490355</v>
      </c>
      <c r="K344">
        <f t="shared" si="56"/>
        <v>12.039073125309091</v>
      </c>
      <c r="L344">
        <f t="shared" si="57"/>
        <v>4.8299257219895395</v>
      </c>
      <c r="M344">
        <f t="shared" si="58"/>
        <v>4.8299257219895395</v>
      </c>
      <c r="N344">
        <f t="shared" si="59"/>
        <v>3</v>
      </c>
    </row>
    <row r="345" spans="1:14" x14ac:dyDescent="0.2">
      <c r="A345">
        <f t="shared" si="60"/>
        <v>328</v>
      </c>
      <c r="B345" t="s">
        <v>758</v>
      </c>
      <c r="C345" s="7" t="s">
        <v>759</v>
      </c>
      <c r="D345" s="6">
        <v>45125</v>
      </c>
      <c r="E345" s="6">
        <v>40218.76</v>
      </c>
      <c r="F345" s="7">
        <f t="shared" si="51"/>
        <v>39890.76</v>
      </c>
      <c r="G345" s="4">
        <f t="shared" si="52"/>
        <v>-5.7464176165239585E-2</v>
      </c>
      <c r="H345" s="4">
        <f t="shared" si="53"/>
        <v>-0.10193541486302853</v>
      </c>
      <c r="I345" s="4">
        <f t="shared" si="54"/>
        <v>5.1573752152029785E-2</v>
      </c>
      <c r="J345">
        <f t="shared" si="55"/>
        <v>0.27940559544438959</v>
      </c>
      <c r="K345">
        <f t="shared" si="56"/>
        <v>1.9805294841444716</v>
      </c>
      <c r="L345">
        <f t="shared" si="57"/>
        <v>4.1260517197952609E-2</v>
      </c>
      <c r="M345">
        <f t="shared" si="58"/>
        <v>4.1260517197952609E-2</v>
      </c>
      <c r="N345">
        <f t="shared" si="59"/>
        <v>3</v>
      </c>
    </row>
    <row r="346" spans="1:14" x14ac:dyDescent="0.2">
      <c r="A346">
        <f t="shared" si="60"/>
        <v>329</v>
      </c>
      <c r="B346" t="s">
        <v>761</v>
      </c>
      <c r="C346" s="7" t="s">
        <v>10</v>
      </c>
      <c r="D346" s="6">
        <v>42290</v>
      </c>
      <c r="E346" s="6">
        <v>25536.52</v>
      </c>
      <c r="F346" s="7">
        <f t="shared" si="51"/>
        <v>25207.52</v>
      </c>
      <c r="G346" s="4">
        <f t="shared" si="52"/>
        <v>-0.19924067551210373</v>
      </c>
      <c r="H346" s="4">
        <f t="shared" si="53"/>
        <v>-0.74295697090126145</v>
      </c>
      <c r="I346" s="4">
        <f t="shared" si="54"/>
        <v>-0.58627409211935899</v>
      </c>
      <c r="J346">
        <f t="shared" si="55"/>
        <v>1.9522889860625039</v>
      </c>
      <c r="K346">
        <f t="shared" si="56"/>
        <v>4.9803448774995198</v>
      </c>
      <c r="L346">
        <f t="shared" si="57"/>
        <v>0.77940000185848823</v>
      </c>
      <c r="M346">
        <f t="shared" si="58"/>
        <v>0.77940000185848823</v>
      </c>
      <c r="N346">
        <f t="shared" si="59"/>
        <v>3</v>
      </c>
    </row>
    <row r="347" spans="1:14" x14ac:dyDescent="0.2">
      <c r="A347">
        <f t="shared" si="60"/>
        <v>330</v>
      </c>
      <c r="B347" t="s">
        <v>762</v>
      </c>
      <c r="C347" s="7" t="s">
        <v>679</v>
      </c>
      <c r="D347" s="6">
        <v>44300</v>
      </c>
      <c r="E347" s="6">
        <v>19083.16</v>
      </c>
      <c r="F347" s="7">
        <f t="shared" si="51"/>
        <v>18753.16</v>
      </c>
      <c r="G347" s="4">
        <f t="shared" si="52"/>
        <v>-9.8721887615385237E-2</v>
      </c>
      <c r="H347" s="4">
        <f t="shared" si="53"/>
        <v>-1.0247084522062184</v>
      </c>
      <c r="I347" s="4">
        <f t="shared" si="54"/>
        <v>-0.86665496256426633</v>
      </c>
      <c r="J347">
        <f t="shared" si="55"/>
        <v>3.0690608662358421</v>
      </c>
      <c r="K347">
        <f t="shared" si="56"/>
        <v>6.4833541710494451</v>
      </c>
      <c r="L347">
        <f t="shared" si="57"/>
        <v>1.6101660212858504</v>
      </c>
      <c r="M347">
        <f t="shared" si="58"/>
        <v>1.6101660212858504</v>
      </c>
      <c r="N347">
        <f t="shared" si="59"/>
        <v>3</v>
      </c>
    </row>
    <row r="348" spans="1:14" x14ac:dyDescent="0.2">
      <c r="A348">
        <f t="shared" si="60"/>
        <v>331</v>
      </c>
      <c r="B348" t="s">
        <v>763</v>
      </c>
      <c r="C348" s="7" t="s">
        <v>10</v>
      </c>
      <c r="D348" s="6">
        <v>58815</v>
      </c>
      <c r="E348" s="6">
        <v>57647.86</v>
      </c>
      <c r="F348" s="7">
        <f t="shared" si="51"/>
        <v>57316.86</v>
      </c>
      <c r="G348" s="4">
        <f t="shared" si="52"/>
        <v>0.62716378717111676</v>
      </c>
      <c r="H348" s="4">
        <f t="shared" si="53"/>
        <v>0.65901310541357527</v>
      </c>
      <c r="I348" s="4">
        <f t="shared" si="54"/>
        <v>0.80857291031178513</v>
      </c>
      <c r="J348">
        <f t="shared" si="55"/>
        <v>0.56419759030654348</v>
      </c>
      <c r="K348">
        <f t="shared" si="56"/>
        <v>6.5584150385315357E-2</v>
      </c>
      <c r="L348">
        <f t="shared" si="57"/>
        <v>1.8314550116828698</v>
      </c>
      <c r="M348">
        <f t="shared" si="58"/>
        <v>6.5584150385315357E-2</v>
      </c>
      <c r="N348">
        <f t="shared" si="59"/>
        <v>2</v>
      </c>
    </row>
    <row r="349" spans="1:14" x14ac:dyDescent="0.2">
      <c r="A349">
        <f t="shared" si="60"/>
        <v>332</v>
      </c>
      <c r="B349" t="s">
        <v>765</v>
      </c>
      <c r="C349" s="7" t="s">
        <v>244</v>
      </c>
      <c r="D349" s="6">
        <v>60517</v>
      </c>
      <c r="E349" s="6">
        <v>67189.25</v>
      </c>
      <c r="F349" s="7">
        <f t="shared" si="51"/>
        <v>66857.25</v>
      </c>
      <c r="G349" s="4">
        <f t="shared" si="52"/>
        <v>0.71227969612644748</v>
      </c>
      <c r="H349" s="4">
        <f t="shared" si="53"/>
        <v>1.0755869159879587</v>
      </c>
      <c r="I349" s="4">
        <f t="shared" si="54"/>
        <v>1.2230125840492105</v>
      </c>
      <c r="J349">
        <f t="shared" si="55"/>
        <v>1.7568045230358833</v>
      </c>
      <c r="K349">
        <f t="shared" si="56"/>
        <v>0.40442898692240159</v>
      </c>
      <c r="L349">
        <f t="shared" si="57"/>
        <v>3.626067783312922</v>
      </c>
      <c r="M349">
        <f t="shared" si="58"/>
        <v>0.40442898692240159</v>
      </c>
      <c r="N349">
        <f t="shared" si="59"/>
        <v>2</v>
      </c>
    </row>
    <row r="350" spans="1:14" x14ac:dyDescent="0.2">
      <c r="A350">
        <f t="shared" si="60"/>
        <v>333</v>
      </c>
      <c r="B350" t="s">
        <v>766</v>
      </c>
      <c r="C350" s="7" t="s">
        <v>767</v>
      </c>
      <c r="D350" s="6">
        <v>96808</v>
      </c>
      <c r="E350" s="6">
        <v>84520.83</v>
      </c>
      <c r="F350" s="7">
        <f t="shared" si="51"/>
        <v>84187.83</v>
      </c>
      <c r="G350" s="4">
        <f t="shared" si="52"/>
        <v>2.5271689158079456</v>
      </c>
      <c r="H350" s="4">
        <f t="shared" si="53"/>
        <v>1.8322777465561226</v>
      </c>
      <c r="I350" s="4">
        <f t="shared" si="54"/>
        <v>1.9758623020251371</v>
      </c>
      <c r="J350">
        <f t="shared" si="55"/>
        <v>10.443792068741311</v>
      </c>
      <c r="K350">
        <f t="shared" si="56"/>
        <v>5.531742056529005</v>
      </c>
      <c r="L350">
        <f t="shared" si="57"/>
        <v>14.67978224863554</v>
      </c>
      <c r="M350">
        <f t="shared" si="58"/>
        <v>5.531742056529005</v>
      </c>
      <c r="N350">
        <f t="shared" si="59"/>
        <v>2</v>
      </c>
    </row>
    <row r="351" spans="1:14" x14ac:dyDescent="0.2">
      <c r="A351">
        <f t="shared" si="60"/>
        <v>334</v>
      </c>
      <c r="B351" t="s">
        <v>768</v>
      </c>
      <c r="C351" s="7" t="s">
        <v>22</v>
      </c>
      <c r="D351" s="6">
        <v>28059</v>
      </c>
      <c r="E351" s="6">
        <v>27947.88</v>
      </c>
      <c r="F351" s="7">
        <f t="shared" si="51"/>
        <v>27613.88</v>
      </c>
      <c r="G351" s="4">
        <f t="shared" si="52"/>
        <v>-0.91092369569031317</v>
      </c>
      <c r="H351" s="4">
        <f t="shared" si="53"/>
        <v>-0.63767782144120955</v>
      </c>
      <c r="I351" s="4">
        <f t="shared" si="54"/>
        <v>-0.48174051924709788</v>
      </c>
      <c r="J351">
        <f t="shared" si="55"/>
        <v>2.7681528022666027</v>
      </c>
      <c r="K351">
        <f t="shared" si="56"/>
        <v>6.4677373274823484</v>
      </c>
      <c r="L351">
        <f t="shared" si="57"/>
        <v>1.1849779785452665</v>
      </c>
      <c r="M351">
        <f t="shared" si="58"/>
        <v>1.1849779785452665</v>
      </c>
      <c r="N351">
        <f t="shared" si="59"/>
        <v>3</v>
      </c>
    </row>
    <row r="352" spans="1:14" x14ac:dyDescent="0.2">
      <c r="A352">
        <f t="shared" si="60"/>
        <v>335</v>
      </c>
      <c r="B352" t="s">
        <v>770</v>
      </c>
      <c r="C352" s="7" t="s">
        <v>771</v>
      </c>
      <c r="D352" s="6">
        <v>50415</v>
      </c>
      <c r="E352" s="6">
        <v>46480.11</v>
      </c>
      <c r="F352" s="7">
        <f t="shared" si="51"/>
        <v>46145.11</v>
      </c>
      <c r="G352" s="4">
        <f t="shared" si="52"/>
        <v>0.20708527058781556</v>
      </c>
      <c r="H352" s="4">
        <f t="shared" si="53"/>
        <v>0.17143297578444683</v>
      </c>
      <c r="I352" s="4">
        <f t="shared" si="54"/>
        <v>0.32326608060397632</v>
      </c>
      <c r="J352">
        <f t="shared" si="55"/>
        <v>5.6995301006435841E-3</v>
      </c>
      <c r="K352">
        <f t="shared" si="56"/>
        <v>0.89430339631985112</v>
      </c>
      <c r="L352">
        <f t="shared" si="57"/>
        <v>0.32239911753293432</v>
      </c>
      <c r="M352">
        <f t="shared" si="58"/>
        <v>5.6995301006435841E-3</v>
      </c>
      <c r="N352">
        <f t="shared" si="59"/>
        <v>1</v>
      </c>
    </row>
    <row r="353" spans="1:14" x14ac:dyDescent="0.2">
      <c r="A353">
        <f t="shared" si="60"/>
        <v>336</v>
      </c>
      <c r="B353" t="s">
        <v>772</v>
      </c>
      <c r="C353" s="7" t="s">
        <v>226</v>
      </c>
      <c r="D353" s="6">
        <v>43136</v>
      </c>
      <c r="E353" s="6">
        <v>40431.11</v>
      </c>
      <c r="F353" s="7">
        <f t="shared" si="51"/>
        <v>40095.11</v>
      </c>
      <c r="G353" s="4">
        <f t="shared" si="52"/>
        <v>-0.15693276777049983</v>
      </c>
      <c r="H353" s="4">
        <f t="shared" si="53"/>
        <v>-9.2664286790968817E-2</v>
      </c>
      <c r="I353" s="4">
        <f t="shared" si="54"/>
        <v>6.0450826079640946E-2</v>
      </c>
      <c r="J353">
        <f t="shared" si="55"/>
        <v>0.34538673899702077</v>
      </c>
      <c r="K353">
        <f t="shared" si="56"/>
        <v>2.1504639552979379</v>
      </c>
      <c r="L353">
        <f t="shared" si="57"/>
        <v>4.2601747341566867E-2</v>
      </c>
      <c r="M353">
        <f t="shared" si="58"/>
        <v>4.2601747341566867E-2</v>
      </c>
      <c r="N353">
        <f t="shared" si="59"/>
        <v>3</v>
      </c>
    </row>
    <row r="354" spans="1:14" x14ac:dyDescent="0.2">
      <c r="A354">
        <f t="shared" si="60"/>
        <v>337</v>
      </c>
      <c r="B354" t="s">
        <v>773</v>
      </c>
      <c r="C354" s="7" t="s">
        <v>103</v>
      </c>
      <c r="D354" s="6">
        <v>33476</v>
      </c>
      <c r="E354" s="6">
        <v>3862.61</v>
      </c>
      <c r="F354" s="7">
        <f t="shared" si="51"/>
        <v>3525.61</v>
      </c>
      <c r="G354" s="4">
        <f t="shared" si="52"/>
        <v>-0.6400230618412962</v>
      </c>
      <c r="H354" s="4">
        <f t="shared" si="53"/>
        <v>-1.6892324379711783</v>
      </c>
      <c r="I354" s="4">
        <f t="shared" si="54"/>
        <v>-1.528147926040637</v>
      </c>
      <c r="J354">
        <f t="shared" si="55"/>
        <v>7.8562751146244869</v>
      </c>
      <c r="K354">
        <f t="shared" si="56"/>
        <v>13.123490902445019</v>
      </c>
      <c r="L354">
        <f t="shared" si="57"/>
        <v>5.1257475901324039</v>
      </c>
      <c r="M354">
        <f t="shared" si="58"/>
        <v>5.1257475901324039</v>
      </c>
      <c r="N354">
        <f t="shared" si="59"/>
        <v>3</v>
      </c>
    </row>
    <row r="355" spans="1:14" x14ac:dyDescent="0.2">
      <c r="A355">
        <f t="shared" si="60"/>
        <v>338</v>
      </c>
      <c r="B355" t="s">
        <v>774</v>
      </c>
      <c r="C355" s="7" t="s">
        <v>208</v>
      </c>
      <c r="D355" s="6">
        <v>63745</v>
      </c>
      <c r="E355" s="6">
        <v>67480.83</v>
      </c>
      <c r="F355" s="7">
        <f t="shared" si="51"/>
        <v>67142.83</v>
      </c>
      <c r="G355" s="4">
        <f t="shared" si="52"/>
        <v>0.87370986892774471</v>
      </c>
      <c r="H355" s="4">
        <f t="shared" si="53"/>
        <v>1.0883171986498434</v>
      </c>
      <c r="I355" s="4">
        <f t="shared" si="54"/>
        <v>1.235418332873518</v>
      </c>
      <c r="J355">
        <f t="shared" si="55"/>
        <v>1.968364224776491</v>
      </c>
      <c r="K355">
        <f t="shared" si="56"/>
        <v>0.39796072181777975</v>
      </c>
      <c r="L355">
        <f t="shared" si="57"/>
        <v>3.9775906613784988</v>
      </c>
      <c r="M355">
        <f t="shared" si="58"/>
        <v>0.39796072181777975</v>
      </c>
      <c r="N355">
        <f t="shared" si="59"/>
        <v>2</v>
      </c>
    </row>
    <row r="356" spans="1:14" x14ac:dyDescent="0.2">
      <c r="A356">
        <f t="shared" si="60"/>
        <v>339</v>
      </c>
      <c r="B356" t="s">
        <v>775</v>
      </c>
      <c r="C356" s="7" t="s">
        <v>97</v>
      </c>
      <c r="D356" s="6">
        <v>55544</v>
      </c>
      <c r="E356" s="6">
        <v>61301.96</v>
      </c>
      <c r="F356" s="7">
        <f t="shared" si="51"/>
        <v>60962.96</v>
      </c>
      <c r="G356" s="4">
        <f t="shared" si="52"/>
        <v>0.46358321243969075</v>
      </c>
      <c r="H356" s="4">
        <f t="shared" si="53"/>
        <v>0.81854985647603618</v>
      </c>
      <c r="I356" s="4">
        <f t="shared" si="54"/>
        <v>0.96696145568718661</v>
      </c>
      <c r="J356">
        <f t="shared" si="55"/>
        <v>0.82531523546184116</v>
      </c>
      <c r="K356">
        <f t="shared" si="56"/>
        <v>0.237392648434361</v>
      </c>
      <c r="L356">
        <f t="shared" si="57"/>
        <v>2.172392856165497</v>
      </c>
      <c r="M356">
        <f t="shared" si="58"/>
        <v>0.237392648434361</v>
      </c>
      <c r="N356">
        <f t="shared" si="59"/>
        <v>2</v>
      </c>
    </row>
    <row r="357" spans="1:14" x14ac:dyDescent="0.2">
      <c r="A357">
        <f t="shared" si="60"/>
        <v>340</v>
      </c>
      <c r="B357" t="s">
        <v>776</v>
      </c>
      <c r="C357" s="7" t="s">
        <v>109</v>
      </c>
      <c r="D357" s="6">
        <v>30243</v>
      </c>
      <c r="E357" s="6">
        <v>27710.799999999999</v>
      </c>
      <c r="F357" s="7">
        <f t="shared" si="51"/>
        <v>27370.799999999999</v>
      </c>
      <c r="G357" s="4">
        <f t="shared" si="52"/>
        <v>-0.80170328137865488</v>
      </c>
      <c r="H357" s="4">
        <f t="shared" si="53"/>
        <v>-0.64802865282017796</v>
      </c>
      <c r="I357" s="4">
        <f t="shared" si="54"/>
        <v>-0.4923000452090443</v>
      </c>
      <c r="J357">
        <f t="shared" si="55"/>
        <v>2.5553708783165412</v>
      </c>
      <c r="K357">
        <f t="shared" si="56"/>
        <v>6.1416979407264627</v>
      </c>
      <c r="L357">
        <f t="shared" si="57"/>
        <v>1.0423814806393861</v>
      </c>
      <c r="M357">
        <f t="shared" si="58"/>
        <v>1.0423814806393861</v>
      </c>
      <c r="N357">
        <f t="shared" si="59"/>
        <v>3</v>
      </c>
    </row>
    <row r="358" spans="1:14" x14ac:dyDescent="0.2">
      <c r="A358">
        <f t="shared" si="60"/>
        <v>341</v>
      </c>
      <c r="B358" t="s">
        <v>778</v>
      </c>
      <c r="C358" s="7" t="s">
        <v>180</v>
      </c>
      <c r="D358" s="6">
        <v>78790</v>
      </c>
      <c r="E358" s="6">
        <v>89566.49</v>
      </c>
      <c r="F358" s="7">
        <f t="shared" si="51"/>
        <v>89225.49</v>
      </c>
      <c r="G358" s="4">
        <f t="shared" si="52"/>
        <v>1.6261004977367646</v>
      </c>
      <c r="H358" s="4">
        <f t="shared" si="53"/>
        <v>2.052569529311334</v>
      </c>
      <c r="I358" s="4">
        <f t="shared" si="54"/>
        <v>2.1947009623734122</v>
      </c>
      <c r="J358">
        <f t="shared" si="55"/>
        <v>8.7362995387796829</v>
      </c>
      <c r="K358">
        <f t="shared" si="56"/>
        <v>4.5177435663120367</v>
      </c>
      <c r="L358">
        <f t="shared" si="57"/>
        <v>12.564857853211301</v>
      </c>
      <c r="M358">
        <f t="shared" si="58"/>
        <v>4.5177435663120367</v>
      </c>
      <c r="N358">
        <f t="shared" si="59"/>
        <v>2</v>
      </c>
    </row>
    <row r="359" spans="1:14" x14ac:dyDescent="0.2">
      <c r="A359">
        <f t="shared" si="60"/>
        <v>342</v>
      </c>
      <c r="B359" t="s">
        <v>780</v>
      </c>
      <c r="C359" s="7" t="s">
        <v>781</v>
      </c>
      <c r="D359" s="6">
        <v>60100</v>
      </c>
      <c r="E359" s="6">
        <v>53392.05</v>
      </c>
      <c r="F359" s="7">
        <f t="shared" si="51"/>
        <v>53050.05</v>
      </c>
      <c r="G359" s="4">
        <f t="shared" si="52"/>
        <v>0.69142579833891937</v>
      </c>
      <c r="H359" s="4">
        <f t="shared" si="53"/>
        <v>0.47320590239802252</v>
      </c>
      <c r="I359" s="4">
        <f t="shared" si="54"/>
        <v>0.62322038863294571</v>
      </c>
      <c r="J359">
        <f t="shared" si="55"/>
        <v>0.33372244328749107</v>
      </c>
      <c r="K359">
        <f t="shared" si="56"/>
        <v>9.2680019085435161E-2</v>
      </c>
      <c r="L359">
        <f t="shared" si="57"/>
        <v>1.410412532760275</v>
      </c>
      <c r="M359">
        <f t="shared" si="58"/>
        <v>9.2680019085435161E-2</v>
      </c>
      <c r="N359">
        <f t="shared" si="59"/>
        <v>2</v>
      </c>
    </row>
    <row r="360" spans="1:14" x14ac:dyDescent="0.2">
      <c r="A360">
        <f t="shared" si="60"/>
        <v>343</v>
      </c>
      <c r="B360" t="s">
        <v>783</v>
      </c>
      <c r="C360" s="7" t="s">
        <v>784</v>
      </c>
      <c r="D360" s="6">
        <v>44331</v>
      </c>
      <c r="E360" s="6">
        <v>41843.57</v>
      </c>
      <c r="F360" s="7">
        <f t="shared" si="51"/>
        <v>41500.57</v>
      </c>
      <c r="G360" s="4">
        <f t="shared" si="52"/>
        <v>-9.7171597851804001E-2</v>
      </c>
      <c r="H360" s="4">
        <f t="shared" si="53"/>
        <v>-3.0996768275962809E-2</v>
      </c>
      <c r="I360" s="4">
        <f t="shared" si="54"/>
        <v>0.12150476452985122</v>
      </c>
      <c r="J360">
        <f t="shared" si="55"/>
        <v>0.23586053543595686</v>
      </c>
      <c r="K360">
        <f t="shared" si="56"/>
        <v>1.8577582957209922</v>
      </c>
      <c r="L360">
        <f t="shared" si="57"/>
        <v>5.8093666419699298E-2</v>
      </c>
      <c r="M360">
        <f t="shared" si="58"/>
        <v>5.8093666419699298E-2</v>
      </c>
      <c r="N360">
        <f t="shared" si="59"/>
        <v>3</v>
      </c>
    </row>
    <row r="361" spans="1:14" x14ac:dyDescent="0.2">
      <c r="A361">
        <f t="shared" si="60"/>
        <v>344</v>
      </c>
      <c r="B361" t="s">
        <v>785</v>
      </c>
      <c r="C361" s="7" t="s">
        <v>784</v>
      </c>
      <c r="D361" s="6">
        <v>43614</v>
      </c>
      <c r="E361" s="6">
        <v>35246.550000000003</v>
      </c>
      <c r="F361" s="7">
        <f t="shared" si="51"/>
        <v>34902.550000000003</v>
      </c>
      <c r="G361" s="4">
        <f t="shared" si="52"/>
        <v>-0.1330282998030215</v>
      </c>
      <c r="H361" s="4">
        <f t="shared" si="53"/>
        <v>-0.31902039584337361</v>
      </c>
      <c r="I361" s="4">
        <f t="shared" si="54"/>
        <v>-0.16511677359521562</v>
      </c>
      <c r="J361">
        <f t="shared" si="55"/>
        <v>0.68075870808779593</v>
      </c>
      <c r="K361">
        <f t="shared" si="56"/>
        <v>2.865202838689906</v>
      </c>
      <c r="L361">
        <f t="shared" si="57"/>
        <v>0.10432540324597343</v>
      </c>
      <c r="M361">
        <f t="shared" si="58"/>
        <v>0.10432540324597343</v>
      </c>
      <c r="N361">
        <f t="shared" si="59"/>
        <v>3</v>
      </c>
    </row>
    <row r="362" spans="1:14" x14ac:dyDescent="0.2">
      <c r="A362">
        <f t="shared" si="60"/>
        <v>345</v>
      </c>
      <c r="B362" t="s">
        <v>787</v>
      </c>
      <c r="C362" s="7" t="s">
        <v>337</v>
      </c>
      <c r="D362" s="6">
        <v>54500</v>
      </c>
      <c r="E362" s="6">
        <v>47615.93</v>
      </c>
      <c r="F362" s="7">
        <f t="shared" si="51"/>
        <v>47270.93</v>
      </c>
      <c r="G362" s="4">
        <f t="shared" si="52"/>
        <v>0.41137345395005193</v>
      </c>
      <c r="H362" s="4">
        <f t="shared" si="53"/>
        <v>0.22102248690668333</v>
      </c>
      <c r="I362" s="4">
        <f t="shared" si="54"/>
        <v>0.37217230702523035</v>
      </c>
      <c r="J362">
        <f t="shared" si="55"/>
        <v>2.0580775649701528E-2</v>
      </c>
      <c r="K362">
        <f t="shared" si="56"/>
        <v>0.57302473726022873</v>
      </c>
      <c r="L362">
        <f t="shared" si="57"/>
        <v>0.55744900454233526</v>
      </c>
      <c r="M362">
        <f t="shared" si="58"/>
        <v>2.0580775649701528E-2</v>
      </c>
      <c r="N362">
        <f t="shared" si="59"/>
        <v>1</v>
      </c>
    </row>
    <row r="363" spans="1:14" x14ac:dyDescent="0.2">
      <c r="A363">
        <f t="shared" si="60"/>
        <v>346</v>
      </c>
      <c r="B363" t="s">
        <v>789</v>
      </c>
      <c r="C363" s="7" t="s">
        <v>790</v>
      </c>
      <c r="D363" s="6">
        <v>64800</v>
      </c>
      <c r="E363" s="6">
        <v>57112.18</v>
      </c>
      <c r="F363" s="7">
        <f t="shared" si="51"/>
        <v>56766.18</v>
      </c>
      <c r="G363" s="4">
        <f t="shared" si="52"/>
        <v>0.92646973023671886</v>
      </c>
      <c r="H363" s="4">
        <f t="shared" si="53"/>
        <v>0.63562550058362022</v>
      </c>
      <c r="I363" s="4">
        <f t="shared" si="54"/>
        <v>0.78465107488013863</v>
      </c>
      <c r="J363">
        <f t="shared" si="55"/>
        <v>0.82037203048580798</v>
      </c>
      <c r="K363">
        <f t="shared" si="56"/>
        <v>2.361498945443147E-3</v>
      </c>
      <c r="L363">
        <f t="shared" si="57"/>
        <v>2.2864342153338937</v>
      </c>
      <c r="M363">
        <f t="shared" si="58"/>
        <v>2.361498945443147E-3</v>
      </c>
      <c r="N363">
        <f t="shared" si="59"/>
        <v>2</v>
      </c>
    </row>
    <row r="364" spans="1:14" x14ac:dyDescent="0.2">
      <c r="A364">
        <f t="shared" si="60"/>
        <v>347</v>
      </c>
      <c r="B364" t="s">
        <v>791</v>
      </c>
      <c r="C364" s="7" t="s">
        <v>792</v>
      </c>
      <c r="D364" s="6">
        <v>34856</v>
      </c>
      <c r="E364" s="6">
        <v>30922.799999999999</v>
      </c>
      <c r="F364" s="7">
        <f t="shared" si="51"/>
        <v>30575.8</v>
      </c>
      <c r="G364" s="4">
        <f t="shared" si="52"/>
        <v>-0.57101016268832527</v>
      </c>
      <c r="H364" s="4">
        <f t="shared" si="53"/>
        <v>-0.50779383592610694</v>
      </c>
      <c r="I364" s="4">
        <f t="shared" si="54"/>
        <v>-0.35307312111805345</v>
      </c>
      <c r="J364">
        <f t="shared" si="55"/>
        <v>1.6837797113507595</v>
      </c>
      <c r="K364">
        <f t="shared" si="56"/>
        <v>4.7385054709598329</v>
      </c>
      <c r="L364">
        <f t="shared" si="57"/>
        <v>0.52812393040898542</v>
      </c>
      <c r="M364">
        <f t="shared" si="58"/>
        <v>0.52812393040898542</v>
      </c>
      <c r="N364">
        <f t="shared" si="59"/>
        <v>3</v>
      </c>
    </row>
    <row r="365" spans="1:14" x14ac:dyDescent="0.2">
      <c r="A365">
        <f t="shared" si="60"/>
        <v>348</v>
      </c>
      <c r="B365" t="s">
        <v>794</v>
      </c>
      <c r="C365" s="7" t="s">
        <v>795</v>
      </c>
      <c r="D365" s="6">
        <v>56200</v>
      </c>
      <c r="E365" s="6">
        <v>49675.09</v>
      </c>
      <c r="F365" s="7">
        <f t="shared" si="51"/>
        <v>49327.09</v>
      </c>
      <c r="G365" s="4">
        <f t="shared" si="52"/>
        <v>0.49638934421095809</v>
      </c>
      <c r="H365" s="4">
        <f t="shared" si="53"/>
        <v>0.31092470532374267</v>
      </c>
      <c r="I365" s="4">
        <f t="shared" si="54"/>
        <v>0.46149300351163641</v>
      </c>
      <c r="J365">
        <f t="shared" si="55"/>
        <v>7.838908829638197E-2</v>
      </c>
      <c r="K365">
        <f t="shared" si="56"/>
        <v>0.36605125214718037</v>
      </c>
      <c r="L365">
        <f t="shared" si="57"/>
        <v>0.79617819896913078</v>
      </c>
      <c r="M365">
        <f t="shared" si="58"/>
        <v>7.838908829638197E-2</v>
      </c>
      <c r="N365">
        <f t="shared" si="59"/>
        <v>1</v>
      </c>
    </row>
    <row r="366" spans="1:14" x14ac:dyDescent="0.2">
      <c r="A366">
        <f t="shared" si="60"/>
        <v>349</v>
      </c>
      <c r="B366" t="s">
        <v>797</v>
      </c>
      <c r="C366" s="7" t="s">
        <v>798</v>
      </c>
      <c r="D366" s="6">
        <v>33884</v>
      </c>
      <c r="E366" s="6">
        <v>6425.88</v>
      </c>
      <c r="F366" s="7">
        <f t="shared" si="51"/>
        <v>6076.88</v>
      </c>
      <c r="G366" s="4">
        <f t="shared" si="52"/>
        <v>-0.61961924817867875</v>
      </c>
      <c r="H366" s="4">
        <f t="shared" si="53"/>
        <v>-1.5773209500819925</v>
      </c>
      <c r="I366" s="4">
        <f t="shared" si="54"/>
        <v>-1.4173193848157939</v>
      </c>
      <c r="J366">
        <f t="shared" si="55"/>
        <v>7.0097107634150113</v>
      </c>
      <c r="K366">
        <f t="shared" si="56"/>
        <v>12.051004716347439</v>
      </c>
      <c r="L366">
        <f t="shared" si="57"/>
        <v>4.438568688158842</v>
      </c>
      <c r="M366">
        <f t="shared" si="58"/>
        <v>4.438568688158842</v>
      </c>
      <c r="N366">
        <f t="shared" si="59"/>
        <v>3</v>
      </c>
    </row>
    <row r="367" spans="1:14" x14ac:dyDescent="0.2">
      <c r="A367">
        <f t="shared" si="60"/>
        <v>350</v>
      </c>
      <c r="B367" t="s">
        <v>800</v>
      </c>
      <c r="C367" s="7" t="s">
        <v>801</v>
      </c>
      <c r="D367" s="6">
        <v>34384</v>
      </c>
      <c r="E367" s="6">
        <v>29755.46</v>
      </c>
      <c r="F367" s="7">
        <f t="shared" si="51"/>
        <v>29405.46</v>
      </c>
      <c r="G367" s="4">
        <f t="shared" si="52"/>
        <v>-0.59461457457252986</v>
      </c>
      <c r="H367" s="4">
        <f t="shared" si="53"/>
        <v>-0.5587594994233438</v>
      </c>
      <c r="I367" s="4">
        <f t="shared" si="54"/>
        <v>-0.40391332028830312</v>
      </c>
      <c r="J367">
        <f t="shared" si="55"/>
        <v>1.8709746142049004</v>
      </c>
      <c r="K367">
        <f t="shared" si="56"/>
        <v>5.046236215725644</v>
      </c>
      <c r="L367">
        <f t="shared" si="57"/>
        <v>0.63143041010472678</v>
      </c>
      <c r="M367">
        <f t="shared" si="58"/>
        <v>0.63143041010472678</v>
      </c>
      <c r="N367">
        <f t="shared" si="59"/>
        <v>3</v>
      </c>
    </row>
    <row r="368" spans="1:14" x14ac:dyDescent="0.2">
      <c r="A368">
        <f t="shared" si="60"/>
        <v>351</v>
      </c>
      <c r="B368" t="s">
        <v>803</v>
      </c>
      <c r="C368" s="7" t="s">
        <v>804</v>
      </c>
      <c r="D368" s="6">
        <v>65600</v>
      </c>
      <c r="E368" s="6">
        <v>58536.22</v>
      </c>
      <c r="F368" s="7">
        <f t="shared" si="51"/>
        <v>58185.22</v>
      </c>
      <c r="G368" s="4">
        <f t="shared" si="52"/>
        <v>0.96647720800655701</v>
      </c>
      <c r="H368" s="4">
        <f t="shared" si="53"/>
        <v>0.6977985979216752</v>
      </c>
      <c r="I368" s="4">
        <f t="shared" si="54"/>
        <v>0.84629493583554583</v>
      </c>
      <c r="J368">
        <f t="shared" si="55"/>
        <v>0.99205520062730468</v>
      </c>
      <c r="K368">
        <f t="shared" si="56"/>
        <v>1.3776080350724123E-2</v>
      </c>
      <c r="L368">
        <f t="shared" si="57"/>
        <v>2.5687163192975255</v>
      </c>
      <c r="M368">
        <f t="shared" si="58"/>
        <v>1.3776080350724123E-2</v>
      </c>
      <c r="N368">
        <f t="shared" si="59"/>
        <v>2</v>
      </c>
    </row>
    <row r="369" spans="1:14" x14ac:dyDescent="0.2">
      <c r="A369">
        <f t="shared" si="60"/>
        <v>352</v>
      </c>
      <c r="B369" t="s">
        <v>806</v>
      </c>
      <c r="C369" s="7" t="s">
        <v>807</v>
      </c>
      <c r="D369" s="6">
        <v>15265</v>
      </c>
      <c r="E369" s="7">
        <v>432.6</v>
      </c>
      <c r="F369" s="7">
        <f t="shared" si="51"/>
        <v>80.600000000000023</v>
      </c>
      <c r="G369" s="4">
        <f t="shared" si="52"/>
        <v>-1.5507432839244506</v>
      </c>
      <c r="H369" s="4">
        <f t="shared" si="53"/>
        <v>-1.83898549659348</v>
      </c>
      <c r="I369" s="4">
        <f t="shared" si="54"/>
        <v>-1.6778010136421049</v>
      </c>
      <c r="J369">
        <f t="shared" si="55"/>
        <v>11.521429992688205</v>
      </c>
      <c r="K369">
        <f t="shared" si="56"/>
        <v>18.161047436316501</v>
      </c>
      <c r="L369">
        <f t="shared" si="57"/>
        <v>7.8989792125595333</v>
      </c>
      <c r="M369">
        <f t="shared" si="58"/>
        <v>7.8989792125595333</v>
      </c>
      <c r="N369">
        <f t="shared" si="59"/>
        <v>3</v>
      </c>
    </row>
    <row r="370" spans="1:14" x14ac:dyDescent="0.2">
      <c r="A370">
        <f t="shared" si="60"/>
        <v>353</v>
      </c>
      <c r="B370" t="s">
        <v>809</v>
      </c>
      <c r="C370" s="7" t="s">
        <v>810</v>
      </c>
      <c r="D370" s="6">
        <v>40554</v>
      </c>
      <c r="E370" s="6">
        <v>37469.949999999997</v>
      </c>
      <c r="F370" s="7">
        <f t="shared" si="51"/>
        <v>37116.949999999997</v>
      </c>
      <c r="G370" s="4">
        <f t="shared" si="52"/>
        <v>-0.28605690227265262</v>
      </c>
      <c r="H370" s="4">
        <f t="shared" si="53"/>
        <v>-0.22194751543170593</v>
      </c>
      <c r="I370" s="4">
        <f t="shared" si="54"/>
        <v>-6.8922046385515329E-2</v>
      </c>
      <c r="J370">
        <f t="shared" si="55"/>
        <v>0.65246464507477175</v>
      </c>
      <c r="K370">
        <f t="shared" si="56"/>
        <v>2.8474543098223442</v>
      </c>
      <c r="L370">
        <f t="shared" si="57"/>
        <v>8.3417096235375826E-2</v>
      </c>
      <c r="M370">
        <f t="shared" si="58"/>
        <v>8.3417096235375826E-2</v>
      </c>
      <c r="N370">
        <f t="shared" si="59"/>
        <v>3</v>
      </c>
    </row>
    <row r="371" spans="1:14" x14ac:dyDescent="0.2">
      <c r="A371">
        <f t="shared" si="60"/>
        <v>354</v>
      </c>
      <c r="B371" t="s">
        <v>812</v>
      </c>
      <c r="C371" s="7" t="s">
        <v>520</v>
      </c>
      <c r="D371" s="6">
        <v>65098</v>
      </c>
      <c r="E371" s="6">
        <v>77015.460000000006</v>
      </c>
      <c r="F371" s="7">
        <f t="shared" si="51"/>
        <v>76661.460000000006</v>
      </c>
      <c r="G371" s="4">
        <f t="shared" si="52"/>
        <v>0.94137251570598357</v>
      </c>
      <c r="H371" s="4">
        <f t="shared" si="53"/>
        <v>1.5045958699458322</v>
      </c>
      <c r="I371" s="4">
        <f t="shared" si="54"/>
        <v>1.6489127405054147</v>
      </c>
      <c r="J371">
        <f t="shared" si="55"/>
        <v>3.8876366840475223</v>
      </c>
      <c r="K371">
        <f t="shared" si="56"/>
        <v>1.4857082261419838</v>
      </c>
      <c r="L371">
        <f t="shared" si="57"/>
        <v>6.4845247113590467</v>
      </c>
      <c r="M371">
        <f t="shared" si="58"/>
        <v>1.4857082261419838</v>
      </c>
      <c r="N371">
        <f t="shared" si="59"/>
        <v>2</v>
      </c>
    </row>
    <row r="372" spans="1:14" x14ac:dyDescent="0.2">
      <c r="A372">
        <f t="shared" si="60"/>
        <v>355</v>
      </c>
      <c r="B372" t="s">
        <v>813</v>
      </c>
      <c r="C372" s="7" t="s">
        <v>103</v>
      </c>
      <c r="D372" s="6">
        <v>39853</v>
      </c>
      <c r="E372" s="6">
        <v>41087.199999999997</v>
      </c>
      <c r="F372" s="7">
        <f t="shared" si="51"/>
        <v>40732.199999999997</v>
      </c>
      <c r="G372" s="4">
        <f t="shared" si="52"/>
        <v>-0.32111345466847335</v>
      </c>
      <c r="H372" s="4">
        <f t="shared" si="53"/>
        <v>-6.4019622713748864E-2</v>
      </c>
      <c r="I372" s="4">
        <f t="shared" si="54"/>
        <v>8.8126358394501753E-2</v>
      </c>
      <c r="J372">
        <f t="shared" si="55"/>
        <v>0.4846475443576142</v>
      </c>
      <c r="K372">
        <f t="shared" si="56"/>
        <v>2.4374880201911284</v>
      </c>
      <c r="L372">
        <f t="shared" si="57"/>
        <v>9.2136910530711894E-2</v>
      </c>
      <c r="M372">
        <f t="shared" si="58"/>
        <v>9.2136910530711894E-2</v>
      </c>
      <c r="N372">
        <f t="shared" si="59"/>
        <v>3</v>
      </c>
    </row>
    <row r="373" spans="1:14" x14ac:dyDescent="0.2">
      <c r="A373">
        <f t="shared" si="60"/>
        <v>356</v>
      </c>
      <c r="B373" t="s">
        <v>815</v>
      </c>
      <c r="C373" s="7" t="s">
        <v>816</v>
      </c>
      <c r="D373" s="6">
        <v>43423</v>
      </c>
      <c r="E373" s="6">
        <v>34954.61</v>
      </c>
      <c r="F373" s="7">
        <f t="shared" si="51"/>
        <v>34598.61</v>
      </c>
      <c r="G373" s="4">
        <f t="shared" si="52"/>
        <v>-0.14258008512057038</v>
      </c>
      <c r="H373" s="4">
        <f t="shared" si="53"/>
        <v>-0.33176639598162244</v>
      </c>
      <c r="I373" s="4">
        <f t="shared" si="54"/>
        <v>-0.17832009069606305</v>
      </c>
      <c r="J373">
        <f t="shared" si="55"/>
        <v>0.71527413009257779</v>
      </c>
      <c r="K373">
        <f t="shared" si="56"/>
        <v>2.9347185658064525</v>
      </c>
      <c r="L373">
        <f t="shared" si="57"/>
        <v>0.11462828824463368</v>
      </c>
      <c r="M373">
        <f t="shared" si="58"/>
        <v>0.11462828824463368</v>
      </c>
      <c r="N373">
        <f t="shared" si="59"/>
        <v>3</v>
      </c>
    </row>
    <row r="374" spans="1:14" x14ac:dyDescent="0.2">
      <c r="A374">
        <f t="shared" si="60"/>
        <v>357</v>
      </c>
      <c r="B374" t="s">
        <v>818</v>
      </c>
      <c r="C374" s="7" t="s">
        <v>819</v>
      </c>
      <c r="D374" s="6">
        <v>112838</v>
      </c>
      <c r="E374" s="6">
        <v>80721.75</v>
      </c>
      <c r="F374" s="7">
        <f t="shared" si="51"/>
        <v>80364.75</v>
      </c>
      <c r="G374" s="4">
        <f t="shared" si="52"/>
        <v>3.3288187516210788</v>
      </c>
      <c r="H374" s="4">
        <f t="shared" si="53"/>
        <v>1.6664112184845388</v>
      </c>
      <c r="I374" s="4">
        <f t="shared" si="54"/>
        <v>1.8097856502454848</v>
      </c>
      <c r="J374">
        <f t="shared" si="55"/>
        <v>13.661357972970173</v>
      </c>
      <c r="K374">
        <f t="shared" si="56"/>
        <v>8.0792634574556672</v>
      </c>
      <c r="L374">
        <f t="shared" si="57"/>
        <v>18.297433512362133</v>
      </c>
      <c r="M374">
        <f t="shared" si="58"/>
        <v>8.0792634574556672</v>
      </c>
      <c r="N374">
        <f t="shared" si="59"/>
        <v>2</v>
      </c>
    </row>
    <row r="375" spans="1:14" x14ac:dyDescent="0.2">
      <c r="A375">
        <f t="shared" si="60"/>
        <v>358</v>
      </c>
      <c r="B375" t="s">
        <v>820</v>
      </c>
      <c r="C375" s="7" t="s">
        <v>22</v>
      </c>
      <c r="D375" s="6">
        <v>28891</v>
      </c>
      <c r="E375" s="6">
        <v>26335.22</v>
      </c>
      <c r="F375" s="7">
        <f t="shared" si="51"/>
        <v>25977.22</v>
      </c>
      <c r="G375" s="4">
        <f t="shared" si="52"/>
        <v>-0.8693159188096814</v>
      </c>
      <c r="H375" s="4">
        <f t="shared" si="53"/>
        <v>-0.70808600320098303</v>
      </c>
      <c r="I375" s="4">
        <f t="shared" si="54"/>
        <v>-0.55283791006855221</v>
      </c>
      <c r="J375">
        <f t="shared" si="55"/>
        <v>2.9142488410068363</v>
      </c>
      <c r="K375">
        <f t="shared" si="56"/>
        <v>6.6913330053659887</v>
      </c>
      <c r="L375">
        <f t="shared" si="57"/>
        <v>1.2713285313870455</v>
      </c>
      <c r="M375">
        <f t="shared" si="58"/>
        <v>1.2713285313870455</v>
      </c>
      <c r="N375">
        <f t="shared" si="59"/>
        <v>3</v>
      </c>
    </row>
    <row r="376" spans="1:14" x14ac:dyDescent="0.2">
      <c r="A376">
        <f t="shared" si="60"/>
        <v>359</v>
      </c>
      <c r="B376" t="s">
        <v>821</v>
      </c>
      <c r="C376" s="7" t="s">
        <v>822</v>
      </c>
      <c r="D376" s="6">
        <v>31364</v>
      </c>
      <c r="E376" s="6">
        <v>29192.47</v>
      </c>
      <c r="F376" s="7">
        <f t="shared" si="51"/>
        <v>28833.47</v>
      </c>
      <c r="G376" s="4">
        <f t="shared" si="52"/>
        <v>-0.74564280315366904</v>
      </c>
      <c r="H376" s="4">
        <f t="shared" si="53"/>
        <v>-0.58333944947415106</v>
      </c>
      <c r="I376" s="4">
        <f t="shared" si="54"/>
        <v>-0.42876087358340631</v>
      </c>
      <c r="J376">
        <f t="shared" si="55"/>
        <v>2.2318267045936828</v>
      </c>
      <c r="K376">
        <f t="shared" si="56"/>
        <v>5.6344761287211496</v>
      </c>
      <c r="L376">
        <f t="shared" si="57"/>
        <v>0.84444713023315476</v>
      </c>
      <c r="M376">
        <f t="shared" si="58"/>
        <v>0.84444713023315476</v>
      </c>
      <c r="N376">
        <f t="shared" si="59"/>
        <v>3</v>
      </c>
    </row>
    <row r="377" spans="1:14" x14ac:dyDescent="0.2">
      <c r="A377">
        <f t="shared" si="60"/>
        <v>360</v>
      </c>
      <c r="B377" t="s">
        <v>824</v>
      </c>
      <c r="C377" s="7" t="s">
        <v>10</v>
      </c>
      <c r="D377" s="6">
        <v>42391</v>
      </c>
      <c r="E377" s="6">
        <v>40123.550000000003</v>
      </c>
      <c r="F377" s="7">
        <f t="shared" si="51"/>
        <v>39763.550000000003</v>
      </c>
      <c r="G377" s="4">
        <f t="shared" si="52"/>
        <v>-0.19418973144366167</v>
      </c>
      <c r="H377" s="4">
        <f t="shared" si="53"/>
        <v>-0.10609225076479825</v>
      </c>
      <c r="I377" s="4">
        <f t="shared" si="54"/>
        <v>4.6047681320948712E-2</v>
      </c>
      <c r="J377">
        <f t="shared" si="55"/>
        <v>0.39503794947595133</v>
      </c>
      <c r="K377">
        <f t="shared" si="56"/>
        <v>2.2703362649825318</v>
      </c>
      <c r="L377">
        <f t="shared" si="57"/>
        <v>4.5452124454797904E-2</v>
      </c>
      <c r="M377">
        <f t="shared" si="58"/>
        <v>4.5452124454797904E-2</v>
      </c>
      <c r="N377">
        <f t="shared" si="59"/>
        <v>3</v>
      </c>
    </row>
    <row r="378" spans="1:14" x14ac:dyDescent="0.2">
      <c r="A378">
        <f t="shared" si="60"/>
        <v>361</v>
      </c>
      <c r="B378" t="s">
        <v>826</v>
      </c>
      <c r="C378" s="7" t="s">
        <v>22</v>
      </c>
      <c r="D378" s="6">
        <v>28891</v>
      </c>
      <c r="E378" s="6">
        <v>37800.239999999998</v>
      </c>
      <c r="F378" s="7">
        <f t="shared" si="51"/>
        <v>37439.24</v>
      </c>
      <c r="G378" s="4">
        <f t="shared" si="52"/>
        <v>-0.8693159188096814</v>
      </c>
      <c r="H378" s="4">
        <f t="shared" si="53"/>
        <v>-0.20752716746410232</v>
      </c>
      <c r="I378" s="4">
        <f t="shared" si="54"/>
        <v>-5.492159541350735E-2</v>
      </c>
      <c r="J378">
        <f t="shared" si="55"/>
        <v>1.6259932861036568</v>
      </c>
      <c r="K378">
        <f t="shared" si="56"/>
        <v>4.5010061981802325</v>
      </c>
      <c r="L378">
        <f t="shared" si="57"/>
        <v>0.62794936287401182</v>
      </c>
      <c r="M378">
        <f t="shared" si="58"/>
        <v>0.62794936287401182</v>
      </c>
      <c r="N378">
        <f t="shared" si="59"/>
        <v>3</v>
      </c>
    </row>
    <row r="379" spans="1:14" x14ac:dyDescent="0.2">
      <c r="A379">
        <f t="shared" si="60"/>
        <v>362</v>
      </c>
      <c r="B379" t="s">
        <v>828</v>
      </c>
      <c r="C379" s="7" t="s">
        <v>30</v>
      </c>
      <c r="D379" s="6">
        <v>15080</v>
      </c>
      <c r="E379" s="7">
        <v>333.5</v>
      </c>
      <c r="F379" s="7">
        <f t="shared" si="51"/>
        <v>-28.5</v>
      </c>
      <c r="G379" s="4">
        <f t="shared" si="52"/>
        <v>-1.5599950131587257</v>
      </c>
      <c r="H379" s="4">
        <f t="shared" si="53"/>
        <v>-1.8433121685592964</v>
      </c>
      <c r="I379" s="4">
        <f t="shared" si="54"/>
        <v>-1.6825403763311306</v>
      </c>
      <c r="J379">
        <f t="shared" si="55"/>
        <v>11.592027290619459</v>
      </c>
      <c r="K379">
        <f t="shared" si="56"/>
        <v>18.251028901175467</v>
      </c>
      <c r="L379">
        <f t="shared" si="57"/>
        <v>7.9565200868555284</v>
      </c>
      <c r="M379">
        <f t="shared" si="58"/>
        <v>7.9565200868555284</v>
      </c>
      <c r="N379">
        <f t="shared" si="59"/>
        <v>3</v>
      </c>
    </row>
    <row r="380" spans="1:14" x14ac:dyDescent="0.2">
      <c r="A380">
        <f t="shared" si="60"/>
        <v>363</v>
      </c>
      <c r="B380" t="s">
        <v>830</v>
      </c>
      <c r="C380" s="7" t="s">
        <v>831</v>
      </c>
      <c r="D380" s="6">
        <v>65400</v>
      </c>
      <c r="E380" s="6">
        <v>57738.07</v>
      </c>
      <c r="F380" s="7">
        <f t="shared" si="51"/>
        <v>57375.07</v>
      </c>
      <c r="G380" s="4">
        <f t="shared" si="52"/>
        <v>0.9564753385640975</v>
      </c>
      <c r="H380" s="4">
        <f t="shared" si="53"/>
        <v>0.66295164303250875</v>
      </c>
      <c r="I380" s="4">
        <f t="shared" si="54"/>
        <v>0.81110158402515065</v>
      </c>
      <c r="J380">
        <f t="shared" si="55"/>
        <v>0.90966354231703661</v>
      </c>
      <c r="K380">
        <f t="shared" si="56"/>
        <v>6.763244744346043E-3</v>
      </c>
      <c r="L380">
        <f t="shared" si="57"/>
        <v>2.4332889137331017</v>
      </c>
      <c r="M380">
        <f t="shared" si="58"/>
        <v>6.763244744346043E-3</v>
      </c>
      <c r="N380">
        <f t="shared" si="59"/>
        <v>2</v>
      </c>
    </row>
    <row r="381" spans="1:14" x14ac:dyDescent="0.2">
      <c r="A381">
        <f t="shared" si="60"/>
        <v>364</v>
      </c>
      <c r="B381" t="s">
        <v>832</v>
      </c>
      <c r="C381" s="7" t="s">
        <v>38</v>
      </c>
      <c r="D381" s="6">
        <v>9553</v>
      </c>
      <c r="E381" s="6">
        <v>10142.65</v>
      </c>
      <c r="F381" s="7">
        <f t="shared" si="51"/>
        <v>9778.65</v>
      </c>
      <c r="G381" s="4">
        <f t="shared" si="52"/>
        <v>-1.8363966752010954</v>
      </c>
      <c r="H381" s="4">
        <f t="shared" si="53"/>
        <v>-1.4150480483424606</v>
      </c>
      <c r="I381" s="4">
        <f t="shared" si="54"/>
        <v>-1.2565125046933892</v>
      </c>
      <c r="J381">
        <f t="shared" si="55"/>
        <v>9.5849078222628705</v>
      </c>
      <c r="K381">
        <f t="shared" si="56"/>
        <v>15.806525915802876</v>
      </c>
      <c r="L381">
        <f t="shared" si="57"/>
        <v>6.2892039361970564</v>
      </c>
      <c r="M381">
        <f t="shared" si="58"/>
        <v>6.2892039361970564</v>
      </c>
      <c r="N381">
        <f t="shared" si="59"/>
        <v>3</v>
      </c>
    </row>
    <row r="382" spans="1:14" x14ac:dyDescent="0.2">
      <c r="A382">
        <f t="shared" si="60"/>
        <v>365</v>
      </c>
      <c r="B382" t="s">
        <v>833</v>
      </c>
      <c r="C382" s="7" t="s">
        <v>834</v>
      </c>
      <c r="D382" s="6">
        <v>41633</v>
      </c>
      <c r="E382" s="6">
        <v>46541.75</v>
      </c>
      <c r="F382" s="7">
        <f t="shared" si="51"/>
        <v>46176.75</v>
      </c>
      <c r="G382" s="4">
        <f t="shared" si="52"/>
        <v>-0.23209681663058337</v>
      </c>
      <c r="H382" s="4">
        <f t="shared" si="53"/>
        <v>0.17412415701525333</v>
      </c>
      <c r="I382" s="4">
        <f t="shared" si="54"/>
        <v>0.32464053922433167</v>
      </c>
      <c r="J382">
        <f t="shared" si="55"/>
        <v>0.25938930193821774</v>
      </c>
      <c r="K382">
        <f t="shared" si="56"/>
        <v>1.675696641942092</v>
      </c>
      <c r="L382">
        <f t="shared" si="57"/>
        <v>0.24161268140155351</v>
      </c>
      <c r="M382">
        <f t="shared" si="58"/>
        <v>0.24161268140155351</v>
      </c>
      <c r="N382">
        <f t="shared" si="59"/>
        <v>3</v>
      </c>
    </row>
    <row r="383" spans="1:14" x14ac:dyDescent="0.2">
      <c r="A383">
        <f t="shared" si="60"/>
        <v>366</v>
      </c>
      <c r="B383" t="s">
        <v>835</v>
      </c>
      <c r="C383" s="7" t="s">
        <v>589</v>
      </c>
      <c r="D383" s="6">
        <v>40172</v>
      </c>
      <c r="E383" s="6">
        <v>38083.9</v>
      </c>
      <c r="F383" s="7">
        <f t="shared" si="51"/>
        <v>37717.9</v>
      </c>
      <c r="G383" s="4">
        <f t="shared" si="52"/>
        <v>-0.30516047290775039</v>
      </c>
      <c r="H383" s="4">
        <f t="shared" si="53"/>
        <v>-0.19514266928223037</v>
      </c>
      <c r="I383" s="4">
        <f t="shared" si="54"/>
        <v>-4.2816455111730128E-2</v>
      </c>
      <c r="J383">
        <f t="shared" si="55"/>
        <v>0.63235358370996642</v>
      </c>
      <c r="K383">
        <f t="shared" si="56"/>
        <v>2.8026547181043449</v>
      </c>
      <c r="L383">
        <f t="shared" si="57"/>
        <v>8.2693136328462813E-2</v>
      </c>
      <c r="M383">
        <f t="shared" si="58"/>
        <v>8.2693136328462813E-2</v>
      </c>
      <c r="N383">
        <f t="shared" si="59"/>
        <v>3</v>
      </c>
    </row>
    <row r="384" spans="1:14" x14ac:dyDescent="0.2">
      <c r="A384">
        <f t="shared" si="60"/>
        <v>367</v>
      </c>
      <c r="B384" t="s">
        <v>837</v>
      </c>
      <c r="C384" s="7" t="s">
        <v>159</v>
      </c>
      <c r="D384" s="6">
        <v>15080</v>
      </c>
      <c r="E384" s="6">
        <v>7032.5</v>
      </c>
      <c r="F384" s="7">
        <f t="shared" si="51"/>
        <v>6665.5</v>
      </c>
      <c r="G384" s="4">
        <f t="shared" si="52"/>
        <v>-1.5599950131587257</v>
      </c>
      <c r="H384" s="4">
        <f t="shared" si="53"/>
        <v>-1.5508361292151551</v>
      </c>
      <c r="I384" s="4">
        <f t="shared" si="54"/>
        <v>-1.3917494153747834</v>
      </c>
      <c r="J384">
        <f t="shared" si="55"/>
        <v>9.3973221457979896</v>
      </c>
      <c r="K384">
        <f t="shared" si="56"/>
        <v>15.529371697731605</v>
      </c>
      <c r="L384">
        <f t="shared" si="57"/>
        <v>6.1384900241980276</v>
      </c>
      <c r="M384">
        <f t="shared" si="58"/>
        <v>6.1384900241980276</v>
      </c>
      <c r="N384">
        <f t="shared" si="59"/>
        <v>3</v>
      </c>
    </row>
    <row r="385" spans="1:14" x14ac:dyDescent="0.2">
      <c r="A385">
        <f t="shared" si="60"/>
        <v>368</v>
      </c>
      <c r="B385" t="s">
        <v>838</v>
      </c>
      <c r="C385" s="7" t="s">
        <v>205</v>
      </c>
      <c r="D385" s="6">
        <v>83289</v>
      </c>
      <c r="E385" s="6">
        <v>89500.15</v>
      </c>
      <c r="F385" s="7">
        <f t="shared" si="51"/>
        <v>89132.15</v>
      </c>
      <c r="G385" s="4">
        <f t="shared" si="52"/>
        <v>1.8510925508448921</v>
      </c>
      <c r="H385" s="4">
        <f t="shared" si="53"/>
        <v>2.0496731476946608</v>
      </c>
      <c r="I385" s="4">
        <f t="shared" si="54"/>
        <v>2.1906462225622874</v>
      </c>
      <c r="J385">
        <f t="shared" si="55"/>
        <v>9.3683778228298351</v>
      </c>
      <c r="K385">
        <f t="shared" si="56"/>
        <v>4.8838768770431651</v>
      </c>
      <c r="L385">
        <f t="shared" si="57"/>
        <v>13.364693620916746</v>
      </c>
      <c r="M385">
        <f t="shared" si="58"/>
        <v>4.8838768770431651</v>
      </c>
      <c r="N385">
        <f t="shared" si="59"/>
        <v>2</v>
      </c>
    </row>
    <row r="386" spans="1:14" x14ac:dyDescent="0.2">
      <c r="A386">
        <f t="shared" si="60"/>
        <v>369</v>
      </c>
      <c r="B386" t="s">
        <v>839</v>
      </c>
      <c r="C386" s="7" t="s">
        <v>840</v>
      </c>
      <c r="D386" s="6">
        <v>49027</v>
      </c>
      <c r="E386" s="6">
        <v>44493.59</v>
      </c>
      <c r="F386" s="7">
        <f t="shared" si="51"/>
        <v>44124.59</v>
      </c>
      <c r="G386" s="4">
        <f t="shared" si="52"/>
        <v>0.13767229665714628</v>
      </c>
      <c r="H386" s="4">
        <f t="shared" si="53"/>
        <v>8.4702194820433646E-2</v>
      </c>
      <c r="I386" s="4">
        <f t="shared" si="54"/>
        <v>0.23549360488967694</v>
      </c>
      <c r="J386">
        <f t="shared" si="55"/>
        <v>4.1246529789829692E-2</v>
      </c>
      <c r="K386">
        <f t="shared" si="56"/>
        <v>1.1714882208111135</v>
      </c>
      <c r="L386">
        <f t="shared" si="57"/>
        <v>0.1916460248263851</v>
      </c>
      <c r="M386">
        <f t="shared" si="58"/>
        <v>4.1246529789829692E-2</v>
      </c>
      <c r="N386">
        <f t="shared" si="59"/>
        <v>1</v>
      </c>
    </row>
    <row r="387" spans="1:14" x14ac:dyDescent="0.2">
      <c r="A387">
        <f t="shared" si="60"/>
        <v>370</v>
      </c>
      <c r="B387" t="s">
        <v>841</v>
      </c>
      <c r="C387" s="7" t="s">
        <v>38</v>
      </c>
      <c r="D387" s="6">
        <v>9413</v>
      </c>
      <c r="E387" s="6">
        <v>7016.21</v>
      </c>
      <c r="F387" s="7">
        <f t="shared" si="51"/>
        <v>6646.21</v>
      </c>
      <c r="G387" s="4">
        <f t="shared" si="52"/>
        <v>-1.8433979838108172</v>
      </c>
      <c r="H387" s="4">
        <f t="shared" si="53"/>
        <v>-1.5515473450206361</v>
      </c>
      <c r="I387" s="4">
        <f t="shared" si="54"/>
        <v>-1.3925873833516056</v>
      </c>
      <c r="J387">
        <f t="shared" si="55"/>
        <v>10.523949100355303</v>
      </c>
      <c r="K387">
        <f t="shared" si="56"/>
        <v>17.000294792667873</v>
      </c>
      <c r="L387">
        <f t="shared" si="57"/>
        <v>7.0467588615939514</v>
      </c>
      <c r="M387">
        <f t="shared" si="58"/>
        <v>7.0467588615939514</v>
      </c>
      <c r="N387">
        <f t="shared" si="59"/>
        <v>3</v>
      </c>
    </row>
    <row r="388" spans="1:14" x14ac:dyDescent="0.2">
      <c r="A388">
        <f t="shared" si="60"/>
        <v>371</v>
      </c>
      <c r="B388" t="s">
        <v>842</v>
      </c>
      <c r="C388" s="7" t="s">
        <v>323</v>
      </c>
      <c r="D388" s="6">
        <v>43914</v>
      </c>
      <c r="E388" s="6">
        <v>39881.9</v>
      </c>
      <c r="F388" s="7">
        <f t="shared" si="51"/>
        <v>39510.9</v>
      </c>
      <c r="G388" s="4">
        <f t="shared" si="52"/>
        <v>-0.11802549563933218</v>
      </c>
      <c r="H388" s="4">
        <f t="shared" si="53"/>
        <v>-0.11664260677427908</v>
      </c>
      <c r="I388" s="4">
        <f t="shared" si="54"/>
        <v>3.507242941093653E-2</v>
      </c>
      <c r="J388">
        <f t="shared" si="55"/>
        <v>0.34202882115080085</v>
      </c>
      <c r="K388">
        <f t="shared" si="56"/>
        <v>2.144620835995287</v>
      </c>
      <c r="L388">
        <f t="shared" si="57"/>
        <v>3.6829072319071912E-2</v>
      </c>
      <c r="M388">
        <f t="shared" si="58"/>
        <v>3.6829072319071912E-2</v>
      </c>
      <c r="N388">
        <f t="shared" si="59"/>
        <v>3</v>
      </c>
    </row>
    <row r="389" spans="1:14" x14ac:dyDescent="0.2">
      <c r="A389">
        <f t="shared" si="60"/>
        <v>372</v>
      </c>
      <c r="B389" t="s">
        <v>844</v>
      </c>
      <c r="C389" s="7" t="s">
        <v>205</v>
      </c>
      <c r="D389" s="6">
        <v>81721</v>
      </c>
      <c r="E389" s="6">
        <v>75177.740000000005</v>
      </c>
      <c r="F389" s="7">
        <f t="shared" si="51"/>
        <v>74805.740000000005</v>
      </c>
      <c r="G389" s="4">
        <f t="shared" si="52"/>
        <v>1.7726778944160093</v>
      </c>
      <c r="H389" s="4">
        <f t="shared" si="53"/>
        <v>1.4243616458790289</v>
      </c>
      <c r="I389" s="4">
        <f t="shared" si="54"/>
        <v>1.5682992654432826</v>
      </c>
      <c r="J389">
        <f t="shared" si="55"/>
        <v>5.2748296636888057</v>
      </c>
      <c r="K389">
        <f t="shared" si="56"/>
        <v>2.012399952488892</v>
      </c>
      <c r="L389">
        <f t="shared" si="57"/>
        <v>8.405117262147062</v>
      </c>
      <c r="M389">
        <f t="shared" si="58"/>
        <v>2.012399952488892</v>
      </c>
      <c r="N389">
        <f t="shared" si="59"/>
        <v>2</v>
      </c>
    </row>
    <row r="390" spans="1:14" x14ac:dyDescent="0.2">
      <c r="A390">
        <f t="shared" si="60"/>
        <v>373</v>
      </c>
      <c r="B390" t="s">
        <v>846</v>
      </c>
      <c r="C390" s="7" t="s">
        <v>180</v>
      </c>
      <c r="D390" s="6">
        <v>73522</v>
      </c>
      <c r="E390" s="6">
        <v>88234.29</v>
      </c>
      <c r="F390" s="7">
        <f t="shared" si="51"/>
        <v>87861.29</v>
      </c>
      <c r="G390" s="4">
        <f t="shared" si="52"/>
        <v>1.3626512566223798</v>
      </c>
      <c r="H390" s="4">
        <f t="shared" si="53"/>
        <v>1.9944061348324162</v>
      </c>
      <c r="I390" s="4">
        <f t="shared" si="54"/>
        <v>2.1354393805185197</v>
      </c>
      <c r="J390">
        <f t="shared" si="55"/>
        <v>7.6647991877916635</v>
      </c>
      <c r="K390">
        <f t="shared" si="56"/>
        <v>3.8710833804347287</v>
      </c>
      <c r="L390">
        <f t="shared" si="57"/>
        <v>11.21514968194354</v>
      </c>
      <c r="M390">
        <f t="shared" si="58"/>
        <v>3.8710833804347287</v>
      </c>
      <c r="N390">
        <f t="shared" si="59"/>
        <v>2</v>
      </c>
    </row>
    <row r="391" spans="1:14" x14ac:dyDescent="0.2">
      <c r="A391">
        <f t="shared" si="60"/>
        <v>374</v>
      </c>
      <c r="B391" t="s">
        <v>848</v>
      </c>
      <c r="C391" s="7" t="s">
        <v>241</v>
      </c>
      <c r="D391" s="6">
        <v>76505</v>
      </c>
      <c r="E391" s="6">
        <v>67375.320000000007</v>
      </c>
      <c r="F391" s="7">
        <f t="shared" si="51"/>
        <v>67001.320000000007</v>
      </c>
      <c r="G391" s="4">
        <f t="shared" si="52"/>
        <v>1.5118291393566641</v>
      </c>
      <c r="H391" s="4">
        <f t="shared" si="53"/>
        <v>1.0837106682854309</v>
      </c>
      <c r="I391" s="4">
        <f t="shared" si="54"/>
        <v>1.229271062349925</v>
      </c>
      <c r="J391">
        <f t="shared" si="55"/>
        <v>3.1184667941388202</v>
      </c>
      <c r="K391">
        <f t="shared" si="56"/>
        <v>0.78570002598047672</v>
      </c>
      <c r="L391">
        <f t="shared" si="57"/>
        <v>5.6097029443190225</v>
      </c>
      <c r="M391">
        <f t="shared" si="58"/>
        <v>0.78570002598047672</v>
      </c>
      <c r="N391">
        <f t="shared" si="59"/>
        <v>2</v>
      </c>
    </row>
    <row r="392" spans="1:14" x14ac:dyDescent="0.2">
      <c r="A392">
        <f t="shared" si="60"/>
        <v>375</v>
      </c>
      <c r="B392" t="s">
        <v>849</v>
      </c>
      <c r="C392" s="7" t="s">
        <v>850</v>
      </c>
      <c r="D392" s="6">
        <v>68500</v>
      </c>
      <c r="E392" s="6">
        <v>61123.43</v>
      </c>
      <c r="F392" s="7">
        <f t="shared" si="51"/>
        <v>60748.43</v>
      </c>
      <c r="G392" s="4">
        <f t="shared" si="52"/>
        <v>1.1115043149222206</v>
      </c>
      <c r="H392" s="4">
        <f t="shared" si="53"/>
        <v>0.81075529798908152</v>
      </c>
      <c r="I392" s="4">
        <f t="shared" si="54"/>
        <v>0.95764215708336753</v>
      </c>
      <c r="J392">
        <f t="shared" si="55"/>
        <v>1.4661514537296947</v>
      </c>
      <c r="K392">
        <f t="shared" si="56"/>
        <v>0.10975209340470141</v>
      </c>
      <c r="L392">
        <f t="shared" si="57"/>
        <v>3.2986473410741892</v>
      </c>
      <c r="M392">
        <f t="shared" si="58"/>
        <v>0.10975209340470141</v>
      </c>
      <c r="N392">
        <f t="shared" si="59"/>
        <v>2</v>
      </c>
    </row>
    <row r="393" spans="1:14" x14ac:dyDescent="0.2">
      <c r="A393">
        <f t="shared" si="60"/>
        <v>376</v>
      </c>
      <c r="B393" t="s">
        <v>851</v>
      </c>
      <c r="C393" s="7" t="s">
        <v>34</v>
      </c>
      <c r="D393" s="6">
        <v>61281</v>
      </c>
      <c r="E393" s="6">
        <v>60596.160000000003</v>
      </c>
      <c r="F393" s="7">
        <f t="shared" si="51"/>
        <v>60220.160000000003</v>
      </c>
      <c r="G393" s="4">
        <f t="shared" si="52"/>
        <v>0.75048683739664301</v>
      </c>
      <c r="H393" s="4">
        <f t="shared" si="53"/>
        <v>0.78773487087085736</v>
      </c>
      <c r="I393" s="4">
        <f t="shared" si="54"/>
        <v>0.93469382410690971</v>
      </c>
      <c r="J393">
        <f t="shared" si="55"/>
        <v>0.93764135468736309</v>
      </c>
      <c r="K393">
        <f t="shared" si="56"/>
        <v>5.9576854330190013E-2</v>
      </c>
      <c r="L393">
        <f t="shared" si="57"/>
        <v>2.4635918812243052</v>
      </c>
      <c r="M393">
        <f t="shared" si="58"/>
        <v>5.9576854330190013E-2</v>
      </c>
      <c r="N393">
        <f t="shared" si="59"/>
        <v>2</v>
      </c>
    </row>
    <row r="394" spans="1:14" x14ac:dyDescent="0.2">
      <c r="A394">
        <f t="shared" si="60"/>
        <v>377</v>
      </c>
      <c r="B394" t="s">
        <v>852</v>
      </c>
      <c r="C394" s="7" t="s">
        <v>853</v>
      </c>
      <c r="D394" s="6">
        <v>29763</v>
      </c>
      <c r="E394" s="6">
        <v>25652.81</v>
      </c>
      <c r="F394" s="7">
        <f t="shared" si="51"/>
        <v>25275.81</v>
      </c>
      <c r="G394" s="4">
        <f t="shared" si="52"/>
        <v>-0.82570776804055779</v>
      </c>
      <c r="H394" s="4">
        <f t="shared" si="53"/>
        <v>-0.73787978943905363</v>
      </c>
      <c r="I394" s="4">
        <f t="shared" si="54"/>
        <v>-0.58330753778357936</v>
      </c>
      <c r="J394">
        <f t="shared" si="55"/>
        <v>2.9258484215548406</v>
      </c>
      <c r="K394">
        <f t="shared" si="56"/>
        <v>6.7046140141267188</v>
      </c>
      <c r="L394">
        <f t="shared" si="57"/>
        <v>1.277243403524581</v>
      </c>
      <c r="M394">
        <f t="shared" si="58"/>
        <v>1.277243403524581</v>
      </c>
      <c r="N394">
        <f t="shared" si="59"/>
        <v>3</v>
      </c>
    </row>
    <row r="395" spans="1:14" x14ac:dyDescent="0.2">
      <c r="A395">
        <f t="shared" si="60"/>
        <v>378</v>
      </c>
      <c r="B395" t="s">
        <v>854</v>
      </c>
      <c r="C395" s="7" t="s">
        <v>38</v>
      </c>
      <c r="D395" s="6">
        <v>8751</v>
      </c>
      <c r="E395" s="6">
        <v>3788.06</v>
      </c>
      <c r="F395" s="7">
        <f t="shared" si="51"/>
        <v>3410.06</v>
      </c>
      <c r="G395" s="4">
        <f t="shared" si="52"/>
        <v>-1.8765041716653583</v>
      </c>
      <c r="H395" s="4">
        <f t="shared" si="53"/>
        <v>-1.6924872653682685</v>
      </c>
      <c r="I395" s="4">
        <f t="shared" si="54"/>
        <v>-1.5331674801993622</v>
      </c>
      <c r="J395">
        <f t="shared" si="55"/>
        <v>11.682653198132645</v>
      </c>
      <c r="K395">
        <f t="shared" si="56"/>
        <v>18.453393486797328</v>
      </c>
      <c r="L395">
        <f t="shared" si="57"/>
        <v>7.9981589750411315</v>
      </c>
      <c r="M395">
        <f t="shared" si="58"/>
        <v>7.9981589750411315</v>
      </c>
      <c r="N395">
        <f t="shared" si="59"/>
        <v>3</v>
      </c>
    </row>
    <row r="396" spans="1:14" x14ac:dyDescent="0.2">
      <c r="A396">
        <f t="shared" si="60"/>
        <v>379</v>
      </c>
      <c r="B396" t="s">
        <v>855</v>
      </c>
      <c r="C396" s="7" t="s">
        <v>856</v>
      </c>
      <c r="D396" s="6">
        <v>51153</v>
      </c>
      <c r="E396" s="6">
        <v>45644.639999999999</v>
      </c>
      <c r="F396" s="7">
        <f t="shared" si="51"/>
        <v>45265.64</v>
      </c>
      <c r="G396" s="4">
        <f t="shared" si="52"/>
        <v>0.2439921688304913</v>
      </c>
      <c r="H396" s="4">
        <f t="shared" si="53"/>
        <v>0.13495664251218981</v>
      </c>
      <c r="I396" s="4">
        <f t="shared" si="54"/>
        <v>0.28506143070372547</v>
      </c>
      <c r="J396">
        <f t="shared" si="55"/>
        <v>7.2066839800111419E-3</v>
      </c>
      <c r="K396">
        <f t="shared" si="56"/>
        <v>0.91862443437526065</v>
      </c>
      <c r="L396">
        <f t="shared" si="57"/>
        <v>0.30350527491153545</v>
      </c>
      <c r="M396">
        <f t="shared" si="58"/>
        <v>7.2066839800111419E-3</v>
      </c>
      <c r="N396">
        <f t="shared" si="59"/>
        <v>1</v>
      </c>
    </row>
    <row r="397" spans="1:14" x14ac:dyDescent="0.2">
      <c r="A397">
        <f t="shared" si="60"/>
        <v>380</v>
      </c>
      <c r="B397" t="s">
        <v>857</v>
      </c>
      <c r="C397" s="7" t="s">
        <v>781</v>
      </c>
      <c r="D397" s="6">
        <v>58700</v>
      </c>
      <c r="E397" s="6">
        <v>51832.77</v>
      </c>
      <c r="F397" s="7">
        <f t="shared" si="51"/>
        <v>51452.77</v>
      </c>
      <c r="G397" s="4">
        <f t="shared" si="52"/>
        <v>0.62141271224170247</v>
      </c>
      <c r="H397" s="4">
        <f t="shared" si="53"/>
        <v>0.40512827310580962</v>
      </c>
      <c r="I397" s="4">
        <f t="shared" si="54"/>
        <v>0.5538336861954859</v>
      </c>
      <c r="J397">
        <f t="shared" si="55"/>
        <v>0.21186793884335925</v>
      </c>
      <c r="K397">
        <f t="shared" si="56"/>
        <v>0.17972648471046465</v>
      </c>
      <c r="L397">
        <f t="shared" si="57"/>
        <v>1.1456784872883143</v>
      </c>
      <c r="M397">
        <f t="shared" si="58"/>
        <v>0.17972648471046465</v>
      </c>
      <c r="N397">
        <f t="shared" si="59"/>
        <v>2</v>
      </c>
    </row>
    <row r="398" spans="1:14" x14ac:dyDescent="0.2">
      <c r="A398">
        <f t="shared" si="60"/>
        <v>381</v>
      </c>
      <c r="B398" t="s">
        <v>858</v>
      </c>
      <c r="C398" s="7" t="s">
        <v>859</v>
      </c>
      <c r="D398" s="6">
        <v>29908</v>
      </c>
      <c r="E398" s="6">
        <v>31732.67</v>
      </c>
      <c r="F398" s="7">
        <f t="shared" si="51"/>
        <v>31351.67</v>
      </c>
      <c r="G398" s="4">
        <f t="shared" si="52"/>
        <v>-0.81845641269477454</v>
      </c>
      <c r="H398" s="4">
        <f t="shared" si="53"/>
        <v>-0.47243518986197214</v>
      </c>
      <c r="I398" s="4">
        <f t="shared" si="54"/>
        <v>-0.31936891094816983</v>
      </c>
      <c r="J398">
        <f t="shared" si="55"/>
        <v>2.0708238257490703</v>
      </c>
      <c r="K398">
        <f t="shared" si="56"/>
        <v>5.3625450270784851</v>
      </c>
      <c r="L398">
        <f t="shared" si="57"/>
        <v>0.76966199589826689</v>
      </c>
      <c r="M398">
        <f t="shared" si="58"/>
        <v>0.76966199589826689</v>
      </c>
      <c r="N398">
        <f t="shared" si="59"/>
        <v>3</v>
      </c>
    </row>
    <row r="399" spans="1:14" x14ac:dyDescent="0.2">
      <c r="A399">
        <f t="shared" si="60"/>
        <v>382</v>
      </c>
      <c r="B399" t="s">
        <v>860</v>
      </c>
      <c r="C399" s="7" t="s">
        <v>861</v>
      </c>
      <c r="D399" s="6">
        <v>32198</v>
      </c>
      <c r="E399" s="6">
        <v>31586.79</v>
      </c>
      <c r="F399" s="7">
        <f t="shared" si="51"/>
        <v>31204.79</v>
      </c>
      <c r="G399" s="4">
        <f t="shared" si="52"/>
        <v>-0.70393500757861271</v>
      </c>
      <c r="H399" s="4">
        <f t="shared" si="53"/>
        <v>-0.47880426056200537</v>
      </c>
      <c r="I399" s="4">
        <f t="shared" si="54"/>
        <v>-0.32574945716048948</v>
      </c>
      <c r="J399">
        <f t="shared" si="55"/>
        <v>1.8500613878612884</v>
      </c>
      <c r="K399">
        <f t="shared" si="56"/>
        <v>5.0147387282161651</v>
      </c>
      <c r="L399">
        <f t="shared" si="57"/>
        <v>0.62847403323661089</v>
      </c>
      <c r="M399">
        <f t="shared" si="58"/>
        <v>0.62847403323661089</v>
      </c>
      <c r="N399">
        <f t="shared" si="59"/>
        <v>3</v>
      </c>
    </row>
    <row r="400" spans="1:14" x14ac:dyDescent="0.2">
      <c r="A400">
        <f t="shared" si="60"/>
        <v>383</v>
      </c>
      <c r="B400" t="s">
        <v>863</v>
      </c>
      <c r="C400" s="7" t="s">
        <v>10</v>
      </c>
      <c r="D400" s="6">
        <v>50919</v>
      </c>
      <c r="E400" s="6">
        <v>45995.02</v>
      </c>
      <c r="F400" s="7">
        <f t="shared" si="51"/>
        <v>45612.02</v>
      </c>
      <c r="G400" s="4">
        <f t="shared" si="52"/>
        <v>0.23228998158281364</v>
      </c>
      <c r="H400" s="4">
        <f t="shared" si="53"/>
        <v>0.15025411298022973</v>
      </c>
      <c r="I400" s="4">
        <f t="shared" si="54"/>
        <v>0.30010836423465748</v>
      </c>
      <c r="J400">
        <f t="shared" si="55"/>
        <v>5.2682555612863944E-3</v>
      </c>
      <c r="K400">
        <f t="shared" si="56"/>
        <v>0.90342999868655005</v>
      </c>
      <c r="L400">
        <f t="shared" si="57"/>
        <v>0.31214990068788567</v>
      </c>
      <c r="M400">
        <f t="shared" si="58"/>
        <v>5.2682555612863944E-3</v>
      </c>
      <c r="N400">
        <f t="shared" si="59"/>
        <v>1</v>
      </c>
    </row>
    <row r="401" spans="1:14" x14ac:dyDescent="0.2">
      <c r="A401">
        <f t="shared" si="60"/>
        <v>384</v>
      </c>
      <c r="B401" t="s">
        <v>864</v>
      </c>
      <c r="C401" s="7" t="s">
        <v>865</v>
      </c>
      <c r="D401" s="6">
        <v>45061</v>
      </c>
      <c r="E401" s="6">
        <v>40251.910000000003</v>
      </c>
      <c r="F401" s="7">
        <f t="shared" si="51"/>
        <v>39867.910000000003</v>
      </c>
      <c r="G401" s="4">
        <f t="shared" si="52"/>
        <v>-6.0664774386826645E-2</v>
      </c>
      <c r="H401" s="4">
        <f t="shared" si="53"/>
        <v>-0.10048809724782345</v>
      </c>
      <c r="I401" s="4">
        <f t="shared" si="54"/>
        <v>5.0581135860148681E-2</v>
      </c>
      <c r="J401">
        <f t="shared" si="55"/>
        <v>0.28122851463080739</v>
      </c>
      <c r="K401">
        <f t="shared" si="56"/>
        <v>1.9858116286234024</v>
      </c>
      <c r="L401">
        <f t="shared" si="57"/>
        <v>4.0328565578406347E-2</v>
      </c>
      <c r="M401">
        <f t="shared" si="58"/>
        <v>4.0328565578406347E-2</v>
      </c>
      <c r="N401">
        <f t="shared" si="59"/>
        <v>3</v>
      </c>
    </row>
    <row r="402" spans="1:14" x14ac:dyDescent="0.2">
      <c r="A402">
        <f t="shared" si="60"/>
        <v>385</v>
      </c>
      <c r="B402" t="s">
        <v>867</v>
      </c>
      <c r="C402" s="7" t="s">
        <v>250</v>
      </c>
      <c r="D402" s="6">
        <v>59916</v>
      </c>
      <c r="E402" s="6">
        <v>55532.77</v>
      </c>
      <c r="F402" s="7">
        <f t="shared" si="51"/>
        <v>55147.77</v>
      </c>
      <c r="G402" s="4">
        <f t="shared" si="52"/>
        <v>0.68222407845185662</v>
      </c>
      <c r="H402" s="4">
        <f t="shared" si="53"/>
        <v>0.5666690024047083</v>
      </c>
      <c r="I402" s="4">
        <f t="shared" si="54"/>
        <v>0.71434647387605099</v>
      </c>
      <c r="J402">
        <f t="shared" si="55"/>
        <v>0.44799577785898242</v>
      </c>
      <c r="K402">
        <f t="shared" si="56"/>
        <v>5.1317996496406816E-2</v>
      </c>
      <c r="L402">
        <f t="shared" si="57"/>
        <v>1.6363982103230319</v>
      </c>
      <c r="M402">
        <f t="shared" si="58"/>
        <v>5.1317996496406816E-2</v>
      </c>
      <c r="N402">
        <f t="shared" si="59"/>
        <v>2</v>
      </c>
    </row>
    <row r="403" spans="1:14" x14ac:dyDescent="0.2">
      <c r="A403">
        <f t="shared" si="60"/>
        <v>386</v>
      </c>
      <c r="B403" t="s">
        <v>868</v>
      </c>
      <c r="C403" s="7" t="s">
        <v>869</v>
      </c>
      <c r="D403" s="6">
        <v>32683</v>
      </c>
      <c r="E403" s="6">
        <v>28051.25</v>
      </c>
      <c r="F403" s="7">
        <f t="shared" ref="F403:F466" si="61">E403-A403</f>
        <v>27665.25</v>
      </c>
      <c r="G403" s="4">
        <f t="shared" ref="G403:G466" si="62">STANDARDIZE(D403,$D$14,$D$15)</f>
        <v>-0.67968047418064825</v>
      </c>
      <c r="H403" s="4">
        <f t="shared" ref="H403:H466" si="63">STANDARDIZE(E403,$E$14,$E$15)</f>
        <v>-0.63316472274185087</v>
      </c>
      <c r="I403" s="4">
        <f t="shared" ref="I403:I466" si="64">STANDARDIZE(F403,$F$14,$F$15)</f>
        <v>-0.47950897881322768</v>
      </c>
      <c r="J403">
        <f t="shared" ref="J403:J466" si="65">SUMXMY2($E$3:$G$3,G403:I403)</f>
        <v>2.261304356236002</v>
      </c>
      <c r="K403">
        <f t="shared" ref="K403:K466" si="66">SUMXMY2($E$4:$G$4,G403:I403)</f>
        <v>5.675005938881001</v>
      </c>
      <c r="L403">
        <f t="shared" ref="L403:L466" si="67">SUMXMY2($E$5:$G$5,G403:I403)</f>
        <v>0.85926141163939973</v>
      </c>
      <c r="M403">
        <f t="shared" ref="M403:M466" si="68">MIN(J403:L403)</f>
        <v>0.85926141163939973</v>
      </c>
      <c r="N403">
        <f t="shared" ref="N403:N466" si="69">MATCH(M403,J403:L403,0)</f>
        <v>3</v>
      </c>
    </row>
    <row r="404" spans="1:14" x14ac:dyDescent="0.2">
      <c r="A404">
        <f t="shared" ref="A404:A467" si="70">A403+1</f>
        <v>387</v>
      </c>
      <c r="B404" t="s">
        <v>870</v>
      </c>
      <c r="C404" s="7" t="s">
        <v>871</v>
      </c>
      <c r="D404" s="6">
        <v>79800</v>
      </c>
      <c r="E404" s="6">
        <v>70899.87</v>
      </c>
      <c r="F404" s="7">
        <f t="shared" si="61"/>
        <v>70512.87</v>
      </c>
      <c r="G404" s="4">
        <f t="shared" si="62"/>
        <v>1.6766099384211852</v>
      </c>
      <c r="H404" s="4">
        <f t="shared" si="63"/>
        <v>1.2375913108396015</v>
      </c>
      <c r="I404" s="4">
        <f t="shared" si="64"/>
        <v>1.3818146833457807</v>
      </c>
      <c r="J404">
        <f t="shared" si="65"/>
        <v>4.146480178036013</v>
      </c>
      <c r="K404">
        <f t="shared" si="66"/>
        <v>1.3375016249485503</v>
      </c>
      <c r="L404">
        <f t="shared" si="67"/>
        <v>6.9618567652988865</v>
      </c>
      <c r="M404">
        <f t="shared" si="68"/>
        <v>1.3375016249485503</v>
      </c>
      <c r="N404">
        <f t="shared" si="69"/>
        <v>2</v>
      </c>
    </row>
    <row r="405" spans="1:14" x14ac:dyDescent="0.2">
      <c r="A405">
        <f t="shared" si="70"/>
        <v>388</v>
      </c>
      <c r="B405" t="s">
        <v>873</v>
      </c>
      <c r="C405" s="7" t="s">
        <v>874</v>
      </c>
      <c r="D405" s="6">
        <v>37677</v>
      </c>
      <c r="E405" s="6">
        <v>33481.980000000003</v>
      </c>
      <c r="F405" s="7">
        <f t="shared" si="61"/>
        <v>33093.980000000003</v>
      </c>
      <c r="G405" s="4">
        <f t="shared" si="62"/>
        <v>-0.42993379420243327</v>
      </c>
      <c r="H405" s="4">
        <f t="shared" si="63"/>
        <v>-0.39606091603228105</v>
      </c>
      <c r="I405" s="4">
        <f t="shared" si="64"/>
        <v>-0.24368202729357546</v>
      </c>
      <c r="J405">
        <f t="shared" si="65"/>
        <v>1.1817262314443826</v>
      </c>
      <c r="K405">
        <f t="shared" si="66"/>
        <v>3.8659839886048166</v>
      </c>
      <c r="L405">
        <f t="shared" si="67"/>
        <v>0.27664135865334316</v>
      </c>
      <c r="M405">
        <f t="shared" si="68"/>
        <v>0.27664135865334316</v>
      </c>
      <c r="N405">
        <f t="shared" si="69"/>
        <v>3</v>
      </c>
    </row>
    <row r="406" spans="1:14" x14ac:dyDescent="0.2">
      <c r="A406">
        <f t="shared" si="70"/>
        <v>389</v>
      </c>
      <c r="B406" t="s">
        <v>876</v>
      </c>
      <c r="C406" s="7" t="s">
        <v>877</v>
      </c>
      <c r="D406" s="6">
        <v>31119</v>
      </c>
      <c r="E406" s="6">
        <v>28127.16</v>
      </c>
      <c r="F406" s="7">
        <f t="shared" si="61"/>
        <v>27738.16</v>
      </c>
      <c r="G406" s="4">
        <f t="shared" si="62"/>
        <v>-0.75789509322068205</v>
      </c>
      <c r="H406" s="4">
        <f t="shared" si="63"/>
        <v>-0.62985051821182936</v>
      </c>
      <c r="I406" s="4">
        <f t="shared" si="64"/>
        <v>-0.47634172919217493</v>
      </c>
      <c r="J406">
        <f t="shared" si="65"/>
        <v>2.40637630659822</v>
      </c>
      <c r="K406">
        <f t="shared" si="66"/>
        <v>5.9088560083059907</v>
      </c>
      <c r="L406">
        <f t="shared" si="67"/>
        <v>0.94850949739701296</v>
      </c>
      <c r="M406">
        <f t="shared" si="68"/>
        <v>0.94850949739701296</v>
      </c>
      <c r="N406">
        <f t="shared" si="69"/>
        <v>3</v>
      </c>
    </row>
    <row r="407" spans="1:14" x14ac:dyDescent="0.2">
      <c r="A407">
        <f t="shared" si="70"/>
        <v>390</v>
      </c>
      <c r="B407" t="s">
        <v>879</v>
      </c>
      <c r="C407" s="7" t="s">
        <v>103</v>
      </c>
      <c r="D407" s="6">
        <v>52192</v>
      </c>
      <c r="E407" s="6">
        <v>49038.81</v>
      </c>
      <c r="F407" s="7">
        <f t="shared" si="61"/>
        <v>48648.81</v>
      </c>
      <c r="G407" s="4">
        <f t="shared" si="62"/>
        <v>0.29595188058406868</v>
      </c>
      <c r="H407" s="4">
        <f t="shared" si="63"/>
        <v>0.28314493904312021</v>
      </c>
      <c r="I407" s="4">
        <f t="shared" si="64"/>
        <v>0.4320281554391131</v>
      </c>
      <c r="J407">
        <f t="shared" si="65"/>
        <v>1.805043780344278E-2</v>
      </c>
      <c r="K407">
        <f t="shared" si="66"/>
        <v>0.59994285742196674</v>
      </c>
      <c r="L407">
        <f t="shared" si="67"/>
        <v>0.54471586307862718</v>
      </c>
      <c r="M407">
        <f t="shared" si="68"/>
        <v>1.805043780344278E-2</v>
      </c>
      <c r="N407">
        <f t="shared" si="69"/>
        <v>1</v>
      </c>
    </row>
    <row r="408" spans="1:14" x14ac:dyDescent="0.2">
      <c r="A408">
        <f t="shared" si="70"/>
        <v>391</v>
      </c>
      <c r="B408" t="s">
        <v>881</v>
      </c>
      <c r="C408" s="7" t="s">
        <v>144</v>
      </c>
      <c r="D408" s="6">
        <v>26388</v>
      </c>
      <c r="E408" s="6">
        <v>22550.75</v>
      </c>
      <c r="F408" s="7">
        <f t="shared" si="61"/>
        <v>22159.75</v>
      </c>
      <c r="G408" s="4">
        <f t="shared" si="62"/>
        <v>-0.99448931488206271</v>
      </c>
      <c r="H408" s="4">
        <f t="shared" si="63"/>
        <v>-0.87331466369011901</v>
      </c>
      <c r="I408" s="4">
        <f t="shared" si="64"/>
        <v>-0.71867086043037287</v>
      </c>
      <c r="J408">
        <f t="shared" si="65"/>
        <v>3.8639500437876464</v>
      </c>
      <c r="K408">
        <f t="shared" si="66"/>
        <v>8.091580518024621</v>
      </c>
      <c r="L408">
        <f t="shared" si="67"/>
        <v>1.9108607826776789</v>
      </c>
      <c r="M408">
        <f t="shared" si="68"/>
        <v>1.9108607826776789</v>
      </c>
      <c r="N408">
        <f t="shared" si="69"/>
        <v>3</v>
      </c>
    </row>
    <row r="409" spans="1:14" x14ac:dyDescent="0.2">
      <c r="A409">
        <f t="shared" si="70"/>
        <v>392</v>
      </c>
      <c r="B409" t="s">
        <v>883</v>
      </c>
      <c r="C409" s="7" t="s">
        <v>180</v>
      </c>
      <c r="D409" s="6">
        <v>72365</v>
      </c>
      <c r="E409" s="6">
        <v>67989.08</v>
      </c>
      <c r="F409" s="7">
        <f t="shared" si="61"/>
        <v>67597.08</v>
      </c>
      <c r="G409" s="4">
        <f t="shared" si="62"/>
        <v>1.3047904418977514</v>
      </c>
      <c r="H409" s="4">
        <f t="shared" si="63"/>
        <v>1.1105072191001584</v>
      </c>
      <c r="I409" s="4">
        <f t="shared" si="64"/>
        <v>1.2551511972318121</v>
      </c>
      <c r="J409">
        <f t="shared" si="65"/>
        <v>2.7451823612998538</v>
      </c>
      <c r="K409">
        <f t="shared" si="66"/>
        <v>0.6153256493769701</v>
      </c>
      <c r="L409">
        <f t="shared" si="67"/>
        <v>5.1114847820648839</v>
      </c>
      <c r="M409">
        <f t="shared" si="68"/>
        <v>0.6153256493769701</v>
      </c>
      <c r="N409">
        <f t="shared" si="69"/>
        <v>2</v>
      </c>
    </row>
    <row r="410" spans="1:14" x14ac:dyDescent="0.2">
      <c r="A410">
        <f t="shared" si="70"/>
        <v>393</v>
      </c>
      <c r="B410" t="s">
        <v>884</v>
      </c>
      <c r="C410" s="7" t="s">
        <v>337</v>
      </c>
      <c r="D410" s="6">
        <v>43200</v>
      </c>
      <c r="E410" s="6">
        <v>38860.61</v>
      </c>
      <c r="F410" s="7">
        <f t="shared" si="61"/>
        <v>38467.61</v>
      </c>
      <c r="G410" s="4">
        <f t="shared" si="62"/>
        <v>-0.15373216954891278</v>
      </c>
      <c r="H410" s="4">
        <f t="shared" si="63"/>
        <v>-0.16123177742986622</v>
      </c>
      <c r="I410" s="4">
        <f t="shared" si="64"/>
        <v>-1.0248649414302157E-2</v>
      </c>
      <c r="J410">
        <f t="shared" si="65"/>
        <v>0.43035048517519164</v>
      </c>
      <c r="K410">
        <f t="shared" si="66"/>
        <v>2.3573732727901104</v>
      </c>
      <c r="L410">
        <f t="shared" si="67"/>
        <v>3.9463464647657764E-2</v>
      </c>
      <c r="M410">
        <f t="shared" si="68"/>
        <v>3.9463464647657764E-2</v>
      </c>
      <c r="N410">
        <f t="shared" si="69"/>
        <v>3</v>
      </c>
    </row>
    <row r="411" spans="1:14" x14ac:dyDescent="0.2">
      <c r="A411">
        <f t="shared" si="70"/>
        <v>394</v>
      </c>
      <c r="B411" t="s">
        <v>885</v>
      </c>
      <c r="C411" s="7" t="s">
        <v>10</v>
      </c>
      <c r="D411" s="6">
        <v>42290</v>
      </c>
      <c r="E411" s="6">
        <v>22283.439999999999</v>
      </c>
      <c r="F411" s="7">
        <f t="shared" si="61"/>
        <v>21889.439999999999</v>
      </c>
      <c r="G411" s="4">
        <f t="shared" si="62"/>
        <v>-0.19924067551210373</v>
      </c>
      <c r="H411" s="4">
        <f t="shared" si="63"/>
        <v>-0.88498532648711592</v>
      </c>
      <c r="I411" s="4">
        <f t="shared" si="64"/>
        <v>-0.73041327224036845</v>
      </c>
      <c r="J411">
        <f t="shared" si="65"/>
        <v>2.5247865514768408</v>
      </c>
      <c r="K411">
        <f t="shared" si="66"/>
        <v>5.8113772849123357</v>
      </c>
      <c r="L411">
        <f t="shared" si="67"/>
        <v>1.1663742295017354</v>
      </c>
      <c r="M411">
        <f t="shared" si="68"/>
        <v>1.1663742295017354</v>
      </c>
      <c r="N411">
        <f t="shared" si="69"/>
        <v>3</v>
      </c>
    </row>
    <row r="412" spans="1:14" x14ac:dyDescent="0.2">
      <c r="A412">
        <f t="shared" si="70"/>
        <v>395</v>
      </c>
      <c r="B412" t="s">
        <v>886</v>
      </c>
      <c r="C412" s="7" t="s">
        <v>10</v>
      </c>
      <c r="D412" s="6">
        <v>63955</v>
      </c>
      <c r="E412" s="6">
        <v>92001.29</v>
      </c>
      <c r="F412" s="7">
        <f t="shared" si="61"/>
        <v>91606.29</v>
      </c>
      <c r="G412" s="4">
        <f t="shared" si="62"/>
        <v>0.88421183184232721</v>
      </c>
      <c r="H412" s="4">
        <f t="shared" si="63"/>
        <v>2.1588720611213219</v>
      </c>
      <c r="I412" s="4">
        <f t="shared" si="64"/>
        <v>2.2981241950959799</v>
      </c>
      <c r="J412">
        <f t="shared" si="65"/>
        <v>8.0860711020390035</v>
      </c>
      <c r="K412">
        <f t="shared" si="66"/>
        <v>4.5756667708020178</v>
      </c>
      <c r="L412">
        <f t="shared" si="67"/>
        <v>11.480604486933149</v>
      </c>
      <c r="M412">
        <f t="shared" si="68"/>
        <v>4.5756667708020178</v>
      </c>
      <c r="N412">
        <f t="shared" si="69"/>
        <v>2</v>
      </c>
    </row>
    <row r="413" spans="1:14" x14ac:dyDescent="0.2">
      <c r="A413">
        <f t="shared" si="70"/>
        <v>396</v>
      </c>
      <c r="B413" t="s">
        <v>887</v>
      </c>
      <c r="C413" s="7" t="s">
        <v>30</v>
      </c>
      <c r="D413" s="6">
        <v>15080</v>
      </c>
      <c r="E413" s="6">
        <v>1253.32</v>
      </c>
      <c r="F413" s="7">
        <f t="shared" si="61"/>
        <v>857.31999999999994</v>
      </c>
      <c r="G413" s="4">
        <f t="shared" si="62"/>
        <v>-1.5599950131587257</v>
      </c>
      <c r="H413" s="4">
        <f t="shared" si="63"/>
        <v>-1.8031531432555901</v>
      </c>
      <c r="I413" s="4">
        <f t="shared" si="64"/>
        <v>-1.6440598790149741</v>
      </c>
      <c r="J413">
        <f t="shared" si="65"/>
        <v>11.276234301284413</v>
      </c>
      <c r="K413">
        <f t="shared" si="66"/>
        <v>17.864187638619729</v>
      </c>
      <c r="L413">
        <f t="shared" si="67"/>
        <v>7.6911590578212481</v>
      </c>
      <c r="M413">
        <f t="shared" si="68"/>
        <v>7.6911590578212481</v>
      </c>
      <c r="N413">
        <f t="shared" si="69"/>
        <v>3</v>
      </c>
    </row>
    <row r="414" spans="1:14" x14ac:dyDescent="0.2">
      <c r="A414">
        <f t="shared" si="70"/>
        <v>397</v>
      </c>
      <c r="B414" t="s">
        <v>889</v>
      </c>
      <c r="C414" s="7" t="s">
        <v>890</v>
      </c>
      <c r="D414" s="6">
        <v>36732</v>
      </c>
      <c r="E414" s="6">
        <v>36078.519999999997</v>
      </c>
      <c r="F414" s="7">
        <f t="shared" si="61"/>
        <v>35681.519999999997</v>
      </c>
      <c r="G414" s="4">
        <f t="shared" si="62"/>
        <v>-0.47719262731805467</v>
      </c>
      <c r="H414" s="4">
        <f t="shared" si="63"/>
        <v>-0.28269687136910232</v>
      </c>
      <c r="I414" s="4">
        <f t="shared" si="64"/>
        <v>-0.13127789775772472</v>
      </c>
      <c r="J414">
        <f t="shared" si="65"/>
        <v>1.0124473733994854</v>
      </c>
      <c r="K414">
        <f t="shared" si="66"/>
        <v>3.5499144592118981</v>
      </c>
      <c r="L414">
        <f t="shared" si="67"/>
        <v>0.21684899074625419</v>
      </c>
      <c r="M414">
        <f t="shared" si="68"/>
        <v>0.21684899074625419</v>
      </c>
      <c r="N414">
        <f t="shared" si="69"/>
        <v>3</v>
      </c>
    </row>
    <row r="415" spans="1:14" x14ac:dyDescent="0.2">
      <c r="A415">
        <f t="shared" si="70"/>
        <v>398</v>
      </c>
      <c r="B415" t="s">
        <v>892</v>
      </c>
      <c r="C415" s="7" t="s">
        <v>22</v>
      </c>
      <c r="D415" s="6">
        <v>28059</v>
      </c>
      <c r="E415" s="6">
        <v>47195.07</v>
      </c>
      <c r="F415" s="7">
        <f t="shared" si="61"/>
        <v>46797.07</v>
      </c>
      <c r="G415" s="4">
        <f t="shared" si="62"/>
        <v>-0.91092369569031317</v>
      </c>
      <c r="H415" s="4">
        <f t="shared" si="63"/>
        <v>0.2026478838437821</v>
      </c>
      <c r="I415" s="4">
        <f t="shared" si="64"/>
        <v>0.35158757371797389</v>
      </c>
      <c r="J415">
        <f t="shared" si="65"/>
        <v>1.4105462096659329</v>
      </c>
      <c r="K415">
        <f t="shared" si="66"/>
        <v>3.5980674986087506</v>
      </c>
      <c r="L415">
        <f t="shared" si="67"/>
        <v>0.90769375238738681</v>
      </c>
      <c r="M415">
        <f t="shared" si="68"/>
        <v>0.90769375238738681</v>
      </c>
      <c r="N415">
        <f t="shared" si="69"/>
        <v>3</v>
      </c>
    </row>
    <row r="416" spans="1:14" x14ac:dyDescent="0.2">
      <c r="A416">
        <f t="shared" si="70"/>
        <v>399</v>
      </c>
      <c r="B416" t="s">
        <v>894</v>
      </c>
      <c r="C416" s="7" t="s">
        <v>122</v>
      </c>
      <c r="D416" s="6">
        <v>20800</v>
      </c>
      <c r="E416" s="6">
        <v>16758.3</v>
      </c>
      <c r="F416" s="7">
        <f t="shared" si="61"/>
        <v>16359.3</v>
      </c>
      <c r="G416" s="4">
        <f t="shared" si="62"/>
        <v>-1.2739415471043827</v>
      </c>
      <c r="H416" s="4">
        <f t="shared" si="63"/>
        <v>-1.1262110413732016</v>
      </c>
      <c r="I416" s="4">
        <f t="shared" si="64"/>
        <v>-0.97064552871230358</v>
      </c>
      <c r="J416">
        <f t="shared" si="65"/>
        <v>5.8504317071380427</v>
      </c>
      <c r="K416">
        <f t="shared" si="66"/>
        <v>10.872303504253356</v>
      </c>
      <c r="L416">
        <f t="shared" si="67"/>
        <v>3.35686875040928</v>
      </c>
      <c r="M416">
        <f t="shared" si="68"/>
        <v>3.35686875040928</v>
      </c>
      <c r="N416">
        <f t="shared" si="69"/>
        <v>3</v>
      </c>
    </row>
    <row r="417" spans="1:14" x14ac:dyDescent="0.2">
      <c r="A417">
        <f t="shared" si="70"/>
        <v>400</v>
      </c>
      <c r="B417" t="s">
        <v>896</v>
      </c>
      <c r="C417" s="7" t="s">
        <v>897</v>
      </c>
      <c r="D417" s="6">
        <v>45090</v>
      </c>
      <c r="E417" s="6">
        <v>42848</v>
      </c>
      <c r="F417" s="7">
        <f t="shared" si="61"/>
        <v>42448</v>
      </c>
      <c r="G417" s="4">
        <f t="shared" si="62"/>
        <v>-5.921450331767001E-2</v>
      </c>
      <c r="H417" s="4">
        <f t="shared" si="63"/>
        <v>1.2856300569900116E-2</v>
      </c>
      <c r="I417" s="4">
        <f t="shared" si="64"/>
        <v>0.16266163338836215</v>
      </c>
      <c r="J417">
        <f t="shared" si="65"/>
        <v>0.17525163480685788</v>
      </c>
      <c r="K417">
        <f t="shared" si="66"/>
        <v>1.6744194857214136</v>
      </c>
      <c r="L417">
        <f t="shared" si="67"/>
        <v>8.0894430876307225E-2</v>
      </c>
      <c r="M417">
        <f t="shared" si="68"/>
        <v>8.0894430876307225E-2</v>
      </c>
      <c r="N417">
        <f t="shared" si="69"/>
        <v>3</v>
      </c>
    </row>
    <row r="418" spans="1:14" x14ac:dyDescent="0.2">
      <c r="A418">
        <f t="shared" si="70"/>
        <v>401</v>
      </c>
      <c r="B418" t="s">
        <v>899</v>
      </c>
      <c r="C418" s="7" t="s">
        <v>10</v>
      </c>
      <c r="D418" s="6">
        <v>58245</v>
      </c>
      <c r="E418" s="6">
        <v>75316.77</v>
      </c>
      <c r="F418" s="7">
        <f t="shared" si="61"/>
        <v>74915.77</v>
      </c>
      <c r="G418" s="4">
        <f t="shared" si="62"/>
        <v>0.59865845926010697</v>
      </c>
      <c r="H418" s="4">
        <f t="shared" si="63"/>
        <v>1.4304316479315764</v>
      </c>
      <c r="I418" s="4">
        <f t="shared" si="64"/>
        <v>1.5730790278325903</v>
      </c>
      <c r="J418">
        <f t="shared" si="65"/>
        <v>3.1668369518791621</v>
      </c>
      <c r="K418">
        <f t="shared" si="66"/>
        <v>1.3150805702646626</v>
      </c>
      <c r="L418">
        <f t="shared" si="67"/>
        <v>5.4035356534227059</v>
      </c>
      <c r="M418">
        <f t="shared" si="68"/>
        <v>1.3150805702646626</v>
      </c>
      <c r="N418">
        <f t="shared" si="69"/>
        <v>2</v>
      </c>
    </row>
    <row r="419" spans="1:14" x14ac:dyDescent="0.2">
      <c r="A419">
        <f t="shared" si="70"/>
        <v>402</v>
      </c>
      <c r="B419" t="s">
        <v>900</v>
      </c>
      <c r="C419" s="7" t="s">
        <v>901</v>
      </c>
      <c r="D419" s="6">
        <v>93400</v>
      </c>
      <c r="E419" s="6">
        <v>82265.58</v>
      </c>
      <c r="F419" s="7">
        <f t="shared" si="61"/>
        <v>81863.58</v>
      </c>
      <c r="G419" s="4">
        <f t="shared" si="62"/>
        <v>2.3567370605084346</v>
      </c>
      <c r="H419" s="4">
        <f t="shared" si="63"/>
        <v>1.7338143060827871</v>
      </c>
      <c r="I419" s="4">
        <f t="shared" si="64"/>
        <v>1.8748956317229577</v>
      </c>
      <c r="J419">
        <f t="shared" si="65"/>
        <v>9.0714486837404706</v>
      </c>
      <c r="K419">
        <f t="shared" si="66"/>
        <v>4.5457804779297151</v>
      </c>
      <c r="L419">
        <f t="shared" si="67"/>
        <v>13.047201656402597</v>
      </c>
      <c r="M419">
        <f t="shared" si="68"/>
        <v>4.5457804779297151</v>
      </c>
      <c r="N419">
        <f t="shared" si="69"/>
        <v>2</v>
      </c>
    </row>
    <row r="420" spans="1:14" x14ac:dyDescent="0.2">
      <c r="A420">
        <f t="shared" si="70"/>
        <v>403</v>
      </c>
      <c r="B420" t="s">
        <v>903</v>
      </c>
      <c r="C420" s="7" t="s">
        <v>669</v>
      </c>
      <c r="D420" s="6">
        <v>48321</v>
      </c>
      <c r="E420" s="6">
        <v>41857.730000000003</v>
      </c>
      <c r="F420" s="7">
        <f t="shared" si="61"/>
        <v>41454.730000000003</v>
      </c>
      <c r="G420" s="4">
        <f t="shared" si="62"/>
        <v>0.10236569752526405</v>
      </c>
      <c r="H420" s="4">
        <f t="shared" si="63"/>
        <v>-3.0378547538970114E-2</v>
      </c>
      <c r="I420" s="4">
        <f t="shared" si="64"/>
        <v>0.11951345027077773</v>
      </c>
      <c r="J420">
        <f t="shared" si="65"/>
        <v>0.12709237463801584</v>
      </c>
      <c r="K420">
        <f t="shared" si="66"/>
        <v>1.5088026249133004</v>
      </c>
      <c r="L420">
        <f t="shared" si="67"/>
        <v>0.10081583320700908</v>
      </c>
      <c r="M420">
        <f t="shared" si="68"/>
        <v>0.10081583320700908</v>
      </c>
      <c r="N420">
        <f t="shared" si="69"/>
        <v>3</v>
      </c>
    </row>
    <row r="421" spans="1:14" x14ac:dyDescent="0.2">
      <c r="A421">
        <f t="shared" si="70"/>
        <v>404</v>
      </c>
      <c r="B421" t="s">
        <v>904</v>
      </c>
      <c r="C421" s="7" t="s">
        <v>10</v>
      </c>
      <c r="D421" s="6">
        <v>60529</v>
      </c>
      <c r="E421" s="6">
        <v>54362.01</v>
      </c>
      <c r="F421" s="7">
        <f t="shared" si="61"/>
        <v>53958.01</v>
      </c>
      <c r="G421" s="4">
        <f t="shared" si="62"/>
        <v>0.71287980829299513</v>
      </c>
      <c r="H421" s="4">
        <f t="shared" si="63"/>
        <v>0.51555402288201158</v>
      </c>
      <c r="I421" s="4">
        <f t="shared" si="64"/>
        <v>0.66266265945904734</v>
      </c>
      <c r="J421">
        <f t="shared" si="65"/>
        <v>0.40172204516589516</v>
      </c>
      <c r="K421">
        <f t="shared" si="66"/>
        <v>6.0825700372972205E-2</v>
      </c>
      <c r="L421">
        <f t="shared" si="67"/>
        <v>1.5470339828213366</v>
      </c>
      <c r="M421">
        <f t="shared" si="68"/>
        <v>6.0825700372972205E-2</v>
      </c>
      <c r="N421">
        <f t="shared" si="69"/>
        <v>2</v>
      </c>
    </row>
    <row r="422" spans="1:14" x14ac:dyDescent="0.2">
      <c r="A422">
        <f t="shared" si="70"/>
        <v>405</v>
      </c>
      <c r="B422" t="s">
        <v>906</v>
      </c>
      <c r="C422" s="7" t="s">
        <v>34</v>
      </c>
      <c r="D422" s="6">
        <v>61281</v>
      </c>
      <c r="E422" s="6">
        <v>65800.22</v>
      </c>
      <c r="F422" s="7">
        <f t="shared" si="61"/>
        <v>65395.22</v>
      </c>
      <c r="G422" s="4">
        <f t="shared" si="62"/>
        <v>0.75048683739664301</v>
      </c>
      <c r="H422" s="4">
        <f t="shared" si="63"/>
        <v>1.0149423432263238</v>
      </c>
      <c r="I422" s="4">
        <f t="shared" si="64"/>
        <v>1.1595012143678529</v>
      </c>
      <c r="J422">
        <f t="shared" si="65"/>
        <v>1.5794440843930193</v>
      </c>
      <c r="K422">
        <f t="shared" si="66"/>
        <v>0.29300604882303338</v>
      </c>
      <c r="L422">
        <f t="shared" si="67"/>
        <v>3.3970401839504292</v>
      </c>
      <c r="M422">
        <f t="shared" si="68"/>
        <v>0.29300604882303338</v>
      </c>
      <c r="N422">
        <f t="shared" si="69"/>
        <v>2</v>
      </c>
    </row>
    <row r="423" spans="1:14" x14ac:dyDescent="0.2">
      <c r="A423">
        <f t="shared" si="70"/>
        <v>406</v>
      </c>
      <c r="B423" t="s">
        <v>907</v>
      </c>
      <c r="C423" s="7" t="s">
        <v>908</v>
      </c>
      <c r="D423" s="6">
        <v>45000</v>
      </c>
      <c r="E423" s="6">
        <v>40846.57</v>
      </c>
      <c r="F423" s="7">
        <f t="shared" si="61"/>
        <v>40440.57</v>
      </c>
      <c r="G423" s="4">
        <f t="shared" si="62"/>
        <v>-6.3715344566776799E-2</v>
      </c>
      <c r="H423" s="4">
        <f t="shared" si="63"/>
        <v>-7.452544587353091E-2</v>
      </c>
      <c r="I423" s="4">
        <f t="shared" si="64"/>
        <v>7.5457794315670151E-2</v>
      </c>
      <c r="J423">
        <f t="shared" si="65"/>
        <v>0.2551575057713672</v>
      </c>
      <c r="K423">
        <f t="shared" si="66"/>
        <v>1.9174999062399207</v>
      </c>
      <c r="L423">
        <f t="shared" si="67"/>
        <v>4.4521570738193697E-2</v>
      </c>
      <c r="M423">
        <f t="shared" si="68"/>
        <v>4.4521570738193697E-2</v>
      </c>
      <c r="N423">
        <f t="shared" si="69"/>
        <v>3</v>
      </c>
    </row>
    <row r="424" spans="1:14" x14ac:dyDescent="0.2">
      <c r="A424">
        <f t="shared" si="70"/>
        <v>407</v>
      </c>
      <c r="B424" t="s">
        <v>911</v>
      </c>
      <c r="C424" s="7" t="s">
        <v>912</v>
      </c>
      <c r="D424" s="6">
        <v>38355</v>
      </c>
      <c r="E424" s="6">
        <v>5753.32</v>
      </c>
      <c r="F424" s="7">
        <f t="shared" si="61"/>
        <v>5346.32</v>
      </c>
      <c r="G424" s="4">
        <f t="shared" si="62"/>
        <v>-0.3960274567924954</v>
      </c>
      <c r="H424" s="4">
        <f t="shared" si="63"/>
        <v>-1.6066846887028756</v>
      </c>
      <c r="I424" s="4">
        <f t="shared" si="64"/>
        <v>-1.4490553042117109</v>
      </c>
      <c r="J424">
        <f t="shared" si="65"/>
        <v>6.87602638513901</v>
      </c>
      <c r="K424">
        <f t="shared" si="66"/>
        <v>11.701988642023775</v>
      </c>
      <c r="L424">
        <f t="shared" si="67"/>
        <v>4.4362649123871485</v>
      </c>
      <c r="M424">
        <f t="shared" si="68"/>
        <v>4.4362649123871485</v>
      </c>
      <c r="N424">
        <f t="shared" si="69"/>
        <v>3</v>
      </c>
    </row>
    <row r="425" spans="1:14" x14ac:dyDescent="0.2">
      <c r="A425">
        <f t="shared" si="70"/>
        <v>408</v>
      </c>
      <c r="B425" t="s">
        <v>915</v>
      </c>
      <c r="C425" s="7" t="s">
        <v>10</v>
      </c>
      <c r="D425" s="6">
        <v>50919</v>
      </c>
      <c r="E425" s="6">
        <v>48242.14</v>
      </c>
      <c r="F425" s="7">
        <f t="shared" si="61"/>
        <v>47834.14</v>
      </c>
      <c r="G425" s="4">
        <f t="shared" si="62"/>
        <v>0.23228998158281364</v>
      </c>
      <c r="H425" s="4">
        <f t="shared" si="63"/>
        <v>0.24836260044567338</v>
      </c>
      <c r="I425" s="4">
        <f t="shared" si="64"/>
        <v>0.39663845239723877</v>
      </c>
      <c r="J425">
        <f t="shared" si="65"/>
        <v>8.9735575602605221E-3</v>
      </c>
      <c r="K425">
        <f t="shared" si="66"/>
        <v>0.73128822455542375</v>
      </c>
      <c r="L425">
        <f t="shared" si="67"/>
        <v>0.44130564864372845</v>
      </c>
      <c r="M425">
        <f t="shared" si="68"/>
        <v>8.9735575602605221E-3</v>
      </c>
      <c r="N425">
        <f t="shared" si="69"/>
        <v>1</v>
      </c>
    </row>
    <row r="426" spans="1:14" x14ac:dyDescent="0.2">
      <c r="A426">
        <f t="shared" si="70"/>
        <v>409</v>
      </c>
      <c r="B426" t="s">
        <v>916</v>
      </c>
      <c r="C426" s="7" t="s">
        <v>122</v>
      </c>
      <c r="D426" s="6">
        <v>16432</v>
      </c>
      <c r="E426" s="6">
        <v>14022.86</v>
      </c>
      <c r="F426" s="7">
        <f t="shared" si="61"/>
        <v>13613.86</v>
      </c>
      <c r="G426" s="4">
        <f t="shared" si="62"/>
        <v>-1.4923823757276993</v>
      </c>
      <c r="H426" s="4">
        <f t="shared" si="63"/>
        <v>-1.2456394123335743</v>
      </c>
      <c r="I426" s="4">
        <f t="shared" si="64"/>
        <v>-1.08990891918855</v>
      </c>
      <c r="J426">
        <f t="shared" si="65"/>
        <v>7.2306410710815214</v>
      </c>
      <c r="K426">
        <f t="shared" si="66"/>
        <v>12.732455470435486</v>
      </c>
      <c r="L426">
        <f t="shared" si="67"/>
        <v>4.4152927506508073</v>
      </c>
      <c r="M426">
        <f t="shared" si="68"/>
        <v>4.4152927506508073</v>
      </c>
      <c r="N426">
        <f t="shared" si="69"/>
        <v>3</v>
      </c>
    </row>
    <row r="427" spans="1:14" x14ac:dyDescent="0.2">
      <c r="A427">
        <f t="shared" si="70"/>
        <v>410</v>
      </c>
      <c r="B427" t="s">
        <v>917</v>
      </c>
      <c r="C427" s="7" t="s">
        <v>918</v>
      </c>
      <c r="D427" s="6">
        <v>46700</v>
      </c>
      <c r="E427" s="6">
        <v>42389.01</v>
      </c>
      <c r="F427" s="7">
        <f t="shared" si="61"/>
        <v>41979.01</v>
      </c>
      <c r="G427" s="4">
        <f t="shared" si="62"/>
        <v>2.1300545694129387E-2</v>
      </c>
      <c r="H427" s="4">
        <f t="shared" si="63"/>
        <v>-7.1830451979110095E-3</v>
      </c>
      <c r="I427" s="4">
        <f t="shared" si="64"/>
        <v>0.14228845550086339</v>
      </c>
      <c r="J427">
        <f t="shared" si="65"/>
        <v>0.14274692325113952</v>
      </c>
      <c r="K427">
        <f t="shared" si="66"/>
        <v>1.5810077151207664</v>
      </c>
      <c r="L427">
        <f t="shared" si="67"/>
        <v>8.3923869632058307E-2</v>
      </c>
      <c r="M427">
        <f t="shared" si="68"/>
        <v>8.3923869632058307E-2</v>
      </c>
      <c r="N427">
        <f t="shared" si="69"/>
        <v>3</v>
      </c>
    </row>
    <row r="428" spans="1:14" x14ac:dyDescent="0.2">
      <c r="A428">
        <f t="shared" si="70"/>
        <v>411</v>
      </c>
      <c r="B428" t="s">
        <v>919</v>
      </c>
      <c r="C428" s="7" t="s">
        <v>920</v>
      </c>
      <c r="D428" s="6">
        <v>70739</v>
      </c>
      <c r="E428" s="6">
        <v>65297.53</v>
      </c>
      <c r="F428" s="7">
        <f t="shared" si="61"/>
        <v>64886.53</v>
      </c>
      <c r="G428" s="4">
        <f t="shared" si="62"/>
        <v>1.2234752433305551</v>
      </c>
      <c r="H428" s="4">
        <f t="shared" si="63"/>
        <v>0.9929950704665228</v>
      </c>
      <c r="I428" s="4">
        <f t="shared" si="64"/>
        <v>1.1374034471242191</v>
      </c>
      <c r="J428">
        <f t="shared" si="65"/>
        <v>2.1800144783304427</v>
      </c>
      <c r="K428">
        <f t="shared" si="66"/>
        <v>0.36108757563752825</v>
      </c>
      <c r="L428">
        <f t="shared" si="67"/>
        <v>4.331806529932118</v>
      </c>
      <c r="M428">
        <f t="shared" si="68"/>
        <v>0.36108757563752825</v>
      </c>
      <c r="N428">
        <f t="shared" si="69"/>
        <v>2</v>
      </c>
    </row>
    <row r="429" spans="1:14" x14ac:dyDescent="0.2">
      <c r="A429">
        <f t="shared" si="70"/>
        <v>412</v>
      </c>
      <c r="B429" t="s">
        <v>922</v>
      </c>
      <c r="C429" s="7" t="s">
        <v>890</v>
      </c>
      <c r="D429" s="6">
        <v>31699</v>
      </c>
      <c r="E429" s="6">
        <v>31851.599999999999</v>
      </c>
      <c r="F429" s="7">
        <f t="shared" si="61"/>
        <v>31439.599999999999</v>
      </c>
      <c r="G429" s="4">
        <f t="shared" si="62"/>
        <v>-0.72888967183754927</v>
      </c>
      <c r="H429" s="4">
        <f t="shared" si="63"/>
        <v>-0.46724274690642675</v>
      </c>
      <c r="I429" s="4">
        <f t="shared" si="64"/>
        <v>-0.31554918444728969</v>
      </c>
      <c r="J429">
        <f t="shared" si="65"/>
        <v>1.8708101046718504</v>
      </c>
      <c r="K429">
        <f t="shared" si="66"/>
        <v>5.0460187678527673</v>
      </c>
      <c r="L429">
        <f t="shared" si="67"/>
        <v>0.64382389762378678</v>
      </c>
      <c r="M429">
        <f t="shared" si="68"/>
        <v>0.64382389762378678</v>
      </c>
      <c r="N429">
        <f t="shared" si="69"/>
        <v>3</v>
      </c>
    </row>
    <row r="430" spans="1:14" x14ac:dyDescent="0.2">
      <c r="A430">
        <f t="shared" si="70"/>
        <v>413</v>
      </c>
      <c r="B430" t="s">
        <v>923</v>
      </c>
      <c r="C430" s="7" t="s">
        <v>784</v>
      </c>
      <c r="D430" s="6">
        <v>49651</v>
      </c>
      <c r="E430" s="6">
        <v>45068.33</v>
      </c>
      <c r="F430" s="7">
        <f t="shared" si="61"/>
        <v>44655.33</v>
      </c>
      <c r="G430" s="4">
        <f t="shared" si="62"/>
        <v>0.16887812931762008</v>
      </c>
      <c r="H430" s="4">
        <f t="shared" si="63"/>
        <v>0.10979514583590658</v>
      </c>
      <c r="I430" s="4">
        <f t="shared" si="64"/>
        <v>0.25854923599484175</v>
      </c>
      <c r="J430">
        <f t="shared" si="65"/>
        <v>2.4640612398895791E-2</v>
      </c>
      <c r="K430">
        <f t="shared" si="66"/>
        <v>1.0736238394402533</v>
      </c>
      <c r="L430">
        <f t="shared" si="67"/>
        <v>0.22960205655936694</v>
      </c>
      <c r="M430">
        <f t="shared" si="68"/>
        <v>2.4640612398895791E-2</v>
      </c>
      <c r="N430">
        <f t="shared" si="69"/>
        <v>1</v>
      </c>
    </row>
    <row r="431" spans="1:14" x14ac:dyDescent="0.2">
      <c r="A431">
        <f t="shared" si="70"/>
        <v>414</v>
      </c>
      <c r="B431" t="s">
        <v>924</v>
      </c>
      <c r="C431" s="7" t="s">
        <v>10</v>
      </c>
      <c r="D431" s="6">
        <v>59958</v>
      </c>
      <c r="E431" s="6">
        <v>61294.61</v>
      </c>
      <c r="F431" s="7">
        <f t="shared" si="61"/>
        <v>60880.61</v>
      </c>
      <c r="G431" s="4">
        <f t="shared" si="62"/>
        <v>0.68432447103477312</v>
      </c>
      <c r="H431" s="4">
        <f t="shared" si="63"/>
        <v>0.81822895800026685</v>
      </c>
      <c r="I431" s="4">
        <f t="shared" si="64"/>
        <v>0.96338412738800006</v>
      </c>
      <c r="J431">
        <f t="shared" si="65"/>
        <v>0.95167921787576359</v>
      </c>
      <c r="K431">
        <f t="shared" si="66"/>
        <v>0.1001945601083806</v>
      </c>
      <c r="L431">
        <f t="shared" si="67"/>
        <v>2.4647171565531121</v>
      </c>
      <c r="M431">
        <f t="shared" si="68"/>
        <v>0.1001945601083806</v>
      </c>
      <c r="N431">
        <f t="shared" si="69"/>
        <v>2</v>
      </c>
    </row>
    <row r="432" spans="1:14" x14ac:dyDescent="0.2">
      <c r="A432">
        <f t="shared" si="70"/>
        <v>415</v>
      </c>
      <c r="B432" t="s">
        <v>926</v>
      </c>
      <c r="C432" s="7" t="s">
        <v>30</v>
      </c>
      <c r="D432" s="6">
        <v>15080</v>
      </c>
      <c r="E432" s="7">
        <v>420.5</v>
      </c>
      <c r="F432" s="7">
        <f t="shared" si="61"/>
        <v>5.5</v>
      </c>
      <c r="G432" s="4">
        <f t="shared" si="62"/>
        <v>-1.5599950131587257</v>
      </c>
      <c r="H432" s="4">
        <f t="shared" si="63"/>
        <v>-1.8395137784379438</v>
      </c>
      <c r="I432" s="4">
        <f t="shared" si="64"/>
        <v>-1.6810633980412417</v>
      </c>
      <c r="J432">
        <f t="shared" si="65"/>
        <v>11.570577206966174</v>
      </c>
      <c r="K432">
        <f t="shared" si="66"/>
        <v>18.224810461655103</v>
      </c>
      <c r="L432">
        <f t="shared" si="67"/>
        <v>7.9379149576878101</v>
      </c>
      <c r="M432">
        <f t="shared" si="68"/>
        <v>7.9379149576878101</v>
      </c>
      <c r="N432">
        <f t="shared" si="69"/>
        <v>3</v>
      </c>
    </row>
    <row r="433" spans="1:14" x14ac:dyDescent="0.2">
      <c r="A433">
        <f t="shared" si="70"/>
        <v>416</v>
      </c>
      <c r="B433" t="s">
        <v>927</v>
      </c>
      <c r="C433" s="7" t="s">
        <v>78</v>
      </c>
      <c r="D433" s="6">
        <v>63855</v>
      </c>
      <c r="E433" s="6">
        <v>58943.05</v>
      </c>
      <c r="F433" s="7">
        <f t="shared" si="61"/>
        <v>58527.05</v>
      </c>
      <c r="G433" s="4">
        <f t="shared" si="62"/>
        <v>0.87921089712109746</v>
      </c>
      <c r="H433" s="4">
        <f t="shared" si="63"/>
        <v>0.71556065600293772</v>
      </c>
      <c r="I433" s="4">
        <f t="shared" si="64"/>
        <v>0.86114421491886051</v>
      </c>
      <c r="J433">
        <f t="shared" si="65"/>
        <v>0.91284080729459005</v>
      </c>
      <c r="K433">
        <f t="shared" si="66"/>
        <v>1.0681948013314586E-2</v>
      </c>
      <c r="L433">
        <f t="shared" si="67"/>
        <v>2.4429560768626808</v>
      </c>
      <c r="M433">
        <f t="shared" si="68"/>
        <v>1.0681948013314586E-2</v>
      </c>
      <c r="N433">
        <f t="shared" si="69"/>
        <v>2</v>
      </c>
    </row>
    <row r="434" spans="1:14" x14ac:dyDescent="0.2">
      <c r="A434">
        <f t="shared" si="70"/>
        <v>417</v>
      </c>
      <c r="B434" t="s">
        <v>928</v>
      </c>
      <c r="C434" s="7" t="s">
        <v>669</v>
      </c>
      <c r="D434" s="6">
        <v>46991</v>
      </c>
      <c r="E434" s="6">
        <v>53955.57</v>
      </c>
      <c r="F434" s="7">
        <f t="shared" si="61"/>
        <v>53538.57</v>
      </c>
      <c r="G434" s="4">
        <f t="shared" si="62"/>
        <v>3.5853265732908035E-2</v>
      </c>
      <c r="H434" s="4">
        <f t="shared" si="63"/>
        <v>0.49780899206681029</v>
      </c>
      <c r="I434" s="4">
        <f t="shared" si="64"/>
        <v>0.64444196022637168</v>
      </c>
      <c r="J434">
        <f t="shared" si="65"/>
        <v>0.24647164788444356</v>
      </c>
      <c r="K434">
        <f t="shared" si="66"/>
        <v>0.75722004067954352</v>
      </c>
      <c r="L434">
        <f t="shared" si="67"/>
        <v>0.84924234014416822</v>
      </c>
      <c r="M434">
        <f t="shared" si="68"/>
        <v>0.24647164788444356</v>
      </c>
      <c r="N434">
        <f t="shared" si="69"/>
        <v>1</v>
      </c>
    </row>
    <row r="435" spans="1:14" x14ac:dyDescent="0.2">
      <c r="A435">
        <f t="shared" si="70"/>
        <v>418</v>
      </c>
      <c r="B435" t="s">
        <v>929</v>
      </c>
      <c r="C435" s="7" t="s">
        <v>208</v>
      </c>
      <c r="D435" s="6">
        <v>62549</v>
      </c>
      <c r="E435" s="6">
        <v>118026.6</v>
      </c>
      <c r="F435" s="7">
        <f t="shared" si="61"/>
        <v>117608.6</v>
      </c>
      <c r="G435" s="4">
        <f t="shared" si="62"/>
        <v>0.81389868966183654</v>
      </c>
      <c r="H435" s="4">
        <f t="shared" si="63"/>
        <v>3.2951281577780573</v>
      </c>
      <c r="I435" s="4">
        <f t="shared" si="64"/>
        <v>3.4276785291241905</v>
      </c>
      <c r="J435">
        <f t="shared" si="65"/>
        <v>19.473749558244059</v>
      </c>
      <c r="K435">
        <f t="shared" si="66"/>
        <v>14.001374337338293</v>
      </c>
      <c r="L435">
        <f t="shared" si="67"/>
        <v>24.277591074157989</v>
      </c>
      <c r="M435">
        <f t="shared" si="68"/>
        <v>14.001374337338293</v>
      </c>
      <c r="N435">
        <f t="shared" si="69"/>
        <v>2</v>
      </c>
    </row>
    <row r="436" spans="1:14" x14ac:dyDescent="0.2">
      <c r="A436">
        <f t="shared" si="70"/>
        <v>419</v>
      </c>
      <c r="B436" t="s">
        <v>930</v>
      </c>
      <c r="C436" s="7" t="s">
        <v>38</v>
      </c>
      <c r="D436" s="6">
        <v>9840</v>
      </c>
      <c r="E436" s="6">
        <v>10477.06</v>
      </c>
      <c r="F436" s="7">
        <f t="shared" si="61"/>
        <v>10058.06</v>
      </c>
      <c r="G436" s="4">
        <f t="shared" si="62"/>
        <v>-1.822043992551166</v>
      </c>
      <c r="H436" s="4">
        <f t="shared" si="63"/>
        <v>-1.4004478225898001</v>
      </c>
      <c r="I436" s="4">
        <f t="shared" si="64"/>
        <v>-1.2443747839881587</v>
      </c>
      <c r="J436">
        <f t="shared" si="65"/>
        <v>9.4391828303168595</v>
      </c>
      <c r="K436">
        <f t="shared" si="66"/>
        <v>15.619276454846162</v>
      </c>
      <c r="L436">
        <f t="shared" si="67"/>
        <v>6.1711714674522469</v>
      </c>
      <c r="M436">
        <f t="shared" si="68"/>
        <v>6.1711714674522469</v>
      </c>
      <c r="N436">
        <f t="shared" si="69"/>
        <v>3</v>
      </c>
    </row>
    <row r="437" spans="1:14" x14ac:dyDescent="0.2">
      <c r="A437">
        <f t="shared" si="70"/>
        <v>420</v>
      </c>
      <c r="B437" t="s">
        <v>931</v>
      </c>
      <c r="C437" s="7" t="s">
        <v>337</v>
      </c>
      <c r="D437" s="6">
        <v>55600</v>
      </c>
      <c r="E437" s="6">
        <v>49733.04</v>
      </c>
      <c r="F437" s="7">
        <f t="shared" si="61"/>
        <v>49313.04</v>
      </c>
      <c r="G437" s="4">
        <f t="shared" si="62"/>
        <v>0.46638373588357945</v>
      </c>
      <c r="H437" s="4">
        <f t="shared" si="63"/>
        <v>0.31345478242181612</v>
      </c>
      <c r="I437" s="4">
        <f t="shared" si="64"/>
        <v>0.460882663953609</v>
      </c>
      <c r="J437">
        <f t="shared" si="65"/>
        <v>6.6494203991706385E-2</v>
      </c>
      <c r="K437">
        <f t="shared" si="66"/>
        <v>0.3887233869195818</v>
      </c>
      <c r="L437">
        <f t="shared" si="67"/>
        <v>0.761749685480693</v>
      </c>
      <c r="M437">
        <f t="shared" si="68"/>
        <v>6.6494203991706385E-2</v>
      </c>
      <c r="N437">
        <f t="shared" si="69"/>
        <v>1</v>
      </c>
    </row>
    <row r="438" spans="1:14" x14ac:dyDescent="0.2">
      <c r="A438">
        <f t="shared" si="70"/>
        <v>421</v>
      </c>
      <c r="B438" t="s">
        <v>933</v>
      </c>
      <c r="C438" s="7" t="s">
        <v>676</v>
      </c>
      <c r="D438" s="6">
        <v>54164</v>
      </c>
      <c r="E438" s="6">
        <v>48331.58</v>
      </c>
      <c r="F438" s="7">
        <f t="shared" si="61"/>
        <v>47910.58</v>
      </c>
      <c r="G438" s="4">
        <f t="shared" si="62"/>
        <v>0.39457031328671988</v>
      </c>
      <c r="H438" s="4">
        <f t="shared" si="63"/>
        <v>0.25226752012905013</v>
      </c>
      <c r="I438" s="4">
        <f t="shared" si="64"/>
        <v>0.39995904711721242</v>
      </c>
      <c r="J438">
        <f t="shared" si="65"/>
        <v>2.1816006471396508E-2</v>
      </c>
      <c r="K438">
        <f t="shared" si="66"/>
        <v>0.54125500344077093</v>
      </c>
      <c r="L438">
        <f t="shared" si="67"/>
        <v>0.58312065777834443</v>
      </c>
      <c r="M438">
        <f t="shared" si="68"/>
        <v>2.1816006471396508E-2</v>
      </c>
      <c r="N438">
        <f t="shared" si="69"/>
        <v>1</v>
      </c>
    </row>
    <row r="439" spans="1:14" x14ac:dyDescent="0.2">
      <c r="A439">
        <f t="shared" si="70"/>
        <v>422</v>
      </c>
      <c r="B439" t="s">
        <v>934</v>
      </c>
      <c r="C439" s="7" t="s">
        <v>669</v>
      </c>
      <c r="D439" s="6">
        <v>44331</v>
      </c>
      <c r="E439" s="6">
        <v>42717.2</v>
      </c>
      <c r="F439" s="7">
        <f t="shared" si="61"/>
        <v>42295.199999999997</v>
      </c>
      <c r="G439" s="4">
        <f t="shared" si="62"/>
        <v>-9.7171597851804001E-2</v>
      </c>
      <c r="H439" s="4">
        <f t="shared" si="63"/>
        <v>7.1456174909010853E-3</v>
      </c>
      <c r="I439" s="4">
        <f t="shared" si="64"/>
        <v>0.15602391919144989</v>
      </c>
      <c r="J439">
        <f t="shared" si="65"/>
        <v>0.20659148764251753</v>
      </c>
      <c r="K439">
        <f t="shared" si="66"/>
        <v>1.7628397961397533</v>
      </c>
      <c r="L439">
        <f t="shared" si="67"/>
        <v>7.4917957790739148E-2</v>
      </c>
      <c r="M439">
        <f t="shared" si="68"/>
        <v>7.4917957790739148E-2</v>
      </c>
      <c r="N439">
        <f t="shared" si="69"/>
        <v>3</v>
      </c>
    </row>
    <row r="440" spans="1:14" x14ac:dyDescent="0.2">
      <c r="A440">
        <f t="shared" si="70"/>
        <v>423</v>
      </c>
      <c r="B440" t="s">
        <v>935</v>
      </c>
      <c r="C440" s="7" t="s">
        <v>936</v>
      </c>
      <c r="D440" s="6">
        <v>84050</v>
      </c>
      <c r="E440" s="6">
        <v>72289.52</v>
      </c>
      <c r="F440" s="7">
        <f t="shared" si="61"/>
        <v>71866.52</v>
      </c>
      <c r="G440" s="4">
        <f t="shared" si="62"/>
        <v>1.8891496640734506</v>
      </c>
      <c r="H440" s="4">
        <f t="shared" si="63"/>
        <v>1.2982629525883085</v>
      </c>
      <c r="I440" s="4">
        <f t="shared" si="64"/>
        <v>1.4406179675254285</v>
      </c>
      <c r="J440">
        <f t="shared" si="65"/>
        <v>5.0437335128270195</v>
      </c>
      <c r="K440">
        <f t="shared" si="66"/>
        <v>1.8696565335114268</v>
      </c>
      <c r="L440">
        <f t="shared" si="67"/>
        <v>8.0988808154839802</v>
      </c>
      <c r="M440">
        <f t="shared" si="68"/>
        <v>1.8696565335114268</v>
      </c>
      <c r="N440">
        <f t="shared" si="69"/>
        <v>2</v>
      </c>
    </row>
    <row r="441" spans="1:14" x14ac:dyDescent="0.2">
      <c r="A441">
        <f t="shared" si="70"/>
        <v>424</v>
      </c>
      <c r="B441" t="s">
        <v>938</v>
      </c>
      <c r="C441" s="7" t="s">
        <v>10</v>
      </c>
      <c r="D441" s="6">
        <v>62814</v>
      </c>
      <c r="E441" s="6">
        <v>61846.32</v>
      </c>
      <c r="F441" s="7">
        <f t="shared" si="61"/>
        <v>61422.32</v>
      </c>
      <c r="G441" s="4">
        <f t="shared" si="62"/>
        <v>0.82715116667309552</v>
      </c>
      <c r="H441" s="4">
        <f t="shared" si="63"/>
        <v>0.84231642712499533</v>
      </c>
      <c r="I441" s="4">
        <f t="shared" si="64"/>
        <v>0.98691630119434337</v>
      </c>
      <c r="J441">
        <f t="shared" si="65"/>
        <v>1.1493739121464555</v>
      </c>
      <c r="K441">
        <f t="shared" si="66"/>
        <v>8.2057154534963497E-2</v>
      </c>
      <c r="L441">
        <f t="shared" si="67"/>
        <v>2.8025886414649221</v>
      </c>
      <c r="M441">
        <f t="shared" si="68"/>
        <v>8.2057154534963497E-2</v>
      </c>
      <c r="N441">
        <f t="shared" si="69"/>
        <v>2</v>
      </c>
    </row>
    <row r="442" spans="1:14" x14ac:dyDescent="0.2">
      <c r="A442">
        <f t="shared" si="70"/>
        <v>425</v>
      </c>
      <c r="B442" t="s">
        <v>940</v>
      </c>
      <c r="C442" s="7" t="s">
        <v>22</v>
      </c>
      <c r="D442" s="6">
        <v>29723</v>
      </c>
      <c r="E442" s="6">
        <v>27172.2</v>
      </c>
      <c r="F442" s="7">
        <f t="shared" si="61"/>
        <v>26747.200000000001</v>
      </c>
      <c r="G442" s="4">
        <f t="shared" si="62"/>
        <v>-0.82770814192904962</v>
      </c>
      <c r="H442" s="4">
        <f t="shared" si="63"/>
        <v>-0.67154374384730942</v>
      </c>
      <c r="I442" s="4">
        <f t="shared" si="64"/>
        <v>-0.51938956466712283</v>
      </c>
      <c r="J442">
        <f t="shared" si="65"/>
        <v>2.6977564371993772</v>
      </c>
      <c r="K442">
        <f t="shared" si="66"/>
        <v>6.3612623938574853</v>
      </c>
      <c r="L442">
        <f t="shared" si="67"/>
        <v>1.1312383029525113</v>
      </c>
      <c r="M442">
        <f t="shared" si="68"/>
        <v>1.1312383029525113</v>
      </c>
      <c r="N442">
        <f t="shared" si="69"/>
        <v>3</v>
      </c>
    </row>
    <row r="443" spans="1:14" x14ac:dyDescent="0.2">
      <c r="A443">
        <f t="shared" si="70"/>
        <v>426</v>
      </c>
      <c r="B443" t="s">
        <v>941</v>
      </c>
      <c r="C443" s="7" t="s">
        <v>614</v>
      </c>
      <c r="D443" s="6">
        <v>53900</v>
      </c>
      <c r="E443" s="6">
        <v>48303.18</v>
      </c>
      <c r="F443" s="7">
        <f t="shared" si="61"/>
        <v>47877.18</v>
      </c>
      <c r="G443" s="4">
        <f t="shared" si="62"/>
        <v>0.38136784562267323</v>
      </c>
      <c r="H443" s="4">
        <f t="shared" si="63"/>
        <v>0.25102758588253959</v>
      </c>
      <c r="I443" s="4">
        <f t="shared" si="64"/>
        <v>0.39850813315008632</v>
      </c>
      <c r="J443">
        <f t="shared" si="65"/>
        <v>1.8538854819724858E-2</v>
      </c>
      <c r="K443">
        <f t="shared" si="66"/>
        <v>0.55638268615544151</v>
      </c>
      <c r="L443">
        <f t="shared" si="67"/>
        <v>0.56792822780240715</v>
      </c>
      <c r="M443">
        <f t="shared" si="68"/>
        <v>1.8538854819724858E-2</v>
      </c>
      <c r="N443">
        <f t="shared" si="69"/>
        <v>1</v>
      </c>
    </row>
    <row r="444" spans="1:14" x14ac:dyDescent="0.2">
      <c r="A444">
        <f t="shared" si="70"/>
        <v>427</v>
      </c>
      <c r="B444" t="s">
        <v>943</v>
      </c>
      <c r="C444" s="7" t="s">
        <v>944</v>
      </c>
      <c r="D444" s="6">
        <v>57600</v>
      </c>
      <c r="E444" s="6">
        <v>53492.55</v>
      </c>
      <c r="F444" s="7">
        <f t="shared" si="61"/>
        <v>53065.55</v>
      </c>
      <c r="G444" s="4">
        <f t="shared" si="62"/>
        <v>0.56640243030817494</v>
      </c>
      <c r="H444" s="4">
        <f t="shared" si="63"/>
        <v>0.47759369788303313</v>
      </c>
      <c r="I444" s="4">
        <f t="shared" si="64"/>
        <v>0.62389371697098328</v>
      </c>
      <c r="J444">
        <f t="shared" si="65"/>
        <v>0.24841030588047586</v>
      </c>
      <c r="K444">
        <f t="shared" si="66"/>
        <v>0.15406071937604102</v>
      </c>
      <c r="L444">
        <f t="shared" si="67"/>
        <v>1.2315940909290117</v>
      </c>
      <c r="M444">
        <f t="shared" si="68"/>
        <v>0.15406071937604102</v>
      </c>
      <c r="N444">
        <f t="shared" si="69"/>
        <v>2</v>
      </c>
    </row>
    <row r="445" spans="1:14" x14ac:dyDescent="0.2">
      <c r="A445">
        <f t="shared" si="70"/>
        <v>428</v>
      </c>
      <c r="B445" t="s">
        <v>945</v>
      </c>
      <c r="C445" s="7" t="s">
        <v>657</v>
      </c>
      <c r="D445" s="6">
        <v>65400</v>
      </c>
      <c r="E445" s="6">
        <v>58357.04</v>
      </c>
      <c r="F445" s="7">
        <f t="shared" si="61"/>
        <v>57929.04</v>
      </c>
      <c r="G445" s="4">
        <f t="shared" si="62"/>
        <v>0.9564753385640975</v>
      </c>
      <c r="H445" s="4">
        <f t="shared" si="63"/>
        <v>0.68997566065795179</v>
      </c>
      <c r="I445" s="4">
        <f t="shared" si="64"/>
        <v>0.83516633882661284</v>
      </c>
      <c r="J445">
        <f t="shared" si="65"/>
        <v>0.95921895246085687</v>
      </c>
      <c r="K445">
        <f t="shared" si="66"/>
        <v>1.0159708962004877E-2</v>
      </c>
      <c r="L445">
        <f t="shared" si="67"/>
        <v>2.515152511322829</v>
      </c>
      <c r="M445">
        <f t="shared" si="68"/>
        <v>1.0159708962004877E-2</v>
      </c>
      <c r="N445">
        <f t="shared" si="69"/>
        <v>2</v>
      </c>
    </row>
    <row r="446" spans="1:14" x14ac:dyDescent="0.2">
      <c r="A446">
        <f t="shared" si="70"/>
        <v>429</v>
      </c>
      <c r="B446" t="s">
        <v>947</v>
      </c>
      <c r="C446" s="7" t="s">
        <v>948</v>
      </c>
      <c r="D446" s="6">
        <v>23395</v>
      </c>
      <c r="E446" s="6">
        <v>21621.71</v>
      </c>
      <c r="F446" s="7">
        <f t="shared" si="61"/>
        <v>21192.71</v>
      </c>
      <c r="G446" s="4">
        <f t="shared" si="62"/>
        <v>-1.1441672910884699</v>
      </c>
      <c r="H446" s="4">
        <f t="shared" si="63"/>
        <v>-0.91387623102737547</v>
      </c>
      <c r="I446" s="4">
        <f t="shared" si="64"/>
        <v>-0.76067959823784614</v>
      </c>
      <c r="J446">
        <f t="shared" si="65"/>
        <v>4.4452872790045195</v>
      </c>
      <c r="K446">
        <f t="shared" si="66"/>
        <v>8.9286134174474689</v>
      </c>
      <c r="L446">
        <f t="shared" si="67"/>
        <v>2.3236836607073448</v>
      </c>
      <c r="M446">
        <f t="shared" si="68"/>
        <v>2.3236836607073448</v>
      </c>
      <c r="N446">
        <f t="shared" si="69"/>
        <v>3</v>
      </c>
    </row>
    <row r="447" spans="1:14" x14ac:dyDescent="0.2">
      <c r="A447">
        <f t="shared" si="70"/>
        <v>430</v>
      </c>
      <c r="B447" t="s">
        <v>949</v>
      </c>
      <c r="C447" s="7" t="s">
        <v>10</v>
      </c>
      <c r="D447" s="6">
        <v>67381</v>
      </c>
      <c r="E447" s="6">
        <v>64195.59</v>
      </c>
      <c r="F447" s="7">
        <f t="shared" si="61"/>
        <v>63765.59</v>
      </c>
      <c r="G447" s="4">
        <f t="shared" si="62"/>
        <v>1.0555438553916594</v>
      </c>
      <c r="H447" s="4">
        <f t="shared" si="63"/>
        <v>0.94488474850878534</v>
      </c>
      <c r="I447" s="4">
        <f t="shared" si="64"/>
        <v>1.0887092105281018</v>
      </c>
      <c r="J447">
        <f t="shared" si="65"/>
        <v>1.7397621396474245</v>
      </c>
      <c r="K447">
        <f t="shared" si="66"/>
        <v>0.21147693524580313</v>
      </c>
      <c r="L447">
        <f t="shared" si="67"/>
        <v>3.7000501250428499</v>
      </c>
      <c r="M447">
        <f t="shared" si="68"/>
        <v>0.21147693524580313</v>
      </c>
      <c r="N447">
        <f t="shared" si="69"/>
        <v>2</v>
      </c>
    </row>
    <row r="448" spans="1:14" x14ac:dyDescent="0.2">
      <c r="A448">
        <f t="shared" si="70"/>
        <v>431</v>
      </c>
      <c r="B448" t="s">
        <v>951</v>
      </c>
      <c r="C448" s="7" t="s">
        <v>948</v>
      </c>
      <c r="D448" s="6">
        <v>22970</v>
      </c>
      <c r="E448" s="6">
        <v>8088.66</v>
      </c>
      <c r="F448" s="7">
        <f t="shared" si="61"/>
        <v>7657.66</v>
      </c>
      <c r="G448" s="4">
        <f t="shared" si="62"/>
        <v>-1.1654212636536965</v>
      </c>
      <c r="H448" s="4">
        <f t="shared" si="63"/>
        <v>-1.5047245463350676</v>
      </c>
      <c r="I448" s="4">
        <f t="shared" si="64"/>
        <v>-1.3486494512543097</v>
      </c>
      <c r="J448">
        <f t="shared" si="65"/>
        <v>7.7979756307147507</v>
      </c>
      <c r="K448">
        <f t="shared" si="66"/>
        <v>13.372019211671818</v>
      </c>
      <c r="L448">
        <f t="shared" si="67"/>
        <v>4.8986617927431908</v>
      </c>
      <c r="M448">
        <f t="shared" si="68"/>
        <v>4.8986617927431908</v>
      </c>
      <c r="N448">
        <f t="shared" si="69"/>
        <v>3</v>
      </c>
    </row>
    <row r="449" spans="1:14" x14ac:dyDescent="0.2">
      <c r="A449">
        <f t="shared" si="70"/>
        <v>432</v>
      </c>
      <c r="B449" t="s">
        <v>953</v>
      </c>
      <c r="C449" s="7" t="s">
        <v>22</v>
      </c>
      <c r="D449" s="6">
        <v>28059</v>
      </c>
      <c r="E449" s="6">
        <v>26275.15</v>
      </c>
      <c r="F449" s="7">
        <f t="shared" si="61"/>
        <v>25843.15</v>
      </c>
      <c r="G449" s="4">
        <f t="shared" si="62"/>
        <v>-0.91092369569031317</v>
      </c>
      <c r="H449" s="4">
        <f t="shared" si="63"/>
        <v>-0.7107086387709789</v>
      </c>
      <c r="I449" s="4">
        <f t="shared" si="64"/>
        <v>-0.55866198298988734</v>
      </c>
      <c r="J449">
        <f t="shared" si="65"/>
        <v>3.0263940382842529</v>
      </c>
      <c r="K449">
        <f t="shared" si="66"/>
        <v>6.8614484534948339</v>
      </c>
      <c r="L449">
        <f t="shared" si="67"/>
        <v>1.3453262163642228</v>
      </c>
      <c r="M449">
        <f t="shared" si="68"/>
        <v>1.3453262163642228</v>
      </c>
      <c r="N449">
        <f t="shared" si="69"/>
        <v>3</v>
      </c>
    </row>
    <row r="450" spans="1:14" x14ac:dyDescent="0.2">
      <c r="A450">
        <f t="shared" si="70"/>
        <v>433</v>
      </c>
      <c r="B450" t="s">
        <v>955</v>
      </c>
      <c r="C450" s="7" t="s">
        <v>10</v>
      </c>
      <c r="D450" s="6">
        <v>61102</v>
      </c>
      <c r="E450" s="6">
        <v>57765.49</v>
      </c>
      <c r="F450" s="7">
        <f t="shared" si="61"/>
        <v>57332.49</v>
      </c>
      <c r="G450" s="4">
        <f t="shared" si="62"/>
        <v>0.7415351642456417</v>
      </c>
      <c r="H450" s="4">
        <f t="shared" si="63"/>
        <v>0.6641487908155832</v>
      </c>
      <c r="I450" s="4">
        <f t="shared" si="64"/>
        <v>0.8092518859197545</v>
      </c>
      <c r="J450">
        <f t="shared" si="65"/>
        <v>0.66287703872452974</v>
      </c>
      <c r="K450">
        <f t="shared" si="66"/>
        <v>2.0624945201269316E-2</v>
      </c>
      <c r="L450">
        <f t="shared" si="67"/>
        <v>2.0205127410033636</v>
      </c>
      <c r="M450">
        <f t="shared" si="68"/>
        <v>2.0624945201269316E-2</v>
      </c>
      <c r="N450">
        <f t="shared" si="69"/>
        <v>2</v>
      </c>
    </row>
    <row r="451" spans="1:14" x14ac:dyDescent="0.2">
      <c r="A451">
        <f t="shared" si="70"/>
        <v>434</v>
      </c>
      <c r="B451" t="s">
        <v>957</v>
      </c>
      <c r="C451" s="7" t="s">
        <v>614</v>
      </c>
      <c r="D451" s="6">
        <v>89300</v>
      </c>
      <c r="E451" s="6">
        <v>79683.600000000006</v>
      </c>
      <c r="F451" s="7">
        <f t="shared" si="61"/>
        <v>79249.600000000006</v>
      </c>
      <c r="G451" s="4">
        <f t="shared" si="62"/>
        <v>2.1516987369380138</v>
      </c>
      <c r="H451" s="4">
        <f t="shared" si="63"/>
        <v>1.6210859460192277</v>
      </c>
      <c r="I451" s="4">
        <f t="shared" si="64"/>
        <v>1.7613429343640286</v>
      </c>
      <c r="J451">
        <f t="shared" si="65"/>
        <v>7.5890211577935451</v>
      </c>
      <c r="K451">
        <f t="shared" si="66"/>
        <v>3.5158661104340552</v>
      </c>
      <c r="L451">
        <f t="shared" si="67"/>
        <v>11.261048940110699</v>
      </c>
      <c r="M451">
        <f t="shared" si="68"/>
        <v>3.5158661104340552</v>
      </c>
      <c r="N451">
        <f t="shared" si="69"/>
        <v>2</v>
      </c>
    </row>
    <row r="452" spans="1:14" x14ac:dyDescent="0.2">
      <c r="A452">
        <f t="shared" si="70"/>
        <v>435</v>
      </c>
      <c r="B452" t="s">
        <v>958</v>
      </c>
      <c r="C452" s="7" t="s">
        <v>959</v>
      </c>
      <c r="D452" s="6">
        <v>51000</v>
      </c>
      <c r="E452" s="6">
        <v>43431.17</v>
      </c>
      <c r="F452" s="7">
        <f t="shared" si="61"/>
        <v>42996.17</v>
      </c>
      <c r="G452" s="4">
        <f t="shared" si="62"/>
        <v>0.23634073870700975</v>
      </c>
      <c r="H452" s="4">
        <f t="shared" si="63"/>
        <v>3.8317302490234829E-2</v>
      </c>
      <c r="I452" s="4">
        <f t="shared" si="64"/>
        <v>0.18647443306978437</v>
      </c>
      <c r="J452">
        <f t="shared" si="65"/>
        <v>4.7947694045580073E-2</v>
      </c>
      <c r="K452">
        <f t="shared" si="66"/>
        <v>1.1449976364776586</v>
      </c>
      <c r="L452">
        <f t="shared" si="67"/>
        <v>0.21168928887550115</v>
      </c>
      <c r="M452">
        <f t="shared" si="68"/>
        <v>4.7947694045580073E-2</v>
      </c>
      <c r="N452">
        <f t="shared" si="69"/>
        <v>1</v>
      </c>
    </row>
    <row r="453" spans="1:14" x14ac:dyDescent="0.2">
      <c r="A453">
        <f t="shared" si="70"/>
        <v>436</v>
      </c>
      <c r="B453" t="s">
        <v>962</v>
      </c>
      <c r="C453" s="7" t="s">
        <v>707</v>
      </c>
      <c r="D453" s="6">
        <v>59300</v>
      </c>
      <c r="E453" s="6">
        <v>52456.91</v>
      </c>
      <c r="F453" s="7">
        <f t="shared" si="61"/>
        <v>52020.91</v>
      </c>
      <c r="G453" s="4">
        <f t="shared" si="62"/>
        <v>0.65141832056908111</v>
      </c>
      <c r="H453" s="4">
        <f t="shared" si="63"/>
        <v>0.43237801115570573</v>
      </c>
      <c r="I453" s="4">
        <f t="shared" si="64"/>
        <v>0.57851399341952847</v>
      </c>
      <c r="J453">
        <f t="shared" si="65"/>
        <v>0.25711832700424886</v>
      </c>
      <c r="K453">
        <f t="shared" si="66"/>
        <v>0.14175370580646424</v>
      </c>
      <c r="L453">
        <f t="shared" si="67"/>
        <v>1.2468855325696526</v>
      </c>
      <c r="M453">
        <f t="shared" si="68"/>
        <v>0.14175370580646424</v>
      </c>
      <c r="N453">
        <f t="shared" si="69"/>
        <v>2</v>
      </c>
    </row>
    <row r="454" spans="1:14" x14ac:dyDescent="0.2">
      <c r="A454">
        <f t="shared" si="70"/>
        <v>437</v>
      </c>
      <c r="B454" t="s">
        <v>964</v>
      </c>
      <c r="C454" s="7" t="s">
        <v>22</v>
      </c>
      <c r="D454" s="6">
        <v>28059</v>
      </c>
      <c r="E454" s="6">
        <v>28595.45</v>
      </c>
      <c r="F454" s="7">
        <f t="shared" si="61"/>
        <v>28158.45</v>
      </c>
      <c r="G454" s="4">
        <f t="shared" si="62"/>
        <v>-0.91092369569031317</v>
      </c>
      <c r="H454" s="4">
        <f t="shared" si="63"/>
        <v>-0.60940513763794257</v>
      </c>
      <c r="I454" s="4">
        <f t="shared" si="64"/>
        <v>-0.45808410550225209</v>
      </c>
      <c r="J454">
        <f t="shared" si="65"/>
        <v>2.6838045454999446</v>
      </c>
      <c r="K454">
        <f t="shared" si="66"/>
        <v>6.3364692629010424</v>
      </c>
      <c r="L454">
        <f t="shared" si="67"/>
        <v>1.1330774610252805</v>
      </c>
      <c r="M454">
        <f t="shared" si="68"/>
        <v>1.1330774610252805</v>
      </c>
      <c r="N454">
        <f t="shared" si="69"/>
        <v>3</v>
      </c>
    </row>
    <row r="455" spans="1:14" x14ac:dyDescent="0.2">
      <c r="A455">
        <f t="shared" si="70"/>
        <v>438</v>
      </c>
      <c r="B455" t="s">
        <v>966</v>
      </c>
      <c r="C455" s="7" t="s">
        <v>598</v>
      </c>
      <c r="D455" s="6">
        <v>57108</v>
      </c>
      <c r="E455" s="6">
        <v>61953.64</v>
      </c>
      <c r="F455" s="7">
        <f t="shared" si="61"/>
        <v>61515.64</v>
      </c>
      <c r="G455" s="4">
        <f t="shared" si="62"/>
        <v>0.54179783147972449</v>
      </c>
      <c r="H455" s="4">
        <f t="shared" si="63"/>
        <v>0.84700198146779471</v>
      </c>
      <c r="I455" s="4">
        <f t="shared" si="64"/>
        <v>0.99097017219470884</v>
      </c>
      <c r="J455">
        <f t="shared" si="65"/>
        <v>0.92793430016071798</v>
      </c>
      <c r="K455">
        <f t="shared" si="66"/>
        <v>0.19797776521957128</v>
      </c>
      <c r="L455">
        <f t="shared" si="67"/>
        <v>2.3678239117858073</v>
      </c>
      <c r="M455">
        <f t="shared" si="68"/>
        <v>0.19797776521957128</v>
      </c>
      <c r="N455">
        <f t="shared" si="69"/>
        <v>2</v>
      </c>
    </row>
    <row r="456" spans="1:14" x14ac:dyDescent="0.2">
      <c r="A456">
        <f t="shared" si="70"/>
        <v>439</v>
      </c>
      <c r="B456" t="s">
        <v>968</v>
      </c>
      <c r="C456" s="7" t="s">
        <v>969</v>
      </c>
      <c r="D456" s="6">
        <v>54032</v>
      </c>
      <c r="E456" s="6">
        <v>53514.68</v>
      </c>
      <c r="F456" s="7">
        <f t="shared" si="61"/>
        <v>53075.68</v>
      </c>
      <c r="G456" s="4">
        <f t="shared" si="62"/>
        <v>0.38796907945469655</v>
      </c>
      <c r="H456" s="4">
        <f t="shared" si="63"/>
        <v>0.4785598860828667</v>
      </c>
      <c r="I456" s="4">
        <f t="shared" si="64"/>
        <v>0.62433376962029408</v>
      </c>
      <c r="J456">
        <f t="shared" si="65"/>
        <v>0.17758833370232802</v>
      </c>
      <c r="K456">
        <f t="shared" si="66"/>
        <v>0.29785892951474374</v>
      </c>
      <c r="L456">
        <f t="shared" si="67"/>
        <v>1.0247226460756351</v>
      </c>
      <c r="M456">
        <f t="shared" si="68"/>
        <v>0.17758833370232802</v>
      </c>
      <c r="N456">
        <f t="shared" si="69"/>
        <v>1</v>
      </c>
    </row>
    <row r="457" spans="1:14" x14ac:dyDescent="0.2">
      <c r="A457">
        <f t="shared" si="70"/>
        <v>440</v>
      </c>
      <c r="B457" t="s">
        <v>970</v>
      </c>
      <c r="C457" s="7" t="s">
        <v>22</v>
      </c>
      <c r="D457" s="6">
        <v>28059</v>
      </c>
      <c r="E457" s="6">
        <v>27910.79</v>
      </c>
      <c r="F457" s="7">
        <f t="shared" si="61"/>
        <v>27470.79</v>
      </c>
      <c r="G457" s="4">
        <f t="shared" si="62"/>
        <v>-0.91092369569031317</v>
      </c>
      <c r="H457" s="4">
        <f t="shared" si="63"/>
        <v>-0.63929715810328958</v>
      </c>
      <c r="I457" s="4">
        <f t="shared" si="64"/>
        <v>-0.48795642582063298</v>
      </c>
      <c r="J457">
        <f t="shared" si="65"/>
        <v>2.7809720707319774</v>
      </c>
      <c r="K457">
        <f t="shared" si="66"/>
        <v>6.4876306748007284</v>
      </c>
      <c r="L457">
        <f t="shared" si="67"/>
        <v>1.1916117781694877</v>
      </c>
      <c r="M457">
        <f t="shared" si="68"/>
        <v>1.1916117781694877</v>
      </c>
      <c r="N457">
        <f t="shared" si="69"/>
        <v>3</v>
      </c>
    </row>
    <row r="458" spans="1:14" x14ac:dyDescent="0.2">
      <c r="A458">
        <f t="shared" si="70"/>
        <v>441</v>
      </c>
      <c r="B458" t="s">
        <v>972</v>
      </c>
      <c r="C458" s="7" t="s">
        <v>853</v>
      </c>
      <c r="D458" s="6">
        <v>30623</v>
      </c>
      <c r="E458" s="6">
        <v>20849.36</v>
      </c>
      <c r="F458" s="7">
        <f t="shared" si="61"/>
        <v>20408.36</v>
      </c>
      <c r="G458" s="4">
        <f t="shared" si="62"/>
        <v>-0.78269972943798172</v>
      </c>
      <c r="H458" s="4">
        <f t="shared" si="63"/>
        <v>-0.94759676677710625</v>
      </c>
      <c r="I458" s="4">
        <f t="shared" si="64"/>
        <v>-0.79475218416944315</v>
      </c>
      <c r="J458">
        <f t="shared" si="65"/>
        <v>3.700535475790065</v>
      </c>
      <c r="K458">
        <f t="shared" si="66"/>
        <v>7.8077596431672056</v>
      </c>
      <c r="L458">
        <f t="shared" si="67"/>
        <v>1.8122064071449999</v>
      </c>
      <c r="M458">
        <f t="shared" si="68"/>
        <v>1.8122064071449999</v>
      </c>
      <c r="N458">
        <f t="shared" si="69"/>
        <v>3</v>
      </c>
    </row>
    <row r="459" spans="1:14" x14ac:dyDescent="0.2">
      <c r="A459">
        <f t="shared" si="70"/>
        <v>442</v>
      </c>
      <c r="B459" t="s">
        <v>973</v>
      </c>
      <c r="C459" s="7" t="s">
        <v>58</v>
      </c>
      <c r="D459" s="6">
        <v>51875</v>
      </c>
      <c r="E459" s="6">
        <v>46288.47</v>
      </c>
      <c r="F459" s="7">
        <f t="shared" si="61"/>
        <v>45846.47</v>
      </c>
      <c r="G459" s="4">
        <f t="shared" si="62"/>
        <v>0.28009891751777027</v>
      </c>
      <c r="H459" s="4">
        <f t="shared" si="63"/>
        <v>0.16306603919989526</v>
      </c>
      <c r="I459" s="4">
        <f t="shared" si="64"/>
        <v>0.31029299835419988</v>
      </c>
      <c r="J459">
        <f t="shared" si="65"/>
        <v>1.738275051622756E-3</v>
      </c>
      <c r="K459">
        <f t="shared" si="66"/>
        <v>0.82127592822605855</v>
      </c>
      <c r="L459">
        <f t="shared" si="67"/>
        <v>0.35950916956284029</v>
      </c>
      <c r="M459">
        <f t="shared" si="68"/>
        <v>1.738275051622756E-3</v>
      </c>
      <c r="N459">
        <f t="shared" si="69"/>
        <v>1</v>
      </c>
    </row>
    <row r="460" spans="1:14" x14ac:dyDescent="0.2">
      <c r="A460">
        <f t="shared" si="70"/>
        <v>443</v>
      </c>
      <c r="B460" t="s">
        <v>974</v>
      </c>
      <c r="C460" s="7" t="s">
        <v>250</v>
      </c>
      <c r="D460" s="6">
        <v>59916</v>
      </c>
      <c r="E460" s="6">
        <v>65361.82</v>
      </c>
      <c r="F460" s="7">
        <f t="shared" si="61"/>
        <v>64918.82</v>
      </c>
      <c r="G460" s="4">
        <f t="shared" si="62"/>
        <v>0.68222407845185662</v>
      </c>
      <c r="H460" s="4">
        <f t="shared" si="63"/>
        <v>0.99580194978723269</v>
      </c>
      <c r="I460" s="4">
        <f t="shared" si="64"/>
        <v>1.1388061420942341</v>
      </c>
      <c r="J460">
        <f t="shared" si="65"/>
        <v>1.4545911871293757</v>
      </c>
      <c r="K460">
        <f t="shared" si="66"/>
        <v>0.28673367867959132</v>
      </c>
      <c r="L460">
        <f t="shared" si="67"/>
        <v>3.1937077841110333</v>
      </c>
      <c r="M460">
        <f t="shared" si="68"/>
        <v>0.28673367867959132</v>
      </c>
      <c r="N460">
        <f t="shared" si="69"/>
        <v>2</v>
      </c>
    </row>
    <row r="461" spans="1:14" x14ac:dyDescent="0.2">
      <c r="A461">
        <f t="shared" si="70"/>
        <v>444</v>
      </c>
      <c r="B461" t="s">
        <v>976</v>
      </c>
      <c r="C461" s="7" t="s">
        <v>38</v>
      </c>
      <c r="D461" s="6">
        <v>9553</v>
      </c>
      <c r="E461" s="6">
        <v>10500.81</v>
      </c>
      <c r="F461" s="7">
        <f t="shared" si="61"/>
        <v>10056.81</v>
      </c>
      <c r="G461" s="4">
        <f t="shared" si="62"/>
        <v>-1.8363966752010954</v>
      </c>
      <c r="H461" s="4">
        <f t="shared" si="63"/>
        <v>-1.3994109057463273</v>
      </c>
      <c r="I461" s="4">
        <f t="shared" si="64"/>
        <v>-1.244429084660581</v>
      </c>
      <c r="J461">
        <f t="shared" si="65"/>
        <v>9.4964793510882153</v>
      </c>
      <c r="K461">
        <f t="shared" si="66"/>
        <v>15.693049818799587</v>
      </c>
      <c r="L461">
        <f t="shared" si="67"/>
        <v>6.2178311255900827</v>
      </c>
      <c r="M461">
        <f t="shared" si="68"/>
        <v>6.2178311255900827</v>
      </c>
      <c r="N461">
        <f t="shared" si="69"/>
        <v>3</v>
      </c>
    </row>
    <row r="462" spans="1:14" x14ac:dyDescent="0.2">
      <c r="A462">
        <f t="shared" si="70"/>
        <v>445</v>
      </c>
      <c r="B462" t="s">
        <v>977</v>
      </c>
      <c r="C462" s="7" t="s">
        <v>477</v>
      </c>
      <c r="D462" s="6">
        <v>31699</v>
      </c>
      <c r="E462" s="6">
        <v>28772.91</v>
      </c>
      <c r="F462" s="7">
        <f t="shared" si="61"/>
        <v>28327.91</v>
      </c>
      <c r="G462" s="4">
        <f t="shared" si="62"/>
        <v>-0.72888967183754927</v>
      </c>
      <c r="H462" s="4">
        <f t="shared" si="63"/>
        <v>-0.60165729498351483</v>
      </c>
      <c r="I462" s="4">
        <f t="shared" si="64"/>
        <v>-0.45072267194329446</v>
      </c>
      <c r="J462">
        <f t="shared" si="65"/>
        <v>2.260629605753568</v>
      </c>
      <c r="K462">
        <f t="shared" si="66"/>
        <v>5.6793957897017018</v>
      </c>
      <c r="L462">
        <f t="shared" si="67"/>
        <v>0.85916818973204068</v>
      </c>
      <c r="M462">
        <f t="shared" si="68"/>
        <v>0.85916818973204068</v>
      </c>
      <c r="N462">
        <f t="shared" si="69"/>
        <v>3</v>
      </c>
    </row>
    <row r="463" spans="1:14" x14ac:dyDescent="0.2">
      <c r="A463">
        <f t="shared" si="70"/>
        <v>446</v>
      </c>
      <c r="B463" t="s">
        <v>979</v>
      </c>
      <c r="C463" s="7" t="s">
        <v>980</v>
      </c>
      <c r="D463" s="6">
        <v>26731</v>
      </c>
      <c r="E463" s="6">
        <v>7579.38</v>
      </c>
      <c r="F463" s="7">
        <f t="shared" si="61"/>
        <v>7133.38</v>
      </c>
      <c r="G463" s="4">
        <f t="shared" si="62"/>
        <v>-0.97733610878824462</v>
      </c>
      <c r="H463" s="4">
        <f t="shared" si="63"/>
        <v>-1.5269595362316468</v>
      </c>
      <c r="I463" s="4">
        <f t="shared" si="64"/>
        <v>-1.3714244564843954</v>
      </c>
      <c r="J463">
        <f t="shared" si="65"/>
        <v>7.4441582370703658</v>
      </c>
      <c r="K463">
        <f t="shared" si="66"/>
        <v>12.831296235262304</v>
      </c>
      <c r="L463">
        <f t="shared" si="67"/>
        <v>4.6598454387308772</v>
      </c>
      <c r="M463">
        <f t="shared" si="68"/>
        <v>4.6598454387308772</v>
      </c>
      <c r="N463">
        <f t="shared" si="69"/>
        <v>3</v>
      </c>
    </row>
    <row r="464" spans="1:14" x14ac:dyDescent="0.2">
      <c r="A464">
        <f t="shared" si="70"/>
        <v>447</v>
      </c>
      <c r="B464" t="s">
        <v>982</v>
      </c>
      <c r="C464" s="7" t="s">
        <v>983</v>
      </c>
      <c r="D464" s="6">
        <v>77900</v>
      </c>
      <c r="E464" s="6">
        <v>71458.22</v>
      </c>
      <c r="F464" s="7">
        <f t="shared" si="61"/>
        <v>71011.22</v>
      </c>
      <c r="G464" s="4">
        <f t="shared" si="62"/>
        <v>1.5815921787178195</v>
      </c>
      <c r="H464" s="4">
        <f t="shared" si="63"/>
        <v>1.2619686800839369</v>
      </c>
      <c r="I464" s="4">
        <f t="shared" si="64"/>
        <v>1.4034632754271368</v>
      </c>
      <c r="J464">
        <f t="shared" si="65"/>
        <v>3.9866907622146499</v>
      </c>
      <c r="K464">
        <f t="shared" si="66"/>
        <v>1.2510919452696609</v>
      </c>
      <c r="L464">
        <f t="shared" si="67"/>
        <v>6.758294820586304</v>
      </c>
      <c r="M464">
        <f t="shared" si="68"/>
        <v>1.2510919452696609</v>
      </c>
      <c r="N464">
        <f t="shared" si="69"/>
        <v>2</v>
      </c>
    </row>
    <row r="465" spans="1:14" x14ac:dyDescent="0.2">
      <c r="A465">
        <f t="shared" si="70"/>
        <v>448</v>
      </c>
      <c r="B465" t="s">
        <v>985</v>
      </c>
      <c r="C465" s="7" t="s">
        <v>78</v>
      </c>
      <c r="D465" s="6">
        <v>61653</v>
      </c>
      <c r="E465" s="6">
        <v>67211.69</v>
      </c>
      <c r="F465" s="7">
        <f t="shared" si="61"/>
        <v>66763.69</v>
      </c>
      <c r="G465" s="4">
        <f t="shared" si="62"/>
        <v>0.76909031455961774</v>
      </c>
      <c r="H465" s="4">
        <f t="shared" si="63"/>
        <v>1.0765666386813284</v>
      </c>
      <c r="I465" s="4">
        <f t="shared" si="64"/>
        <v>1.2189482873197401</v>
      </c>
      <c r="J465">
        <f t="shared" si="65"/>
        <v>1.8039997378522528</v>
      </c>
      <c r="K465">
        <f t="shared" si="66"/>
        <v>0.38566920203970984</v>
      </c>
      <c r="L465">
        <f t="shared" si="67"/>
        <v>3.7136046901374522</v>
      </c>
      <c r="M465">
        <f t="shared" si="68"/>
        <v>0.38566920203970984</v>
      </c>
      <c r="N465">
        <f t="shared" si="69"/>
        <v>2</v>
      </c>
    </row>
    <row r="466" spans="1:14" x14ac:dyDescent="0.2">
      <c r="A466">
        <f t="shared" si="70"/>
        <v>449</v>
      </c>
      <c r="B466" t="s">
        <v>987</v>
      </c>
      <c r="C466" s="7" t="s">
        <v>988</v>
      </c>
      <c r="D466" s="6">
        <v>30700</v>
      </c>
      <c r="E466" s="6">
        <v>28484.79</v>
      </c>
      <c r="F466" s="7">
        <f t="shared" si="61"/>
        <v>28035.79</v>
      </c>
      <c r="G466" s="4">
        <f t="shared" si="62"/>
        <v>-0.77884900970263471</v>
      </c>
      <c r="H466" s="4">
        <f t="shared" si="63"/>
        <v>-0.61423651523367662</v>
      </c>
      <c r="I466" s="4">
        <f t="shared" si="64"/>
        <v>-0.46341252188571569</v>
      </c>
      <c r="J466">
        <f t="shared" si="65"/>
        <v>2.403845661760835</v>
      </c>
      <c r="K466">
        <f t="shared" si="66"/>
        <v>5.9058880886569627</v>
      </c>
      <c r="L466">
        <f t="shared" si="67"/>
        <v>0.9477096994334675</v>
      </c>
      <c r="M466">
        <f t="shared" si="68"/>
        <v>0.9477096994334675</v>
      </c>
      <c r="N466">
        <f t="shared" si="69"/>
        <v>3</v>
      </c>
    </row>
    <row r="467" spans="1:14" x14ac:dyDescent="0.2">
      <c r="A467">
        <f t="shared" si="70"/>
        <v>450</v>
      </c>
      <c r="B467" t="s">
        <v>990</v>
      </c>
      <c r="C467" s="7" t="s">
        <v>991</v>
      </c>
      <c r="D467" s="6">
        <v>54049</v>
      </c>
      <c r="E467" s="6">
        <v>48130.2</v>
      </c>
      <c r="F467" s="7">
        <f t="shared" ref="F467:F530" si="71">E467-A467</f>
        <v>47680.2</v>
      </c>
      <c r="G467" s="4">
        <f t="shared" ref="G467:G530" si="72">STANDARDIZE(D467,$D$14,$D$15)</f>
        <v>0.38881923835730564</v>
      </c>
      <c r="H467" s="4">
        <f t="shared" ref="H467:H530" si="73">STANDARDIZE(E467,$E$14,$E$15)</f>
        <v>0.24347533848953309</v>
      </c>
      <c r="I467" s="4">
        <f t="shared" ref="I467:I530" si="74">STANDARDIZE(F467,$F$14,$F$15)</f>
        <v>0.38995121598707733</v>
      </c>
      <c r="J467">
        <f t="shared" ref="J467:J530" si="75">SUMXMY2($E$3:$G$3,G467:I467)</f>
        <v>1.8316441411185068E-2</v>
      </c>
      <c r="K467">
        <f t="shared" ref="K467:K530" si="76">SUMXMY2($E$4:$G$4,G467:I467)</f>
        <v>0.56169738682852843</v>
      </c>
      <c r="L467">
        <f t="shared" ref="L467:L530" si="77">SUMXMY2($E$5:$G$5,G467:I467)</f>
        <v>0.56276040890326628</v>
      </c>
      <c r="M467">
        <f t="shared" ref="M467:M530" si="78">MIN(J467:L467)</f>
        <v>1.8316441411185068E-2</v>
      </c>
      <c r="N467">
        <f t="shared" ref="N467:N530" si="79">MATCH(M467,J467:L467,0)</f>
        <v>1</v>
      </c>
    </row>
    <row r="468" spans="1:14" x14ac:dyDescent="0.2">
      <c r="A468">
        <f t="shared" ref="A468:A531" si="80">A467+1</f>
        <v>451</v>
      </c>
      <c r="B468" t="s">
        <v>993</v>
      </c>
      <c r="C468" s="7" t="s">
        <v>113</v>
      </c>
      <c r="D468" s="6">
        <v>68717</v>
      </c>
      <c r="E468" s="6">
        <v>75982.990000000005</v>
      </c>
      <c r="F468" s="7">
        <f t="shared" si="71"/>
        <v>75531.990000000005</v>
      </c>
      <c r="G468" s="4">
        <f t="shared" si="72"/>
        <v>1.1223563432672892</v>
      </c>
      <c r="H468" s="4">
        <f t="shared" si="73"/>
        <v>1.4595185843298231</v>
      </c>
      <c r="I468" s="4">
        <f t="shared" si="74"/>
        <v>1.5998479561206873</v>
      </c>
      <c r="J468">
        <f t="shared" si="75"/>
        <v>3.918297564821744</v>
      </c>
      <c r="K468">
        <f t="shared" si="76"/>
        <v>1.3824403107540579</v>
      </c>
      <c r="L468">
        <f t="shared" si="77"/>
        <v>6.592136876427495</v>
      </c>
      <c r="M468">
        <f t="shared" si="78"/>
        <v>1.3824403107540579</v>
      </c>
      <c r="N468">
        <f t="shared" si="79"/>
        <v>2</v>
      </c>
    </row>
    <row r="469" spans="1:14" x14ac:dyDescent="0.2">
      <c r="A469">
        <f t="shared" si="80"/>
        <v>452</v>
      </c>
      <c r="B469" t="s">
        <v>994</v>
      </c>
      <c r="C469" s="7" t="s">
        <v>995</v>
      </c>
      <c r="D469" s="6">
        <v>65500</v>
      </c>
      <c r="E469" s="6">
        <v>58194.71</v>
      </c>
      <c r="F469" s="7">
        <f t="shared" si="71"/>
        <v>57742.71</v>
      </c>
      <c r="G469" s="4">
        <f t="shared" si="72"/>
        <v>0.96147627328532725</v>
      </c>
      <c r="H469" s="4">
        <f t="shared" si="73"/>
        <v>0.68288838860738676</v>
      </c>
      <c r="I469" s="4">
        <f t="shared" si="74"/>
        <v>0.82707206339264261</v>
      </c>
      <c r="J469">
        <f t="shared" si="75"/>
        <v>0.95101121428957169</v>
      </c>
      <c r="K469">
        <f t="shared" si="76"/>
        <v>9.6159036155875326E-3</v>
      </c>
      <c r="L469">
        <f t="shared" si="77"/>
        <v>2.5007193917513275</v>
      </c>
      <c r="M469">
        <f t="shared" si="78"/>
        <v>9.6159036155875326E-3</v>
      </c>
      <c r="N469">
        <f t="shared" si="79"/>
        <v>2</v>
      </c>
    </row>
    <row r="470" spans="1:14" x14ac:dyDescent="0.2">
      <c r="A470">
        <f t="shared" si="80"/>
        <v>453</v>
      </c>
      <c r="B470" t="s">
        <v>997</v>
      </c>
      <c r="C470" s="7" t="s">
        <v>38</v>
      </c>
      <c r="D470" s="6">
        <v>10701</v>
      </c>
      <c r="E470" s="6">
        <v>9540.32</v>
      </c>
      <c r="F470" s="7">
        <f t="shared" si="71"/>
        <v>9087.32</v>
      </c>
      <c r="G470" s="4">
        <f t="shared" si="72"/>
        <v>-1.7789859446013776</v>
      </c>
      <c r="H470" s="4">
        <f t="shared" si="73"/>
        <v>-1.4413455692826245</v>
      </c>
      <c r="I470" s="4">
        <f t="shared" si="74"/>
        <v>-1.2865442517860022</v>
      </c>
      <c r="J470">
        <f t="shared" si="75"/>
        <v>9.5273284922746537</v>
      </c>
      <c r="K470">
        <f t="shared" si="76"/>
        <v>15.730370534061263</v>
      </c>
      <c r="L470">
        <f t="shared" si="77"/>
        <v>6.2383225994950955</v>
      </c>
      <c r="M470">
        <f t="shared" si="78"/>
        <v>6.2383225994950955</v>
      </c>
      <c r="N470">
        <f t="shared" si="79"/>
        <v>3</v>
      </c>
    </row>
    <row r="471" spans="1:14" x14ac:dyDescent="0.2">
      <c r="A471">
        <f t="shared" si="80"/>
        <v>454</v>
      </c>
      <c r="B471" t="s">
        <v>998</v>
      </c>
      <c r="C471" s="7" t="s">
        <v>97</v>
      </c>
      <c r="D471" s="6">
        <v>55544</v>
      </c>
      <c r="E471" s="6">
        <v>54219.44</v>
      </c>
      <c r="F471" s="7">
        <f t="shared" si="71"/>
        <v>53765.440000000002</v>
      </c>
      <c r="G471" s="4">
        <f t="shared" si="72"/>
        <v>0.46358321243969075</v>
      </c>
      <c r="H471" s="4">
        <f t="shared" si="73"/>
        <v>0.50932946564521586</v>
      </c>
      <c r="I471" s="4">
        <f t="shared" si="74"/>
        <v>0.65429731506834476</v>
      </c>
      <c r="J471">
        <f t="shared" si="75"/>
        <v>0.2368795700564342</v>
      </c>
      <c r="K471">
        <f t="shared" si="76"/>
        <v>0.21079272414119801</v>
      </c>
      <c r="L471">
        <f t="shared" si="77"/>
        <v>1.181066021663574</v>
      </c>
      <c r="M471">
        <f t="shared" si="78"/>
        <v>0.21079272414119801</v>
      </c>
      <c r="N471">
        <f t="shared" si="79"/>
        <v>2</v>
      </c>
    </row>
    <row r="472" spans="1:14" x14ac:dyDescent="0.2">
      <c r="A472">
        <f t="shared" si="80"/>
        <v>455</v>
      </c>
      <c r="B472" t="s">
        <v>999</v>
      </c>
      <c r="C472" s="7" t="s">
        <v>10</v>
      </c>
      <c r="D472" s="6">
        <v>57674</v>
      </c>
      <c r="E472" s="6">
        <v>80797.45</v>
      </c>
      <c r="F472" s="7">
        <f t="shared" si="71"/>
        <v>80342.45</v>
      </c>
      <c r="G472" s="4">
        <f t="shared" si="72"/>
        <v>0.57010312200188495</v>
      </c>
      <c r="H472" s="4">
        <f t="shared" si="73"/>
        <v>1.6697162544866808</v>
      </c>
      <c r="I472" s="4">
        <f t="shared" si="74"/>
        <v>1.8088169262494693</v>
      </c>
      <c r="J472">
        <f t="shared" si="75"/>
        <v>4.4377295138705737</v>
      </c>
      <c r="K472">
        <f t="shared" si="76"/>
        <v>2.1913621211462253</v>
      </c>
      <c r="L472">
        <f t="shared" si="77"/>
        <v>6.9587715274710273</v>
      </c>
      <c r="M472">
        <f t="shared" si="78"/>
        <v>2.1913621211462253</v>
      </c>
      <c r="N472">
        <f t="shared" si="79"/>
        <v>2</v>
      </c>
    </row>
    <row r="473" spans="1:14" x14ac:dyDescent="0.2">
      <c r="A473">
        <f t="shared" si="80"/>
        <v>456</v>
      </c>
      <c r="B473" t="s">
        <v>1000</v>
      </c>
      <c r="C473" s="7" t="s">
        <v>652</v>
      </c>
      <c r="D473" s="6">
        <v>37511</v>
      </c>
      <c r="E473" s="6">
        <v>44279.57</v>
      </c>
      <c r="F473" s="7">
        <f t="shared" si="71"/>
        <v>43823.57</v>
      </c>
      <c r="G473" s="4">
        <f t="shared" si="72"/>
        <v>-0.43823534583967472</v>
      </c>
      <c r="H473" s="4">
        <f t="shared" si="73"/>
        <v>7.5358155121906675E-2</v>
      </c>
      <c r="I473" s="4">
        <f t="shared" si="74"/>
        <v>0.22241713415960843</v>
      </c>
      <c r="J473">
        <f t="shared" si="75"/>
        <v>0.53765655573565152</v>
      </c>
      <c r="K473">
        <f t="shared" si="76"/>
        <v>2.3849559171399841</v>
      </c>
      <c r="L473">
        <f t="shared" si="77"/>
        <v>0.23102072813459579</v>
      </c>
      <c r="M473">
        <f t="shared" si="78"/>
        <v>0.23102072813459579</v>
      </c>
      <c r="N473">
        <f t="shared" si="79"/>
        <v>3</v>
      </c>
    </row>
    <row r="474" spans="1:14" x14ac:dyDescent="0.2">
      <c r="A474">
        <f t="shared" si="80"/>
        <v>457</v>
      </c>
      <c r="B474" t="s">
        <v>1002</v>
      </c>
      <c r="C474" s="7" t="s">
        <v>136</v>
      </c>
      <c r="D474" s="6">
        <v>15080</v>
      </c>
      <c r="E474" s="6">
        <v>10180.19</v>
      </c>
      <c r="F474" s="7">
        <f t="shared" si="71"/>
        <v>9723.19</v>
      </c>
      <c r="G474" s="4">
        <f t="shared" si="72"/>
        <v>-1.5599950131587257</v>
      </c>
      <c r="H474" s="4">
        <f t="shared" si="73"/>
        <v>-1.4134090648349253</v>
      </c>
      <c r="I474" s="4">
        <f t="shared" si="74"/>
        <v>-1.2589217169274254</v>
      </c>
      <c r="J474">
        <f t="shared" si="75"/>
        <v>8.4956354652506203</v>
      </c>
      <c r="K474">
        <f t="shared" si="76"/>
        <v>14.383519733062769</v>
      </c>
      <c r="L474">
        <f t="shared" si="77"/>
        <v>5.4104040652240677</v>
      </c>
      <c r="M474">
        <f t="shared" si="78"/>
        <v>5.4104040652240677</v>
      </c>
      <c r="N474">
        <f t="shared" si="79"/>
        <v>3</v>
      </c>
    </row>
    <row r="475" spans="1:14" x14ac:dyDescent="0.2">
      <c r="A475">
        <f t="shared" si="80"/>
        <v>458</v>
      </c>
      <c r="B475" t="s">
        <v>1004</v>
      </c>
      <c r="C475" s="7" t="s">
        <v>10</v>
      </c>
      <c r="D475" s="6">
        <v>42391</v>
      </c>
      <c r="E475" s="6">
        <v>41770.089999999997</v>
      </c>
      <c r="F475" s="7">
        <f t="shared" si="71"/>
        <v>41312.089999999997</v>
      </c>
      <c r="G475" s="4">
        <f t="shared" si="72"/>
        <v>-0.19418973144366167</v>
      </c>
      <c r="H475" s="4">
        <f t="shared" si="73"/>
        <v>-3.4204879840525941E-2</v>
      </c>
      <c r="I475" s="4">
        <f t="shared" si="74"/>
        <v>0.11331709193931443</v>
      </c>
      <c r="J475">
        <f t="shared" si="75"/>
        <v>0.32271917094524782</v>
      </c>
      <c r="K475">
        <f t="shared" si="76"/>
        <v>2.0722921570035724</v>
      </c>
      <c r="L475">
        <f t="shared" si="77"/>
        <v>6.1973898869372282E-2</v>
      </c>
      <c r="M475">
        <f t="shared" si="78"/>
        <v>6.1973898869372282E-2</v>
      </c>
      <c r="N475">
        <f t="shared" si="79"/>
        <v>3</v>
      </c>
    </row>
    <row r="476" spans="1:14" x14ac:dyDescent="0.2">
      <c r="A476">
        <f t="shared" si="80"/>
        <v>459</v>
      </c>
      <c r="B476" t="s">
        <v>1005</v>
      </c>
      <c r="C476" s="7" t="s">
        <v>10</v>
      </c>
      <c r="D476" s="6">
        <v>60529</v>
      </c>
      <c r="E476" s="6">
        <v>53391.13</v>
      </c>
      <c r="F476" s="7">
        <f t="shared" si="71"/>
        <v>52932.13</v>
      </c>
      <c r="G476" s="4">
        <f t="shared" si="72"/>
        <v>0.71287980829299513</v>
      </c>
      <c r="H476" s="4">
        <f t="shared" si="73"/>
        <v>0.47316573551398033</v>
      </c>
      <c r="I476" s="4">
        <f t="shared" si="74"/>
        <v>0.61809788039930746</v>
      </c>
      <c r="J476">
        <f t="shared" si="75"/>
        <v>0.34896290863056378</v>
      </c>
      <c r="K476">
        <f t="shared" si="76"/>
        <v>8.6621783610611847E-2</v>
      </c>
      <c r="L476">
        <f t="shared" si="77"/>
        <v>1.4375288688076697</v>
      </c>
      <c r="M476">
        <f t="shared" si="78"/>
        <v>8.6621783610611847E-2</v>
      </c>
      <c r="N476">
        <f t="shared" si="79"/>
        <v>2</v>
      </c>
    </row>
    <row r="477" spans="1:14" x14ac:dyDescent="0.2">
      <c r="A477">
        <f t="shared" si="80"/>
        <v>460</v>
      </c>
      <c r="B477" t="s">
        <v>1006</v>
      </c>
      <c r="C477" s="7" t="s">
        <v>10</v>
      </c>
      <c r="D477" s="6">
        <v>63955</v>
      </c>
      <c r="E477" s="6">
        <v>64966.97</v>
      </c>
      <c r="F477" s="7">
        <f t="shared" si="71"/>
        <v>64506.97</v>
      </c>
      <c r="G477" s="4">
        <f t="shared" si="72"/>
        <v>0.88421183184232721</v>
      </c>
      <c r="H477" s="4">
        <f t="shared" si="73"/>
        <v>0.97856293439164621</v>
      </c>
      <c r="I477" s="4">
        <f t="shared" si="74"/>
        <v>1.1209151565445072</v>
      </c>
      <c r="J477">
        <f t="shared" si="75"/>
        <v>1.6034764912339985</v>
      </c>
      <c r="K477">
        <f t="shared" si="76"/>
        <v>0.22296612626944259</v>
      </c>
      <c r="L477">
        <f t="shared" si="77"/>
        <v>3.47461544145711</v>
      </c>
      <c r="M477">
        <f t="shared" si="78"/>
        <v>0.22296612626944259</v>
      </c>
      <c r="N477">
        <f t="shared" si="79"/>
        <v>2</v>
      </c>
    </row>
    <row r="478" spans="1:14" x14ac:dyDescent="0.2">
      <c r="A478">
        <f t="shared" si="80"/>
        <v>461</v>
      </c>
      <c r="B478" t="s">
        <v>1007</v>
      </c>
      <c r="C478" s="7" t="s">
        <v>277</v>
      </c>
      <c r="D478" s="6">
        <v>33446</v>
      </c>
      <c r="E478" s="6">
        <v>31110.36</v>
      </c>
      <c r="F478" s="7">
        <f t="shared" si="71"/>
        <v>30649.360000000001</v>
      </c>
      <c r="G478" s="4">
        <f t="shared" si="72"/>
        <v>-0.64152334225766516</v>
      </c>
      <c r="H478" s="4">
        <f t="shared" si="73"/>
        <v>-0.49960503074034979</v>
      </c>
      <c r="I478" s="4">
        <f t="shared" si="74"/>
        <v>-0.34987763514734099</v>
      </c>
      <c r="J478">
        <f t="shared" si="75"/>
        <v>1.792394541074197</v>
      </c>
      <c r="K478">
        <f t="shared" si="76"/>
        <v>4.9221459031293646</v>
      </c>
      <c r="L478">
        <f t="shared" si="77"/>
        <v>0.5888096086829987</v>
      </c>
      <c r="M478">
        <f t="shared" si="78"/>
        <v>0.5888096086829987</v>
      </c>
      <c r="N478">
        <f t="shared" si="79"/>
        <v>3</v>
      </c>
    </row>
    <row r="479" spans="1:14" x14ac:dyDescent="0.2">
      <c r="A479">
        <f t="shared" si="80"/>
        <v>462</v>
      </c>
      <c r="B479" t="s">
        <v>1008</v>
      </c>
      <c r="C479" s="7" t="s">
        <v>38</v>
      </c>
      <c r="D479" s="6">
        <v>9553</v>
      </c>
      <c r="E479" s="6">
        <v>11028.85</v>
      </c>
      <c r="F479" s="7">
        <f t="shared" si="71"/>
        <v>10566.85</v>
      </c>
      <c r="G479" s="4">
        <f t="shared" si="72"/>
        <v>-1.8363966752010954</v>
      </c>
      <c r="H479" s="4">
        <f t="shared" si="73"/>
        <v>-1.3763568606925463</v>
      </c>
      <c r="I479" s="4">
        <f t="shared" si="74"/>
        <v>-1.2222726726907311</v>
      </c>
      <c r="J479">
        <f t="shared" si="75"/>
        <v>9.3540551626179926</v>
      </c>
      <c r="K479">
        <f t="shared" si="76"/>
        <v>15.509779508097022</v>
      </c>
      <c r="L479">
        <f t="shared" si="77"/>
        <v>6.1044170662884358</v>
      </c>
      <c r="M479">
        <f t="shared" si="78"/>
        <v>6.1044170662884358</v>
      </c>
      <c r="N479">
        <f t="shared" si="79"/>
        <v>3</v>
      </c>
    </row>
    <row r="480" spans="1:14" x14ac:dyDescent="0.2">
      <c r="A480">
        <f t="shared" si="80"/>
        <v>463</v>
      </c>
      <c r="B480" t="s">
        <v>1009</v>
      </c>
      <c r="C480" s="7" t="s">
        <v>103</v>
      </c>
      <c r="D480" s="6">
        <v>33476</v>
      </c>
      <c r="E480" s="6">
        <v>3862.61</v>
      </c>
      <c r="F480" s="7">
        <f t="shared" si="71"/>
        <v>3399.61</v>
      </c>
      <c r="G480" s="4">
        <f t="shared" si="72"/>
        <v>-0.6400230618412962</v>
      </c>
      <c r="H480" s="4">
        <f t="shared" si="73"/>
        <v>-1.6892324379711783</v>
      </c>
      <c r="I480" s="4">
        <f t="shared" si="74"/>
        <v>-1.5336214338208132</v>
      </c>
      <c r="J480">
        <f t="shared" si="75"/>
        <v>7.8766207758149296</v>
      </c>
      <c r="K480">
        <f t="shared" si="76"/>
        <v>13.148776055972075</v>
      </c>
      <c r="L480">
        <f t="shared" si="77"/>
        <v>5.1412209961870019</v>
      </c>
      <c r="M480">
        <f t="shared" si="78"/>
        <v>5.1412209961870019</v>
      </c>
      <c r="N480">
        <f t="shared" si="79"/>
        <v>3</v>
      </c>
    </row>
    <row r="481" spans="1:14" x14ac:dyDescent="0.2">
      <c r="A481">
        <f t="shared" si="80"/>
        <v>464</v>
      </c>
      <c r="B481" t="s">
        <v>1010</v>
      </c>
      <c r="C481" s="7" t="s">
        <v>874</v>
      </c>
      <c r="D481" s="6">
        <v>41067</v>
      </c>
      <c r="E481" s="6">
        <v>47123.95</v>
      </c>
      <c r="F481" s="7">
        <f t="shared" si="71"/>
        <v>46659.95</v>
      </c>
      <c r="G481" s="4">
        <f t="shared" si="72"/>
        <v>-0.26040210715274387</v>
      </c>
      <c r="H481" s="4">
        <f t="shared" si="73"/>
        <v>0.19954280906871774</v>
      </c>
      <c r="I481" s="4">
        <f t="shared" si="74"/>
        <v>0.34563100715592804</v>
      </c>
      <c r="J481">
        <f t="shared" si="75"/>
        <v>0.28858603347940281</v>
      </c>
      <c r="K481">
        <f t="shared" si="76"/>
        <v>1.6972080694667557</v>
      </c>
      <c r="L481">
        <f t="shared" si="77"/>
        <v>0.27802855646735181</v>
      </c>
      <c r="M481">
        <f t="shared" si="78"/>
        <v>0.27802855646735181</v>
      </c>
      <c r="N481">
        <f t="shared" si="79"/>
        <v>3</v>
      </c>
    </row>
    <row r="482" spans="1:14" x14ac:dyDescent="0.2">
      <c r="A482">
        <f t="shared" si="80"/>
        <v>465</v>
      </c>
      <c r="B482" t="s">
        <v>1011</v>
      </c>
      <c r="C482" s="7" t="s">
        <v>30</v>
      </c>
      <c r="D482" s="6">
        <v>15080</v>
      </c>
      <c r="E482" s="7">
        <v>290</v>
      </c>
      <c r="F482" s="7">
        <f t="shared" si="71"/>
        <v>-175</v>
      </c>
      <c r="G482" s="4">
        <f t="shared" si="72"/>
        <v>-1.5599950131587257</v>
      </c>
      <c r="H482" s="4">
        <f t="shared" si="73"/>
        <v>-1.8452113636199725</v>
      </c>
      <c r="I482" s="4">
        <f t="shared" si="74"/>
        <v>-1.6889044151390338</v>
      </c>
      <c r="J482">
        <f t="shared" si="75"/>
        <v>11.625421856743392</v>
      </c>
      <c r="K482">
        <f t="shared" si="76"/>
        <v>18.291884345690011</v>
      </c>
      <c r="L482">
        <f t="shared" si="77"/>
        <v>7.9834845801803933</v>
      </c>
      <c r="M482">
        <f t="shared" si="78"/>
        <v>7.9834845801803933</v>
      </c>
      <c r="N482">
        <f t="shared" si="79"/>
        <v>3</v>
      </c>
    </row>
    <row r="483" spans="1:14" x14ac:dyDescent="0.2">
      <c r="A483">
        <f t="shared" si="80"/>
        <v>466</v>
      </c>
      <c r="B483" t="s">
        <v>1012</v>
      </c>
      <c r="C483" s="7" t="s">
        <v>1013</v>
      </c>
      <c r="D483" s="6">
        <v>37901</v>
      </c>
      <c r="E483" s="6">
        <v>34402.660000000003</v>
      </c>
      <c r="F483" s="7">
        <f t="shared" si="71"/>
        <v>33936.660000000003</v>
      </c>
      <c r="G483" s="4">
        <f t="shared" si="72"/>
        <v>-0.41873170042687857</v>
      </c>
      <c r="H483" s="4">
        <f t="shared" si="73"/>
        <v>-0.35586434342392698</v>
      </c>
      <c r="I483" s="4">
        <f t="shared" si="74"/>
        <v>-0.20707555478406026</v>
      </c>
      <c r="J483">
        <f t="shared" si="75"/>
        <v>1.0791670114585834</v>
      </c>
      <c r="K483">
        <f t="shared" si="76"/>
        <v>3.680480017447322</v>
      </c>
      <c r="L483">
        <f t="shared" si="77"/>
        <v>0.23145130881268108</v>
      </c>
      <c r="M483">
        <f t="shared" si="78"/>
        <v>0.23145130881268108</v>
      </c>
      <c r="N483">
        <f t="shared" si="79"/>
        <v>3</v>
      </c>
    </row>
    <row r="484" spans="1:14" x14ac:dyDescent="0.2">
      <c r="A484">
        <f t="shared" si="80"/>
        <v>467</v>
      </c>
      <c r="B484" t="s">
        <v>1014</v>
      </c>
      <c r="C484" s="7" t="s">
        <v>792</v>
      </c>
      <c r="D484" s="6">
        <v>33300</v>
      </c>
      <c r="E484" s="6">
        <v>28278.400000000001</v>
      </c>
      <c r="F484" s="7">
        <f t="shared" si="71"/>
        <v>27811.4</v>
      </c>
      <c r="G484" s="4">
        <f t="shared" si="72"/>
        <v>-0.64882470695066063</v>
      </c>
      <c r="H484" s="4">
        <f t="shared" si="73"/>
        <v>-0.62324743175259545</v>
      </c>
      <c r="I484" s="4">
        <f t="shared" si="74"/>
        <v>-0.47316014419360253</v>
      </c>
      <c r="J484">
        <f t="shared" si="75"/>
        <v>2.1765973264379261</v>
      </c>
      <c r="K484">
        <f t="shared" si="76"/>
        <v>5.5382665364713173</v>
      </c>
      <c r="L484">
        <f t="shared" si="77"/>
        <v>0.80786262902577066</v>
      </c>
      <c r="M484">
        <f t="shared" si="78"/>
        <v>0.80786262902577066</v>
      </c>
      <c r="N484">
        <f t="shared" si="79"/>
        <v>3</v>
      </c>
    </row>
    <row r="485" spans="1:14" x14ac:dyDescent="0.2">
      <c r="A485">
        <f t="shared" si="80"/>
        <v>468</v>
      </c>
      <c r="B485" t="s">
        <v>1015</v>
      </c>
      <c r="C485" s="7" t="s">
        <v>874</v>
      </c>
      <c r="D485" s="6">
        <v>38807</v>
      </c>
      <c r="E485" s="6">
        <v>33952.910000000003</v>
      </c>
      <c r="F485" s="7">
        <f t="shared" si="71"/>
        <v>33484.910000000003</v>
      </c>
      <c r="G485" s="4">
        <f t="shared" si="72"/>
        <v>-0.37342323185253684</v>
      </c>
      <c r="H485" s="4">
        <f t="shared" si="73"/>
        <v>-0.37550027396505659</v>
      </c>
      <c r="I485" s="4">
        <f t="shared" si="74"/>
        <v>-0.22669981779750958</v>
      </c>
      <c r="J485">
        <f t="shared" si="75"/>
        <v>1.0618399665574283</v>
      </c>
      <c r="K485">
        <f t="shared" si="76"/>
        <v>3.6438025563521963</v>
      </c>
      <c r="L485">
        <f t="shared" si="77"/>
        <v>0.22348965088755632</v>
      </c>
      <c r="M485">
        <f t="shared" si="78"/>
        <v>0.22348965088755632</v>
      </c>
      <c r="N485">
        <f t="shared" si="79"/>
        <v>3</v>
      </c>
    </row>
    <row r="486" spans="1:14" x14ac:dyDescent="0.2">
      <c r="A486">
        <f t="shared" si="80"/>
        <v>469</v>
      </c>
      <c r="B486" t="s">
        <v>1016</v>
      </c>
      <c r="C486" s="7" t="s">
        <v>136</v>
      </c>
      <c r="D486" s="6">
        <v>20800</v>
      </c>
      <c r="E486" s="6">
        <v>12350</v>
      </c>
      <c r="F486" s="7">
        <f t="shared" si="71"/>
        <v>11881</v>
      </c>
      <c r="G486" s="4">
        <f t="shared" si="72"/>
        <v>-1.2739415471043827</v>
      </c>
      <c r="H486" s="4">
        <f t="shared" si="73"/>
        <v>-1.3186759054186974</v>
      </c>
      <c r="I486" s="4">
        <f t="shared" si="74"/>
        <v>-1.1651852897596311</v>
      </c>
      <c r="J486">
        <f t="shared" si="75"/>
        <v>6.94127223621991</v>
      </c>
      <c r="K486">
        <f t="shared" si="76"/>
        <v>12.312779797172169</v>
      </c>
      <c r="L486">
        <f t="shared" si="77"/>
        <v>4.1970029068685353</v>
      </c>
      <c r="M486">
        <f t="shared" si="78"/>
        <v>4.1970029068685353</v>
      </c>
      <c r="N486">
        <f t="shared" si="79"/>
        <v>3</v>
      </c>
    </row>
    <row r="487" spans="1:14" x14ac:dyDescent="0.2">
      <c r="A487">
        <f t="shared" si="80"/>
        <v>470</v>
      </c>
      <c r="B487" t="s">
        <v>1017</v>
      </c>
      <c r="C487" s="7" t="s">
        <v>736</v>
      </c>
      <c r="D487" s="6">
        <v>67881</v>
      </c>
      <c r="E487" s="6">
        <v>71593.08</v>
      </c>
      <c r="F487" s="7">
        <f t="shared" si="71"/>
        <v>71123.08</v>
      </c>
      <c r="G487" s="4">
        <f t="shared" si="72"/>
        <v>1.0805485289978083</v>
      </c>
      <c r="H487" s="4">
        <f t="shared" si="73"/>
        <v>1.2678566213685991</v>
      </c>
      <c r="I487" s="4">
        <f t="shared" si="74"/>
        <v>1.4083225340008709</v>
      </c>
      <c r="J487">
        <f t="shared" si="75"/>
        <v>2.9529271033983036</v>
      </c>
      <c r="K487">
        <f t="shared" si="76"/>
        <v>0.81384354302907957</v>
      </c>
      <c r="L487">
        <f t="shared" si="77"/>
        <v>5.3470066759986832</v>
      </c>
      <c r="M487">
        <f t="shared" si="78"/>
        <v>0.81384354302907957</v>
      </c>
      <c r="N487">
        <f t="shared" si="79"/>
        <v>2</v>
      </c>
    </row>
    <row r="488" spans="1:14" x14ac:dyDescent="0.2">
      <c r="A488">
        <f t="shared" si="80"/>
        <v>471</v>
      </c>
      <c r="B488" t="s">
        <v>1018</v>
      </c>
      <c r="C488" s="7" t="s">
        <v>226</v>
      </c>
      <c r="D488" s="6">
        <v>38636</v>
      </c>
      <c r="E488" s="6">
        <v>38527.360000000001</v>
      </c>
      <c r="F488" s="7">
        <f t="shared" si="71"/>
        <v>38056.36</v>
      </c>
      <c r="G488" s="4">
        <f t="shared" si="72"/>
        <v>-0.38197483022583972</v>
      </c>
      <c r="H488" s="4">
        <f t="shared" si="73"/>
        <v>-0.17578135798090891</v>
      </c>
      <c r="I488" s="4">
        <f t="shared" si="74"/>
        <v>-2.8113570641266274E-2</v>
      </c>
      <c r="J488">
        <f t="shared" si="75"/>
        <v>0.70197838920788169</v>
      </c>
      <c r="K488">
        <f t="shared" si="76"/>
        <v>2.9344393502393258</v>
      </c>
      <c r="L488">
        <f t="shared" si="77"/>
        <v>0.11430106506760579</v>
      </c>
      <c r="M488">
        <f t="shared" si="78"/>
        <v>0.11430106506760579</v>
      </c>
      <c r="N488">
        <f t="shared" si="79"/>
        <v>3</v>
      </c>
    </row>
    <row r="489" spans="1:14" x14ac:dyDescent="0.2">
      <c r="A489">
        <f t="shared" si="80"/>
        <v>472</v>
      </c>
      <c r="B489" t="s">
        <v>1019</v>
      </c>
      <c r="C489" s="7" t="s">
        <v>38</v>
      </c>
      <c r="D489" s="6">
        <v>10701</v>
      </c>
      <c r="E489" s="6">
        <v>9457.15</v>
      </c>
      <c r="F489" s="7">
        <f t="shared" si="71"/>
        <v>8985.15</v>
      </c>
      <c r="G489" s="4">
        <f t="shared" si="72"/>
        <v>-1.7789859446013776</v>
      </c>
      <c r="H489" s="4">
        <f t="shared" si="73"/>
        <v>-1.4449767429193241</v>
      </c>
      <c r="I489" s="4">
        <f t="shared" si="74"/>
        <v>-1.2909825715471179</v>
      </c>
      <c r="J489">
        <f t="shared" si="75"/>
        <v>9.5536159747856129</v>
      </c>
      <c r="K489">
        <f t="shared" si="76"/>
        <v>15.763947554638971</v>
      </c>
      <c r="L489">
        <f t="shared" si="77"/>
        <v>6.2591964476294768</v>
      </c>
      <c r="M489">
        <f t="shared" si="78"/>
        <v>6.2591964476294768</v>
      </c>
      <c r="N489">
        <f t="shared" si="79"/>
        <v>3</v>
      </c>
    </row>
    <row r="490" spans="1:14" x14ac:dyDescent="0.2">
      <c r="A490">
        <f t="shared" si="80"/>
        <v>473</v>
      </c>
      <c r="B490" t="s">
        <v>1020</v>
      </c>
      <c r="C490" s="7" t="s">
        <v>784</v>
      </c>
      <c r="D490" s="6">
        <v>44331</v>
      </c>
      <c r="E490" s="6">
        <v>49711.57</v>
      </c>
      <c r="F490" s="7">
        <f t="shared" si="71"/>
        <v>49238.57</v>
      </c>
      <c r="G490" s="4">
        <f t="shared" si="72"/>
        <v>-9.7171597851804001E-2</v>
      </c>
      <c r="H490" s="4">
        <f t="shared" si="73"/>
        <v>0.31251740959531682</v>
      </c>
      <c r="I490" s="4">
        <f t="shared" si="74"/>
        <v>0.45764764709337302</v>
      </c>
      <c r="J490">
        <f t="shared" si="75"/>
        <v>0.1690051148121014</v>
      </c>
      <c r="K490">
        <f t="shared" si="76"/>
        <v>1.1768618403185509</v>
      </c>
      <c r="L490">
        <f t="shared" si="77"/>
        <v>0.42884466009319089</v>
      </c>
      <c r="M490">
        <f t="shared" si="78"/>
        <v>0.1690051148121014</v>
      </c>
      <c r="N490">
        <f t="shared" si="79"/>
        <v>1</v>
      </c>
    </row>
    <row r="491" spans="1:14" x14ac:dyDescent="0.2">
      <c r="A491">
        <f t="shared" si="80"/>
        <v>474</v>
      </c>
      <c r="B491" t="s">
        <v>1021</v>
      </c>
      <c r="C491" s="7" t="s">
        <v>103</v>
      </c>
      <c r="D491" s="6">
        <v>52192</v>
      </c>
      <c r="E491" s="6">
        <v>51613.93</v>
      </c>
      <c r="F491" s="7">
        <f t="shared" si="71"/>
        <v>51139.93</v>
      </c>
      <c r="G491" s="4">
        <f t="shared" si="72"/>
        <v>0.29595188058406868</v>
      </c>
      <c r="H491" s="4">
        <f t="shared" si="73"/>
        <v>0.39557379386262842</v>
      </c>
      <c r="I491" s="4">
        <f t="shared" si="74"/>
        <v>0.54024374830699129</v>
      </c>
      <c r="J491">
        <f t="shared" si="75"/>
        <v>8.350469618706384E-2</v>
      </c>
      <c r="K491">
        <f t="shared" si="76"/>
        <v>0.4660524724532254</v>
      </c>
      <c r="L491">
        <f t="shared" si="77"/>
        <v>0.75179154686161676</v>
      </c>
      <c r="M491">
        <f t="shared" si="78"/>
        <v>8.350469618706384E-2</v>
      </c>
      <c r="N491">
        <f t="shared" si="79"/>
        <v>1</v>
      </c>
    </row>
    <row r="492" spans="1:14" x14ac:dyDescent="0.2">
      <c r="A492">
        <f t="shared" si="80"/>
        <v>475</v>
      </c>
      <c r="B492" t="s">
        <v>1023</v>
      </c>
      <c r="C492" s="7" t="s">
        <v>1024</v>
      </c>
      <c r="D492" s="6">
        <v>50415</v>
      </c>
      <c r="E492" s="6">
        <v>54274.39</v>
      </c>
      <c r="F492" s="7">
        <f t="shared" si="71"/>
        <v>53799.39</v>
      </c>
      <c r="G492" s="4">
        <f t="shared" si="72"/>
        <v>0.20708527058781556</v>
      </c>
      <c r="H492" s="4">
        <f t="shared" si="73"/>
        <v>0.51172856377358722</v>
      </c>
      <c r="I492" s="4">
        <f t="shared" si="74"/>
        <v>0.65577212133133655</v>
      </c>
      <c r="J492">
        <f t="shared" si="75"/>
        <v>0.20914871505300575</v>
      </c>
      <c r="K492">
        <f t="shared" si="76"/>
        <v>0.48990463787480015</v>
      </c>
      <c r="L492">
        <f t="shared" si="77"/>
        <v>0.95892073320538429</v>
      </c>
      <c r="M492">
        <f t="shared" si="78"/>
        <v>0.20914871505300575</v>
      </c>
      <c r="N492">
        <f t="shared" si="79"/>
        <v>1</v>
      </c>
    </row>
    <row r="493" spans="1:14" x14ac:dyDescent="0.2">
      <c r="A493">
        <f t="shared" si="80"/>
        <v>476</v>
      </c>
      <c r="B493" t="s">
        <v>1026</v>
      </c>
      <c r="C493" s="7" t="s">
        <v>10</v>
      </c>
      <c r="D493" s="6">
        <v>42290</v>
      </c>
      <c r="E493" s="6">
        <v>34430.54</v>
      </c>
      <c r="F493" s="7">
        <f t="shared" si="71"/>
        <v>33954.54</v>
      </c>
      <c r="G493" s="4">
        <f t="shared" si="72"/>
        <v>-0.19924067551210373</v>
      </c>
      <c r="H493" s="4">
        <f t="shared" si="73"/>
        <v>-0.3546471121988316</v>
      </c>
      <c r="I493" s="4">
        <f t="shared" si="74"/>
        <v>-0.20629883796573059</v>
      </c>
      <c r="J493">
        <f t="shared" si="75"/>
        <v>0.81996608474797572</v>
      </c>
      <c r="K493">
        <f t="shared" si="76"/>
        <v>3.1539092911322344</v>
      </c>
      <c r="L493">
        <f t="shared" si="77"/>
        <v>0.14174738041171073</v>
      </c>
      <c r="M493">
        <f t="shared" si="78"/>
        <v>0.14174738041171073</v>
      </c>
      <c r="N493">
        <f t="shared" si="79"/>
        <v>3</v>
      </c>
    </row>
    <row r="494" spans="1:14" x14ac:dyDescent="0.2">
      <c r="A494">
        <f t="shared" si="80"/>
        <v>477</v>
      </c>
      <c r="B494" t="s">
        <v>1027</v>
      </c>
      <c r="C494" s="7" t="s">
        <v>10</v>
      </c>
      <c r="D494" s="6">
        <v>42290</v>
      </c>
      <c r="E494" s="6">
        <v>22934.13</v>
      </c>
      <c r="F494" s="7">
        <f t="shared" si="71"/>
        <v>22457.13</v>
      </c>
      <c r="G494" s="4">
        <f t="shared" si="72"/>
        <v>-0.19924067551210373</v>
      </c>
      <c r="H494" s="4">
        <f t="shared" si="73"/>
        <v>-0.85657642455535898</v>
      </c>
      <c r="I494" s="4">
        <f t="shared" si="74"/>
        <v>-0.70575251325839816</v>
      </c>
      <c r="J494">
        <f t="shared" si="75"/>
        <v>2.4123238648934442</v>
      </c>
      <c r="K494">
        <f t="shared" si="76"/>
        <v>5.650965229560363</v>
      </c>
      <c r="L494">
        <f t="shared" si="77"/>
        <v>1.0873081791320793</v>
      </c>
      <c r="M494">
        <f t="shared" si="78"/>
        <v>1.0873081791320793</v>
      </c>
      <c r="N494">
        <f t="shared" si="79"/>
        <v>3</v>
      </c>
    </row>
    <row r="495" spans="1:14" x14ac:dyDescent="0.2">
      <c r="A495">
        <f t="shared" si="80"/>
        <v>478</v>
      </c>
      <c r="B495" t="s">
        <v>1028</v>
      </c>
      <c r="C495" s="7" t="s">
        <v>874</v>
      </c>
      <c r="D495" s="6">
        <v>41067</v>
      </c>
      <c r="E495" s="6">
        <v>35965.129999999997</v>
      </c>
      <c r="F495" s="7">
        <f t="shared" si="71"/>
        <v>35487.129999999997</v>
      </c>
      <c r="G495" s="4">
        <f t="shared" si="72"/>
        <v>-0.26040210715274387</v>
      </c>
      <c r="H495" s="4">
        <f t="shared" si="73"/>
        <v>-0.28764743982726504</v>
      </c>
      <c r="I495" s="4">
        <f t="shared" si="74"/>
        <v>-0.13972230392747437</v>
      </c>
      <c r="J495">
        <f t="shared" si="75"/>
        <v>0.74529347316376304</v>
      </c>
      <c r="K495">
        <f t="shared" si="76"/>
        <v>3.0325581510024762</v>
      </c>
      <c r="L495">
        <f t="shared" si="77"/>
        <v>0.10642826259409249</v>
      </c>
      <c r="M495">
        <f t="shared" si="78"/>
        <v>0.10642826259409249</v>
      </c>
      <c r="N495">
        <f t="shared" si="79"/>
        <v>3</v>
      </c>
    </row>
    <row r="496" spans="1:14" x14ac:dyDescent="0.2">
      <c r="A496">
        <f t="shared" si="80"/>
        <v>479</v>
      </c>
      <c r="B496" t="s">
        <v>1029</v>
      </c>
      <c r="C496" s="7" t="s">
        <v>10</v>
      </c>
      <c r="D496" s="6">
        <v>50919</v>
      </c>
      <c r="E496" s="6">
        <v>46967.6</v>
      </c>
      <c r="F496" s="7">
        <f t="shared" si="71"/>
        <v>46488.6</v>
      </c>
      <c r="G496" s="4">
        <f t="shared" si="72"/>
        <v>0.23228998158281364</v>
      </c>
      <c r="H496" s="4">
        <f t="shared" si="73"/>
        <v>0.19271662176442517</v>
      </c>
      <c r="I496" s="4">
        <f t="shared" si="74"/>
        <v>0.3381874709802678</v>
      </c>
      <c r="J496">
        <f t="shared" si="75"/>
        <v>2.1301323313560531E-3</v>
      </c>
      <c r="K496">
        <f t="shared" si="76"/>
        <v>0.82752243206932752</v>
      </c>
      <c r="L496">
        <f t="shared" si="77"/>
        <v>0.36001442011773099</v>
      </c>
      <c r="M496">
        <f t="shared" si="78"/>
        <v>2.1301323313560531E-3</v>
      </c>
      <c r="N496">
        <f t="shared" si="79"/>
        <v>1</v>
      </c>
    </row>
    <row r="497" spans="1:14" x14ac:dyDescent="0.2">
      <c r="A497">
        <f t="shared" si="80"/>
        <v>480</v>
      </c>
      <c r="B497" t="s">
        <v>1030</v>
      </c>
      <c r="C497" s="7" t="s">
        <v>1031</v>
      </c>
      <c r="D497" s="6">
        <v>39468</v>
      </c>
      <c r="E497" s="6">
        <v>35673.410000000003</v>
      </c>
      <c r="F497" s="7">
        <f t="shared" si="71"/>
        <v>35193.410000000003</v>
      </c>
      <c r="G497" s="4">
        <f t="shared" si="72"/>
        <v>-0.340367053345208</v>
      </c>
      <c r="H497" s="4">
        <f t="shared" si="73"/>
        <v>-0.30038383484106873</v>
      </c>
      <c r="I497" s="4">
        <f t="shared" si="74"/>
        <v>-0.15248165873059605</v>
      </c>
      <c r="J497">
        <f t="shared" si="75"/>
        <v>0.86224853936238099</v>
      </c>
      <c r="K497">
        <f t="shared" si="76"/>
        <v>3.269298911585107</v>
      </c>
      <c r="L497">
        <f t="shared" si="77"/>
        <v>0.14557399256157083</v>
      </c>
      <c r="M497">
        <f t="shared" si="78"/>
        <v>0.14557399256157083</v>
      </c>
      <c r="N497">
        <f t="shared" si="79"/>
        <v>3</v>
      </c>
    </row>
    <row r="498" spans="1:14" x14ac:dyDescent="0.2">
      <c r="A498">
        <f t="shared" si="80"/>
        <v>481</v>
      </c>
      <c r="B498" t="s">
        <v>1033</v>
      </c>
      <c r="C498" s="7" t="s">
        <v>113</v>
      </c>
      <c r="D498" s="6">
        <v>68717</v>
      </c>
      <c r="E498" s="6">
        <v>73193.38</v>
      </c>
      <c r="F498" s="7">
        <f t="shared" si="71"/>
        <v>72712.38</v>
      </c>
      <c r="G498" s="4">
        <f t="shared" si="72"/>
        <v>1.1223563432672892</v>
      </c>
      <c r="H498" s="4">
        <f t="shared" si="73"/>
        <v>1.3377251697732011</v>
      </c>
      <c r="I498" s="4">
        <f t="shared" si="74"/>
        <v>1.4773625809455861</v>
      </c>
      <c r="J498">
        <f t="shared" si="75"/>
        <v>3.3298790055089182</v>
      </c>
      <c r="K498">
        <f t="shared" si="76"/>
        <v>1.014713797784242</v>
      </c>
      <c r="L498">
        <f t="shared" si="77"/>
        <v>5.8456220078535353</v>
      </c>
      <c r="M498">
        <f t="shared" si="78"/>
        <v>1.014713797784242</v>
      </c>
      <c r="N498">
        <f t="shared" si="79"/>
        <v>2</v>
      </c>
    </row>
    <row r="499" spans="1:14" x14ac:dyDescent="0.2">
      <c r="A499">
        <f t="shared" si="80"/>
        <v>482</v>
      </c>
      <c r="B499" t="s">
        <v>1034</v>
      </c>
      <c r="C499" s="7" t="s">
        <v>10</v>
      </c>
      <c r="D499" s="6">
        <v>57674</v>
      </c>
      <c r="E499" s="6">
        <v>77324.91</v>
      </c>
      <c r="F499" s="7">
        <f t="shared" si="71"/>
        <v>76842.91</v>
      </c>
      <c r="G499" s="4">
        <f t="shared" si="72"/>
        <v>0.57010312200188495</v>
      </c>
      <c r="H499" s="4">
        <f t="shared" si="73"/>
        <v>1.5181063506705736</v>
      </c>
      <c r="I499" s="4">
        <f t="shared" si="74"/>
        <v>1.6567950261142479</v>
      </c>
      <c r="J499">
        <f t="shared" si="75"/>
        <v>3.588086187690831</v>
      </c>
      <c r="K499">
        <f t="shared" si="76"/>
        <v>1.6160333793852844</v>
      </c>
      <c r="L499">
        <f t="shared" si="77"/>
        <v>5.9127280214202571</v>
      </c>
      <c r="M499">
        <f t="shared" si="78"/>
        <v>1.6160333793852844</v>
      </c>
      <c r="N499">
        <f t="shared" si="79"/>
        <v>2</v>
      </c>
    </row>
    <row r="500" spans="1:14" x14ac:dyDescent="0.2">
      <c r="A500">
        <f t="shared" si="80"/>
        <v>483</v>
      </c>
      <c r="B500" t="s">
        <v>1036</v>
      </c>
      <c r="C500" s="7" t="s">
        <v>1037</v>
      </c>
      <c r="D500" s="6">
        <v>170000</v>
      </c>
      <c r="E500" s="6">
        <v>120040.56</v>
      </c>
      <c r="F500" s="7">
        <f t="shared" si="71"/>
        <v>119557.56</v>
      </c>
      <c r="G500" s="4">
        <f t="shared" si="72"/>
        <v>6.1874530569704431</v>
      </c>
      <c r="H500" s="4">
        <f t="shared" si="73"/>
        <v>3.3830569597182758</v>
      </c>
      <c r="I500" s="4">
        <f t="shared" si="74"/>
        <v>3.5123423999436527</v>
      </c>
      <c r="J500">
        <f t="shared" si="75"/>
        <v>55.208316032153398</v>
      </c>
      <c r="K500">
        <f t="shared" si="76"/>
        <v>43.078405390797556</v>
      </c>
      <c r="L500">
        <f t="shared" si="77"/>
        <v>64.243618593179463</v>
      </c>
      <c r="M500">
        <f t="shared" si="78"/>
        <v>43.078405390797556</v>
      </c>
      <c r="N500">
        <f t="shared" si="79"/>
        <v>2</v>
      </c>
    </row>
    <row r="501" spans="1:14" x14ac:dyDescent="0.2">
      <c r="A501">
        <f t="shared" si="80"/>
        <v>484</v>
      </c>
      <c r="B501" t="s">
        <v>1038</v>
      </c>
      <c r="C501" s="7" t="s">
        <v>1039</v>
      </c>
      <c r="D501" s="6">
        <v>65400</v>
      </c>
      <c r="E501" s="6">
        <v>58357.68</v>
      </c>
      <c r="F501" s="7">
        <f t="shared" si="71"/>
        <v>57873.68</v>
      </c>
      <c r="G501" s="4">
        <f t="shared" si="72"/>
        <v>0.9564753385640975</v>
      </c>
      <c r="H501" s="4">
        <f t="shared" si="73"/>
        <v>0.69000360283815487</v>
      </c>
      <c r="I501" s="4">
        <f t="shared" si="74"/>
        <v>0.83276147064637029</v>
      </c>
      <c r="J501">
        <f t="shared" si="75"/>
        <v>0.95681116578150438</v>
      </c>
      <c r="K501">
        <f t="shared" si="76"/>
        <v>9.8968902507963474E-3</v>
      </c>
      <c r="L501">
        <f t="shared" si="77"/>
        <v>2.5106152826622763</v>
      </c>
      <c r="M501">
        <f t="shared" si="78"/>
        <v>9.8968902507963474E-3</v>
      </c>
      <c r="N501">
        <f t="shared" si="79"/>
        <v>2</v>
      </c>
    </row>
    <row r="502" spans="1:14" x14ac:dyDescent="0.2">
      <c r="A502">
        <f t="shared" si="80"/>
        <v>485</v>
      </c>
      <c r="B502" t="s">
        <v>1041</v>
      </c>
      <c r="C502" s="7" t="s">
        <v>244</v>
      </c>
      <c r="D502" s="6">
        <v>60517</v>
      </c>
      <c r="E502" s="6">
        <v>63533.97</v>
      </c>
      <c r="F502" s="7">
        <f t="shared" si="71"/>
        <v>63048.97</v>
      </c>
      <c r="G502" s="4">
        <f t="shared" si="72"/>
        <v>0.71227969612644748</v>
      </c>
      <c r="H502" s="4">
        <f t="shared" si="73"/>
        <v>0.91599864653074836</v>
      </c>
      <c r="I502" s="4">
        <f t="shared" si="74"/>
        <v>1.0575788522310394</v>
      </c>
      <c r="J502">
        <f t="shared" si="75"/>
        <v>1.2341885202128755</v>
      </c>
      <c r="K502">
        <f t="shared" si="76"/>
        <v>0.17544697402879794</v>
      </c>
      <c r="L502">
        <f t="shared" si="77"/>
        <v>2.8918988653967412</v>
      </c>
      <c r="M502">
        <f t="shared" si="78"/>
        <v>0.17544697402879794</v>
      </c>
      <c r="N502">
        <f t="shared" si="79"/>
        <v>2</v>
      </c>
    </row>
    <row r="503" spans="1:14" x14ac:dyDescent="0.2">
      <c r="A503">
        <f t="shared" si="80"/>
        <v>486</v>
      </c>
      <c r="B503" t="s">
        <v>1042</v>
      </c>
      <c r="C503" s="7" t="s">
        <v>113</v>
      </c>
      <c r="D503" s="6">
        <v>71171</v>
      </c>
      <c r="E503" s="6">
        <v>91917.09</v>
      </c>
      <c r="F503" s="7">
        <f t="shared" si="71"/>
        <v>91431.09</v>
      </c>
      <c r="G503" s="4">
        <f t="shared" si="72"/>
        <v>1.2450792813262679</v>
      </c>
      <c r="H503" s="4">
        <f t="shared" si="73"/>
        <v>2.1551959180383582</v>
      </c>
      <c r="I503" s="4">
        <f t="shared" si="74"/>
        <v>2.290513412849259</v>
      </c>
      <c r="J503">
        <f t="shared" si="75"/>
        <v>8.6105862470533143</v>
      </c>
      <c r="K503">
        <f t="shared" si="76"/>
        <v>4.673752109675811</v>
      </c>
      <c r="L503">
        <f t="shared" si="77"/>
        <v>12.273592703347351</v>
      </c>
      <c r="M503">
        <f t="shared" si="78"/>
        <v>4.673752109675811</v>
      </c>
      <c r="N503">
        <f t="shared" si="79"/>
        <v>2</v>
      </c>
    </row>
    <row r="504" spans="1:14" x14ac:dyDescent="0.2">
      <c r="A504">
        <f t="shared" si="80"/>
        <v>487</v>
      </c>
      <c r="B504" t="s">
        <v>1043</v>
      </c>
      <c r="C504" s="7" t="s">
        <v>97</v>
      </c>
      <c r="D504" s="6">
        <v>57469</v>
      </c>
      <c r="E504" s="6">
        <v>62676.57</v>
      </c>
      <c r="F504" s="7">
        <f t="shared" si="71"/>
        <v>62189.57</v>
      </c>
      <c r="G504" s="4">
        <f t="shared" si="72"/>
        <v>0.55985120582336401</v>
      </c>
      <c r="H504" s="4">
        <f t="shared" si="73"/>
        <v>0.87856485698997111</v>
      </c>
      <c r="I504" s="4">
        <f t="shared" si="74"/>
        <v>1.0202460539272022</v>
      </c>
      <c r="J504">
        <f t="shared" si="75"/>
        <v>1.0193223302601464</v>
      </c>
      <c r="K504">
        <f t="shared" si="76"/>
        <v>0.21255569186672993</v>
      </c>
      <c r="L504">
        <f t="shared" si="77"/>
        <v>2.5118314590009603</v>
      </c>
      <c r="M504">
        <f t="shared" si="78"/>
        <v>0.21255569186672993</v>
      </c>
      <c r="N504">
        <f t="shared" si="79"/>
        <v>2</v>
      </c>
    </row>
    <row r="505" spans="1:14" x14ac:dyDescent="0.2">
      <c r="A505">
        <f t="shared" si="80"/>
        <v>488</v>
      </c>
      <c r="B505" t="s">
        <v>1045</v>
      </c>
      <c r="C505" s="7" t="s">
        <v>10</v>
      </c>
      <c r="D505" s="6">
        <v>59388</v>
      </c>
      <c r="E505" s="6">
        <v>63707.95</v>
      </c>
      <c r="F505" s="7">
        <f t="shared" si="71"/>
        <v>63219.95</v>
      </c>
      <c r="G505" s="4">
        <f t="shared" si="72"/>
        <v>0.65581914312376333</v>
      </c>
      <c r="H505" s="4">
        <f t="shared" si="73"/>
        <v>0.92359455358032183</v>
      </c>
      <c r="I505" s="4">
        <f t="shared" si="74"/>
        <v>1.0650063154076626</v>
      </c>
      <c r="J505">
        <f t="shared" si="75"/>
        <v>1.2099882393849257</v>
      </c>
      <c r="K505">
        <f t="shared" si="76"/>
        <v>0.20598681562555701</v>
      </c>
      <c r="L505">
        <f t="shared" si="77"/>
        <v>2.8340738451348306</v>
      </c>
      <c r="M505">
        <f t="shared" si="78"/>
        <v>0.20598681562555701</v>
      </c>
      <c r="N505">
        <f t="shared" si="79"/>
        <v>2</v>
      </c>
    </row>
    <row r="506" spans="1:14" x14ac:dyDescent="0.2">
      <c r="A506">
        <f t="shared" si="80"/>
        <v>489</v>
      </c>
      <c r="B506" t="s">
        <v>1047</v>
      </c>
      <c r="C506" s="7" t="s">
        <v>10</v>
      </c>
      <c r="D506" s="6">
        <v>62242</v>
      </c>
      <c r="E506" s="6">
        <v>64882.12</v>
      </c>
      <c r="F506" s="7">
        <f t="shared" si="71"/>
        <v>64393.120000000003</v>
      </c>
      <c r="G506" s="4">
        <f t="shared" si="72"/>
        <v>0.79854582006766117</v>
      </c>
      <c r="H506" s="4">
        <f t="shared" si="73"/>
        <v>0.97485841253191341</v>
      </c>
      <c r="I506" s="4">
        <f t="shared" si="74"/>
        <v>1.1159694513002767</v>
      </c>
      <c r="J506">
        <f t="shared" si="75"/>
        <v>1.4931237195568023</v>
      </c>
      <c r="K506">
        <f t="shared" si="76"/>
        <v>0.22407666351194971</v>
      </c>
      <c r="L506">
        <f t="shared" si="77"/>
        <v>3.2926754262797147</v>
      </c>
      <c r="M506">
        <f t="shared" si="78"/>
        <v>0.22407666351194971</v>
      </c>
      <c r="N506">
        <f t="shared" si="79"/>
        <v>2</v>
      </c>
    </row>
    <row r="507" spans="1:14" x14ac:dyDescent="0.2">
      <c r="A507">
        <f t="shared" si="80"/>
        <v>490</v>
      </c>
      <c r="B507" t="s">
        <v>1049</v>
      </c>
      <c r="C507" s="7" t="s">
        <v>22</v>
      </c>
      <c r="D507" s="6">
        <v>28891</v>
      </c>
      <c r="E507" s="6">
        <v>26793.59</v>
      </c>
      <c r="F507" s="7">
        <f t="shared" si="71"/>
        <v>26303.59</v>
      </c>
      <c r="G507" s="4">
        <f t="shared" si="72"/>
        <v>-0.8693159188096814</v>
      </c>
      <c r="H507" s="4">
        <f t="shared" si="73"/>
        <v>-0.68807372642024356</v>
      </c>
      <c r="I507" s="4">
        <f t="shared" si="74"/>
        <v>-0.53866022170175765</v>
      </c>
      <c r="J507">
        <f t="shared" si="75"/>
        <v>2.8535056842189022</v>
      </c>
      <c r="K507">
        <f t="shared" si="76"/>
        <v>6.5996951622472881</v>
      </c>
      <c r="L507">
        <f t="shared" si="77"/>
        <v>1.2312678188010628</v>
      </c>
      <c r="M507">
        <f t="shared" si="78"/>
        <v>1.2312678188010628</v>
      </c>
      <c r="N507">
        <f t="shared" si="79"/>
        <v>3</v>
      </c>
    </row>
    <row r="508" spans="1:14" x14ac:dyDescent="0.2">
      <c r="A508">
        <f t="shared" si="80"/>
        <v>491</v>
      </c>
      <c r="B508" t="s">
        <v>1050</v>
      </c>
      <c r="C508" s="7" t="s">
        <v>1051</v>
      </c>
      <c r="D508" s="6">
        <v>45090</v>
      </c>
      <c r="E508" s="6">
        <v>40612</v>
      </c>
      <c r="F508" s="7">
        <f t="shared" si="71"/>
        <v>40121</v>
      </c>
      <c r="G508" s="4">
        <f t="shared" si="72"/>
        <v>-5.921450331767001E-2</v>
      </c>
      <c r="H508" s="4">
        <f t="shared" si="73"/>
        <v>-8.4766691514515394E-2</v>
      </c>
      <c r="I508" s="4">
        <f t="shared" si="74"/>
        <v>6.1575501606853329E-2</v>
      </c>
      <c r="J508">
        <f t="shared" si="75"/>
        <v>0.26505470921696023</v>
      </c>
      <c r="K508">
        <f t="shared" si="76"/>
        <v>1.9437420663551301</v>
      </c>
      <c r="L508">
        <f t="shared" si="77"/>
        <v>4.1387073568249833E-2</v>
      </c>
      <c r="M508">
        <f t="shared" si="78"/>
        <v>4.1387073568249833E-2</v>
      </c>
      <c r="N508">
        <f t="shared" si="79"/>
        <v>3</v>
      </c>
    </row>
    <row r="509" spans="1:14" x14ac:dyDescent="0.2">
      <c r="A509">
        <f t="shared" si="80"/>
        <v>492</v>
      </c>
      <c r="B509" t="s">
        <v>1052</v>
      </c>
      <c r="C509" s="7" t="s">
        <v>417</v>
      </c>
      <c r="D509" s="6">
        <v>56408</v>
      </c>
      <c r="E509" s="6">
        <v>47358.35</v>
      </c>
      <c r="F509" s="7">
        <f t="shared" si="71"/>
        <v>46866.35</v>
      </c>
      <c r="G509" s="4">
        <f t="shared" si="72"/>
        <v>0.50679128843111598</v>
      </c>
      <c r="H509" s="4">
        <f t="shared" si="73"/>
        <v>0.20977663256808587</v>
      </c>
      <c r="I509" s="4">
        <f t="shared" si="74"/>
        <v>0.354597134186312</v>
      </c>
      <c r="J509">
        <f t="shared" si="75"/>
        <v>5.384051364983862E-2</v>
      </c>
      <c r="K509">
        <f t="shared" si="76"/>
        <v>0.51686779832556773</v>
      </c>
      <c r="L509">
        <f t="shared" si="77"/>
        <v>0.64370418978022947</v>
      </c>
      <c r="M509">
        <f t="shared" si="78"/>
        <v>5.384051364983862E-2</v>
      </c>
      <c r="N509">
        <f t="shared" si="79"/>
        <v>1</v>
      </c>
    </row>
    <row r="510" spans="1:14" x14ac:dyDescent="0.2">
      <c r="A510">
        <f t="shared" si="80"/>
        <v>493</v>
      </c>
      <c r="B510" t="s">
        <v>1053</v>
      </c>
      <c r="C510" s="7" t="s">
        <v>65</v>
      </c>
      <c r="D510" s="6">
        <v>40386</v>
      </c>
      <c r="E510" s="6">
        <v>36548.089999999997</v>
      </c>
      <c r="F510" s="7">
        <f t="shared" si="71"/>
        <v>36055.089999999997</v>
      </c>
      <c r="G510" s="4">
        <f t="shared" si="72"/>
        <v>-0.29445847260431868</v>
      </c>
      <c r="H510" s="4">
        <f t="shared" si="73"/>
        <v>-0.26219560643480938</v>
      </c>
      <c r="I510" s="4">
        <f t="shared" si="74"/>
        <v>-0.11504981600026093</v>
      </c>
      <c r="J510">
        <f t="shared" si="75"/>
        <v>0.73635261578323397</v>
      </c>
      <c r="K510">
        <f t="shared" si="76"/>
        <v>3.0195375658150705</v>
      </c>
      <c r="L510">
        <f t="shared" si="77"/>
        <v>0.10358730101359451</v>
      </c>
      <c r="M510">
        <f t="shared" si="78"/>
        <v>0.10358730101359451</v>
      </c>
      <c r="N510">
        <f t="shared" si="79"/>
        <v>3</v>
      </c>
    </row>
    <row r="511" spans="1:14" x14ac:dyDescent="0.2">
      <c r="A511">
        <f t="shared" si="80"/>
        <v>494</v>
      </c>
      <c r="B511" t="s">
        <v>1055</v>
      </c>
      <c r="C511" s="7" t="s">
        <v>180</v>
      </c>
      <c r="D511" s="6">
        <v>76791</v>
      </c>
      <c r="E511" s="6">
        <v>88760.83</v>
      </c>
      <c r="F511" s="7">
        <f t="shared" si="71"/>
        <v>88266.83</v>
      </c>
      <c r="G511" s="4">
        <f t="shared" si="72"/>
        <v>1.5261318126593812</v>
      </c>
      <c r="H511" s="4">
        <f t="shared" si="73"/>
        <v>2.0173946904013471</v>
      </c>
      <c r="I511" s="4">
        <f t="shared" si="74"/>
        <v>2.1530562562738584</v>
      </c>
      <c r="J511">
        <f t="shared" si="75"/>
        <v>8.1936532922817324</v>
      </c>
      <c r="K511">
        <f t="shared" si="76"/>
        <v>4.1654478383219438</v>
      </c>
      <c r="L511">
        <f t="shared" si="77"/>
        <v>11.894310628255763</v>
      </c>
      <c r="M511">
        <f t="shared" si="78"/>
        <v>4.1654478383219438</v>
      </c>
      <c r="N511">
        <f t="shared" si="79"/>
        <v>2</v>
      </c>
    </row>
    <row r="512" spans="1:14" x14ac:dyDescent="0.2">
      <c r="A512">
        <f t="shared" si="80"/>
        <v>495</v>
      </c>
      <c r="B512" t="s">
        <v>1057</v>
      </c>
      <c r="C512" s="7" t="s">
        <v>226</v>
      </c>
      <c r="D512" s="6">
        <v>38636</v>
      </c>
      <c r="E512" s="6">
        <v>37099.03</v>
      </c>
      <c r="F512" s="7">
        <f t="shared" si="71"/>
        <v>36604.03</v>
      </c>
      <c r="G512" s="4">
        <f t="shared" si="72"/>
        <v>-0.38197483022583972</v>
      </c>
      <c r="H512" s="4">
        <f t="shared" si="73"/>
        <v>-0.2381417552456376</v>
      </c>
      <c r="I512" s="4">
        <f t="shared" si="74"/>
        <v>-9.1203567104626349E-2</v>
      </c>
      <c r="J512">
        <f t="shared" si="75"/>
        <v>0.80170723592915827</v>
      </c>
      <c r="K512">
        <f t="shared" si="76"/>
        <v>3.1475051420812483</v>
      </c>
      <c r="L512">
        <f t="shared" si="77"/>
        <v>0.13274770908375649</v>
      </c>
      <c r="M512">
        <f t="shared" si="78"/>
        <v>0.13274770908375649</v>
      </c>
      <c r="N512">
        <f t="shared" si="79"/>
        <v>3</v>
      </c>
    </row>
    <row r="513" spans="1:14" x14ac:dyDescent="0.2">
      <c r="A513">
        <f t="shared" si="80"/>
        <v>496</v>
      </c>
      <c r="B513" t="s">
        <v>1058</v>
      </c>
      <c r="C513" s="7" t="s">
        <v>51</v>
      </c>
      <c r="D513" s="6">
        <v>34453</v>
      </c>
      <c r="E513" s="6">
        <v>30285.95</v>
      </c>
      <c r="F513" s="7">
        <f t="shared" si="71"/>
        <v>29789.95</v>
      </c>
      <c r="G513" s="4">
        <f t="shared" si="72"/>
        <v>-0.59116392961488129</v>
      </c>
      <c r="H513" s="4">
        <f t="shared" si="73"/>
        <v>-0.53559848821097278</v>
      </c>
      <c r="I513" s="4">
        <f t="shared" si="74"/>
        <v>-0.38721086785655734</v>
      </c>
      <c r="J513">
        <f t="shared" si="75"/>
        <v>1.8061675903508259</v>
      </c>
      <c r="K513">
        <f t="shared" si="76"/>
        <v>4.9412331491845034</v>
      </c>
      <c r="L513">
        <f t="shared" si="77"/>
        <v>0.59346785763845344</v>
      </c>
      <c r="M513">
        <f t="shared" si="78"/>
        <v>0.59346785763845344</v>
      </c>
      <c r="N513">
        <f t="shared" si="79"/>
        <v>3</v>
      </c>
    </row>
    <row r="514" spans="1:14" x14ac:dyDescent="0.2">
      <c r="A514">
        <f t="shared" si="80"/>
        <v>497</v>
      </c>
      <c r="B514" t="s">
        <v>460</v>
      </c>
      <c r="C514" s="7" t="s">
        <v>10</v>
      </c>
      <c r="D514" s="6">
        <v>62242</v>
      </c>
      <c r="E514" s="6">
        <v>79913.759999999995</v>
      </c>
      <c r="F514" s="7">
        <f t="shared" si="71"/>
        <v>79416.759999999995</v>
      </c>
      <c r="G514" s="4">
        <f t="shared" si="72"/>
        <v>0.79854582006766117</v>
      </c>
      <c r="H514" s="4">
        <f t="shared" si="73"/>
        <v>1.6311346525747501</v>
      </c>
      <c r="I514" s="4">
        <f t="shared" si="74"/>
        <v>1.7686044546857285</v>
      </c>
      <c r="J514">
        <f t="shared" si="75"/>
        <v>4.3946971292217594</v>
      </c>
      <c r="K514">
        <f t="shared" si="76"/>
        <v>1.9431155027115976</v>
      </c>
      <c r="L514">
        <f t="shared" si="77"/>
        <v>7.0395807017149323</v>
      </c>
      <c r="M514">
        <f t="shared" si="78"/>
        <v>1.9431155027115976</v>
      </c>
      <c r="N514">
        <f t="shared" si="79"/>
        <v>2</v>
      </c>
    </row>
    <row r="515" spans="1:14" x14ac:dyDescent="0.2">
      <c r="A515">
        <f t="shared" si="80"/>
        <v>498</v>
      </c>
      <c r="B515" t="s">
        <v>1061</v>
      </c>
      <c r="C515" s="7" t="s">
        <v>1062</v>
      </c>
      <c r="D515" s="6">
        <v>59847</v>
      </c>
      <c r="E515" s="6">
        <v>55560.46</v>
      </c>
      <c r="F515" s="7">
        <f t="shared" si="71"/>
        <v>55062.46</v>
      </c>
      <c r="G515" s="4">
        <f t="shared" si="72"/>
        <v>0.67877343349420804</v>
      </c>
      <c r="H515" s="4">
        <f t="shared" si="73"/>
        <v>0.56787793829505606</v>
      </c>
      <c r="I515" s="4">
        <f t="shared" si="74"/>
        <v>0.71064056158456823</v>
      </c>
      <c r="J515">
        <f t="shared" si="75"/>
        <v>0.44324153736159411</v>
      </c>
      <c r="K515">
        <f t="shared" si="76"/>
        <v>5.2989702087601565E-2</v>
      </c>
      <c r="L515">
        <f t="shared" si="77"/>
        <v>1.6261860714413399</v>
      </c>
      <c r="M515">
        <f t="shared" si="78"/>
        <v>5.2989702087601565E-2</v>
      </c>
      <c r="N515">
        <f t="shared" si="79"/>
        <v>2</v>
      </c>
    </row>
    <row r="516" spans="1:14" x14ac:dyDescent="0.2">
      <c r="A516">
        <f t="shared" si="80"/>
        <v>499</v>
      </c>
      <c r="B516" t="s">
        <v>1063</v>
      </c>
      <c r="C516" s="7" t="s">
        <v>10</v>
      </c>
      <c r="D516" s="6">
        <v>43034</v>
      </c>
      <c r="E516" s="6">
        <v>38645.14</v>
      </c>
      <c r="F516" s="7">
        <f t="shared" si="71"/>
        <v>38146.14</v>
      </c>
      <c r="G516" s="4">
        <f t="shared" si="72"/>
        <v>-0.16203372118615419</v>
      </c>
      <c r="H516" s="4">
        <f t="shared" si="73"/>
        <v>-0.17063912363041592</v>
      </c>
      <c r="I516" s="4">
        <f t="shared" si="74"/>
        <v>-2.4213479145201066E-2</v>
      </c>
      <c r="J516">
        <f t="shared" si="75"/>
        <v>0.45409547995211796</v>
      </c>
      <c r="K516">
        <f t="shared" si="76"/>
        <v>2.4122734331287532</v>
      </c>
      <c r="L516">
        <f t="shared" si="77"/>
        <v>4.0621803325239826E-2</v>
      </c>
      <c r="M516">
        <f t="shared" si="78"/>
        <v>4.0621803325239826E-2</v>
      </c>
      <c r="N516">
        <f t="shared" si="79"/>
        <v>3</v>
      </c>
    </row>
    <row r="517" spans="1:14" x14ac:dyDescent="0.2">
      <c r="A517">
        <f t="shared" si="80"/>
        <v>500</v>
      </c>
      <c r="B517" t="s">
        <v>1064</v>
      </c>
      <c r="C517" s="7" t="s">
        <v>649</v>
      </c>
      <c r="D517" s="6">
        <v>32583</v>
      </c>
      <c r="E517" s="6">
        <v>27959.06</v>
      </c>
      <c r="F517" s="7">
        <f t="shared" si="71"/>
        <v>27459.06</v>
      </c>
      <c r="G517" s="4">
        <f t="shared" si="72"/>
        <v>-0.68468140890187812</v>
      </c>
      <c r="H517" s="4">
        <f t="shared" si="73"/>
        <v>-0.63718970648078743</v>
      </c>
      <c r="I517" s="4">
        <f t="shared" si="74"/>
        <v>-0.48846598333064462</v>
      </c>
      <c r="J517">
        <f t="shared" si="75"/>
        <v>2.2921625599703868</v>
      </c>
      <c r="K517">
        <f t="shared" si="76"/>
        <v>5.7236384516336134</v>
      </c>
      <c r="L517">
        <f t="shared" si="77"/>
        <v>0.87669007997732418</v>
      </c>
      <c r="M517">
        <f t="shared" si="78"/>
        <v>0.87669007997732418</v>
      </c>
      <c r="N517">
        <f t="shared" si="79"/>
        <v>3</v>
      </c>
    </row>
    <row r="518" spans="1:14" x14ac:dyDescent="0.2">
      <c r="A518">
        <f t="shared" si="80"/>
        <v>501</v>
      </c>
      <c r="B518" t="s">
        <v>1065</v>
      </c>
      <c r="C518" s="7" t="s">
        <v>97</v>
      </c>
      <c r="D518" s="6">
        <v>59394</v>
      </c>
      <c r="E518" s="6">
        <v>66418.94</v>
      </c>
      <c r="F518" s="7">
        <f t="shared" si="71"/>
        <v>65917.94</v>
      </c>
      <c r="G518" s="4">
        <f t="shared" si="72"/>
        <v>0.6561191992070371</v>
      </c>
      <c r="H518" s="4">
        <f t="shared" si="73"/>
        <v>1.0419554459376252</v>
      </c>
      <c r="I518" s="4">
        <f t="shared" si="74"/>
        <v>1.1822084523587555</v>
      </c>
      <c r="J518">
        <f t="shared" si="75"/>
        <v>1.5818987891474707</v>
      </c>
      <c r="K518">
        <f t="shared" si="76"/>
        <v>0.36471462504048435</v>
      </c>
      <c r="L518">
        <f t="shared" si="77"/>
        <v>3.3582250884307321</v>
      </c>
      <c r="M518">
        <f t="shared" si="78"/>
        <v>0.36471462504048435</v>
      </c>
      <c r="N518">
        <f t="shared" si="79"/>
        <v>2</v>
      </c>
    </row>
    <row r="519" spans="1:14" x14ac:dyDescent="0.2">
      <c r="A519">
        <f t="shared" si="80"/>
        <v>502</v>
      </c>
      <c r="B519" t="s">
        <v>1066</v>
      </c>
      <c r="C519" s="7" t="s">
        <v>22</v>
      </c>
      <c r="D519" s="6">
        <v>28059</v>
      </c>
      <c r="E519" s="6">
        <v>28456.93</v>
      </c>
      <c r="F519" s="7">
        <f t="shared" si="71"/>
        <v>27954.93</v>
      </c>
      <c r="G519" s="4">
        <f t="shared" si="72"/>
        <v>-0.91092369569031317</v>
      </c>
      <c r="H519" s="4">
        <f t="shared" si="73"/>
        <v>-0.6154528732656408</v>
      </c>
      <c r="I519" s="4">
        <f t="shared" si="74"/>
        <v>-0.46692512378337486</v>
      </c>
      <c r="J519">
        <f t="shared" si="75"/>
        <v>2.7076127873801878</v>
      </c>
      <c r="K519">
        <f t="shared" si="76"/>
        <v>6.3737258721426686</v>
      </c>
      <c r="L519">
        <f t="shared" si="77"/>
        <v>1.1465794607762387</v>
      </c>
      <c r="M519">
        <f t="shared" si="78"/>
        <v>1.1465794607762387</v>
      </c>
      <c r="N519">
        <f t="shared" si="79"/>
        <v>3</v>
      </c>
    </row>
    <row r="520" spans="1:14" x14ac:dyDescent="0.2">
      <c r="A520">
        <f t="shared" si="80"/>
        <v>503</v>
      </c>
      <c r="B520" t="s">
        <v>1068</v>
      </c>
      <c r="C520" s="7" t="s">
        <v>389</v>
      </c>
      <c r="D520" s="6">
        <v>29326</v>
      </c>
      <c r="E520" s="6">
        <v>22889.98</v>
      </c>
      <c r="F520" s="7">
        <f t="shared" si="71"/>
        <v>22386.98</v>
      </c>
      <c r="G520" s="4">
        <f t="shared" si="72"/>
        <v>-0.84756185277233187</v>
      </c>
      <c r="H520" s="4">
        <f t="shared" si="73"/>
        <v>-0.858503998392804</v>
      </c>
      <c r="I520" s="4">
        <f t="shared" si="74"/>
        <v>-0.70879986699474229</v>
      </c>
      <c r="J520">
        <f t="shared" si="75"/>
        <v>3.4598951871211314</v>
      </c>
      <c r="K520">
        <f t="shared" si="76"/>
        <v>7.4874507440605669</v>
      </c>
      <c r="L520">
        <f t="shared" si="77"/>
        <v>1.6342295799111961</v>
      </c>
      <c r="M520">
        <f t="shared" si="78"/>
        <v>1.6342295799111961</v>
      </c>
      <c r="N520">
        <f t="shared" si="79"/>
        <v>3</v>
      </c>
    </row>
    <row r="521" spans="1:14" x14ac:dyDescent="0.2">
      <c r="A521">
        <f t="shared" si="80"/>
        <v>504</v>
      </c>
      <c r="B521" t="s">
        <v>1069</v>
      </c>
      <c r="C521" s="7" t="s">
        <v>10</v>
      </c>
      <c r="D521" s="6">
        <v>62814</v>
      </c>
      <c r="E521" s="6">
        <v>55258.28</v>
      </c>
      <c r="F521" s="7">
        <f t="shared" si="71"/>
        <v>54754.28</v>
      </c>
      <c r="G521" s="4">
        <f t="shared" si="72"/>
        <v>0.82715116667309552</v>
      </c>
      <c r="H521" s="4">
        <f t="shared" si="73"/>
        <v>0.55468486327355848</v>
      </c>
      <c r="I521" s="4">
        <f t="shared" si="74"/>
        <v>0.69725305660286419</v>
      </c>
      <c r="J521">
        <f t="shared" si="75"/>
        <v>0.56504818894005926</v>
      </c>
      <c r="K521">
        <f t="shared" si="76"/>
        <v>1.9284182479085133E-2</v>
      </c>
      <c r="L521">
        <f t="shared" si="77"/>
        <v>1.8445433201228583</v>
      </c>
      <c r="M521">
        <f t="shared" si="78"/>
        <v>1.9284182479085133E-2</v>
      </c>
      <c r="N521">
        <f t="shared" si="79"/>
        <v>2</v>
      </c>
    </row>
    <row r="522" spans="1:14" x14ac:dyDescent="0.2">
      <c r="A522">
        <f t="shared" si="80"/>
        <v>505</v>
      </c>
      <c r="B522" t="s">
        <v>1070</v>
      </c>
      <c r="C522" s="7" t="s">
        <v>323</v>
      </c>
      <c r="D522" s="6">
        <v>45090</v>
      </c>
      <c r="E522" s="6">
        <v>40928.370000000003</v>
      </c>
      <c r="F522" s="7">
        <f t="shared" si="71"/>
        <v>40423.370000000003</v>
      </c>
      <c r="G522" s="4">
        <f t="shared" si="72"/>
        <v>-5.921450331767001E-2</v>
      </c>
      <c r="H522" s="4">
        <f t="shared" si="73"/>
        <v>-7.0954085966328101E-2</v>
      </c>
      <c r="I522" s="4">
        <f t="shared" si="74"/>
        <v>7.4710617063138279E-2</v>
      </c>
      <c r="J522">
        <f t="shared" si="75"/>
        <v>0.25053896588494595</v>
      </c>
      <c r="K522">
        <f t="shared" si="76"/>
        <v>1.9048798226229688</v>
      </c>
      <c r="L522">
        <f t="shared" si="77"/>
        <v>4.4128127057826302E-2</v>
      </c>
      <c r="M522">
        <f t="shared" si="78"/>
        <v>4.4128127057826302E-2</v>
      </c>
      <c r="N522">
        <f t="shared" si="79"/>
        <v>3</v>
      </c>
    </row>
    <row r="523" spans="1:14" x14ac:dyDescent="0.2">
      <c r="A523">
        <f t="shared" si="80"/>
        <v>506</v>
      </c>
      <c r="B523" t="s">
        <v>1071</v>
      </c>
      <c r="C523" s="7" t="s">
        <v>1072</v>
      </c>
      <c r="D523" s="6">
        <v>63900</v>
      </c>
      <c r="E523" s="6">
        <v>57756.34</v>
      </c>
      <c r="F523" s="7">
        <f t="shared" si="71"/>
        <v>57250.34</v>
      </c>
      <c r="G523" s="4">
        <f t="shared" si="72"/>
        <v>0.88146131774565084</v>
      </c>
      <c r="H523" s="4">
        <f t="shared" si="73"/>
        <v>0.66374930495799256</v>
      </c>
      <c r="I523" s="4">
        <f t="shared" si="74"/>
        <v>0.80568324572815542</v>
      </c>
      <c r="J523">
        <f t="shared" si="75"/>
        <v>0.80880354506881569</v>
      </c>
      <c r="K523">
        <f t="shared" si="76"/>
        <v>8.3292785873269912E-4</v>
      </c>
      <c r="L523">
        <f t="shared" si="77"/>
        <v>2.2704031150389681</v>
      </c>
      <c r="M523">
        <f t="shared" si="78"/>
        <v>8.3292785873269912E-4</v>
      </c>
      <c r="N523">
        <f t="shared" si="79"/>
        <v>2</v>
      </c>
    </row>
    <row r="524" spans="1:14" x14ac:dyDescent="0.2">
      <c r="A524">
        <f t="shared" si="80"/>
        <v>507</v>
      </c>
      <c r="B524" t="s">
        <v>1074</v>
      </c>
      <c r="C524" s="7" t="s">
        <v>103</v>
      </c>
      <c r="D524" s="6">
        <v>52192</v>
      </c>
      <c r="E524" s="6">
        <v>56018.07</v>
      </c>
      <c r="F524" s="7">
        <f t="shared" si="71"/>
        <v>55511.07</v>
      </c>
      <c r="G524" s="4">
        <f t="shared" si="72"/>
        <v>0.29595188058406868</v>
      </c>
      <c r="H524" s="4">
        <f t="shared" si="73"/>
        <v>0.58785703373680442</v>
      </c>
      <c r="I524" s="4">
        <f t="shared" si="74"/>
        <v>0.73012842130889266</v>
      </c>
      <c r="J524">
        <f t="shared" si="75"/>
        <v>0.3121681195365601</v>
      </c>
      <c r="K524">
        <f t="shared" si="76"/>
        <v>0.34944532367441006</v>
      </c>
      <c r="L524">
        <f t="shared" si="77"/>
        <v>1.2269444367556548</v>
      </c>
      <c r="M524">
        <f t="shared" si="78"/>
        <v>0.3121681195365601</v>
      </c>
      <c r="N524">
        <f t="shared" si="79"/>
        <v>1</v>
      </c>
    </row>
    <row r="525" spans="1:14" x14ac:dyDescent="0.2">
      <c r="A525">
        <f t="shared" si="80"/>
        <v>508</v>
      </c>
      <c r="B525" t="s">
        <v>1075</v>
      </c>
      <c r="C525" s="7" t="s">
        <v>337</v>
      </c>
      <c r="D525" s="6">
        <v>46400</v>
      </c>
      <c r="E525" s="6">
        <v>41981.14</v>
      </c>
      <c r="F525" s="7">
        <f t="shared" si="71"/>
        <v>41473.14</v>
      </c>
      <c r="G525" s="4">
        <f t="shared" si="72"/>
        <v>6.2977415304400573E-3</v>
      </c>
      <c r="H525" s="4">
        <f t="shared" si="73"/>
        <v>-2.4990509322003501E-2</v>
      </c>
      <c r="I525" s="4">
        <f t="shared" si="74"/>
        <v>0.12031319057421443</v>
      </c>
      <c r="J525">
        <f t="shared" si="75"/>
        <v>0.16698415517152584</v>
      </c>
      <c r="K525">
        <f t="shared" si="76"/>
        <v>1.6593345786838127</v>
      </c>
      <c r="L525">
        <f t="shared" si="77"/>
        <v>6.9921057463097958E-2</v>
      </c>
      <c r="M525">
        <f t="shared" si="78"/>
        <v>6.9921057463097958E-2</v>
      </c>
      <c r="N525">
        <f t="shared" si="79"/>
        <v>3</v>
      </c>
    </row>
    <row r="526" spans="1:14" x14ac:dyDescent="0.2">
      <c r="A526">
        <f t="shared" si="80"/>
        <v>509</v>
      </c>
      <c r="B526" t="s">
        <v>1077</v>
      </c>
      <c r="C526" s="7" t="s">
        <v>10</v>
      </c>
      <c r="D526" s="6">
        <v>59388</v>
      </c>
      <c r="E526" s="6">
        <v>70813.08</v>
      </c>
      <c r="F526" s="7">
        <f t="shared" si="71"/>
        <v>70304.08</v>
      </c>
      <c r="G526" s="4">
        <f t="shared" si="72"/>
        <v>0.65581914312376333</v>
      </c>
      <c r="H526" s="4">
        <f t="shared" si="73"/>
        <v>1.2338020892461286</v>
      </c>
      <c r="I526" s="4">
        <f t="shared" si="74"/>
        <v>1.3727447334297254</v>
      </c>
      <c r="J526">
        <f t="shared" si="75"/>
        <v>2.3031690412915378</v>
      </c>
      <c r="K526">
        <f t="shared" si="76"/>
        <v>0.74088419836661079</v>
      </c>
      <c r="L526">
        <f t="shared" si="77"/>
        <v>4.3261588542482823</v>
      </c>
      <c r="M526">
        <f t="shared" si="78"/>
        <v>0.74088419836661079</v>
      </c>
      <c r="N526">
        <f t="shared" si="79"/>
        <v>2</v>
      </c>
    </row>
    <row r="527" spans="1:14" x14ac:dyDescent="0.2">
      <c r="A527">
        <f t="shared" si="80"/>
        <v>510</v>
      </c>
      <c r="B527" t="s">
        <v>1078</v>
      </c>
      <c r="C527" s="7" t="s">
        <v>51</v>
      </c>
      <c r="D527" s="6">
        <v>32557</v>
      </c>
      <c r="E527" s="6">
        <v>28335.279999999999</v>
      </c>
      <c r="F527" s="7">
        <f t="shared" si="71"/>
        <v>27825.279999999999</v>
      </c>
      <c r="G527" s="4">
        <f t="shared" si="72"/>
        <v>-0.68598165192939786</v>
      </c>
      <c r="H527" s="4">
        <f t="shared" si="73"/>
        <v>-0.62076407048704929</v>
      </c>
      <c r="I527" s="4">
        <f t="shared" si="74"/>
        <v>-0.47255718952702452</v>
      </c>
      <c r="J527">
        <f t="shared" si="75"/>
        <v>2.2416903365404197</v>
      </c>
      <c r="K527">
        <f t="shared" si="76"/>
        <v>5.6455264864642443</v>
      </c>
      <c r="L527">
        <f t="shared" si="77"/>
        <v>0.84599925175234625</v>
      </c>
      <c r="M527">
        <f t="shared" si="78"/>
        <v>0.84599925175234625</v>
      </c>
      <c r="N527">
        <f t="shared" si="79"/>
        <v>3</v>
      </c>
    </row>
    <row r="528" spans="1:14" x14ac:dyDescent="0.2">
      <c r="A528">
        <f t="shared" si="80"/>
        <v>511</v>
      </c>
      <c r="B528" t="s">
        <v>1080</v>
      </c>
      <c r="C528" s="7" t="s">
        <v>890</v>
      </c>
      <c r="D528" s="6">
        <v>32822</v>
      </c>
      <c r="E528" s="6">
        <v>34072.639999999999</v>
      </c>
      <c r="F528" s="7">
        <f t="shared" si="71"/>
        <v>33561.64</v>
      </c>
      <c r="G528" s="4">
        <f t="shared" si="72"/>
        <v>-0.67272917491813888</v>
      </c>
      <c r="H528" s="4">
        <f t="shared" si="73"/>
        <v>-0.37027290328425755</v>
      </c>
      <c r="I528" s="4">
        <f t="shared" si="74"/>
        <v>-0.2233666253215342</v>
      </c>
      <c r="J528">
        <f t="shared" si="75"/>
        <v>1.5307925213129474</v>
      </c>
      <c r="K528">
        <f t="shared" si="76"/>
        <v>4.467157276271851</v>
      </c>
      <c r="L528">
        <f t="shared" si="77"/>
        <v>0.46799438613440547</v>
      </c>
      <c r="M528">
        <f t="shared" si="78"/>
        <v>0.46799438613440547</v>
      </c>
      <c r="N528">
        <f t="shared" si="79"/>
        <v>3</v>
      </c>
    </row>
    <row r="529" spans="1:14" x14ac:dyDescent="0.2">
      <c r="A529">
        <f t="shared" si="80"/>
        <v>512</v>
      </c>
      <c r="B529" t="s">
        <v>1082</v>
      </c>
      <c r="C529" s="7" t="s">
        <v>890</v>
      </c>
      <c r="D529" s="6">
        <v>32822</v>
      </c>
      <c r="E529" s="6">
        <v>30395.82</v>
      </c>
      <c r="F529" s="7">
        <f t="shared" si="71"/>
        <v>29883.82</v>
      </c>
      <c r="G529" s="4">
        <f t="shared" si="72"/>
        <v>-0.67272917491813888</v>
      </c>
      <c r="H529" s="4">
        <f t="shared" si="73"/>
        <v>-0.53080160174392688</v>
      </c>
      <c r="I529" s="4">
        <f t="shared" si="74"/>
        <v>-0.38313310456032607</v>
      </c>
      <c r="J529">
        <f t="shared" si="75"/>
        <v>1.9415072563242055</v>
      </c>
      <c r="K529">
        <f t="shared" si="76"/>
        <v>5.1672422432431153</v>
      </c>
      <c r="L529">
        <f t="shared" si="77"/>
        <v>0.67182206244149223</v>
      </c>
      <c r="M529">
        <f t="shared" si="78"/>
        <v>0.67182206244149223</v>
      </c>
      <c r="N529">
        <f t="shared" si="79"/>
        <v>3</v>
      </c>
    </row>
    <row r="530" spans="1:14" x14ac:dyDescent="0.2">
      <c r="A530">
        <f t="shared" si="80"/>
        <v>513</v>
      </c>
      <c r="B530" t="s">
        <v>1083</v>
      </c>
      <c r="C530" s="7" t="s">
        <v>10</v>
      </c>
      <c r="D530" s="6">
        <v>62814</v>
      </c>
      <c r="E530" s="6">
        <v>75956.97</v>
      </c>
      <c r="F530" s="7">
        <f t="shared" si="71"/>
        <v>75443.97</v>
      </c>
      <c r="G530" s="4">
        <f t="shared" si="72"/>
        <v>0.82715116667309552</v>
      </c>
      <c r="H530" s="4">
        <f t="shared" si="73"/>
        <v>1.4583825600659424</v>
      </c>
      <c r="I530" s="4">
        <f t="shared" si="74"/>
        <v>1.5960243199713926</v>
      </c>
      <c r="J530">
        <f t="shared" si="75"/>
        <v>3.4934676375827394</v>
      </c>
      <c r="K530">
        <f t="shared" si="76"/>
        <v>1.319264917498526</v>
      </c>
      <c r="L530">
        <f t="shared" si="77"/>
        <v>5.937069551665962</v>
      </c>
      <c r="M530">
        <f t="shared" si="78"/>
        <v>1.319264917498526</v>
      </c>
      <c r="N530">
        <f t="shared" si="79"/>
        <v>2</v>
      </c>
    </row>
    <row r="531" spans="1:14" x14ac:dyDescent="0.2">
      <c r="A531">
        <f t="shared" si="80"/>
        <v>514</v>
      </c>
      <c r="B531" t="s">
        <v>1085</v>
      </c>
      <c r="C531" s="7" t="s">
        <v>103</v>
      </c>
      <c r="D531" s="6">
        <v>33476</v>
      </c>
      <c r="E531" s="6">
        <v>17027.75</v>
      </c>
      <c r="F531" s="7">
        <f t="shared" ref="F531:F594" si="81">E531-A531</f>
        <v>16513.75</v>
      </c>
      <c r="G531" s="4">
        <f t="shared" ref="G531:G594" si="82">STANDARDIZE(D531,$D$14,$D$15)</f>
        <v>-0.6400230618412962</v>
      </c>
      <c r="H531" s="4">
        <f t="shared" ref="H531:H594" si="83">STANDARDIZE(E531,$E$14,$E$15)</f>
        <v>-1.1144469469111506</v>
      </c>
      <c r="I531" s="4">
        <f t="shared" ref="I531:I594" si="84">STANDARDIZE(F531,$F$14,$F$15)</f>
        <v>-0.96393613762779395</v>
      </c>
      <c r="J531">
        <f t="shared" ref="J531:J594" si="85">SUMXMY2($E$3:$G$3,G531:I531)</f>
        <v>4.2381190431873552</v>
      </c>
      <c r="K531">
        <f t="shared" ref="K531:K594" si="86">SUMXMY2($E$4:$G$4,G531:I531)</f>
        <v>8.4763013853320235</v>
      </c>
      <c r="L531">
        <f t="shared" ref="L531:L594" si="87">SUMXMY2($E$5:$G$5,G531:I531)</f>
        <v>2.2413839097885573</v>
      </c>
      <c r="M531">
        <f t="shared" ref="M531:M594" si="88">MIN(J531:L531)</f>
        <v>2.2413839097885573</v>
      </c>
      <c r="N531">
        <f t="shared" ref="N531:N594" si="89">MATCH(M531,J531:L531,0)</f>
        <v>3</v>
      </c>
    </row>
    <row r="532" spans="1:14" x14ac:dyDescent="0.2">
      <c r="A532">
        <f t="shared" ref="A532:A595" si="90">A531+1</f>
        <v>515</v>
      </c>
      <c r="B532" t="s">
        <v>1086</v>
      </c>
      <c r="C532" s="7" t="s">
        <v>38</v>
      </c>
      <c r="D532" s="6">
        <v>9553</v>
      </c>
      <c r="E532" s="6">
        <v>9672.1</v>
      </c>
      <c r="F532" s="7">
        <f t="shared" si="81"/>
        <v>9157.1</v>
      </c>
      <c r="G532" s="4">
        <f t="shared" si="82"/>
        <v>-1.8363966752010954</v>
      </c>
      <c r="H532" s="4">
        <f t="shared" si="83"/>
        <v>-1.4355920997401896</v>
      </c>
      <c r="I532" s="4">
        <f t="shared" si="84"/>
        <v>-1.283512971048695</v>
      </c>
      <c r="J532">
        <f t="shared" si="85"/>
        <v>9.7379982053710101</v>
      </c>
      <c r="K532">
        <f t="shared" si="86"/>
        <v>16.00256369287586</v>
      </c>
      <c r="L532">
        <f t="shared" si="87"/>
        <v>6.409983420074056</v>
      </c>
      <c r="M532">
        <f t="shared" si="88"/>
        <v>6.409983420074056</v>
      </c>
      <c r="N532">
        <f t="shared" si="89"/>
        <v>3</v>
      </c>
    </row>
    <row r="533" spans="1:14" x14ac:dyDescent="0.2">
      <c r="A533">
        <f t="shared" si="90"/>
        <v>516</v>
      </c>
      <c r="B533" t="s">
        <v>1087</v>
      </c>
      <c r="C533" s="7" t="s">
        <v>1088</v>
      </c>
      <c r="D533" s="6">
        <v>71171</v>
      </c>
      <c r="E533" s="6">
        <v>74139.09</v>
      </c>
      <c r="F533" s="7">
        <f t="shared" si="81"/>
        <v>73623.09</v>
      </c>
      <c r="G533" s="4">
        <f t="shared" si="82"/>
        <v>1.2450792813262679</v>
      </c>
      <c r="H533" s="4">
        <f t="shared" si="83"/>
        <v>1.3790145435854337</v>
      </c>
      <c r="I533" s="4">
        <f t="shared" si="84"/>
        <v>1.5169243132510168</v>
      </c>
      <c r="J533">
        <f t="shared" si="85"/>
        <v>3.7406761879040706</v>
      </c>
      <c r="K533">
        <f t="shared" si="86"/>
        <v>1.2039789191192365</v>
      </c>
      <c r="L533">
        <f t="shared" si="87"/>
        <v>6.402378252849406</v>
      </c>
      <c r="M533">
        <f t="shared" si="88"/>
        <v>1.2039789191192365</v>
      </c>
      <c r="N533">
        <f t="shared" si="89"/>
        <v>2</v>
      </c>
    </row>
    <row r="534" spans="1:14" x14ac:dyDescent="0.2">
      <c r="A534">
        <f t="shared" si="90"/>
        <v>517</v>
      </c>
      <c r="B534" t="s">
        <v>1090</v>
      </c>
      <c r="C534" s="7" t="s">
        <v>10</v>
      </c>
      <c r="D534" s="6">
        <v>64525</v>
      </c>
      <c r="E534" s="6">
        <v>60697.95</v>
      </c>
      <c r="F534" s="7">
        <f t="shared" si="81"/>
        <v>60180.95</v>
      </c>
      <c r="G534" s="4">
        <f t="shared" si="82"/>
        <v>0.91271715975333689</v>
      </c>
      <c r="H534" s="4">
        <f t="shared" si="83"/>
        <v>0.79217898731283942</v>
      </c>
      <c r="I534" s="4">
        <f t="shared" si="84"/>
        <v>0.93299052061436405</v>
      </c>
      <c r="J534">
        <f t="shared" si="85"/>
        <v>1.120922332774658</v>
      </c>
      <c r="K534">
        <f t="shared" si="86"/>
        <v>4.4088738553138808E-2</v>
      </c>
      <c r="L534">
        <f t="shared" si="87"/>
        <v>2.7715522567616961</v>
      </c>
      <c r="M534">
        <f t="shared" si="88"/>
        <v>4.4088738553138808E-2</v>
      </c>
      <c r="N534">
        <f t="shared" si="89"/>
        <v>2</v>
      </c>
    </row>
    <row r="535" spans="1:14" x14ac:dyDescent="0.2">
      <c r="A535">
        <f t="shared" si="90"/>
        <v>518</v>
      </c>
      <c r="B535" t="s">
        <v>1091</v>
      </c>
      <c r="C535" s="7" t="s">
        <v>691</v>
      </c>
      <c r="D535" s="6">
        <v>29326</v>
      </c>
      <c r="E535" s="6">
        <v>27813.66</v>
      </c>
      <c r="F535" s="7">
        <f t="shared" si="81"/>
        <v>27295.66</v>
      </c>
      <c r="G535" s="4">
        <f t="shared" si="82"/>
        <v>-0.84756185277233187</v>
      </c>
      <c r="H535" s="4">
        <f t="shared" si="83"/>
        <v>-0.64353782054566855</v>
      </c>
      <c r="I535" s="4">
        <f t="shared" si="84"/>
        <v>-0.49556416722969859</v>
      </c>
      <c r="J535">
        <f t="shared" si="85"/>
        <v>2.6541234356345846</v>
      </c>
      <c r="K535">
        <f t="shared" si="86"/>
        <v>6.2948198844597663</v>
      </c>
      <c r="L535">
        <f t="shared" si="87"/>
        <v>1.1048713090030056</v>
      </c>
      <c r="M535">
        <f t="shared" si="88"/>
        <v>1.1048713090030056</v>
      </c>
      <c r="N535">
        <f t="shared" si="89"/>
        <v>3</v>
      </c>
    </row>
    <row r="536" spans="1:14" x14ac:dyDescent="0.2">
      <c r="A536">
        <f t="shared" si="90"/>
        <v>519</v>
      </c>
      <c r="B536" t="s">
        <v>1092</v>
      </c>
      <c r="C536" s="7" t="s">
        <v>30</v>
      </c>
      <c r="D536" s="6">
        <v>15080</v>
      </c>
      <c r="E536" s="6">
        <v>1160</v>
      </c>
      <c r="F536" s="7">
        <f t="shared" si="81"/>
        <v>641</v>
      </c>
      <c r="G536" s="4">
        <f t="shared" si="82"/>
        <v>-1.5599950131587257</v>
      </c>
      <c r="H536" s="4">
        <f t="shared" si="83"/>
        <v>-1.8072274624064477</v>
      </c>
      <c r="I536" s="4">
        <f t="shared" si="84"/>
        <v>-1.653456936181702</v>
      </c>
      <c r="J536">
        <f t="shared" si="85"/>
        <v>11.329725604953119</v>
      </c>
      <c r="K536">
        <f t="shared" si="86"/>
        <v>17.929844230846204</v>
      </c>
      <c r="L536">
        <f t="shared" si="87"/>
        <v>7.7346441704256348</v>
      </c>
      <c r="M536">
        <f t="shared" si="88"/>
        <v>7.7346441704256348</v>
      </c>
      <c r="N536">
        <f t="shared" si="89"/>
        <v>3</v>
      </c>
    </row>
    <row r="537" spans="1:14" x14ac:dyDescent="0.2">
      <c r="A537">
        <f t="shared" si="90"/>
        <v>520</v>
      </c>
      <c r="B537" t="s">
        <v>1094</v>
      </c>
      <c r="C537" s="7" t="s">
        <v>948</v>
      </c>
      <c r="D537" s="6">
        <v>23395</v>
      </c>
      <c r="E537" s="6">
        <v>19468.22</v>
      </c>
      <c r="F537" s="7">
        <f t="shared" si="81"/>
        <v>18948.22</v>
      </c>
      <c r="G537" s="4">
        <f t="shared" si="82"/>
        <v>-1.1441672910884699</v>
      </c>
      <c r="H537" s="4">
        <f t="shared" si="83"/>
        <v>-1.0078968648484254</v>
      </c>
      <c r="I537" s="4">
        <f t="shared" si="84"/>
        <v>-0.85818145123409817</v>
      </c>
      <c r="J537">
        <f t="shared" si="85"/>
        <v>4.8854701946150385</v>
      </c>
      <c r="K537">
        <f t="shared" si="86"/>
        <v>9.5418230810678235</v>
      </c>
      <c r="L537">
        <f t="shared" si="87"/>
        <v>2.6391979439425994</v>
      </c>
      <c r="M537">
        <f t="shared" si="88"/>
        <v>2.6391979439425994</v>
      </c>
      <c r="N537">
        <f t="shared" si="89"/>
        <v>3</v>
      </c>
    </row>
    <row r="538" spans="1:14" x14ac:dyDescent="0.2">
      <c r="A538">
        <f t="shared" si="90"/>
        <v>521</v>
      </c>
      <c r="B538" t="s">
        <v>1095</v>
      </c>
      <c r="C538" s="7" t="s">
        <v>51</v>
      </c>
      <c r="D538" s="6">
        <v>34453</v>
      </c>
      <c r="E538" s="6">
        <v>31140.62</v>
      </c>
      <c r="F538" s="7">
        <f t="shared" si="81"/>
        <v>30619.62</v>
      </c>
      <c r="G538" s="4">
        <f t="shared" si="82"/>
        <v>-0.59116392961488129</v>
      </c>
      <c r="H538" s="4">
        <f t="shared" si="83"/>
        <v>-0.49828388953262426</v>
      </c>
      <c r="I538" s="4">
        <f t="shared" si="84"/>
        <v>-0.3511695567456144</v>
      </c>
      <c r="J538">
        <f t="shared" si="85"/>
        <v>1.7023720085765328</v>
      </c>
      <c r="K538">
        <f t="shared" si="86"/>
        <v>4.7711631633777492</v>
      </c>
      <c r="L538">
        <f t="shared" si="87"/>
        <v>0.5367870837769938</v>
      </c>
      <c r="M538">
        <f t="shared" si="88"/>
        <v>0.5367870837769938</v>
      </c>
      <c r="N538">
        <f t="shared" si="89"/>
        <v>3</v>
      </c>
    </row>
    <row r="539" spans="1:14" x14ac:dyDescent="0.2">
      <c r="A539">
        <f t="shared" si="90"/>
        <v>522</v>
      </c>
      <c r="B539" t="s">
        <v>1096</v>
      </c>
      <c r="C539" s="7" t="s">
        <v>174</v>
      </c>
      <c r="D539" s="6">
        <v>106400</v>
      </c>
      <c r="E539" s="6">
        <v>93715.199999999997</v>
      </c>
      <c r="F539" s="7">
        <f t="shared" si="81"/>
        <v>93193.2</v>
      </c>
      <c r="G539" s="4">
        <f t="shared" si="82"/>
        <v>3.0068585742683056</v>
      </c>
      <c r="H539" s="4">
        <f t="shared" si="83"/>
        <v>2.2337007831085316</v>
      </c>
      <c r="I539" s="4">
        <f t="shared" si="84"/>
        <v>2.3670604191550235</v>
      </c>
      <c r="J539">
        <f t="shared" si="85"/>
        <v>15.746686552134598</v>
      </c>
      <c r="K539">
        <f t="shared" si="86"/>
        <v>9.5381465822703433</v>
      </c>
      <c r="L539">
        <f t="shared" si="87"/>
        <v>20.860466656694157</v>
      </c>
      <c r="M539">
        <f t="shared" si="88"/>
        <v>9.5381465822703433</v>
      </c>
      <c r="N539">
        <f t="shared" si="89"/>
        <v>2</v>
      </c>
    </row>
    <row r="540" spans="1:14" x14ac:dyDescent="0.2">
      <c r="A540">
        <f t="shared" si="90"/>
        <v>523</v>
      </c>
      <c r="B540" t="s">
        <v>1098</v>
      </c>
      <c r="C540" s="7" t="s">
        <v>30</v>
      </c>
      <c r="D540" s="6">
        <v>15080</v>
      </c>
      <c r="E540" s="7">
        <v>290</v>
      </c>
      <c r="F540" s="7">
        <f t="shared" si="81"/>
        <v>-233</v>
      </c>
      <c r="G540" s="4">
        <f t="shared" si="82"/>
        <v>-1.5599950131587257</v>
      </c>
      <c r="H540" s="4">
        <f t="shared" si="83"/>
        <v>-1.8452113636199725</v>
      </c>
      <c r="I540" s="4">
        <f t="shared" si="84"/>
        <v>-1.6914239663394324</v>
      </c>
      <c r="J540">
        <f t="shared" si="85"/>
        <v>11.635589945596369</v>
      </c>
      <c r="K540">
        <f t="shared" si="86"/>
        <v>18.304326169110634</v>
      </c>
      <c r="L540">
        <f t="shared" si="87"/>
        <v>7.99140988492322</v>
      </c>
      <c r="M540">
        <f t="shared" si="88"/>
        <v>7.99140988492322</v>
      </c>
      <c r="N540">
        <f t="shared" si="89"/>
        <v>3</v>
      </c>
    </row>
    <row r="541" spans="1:14" x14ac:dyDescent="0.2">
      <c r="A541">
        <f t="shared" si="90"/>
        <v>524</v>
      </c>
      <c r="B541" t="s">
        <v>1099</v>
      </c>
      <c r="C541" s="7" t="s">
        <v>208</v>
      </c>
      <c r="D541" s="6">
        <v>63159</v>
      </c>
      <c r="E541" s="6">
        <v>124478.47</v>
      </c>
      <c r="F541" s="7">
        <f t="shared" si="81"/>
        <v>123954.47</v>
      </c>
      <c r="G541" s="4">
        <f t="shared" si="82"/>
        <v>0.84440439146133817</v>
      </c>
      <c r="H541" s="4">
        <f t="shared" si="83"/>
        <v>3.5768145861947289</v>
      </c>
      <c r="I541" s="4">
        <f t="shared" si="84"/>
        <v>3.703346535608214</v>
      </c>
      <c r="J541">
        <f t="shared" si="85"/>
        <v>23.115217476861503</v>
      </c>
      <c r="K541">
        <f t="shared" si="86"/>
        <v>17.102386783860318</v>
      </c>
      <c r="L541">
        <f t="shared" si="87"/>
        <v>28.301318735986477</v>
      </c>
      <c r="M541">
        <f t="shared" si="88"/>
        <v>17.102386783860318</v>
      </c>
      <c r="N541">
        <f t="shared" si="89"/>
        <v>2</v>
      </c>
    </row>
    <row r="542" spans="1:14" x14ac:dyDescent="0.2">
      <c r="A542">
        <f t="shared" si="90"/>
        <v>525</v>
      </c>
      <c r="B542" t="s">
        <v>1100</v>
      </c>
      <c r="C542" s="7" t="s">
        <v>389</v>
      </c>
      <c r="D542" s="6">
        <v>33726</v>
      </c>
      <c r="E542" s="6">
        <v>29810.11</v>
      </c>
      <c r="F542" s="7">
        <f t="shared" si="81"/>
        <v>29285.11</v>
      </c>
      <c r="G542" s="4">
        <f t="shared" si="82"/>
        <v>-0.62752072503822176</v>
      </c>
      <c r="H542" s="4">
        <f t="shared" si="83"/>
        <v>-0.55637349919194246</v>
      </c>
      <c r="I542" s="4">
        <f t="shared" si="84"/>
        <v>-0.40914138902913016</v>
      </c>
      <c r="J542">
        <f t="shared" si="85"/>
        <v>1.933445382384948</v>
      </c>
      <c r="K542">
        <f t="shared" si="86"/>
        <v>5.1510809625807124</v>
      </c>
      <c r="L542">
        <f t="shared" si="87"/>
        <v>0.66497476300757219</v>
      </c>
      <c r="M542">
        <f t="shared" si="88"/>
        <v>0.66497476300757219</v>
      </c>
      <c r="N542">
        <f t="shared" si="89"/>
        <v>3</v>
      </c>
    </row>
    <row r="543" spans="1:14" x14ac:dyDescent="0.2">
      <c r="A543">
        <f t="shared" si="90"/>
        <v>526</v>
      </c>
      <c r="B543" t="s">
        <v>1102</v>
      </c>
      <c r="C543" s="7" t="s">
        <v>38</v>
      </c>
      <c r="D543" s="6">
        <v>9840</v>
      </c>
      <c r="E543" s="6">
        <v>9568.27</v>
      </c>
      <c r="F543" s="7">
        <f t="shared" si="81"/>
        <v>9042.27</v>
      </c>
      <c r="G543" s="4">
        <f t="shared" si="82"/>
        <v>-1.822043992551166</v>
      </c>
      <c r="H543" s="4">
        <f t="shared" si="83"/>
        <v>-1.4401252818815693</v>
      </c>
      <c r="I543" s="4">
        <f t="shared" si="84"/>
        <v>-1.2885012480201048</v>
      </c>
      <c r="J543">
        <f t="shared" si="85"/>
        <v>9.7085083555434295</v>
      </c>
      <c r="K543">
        <f t="shared" si="86"/>
        <v>15.964309823540752</v>
      </c>
      <c r="L543">
        <f t="shared" si="87"/>
        <v>6.3852332661605189</v>
      </c>
      <c r="M543">
        <f t="shared" si="88"/>
        <v>6.3852332661605189</v>
      </c>
      <c r="N543">
        <f t="shared" si="89"/>
        <v>3</v>
      </c>
    </row>
    <row r="544" spans="1:14" x14ac:dyDescent="0.2">
      <c r="A544">
        <f t="shared" si="90"/>
        <v>527</v>
      </c>
      <c r="B544" t="s">
        <v>1103</v>
      </c>
      <c r="C544" s="7" t="s">
        <v>1104</v>
      </c>
      <c r="D544" s="6">
        <v>26388</v>
      </c>
      <c r="E544" s="6">
        <v>23841.63</v>
      </c>
      <c r="F544" s="7">
        <f t="shared" si="81"/>
        <v>23314.63</v>
      </c>
      <c r="G544" s="4">
        <f t="shared" si="82"/>
        <v>-0.99448931488206271</v>
      </c>
      <c r="H544" s="4">
        <f t="shared" si="83"/>
        <v>-0.81695528622056157</v>
      </c>
      <c r="I544" s="4">
        <f t="shared" si="84"/>
        <v>-0.66850225197664315</v>
      </c>
      <c r="J544">
        <f t="shared" si="85"/>
        <v>3.6435841133814586</v>
      </c>
      <c r="K544">
        <f t="shared" si="86"/>
        <v>7.7749660313710915</v>
      </c>
      <c r="L544">
        <f t="shared" si="87"/>
        <v>1.7578574825841256</v>
      </c>
      <c r="M544">
        <f t="shared" si="88"/>
        <v>1.7578574825841256</v>
      </c>
      <c r="N544">
        <f t="shared" si="89"/>
        <v>3</v>
      </c>
    </row>
    <row r="545" spans="1:14" x14ac:dyDescent="0.2">
      <c r="A545">
        <f t="shared" si="90"/>
        <v>528</v>
      </c>
      <c r="B545" t="s">
        <v>1105</v>
      </c>
      <c r="C545" s="7" t="s">
        <v>980</v>
      </c>
      <c r="D545" s="6">
        <v>38511</v>
      </c>
      <c r="E545" s="6">
        <v>34148.47</v>
      </c>
      <c r="F545" s="7">
        <f t="shared" si="81"/>
        <v>33620.47</v>
      </c>
      <c r="G545" s="4">
        <f t="shared" si="82"/>
        <v>-0.38822599862737694</v>
      </c>
      <c r="H545" s="4">
        <f t="shared" si="83"/>
        <v>-0.36696219152676141</v>
      </c>
      <c r="I545" s="4">
        <f t="shared" si="84"/>
        <v>-0.22081101847464707</v>
      </c>
      <c r="J545">
        <f t="shared" si="85"/>
        <v>1.0650378949633585</v>
      </c>
      <c r="K545">
        <f t="shared" si="86"/>
        <v>3.651874152356783</v>
      </c>
      <c r="L545">
        <f t="shared" si="87"/>
        <v>0.22401775498257828</v>
      </c>
      <c r="M545">
        <f t="shared" si="88"/>
        <v>0.22401775498257828</v>
      </c>
      <c r="N545">
        <f t="shared" si="89"/>
        <v>3</v>
      </c>
    </row>
    <row r="546" spans="1:14" x14ac:dyDescent="0.2">
      <c r="A546">
        <f t="shared" si="90"/>
        <v>529</v>
      </c>
      <c r="B546" t="s">
        <v>1106</v>
      </c>
      <c r="C546" s="7" t="s">
        <v>1107</v>
      </c>
      <c r="D546" s="6">
        <v>46991</v>
      </c>
      <c r="E546" s="6">
        <v>42472.959999999999</v>
      </c>
      <c r="F546" s="7">
        <f t="shared" si="81"/>
        <v>41943.96</v>
      </c>
      <c r="G546" s="4">
        <f t="shared" si="82"/>
        <v>3.5853265732908035E-2</v>
      </c>
      <c r="H546" s="4">
        <f t="shared" si="83"/>
        <v>-3.5178170290888276E-3</v>
      </c>
      <c r="I546" s="4">
        <f t="shared" si="84"/>
        <v>0.14076586464613963</v>
      </c>
      <c r="J546">
        <f t="shared" si="85"/>
        <v>0.13458679441835331</v>
      </c>
      <c r="K546">
        <f t="shared" si="86"/>
        <v>1.5532988732846542</v>
      </c>
      <c r="L546">
        <f t="shared" si="87"/>
        <v>8.7044632822673301E-2</v>
      </c>
      <c r="M546">
        <f t="shared" si="88"/>
        <v>8.7044632822673301E-2</v>
      </c>
      <c r="N546">
        <f t="shared" si="89"/>
        <v>3</v>
      </c>
    </row>
    <row r="547" spans="1:14" x14ac:dyDescent="0.2">
      <c r="A547">
        <f t="shared" si="90"/>
        <v>530</v>
      </c>
      <c r="B547" t="s">
        <v>1109</v>
      </c>
      <c r="C547" s="7" t="s">
        <v>1110</v>
      </c>
      <c r="D547" s="6">
        <v>43786</v>
      </c>
      <c r="E547" s="6">
        <v>45567.51</v>
      </c>
      <c r="F547" s="7">
        <f t="shared" si="81"/>
        <v>45037.51</v>
      </c>
      <c r="G547" s="4">
        <f t="shared" si="82"/>
        <v>-0.12442669208250628</v>
      </c>
      <c r="H547" s="4">
        <f t="shared" si="83"/>
        <v>0.13158917320115637</v>
      </c>
      <c r="I547" s="4">
        <f t="shared" si="84"/>
        <v>0.27515134078395093</v>
      </c>
      <c r="J547">
        <f t="shared" si="85"/>
        <v>0.16828836144987935</v>
      </c>
      <c r="K547">
        <f t="shared" si="86"/>
        <v>1.5374546778445186</v>
      </c>
      <c r="L547">
        <f t="shared" si="87"/>
        <v>0.17188929931470726</v>
      </c>
      <c r="M547">
        <f t="shared" si="88"/>
        <v>0.16828836144987935</v>
      </c>
      <c r="N547">
        <f t="shared" si="89"/>
        <v>1</v>
      </c>
    </row>
    <row r="548" spans="1:14" x14ac:dyDescent="0.2">
      <c r="A548">
        <f t="shared" si="90"/>
        <v>531</v>
      </c>
      <c r="B548" t="s">
        <v>1111</v>
      </c>
      <c r="C548" s="7" t="s">
        <v>10</v>
      </c>
      <c r="D548" s="6">
        <v>54125</v>
      </c>
      <c r="E548" s="6">
        <v>55909.99</v>
      </c>
      <c r="F548" s="7">
        <f t="shared" si="81"/>
        <v>55378.99</v>
      </c>
      <c r="G548" s="4">
        <f t="shared" si="82"/>
        <v>0.39261994874544026</v>
      </c>
      <c r="H548" s="4">
        <f t="shared" si="83"/>
        <v>0.58313829805501383</v>
      </c>
      <c r="I548" s="4">
        <f t="shared" si="84"/>
        <v>0.72439079505805382</v>
      </c>
      <c r="J548">
        <f t="shared" si="85"/>
        <v>0.31705792042398395</v>
      </c>
      <c r="K548">
        <f t="shared" si="86"/>
        <v>0.24681963291582884</v>
      </c>
      <c r="L548">
        <f t="shared" si="87"/>
        <v>1.298955150900007</v>
      </c>
      <c r="M548">
        <f t="shared" si="88"/>
        <v>0.24681963291582884</v>
      </c>
      <c r="N548">
        <f t="shared" si="89"/>
        <v>2</v>
      </c>
    </row>
    <row r="549" spans="1:14" x14ac:dyDescent="0.2">
      <c r="A549">
        <f t="shared" si="90"/>
        <v>532</v>
      </c>
      <c r="B549" t="s">
        <v>1112</v>
      </c>
      <c r="C549" s="7" t="s">
        <v>10</v>
      </c>
      <c r="D549" s="6">
        <v>65669</v>
      </c>
      <c r="E549" s="6">
        <v>103245.16</v>
      </c>
      <c r="F549" s="7">
        <f t="shared" si="81"/>
        <v>102713.16</v>
      </c>
      <c r="G549" s="4">
        <f t="shared" si="82"/>
        <v>0.96992785296420558</v>
      </c>
      <c r="H549" s="4">
        <f t="shared" si="83"/>
        <v>2.6497755638083516</v>
      </c>
      <c r="I549" s="4">
        <f t="shared" si="84"/>
        <v>2.7806126027023779</v>
      </c>
      <c r="J549">
        <f t="shared" si="85"/>
        <v>12.495277639672631</v>
      </c>
      <c r="K549">
        <f t="shared" si="86"/>
        <v>8.0017475295592906</v>
      </c>
      <c r="L549">
        <f t="shared" si="87"/>
        <v>16.582795237962248</v>
      </c>
      <c r="M549">
        <f t="shared" si="88"/>
        <v>8.0017475295592906</v>
      </c>
      <c r="N549">
        <f t="shared" si="89"/>
        <v>2</v>
      </c>
    </row>
    <row r="550" spans="1:14" x14ac:dyDescent="0.2">
      <c r="A550">
        <f t="shared" si="90"/>
        <v>533</v>
      </c>
      <c r="B550" t="s">
        <v>1113</v>
      </c>
      <c r="C550" s="7" t="s">
        <v>1114</v>
      </c>
      <c r="D550" s="6">
        <v>50415</v>
      </c>
      <c r="E550" s="6">
        <v>43293.18</v>
      </c>
      <c r="F550" s="7">
        <f t="shared" si="81"/>
        <v>42760.18</v>
      </c>
      <c r="G550" s="4">
        <f t="shared" si="82"/>
        <v>0.20708527058781556</v>
      </c>
      <c r="H550" s="4">
        <f t="shared" si="83"/>
        <v>3.2292706480517346E-2</v>
      </c>
      <c r="I550" s="4">
        <f t="shared" si="84"/>
        <v>0.17622290052181785</v>
      </c>
      <c r="J550">
        <f t="shared" si="85"/>
        <v>5.6147313100263593E-2</v>
      </c>
      <c r="K550">
        <f t="shared" si="86"/>
        <v>1.2032945492647549</v>
      </c>
      <c r="L550">
        <f t="shared" si="87"/>
        <v>0.18590205481203859</v>
      </c>
      <c r="M550">
        <f t="shared" si="88"/>
        <v>5.6147313100263593E-2</v>
      </c>
      <c r="N550">
        <f t="shared" si="89"/>
        <v>1</v>
      </c>
    </row>
    <row r="551" spans="1:14" x14ac:dyDescent="0.2">
      <c r="A551">
        <f t="shared" si="90"/>
        <v>534</v>
      </c>
      <c r="B551" t="s">
        <v>1116</v>
      </c>
      <c r="C551" s="7" t="s">
        <v>614</v>
      </c>
      <c r="D551" s="6">
        <v>53900</v>
      </c>
      <c r="E551" s="6">
        <v>43739.28</v>
      </c>
      <c r="F551" s="7">
        <f t="shared" si="81"/>
        <v>43205.279999999999</v>
      </c>
      <c r="G551" s="4">
        <f t="shared" si="82"/>
        <v>0.38136784562267323</v>
      </c>
      <c r="H551" s="4">
        <f t="shared" si="83"/>
        <v>5.1769279275176383E-2</v>
      </c>
      <c r="I551" s="4">
        <f t="shared" si="84"/>
        <v>0.19555828395798006</v>
      </c>
      <c r="J551">
        <f t="shared" si="85"/>
        <v>5.0659708995300881E-2</v>
      </c>
      <c r="K551">
        <f t="shared" si="86"/>
        <v>0.95187324367297954</v>
      </c>
      <c r="L551">
        <f t="shared" si="87"/>
        <v>0.33911964524338367</v>
      </c>
      <c r="M551">
        <f t="shared" si="88"/>
        <v>5.0659708995300881E-2</v>
      </c>
      <c r="N551">
        <f t="shared" si="89"/>
        <v>1</v>
      </c>
    </row>
    <row r="552" spans="1:14" x14ac:dyDescent="0.2">
      <c r="A552">
        <f t="shared" si="90"/>
        <v>535</v>
      </c>
      <c r="B552" t="s">
        <v>1117</v>
      </c>
      <c r="C552" s="7" t="s">
        <v>10</v>
      </c>
      <c r="D552" s="6">
        <v>42290</v>
      </c>
      <c r="E552" s="6">
        <v>16590.55</v>
      </c>
      <c r="F552" s="7">
        <f t="shared" si="81"/>
        <v>16055.55</v>
      </c>
      <c r="G552" s="4">
        <f t="shared" si="82"/>
        <v>-0.19924067551210373</v>
      </c>
      <c r="H552" s="4">
        <f t="shared" si="83"/>
        <v>-1.1335349487623612</v>
      </c>
      <c r="I552" s="4">
        <f t="shared" si="84"/>
        <v>-0.98384059211094277</v>
      </c>
      <c r="J552">
        <f t="shared" si="85"/>
        <v>3.7268239163555368</v>
      </c>
      <c r="K552">
        <f t="shared" si="86"/>
        <v>7.4669188865119622</v>
      </c>
      <c r="L552">
        <f t="shared" si="87"/>
        <v>2.0426920314361698</v>
      </c>
      <c r="M552">
        <f t="shared" si="88"/>
        <v>2.0426920314361698</v>
      </c>
      <c r="N552">
        <f t="shared" si="89"/>
        <v>3</v>
      </c>
    </row>
    <row r="553" spans="1:14" x14ac:dyDescent="0.2">
      <c r="A553">
        <f t="shared" si="90"/>
        <v>536</v>
      </c>
      <c r="B553" t="s">
        <v>1118</v>
      </c>
      <c r="C553" s="7" t="s">
        <v>244</v>
      </c>
      <c r="D553" s="6">
        <v>60517</v>
      </c>
      <c r="E553" s="6">
        <v>68180.13</v>
      </c>
      <c r="F553" s="7">
        <f t="shared" si="81"/>
        <v>67644.13</v>
      </c>
      <c r="G553" s="4">
        <f t="shared" si="82"/>
        <v>0.71227969612644748</v>
      </c>
      <c r="H553" s="4">
        <f t="shared" si="83"/>
        <v>1.1188483964873353</v>
      </c>
      <c r="I553" s="4">
        <f t="shared" si="84"/>
        <v>1.2571950745417908</v>
      </c>
      <c r="J553">
        <f t="shared" si="85"/>
        <v>1.8967442406304249</v>
      </c>
      <c r="K553">
        <f t="shared" si="86"/>
        <v>0.47439307443189632</v>
      </c>
      <c r="L553">
        <f t="shared" si="87"/>
        <v>3.8138634355808017</v>
      </c>
      <c r="M553">
        <f t="shared" si="88"/>
        <v>0.47439307443189632</v>
      </c>
      <c r="N553">
        <f t="shared" si="89"/>
        <v>2</v>
      </c>
    </row>
    <row r="554" spans="1:14" x14ac:dyDescent="0.2">
      <c r="A554">
        <f t="shared" si="90"/>
        <v>537</v>
      </c>
      <c r="B554" t="s">
        <v>1119</v>
      </c>
      <c r="C554" s="7" t="s">
        <v>22</v>
      </c>
      <c r="D554" s="6">
        <v>30555</v>
      </c>
      <c r="E554" s="6">
        <v>28138.71</v>
      </c>
      <c r="F554" s="7">
        <f t="shared" si="81"/>
        <v>27601.71</v>
      </c>
      <c r="G554" s="4">
        <f t="shared" si="82"/>
        <v>-0.78610036504841796</v>
      </c>
      <c r="H554" s="4">
        <f t="shared" si="83"/>
        <v>-0.62934624917847748</v>
      </c>
      <c r="I554" s="4">
        <f t="shared" si="84"/>
        <v>-0.4822691905938023</v>
      </c>
      <c r="J554">
        <f t="shared" si="85"/>
        <v>2.474251723075473</v>
      </c>
      <c r="K554">
        <f t="shared" si="86"/>
        <v>6.015750788031843</v>
      </c>
      <c r="L554">
        <f t="shared" si="87"/>
        <v>0.9896826960955869</v>
      </c>
      <c r="M554">
        <f t="shared" si="88"/>
        <v>0.9896826960955869</v>
      </c>
      <c r="N554">
        <f t="shared" si="89"/>
        <v>3</v>
      </c>
    </row>
    <row r="555" spans="1:14" x14ac:dyDescent="0.2">
      <c r="A555">
        <f t="shared" si="90"/>
        <v>538</v>
      </c>
      <c r="B555" t="s">
        <v>1121</v>
      </c>
      <c r="C555" s="7" t="s">
        <v>10</v>
      </c>
      <c r="D555" s="6">
        <v>59958</v>
      </c>
      <c r="E555" s="6">
        <v>53318.38</v>
      </c>
      <c r="F555" s="7">
        <f t="shared" si="81"/>
        <v>52780.38</v>
      </c>
      <c r="G555" s="4">
        <f t="shared" si="82"/>
        <v>0.68432447103477312</v>
      </c>
      <c r="H555" s="4">
        <f t="shared" si="83"/>
        <v>0.4699894954987115</v>
      </c>
      <c r="I555" s="4">
        <f t="shared" si="84"/>
        <v>0.61150577876723011</v>
      </c>
      <c r="J555">
        <f t="shared" si="85"/>
        <v>0.31935054645949207</v>
      </c>
      <c r="K555">
        <f t="shared" si="86"/>
        <v>0.10038099223488205</v>
      </c>
      <c r="L555">
        <f t="shared" si="87"/>
        <v>1.3788714831182596</v>
      </c>
      <c r="M555">
        <f t="shared" si="88"/>
        <v>0.10038099223488205</v>
      </c>
      <c r="N555">
        <f t="shared" si="89"/>
        <v>2</v>
      </c>
    </row>
    <row r="556" spans="1:14" x14ac:dyDescent="0.2">
      <c r="A556">
        <f t="shared" si="90"/>
        <v>539</v>
      </c>
      <c r="B556" t="s">
        <v>1123</v>
      </c>
      <c r="C556" s="7" t="s">
        <v>171</v>
      </c>
      <c r="D556" s="6">
        <v>20800</v>
      </c>
      <c r="E556" s="6">
        <v>3390</v>
      </c>
      <c r="F556" s="7">
        <f t="shared" si="81"/>
        <v>2851</v>
      </c>
      <c r="G556" s="4">
        <f t="shared" si="82"/>
        <v>-1.2739415471043827</v>
      </c>
      <c r="H556" s="4">
        <f t="shared" si="83"/>
        <v>-1.7098664282614358</v>
      </c>
      <c r="I556" s="4">
        <f t="shared" si="84"/>
        <v>-1.5574533473389283</v>
      </c>
      <c r="J556">
        <f t="shared" si="85"/>
        <v>9.608180649901378</v>
      </c>
      <c r="K556">
        <f t="shared" si="86"/>
        <v>15.687499802610311</v>
      </c>
      <c r="L556">
        <f t="shared" si="87"/>
        <v>6.3571380703482783</v>
      </c>
      <c r="M556">
        <f t="shared" si="88"/>
        <v>6.3571380703482783</v>
      </c>
      <c r="N556">
        <f t="shared" si="89"/>
        <v>3</v>
      </c>
    </row>
    <row r="557" spans="1:14" x14ac:dyDescent="0.2">
      <c r="A557">
        <f t="shared" si="90"/>
        <v>540</v>
      </c>
      <c r="B557" t="s">
        <v>1124</v>
      </c>
      <c r="C557" s="7" t="s">
        <v>10</v>
      </c>
      <c r="D557" s="6">
        <v>54125</v>
      </c>
      <c r="E557" s="6">
        <v>47020.41</v>
      </c>
      <c r="F557" s="7">
        <f t="shared" si="81"/>
        <v>46480.41</v>
      </c>
      <c r="G557" s="4">
        <f t="shared" si="82"/>
        <v>0.39261994874544026</v>
      </c>
      <c r="H557" s="4">
        <f t="shared" si="83"/>
        <v>0.1950222882277429</v>
      </c>
      <c r="I557" s="4">
        <f t="shared" si="84"/>
        <v>0.33783169297455651</v>
      </c>
      <c r="J557">
        <f t="shared" si="85"/>
        <v>1.3620735289551527E-2</v>
      </c>
      <c r="K557">
        <f t="shared" si="86"/>
        <v>0.64326130868249931</v>
      </c>
      <c r="L557">
        <f t="shared" si="87"/>
        <v>0.4950651529396301</v>
      </c>
      <c r="M557">
        <f t="shared" si="88"/>
        <v>1.3620735289551527E-2</v>
      </c>
      <c r="N557">
        <f t="shared" si="89"/>
        <v>1</v>
      </c>
    </row>
    <row r="558" spans="1:14" x14ac:dyDescent="0.2">
      <c r="A558">
        <f t="shared" si="90"/>
        <v>541</v>
      </c>
      <c r="B558" t="s">
        <v>1125</v>
      </c>
      <c r="C558" s="7" t="s">
        <v>10</v>
      </c>
      <c r="D558" s="6">
        <v>58815</v>
      </c>
      <c r="E558" s="6">
        <v>61682.44</v>
      </c>
      <c r="F558" s="7">
        <f t="shared" si="81"/>
        <v>61141.440000000002</v>
      </c>
      <c r="G558" s="4">
        <f t="shared" si="82"/>
        <v>0.62716378717111676</v>
      </c>
      <c r="H558" s="4">
        <f t="shared" si="83"/>
        <v>0.83516148260675127</v>
      </c>
      <c r="I558" s="4">
        <f t="shared" si="84"/>
        <v>0.97471472289834427</v>
      </c>
      <c r="J558">
        <f t="shared" si="85"/>
        <v>0.94405390688366553</v>
      </c>
      <c r="K558">
        <f t="shared" si="86"/>
        <v>0.1361895893355905</v>
      </c>
      <c r="L558">
        <f t="shared" si="87"/>
        <v>2.4301659459720755</v>
      </c>
      <c r="M558">
        <f t="shared" si="88"/>
        <v>0.1361895893355905</v>
      </c>
      <c r="N558">
        <f t="shared" si="89"/>
        <v>2</v>
      </c>
    </row>
    <row r="559" spans="1:14" x14ac:dyDescent="0.2">
      <c r="A559">
        <f t="shared" si="90"/>
        <v>542</v>
      </c>
      <c r="B559" t="s">
        <v>1126</v>
      </c>
      <c r="C559" s="7" t="s">
        <v>1127</v>
      </c>
      <c r="D559" s="6">
        <v>36573</v>
      </c>
      <c r="E559" s="6">
        <v>33267.449999999997</v>
      </c>
      <c r="F559" s="7">
        <f t="shared" si="81"/>
        <v>32725.449999999997</v>
      </c>
      <c r="G559" s="4">
        <f t="shared" si="82"/>
        <v>-0.48514411352481002</v>
      </c>
      <c r="H559" s="4">
        <f t="shared" si="83"/>
        <v>-0.40542722215565768</v>
      </c>
      <c r="I559" s="4">
        <f t="shared" si="84"/>
        <v>-0.25969116873983245</v>
      </c>
      <c r="J559">
        <f t="shared" si="85"/>
        <v>1.2925975314118379</v>
      </c>
      <c r="K559">
        <f t="shared" si="86"/>
        <v>4.0665743408928821</v>
      </c>
      <c r="L559">
        <f t="shared" si="87"/>
        <v>0.32715111167224209</v>
      </c>
      <c r="M559">
        <f t="shared" si="88"/>
        <v>0.32715111167224209</v>
      </c>
      <c r="N559">
        <f t="shared" si="89"/>
        <v>3</v>
      </c>
    </row>
    <row r="560" spans="1:14" x14ac:dyDescent="0.2">
      <c r="A560">
        <f t="shared" si="90"/>
        <v>543</v>
      </c>
      <c r="B560" t="s">
        <v>1128</v>
      </c>
      <c r="C560" s="7" t="s">
        <v>180</v>
      </c>
      <c r="D560" s="6">
        <v>76172</v>
      </c>
      <c r="E560" s="6">
        <v>67984.98</v>
      </c>
      <c r="F560" s="7">
        <f t="shared" si="81"/>
        <v>67441.98</v>
      </c>
      <c r="G560" s="4">
        <f t="shared" si="82"/>
        <v>1.495176026734969</v>
      </c>
      <c r="H560" s="4">
        <f t="shared" si="83"/>
        <v>1.1103282145082323</v>
      </c>
      <c r="I560" s="4">
        <f t="shared" si="84"/>
        <v>1.2484135697976426</v>
      </c>
      <c r="J560">
        <f t="shared" si="85"/>
        <v>3.1601947927755836</v>
      </c>
      <c r="K560">
        <f t="shared" si="86"/>
        <v>0.8062277654914346</v>
      </c>
      <c r="L560">
        <f t="shared" si="87"/>
        <v>5.6664235016026279</v>
      </c>
      <c r="M560">
        <f t="shared" si="88"/>
        <v>0.8062277654914346</v>
      </c>
      <c r="N560">
        <f t="shared" si="89"/>
        <v>2</v>
      </c>
    </row>
    <row r="561" spans="1:14" x14ac:dyDescent="0.2">
      <c r="A561">
        <f t="shared" si="90"/>
        <v>544</v>
      </c>
      <c r="B561" t="s">
        <v>1129</v>
      </c>
      <c r="C561" s="7" t="s">
        <v>250</v>
      </c>
      <c r="D561" s="6">
        <v>59916</v>
      </c>
      <c r="E561" s="6">
        <v>59411.05</v>
      </c>
      <c r="F561" s="7">
        <f t="shared" si="81"/>
        <v>58867.05</v>
      </c>
      <c r="G561" s="4">
        <f t="shared" si="82"/>
        <v>0.68222407845185662</v>
      </c>
      <c r="H561" s="4">
        <f t="shared" si="83"/>
        <v>0.73599337527642006</v>
      </c>
      <c r="I561" s="4">
        <f t="shared" si="84"/>
        <v>0.87591399781774881</v>
      </c>
      <c r="J561">
        <f t="shared" si="85"/>
        <v>0.75162211540809098</v>
      </c>
      <c r="K561">
        <f t="shared" si="86"/>
        <v>5.5993472824869148E-2</v>
      </c>
      <c r="L561">
        <f t="shared" si="87"/>
        <v>2.1520582348298078</v>
      </c>
      <c r="M561">
        <f t="shared" si="88"/>
        <v>5.5993472824869148E-2</v>
      </c>
      <c r="N561">
        <f t="shared" si="89"/>
        <v>2</v>
      </c>
    </row>
    <row r="562" spans="1:14" x14ac:dyDescent="0.2">
      <c r="A562">
        <f t="shared" si="90"/>
        <v>545</v>
      </c>
      <c r="B562" t="s">
        <v>1131</v>
      </c>
      <c r="C562" s="7" t="s">
        <v>22</v>
      </c>
      <c r="D562" s="6">
        <v>28891</v>
      </c>
      <c r="E562" s="6">
        <v>28337.81</v>
      </c>
      <c r="F562" s="7">
        <f t="shared" si="81"/>
        <v>27792.81</v>
      </c>
      <c r="G562" s="4">
        <f t="shared" si="82"/>
        <v>-0.8693159188096814</v>
      </c>
      <c r="H562" s="4">
        <f t="shared" si="83"/>
        <v>-0.6206536115559339</v>
      </c>
      <c r="I562" s="4">
        <f t="shared" si="84"/>
        <v>-0.47396770379386827</v>
      </c>
      <c r="J562">
        <f t="shared" si="85"/>
        <v>2.6302908602635338</v>
      </c>
      <c r="K562">
        <f t="shared" si="86"/>
        <v>6.2571209273113464</v>
      </c>
      <c r="L562">
        <f t="shared" si="87"/>
        <v>1.0928000427862625</v>
      </c>
      <c r="M562">
        <f t="shared" si="88"/>
        <v>1.0928000427862625</v>
      </c>
      <c r="N562">
        <f t="shared" si="89"/>
        <v>3</v>
      </c>
    </row>
    <row r="563" spans="1:14" x14ac:dyDescent="0.2">
      <c r="A563">
        <f t="shared" si="90"/>
        <v>546</v>
      </c>
      <c r="B563" t="s">
        <v>1132</v>
      </c>
      <c r="C563" s="7" t="s">
        <v>614</v>
      </c>
      <c r="D563" s="6">
        <v>77976</v>
      </c>
      <c r="E563" s="6">
        <v>69579.48</v>
      </c>
      <c r="F563" s="7">
        <f t="shared" si="81"/>
        <v>69033.48</v>
      </c>
      <c r="G563" s="4">
        <f t="shared" si="82"/>
        <v>1.5853928891059541</v>
      </c>
      <c r="H563" s="4">
        <f t="shared" si="83"/>
        <v>1.1799435369047442</v>
      </c>
      <c r="I563" s="4">
        <f t="shared" si="84"/>
        <v>1.317549185925821</v>
      </c>
      <c r="J563">
        <f t="shared" si="85"/>
        <v>3.6517977150921714</v>
      </c>
      <c r="K563">
        <f t="shared" si="86"/>
        <v>1.0633204541241441</v>
      </c>
      <c r="L563">
        <f t="shared" si="87"/>
        <v>6.3167950658424026</v>
      </c>
      <c r="M563">
        <f t="shared" si="88"/>
        <v>1.0633204541241441</v>
      </c>
      <c r="N563">
        <f t="shared" si="89"/>
        <v>2</v>
      </c>
    </row>
    <row r="564" spans="1:14" x14ac:dyDescent="0.2">
      <c r="A564">
        <f t="shared" si="90"/>
        <v>547</v>
      </c>
      <c r="B564" t="s">
        <v>1133</v>
      </c>
      <c r="C564" s="7" t="s">
        <v>122</v>
      </c>
      <c r="D564" s="6">
        <v>16432</v>
      </c>
      <c r="E564" s="6">
        <v>5741.3</v>
      </c>
      <c r="F564" s="7">
        <f t="shared" si="81"/>
        <v>5194.3</v>
      </c>
      <c r="G564" s="4">
        <f t="shared" si="82"/>
        <v>-1.4923823757276993</v>
      </c>
      <c r="H564" s="4">
        <f t="shared" si="83"/>
        <v>-1.607209477774814</v>
      </c>
      <c r="I564" s="4">
        <f t="shared" si="84"/>
        <v>-1.4556591347890315</v>
      </c>
      <c r="J564">
        <f t="shared" si="85"/>
        <v>9.5780816158478554</v>
      </c>
      <c r="K564">
        <f t="shared" si="86"/>
        <v>15.736986540311559</v>
      </c>
      <c r="L564">
        <f t="shared" si="87"/>
        <v>6.2914978550792302</v>
      </c>
      <c r="M564">
        <f t="shared" si="88"/>
        <v>6.2914978550792302</v>
      </c>
      <c r="N564">
        <f t="shared" si="89"/>
        <v>3</v>
      </c>
    </row>
    <row r="565" spans="1:14" x14ac:dyDescent="0.2">
      <c r="A565">
        <f t="shared" si="90"/>
        <v>548</v>
      </c>
      <c r="B565" t="s">
        <v>1134</v>
      </c>
      <c r="C565" s="7" t="s">
        <v>180</v>
      </c>
      <c r="D565" s="6">
        <v>78169</v>
      </c>
      <c r="E565" s="6">
        <v>69490.960000000006</v>
      </c>
      <c r="F565" s="7">
        <f t="shared" si="81"/>
        <v>68942.960000000006</v>
      </c>
      <c r="G565" s="4">
        <f t="shared" si="82"/>
        <v>1.5950446931179276</v>
      </c>
      <c r="H565" s="4">
        <f t="shared" si="83"/>
        <v>1.1760787841054099</v>
      </c>
      <c r="I565" s="4">
        <f t="shared" si="84"/>
        <v>1.3136169484316822</v>
      </c>
      <c r="J565">
        <f t="shared" si="85"/>
        <v>3.6618344468776916</v>
      </c>
      <c r="K565">
        <f t="shared" si="86"/>
        <v>1.0687233090026456</v>
      </c>
      <c r="L565">
        <f t="shared" si="87"/>
        <v>6.3291759753660237</v>
      </c>
      <c r="M565">
        <f t="shared" si="88"/>
        <v>1.0687233090026456</v>
      </c>
      <c r="N565">
        <f t="shared" si="89"/>
        <v>2</v>
      </c>
    </row>
    <row r="566" spans="1:14" x14ac:dyDescent="0.2">
      <c r="A566">
        <f t="shared" si="90"/>
        <v>549</v>
      </c>
      <c r="B566" t="s">
        <v>1136</v>
      </c>
      <c r="C566" s="7" t="s">
        <v>861</v>
      </c>
      <c r="D566" s="6">
        <v>32198</v>
      </c>
      <c r="E566" s="6">
        <v>31013.85</v>
      </c>
      <c r="F566" s="7">
        <f t="shared" si="81"/>
        <v>30464.85</v>
      </c>
      <c r="G566" s="4">
        <f t="shared" si="82"/>
        <v>-0.70393500757861271</v>
      </c>
      <c r="H566" s="4">
        <f t="shared" si="83"/>
        <v>-0.50381862419565715</v>
      </c>
      <c r="I566" s="4">
        <f t="shared" si="84"/>
        <v>-0.35789284880226424</v>
      </c>
      <c r="J566">
        <f t="shared" si="85"/>
        <v>1.9277260712514643</v>
      </c>
      <c r="K566">
        <f t="shared" si="86"/>
        <v>5.1440351692659387</v>
      </c>
      <c r="L566">
        <f t="shared" si="87"/>
        <v>0.66744892157015578</v>
      </c>
      <c r="M566">
        <f t="shared" si="88"/>
        <v>0.66744892157015578</v>
      </c>
      <c r="N566">
        <f t="shared" si="89"/>
        <v>3</v>
      </c>
    </row>
    <row r="567" spans="1:14" x14ac:dyDescent="0.2">
      <c r="A567">
        <f t="shared" si="90"/>
        <v>550</v>
      </c>
      <c r="B567" t="s">
        <v>1138</v>
      </c>
      <c r="C567" s="7" t="s">
        <v>97</v>
      </c>
      <c r="D567" s="6">
        <v>55544</v>
      </c>
      <c r="E567" s="6">
        <v>48613.82</v>
      </c>
      <c r="F567" s="7">
        <f t="shared" si="81"/>
        <v>48063.82</v>
      </c>
      <c r="G567" s="4">
        <f t="shared" si="82"/>
        <v>0.46358321243969075</v>
      </c>
      <c r="H567" s="4">
        <f t="shared" si="83"/>
        <v>0.26459002159859629</v>
      </c>
      <c r="I567" s="4">
        <f t="shared" si="84"/>
        <v>0.40661587515081715</v>
      </c>
      <c r="J567">
        <f t="shared" si="85"/>
        <v>4.5302942119529011E-2</v>
      </c>
      <c r="K567">
        <f t="shared" si="86"/>
        <v>0.46408890323367058</v>
      </c>
      <c r="L567">
        <f t="shared" si="87"/>
        <v>0.67041950654244875</v>
      </c>
      <c r="M567">
        <f t="shared" si="88"/>
        <v>4.5302942119529011E-2</v>
      </c>
      <c r="N567">
        <f t="shared" si="89"/>
        <v>1</v>
      </c>
    </row>
    <row r="568" spans="1:14" x14ac:dyDescent="0.2">
      <c r="A568">
        <f t="shared" si="90"/>
        <v>551</v>
      </c>
      <c r="B568" t="s">
        <v>1140</v>
      </c>
      <c r="C568" s="7" t="s">
        <v>1141</v>
      </c>
      <c r="D568" s="6">
        <v>33841</v>
      </c>
      <c r="E568" s="6">
        <v>32451.48</v>
      </c>
      <c r="F568" s="7">
        <f t="shared" si="81"/>
        <v>31900.48</v>
      </c>
      <c r="G568" s="4">
        <f t="shared" si="82"/>
        <v>-0.62176965010880747</v>
      </c>
      <c r="H568" s="4">
        <f t="shared" si="83"/>
        <v>-0.4410521921248528</v>
      </c>
      <c r="I568" s="4">
        <f t="shared" si="84"/>
        <v>-0.29552830932246721</v>
      </c>
      <c r="J568">
        <f t="shared" si="85"/>
        <v>1.6072290897869381</v>
      </c>
      <c r="K568">
        <f t="shared" si="86"/>
        <v>4.6110746664485163</v>
      </c>
      <c r="L568">
        <f t="shared" si="87"/>
        <v>0.49075990713875262</v>
      </c>
      <c r="M568">
        <f t="shared" si="88"/>
        <v>0.49075990713875262</v>
      </c>
      <c r="N568">
        <f t="shared" si="89"/>
        <v>3</v>
      </c>
    </row>
    <row r="569" spans="1:14" x14ac:dyDescent="0.2">
      <c r="A569">
        <f t="shared" si="90"/>
        <v>552</v>
      </c>
      <c r="B569" t="s">
        <v>1142</v>
      </c>
      <c r="C569" s="7" t="s">
        <v>10</v>
      </c>
      <c r="D569" s="6">
        <v>59388</v>
      </c>
      <c r="E569" s="6">
        <v>70312.81</v>
      </c>
      <c r="F569" s="7">
        <f t="shared" si="81"/>
        <v>69760.81</v>
      </c>
      <c r="G569" s="4">
        <f t="shared" si="82"/>
        <v>0.65581914312376333</v>
      </c>
      <c r="H569" s="4">
        <f t="shared" si="83"/>
        <v>1.2119604728552202</v>
      </c>
      <c r="I569" s="4">
        <f t="shared" si="84"/>
        <v>1.3491447923841988</v>
      </c>
      <c r="J569">
        <f t="shared" si="85"/>
        <v>2.2097505738893766</v>
      </c>
      <c r="K569">
        <f t="shared" si="86"/>
        <v>0.68851795783722247</v>
      </c>
      <c r="L569">
        <f t="shared" si="87"/>
        <v>4.2029337359177958</v>
      </c>
      <c r="M569">
        <f t="shared" si="88"/>
        <v>0.68851795783722247</v>
      </c>
      <c r="N569">
        <f t="shared" si="89"/>
        <v>2</v>
      </c>
    </row>
    <row r="570" spans="1:14" x14ac:dyDescent="0.2">
      <c r="A570">
        <f t="shared" si="90"/>
        <v>553</v>
      </c>
      <c r="B570" t="s">
        <v>1143</v>
      </c>
      <c r="C570" s="7" t="s">
        <v>1144</v>
      </c>
      <c r="D570" s="6">
        <v>51153</v>
      </c>
      <c r="E570" s="6">
        <v>46696.02</v>
      </c>
      <c r="F570" s="7">
        <f t="shared" si="81"/>
        <v>46143.02</v>
      </c>
      <c r="G570" s="4">
        <f t="shared" si="82"/>
        <v>0.2439921688304913</v>
      </c>
      <c r="H570" s="4">
        <f t="shared" si="83"/>
        <v>0.18085953223388593</v>
      </c>
      <c r="I570" s="4">
        <f t="shared" si="84"/>
        <v>0.32317528987968591</v>
      </c>
      <c r="J570">
        <f t="shared" si="85"/>
        <v>1.4741752178970881E-3</v>
      </c>
      <c r="K570">
        <f t="shared" si="86"/>
        <v>0.83697944696482351</v>
      </c>
      <c r="L570">
        <f t="shared" si="87"/>
        <v>0.3501923351997987</v>
      </c>
      <c r="M570">
        <f t="shared" si="88"/>
        <v>1.4741752178970881E-3</v>
      </c>
      <c r="N570">
        <f t="shared" si="89"/>
        <v>1</v>
      </c>
    </row>
    <row r="571" spans="1:14" x14ac:dyDescent="0.2">
      <c r="A571">
        <f t="shared" si="90"/>
        <v>554</v>
      </c>
      <c r="B571" t="s">
        <v>1145</v>
      </c>
      <c r="C571" s="7" t="s">
        <v>347</v>
      </c>
      <c r="D571" s="6">
        <v>39210</v>
      </c>
      <c r="E571" s="6">
        <v>15235.34</v>
      </c>
      <c r="F571" s="7">
        <f t="shared" si="81"/>
        <v>14681.34</v>
      </c>
      <c r="G571" s="4">
        <f t="shared" si="82"/>
        <v>-0.35326946492598083</v>
      </c>
      <c r="H571" s="4">
        <f t="shared" si="83"/>
        <v>-1.192702951938891</v>
      </c>
      <c r="I571" s="4">
        <f t="shared" si="84"/>
        <v>-1.0435370137505935</v>
      </c>
      <c r="J571">
        <f t="shared" si="85"/>
        <v>4.218652542860859</v>
      </c>
      <c r="K571">
        <f t="shared" si="86"/>
        <v>8.2524980523127596</v>
      </c>
      <c r="L571">
        <f t="shared" si="87"/>
        <v>2.3394293910929966</v>
      </c>
      <c r="M571">
        <f t="shared" si="88"/>
        <v>2.3394293910929966</v>
      </c>
      <c r="N571">
        <f t="shared" si="89"/>
        <v>3</v>
      </c>
    </row>
    <row r="572" spans="1:14" x14ac:dyDescent="0.2">
      <c r="A572">
        <f t="shared" si="90"/>
        <v>555</v>
      </c>
      <c r="B572" t="s">
        <v>1146</v>
      </c>
      <c r="C572" s="7" t="s">
        <v>38</v>
      </c>
      <c r="D572" s="6">
        <v>9553</v>
      </c>
      <c r="E572" s="6">
        <v>8668.49</v>
      </c>
      <c r="F572" s="7">
        <f t="shared" si="81"/>
        <v>8113.49</v>
      </c>
      <c r="G572" s="4">
        <f t="shared" si="82"/>
        <v>-1.8363966752010954</v>
      </c>
      <c r="H572" s="4">
        <f t="shared" si="83"/>
        <v>-1.4794093676676674</v>
      </c>
      <c r="I572" s="4">
        <f t="shared" si="84"/>
        <v>-1.328847950846074</v>
      </c>
      <c r="J572">
        <f t="shared" si="85"/>
        <v>10.031463350131588</v>
      </c>
      <c r="K572">
        <f t="shared" si="86"/>
        <v>16.376571564679146</v>
      </c>
      <c r="L572">
        <f t="shared" si="87"/>
        <v>6.6454413125242713</v>
      </c>
      <c r="M572">
        <f t="shared" si="88"/>
        <v>6.6454413125242713</v>
      </c>
      <c r="N572">
        <f t="shared" si="89"/>
        <v>3</v>
      </c>
    </row>
    <row r="573" spans="1:14" x14ac:dyDescent="0.2">
      <c r="A573">
        <f t="shared" si="90"/>
        <v>556</v>
      </c>
      <c r="B573" t="s">
        <v>1147</v>
      </c>
      <c r="C573" s="7" t="s">
        <v>103</v>
      </c>
      <c r="D573" s="6">
        <v>52192</v>
      </c>
      <c r="E573" s="6">
        <v>51008.97</v>
      </c>
      <c r="F573" s="7">
        <f t="shared" si="81"/>
        <v>50452.97</v>
      </c>
      <c r="G573" s="4">
        <f t="shared" si="82"/>
        <v>0.29595188058406868</v>
      </c>
      <c r="H573" s="4">
        <f t="shared" si="83"/>
        <v>0.36916144802569284</v>
      </c>
      <c r="I573" s="4">
        <f t="shared" si="84"/>
        <v>0.51040183636516701</v>
      </c>
      <c r="J573">
        <f t="shared" si="85"/>
        <v>6.2116527293630652E-2</v>
      </c>
      <c r="K573">
        <f t="shared" si="86"/>
        <v>0.49548353578136506</v>
      </c>
      <c r="L573">
        <f t="shared" si="87"/>
        <v>0.69319905925324576</v>
      </c>
      <c r="M573">
        <f t="shared" si="88"/>
        <v>6.2116527293630652E-2</v>
      </c>
      <c r="N573">
        <f t="shared" si="89"/>
        <v>1</v>
      </c>
    </row>
    <row r="574" spans="1:14" x14ac:dyDescent="0.2">
      <c r="A574">
        <f t="shared" si="90"/>
        <v>557</v>
      </c>
      <c r="B574" t="s">
        <v>1148</v>
      </c>
      <c r="C574" s="7" t="s">
        <v>10</v>
      </c>
      <c r="D574" s="6">
        <v>62814</v>
      </c>
      <c r="E574" s="6">
        <v>61658.95</v>
      </c>
      <c r="F574" s="7">
        <f t="shared" si="81"/>
        <v>61101.95</v>
      </c>
      <c r="G574" s="4">
        <f t="shared" si="82"/>
        <v>0.82715116667309552</v>
      </c>
      <c r="H574" s="4">
        <f t="shared" si="83"/>
        <v>0.83413591727398584</v>
      </c>
      <c r="I574" s="4">
        <f t="shared" si="84"/>
        <v>0.97299925605517612</v>
      </c>
      <c r="J574">
        <f t="shared" si="85"/>
        <v>1.1207890876671394</v>
      </c>
      <c r="K574">
        <f t="shared" si="86"/>
        <v>7.3430489106042315E-2</v>
      </c>
      <c r="L574">
        <f t="shared" si="87"/>
        <v>2.7583199290893781</v>
      </c>
      <c r="M574">
        <f t="shared" si="88"/>
        <v>7.3430489106042315E-2</v>
      </c>
      <c r="N574">
        <f t="shared" si="89"/>
        <v>2</v>
      </c>
    </row>
    <row r="575" spans="1:14" x14ac:dyDescent="0.2">
      <c r="A575">
        <f t="shared" si="90"/>
        <v>558</v>
      </c>
      <c r="B575" t="s">
        <v>1149</v>
      </c>
      <c r="C575" s="7" t="s">
        <v>113</v>
      </c>
      <c r="D575" s="6">
        <v>71171</v>
      </c>
      <c r="E575" s="6">
        <v>80487.460000000006</v>
      </c>
      <c r="F575" s="7">
        <f t="shared" si="81"/>
        <v>79929.460000000006</v>
      </c>
      <c r="G575" s="4">
        <f t="shared" si="82"/>
        <v>1.2450792813262679</v>
      </c>
      <c r="H575" s="4">
        <f t="shared" si="83"/>
        <v>1.6561821975473934</v>
      </c>
      <c r="I575" s="4">
        <f t="shared" si="84"/>
        <v>1.7908764184864938</v>
      </c>
      <c r="J575">
        <f t="shared" si="85"/>
        <v>5.1972739919883324</v>
      </c>
      <c r="K575">
        <f t="shared" si="86"/>
        <v>2.1626664219384937</v>
      </c>
      <c r="L575">
        <f t="shared" si="87"/>
        <v>8.2144948599558987</v>
      </c>
      <c r="M575">
        <f t="shared" si="88"/>
        <v>2.1626664219384937</v>
      </c>
      <c r="N575">
        <f t="shared" si="89"/>
        <v>2</v>
      </c>
    </row>
    <row r="576" spans="1:14" x14ac:dyDescent="0.2">
      <c r="A576">
        <f t="shared" si="90"/>
        <v>559</v>
      </c>
      <c r="B576" t="s">
        <v>1150</v>
      </c>
      <c r="C576" s="7" t="s">
        <v>10</v>
      </c>
      <c r="D576" s="6">
        <v>57102</v>
      </c>
      <c r="E576" s="6">
        <v>38319.79</v>
      </c>
      <c r="F576" s="7">
        <f t="shared" si="81"/>
        <v>37760.79</v>
      </c>
      <c r="G576" s="4">
        <f t="shared" si="82"/>
        <v>0.54149777539645072</v>
      </c>
      <c r="H576" s="4">
        <f t="shared" si="83"/>
        <v>-0.18484379289457711</v>
      </c>
      <c r="I576" s="4">
        <f t="shared" si="84"/>
        <v>-4.0953290439573339E-2</v>
      </c>
      <c r="J576">
        <f t="shared" si="85"/>
        <v>0.35482508095046228</v>
      </c>
      <c r="K576">
        <f t="shared" si="86"/>
        <v>1.4897359948881337</v>
      </c>
      <c r="L576">
        <f t="shared" si="87"/>
        <v>0.46022636844406439</v>
      </c>
      <c r="M576">
        <f t="shared" si="88"/>
        <v>0.35482508095046228</v>
      </c>
      <c r="N576">
        <f t="shared" si="89"/>
        <v>1</v>
      </c>
    </row>
    <row r="577" spans="1:14" x14ac:dyDescent="0.2">
      <c r="A577">
        <f t="shared" si="90"/>
        <v>560</v>
      </c>
      <c r="B577" t="s">
        <v>1151</v>
      </c>
      <c r="C577" s="7" t="s">
        <v>10</v>
      </c>
      <c r="D577" s="6">
        <v>57102</v>
      </c>
      <c r="E577" s="6">
        <v>52106.57</v>
      </c>
      <c r="F577" s="7">
        <f t="shared" si="81"/>
        <v>51546.57</v>
      </c>
      <c r="G577" s="4">
        <f t="shared" si="82"/>
        <v>0.54149777539645072</v>
      </c>
      <c r="H577" s="4">
        <f t="shared" si="83"/>
        <v>0.41708228707392825</v>
      </c>
      <c r="I577" s="4">
        <f t="shared" si="84"/>
        <v>0.55790840865406166</v>
      </c>
      <c r="J577">
        <f t="shared" si="85"/>
        <v>0.17001456446137767</v>
      </c>
      <c r="K577">
        <f t="shared" si="86"/>
        <v>0.22007522384655151</v>
      </c>
      <c r="L577">
        <f t="shared" si="87"/>
        <v>1.0509857924578254</v>
      </c>
      <c r="M577">
        <f t="shared" si="88"/>
        <v>0.17001456446137767</v>
      </c>
      <c r="N577">
        <f t="shared" si="89"/>
        <v>1</v>
      </c>
    </row>
    <row r="578" spans="1:14" x14ac:dyDescent="0.2">
      <c r="A578">
        <f t="shared" si="90"/>
        <v>561</v>
      </c>
      <c r="B578" t="s">
        <v>1152</v>
      </c>
      <c r="C578" s="7" t="s">
        <v>15</v>
      </c>
      <c r="D578" s="6">
        <v>40139</v>
      </c>
      <c r="E578" s="6">
        <v>31021.66</v>
      </c>
      <c r="F578" s="7">
        <f t="shared" si="81"/>
        <v>30460.66</v>
      </c>
      <c r="G578" s="4">
        <f t="shared" si="82"/>
        <v>-0.30681078136575624</v>
      </c>
      <c r="H578" s="4">
        <f t="shared" si="83"/>
        <v>-0.50347764227786662</v>
      </c>
      <c r="I578" s="4">
        <f t="shared" si="84"/>
        <v>-0.35807486465622401</v>
      </c>
      <c r="J578">
        <f t="shared" si="85"/>
        <v>1.3064953273581588</v>
      </c>
      <c r="K578">
        <f t="shared" si="86"/>
        <v>4.0421692952449959</v>
      </c>
      <c r="L578">
        <f t="shared" si="87"/>
        <v>0.35072558790595432</v>
      </c>
      <c r="M578">
        <f t="shared" si="88"/>
        <v>0.35072558790595432</v>
      </c>
      <c r="N578">
        <f t="shared" si="89"/>
        <v>3</v>
      </c>
    </row>
    <row r="579" spans="1:14" x14ac:dyDescent="0.2">
      <c r="A579">
        <f t="shared" si="90"/>
        <v>562</v>
      </c>
      <c r="B579" t="s">
        <v>1153</v>
      </c>
      <c r="C579" s="7" t="s">
        <v>38</v>
      </c>
      <c r="D579" s="6">
        <v>9553</v>
      </c>
      <c r="E579" s="6">
        <v>8624.26</v>
      </c>
      <c r="F579" s="7">
        <f t="shared" si="81"/>
        <v>8062.26</v>
      </c>
      <c r="G579" s="4">
        <f t="shared" si="82"/>
        <v>-1.8363966752010954</v>
      </c>
      <c r="H579" s="4">
        <f t="shared" si="83"/>
        <v>-1.4813404342776375</v>
      </c>
      <c r="I579" s="4">
        <f t="shared" si="84"/>
        <v>-1.3310734096046326</v>
      </c>
      <c r="J579">
        <f t="shared" si="85"/>
        <v>10.045334231660158</v>
      </c>
      <c r="K579">
        <f t="shared" si="86"/>
        <v>16.394197345975424</v>
      </c>
      <c r="L579">
        <f t="shared" si="87"/>
        <v>6.6565532477297618</v>
      </c>
      <c r="M579">
        <f t="shared" si="88"/>
        <v>6.6565532477297618</v>
      </c>
      <c r="N579">
        <f t="shared" si="89"/>
        <v>3</v>
      </c>
    </row>
    <row r="580" spans="1:14" x14ac:dyDescent="0.2">
      <c r="A580">
        <f t="shared" si="90"/>
        <v>563</v>
      </c>
      <c r="B580" t="s">
        <v>1154</v>
      </c>
      <c r="C580" s="7" t="s">
        <v>1155</v>
      </c>
      <c r="D580" s="6">
        <v>56200</v>
      </c>
      <c r="E580" s="6">
        <v>50148.06</v>
      </c>
      <c r="F580" s="7">
        <f t="shared" si="81"/>
        <v>49585.06</v>
      </c>
      <c r="G580" s="4">
        <f t="shared" si="82"/>
        <v>0.49638934421095809</v>
      </c>
      <c r="H580" s="4">
        <f t="shared" si="83"/>
        <v>0.33157441309036434</v>
      </c>
      <c r="I580" s="4">
        <f t="shared" si="84"/>
        <v>0.47269935908347821</v>
      </c>
      <c r="J580">
        <f t="shared" si="85"/>
        <v>8.648876745743013E-2</v>
      </c>
      <c r="K580">
        <f t="shared" si="86"/>
        <v>0.34536115535326317</v>
      </c>
      <c r="L580">
        <f t="shared" si="87"/>
        <v>0.82257217919764991</v>
      </c>
      <c r="M580">
        <f t="shared" si="88"/>
        <v>8.648876745743013E-2</v>
      </c>
      <c r="N580">
        <f t="shared" si="89"/>
        <v>1</v>
      </c>
    </row>
    <row r="581" spans="1:14" x14ac:dyDescent="0.2">
      <c r="A581">
        <f t="shared" si="90"/>
        <v>564</v>
      </c>
      <c r="B581" t="s">
        <v>1156</v>
      </c>
      <c r="C581" s="7" t="s">
        <v>621</v>
      </c>
      <c r="D581" s="6">
        <v>54164</v>
      </c>
      <c r="E581" s="6">
        <v>48331.28</v>
      </c>
      <c r="F581" s="7">
        <f t="shared" si="81"/>
        <v>47767.28</v>
      </c>
      <c r="G581" s="4">
        <f t="shared" si="82"/>
        <v>0.39457031328671988</v>
      </c>
      <c r="H581" s="4">
        <f t="shared" si="83"/>
        <v>0.25225442223207978</v>
      </c>
      <c r="I581" s="4">
        <f t="shared" si="84"/>
        <v>0.39373401803071029</v>
      </c>
      <c r="J581">
        <f t="shared" si="85"/>
        <v>2.0953445227516243E-2</v>
      </c>
      <c r="K581">
        <f t="shared" si="86"/>
        <v>0.54602198114413691</v>
      </c>
      <c r="L581">
        <f t="shared" si="87"/>
        <v>0.57671159641758141</v>
      </c>
      <c r="M581">
        <f t="shared" si="88"/>
        <v>2.0953445227516243E-2</v>
      </c>
      <c r="N581">
        <f t="shared" si="89"/>
        <v>1</v>
      </c>
    </row>
    <row r="582" spans="1:14" x14ac:dyDescent="0.2">
      <c r="A582">
        <f t="shared" si="90"/>
        <v>565</v>
      </c>
      <c r="B582" t="s">
        <v>1157</v>
      </c>
      <c r="C582" s="7" t="s">
        <v>10</v>
      </c>
      <c r="D582" s="6">
        <v>43034</v>
      </c>
      <c r="E582" s="6">
        <v>38939.9</v>
      </c>
      <c r="F582" s="7">
        <f t="shared" si="81"/>
        <v>38374.9</v>
      </c>
      <c r="G582" s="4">
        <f t="shared" si="82"/>
        <v>-0.16203372118615419</v>
      </c>
      <c r="H582" s="4">
        <f t="shared" si="83"/>
        <v>-0.15777000326064733</v>
      </c>
      <c r="I582" s="4">
        <f t="shared" si="84"/>
        <v>-1.4276021686525446E-2</v>
      </c>
      <c r="J582">
        <f t="shared" si="85"/>
        <v>0.43780614958107444</v>
      </c>
      <c r="K582">
        <f t="shared" si="86"/>
        <v>2.3753766260343512</v>
      </c>
      <c r="L582">
        <f t="shared" si="87"/>
        <v>3.8362775068628778E-2</v>
      </c>
      <c r="M582">
        <f t="shared" si="88"/>
        <v>3.8362775068628778E-2</v>
      </c>
      <c r="N582">
        <f t="shared" si="89"/>
        <v>3</v>
      </c>
    </row>
    <row r="583" spans="1:14" x14ac:dyDescent="0.2">
      <c r="A583">
        <f t="shared" si="90"/>
        <v>566</v>
      </c>
      <c r="B583" t="s">
        <v>1158</v>
      </c>
      <c r="C583" s="7" t="s">
        <v>1159</v>
      </c>
      <c r="D583" s="6">
        <v>53000</v>
      </c>
      <c r="E583" s="6">
        <v>47293.23</v>
      </c>
      <c r="F583" s="7">
        <f t="shared" si="81"/>
        <v>46727.23</v>
      </c>
      <c r="G583" s="4">
        <f t="shared" si="82"/>
        <v>0.33635943313160527</v>
      </c>
      <c r="H583" s="4">
        <f t="shared" si="83"/>
        <v>0.20693351573242547</v>
      </c>
      <c r="I583" s="4">
        <f t="shared" si="84"/>
        <v>0.34855368654839064</v>
      </c>
      <c r="J583">
        <f t="shared" si="85"/>
        <v>4.0570791271830825E-3</v>
      </c>
      <c r="K583">
        <f t="shared" si="86"/>
        <v>0.68131962276084601</v>
      </c>
      <c r="L583">
        <f t="shared" si="87"/>
        <v>0.45670125771099995</v>
      </c>
      <c r="M583">
        <f t="shared" si="88"/>
        <v>4.0570791271830825E-3</v>
      </c>
      <c r="N583">
        <f t="shared" si="89"/>
        <v>1</v>
      </c>
    </row>
    <row r="584" spans="1:14" x14ac:dyDescent="0.2">
      <c r="A584">
        <f t="shared" si="90"/>
        <v>567</v>
      </c>
      <c r="B584" t="s">
        <v>1161</v>
      </c>
      <c r="C584" s="7" t="s">
        <v>30</v>
      </c>
      <c r="D584" s="6">
        <v>15080</v>
      </c>
      <c r="E584" s="7">
        <v>424.13</v>
      </c>
      <c r="F584" s="7">
        <f t="shared" si="81"/>
        <v>-142.87</v>
      </c>
      <c r="G584" s="4">
        <f t="shared" si="82"/>
        <v>-1.5599950131587257</v>
      </c>
      <c r="H584" s="4">
        <f t="shared" si="83"/>
        <v>-1.8393552938846047</v>
      </c>
      <c r="I584" s="4">
        <f t="shared" si="84"/>
        <v>-1.687508670655089</v>
      </c>
      <c r="J584">
        <f t="shared" si="85"/>
        <v>11.595865768727892</v>
      </c>
      <c r="K584">
        <f t="shared" si="86"/>
        <v>18.255772129339302</v>
      </c>
      <c r="L584">
        <f t="shared" si="87"/>
        <v>7.9575300927510941</v>
      </c>
      <c r="M584">
        <f t="shared" si="88"/>
        <v>7.9575300927510941</v>
      </c>
      <c r="N584">
        <f t="shared" si="89"/>
        <v>3</v>
      </c>
    </row>
    <row r="585" spans="1:14" x14ac:dyDescent="0.2">
      <c r="A585">
        <f t="shared" si="90"/>
        <v>568</v>
      </c>
      <c r="B585" t="s">
        <v>1163</v>
      </c>
      <c r="C585" s="7" t="s">
        <v>30</v>
      </c>
      <c r="D585" s="6">
        <v>15080</v>
      </c>
      <c r="E585" s="7">
        <v>580</v>
      </c>
      <c r="F585" s="7">
        <f t="shared" si="81"/>
        <v>12</v>
      </c>
      <c r="G585" s="4">
        <f t="shared" si="82"/>
        <v>-1.5599950131587257</v>
      </c>
      <c r="H585" s="4">
        <f t="shared" si="83"/>
        <v>-1.8325500632154643</v>
      </c>
      <c r="I585" s="4">
        <f t="shared" si="84"/>
        <v>-1.6807810345446452</v>
      </c>
      <c r="J585">
        <f t="shared" si="85"/>
        <v>11.54107517670143</v>
      </c>
      <c r="K585">
        <f t="shared" si="86"/>
        <v>18.18875524184141</v>
      </c>
      <c r="L585">
        <f t="shared" si="87"/>
        <v>7.911469675368151</v>
      </c>
      <c r="M585">
        <f t="shared" si="88"/>
        <v>7.911469675368151</v>
      </c>
      <c r="N585">
        <f t="shared" si="89"/>
        <v>3</v>
      </c>
    </row>
    <row r="586" spans="1:14" x14ac:dyDescent="0.2">
      <c r="A586">
        <f t="shared" si="90"/>
        <v>569</v>
      </c>
      <c r="B586" t="s">
        <v>1165</v>
      </c>
      <c r="C586" s="7" t="s">
        <v>1166</v>
      </c>
      <c r="D586" s="6">
        <v>33857</v>
      </c>
      <c r="E586" s="6">
        <v>30731.71</v>
      </c>
      <c r="F586" s="7">
        <f t="shared" si="81"/>
        <v>30162.71</v>
      </c>
      <c r="G586" s="4">
        <f t="shared" si="82"/>
        <v>-0.62096950055341071</v>
      </c>
      <c r="H586" s="4">
        <f t="shared" si="83"/>
        <v>-0.51613675969954664</v>
      </c>
      <c r="I586" s="4">
        <f t="shared" si="84"/>
        <v>-0.3710179729348233</v>
      </c>
      <c r="J586">
        <f t="shared" si="85"/>
        <v>1.8076043213113739</v>
      </c>
      <c r="K586">
        <f t="shared" si="86"/>
        <v>4.9465170844931663</v>
      </c>
      <c r="L586">
        <f t="shared" si="87"/>
        <v>0.59430287631910905</v>
      </c>
      <c r="M586">
        <f t="shared" si="88"/>
        <v>0.59430287631910905</v>
      </c>
      <c r="N586">
        <f t="shared" si="89"/>
        <v>3</v>
      </c>
    </row>
    <row r="587" spans="1:14" x14ac:dyDescent="0.2">
      <c r="A587">
        <f t="shared" si="90"/>
        <v>570</v>
      </c>
      <c r="B587" t="s">
        <v>1167</v>
      </c>
      <c r="C587" s="7" t="s">
        <v>97</v>
      </c>
      <c r="D587" s="6">
        <v>61594</v>
      </c>
      <c r="E587" s="6">
        <v>58778.23</v>
      </c>
      <c r="F587" s="7">
        <f t="shared" si="81"/>
        <v>58208.23</v>
      </c>
      <c r="G587" s="4">
        <f t="shared" si="82"/>
        <v>0.76613976307409226</v>
      </c>
      <c r="H587" s="4">
        <f t="shared" si="83"/>
        <v>0.70836467140752035</v>
      </c>
      <c r="I587" s="4">
        <f t="shared" si="84"/>
        <v>0.84729450261349715</v>
      </c>
      <c r="J587">
        <f t="shared" si="85"/>
        <v>0.76738530091195556</v>
      </c>
      <c r="K587">
        <f t="shared" si="86"/>
        <v>2.104109873899223E-2</v>
      </c>
      <c r="L587">
        <f t="shared" si="87"/>
        <v>2.1955653998011426</v>
      </c>
      <c r="M587">
        <f t="shared" si="88"/>
        <v>2.104109873899223E-2</v>
      </c>
      <c r="N587">
        <f t="shared" si="89"/>
        <v>2</v>
      </c>
    </row>
    <row r="588" spans="1:14" x14ac:dyDescent="0.2">
      <c r="A588">
        <f t="shared" si="90"/>
        <v>571</v>
      </c>
      <c r="B588" t="s">
        <v>1169</v>
      </c>
      <c r="C588" s="7" t="s">
        <v>238</v>
      </c>
      <c r="D588" s="6">
        <v>32683</v>
      </c>
      <c r="E588" s="6">
        <v>28764.639999999999</v>
      </c>
      <c r="F588" s="7">
        <f t="shared" si="81"/>
        <v>28193.64</v>
      </c>
      <c r="G588" s="4">
        <f t="shared" si="82"/>
        <v>-0.67968047418064825</v>
      </c>
      <c r="H588" s="4">
        <f t="shared" si="83"/>
        <v>-0.60201836034332623</v>
      </c>
      <c r="I588" s="4">
        <f t="shared" si="84"/>
        <v>-0.45655543297221718</v>
      </c>
      <c r="J588">
        <f t="shared" si="85"/>
        <v>2.1737965035022757</v>
      </c>
      <c r="K588">
        <f t="shared" si="86"/>
        <v>5.5386134558379405</v>
      </c>
      <c r="L588">
        <f t="shared" si="87"/>
        <v>0.80473332852511525</v>
      </c>
      <c r="M588">
        <f t="shared" si="88"/>
        <v>0.80473332852511525</v>
      </c>
      <c r="N588">
        <f t="shared" si="89"/>
        <v>3</v>
      </c>
    </row>
    <row r="589" spans="1:14" x14ac:dyDescent="0.2">
      <c r="A589">
        <f t="shared" si="90"/>
        <v>572</v>
      </c>
      <c r="B589" t="s">
        <v>1170</v>
      </c>
      <c r="C589" s="7" t="s">
        <v>401</v>
      </c>
      <c r="D589" s="6">
        <v>41633</v>
      </c>
      <c r="E589" s="6">
        <v>34607.519999999997</v>
      </c>
      <c r="F589" s="7">
        <f t="shared" si="81"/>
        <v>34035.519999999997</v>
      </c>
      <c r="G589" s="4">
        <f t="shared" si="82"/>
        <v>-0.23209681663058337</v>
      </c>
      <c r="H589" s="4">
        <f t="shared" si="83"/>
        <v>-0.34692022617955631</v>
      </c>
      <c r="I589" s="4">
        <f t="shared" si="84"/>
        <v>-0.2027810232035191</v>
      </c>
      <c r="J589">
        <f t="shared" si="85"/>
        <v>0.84003912377569123</v>
      </c>
      <c r="K589">
        <f t="shared" si="86"/>
        <v>3.2035726015626098</v>
      </c>
      <c r="L589">
        <f t="shared" si="87"/>
        <v>0.14286914975264395</v>
      </c>
      <c r="M589">
        <f t="shared" si="88"/>
        <v>0.14286914975264395</v>
      </c>
      <c r="N589">
        <f t="shared" si="89"/>
        <v>3</v>
      </c>
    </row>
    <row r="590" spans="1:14" x14ac:dyDescent="0.2">
      <c r="A590">
        <f t="shared" si="90"/>
        <v>573</v>
      </c>
      <c r="B590" t="s">
        <v>1171</v>
      </c>
      <c r="C590" s="7" t="s">
        <v>10</v>
      </c>
      <c r="D590" s="6">
        <v>64525</v>
      </c>
      <c r="E590" s="6">
        <v>66620.55</v>
      </c>
      <c r="F590" s="7">
        <f t="shared" si="81"/>
        <v>66047.55</v>
      </c>
      <c r="G590" s="4">
        <f t="shared" si="82"/>
        <v>0.91271715975333689</v>
      </c>
      <c r="H590" s="4">
        <f t="shared" si="83"/>
        <v>1.0507576692981524</v>
      </c>
      <c r="I590" s="4">
        <f t="shared" si="84"/>
        <v>1.1878387804808876</v>
      </c>
      <c r="J590">
        <f t="shared" si="85"/>
        <v>1.8671012549524331</v>
      </c>
      <c r="K590">
        <f t="shared" si="86"/>
        <v>0.32641027223718327</v>
      </c>
      <c r="L590">
        <f t="shared" si="87"/>
        <v>3.8487559005341661</v>
      </c>
      <c r="M590">
        <f t="shared" si="88"/>
        <v>0.32641027223718327</v>
      </c>
      <c r="N590">
        <f t="shared" si="89"/>
        <v>2</v>
      </c>
    </row>
    <row r="591" spans="1:14" x14ac:dyDescent="0.2">
      <c r="A591">
        <f t="shared" si="90"/>
        <v>574</v>
      </c>
      <c r="B591" t="s">
        <v>1172</v>
      </c>
      <c r="C591" s="7" t="s">
        <v>614</v>
      </c>
      <c r="D591" s="6">
        <v>73700</v>
      </c>
      <c r="E591" s="6">
        <v>65480.17</v>
      </c>
      <c r="F591" s="7">
        <f t="shared" si="81"/>
        <v>64906.17</v>
      </c>
      <c r="G591" s="4">
        <f t="shared" si="82"/>
        <v>1.3715529204261689</v>
      </c>
      <c r="H591" s="4">
        <f t="shared" si="83"/>
        <v>1.0009690701419689</v>
      </c>
      <c r="I591" s="4">
        <f t="shared" si="84"/>
        <v>1.1382566192893195</v>
      </c>
      <c r="J591">
        <f t="shared" si="85"/>
        <v>2.4964738320589355</v>
      </c>
      <c r="K591">
        <f t="shared" si="86"/>
        <v>0.49040181020544715</v>
      </c>
      <c r="L591">
        <f t="shared" si="87"/>
        <v>4.7657901203073934</v>
      </c>
      <c r="M591">
        <f t="shared" si="88"/>
        <v>0.49040181020544715</v>
      </c>
      <c r="N591">
        <f t="shared" si="89"/>
        <v>2</v>
      </c>
    </row>
    <row r="592" spans="1:14" x14ac:dyDescent="0.2">
      <c r="A592">
        <f t="shared" si="90"/>
        <v>575</v>
      </c>
      <c r="B592" t="s">
        <v>1173</v>
      </c>
      <c r="C592" s="7" t="s">
        <v>103</v>
      </c>
      <c r="D592" s="6">
        <v>52192</v>
      </c>
      <c r="E592" s="6">
        <v>43366.05</v>
      </c>
      <c r="F592" s="7">
        <f t="shared" si="81"/>
        <v>42791.05</v>
      </c>
      <c r="G592" s="4">
        <f t="shared" si="82"/>
        <v>0.29595188058406868</v>
      </c>
      <c r="H592" s="4">
        <f t="shared" si="83"/>
        <v>3.5474185654574421E-2</v>
      </c>
      <c r="I592" s="4">
        <f t="shared" si="84"/>
        <v>0.17756390992796114</v>
      </c>
      <c r="J592">
        <f t="shared" si="85"/>
        <v>5.0241170450797568E-2</v>
      </c>
      <c r="K592">
        <f t="shared" si="86"/>
        <v>1.0857786878768594</v>
      </c>
      <c r="L592">
        <f t="shared" si="87"/>
        <v>0.25061807212490278</v>
      </c>
      <c r="M592">
        <f t="shared" si="88"/>
        <v>5.0241170450797568E-2</v>
      </c>
      <c r="N592">
        <f t="shared" si="89"/>
        <v>1</v>
      </c>
    </row>
    <row r="593" spans="1:14" x14ac:dyDescent="0.2">
      <c r="A593">
        <f t="shared" si="90"/>
        <v>576</v>
      </c>
      <c r="B593" t="s">
        <v>1175</v>
      </c>
      <c r="C593" s="7" t="s">
        <v>401</v>
      </c>
      <c r="D593" s="6">
        <v>52601</v>
      </c>
      <c r="E593" s="6">
        <v>45520.04</v>
      </c>
      <c r="F593" s="7">
        <f t="shared" si="81"/>
        <v>44944.04</v>
      </c>
      <c r="G593" s="4">
        <f t="shared" si="82"/>
        <v>0.31640570359389847</v>
      </c>
      <c r="H593" s="4">
        <f t="shared" si="83"/>
        <v>0.12951664930390802</v>
      </c>
      <c r="I593" s="4">
        <f t="shared" si="84"/>
        <v>0.27109095370289477</v>
      </c>
      <c r="J593">
        <f t="shared" si="85"/>
        <v>9.8743102423718768E-3</v>
      </c>
      <c r="K593">
        <f t="shared" si="86"/>
        <v>0.85120473257552998</v>
      </c>
      <c r="L593">
        <f t="shared" si="87"/>
        <v>0.34707533112765898</v>
      </c>
      <c r="M593">
        <f t="shared" si="88"/>
        <v>9.8743102423718768E-3</v>
      </c>
      <c r="N593">
        <f t="shared" si="89"/>
        <v>1</v>
      </c>
    </row>
    <row r="594" spans="1:14" x14ac:dyDescent="0.2">
      <c r="A594">
        <f t="shared" si="90"/>
        <v>577</v>
      </c>
      <c r="B594" t="s">
        <v>1176</v>
      </c>
      <c r="C594" s="7" t="s">
        <v>22</v>
      </c>
      <c r="D594" s="6">
        <v>28059</v>
      </c>
      <c r="E594" s="6">
        <v>24828.34</v>
      </c>
      <c r="F594" s="7">
        <f t="shared" si="81"/>
        <v>24251.34</v>
      </c>
      <c r="G594" s="4">
        <f t="shared" si="82"/>
        <v>-0.91092369569031317</v>
      </c>
      <c r="H594" s="4">
        <f t="shared" si="83"/>
        <v>-0.7738758664890707</v>
      </c>
      <c r="I594" s="4">
        <f t="shared" si="84"/>
        <v>-0.62781106568482659</v>
      </c>
      <c r="J594">
        <f t="shared" si="85"/>
        <v>3.2728981773746368</v>
      </c>
      <c r="K594">
        <f t="shared" si="86"/>
        <v>7.2274872200148454</v>
      </c>
      <c r="L594">
        <f t="shared" si="87"/>
        <v>1.5048296040352094</v>
      </c>
      <c r="M594">
        <f t="shared" si="88"/>
        <v>1.5048296040352094</v>
      </c>
      <c r="N594">
        <f t="shared" si="89"/>
        <v>3</v>
      </c>
    </row>
    <row r="595" spans="1:14" x14ac:dyDescent="0.2">
      <c r="A595">
        <f t="shared" si="90"/>
        <v>578</v>
      </c>
      <c r="B595" t="s">
        <v>1177</v>
      </c>
      <c r="C595" s="7" t="s">
        <v>566</v>
      </c>
      <c r="D595" s="6">
        <v>31708</v>
      </c>
      <c r="E595" s="6">
        <v>28659.38</v>
      </c>
      <c r="F595" s="7">
        <f t="shared" ref="F595:F658" si="91">E595-A595</f>
        <v>28081.38</v>
      </c>
      <c r="G595" s="4">
        <f t="shared" ref="G595:G658" si="92">STANDARDIZE(D595,$D$14,$D$15)</f>
        <v>-0.72843958771263861</v>
      </c>
      <c r="H595" s="4">
        <f t="shared" ref="H595:H658" si="93">STANDARDIZE(E595,$E$14,$E$15)</f>
        <v>-0.60661397579359699</v>
      </c>
      <c r="I595" s="4">
        <f t="shared" ref="I595:I658" si="94">STANDARDIZE(F595,$F$14,$F$15)</f>
        <v>-0.46143206776112655</v>
      </c>
      <c r="J595">
        <f t="shared" ref="J595:J658" si="95">SUMXMY2($E$3:$G$3,G595:I595)</f>
        <v>2.2844913164065268</v>
      </c>
      <c r="K595">
        <f t="shared" ref="K595:K658" si="96">SUMXMY2($E$4:$G$4,G595:I595)</f>
        <v>5.71686057980701</v>
      </c>
      <c r="L595">
        <f t="shared" ref="L595:L658" si="97">SUMXMY2($E$5:$G$5,G595:I595)</f>
        <v>0.87184520404952937</v>
      </c>
      <c r="M595">
        <f t="shared" ref="M595:M658" si="98">MIN(J595:L595)</f>
        <v>0.87184520404952937</v>
      </c>
      <c r="N595">
        <f t="shared" ref="N595:N658" si="99">MATCH(M595,J595:L595,0)</f>
        <v>3</v>
      </c>
    </row>
    <row r="596" spans="1:14" x14ac:dyDescent="0.2">
      <c r="A596">
        <f t="shared" ref="A596:A659" si="100">A595+1</f>
        <v>579</v>
      </c>
      <c r="B596" t="s">
        <v>1178</v>
      </c>
      <c r="C596" s="7" t="s">
        <v>38</v>
      </c>
      <c r="D596" s="6">
        <v>9553</v>
      </c>
      <c r="E596" s="6">
        <v>9123.92</v>
      </c>
      <c r="F596" s="7">
        <f t="shared" si="91"/>
        <v>8544.92</v>
      </c>
      <c r="G596" s="4">
        <f t="shared" si="92"/>
        <v>-1.8363966752010954</v>
      </c>
      <c r="H596" s="4">
        <f t="shared" si="93"/>
        <v>-1.4595254502772357</v>
      </c>
      <c r="I596" s="4">
        <f t="shared" si="94"/>
        <v>-1.3101063995635227</v>
      </c>
      <c r="J596">
        <f t="shared" si="95"/>
        <v>9.9033004498457835</v>
      </c>
      <c r="K596">
        <f t="shared" si="96"/>
        <v>16.213511477738589</v>
      </c>
      <c r="L596">
        <f t="shared" si="97"/>
        <v>6.5419716783270738</v>
      </c>
      <c r="M596">
        <f t="shared" si="98"/>
        <v>6.5419716783270738</v>
      </c>
      <c r="N596">
        <f t="shared" si="99"/>
        <v>3</v>
      </c>
    </row>
    <row r="597" spans="1:14" x14ac:dyDescent="0.2">
      <c r="A597">
        <f t="shared" si="100"/>
        <v>580</v>
      </c>
      <c r="B597" t="s">
        <v>1179</v>
      </c>
      <c r="C597" s="7" t="s">
        <v>1180</v>
      </c>
      <c r="D597" s="6">
        <v>37210</v>
      </c>
      <c r="E597" s="6">
        <v>33731.06</v>
      </c>
      <c r="F597" s="7">
        <f t="shared" si="91"/>
        <v>33151.06</v>
      </c>
      <c r="G597" s="4">
        <f t="shared" si="92"/>
        <v>-0.45328815935057637</v>
      </c>
      <c r="H597" s="4">
        <f t="shared" si="93"/>
        <v>-0.38518616877450568</v>
      </c>
      <c r="I597" s="4">
        <f t="shared" si="94"/>
        <v>-0.24120244138808</v>
      </c>
      <c r="J597">
        <f t="shared" si="95"/>
        <v>1.1995779141965606</v>
      </c>
      <c r="K597">
        <f t="shared" si="96"/>
        <v>3.9000193288375202</v>
      </c>
      <c r="L597">
        <f t="shared" si="97"/>
        <v>0.28317211050579033</v>
      </c>
      <c r="M597">
        <f t="shared" si="98"/>
        <v>0.28317211050579033</v>
      </c>
      <c r="N597">
        <f t="shared" si="99"/>
        <v>3</v>
      </c>
    </row>
    <row r="598" spans="1:14" x14ac:dyDescent="0.2">
      <c r="A598">
        <f t="shared" si="100"/>
        <v>581</v>
      </c>
      <c r="B598" t="s">
        <v>1182</v>
      </c>
      <c r="C598" s="7" t="s">
        <v>10</v>
      </c>
      <c r="D598" s="6">
        <v>57674</v>
      </c>
      <c r="E598" s="6">
        <v>51982.85</v>
      </c>
      <c r="F598" s="7">
        <f t="shared" si="91"/>
        <v>51401.85</v>
      </c>
      <c r="G598" s="4">
        <f t="shared" si="92"/>
        <v>0.57010312200188495</v>
      </c>
      <c r="H598" s="4">
        <f t="shared" si="93"/>
        <v>0.41168071436342557</v>
      </c>
      <c r="I598" s="4">
        <f t="shared" si="94"/>
        <v>0.55162169400368777</v>
      </c>
      <c r="J598">
        <f t="shared" si="95"/>
        <v>0.1808308734854642</v>
      </c>
      <c r="K598">
        <f t="shared" si="96"/>
        <v>0.20684002105251231</v>
      </c>
      <c r="L598">
        <f t="shared" si="97"/>
        <v>1.075965710779724</v>
      </c>
      <c r="M598">
        <f t="shared" si="98"/>
        <v>0.1808308734854642</v>
      </c>
      <c r="N598">
        <f t="shared" si="99"/>
        <v>1</v>
      </c>
    </row>
    <row r="599" spans="1:14" x14ac:dyDescent="0.2">
      <c r="A599">
        <f t="shared" si="100"/>
        <v>582</v>
      </c>
      <c r="B599" t="s">
        <v>1183</v>
      </c>
      <c r="C599" s="7" t="s">
        <v>10</v>
      </c>
      <c r="D599" s="6">
        <v>59958</v>
      </c>
      <c r="E599" s="6">
        <v>54135.41</v>
      </c>
      <c r="F599" s="7">
        <f t="shared" si="91"/>
        <v>53553.41</v>
      </c>
      <c r="G599" s="4">
        <f t="shared" si="92"/>
        <v>0.68432447103477312</v>
      </c>
      <c r="H599" s="4">
        <f t="shared" si="93"/>
        <v>0.50566074470386824</v>
      </c>
      <c r="I599" s="4">
        <f t="shared" si="94"/>
        <v>0.64508661780937038</v>
      </c>
      <c r="J599">
        <f t="shared" si="95"/>
        <v>0.36001856285863809</v>
      </c>
      <c r="K599">
        <f t="shared" si="96"/>
        <v>7.8481361411821493E-2</v>
      </c>
      <c r="L599">
        <f t="shared" si="97"/>
        <v>1.4638020731758539</v>
      </c>
      <c r="M599">
        <f t="shared" si="98"/>
        <v>7.8481361411821493E-2</v>
      </c>
      <c r="N599">
        <f t="shared" si="99"/>
        <v>2</v>
      </c>
    </row>
    <row r="600" spans="1:14" x14ac:dyDescent="0.2">
      <c r="A600">
        <f t="shared" si="100"/>
        <v>583</v>
      </c>
      <c r="B600" t="s">
        <v>1184</v>
      </c>
      <c r="C600" s="7" t="s">
        <v>1185</v>
      </c>
      <c r="D600" s="6">
        <v>28145</v>
      </c>
      <c r="E600" s="6">
        <v>26134.66</v>
      </c>
      <c r="F600" s="7">
        <f t="shared" si="91"/>
        <v>25551.66</v>
      </c>
      <c r="G600" s="4">
        <f t="shared" si="92"/>
        <v>-0.90662289183005551</v>
      </c>
      <c r="H600" s="4">
        <f t="shared" si="93"/>
        <v>-0.71684238392211475</v>
      </c>
      <c r="I600" s="4">
        <f t="shared" si="94"/>
        <v>-0.57132446539340787</v>
      </c>
      <c r="J600">
        <f t="shared" si="95"/>
        <v>3.050024988296002</v>
      </c>
      <c r="K600">
        <f t="shared" si="96"/>
        <v>6.8968505357637877</v>
      </c>
      <c r="L600">
        <f t="shared" si="97"/>
        <v>1.3585126324192538</v>
      </c>
      <c r="M600">
        <f t="shared" si="98"/>
        <v>1.3585126324192538</v>
      </c>
      <c r="N600">
        <f t="shared" si="99"/>
        <v>3</v>
      </c>
    </row>
    <row r="601" spans="1:14" x14ac:dyDescent="0.2">
      <c r="A601">
        <f t="shared" si="100"/>
        <v>584</v>
      </c>
      <c r="B601" t="s">
        <v>1186</v>
      </c>
      <c r="C601" s="7" t="s">
        <v>652</v>
      </c>
      <c r="D601" s="6">
        <v>43136</v>
      </c>
      <c r="E601" s="6">
        <v>46200.52</v>
      </c>
      <c r="F601" s="7">
        <f t="shared" si="91"/>
        <v>45616.52</v>
      </c>
      <c r="G601" s="4">
        <f t="shared" si="92"/>
        <v>-0.15693276777049983</v>
      </c>
      <c r="H601" s="4">
        <f t="shared" si="93"/>
        <v>0.15922617240480369</v>
      </c>
      <c r="I601" s="4">
        <f t="shared" si="94"/>
        <v>0.30030384665537807</v>
      </c>
      <c r="J601">
        <f t="shared" si="95"/>
        <v>0.19033923040626649</v>
      </c>
      <c r="K601">
        <f t="shared" si="96"/>
        <v>1.5511405107660137</v>
      </c>
      <c r="L601">
        <f t="shared" si="97"/>
        <v>0.20253649810521643</v>
      </c>
      <c r="M601">
        <f t="shared" si="98"/>
        <v>0.19033923040626649</v>
      </c>
      <c r="N601">
        <f t="shared" si="99"/>
        <v>1</v>
      </c>
    </row>
    <row r="602" spans="1:14" x14ac:dyDescent="0.2">
      <c r="A602">
        <f t="shared" si="100"/>
        <v>585</v>
      </c>
      <c r="B602" t="s">
        <v>1187</v>
      </c>
      <c r="C602" s="7" t="s">
        <v>323</v>
      </c>
      <c r="D602" s="6">
        <v>43286</v>
      </c>
      <c r="E602" s="6">
        <v>35016.36</v>
      </c>
      <c r="F602" s="7">
        <f t="shared" si="91"/>
        <v>34431.360000000001</v>
      </c>
      <c r="G602" s="4">
        <f t="shared" si="92"/>
        <v>-0.14943136568865517</v>
      </c>
      <c r="H602" s="4">
        <f t="shared" si="93"/>
        <v>-0.32907041218859356</v>
      </c>
      <c r="I602" s="4">
        <f t="shared" si="94"/>
        <v>-0.18558552066617795</v>
      </c>
      <c r="J602">
        <f t="shared" si="95"/>
        <v>0.72560455076001706</v>
      </c>
      <c r="K602">
        <f t="shared" si="96"/>
        <v>2.9574567191191425</v>
      </c>
      <c r="L602">
        <f t="shared" si="97"/>
        <v>0.11432361513911959</v>
      </c>
      <c r="M602">
        <f t="shared" si="98"/>
        <v>0.11432361513911959</v>
      </c>
      <c r="N602">
        <f t="shared" si="99"/>
        <v>3</v>
      </c>
    </row>
    <row r="603" spans="1:14" x14ac:dyDescent="0.2">
      <c r="A603">
        <f t="shared" si="100"/>
        <v>586</v>
      </c>
      <c r="B603" t="s">
        <v>1189</v>
      </c>
      <c r="C603" s="7" t="s">
        <v>759</v>
      </c>
      <c r="D603" s="6">
        <v>43811</v>
      </c>
      <c r="E603" s="6">
        <v>41197.46</v>
      </c>
      <c r="F603" s="7">
        <f t="shared" si="91"/>
        <v>40611.46</v>
      </c>
      <c r="G603" s="4">
        <f t="shared" si="92"/>
        <v>-0.12317645840219885</v>
      </c>
      <c r="H603" s="4">
        <f t="shared" si="93"/>
        <v>-5.9205708980641591E-2</v>
      </c>
      <c r="I603" s="4">
        <f t="shared" si="94"/>
        <v>8.2881347843878989E-2</v>
      </c>
      <c r="J603">
        <f t="shared" si="95"/>
        <v>0.28726164425986822</v>
      </c>
      <c r="K603">
        <f t="shared" si="96"/>
        <v>2.000992287620476</v>
      </c>
      <c r="L603">
        <f t="shared" si="97"/>
        <v>4.3808150680954616E-2</v>
      </c>
      <c r="M603">
        <f t="shared" si="98"/>
        <v>4.3808150680954616E-2</v>
      </c>
      <c r="N603">
        <f t="shared" si="99"/>
        <v>3</v>
      </c>
    </row>
    <row r="604" spans="1:14" x14ac:dyDescent="0.2">
      <c r="A604">
        <f t="shared" si="100"/>
        <v>587</v>
      </c>
      <c r="B604" t="s">
        <v>1191</v>
      </c>
      <c r="C604" s="7" t="s">
        <v>103</v>
      </c>
      <c r="D604" s="6">
        <v>52192</v>
      </c>
      <c r="E604" s="6">
        <v>49876.97</v>
      </c>
      <c r="F604" s="7">
        <f t="shared" si="91"/>
        <v>49289.97</v>
      </c>
      <c r="G604" s="4">
        <f t="shared" si="92"/>
        <v>0.29595188058406868</v>
      </c>
      <c r="H604" s="4">
        <f t="shared" si="93"/>
        <v>0.31973871679154331</v>
      </c>
      <c r="I604" s="4">
        <f t="shared" si="94"/>
        <v>0.4598804907433815</v>
      </c>
      <c r="J604">
        <f t="shared" si="95"/>
        <v>3.2005574402240361E-2</v>
      </c>
      <c r="K604">
        <f t="shared" si="96"/>
        <v>0.55566557021822549</v>
      </c>
      <c r="L604">
        <f t="shared" si="97"/>
        <v>0.59820598271501191</v>
      </c>
      <c r="M604">
        <f t="shared" si="98"/>
        <v>3.2005574402240361E-2</v>
      </c>
      <c r="N604">
        <f t="shared" si="99"/>
        <v>1</v>
      </c>
    </row>
    <row r="605" spans="1:14" x14ac:dyDescent="0.2">
      <c r="A605">
        <f t="shared" si="100"/>
        <v>588</v>
      </c>
      <c r="B605" t="s">
        <v>1193</v>
      </c>
      <c r="C605" s="7" t="s">
        <v>250</v>
      </c>
      <c r="D605" s="6">
        <v>59916</v>
      </c>
      <c r="E605" s="6">
        <v>66036.789999999994</v>
      </c>
      <c r="F605" s="7">
        <f t="shared" si="91"/>
        <v>65448.789999999994</v>
      </c>
      <c r="G605" s="4">
        <f t="shared" si="92"/>
        <v>0.68222407845185662</v>
      </c>
      <c r="H605" s="4">
        <f t="shared" si="93"/>
        <v>1.0252709081804425</v>
      </c>
      <c r="I605" s="4">
        <f t="shared" si="94"/>
        <v>1.1618283239851863</v>
      </c>
      <c r="J605">
        <f t="shared" si="95"/>
        <v>1.5401939667563993</v>
      </c>
      <c r="K605">
        <f t="shared" si="96"/>
        <v>0.32490702655757969</v>
      </c>
      <c r="L605">
        <f t="shared" si="97"/>
        <v>3.3116756711208226</v>
      </c>
      <c r="M605">
        <f t="shared" si="98"/>
        <v>0.32490702655757969</v>
      </c>
      <c r="N605">
        <f t="shared" si="99"/>
        <v>2</v>
      </c>
    </row>
    <row r="606" spans="1:14" x14ac:dyDescent="0.2">
      <c r="A606">
        <f t="shared" si="100"/>
        <v>589</v>
      </c>
      <c r="B606" t="s">
        <v>1194</v>
      </c>
      <c r="C606" s="7" t="s">
        <v>784</v>
      </c>
      <c r="D606" s="6">
        <v>44331</v>
      </c>
      <c r="E606" s="6">
        <v>49558.61</v>
      </c>
      <c r="F606" s="7">
        <f t="shared" si="91"/>
        <v>48969.61</v>
      </c>
      <c r="G606" s="4">
        <f t="shared" si="92"/>
        <v>-9.7171597851804001E-2</v>
      </c>
      <c r="H606" s="4">
        <f t="shared" si="93"/>
        <v>0.30583922852678724</v>
      </c>
      <c r="I606" s="4">
        <f t="shared" si="94"/>
        <v>0.44596388000959369</v>
      </c>
      <c r="J606">
        <f t="shared" si="95"/>
        <v>0.16465679299132191</v>
      </c>
      <c r="K606">
        <f t="shared" si="96"/>
        <v>1.1890974958912102</v>
      </c>
      <c r="L606">
        <f t="shared" si="97"/>
        <v>0.41140563579578737</v>
      </c>
      <c r="M606">
        <f t="shared" si="98"/>
        <v>0.16465679299132191</v>
      </c>
      <c r="N606">
        <f t="shared" si="99"/>
        <v>1</v>
      </c>
    </row>
    <row r="607" spans="1:14" x14ac:dyDescent="0.2">
      <c r="A607">
        <f t="shared" si="100"/>
        <v>590</v>
      </c>
      <c r="B607" t="s">
        <v>1195</v>
      </c>
      <c r="C607" s="7" t="s">
        <v>1196</v>
      </c>
      <c r="D607" s="6">
        <v>63141</v>
      </c>
      <c r="E607" s="6">
        <v>56098.92</v>
      </c>
      <c r="F607" s="7">
        <f t="shared" si="91"/>
        <v>55508.92</v>
      </c>
      <c r="G607" s="4">
        <f t="shared" si="92"/>
        <v>0.84350422321151686</v>
      </c>
      <c r="H607" s="4">
        <f t="shared" si="93"/>
        <v>0.59138691697026813</v>
      </c>
      <c r="I607" s="4">
        <f t="shared" si="94"/>
        <v>0.73003502415232602</v>
      </c>
      <c r="J607">
        <f t="shared" si="95"/>
        <v>0.63595533725978259</v>
      </c>
      <c r="K607">
        <f t="shared" si="96"/>
        <v>7.6263061893027343E-3</v>
      </c>
      <c r="L607">
        <f t="shared" si="97"/>
        <v>1.9719574269669473</v>
      </c>
      <c r="M607">
        <f t="shared" si="98"/>
        <v>7.6263061893027343E-3</v>
      </c>
      <c r="N607">
        <f t="shared" si="99"/>
        <v>2</v>
      </c>
    </row>
    <row r="608" spans="1:14" x14ac:dyDescent="0.2">
      <c r="A608">
        <f t="shared" si="100"/>
        <v>591</v>
      </c>
      <c r="B608" t="s">
        <v>1197</v>
      </c>
      <c r="C608" s="7" t="s">
        <v>136</v>
      </c>
      <c r="D608" s="6">
        <v>20800</v>
      </c>
      <c r="E608" s="6">
        <v>5746.7</v>
      </c>
      <c r="F608" s="7">
        <f t="shared" si="91"/>
        <v>5155.7</v>
      </c>
      <c r="G608" s="4">
        <f t="shared" si="92"/>
        <v>-1.2739415471043827</v>
      </c>
      <c r="H608" s="4">
        <f t="shared" si="93"/>
        <v>-1.6069737156293509</v>
      </c>
      <c r="I608" s="4">
        <f t="shared" si="94"/>
        <v>-1.4573359395534349</v>
      </c>
      <c r="J608">
        <f t="shared" si="95"/>
        <v>8.8581374653510103</v>
      </c>
      <c r="K608">
        <f t="shared" si="96"/>
        <v>14.754045092864931</v>
      </c>
      <c r="L608">
        <f t="shared" si="97"/>
        <v>5.7376659646600068</v>
      </c>
      <c r="M608">
        <f t="shared" si="98"/>
        <v>5.7376659646600068</v>
      </c>
      <c r="N608">
        <f t="shared" si="99"/>
        <v>3</v>
      </c>
    </row>
    <row r="609" spans="1:14" x14ac:dyDescent="0.2">
      <c r="A609">
        <f t="shared" si="100"/>
        <v>592</v>
      </c>
      <c r="B609" t="s">
        <v>1199</v>
      </c>
      <c r="C609" s="7" t="s">
        <v>665</v>
      </c>
      <c r="D609" s="6">
        <v>28091</v>
      </c>
      <c r="E609" s="6">
        <v>26631.71</v>
      </c>
      <c r="F609" s="7">
        <f t="shared" si="91"/>
        <v>26039.71</v>
      </c>
      <c r="G609" s="4">
        <f t="shared" si="92"/>
        <v>-0.90932339657951966</v>
      </c>
      <c r="H609" s="4">
        <f t="shared" si="93"/>
        <v>-0.69514135162535318</v>
      </c>
      <c r="I609" s="4">
        <f t="shared" si="94"/>
        <v>-0.55012331085281252</v>
      </c>
      <c r="J609">
        <f t="shared" si="95"/>
        <v>2.9793959566824291</v>
      </c>
      <c r="K609">
        <f t="shared" si="96"/>
        <v>6.7907285928367207</v>
      </c>
      <c r="L609">
        <f t="shared" si="97"/>
        <v>1.3134274668404888</v>
      </c>
      <c r="M609">
        <f t="shared" si="98"/>
        <v>1.3134274668404888</v>
      </c>
      <c r="N609">
        <f t="shared" si="99"/>
        <v>3</v>
      </c>
    </row>
    <row r="610" spans="1:14" x14ac:dyDescent="0.2">
      <c r="A610">
        <f t="shared" si="100"/>
        <v>593</v>
      </c>
      <c r="B610" t="s">
        <v>1201</v>
      </c>
      <c r="C610" s="7" t="s">
        <v>208</v>
      </c>
      <c r="D610" s="6">
        <v>61406</v>
      </c>
      <c r="E610" s="6">
        <v>104329.32</v>
      </c>
      <c r="F610" s="7">
        <f t="shared" si="91"/>
        <v>103736.32000000001</v>
      </c>
      <c r="G610" s="4">
        <f t="shared" si="92"/>
        <v>0.75673800579818018</v>
      </c>
      <c r="H610" s="4">
        <f t="shared" si="93"/>
        <v>2.6971096170723232</v>
      </c>
      <c r="I610" s="4">
        <f t="shared" si="94"/>
        <v>2.8250592234989265</v>
      </c>
      <c r="J610">
        <f t="shared" si="95"/>
        <v>12.699169647832116</v>
      </c>
      <c r="K610">
        <f t="shared" si="96"/>
        <v>8.3806616905405509</v>
      </c>
      <c r="L610">
        <f t="shared" si="97"/>
        <v>16.681837283038178</v>
      </c>
      <c r="M610">
        <f t="shared" si="98"/>
        <v>8.3806616905405509</v>
      </c>
      <c r="N610">
        <f t="shared" si="99"/>
        <v>2</v>
      </c>
    </row>
    <row r="611" spans="1:14" x14ac:dyDescent="0.2">
      <c r="A611">
        <f t="shared" si="100"/>
        <v>594</v>
      </c>
      <c r="B611" t="s">
        <v>1202</v>
      </c>
      <c r="C611" s="7" t="s">
        <v>271</v>
      </c>
      <c r="D611" s="6">
        <v>80000</v>
      </c>
      <c r="E611" s="6">
        <v>71385.05</v>
      </c>
      <c r="F611" s="7">
        <f t="shared" si="91"/>
        <v>70791.05</v>
      </c>
      <c r="G611" s="4">
        <f t="shared" si="92"/>
        <v>1.6866118078636447</v>
      </c>
      <c r="H611" s="4">
        <f t="shared" si="93"/>
        <v>1.2587741030129098</v>
      </c>
      <c r="I611" s="4">
        <f t="shared" si="94"/>
        <v>1.393898972189348</v>
      </c>
      <c r="J611">
        <f t="shared" si="95"/>
        <v>4.2445841394628863</v>
      </c>
      <c r="K611">
        <f t="shared" si="96"/>
        <v>1.3934398567539392</v>
      </c>
      <c r="L611">
        <f t="shared" si="97"/>
        <v>7.0869211472384546</v>
      </c>
      <c r="M611">
        <f t="shared" si="98"/>
        <v>1.3934398567539392</v>
      </c>
      <c r="N611">
        <f t="shared" si="99"/>
        <v>2</v>
      </c>
    </row>
    <row r="612" spans="1:14" x14ac:dyDescent="0.2">
      <c r="A612">
        <f t="shared" si="100"/>
        <v>595</v>
      </c>
      <c r="B612" t="s">
        <v>1203</v>
      </c>
      <c r="C612" s="7" t="s">
        <v>1204</v>
      </c>
      <c r="D612" s="6">
        <v>36846</v>
      </c>
      <c r="E612" s="6">
        <v>32426.639999999999</v>
      </c>
      <c r="F612" s="7">
        <f t="shared" si="91"/>
        <v>31831.64</v>
      </c>
      <c r="G612" s="4">
        <f t="shared" si="92"/>
        <v>-0.47149156173585272</v>
      </c>
      <c r="H612" s="4">
        <f t="shared" si="93"/>
        <v>-0.44213669799398381</v>
      </c>
      <c r="I612" s="4">
        <f t="shared" si="94"/>
        <v>-0.29851875595411276</v>
      </c>
      <c r="J612">
        <f t="shared" si="95"/>
        <v>1.364962217098183</v>
      </c>
      <c r="K612">
        <f t="shared" si="96"/>
        <v>4.1906619810269188</v>
      </c>
      <c r="L612">
        <f t="shared" si="97"/>
        <v>0.36063392756060031</v>
      </c>
      <c r="M612">
        <f t="shared" si="98"/>
        <v>0.36063392756060031</v>
      </c>
      <c r="N612">
        <f t="shared" si="99"/>
        <v>3</v>
      </c>
    </row>
    <row r="613" spans="1:14" x14ac:dyDescent="0.2">
      <c r="A613">
        <f t="shared" si="100"/>
        <v>596</v>
      </c>
      <c r="B613" t="s">
        <v>1205</v>
      </c>
      <c r="C613" s="7" t="s">
        <v>652</v>
      </c>
      <c r="D613" s="6">
        <v>42011</v>
      </c>
      <c r="E613" s="6">
        <v>39640.32</v>
      </c>
      <c r="F613" s="7">
        <f t="shared" si="91"/>
        <v>39044.32</v>
      </c>
      <c r="G613" s="4">
        <f t="shared" si="92"/>
        <v>-0.2131932833843348</v>
      </c>
      <c r="H613" s="4">
        <f t="shared" si="93"/>
        <v>-0.12718990660780022</v>
      </c>
      <c r="I613" s="4">
        <f t="shared" si="94"/>
        <v>1.4803943219867961E-2</v>
      </c>
      <c r="J613">
        <f t="shared" si="95"/>
        <v>0.44525698950169645</v>
      </c>
      <c r="K613">
        <f t="shared" si="96"/>
        <v>2.3908255868702764</v>
      </c>
      <c r="L613">
        <f t="shared" si="97"/>
        <v>4.4787335385356078E-2</v>
      </c>
      <c r="M613">
        <f t="shared" si="98"/>
        <v>4.4787335385356078E-2</v>
      </c>
      <c r="N613">
        <f t="shared" si="99"/>
        <v>3</v>
      </c>
    </row>
    <row r="614" spans="1:14" x14ac:dyDescent="0.2">
      <c r="A614">
        <f t="shared" si="100"/>
        <v>597</v>
      </c>
      <c r="B614" t="s">
        <v>1206</v>
      </c>
      <c r="C614" s="7" t="s">
        <v>1207</v>
      </c>
      <c r="D614" s="6">
        <v>45090</v>
      </c>
      <c r="E614" s="6">
        <v>45877.79</v>
      </c>
      <c r="F614" s="7">
        <f t="shared" si="91"/>
        <v>45280.79</v>
      </c>
      <c r="G614" s="4">
        <f t="shared" si="92"/>
        <v>-5.921450331767001E-2</v>
      </c>
      <c r="H614" s="4">
        <f t="shared" si="93"/>
        <v>0.14513589144084885</v>
      </c>
      <c r="I614" s="4">
        <f t="shared" si="94"/>
        <v>0.28571955485348483</v>
      </c>
      <c r="J614">
        <f t="shared" si="95"/>
        <v>0.11756074356185937</v>
      </c>
      <c r="K614">
        <f t="shared" si="96"/>
        <v>1.3860355757876335</v>
      </c>
      <c r="L614">
        <f t="shared" si="97"/>
        <v>0.18603396193525976</v>
      </c>
      <c r="M614">
        <f t="shared" si="98"/>
        <v>0.11756074356185937</v>
      </c>
      <c r="N614">
        <f t="shared" si="99"/>
        <v>1</v>
      </c>
    </row>
    <row r="615" spans="1:14" x14ac:dyDescent="0.2">
      <c r="A615">
        <f t="shared" si="100"/>
        <v>598</v>
      </c>
      <c r="B615" t="s">
        <v>1209</v>
      </c>
      <c r="C615" s="7" t="s">
        <v>22</v>
      </c>
      <c r="D615" s="6">
        <v>28059</v>
      </c>
      <c r="E615" s="6">
        <v>30596.95</v>
      </c>
      <c r="F615" s="7">
        <f t="shared" si="91"/>
        <v>29998.95</v>
      </c>
      <c r="G615" s="4">
        <f t="shared" si="92"/>
        <v>-0.91092369569031317</v>
      </c>
      <c r="H615" s="4">
        <f t="shared" si="93"/>
        <v>-0.52202033501855183</v>
      </c>
      <c r="I615" s="4">
        <f t="shared" si="94"/>
        <v>-0.37813179542753483</v>
      </c>
      <c r="J615">
        <f t="shared" si="95"/>
        <v>2.4305889914298766</v>
      </c>
      <c r="K615">
        <f t="shared" si="96"/>
        <v>5.9320661239080366</v>
      </c>
      <c r="L615">
        <f t="shared" si="97"/>
        <v>0.98623546449538291</v>
      </c>
      <c r="M615">
        <f t="shared" si="98"/>
        <v>0.98623546449538291</v>
      </c>
      <c r="N615">
        <f t="shared" si="99"/>
        <v>3</v>
      </c>
    </row>
    <row r="616" spans="1:14" x14ac:dyDescent="0.2">
      <c r="A616">
        <f t="shared" si="100"/>
        <v>599</v>
      </c>
      <c r="B616" t="s">
        <v>1210</v>
      </c>
      <c r="C616" s="7" t="s">
        <v>78</v>
      </c>
      <c r="D616" s="6">
        <v>59451</v>
      </c>
      <c r="E616" s="6">
        <v>64281.919999999998</v>
      </c>
      <c r="F616" s="7">
        <f t="shared" si="91"/>
        <v>63682.92</v>
      </c>
      <c r="G616" s="4">
        <f t="shared" si="92"/>
        <v>0.65896973199813813</v>
      </c>
      <c r="H616" s="4">
        <f t="shared" si="93"/>
        <v>0.94865388666023787</v>
      </c>
      <c r="I616" s="4">
        <f t="shared" si="94"/>
        <v>1.0851179812567753</v>
      </c>
      <c r="J616">
        <f t="shared" si="95"/>
        <v>1.2793046851425911</v>
      </c>
      <c r="K616">
        <f t="shared" si="96"/>
        <v>0.23067671758629069</v>
      </c>
      <c r="L616">
        <f t="shared" si="97"/>
        <v>2.9338041428992332</v>
      </c>
      <c r="M616">
        <f t="shared" si="98"/>
        <v>0.23067671758629069</v>
      </c>
      <c r="N616">
        <f t="shared" si="99"/>
        <v>2</v>
      </c>
    </row>
    <row r="617" spans="1:14" x14ac:dyDescent="0.2">
      <c r="A617">
        <f t="shared" si="100"/>
        <v>600</v>
      </c>
      <c r="B617" t="s">
        <v>1211</v>
      </c>
      <c r="C617" s="7" t="s">
        <v>1212</v>
      </c>
      <c r="D617" s="6">
        <v>45661</v>
      </c>
      <c r="E617" s="6">
        <v>39337.360000000001</v>
      </c>
      <c r="F617" s="7">
        <f t="shared" si="91"/>
        <v>38737.360000000001</v>
      </c>
      <c r="G617" s="4">
        <f t="shared" si="92"/>
        <v>-3.0659166059447986E-2</v>
      </c>
      <c r="H617" s="4">
        <f t="shared" si="93"/>
        <v>-0.14041703616142029</v>
      </c>
      <c r="I617" s="4">
        <f t="shared" si="94"/>
        <v>1.4694356944481672E-3</v>
      </c>
      <c r="J617">
        <f t="shared" si="95"/>
        <v>0.31717806679901839</v>
      </c>
      <c r="K617">
        <f t="shared" si="96"/>
        <v>2.0658907647315932</v>
      </c>
      <c r="L617">
        <f t="shared" si="97"/>
        <v>3.948506174936043E-2</v>
      </c>
      <c r="M617">
        <f t="shared" si="98"/>
        <v>3.948506174936043E-2</v>
      </c>
      <c r="N617">
        <f t="shared" si="99"/>
        <v>3</v>
      </c>
    </row>
    <row r="618" spans="1:14" x14ac:dyDescent="0.2">
      <c r="A618">
        <f t="shared" si="100"/>
        <v>601</v>
      </c>
      <c r="B618" t="s">
        <v>1213</v>
      </c>
      <c r="C618" s="7" t="s">
        <v>34</v>
      </c>
      <c r="D618" s="6">
        <v>59092</v>
      </c>
      <c r="E618" s="6">
        <v>66066.740000000005</v>
      </c>
      <c r="F618" s="7">
        <f t="shared" si="91"/>
        <v>65465.740000000005</v>
      </c>
      <c r="G618" s="4">
        <f t="shared" si="92"/>
        <v>0.64101637634892317</v>
      </c>
      <c r="H618" s="4">
        <f t="shared" si="93"/>
        <v>1.0265785148946327</v>
      </c>
      <c r="I618" s="4">
        <f t="shared" si="94"/>
        <v>1.1625646411032342</v>
      </c>
      <c r="J618">
        <f t="shared" si="95"/>
        <v>1.5118408289164047</v>
      </c>
      <c r="K618">
        <f t="shared" si="96"/>
        <v>0.34456501277767126</v>
      </c>
      <c r="L618">
        <f t="shared" si="97"/>
        <v>3.2529048983726314</v>
      </c>
      <c r="M618">
        <f t="shared" si="98"/>
        <v>0.34456501277767126</v>
      </c>
      <c r="N618">
        <f t="shared" si="99"/>
        <v>2</v>
      </c>
    </row>
    <row r="619" spans="1:14" x14ac:dyDescent="0.2">
      <c r="A619">
        <f t="shared" si="100"/>
        <v>602</v>
      </c>
      <c r="B619" t="s">
        <v>1215</v>
      </c>
      <c r="C619" s="7" t="s">
        <v>1216</v>
      </c>
      <c r="D619" s="6">
        <v>31754</v>
      </c>
      <c r="E619" s="6">
        <v>28560.11</v>
      </c>
      <c r="F619" s="7">
        <f t="shared" si="91"/>
        <v>27958.11</v>
      </c>
      <c r="G619" s="4">
        <f t="shared" si="92"/>
        <v>-0.7261391577408729</v>
      </c>
      <c r="H619" s="4">
        <f t="shared" si="93"/>
        <v>-0.6109480699010299</v>
      </c>
      <c r="I619" s="4">
        <f t="shared" si="94"/>
        <v>-0.46678698287273229</v>
      </c>
      <c r="J619">
        <f t="shared" si="95"/>
        <v>2.2953704184771517</v>
      </c>
      <c r="K619">
        <f t="shared" si="96"/>
        <v>5.7337087992112252</v>
      </c>
      <c r="L619">
        <f t="shared" si="97"/>
        <v>0.87797565327854232</v>
      </c>
      <c r="M619">
        <f t="shared" si="98"/>
        <v>0.87797565327854232</v>
      </c>
      <c r="N619">
        <f t="shared" si="99"/>
        <v>3</v>
      </c>
    </row>
    <row r="620" spans="1:14" x14ac:dyDescent="0.2">
      <c r="A620">
        <f t="shared" si="100"/>
        <v>603</v>
      </c>
      <c r="B620" t="s">
        <v>1217</v>
      </c>
      <c r="C620" s="7" t="s">
        <v>208</v>
      </c>
      <c r="D620" s="6">
        <v>64913</v>
      </c>
      <c r="E620" s="6">
        <v>59487.89</v>
      </c>
      <c r="F620" s="7">
        <f t="shared" si="91"/>
        <v>58884.89</v>
      </c>
      <c r="G620" s="4">
        <f t="shared" si="92"/>
        <v>0.93212078647170848</v>
      </c>
      <c r="H620" s="4">
        <f t="shared" si="93"/>
        <v>0.73934818328704888</v>
      </c>
      <c r="I620" s="4">
        <f t="shared" si="94"/>
        <v>0.87668897701456083</v>
      </c>
      <c r="J620">
        <f t="shared" si="95"/>
        <v>1.0213021827929398</v>
      </c>
      <c r="K620">
        <f t="shared" si="96"/>
        <v>1.9583333420269289E-2</v>
      </c>
      <c r="L620">
        <f t="shared" si="97"/>
        <v>2.6154112929829569</v>
      </c>
      <c r="M620">
        <f t="shared" si="98"/>
        <v>1.9583333420269289E-2</v>
      </c>
      <c r="N620">
        <f t="shared" si="99"/>
        <v>2</v>
      </c>
    </row>
    <row r="621" spans="1:14" x14ac:dyDescent="0.2">
      <c r="A621">
        <f t="shared" si="100"/>
        <v>604</v>
      </c>
      <c r="B621" t="s">
        <v>1218</v>
      </c>
      <c r="C621" s="7" t="s">
        <v>208</v>
      </c>
      <c r="D621" s="6">
        <v>64329</v>
      </c>
      <c r="E621" s="6">
        <v>69524.55</v>
      </c>
      <c r="F621" s="7">
        <f t="shared" si="91"/>
        <v>68920.55</v>
      </c>
      <c r="G621" s="4">
        <f t="shared" si="92"/>
        <v>0.9029153276997266</v>
      </c>
      <c r="H621" s="4">
        <f t="shared" si="93"/>
        <v>1.1775453119695043</v>
      </c>
      <c r="I621" s="4">
        <f t="shared" si="94"/>
        <v>1.3126434459764935</v>
      </c>
      <c r="J621">
        <f t="shared" si="95"/>
        <v>2.3166121035539797</v>
      </c>
      <c r="K621">
        <f t="shared" si="96"/>
        <v>0.56047849560020391</v>
      </c>
      <c r="L621">
        <f t="shared" si="97"/>
        <v>4.4529230844236052</v>
      </c>
      <c r="M621">
        <f t="shared" si="98"/>
        <v>0.56047849560020391</v>
      </c>
      <c r="N621">
        <f t="shared" si="99"/>
        <v>2</v>
      </c>
    </row>
    <row r="622" spans="1:14" x14ac:dyDescent="0.2">
      <c r="A622">
        <f t="shared" si="100"/>
        <v>605</v>
      </c>
      <c r="B622" t="s">
        <v>1220</v>
      </c>
      <c r="C622" s="7" t="s">
        <v>103</v>
      </c>
      <c r="D622" s="6">
        <v>52192</v>
      </c>
      <c r="E622" s="6">
        <v>47695.9</v>
      </c>
      <c r="F622" s="7">
        <f t="shared" si="91"/>
        <v>47090.9</v>
      </c>
      <c r="G622" s="4">
        <f t="shared" si="92"/>
        <v>0.29595188058406868</v>
      </c>
      <c r="H622" s="4">
        <f t="shared" si="93"/>
        <v>0.22451394964236795</v>
      </c>
      <c r="I622" s="4">
        <f t="shared" si="94"/>
        <v>0.36435170698026909</v>
      </c>
      <c r="J622">
        <f t="shared" si="95"/>
        <v>2.2864975432781813E-3</v>
      </c>
      <c r="K622">
        <f t="shared" si="96"/>
        <v>0.69828175768043443</v>
      </c>
      <c r="L622">
        <f t="shared" si="97"/>
        <v>0.44508950844810652</v>
      </c>
      <c r="M622">
        <f t="shared" si="98"/>
        <v>2.2864975432781813E-3</v>
      </c>
      <c r="N622">
        <f t="shared" si="99"/>
        <v>1</v>
      </c>
    </row>
    <row r="623" spans="1:14" x14ac:dyDescent="0.2">
      <c r="A623">
        <f t="shared" si="100"/>
        <v>606</v>
      </c>
      <c r="B623" t="s">
        <v>1222</v>
      </c>
      <c r="C623" s="7" t="s">
        <v>58</v>
      </c>
      <c r="D623" s="6">
        <v>53386</v>
      </c>
      <c r="E623" s="6">
        <v>47637.65</v>
      </c>
      <c r="F623" s="7">
        <f t="shared" si="91"/>
        <v>47031.65</v>
      </c>
      <c r="G623" s="4">
        <f t="shared" si="92"/>
        <v>0.3556630411555522</v>
      </c>
      <c r="H623" s="4">
        <f t="shared" si="93"/>
        <v>0.22197077464732448</v>
      </c>
      <c r="I623" s="4">
        <f t="shared" si="94"/>
        <v>0.36177785510744814</v>
      </c>
      <c r="J623">
        <f t="shared" si="95"/>
        <v>7.8787419962628221E-3</v>
      </c>
      <c r="K623">
        <f t="shared" si="96"/>
        <v>0.63625083523935155</v>
      </c>
      <c r="L623">
        <f t="shared" si="97"/>
        <v>0.49315519498368837</v>
      </c>
      <c r="M623">
        <f t="shared" si="98"/>
        <v>7.8787419962628221E-3</v>
      </c>
      <c r="N623">
        <f t="shared" si="99"/>
        <v>1</v>
      </c>
    </row>
    <row r="624" spans="1:14" x14ac:dyDescent="0.2">
      <c r="A624">
        <f t="shared" si="100"/>
        <v>607</v>
      </c>
      <c r="B624" t="s">
        <v>1224</v>
      </c>
      <c r="C624" s="7" t="s">
        <v>1225</v>
      </c>
      <c r="D624" s="6">
        <v>48257</v>
      </c>
      <c r="E624" s="6">
        <v>43262.69</v>
      </c>
      <c r="F624" s="7">
        <f t="shared" si="91"/>
        <v>42655.69</v>
      </c>
      <c r="G624" s="4">
        <f t="shared" si="92"/>
        <v>9.9165099303676993E-2</v>
      </c>
      <c r="H624" s="4">
        <f t="shared" si="93"/>
        <v>3.0961523551781375E-2</v>
      </c>
      <c r="I624" s="4">
        <f t="shared" si="94"/>
        <v>0.17168379871268608</v>
      </c>
      <c r="J624">
        <f t="shared" si="95"/>
        <v>8.4622074526034027E-2</v>
      </c>
      <c r="K624">
        <f t="shared" si="96"/>
        <v>1.3676449945611657</v>
      </c>
      <c r="L624">
        <f t="shared" si="97"/>
        <v>0.1270421809296417</v>
      </c>
      <c r="M624">
        <f t="shared" si="98"/>
        <v>8.4622074526034027E-2</v>
      </c>
      <c r="N624">
        <f t="shared" si="99"/>
        <v>1</v>
      </c>
    </row>
    <row r="625" spans="1:14" x14ac:dyDescent="0.2">
      <c r="A625">
        <f t="shared" si="100"/>
        <v>608</v>
      </c>
      <c r="B625" t="s">
        <v>1226</v>
      </c>
      <c r="C625" s="7" t="s">
        <v>22</v>
      </c>
      <c r="D625" s="6">
        <v>28059</v>
      </c>
      <c r="E625" s="6">
        <v>26221.200000000001</v>
      </c>
      <c r="F625" s="7">
        <f t="shared" si="91"/>
        <v>25613.200000000001</v>
      </c>
      <c r="G625" s="4">
        <f t="shared" si="92"/>
        <v>-0.91092369569031317</v>
      </c>
      <c r="H625" s="4">
        <f t="shared" si="93"/>
        <v>-0.71306407724278309</v>
      </c>
      <c r="I625" s="4">
        <f t="shared" si="94"/>
        <v>-0.56865113468870898</v>
      </c>
      <c r="J625">
        <f t="shared" si="95"/>
        <v>3.0485008081172835</v>
      </c>
      <c r="K625">
        <f t="shared" si="96"/>
        <v>6.8947001874538012</v>
      </c>
      <c r="L625">
        <f t="shared" si="97"/>
        <v>1.3575922089240122</v>
      </c>
      <c r="M625">
        <f t="shared" si="98"/>
        <v>1.3575922089240122</v>
      </c>
      <c r="N625">
        <f t="shared" si="99"/>
        <v>3</v>
      </c>
    </row>
    <row r="626" spans="1:14" x14ac:dyDescent="0.2">
      <c r="A626">
        <f t="shared" si="100"/>
        <v>609</v>
      </c>
      <c r="B626" t="s">
        <v>1228</v>
      </c>
      <c r="C626" s="7" t="s">
        <v>856</v>
      </c>
      <c r="D626" s="6">
        <v>47476</v>
      </c>
      <c r="E626" s="6">
        <v>41370.51</v>
      </c>
      <c r="F626" s="7">
        <f t="shared" si="91"/>
        <v>40761.51</v>
      </c>
      <c r="G626" s="4">
        <f t="shared" si="92"/>
        <v>6.0107799130872448E-2</v>
      </c>
      <c r="H626" s="4">
        <f t="shared" si="93"/>
        <v>-5.1650405411675405E-2</v>
      </c>
      <c r="I626" s="4">
        <f t="shared" si="94"/>
        <v>8.9399600561462012E-2</v>
      </c>
      <c r="J626">
        <f t="shared" si="95"/>
        <v>0.16732621997600117</v>
      </c>
      <c r="K626">
        <f t="shared" si="96"/>
        <v>1.6465806996420227</v>
      </c>
      <c r="L626">
        <f t="shared" si="97"/>
        <v>7.3269002633966712E-2</v>
      </c>
      <c r="M626">
        <f t="shared" si="98"/>
        <v>7.3269002633966712E-2</v>
      </c>
      <c r="N626">
        <f t="shared" si="99"/>
        <v>3</v>
      </c>
    </row>
    <row r="627" spans="1:14" x14ac:dyDescent="0.2">
      <c r="A627">
        <f t="shared" si="100"/>
        <v>610</v>
      </c>
      <c r="B627" t="s">
        <v>1229</v>
      </c>
      <c r="C627" s="7" t="s">
        <v>477</v>
      </c>
      <c r="D627" s="6">
        <v>29078</v>
      </c>
      <c r="E627" s="6">
        <v>26135.34</v>
      </c>
      <c r="F627" s="7">
        <f t="shared" si="91"/>
        <v>25525.34</v>
      </c>
      <c r="G627" s="4">
        <f t="shared" si="92"/>
        <v>-0.85996417088098176</v>
      </c>
      <c r="H627" s="4">
        <f t="shared" si="93"/>
        <v>-0.71681269535564895</v>
      </c>
      <c r="I627" s="4">
        <f t="shared" si="94"/>
        <v>-0.57246782035193355</v>
      </c>
      <c r="J627">
        <f t="shared" si="95"/>
        <v>2.9437987549865303</v>
      </c>
      <c r="K627">
        <f t="shared" si="96"/>
        <v>6.7351756490797836</v>
      </c>
      <c r="L627">
        <f t="shared" si="97"/>
        <v>1.2870605284335586</v>
      </c>
      <c r="M627">
        <f t="shared" si="98"/>
        <v>1.2870605284335586</v>
      </c>
      <c r="N627">
        <f t="shared" si="99"/>
        <v>3</v>
      </c>
    </row>
    <row r="628" spans="1:14" x14ac:dyDescent="0.2">
      <c r="A628">
        <f t="shared" si="100"/>
        <v>611</v>
      </c>
      <c r="B628" t="s">
        <v>1231</v>
      </c>
      <c r="C628" s="7" t="s">
        <v>38</v>
      </c>
      <c r="D628" s="6">
        <v>8751</v>
      </c>
      <c r="E628" s="6">
        <v>1742.1</v>
      </c>
      <c r="F628" s="7">
        <f t="shared" si="91"/>
        <v>1131.0999999999999</v>
      </c>
      <c r="G628" s="4">
        <f t="shared" si="92"/>
        <v>-1.8765041716653583</v>
      </c>
      <c r="H628" s="4">
        <f t="shared" si="93"/>
        <v>-1.78181317631864</v>
      </c>
      <c r="I628" s="4">
        <f t="shared" si="94"/>
        <v>-1.6321667285383341</v>
      </c>
      <c r="J628">
        <f t="shared" si="95"/>
        <v>12.407114584072945</v>
      </c>
      <c r="K628">
        <f t="shared" si="96"/>
        <v>19.347986754148401</v>
      </c>
      <c r="L628">
        <f t="shared" si="97"/>
        <v>8.5985101342811188</v>
      </c>
      <c r="M628">
        <f t="shared" si="98"/>
        <v>8.5985101342811188</v>
      </c>
      <c r="N628">
        <f t="shared" si="99"/>
        <v>3</v>
      </c>
    </row>
    <row r="629" spans="1:14" x14ac:dyDescent="0.2">
      <c r="A629">
        <f t="shared" si="100"/>
        <v>612</v>
      </c>
      <c r="B629" t="s">
        <v>1232</v>
      </c>
      <c r="C629" s="7" t="s">
        <v>10</v>
      </c>
      <c r="D629" s="6">
        <v>50919</v>
      </c>
      <c r="E629" s="6">
        <v>56124.18</v>
      </c>
      <c r="F629" s="7">
        <f t="shared" si="91"/>
        <v>55512.18</v>
      </c>
      <c r="G629" s="4">
        <f t="shared" si="92"/>
        <v>0.23228998158281364</v>
      </c>
      <c r="H629" s="4">
        <f t="shared" si="93"/>
        <v>0.59248975989515751</v>
      </c>
      <c r="I629" s="4">
        <f t="shared" si="94"/>
        <v>0.73017664030600371</v>
      </c>
      <c r="J629">
        <f t="shared" si="95"/>
        <v>0.31739065598098926</v>
      </c>
      <c r="K629">
        <f t="shared" si="96"/>
        <v>0.42746044440651487</v>
      </c>
      <c r="L629">
        <f t="shared" si="97"/>
        <v>1.1852575322987005</v>
      </c>
      <c r="M629">
        <f t="shared" si="98"/>
        <v>0.31739065598098926</v>
      </c>
      <c r="N629">
        <f t="shared" si="99"/>
        <v>1</v>
      </c>
    </row>
    <row r="630" spans="1:14" x14ac:dyDescent="0.2">
      <c r="A630">
        <f t="shared" si="100"/>
        <v>613</v>
      </c>
      <c r="B630" t="s">
        <v>1233</v>
      </c>
      <c r="C630" s="7" t="s">
        <v>38</v>
      </c>
      <c r="D630" s="6">
        <v>9413</v>
      </c>
      <c r="E630" s="6">
        <v>8476.1</v>
      </c>
      <c r="F630" s="7">
        <f t="shared" si="91"/>
        <v>7863.1</v>
      </c>
      <c r="G630" s="4">
        <f t="shared" si="92"/>
        <v>-1.8433979838108172</v>
      </c>
      <c r="H630" s="4">
        <f t="shared" si="93"/>
        <v>-1.4878090489946445</v>
      </c>
      <c r="I630" s="4">
        <f t="shared" si="94"/>
        <v>-1.3397250271403462</v>
      </c>
      <c r="J630">
        <f t="shared" si="95"/>
        <v>10.125549815511276</v>
      </c>
      <c r="K630">
        <f t="shared" si="96"/>
        <v>16.496542108063419</v>
      </c>
      <c r="L630">
        <f t="shared" si="97"/>
        <v>6.721092722839396</v>
      </c>
      <c r="M630">
        <f t="shared" si="98"/>
        <v>6.721092722839396</v>
      </c>
      <c r="N630">
        <f t="shared" si="99"/>
        <v>3</v>
      </c>
    </row>
    <row r="631" spans="1:14" x14ac:dyDescent="0.2">
      <c r="A631">
        <f t="shared" si="100"/>
        <v>614</v>
      </c>
      <c r="B631" t="s">
        <v>1234</v>
      </c>
      <c r="C631" s="7" t="s">
        <v>1235</v>
      </c>
      <c r="D631" s="6">
        <v>32132</v>
      </c>
      <c r="E631" s="6">
        <v>25113.29</v>
      </c>
      <c r="F631" s="7">
        <f t="shared" si="91"/>
        <v>24499.29</v>
      </c>
      <c r="G631" s="4">
        <f t="shared" si="92"/>
        <v>-0.7072356244946244</v>
      </c>
      <c r="H631" s="4">
        <f t="shared" si="93"/>
        <v>-0.76143504735022716</v>
      </c>
      <c r="I631" s="4">
        <f t="shared" si="94"/>
        <v>-0.61703998430312268</v>
      </c>
      <c r="J631">
        <f t="shared" si="95"/>
        <v>2.7860959014881699</v>
      </c>
      <c r="K631">
        <f t="shared" si="96"/>
        <v>6.4732650314671423</v>
      </c>
      <c r="L631">
        <f t="shared" si="97"/>
        <v>1.1888239759016044</v>
      </c>
      <c r="M631">
        <f t="shared" si="98"/>
        <v>1.1888239759016044</v>
      </c>
      <c r="N631">
        <f t="shared" si="99"/>
        <v>3</v>
      </c>
    </row>
    <row r="632" spans="1:14" x14ac:dyDescent="0.2">
      <c r="A632">
        <f t="shared" si="100"/>
        <v>615</v>
      </c>
      <c r="B632" t="s">
        <v>1237</v>
      </c>
      <c r="C632" s="7" t="s">
        <v>1238</v>
      </c>
      <c r="D632" s="6">
        <v>2000</v>
      </c>
      <c r="E632" s="6">
        <v>1815.32</v>
      </c>
      <c r="F632" s="7">
        <f t="shared" si="91"/>
        <v>1200.32</v>
      </c>
      <c r="G632" s="4">
        <f t="shared" si="92"/>
        <v>-2.2141172746955804</v>
      </c>
      <c r="H632" s="4">
        <f t="shared" si="93"/>
        <v>-1.7786164162647844</v>
      </c>
      <c r="I632" s="4">
        <f t="shared" si="94"/>
        <v>-1.6291597745022721</v>
      </c>
      <c r="J632">
        <f t="shared" si="95"/>
        <v>13.950417983375722</v>
      </c>
      <c r="K632">
        <f t="shared" si="96"/>
        <v>21.294172160574355</v>
      </c>
      <c r="L632">
        <f t="shared" si="97"/>
        <v>9.886881670540598</v>
      </c>
      <c r="M632">
        <f t="shared" si="98"/>
        <v>9.886881670540598</v>
      </c>
      <c r="N632">
        <f t="shared" si="99"/>
        <v>3</v>
      </c>
    </row>
    <row r="633" spans="1:14" x14ac:dyDescent="0.2">
      <c r="A633">
        <f t="shared" si="100"/>
        <v>616</v>
      </c>
      <c r="B633" t="s">
        <v>1240</v>
      </c>
      <c r="C633" s="7" t="s">
        <v>1241</v>
      </c>
      <c r="D633" s="6">
        <v>54000</v>
      </c>
      <c r="E633" s="6">
        <v>35801.4</v>
      </c>
      <c r="F633" s="7">
        <f t="shared" si="91"/>
        <v>35185.4</v>
      </c>
      <c r="G633" s="4">
        <f t="shared" si="92"/>
        <v>0.38636878034390304</v>
      </c>
      <c r="H633" s="4">
        <f t="shared" si="93"/>
        <v>-0.29479583539702392</v>
      </c>
      <c r="I633" s="4">
        <f t="shared" si="94"/>
        <v>-0.15282961743947876</v>
      </c>
      <c r="J633">
        <f t="shared" si="95"/>
        <v>0.48856163359780636</v>
      </c>
      <c r="K633">
        <f t="shared" si="96"/>
        <v>2.0115752296705125</v>
      </c>
      <c r="L633">
        <f t="shared" si="97"/>
        <v>0.33112105818787019</v>
      </c>
      <c r="M633">
        <f t="shared" si="98"/>
        <v>0.33112105818787019</v>
      </c>
      <c r="N633">
        <f t="shared" si="99"/>
        <v>3</v>
      </c>
    </row>
    <row r="634" spans="1:14" x14ac:dyDescent="0.2">
      <c r="A634">
        <f t="shared" si="100"/>
        <v>617</v>
      </c>
      <c r="B634" t="s">
        <v>1242</v>
      </c>
      <c r="C634" s="7" t="s">
        <v>1243</v>
      </c>
      <c r="D634" s="6">
        <v>18720</v>
      </c>
      <c r="E634" s="6">
        <v>7069.5</v>
      </c>
      <c r="F634" s="7">
        <f t="shared" si="91"/>
        <v>6452.5</v>
      </c>
      <c r="G634" s="4">
        <f t="shared" si="92"/>
        <v>-1.3779609893059619</v>
      </c>
      <c r="H634" s="4">
        <f t="shared" si="93"/>
        <v>-1.5492207219221663</v>
      </c>
      <c r="I634" s="4">
        <f t="shared" si="94"/>
        <v>-1.4010022499555574</v>
      </c>
      <c r="J634">
        <f t="shared" si="95"/>
        <v>8.7880981204027186</v>
      </c>
      <c r="K634">
        <f t="shared" si="96"/>
        <v>14.706788976597034</v>
      </c>
      <c r="L634">
        <f t="shared" si="97"/>
        <v>5.6612719273356564</v>
      </c>
      <c r="M634">
        <f t="shared" si="98"/>
        <v>5.6612719273356564</v>
      </c>
      <c r="N634">
        <f t="shared" si="99"/>
        <v>3</v>
      </c>
    </row>
    <row r="635" spans="1:14" x14ac:dyDescent="0.2">
      <c r="A635">
        <f t="shared" si="100"/>
        <v>618</v>
      </c>
      <c r="B635" t="s">
        <v>1245</v>
      </c>
      <c r="C635" s="7" t="s">
        <v>122</v>
      </c>
      <c r="D635" s="6">
        <v>20800</v>
      </c>
      <c r="E635" s="6">
        <v>16506</v>
      </c>
      <c r="F635" s="7">
        <f t="shared" si="91"/>
        <v>15888</v>
      </c>
      <c r="G635" s="4">
        <f t="shared" si="92"/>
        <v>-1.2739415471043827</v>
      </c>
      <c r="H635" s="4">
        <f t="shared" si="93"/>
        <v>-1.1372263727251237</v>
      </c>
      <c r="I635" s="4">
        <f t="shared" si="94"/>
        <v>-0.99111905424243896</v>
      </c>
      <c r="J635">
        <f t="shared" si="95"/>
        <v>5.9333692845112269</v>
      </c>
      <c r="K635">
        <f t="shared" si="96"/>
        <v>10.983680018354205</v>
      </c>
      <c r="L635">
        <f t="shared" si="97"/>
        <v>3.4171441384320267</v>
      </c>
      <c r="M635">
        <f t="shared" si="98"/>
        <v>3.4171441384320267</v>
      </c>
      <c r="N635">
        <f t="shared" si="99"/>
        <v>3</v>
      </c>
    </row>
    <row r="636" spans="1:14" x14ac:dyDescent="0.2">
      <c r="A636">
        <f t="shared" si="100"/>
        <v>619</v>
      </c>
      <c r="B636" t="s">
        <v>1246</v>
      </c>
      <c r="C636" s="7" t="s">
        <v>389</v>
      </c>
      <c r="D636" s="6">
        <v>29326</v>
      </c>
      <c r="E636" s="6">
        <v>27451.1</v>
      </c>
      <c r="F636" s="7">
        <f t="shared" si="91"/>
        <v>26832.1</v>
      </c>
      <c r="G636" s="4">
        <f t="shared" si="92"/>
        <v>-0.84756185277233187</v>
      </c>
      <c r="H636" s="4">
        <f t="shared" si="93"/>
        <v>-0.65936706563069791</v>
      </c>
      <c r="I636" s="4">
        <f t="shared" si="94"/>
        <v>-0.51570146299619468</v>
      </c>
      <c r="J636">
        <f t="shared" si="95"/>
        <v>2.7146652614543401</v>
      </c>
      <c r="K636">
        <f t="shared" si="96"/>
        <v>6.3878511945217902</v>
      </c>
      <c r="L636">
        <f t="shared" si="97"/>
        <v>1.141110908456082</v>
      </c>
      <c r="M636">
        <f t="shared" si="98"/>
        <v>1.141110908456082</v>
      </c>
      <c r="N636">
        <f t="shared" si="99"/>
        <v>3</v>
      </c>
    </row>
    <row r="637" spans="1:14" x14ac:dyDescent="0.2">
      <c r="A637">
        <f t="shared" si="100"/>
        <v>620</v>
      </c>
      <c r="B637" t="s">
        <v>1247</v>
      </c>
      <c r="C637" s="7" t="s">
        <v>280</v>
      </c>
      <c r="D637" s="6">
        <v>63700</v>
      </c>
      <c r="E637" s="6">
        <v>67178.09</v>
      </c>
      <c r="F637" s="7">
        <f t="shared" si="91"/>
        <v>66558.09</v>
      </c>
      <c r="G637" s="4">
        <f t="shared" si="92"/>
        <v>0.87145944830319133</v>
      </c>
      <c r="H637" s="4">
        <f t="shared" si="93"/>
        <v>1.0750996742206678</v>
      </c>
      <c r="I637" s="4">
        <f t="shared" si="94"/>
        <v>1.2100169127197062</v>
      </c>
      <c r="J637">
        <f t="shared" si="95"/>
        <v>1.8969234603058163</v>
      </c>
      <c r="K637">
        <f t="shared" si="96"/>
        <v>0.36412063490977287</v>
      </c>
      <c r="L637">
        <f t="shared" si="97"/>
        <v>3.8764882359117854</v>
      </c>
      <c r="M637">
        <f t="shared" si="98"/>
        <v>0.36412063490977287</v>
      </c>
      <c r="N637">
        <f t="shared" si="99"/>
        <v>2</v>
      </c>
    </row>
    <row r="638" spans="1:14" x14ac:dyDescent="0.2">
      <c r="A638">
        <f t="shared" si="100"/>
        <v>621</v>
      </c>
      <c r="B638" t="s">
        <v>1248</v>
      </c>
      <c r="C638" s="7" t="s">
        <v>621</v>
      </c>
      <c r="D638" s="6">
        <v>51732</v>
      </c>
      <c r="E638" s="6">
        <v>46360.29</v>
      </c>
      <c r="F638" s="7">
        <f t="shared" si="91"/>
        <v>45739.29</v>
      </c>
      <c r="G638" s="4">
        <f t="shared" si="92"/>
        <v>0.27294758086641169</v>
      </c>
      <c r="H638" s="4">
        <f t="shared" si="93"/>
        <v>0.16620167573455658</v>
      </c>
      <c r="I638" s="4">
        <f t="shared" si="94"/>
        <v>0.30563704149801502</v>
      </c>
      <c r="J638">
        <f t="shared" si="95"/>
        <v>1.6946805422125765E-3</v>
      </c>
      <c r="K638">
        <f t="shared" si="96"/>
        <v>0.83125058210346014</v>
      </c>
      <c r="L638">
        <f t="shared" si="97"/>
        <v>0.35110033202492597</v>
      </c>
      <c r="M638">
        <f t="shared" si="98"/>
        <v>1.6946805422125765E-3</v>
      </c>
      <c r="N638">
        <f t="shared" si="99"/>
        <v>1</v>
      </c>
    </row>
    <row r="639" spans="1:14" x14ac:dyDescent="0.2">
      <c r="A639">
        <f t="shared" si="100"/>
        <v>622</v>
      </c>
      <c r="B639" t="s">
        <v>1249</v>
      </c>
      <c r="C639" s="7" t="s">
        <v>526</v>
      </c>
      <c r="D639" s="6">
        <v>69978</v>
      </c>
      <c r="E639" s="6">
        <v>83589.23</v>
      </c>
      <c r="F639" s="7">
        <f t="shared" si="91"/>
        <v>82967.23</v>
      </c>
      <c r="G639" s="4">
        <f t="shared" si="92"/>
        <v>1.1854181301019966</v>
      </c>
      <c r="H639" s="4">
        <f t="shared" si="93"/>
        <v>1.7916044104980537</v>
      </c>
      <c r="I639" s="4">
        <f t="shared" si="94"/>
        <v>1.922838781418128</v>
      </c>
      <c r="J639">
        <f t="shared" si="95"/>
        <v>5.9013732415153104</v>
      </c>
      <c r="K639">
        <f t="shared" si="96"/>
        <v>2.6973801843897958</v>
      </c>
      <c r="L639">
        <f t="shared" si="97"/>
        <v>9.0448661206369092</v>
      </c>
      <c r="M639">
        <f t="shared" si="98"/>
        <v>2.6973801843897958</v>
      </c>
      <c r="N639">
        <f t="shared" si="99"/>
        <v>2</v>
      </c>
    </row>
    <row r="640" spans="1:14" x14ac:dyDescent="0.2">
      <c r="A640">
        <f t="shared" si="100"/>
        <v>623</v>
      </c>
      <c r="B640" t="s">
        <v>1250</v>
      </c>
      <c r="C640" s="7" t="s">
        <v>22</v>
      </c>
      <c r="D640" s="6">
        <v>28059</v>
      </c>
      <c r="E640" s="6">
        <v>24929.52</v>
      </c>
      <c r="F640" s="7">
        <f t="shared" si="91"/>
        <v>24306.52</v>
      </c>
      <c r="G640" s="4">
        <f t="shared" si="92"/>
        <v>-0.91092369569031317</v>
      </c>
      <c r="H640" s="4">
        <f t="shared" si="93"/>
        <v>-0.76945838243759435</v>
      </c>
      <c r="I640" s="4">
        <f t="shared" si="94"/>
        <v>-0.62541401680141295</v>
      </c>
      <c r="J640">
        <f t="shared" si="95"/>
        <v>3.2597315940347258</v>
      </c>
      <c r="K640">
        <f t="shared" si="96"/>
        <v>7.2081620324075422</v>
      </c>
      <c r="L640">
        <f t="shared" si="97"/>
        <v>1.4955763861718134</v>
      </c>
      <c r="M640">
        <f t="shared" si="98"/>
        <v>1.4955763861718134</v>
      </c>
      <c r="N640">
        <f t="shared" si="99"/>
        <v>3</v>
      </c>
    </row>
    <row r="641" spans="1:14" x14ac:dyDescent="0.2">
      <c r="A641">
        <f t="shared" si="100"/>
        <v>624</v>
      </c>
      <c r="B641" t="s">
        <v>1252</v>
      </c>
      <c r="C641" s="7" t="s">
        <v>30</v>
      </c>
      <c r="D641" s="6">
        <v>15080</v>
      </c>
      <c r="E641" s="6">
        <v>2156.88</v>
      </c>
      <c r="F641" s="7">
        <f t="shared" si="91"/>
        <v>1532.88</v>
      </c>
      <c r="G641" s="4">
        <f t="shared" si="92"/>
        <v>-1.5599950131587257</v>
      </c>
      <c r="H641" s="4">
        <f t="shared" si="93"/>
        <v>-1.7637040239676678</v>
      </c>
      <c r="I641" s="4">
        <f t="shared" si="94"/>
        <v>-1.6147131892056419</v>
      </c>
      <c r="J641">
        <f t="shared" si="95"/>
        <v>11.004816353845362</v>
      </c>
      <c r="K641">
        <f t="shared" si="96"/>
        <v>17.530606176592478</v>
      </c>
      <c r="L641">
        <f t="shared" si="97"/>
        <v>7.4617565989473649</v>
      </c>
      <c r="M641">
        <f t="shared" si="98"/>
        <v>7.4617565989473649</v>
      </c>
      <c r="N641">
        <f t="shared" si="99"/>
        <v>3</v>
      </c>
    </row>
    <row r="642" spans="1:14" x14ac:dyDescent="0.2">
      <c r="A642">
        <f t="shared" si="100"/>
        <v>625</v>
      </c>
      <c r="B642" t="s">
        <v>1253</v>
      </c>
      <c r="C642" s="7" t="s">
        <v>1254</v>
      </c>
      <c r="D642" s="6">
        <v>77900</v>
      </c>
      <c r="E642" s="6">
        <v>68912.289999999994</v>
      </c>
      <c r="F642" s="7">
        <f t="shared" si="91"/>
        <v>68287.289999999994</v>
      </c>
      <c r="G642" s="4">
        <f t="shared" si="92"/>
        <v>1.5815921787178195</v>
      </c>
      <c r="H642" s="4">
        <f t="shared" si="93"/>
        <v>1.1508142506396271</v>
      </c>
      <c r="I642" s="4">
        <f t="shared" si="94"/>
        <v>1.2851342909219343</v>
      </c>
      <c r="J642">
        <f t="shared" si="95"/>
        <v>3.5225445090343119</v>
      </c>
      <c r="K642">
        <f t="shared" si="96"/>
        <v>0.99426436583155686</v>
      </c>
      <c r="L642">
        <f t="shared" si="97"/>
        <v>6.1440380987742689</v>
      </c>
      <c r="M642">
        <f t="shared" si="98"/>
        <v>0.99426436583155686</v>
      </c>
      <c r="N642">
        <f t="shared" si="99"/>
        <v>2</v>
      </c>
    </row>
    <row r="643" spans="1:14" x14ac:dyDescent="0.2">
      <c r="A643">
        <f t="shared" si="100"/>
        <v>626</v>
      </c>
      <c r="B643" t="s">
        <v>1255</v>
      </c>
      <c r="C643" s="7" t="s">
        <v>1256</v>
      </c>
      <c r="D643" s="6">
        <v>62300</v>
      </c>
      <c r="E643" s="6">
        <v>56070.92</v>
      </c>
      <c r="F643" s="7">
        <f t="shared" si="91"/>
        <v>55444.92</v>
      </c>
      <c r="G643" s="4">
        <f t="shared" si="92"/>
        <v>0.80144636220597443</v>
      </c>
      <c r="H643" s="4">
        <f t="shared" si="93"/>
        <v>0.59016444658638467</v>
      </c>
      <c r="I643" s="4">
        <f t="shared" si="94"/>
        <v>0.7272548297243</v>
      </c>
      <c r="J643">
        <f t="shared" si="95"/>
        <v>0.58684703728267484</v>
      </c>
      <c r="K643">
        <f t="shared" si="96"/>
        <v>1.3019531148199535E-2</v>
      </c>
      <c r="L643">
        <f t="shared" si="97"/>
        <v>1.8876300562706629</v>
      </c>
      <c r="M643">
        <f t="shared" si="98"/>
        <v>1.3019531148199535E-2</v>
      </c>
      <c r="N643">
        <f t="shared" si="99"/>
        <v>2</v>
      </c>
    </row>
    <row r="644" spans="1:14" x14ac:dyDescent="0.2">
      <c r="A644">
        <f t="shared" si="100"/>
        <v>627</v>
      </c>
      <c r="B644" t="s">
        <v>1258</v>
      </c>
      <c r="C644" s="7" t="s">
        <v>22</v>
      </c>
      <c r="D644" s="6">
        <v>31387</v>
      </c>
      <c r="E644" s="6">
        <v>28489.7</v>
      </c>
      <c r="F644" s="7">
        <f t="shared" si="91"/>
        <v>27862.7</v>
      </c>
      <c r="G644" s="4">
        <f t="shared" si="92"/>
        <v>-0.74449258816778618</v>
      </c>
      <c r="H644" s="4">
        <f t="shared" si="93"/>
        <v>-0.61402214631993135</v>
      </c>
      <c r="I644" s="4">
        <f t="shared" si="94"/>
        <v>-0.47093164459738796</v>
      </c>
      <c r="J644">
        <f t="shared" si="95"/>
        <v>2.3441138049227499</v>
      </c>
      <c r="K644">
        <f t="shared" si="96"/>
        <v>5.811179141432687</v>
      </c>
      <c r="L644">
        <f t="shared" si="97"/>
        <v>0.90771703211015731</v>
      </c>
      <c r="M644">
        <f t="shared" si="98"/>
        <v>0.90771703211015731</v>
      </c>
      <c r="N644">
        <f t="shared" si="99"/>
        <v>3</v>
      </c>
    </row>
    <row r="645" spans="1:14" x14ac:dyDescent="0.2">
      <c r="A645">
        <f t="shared" si="100"/>
        <v>628</v>
      </c>
      <c r="B645" t="s">
        <v>1259</v>
      </c>
      <c r="C645" s="7" t="s">
        <v>34</v>
      </c>
      <c r="D645" s="6">
        <v>61281</v>
      </c>
      <c r="E645" s="6">
        <v>66430.02</v>
      </c>
      <c r="F645" s="7">
        <f t="shared" si="91"/>
        <v>65802.02</v>
      </c>
      <c r="G645" s="4">
        <f t="shared" si="92"/>
        <v>0.75048683739664301</v>
      </c>
      <c r="H645" s="4">
        <f t="shared" si="93"/>
        <v>1.0424391949323906</v>
      </c>
      <c r="I645" s="4">
        <f t="shared" si="94"/>
        <v>1.1771728252009934</v>
      </c>
      <c r="J645">
        <f t="shared" si="95"/>
        <v>1.6546850790477223</v>
      </c>
      <c r="K645">
        <f t="shared" si="96"/>
        <v>0.32742984535340575</v>
      </c>
      <c r="L645">
        <f t="shared" si="97"/>
        <v>3.499088980594006</v>
      </c>
      <c r="M645">
        <f t="shared" si="98"/>
        <v>0.32742984535340575</v>
      </c>
      <c r="N645">
        <f t="shared" si="99"/>
        <v>2</v>
      </c>
    </row>
    <row r="646" spans="1:14" x14ac:dyDescent="0.2">
      <c r="A646">
        <f t="shared" si="100"/>
        <v>629</v>
      </c>
      <c r="B646" t="s">
        <v>1261</v>
      </c>
      <c r="C646" s="7" t="s">
        <v>10</v>
      </c>
      <c r="D646" s="6">
        <v>62242</v>
      </c>
      <c r="E646" s="6">
        <v>55973.46</v>
      </c>
      <c r="F646" s="7">
        <f t="shared" si="91"/>
        <v>55344.46</v>
      </c>
      <c r="G646" s="4">
        <f t="shared" si="92"/>
        <v>0.79854582006766117</v>
      </c>
      <c r="H646" s="4">
        <f t="shared" si="93"/>
        <v>0.58590937645733854</v>
      </c>
      <c r="I646" s="4">
        <f t="shared" si="94"/>
        <v>0.72289079328305794</v>
      </c>
      <c r="J646">
        <f t="shared" si="95"/>
        <v>0.57704613945111338</v>
      </c>
      <c r="K646">
        <f t="shared" si="96"/>
        <v>1.4514864154450972E-2</v>
      </c>
      <c r="L646">
        <f t="shared" si="97"/>
        <v>1.8700060432690386</v>
      </c>
      <c r="M646">
        <f t="shared" si="98"/>
        <v>1.4514864154450972E-2</v>
      </c>
      <c r="N646">
        <f t="shared" si="99"/>
        <v>2</v>
      </c>
    </row>
    <row r="647" spans="1:14" x14ac:dyDescent="0.2">
      <c r="A647">
        <f t="shared" si="100"/>
        <v>630</v>
      </c>
      <c r="B647" t="s">
        <v>1262</v>
      </c>
      <c r="C647" s="7" t="s">
        <v>1263</v>
      </c>
      <c r="D647" s="6">
        <v>57919</v>
      </c>
      <c r="E647" s="6">
        <v>52578.79</v>
      </c>
      <c r="F647" s="7">
        <f t="shared" si="91"/>
        <v>51948.79</v>
      </c>
      <c r="G647" s="4">
        <f t="shared" si="92"/>
        <v>0.58235541206889796</v>
      </c>
      <c r="H647" s="4">
        <f t="shared" si="93"/>
        <v>0.43769925009812449</v>
      </c>
      <c r="I647" s="4">
        <f t="shared" si="94"/>
        <v>0.5753810618234465</v>
      </c>
      <c r="J647">
        <f t="shared" si="95"/>
        <v>0.21103291672912544</v>
      </c>
      <c r="K647">
        <f t="shared" si="96"/>
        <v>0.17724375876887552</v>
      </c>
      <c r="L647">
        <f t="shared" si="97"/>
        <v>1.1471946191749838</v>
      </c>
      <c r="M647">
        <f t="shared" si="98"/>
        <v>0.17724375876887552</v>
      </c>
      <c r="N647">
        <f t="shared" si="99"/>
        <v>2</v>
      </c>
    </row>
    <row r="648" spans="1:14" x14ac:dyDescent="0.2">
      <c r="A648">
        <f t="shared" si="100"/>
        <v>631</v>
      </c>
      <c r="B648" t="s">
        <v>1265</v>
      </c>
      <c r="C648" s="7" t="s">
        <v>1266</v>
      </c>
      <c r="D648" s="6">
        <v>34873</v>
      </c>
      <c r="E648" s="6">
        <v>30178.59</v>
      </c>
      <c r="F648" s="7">
        <f t="shared" si="91"/>
        <v>29547.59</v>
      </c>
      <c r="G648" s="4">
        <f t="shared" si="92"/>
        <v>-0.57016000378571619</v>
      </c>
      <c r="H648" s="4">
        <f t="shared" si="93"/>
        <v>-0.54028578894003487</v>
      </c>
      <c r="I648" s="4">
        <f t="shared" si="94"/>
        <v>-0.39773911663118844</v>
      </c>
      <c r="J648">
        <f t="shared" si="95"/>
        <v>1.7922492656842264</v>
      </c>
      <c r="K648">
        <f t="shared" si="96"/>
        <v>4.9156421573591675</v>
      </c>
      <c r="L648">
        <f t="shared" si="97"/>
        <v>0.58439618392609638</v>
      </c>
      <c r="M648">
        <f t="shared" si="98"/>
        <v>0.58439618392609638</v>
      </c>
      <c r="N648">
        <f t="shared" si="99"/>
        <v>3</v>
      </c>
    </row>
    <row r="649" spans="1:14" x14ac:dyDescent="0.2">
      <c r="A649">
        <f t="shared" si="100"/>
        <v>632</v>
      </c>
      <c r="B649" t="s">
        <v>1268</v>
      </c>
      <c r="C649" s="7" t="s">
        <v>1263</v>
      </c>
      <c r="D649" s="6">
        <v>49547</v>
      </c>
      <c r="E649" s="6">
        <v>38966.67</v>
      </c>
      <c r="F649" s="7">
        <f t="shared" si="91"/>
        <v>38334.67</v>
      </c>
      <c r="G649" s="4">
        <f t="shared" si="92"/>
        <v>0.16367715720754111</v>
      </c>
      <c r="H649" s="4">
        <f t="shared" si="93"/>
        <v>-0.15660123425434166</v>
      </c>
      <c r="I649" s="4">
        <f t="shared" si="94"/>
        <v>-1.6023634527767571E-2</v>
      </c>
      <c r="J649">
        <f t="shared" si="95"/>
        <v>0.25858591987675977</v>
      </c>
      <c r="K649">
        <f t="shared" si="96"/>
        <v>1.802590297499433</v>
      </c>
      <c r="L649">
        <f t="shared" si="97"/>
        <v>0.10782696869446291</v>
      </c>
      <c r="M649">
        <f t="shared" si="98"/>
        <v>0.10782696869446291</v>
      </c>
      <c r="N649">
        <f t="shared" si="99"/>
        <v>3</v>
      </c>
    </row>
    <row r="650" spans="1:14" x14ac:dyDescent="0.2">
      <c r="A650">
        <f t="shared" si="100"/>
        <v>633</v>
      </c>
      <c r="B650" t="s">
        <v>1270</v>
      </c>
      <c r="C650" s="7" t="s">
        <v>669</v>
      </c>
      <c r="D650" s="6">
        <v>45661</v>
      </c>
      <c r="E650" s="6">
        <v>41501.279999999999</v>
      </c>
      <c r="F650" s="7">
        <f t="shared" si="91"/>
        <v>40868.28</v>
      </c>
      <c r="G650" s="4">
        <f t="shared" si="92"/>
        <v>-3.0659166059447986E-2</v>
      </c>
      <c r="H650" s="4">
        <f t="shared" si="93"/>
        <v>-4.594103212237366E-2</v>
      </c>
      <c r="I650" s="4">
        <f t="shared" si="94"/>
        <v>9.4037746797092175E-2</v>
      </c>
      <c r="J650">
        <f t="shared" si="95"/>
        <v>0.20980830960735816</v>
      </c>
      <c r="K650">
        <f t="shared" si="96"/>
        <v>1.7895346046719705</v>
      </c>
      <c r="L650">
        <f t="shared" si="97"/>
        <v>5.2575784022628268E-2</v>
      </c>
      <c r="M650">
        <f t="shared" si="98"/>
        <v>5.2575784022628268E-2</v>
      </c>
      <c r="N650">
        <f t="shared" si="99"/>
        <v>3</v>
      </c>
    </row>
    <row r="651" spans="1:14" x14ac:dyDescent="0.2">
      <c r="A651">
        <f t="shared" si="100"/>
        <v>634</v>
      </c>
      <c r="B651" t="s">
        <v>1271</v>
      </c>
      <c r="C651" s="7" t="s">
        <v>1062</v>
      </c>
      <c r="D651" s="6">
        <v>61494</v>
      </c>
      <c r="E651" s="6">
        <v>67140.649999999994</v>
      </c>
      <c r="F651" s="7">
        <f t="shared" si="91"/>
        <v>66506.649999999994</v>
      </c>
      <c r="G651" s="4">
        <f t="shared" si="92"/>
        <v>0.7611388283528624</v>
      </c>
      <c r="H651" s="4">
        <f t="shared" si="93"/>
        <v>1.0734650566787891</v>
      </c>
      <c r="I651" s="4">
        <f t="shared" si="94"/>
        <v>1.2077823314481801</v>
      </c>
      <c r="J651">
        <f t="shared" si="95"/>
        <v>1.7710271316990813</v>
      </c>
      <c r="K651">
        <f t="shared" si="96"/>
        <v>0.37519911597132571</v>
      </c>
      <c r="L651">
        <f t="shared" si="97"/>
        <v>3.663345636404217</v>
      </c>
      <c r="M651">
        <f t="shared" si="98"/>
        <v>0.37519911597132571</v>
      </c>
      <c r="N651">
        <f t="shared" si="99"/>
        <v>2</v>
      </c>
    </row>
    <row r="652" spans="1:14" x14ac:dyDescent="0.2">
      <c r="A652">
        <f t="shared" si="100"/>
        <v>635</v>
      </c>
      <c r="B652" t="s">
        <v>1272</v>
      </c>
      <c r="C652" s="7" t="s">
        <v>649</v>
      </c>
      <c r="D652" s="6">
        <v>31634</v>
      </c>
      <c r="E652" s="6">
        <v>28886.31</v>
      </c>
      <c r="F652" s="7">
        <f t="shared" si="91"/>
        <v>28251.31</v>
      </c>
      <c r="G652" s="4">
        <f t="shared" si="92"/>
        <v>-0.73214027940634863</v>
      </c>
      <c r="H652" s="4">
        <f t="shared" si="93"/>
        <v>-0.59670628992878638</v>
      </c>
      <c r="I652" s="4">
        <f t="shared" si="94"/>
        <v>-0.45405021714933802</v>
      </c>
      <c r="J652">
        <f t="shared" si="95"/>
        <v>2.2644464345868531</v>
      </c>
      <c r="K652">
        <f t="shared" si="96"/>
        <v>5.6856705447967091</v>
      </c>
      <c r="L652">
        <f t="shared" si="97"/>
        <v>0.85952485134086565</v>
      </c>
      <c r="M652">
        <f t="shared" si="98"/>
        <v>0.85952485134086565</v>
      </c>
      <c r="N652">
        <f t="shared" si="99"/>
        <v>3</v>
      </c>
    </row>
    <row r="653" spans="1:14" x14ac:dyDescent="0.2">
      <c r="A653">
        <f t="shared" si="100"/>
        <v>636</v>
      </c>
      <c r="B653" t="s">
        <v>1273</v>
      </c>
      <c r="C653" s="7" t="s">
        <v>122</v>
      </c>
      <c r="D653" s="6">
        <v>22880</v>
      </c>
      <c r="E653" s="6">
        <v>9110.76</v>
      </c>
      <c r="F653" s="7">
        <f t="shared" si="91"/>
        <v>8474.76</v>
      </c>
      <c r="G653" s="4">
        <f t="shared" si="92"/>
        <v>-1.1699221049028032</v>
      </c>
      <c r="H653" s="4">
        <f t="shared" si="93"/>
        <v>-1.4601000113576608</v>
      </c>
      <c r="I653" s="4">
        <f t="shared" si="94"/>
        <v>-1.3131541877052462</v>
      </c>
      <c r="J653">
        <f t="shared" si="95"/>
        <v>7.5430080719131603</v>
      </c>
      <c r="K653">
        <f t="shared" si="96"/>
        <v>13.050104191289513</v>
      </c>
      <c r="L653">
        <f t="shared" si="97"/>
        <v>4.6898164163395499</v>
      </c>
      <c r="M653">
        <f t="shared" si="98"/>
        <v>4.6898164163395499</v>
      </c>
      <c r="N653">
        <f t="shared" si="99"/>
        <v>3</v>
      </c>
    </row>
    <row r="654" spans="1:14" x14ac:dyDescent="0.2">
      <c r="A654">
        <f t="shared" si="100"/>
        <v>637</v>
      </c>
      <c r="B654" t="s">
        <v>1275</v>
      </c>
      <c r="C654" s="7" t="s">
        <v>10</v>
      </c>
      <c r="D654" s="6">
        <v>58245</v>
      </c>
      <c r="E654" s="6">
        <v>57692.53</v>
      </c>
      <c r="F654" s="7">
        <f t="shared" si="91"/>
        <v>57055.53</v>
      </c>
      <c r="G654" s="4">
        <f t="shared" si="92"/>
        <v>0.59865845926010697</v>
      </c>
      <c r="H654" s="4">
        <f t="shared" si="93"/>
        <v>0.66096338227243523</v>
      </c>
      <c r="I654" s="4">
        <f t="shared" si="94"/>
        <v>0.79722059453247196</v>
      </c>
      <c r="J654">
        <f t="shared" si="95"/>
        <v>0.53601981401504617</v>
      </c>
      <c r="K654">
        <f t="shared" si="96"/>
        <v>8.0376518233178609E-2</v>
      </c>
      <c r="L654">
        <f t="shared" si="97"/>
        <v>1.7720985139383205</v>
      </c>
      <c r="M654">
        <f t="shared" si="98"/>
        <v>8.0376518233178609E-2</v>
      </c>
      <c r="N654">
        <f t="shared" si="99"/>
        <v>2</v>
      </c>
    </row>
    <row r="655" spans="1:14" x14ac:dyDescent="0.2">
      <c r="A655">
        <f t="shared" si="100"/>
        <v>638</v>
      </c>
      <c r="B655" t="s">
        <v>1277</v>
      </c>
      <c r="C655" s="7" t="s">
        <v>822</v>
      </c>
      <c r="D655" s="6">
        <v>27076</v>
      </c>
      <c r="E655" s="6">
        <v>10094.9</v>
      </c>
      <c r="F655" s="7">
        <f t="shared" si="91"/>
        <v>9456.9</v>
      </c>
      <c r="G655" s="4">
        <f t="shared" si="92"/>
        <v>-0.96008288400000186</v>
      </c>
      <c r="H655" s="4">
        <f t="shared" si="93"/>
        <v>-1.4171327969435477</v>
      </c>
      <c r="I655" s="4">
        <f t="shared" si="94"/>
        <v>-1.2704894977749106</v>
      </c>
      <c r="J655">
        <f t="shared" si="95"/>
        <v>6.7009370137207993</v>
      </c>
      <c r="K655">
        <f t="shared" si="96"/>
        <v>11.876779048806807</v>
      </c>
      <c r="L655">
        <f t="shared" si="97"/>
        <v>4.0639470004887439</v>
      </c>
      <c r="M655">
        <f t="shared" si="98"/>
        <v>4.0639470004887439</v>
      </c>
      <c r="N655">
        <f t="shared" si="99"/>
        <v>3</v>
      </c>
    </row>
    <row r="656" spans="1:14" x14ac:dyDescent="0.2">
      <c r="A656">
        <f t="shared" si="100"/>
        <v>639</v>
      </c>
      <c r="B656" t="s">
        <v>1278</v>
      </c>
      <c r="C656" s="7" t="s">
        <v>38</v>
      </c>
      <c r="D656" s="6">
        <v>10701</v>
      </c>
      <c r="E656" s="6">
        <v>9809.34</v>
      </c>
      <c r="F656" s="7">
        <f t="shared" si="91"/>
        <v>9170.34</v>
      </c>
      <c r="G656" s="4">
        <f t="shared" si="92"/>
        <v>-1.7789859446013776</v>
      </c>
      <c r="H656" s="4">
        <f t="shared" si="93"/>
        <v>-1.4296002484728974</v>
      </c>
      <c r="I656" s="4">
        <f t="shared" si="94"/>
        <v>-1.2829378183263971</v>
      </c>
      <c r="J656">
        <f t="shared" si="95"/>
        <v>9.477261453034588</v>
      </c>
      <c r="K656">
        <f t="shared" si="96"/>
        <v>15.666425791561807</v>
      </c>
      <c r="L656">
        <f t="shared" si="97"/>
        <v>6.1961975535110945</v>
      </c>
      <c r="M656">
        <f t="shared" si="98"/>
        <v>6.1961975535110945</v>
      </c>
      <c r="N656">
        <f t="shared" si="99"/>
        <v>3</v>
      </c>
    </row>
    <row r="657" spans="1:14" x14ac:dyDescent="0.2">
      <c r="A657">
        <f t="shared" si="100"/>
        <v>640</v>
      </c>
      <c r="B657" t="s">
        <v>1279</v>
      </c>
      <c r="C657" s="7" t="s">
        <v>391</v>
      </c>
      <c r="D657" s="6">
        <v>45911</v>
      </c>
      <c r="E657" s="6">
        <v>41140.11</v>
      </c>
      <c r="F657" s="7">
        <f t="shared" si="91"/>
        <v>40500.11</v>
      </c>
      <c r="G657" s="4">
        <f t="shared" si="92"/>
        <v>-1.8156829256373547E-2</v>
      </c>
      <c r="H657" s="4">
        <f t="shared" si="93"/>
        <v>-6.1709590284774456E-2</v>
      </c>
      <c r="I657" s="4">
        <f t="shared" si="94"/>
        <v>7.804424394449315E-2</v>
      </c>
      <c r="J657">
        <f t="shared" si="95"/>
        <v>0.21804322846792693</v>
      </c>
      <c r="K657">
        <f t="shared" si="96"/>
        <v>1.8113377056123734</v>
      </c>
      <c r="L657">
        <f t="shared" si="97"/>
        <v>4.9808864918769659E-2</v>
      </c>
      <c r="M657">
        <f t="shared" si="98"/>
        <v>4.9808864918769659E-2</v>
      </c>
      <c r="N657">
        <f t="shared" si="99"/>
        <v>3</v>
      </c>
    </row>
    <row r="658" spans="1:14" x14ac:dyDescent="0.2">
      <c r="A658">
        <f t="shared" si="100"/>
        <v>641</v>
      </c>
      <c r="B658" t="s">
        <v>1280</v>
      </c>
      <c r="C658" s="7" t="s">
        <v>51</v>
      </c>
      <c r="D658" s="6">
        <v>33505</v>
      </c>
      <c r="E658" s="6">
        <v>30307.19</v>
      </c>
      <c r="F658" s="7">
        <f t="shared" si="91"/>
        <v>29666.19</v>
      </c>
      <c r="G658" s="4">
        <f t="shared" si="92"/>
        <v>-0.63857279077213958</v>
      </c>
      <c r="H658" s="4">
        <f t="shared" si="93"/>
        <v>-0.53467115710548407</v>
      </c>
      <c r="I658" s="4">
        <f t="shared" si="94"/>
        <v>-0.39258706883175276</v>
      </c>
      <c r="J658">
        <f t="shared" si="95"/>
        <v>1.89703566960874</v>
      </c>
      <c r="K658">
        <f t="shared" si="96"/>
        <v>5.0934753980270759</v>
      </c>
      <c r="L658">
        <f t="shared" si="97"/>
        <v>0.64356871515502223</v>
      </c>
      <c r="M658">
        <f t="shared" si="98"/>
        <v>0.64356871515502223</v>
      </c>
      <c r="N658">
        <f t="shared" si="99"/>
        <v>3</v>
      </c>
    </row>
    <row r="659" spans="1:14" x14ac:dyDescent="0.2">
      <c r="A659">
        <f t="shared" si="100"/>
        <v>642</v>
      </c>
      <c r="B659" t="s">
        <v>1281</v>
      </c>
      <c r="C659" s="7" t="s">
        <v>253</v>
      </c>
      <c r="D659" s="6">
        <v>56772</v>
      </c>
      <c r="E659" s="6">
        <v>58566.33</v>
      </c>
      <c r="F659" s="7">
        <f t="shared" ref="F659:F722" si="101">E659-A659</f>
        <v>57924.33</v>
      </c>
      <c r="G659" s="4">
        <f t="shared" ref="G659:G722" si="102">STANDARDIZE(D659,$D$14,$D$15)</f>
        <v>0.52499469081639238</v>
      </c>
      <c r="H659" s="4">
        <f t="shared" ref="H659:H722" si="103">STANDARDIZE(E659,$E$14,$E$15)</f>
        <v>0.69911319018091578</v>
      </c>
      <c r="I659" s="4">
        <f t="shared" ref="I659:I722" si="104">STANDARDIZE(F659,$F$14,$F$15)</f>
        <v>0.83496173389292538</v>
      </c>
      <c r="J659">
        <f t="shared" ref="J659:J722" si="105">SUMXMY2($E$3:$G$3,G659:I659)</f>
        <v>0.56741631482822197</v>
      </c>
      <c r="K659">
        <f t="shared" ref="K659:K722" si="106">SUMXMY2($E$4:$G$4,G659:I659)</f>
        <v>0.13233693765978316</v>
      </c>
      <c r="L659">
        <f t="shared" ref="L659:L722" si="107">SUMXMY2($E$5:$G$5,G659:I659)</f>
        <v>1.7959708313465854</v>
      </c>
      <c r="M659">
        <f t="shared" ref="M659:M722" si="108">MIN(J659:L659)</f>
        <v>0.13233693765978316</v>
      </c>
      <c r="N659">
        <f t="shared" ref="N659:N722" si="109">MATCH(M659,J659:L659,0)</f>
        <v>2</v>
      </c>
    </row>
    <row r="660" spans="1:14" x14ac:dyDescent="0.2">
      <c r="A660">
        <f t="shared" ref="A660:A723" si="110">A659+1</f>
        <v>643</v>
      </c>
      <c r="B660" t="s">
        <v>1282</v>
      </c>
      <c r="C660" s="7" t="s">
        <v>1013</v>
      </c>
      <c r="D660" s="6">
        <v>33841</v>
      </c>
      <c r="E660" s="6">
        <v>32485.119999999999</v>
      </c>
      <c r="F660" s="7">
        <f t="shared" si="101"/>
        <v>31842.12</v>
      </c>
      <c r="G660" s="4">
        <f t="shared" si="102"/>
        <v>-0.62176965010880747</v>
      </c>
      <c r="H660" s="4">
        <f t="shared" si="103"/>
        <v>-0.4395834812779299</v>
      </c>
      <c r="I660" s="4">
        <f t="shared" si="104"/>
        <v>-0.29806349911652347</v>
      </c>
      <c r="J660">
        <f t="shared" si="105"/>
        <v>1.6085121751133513</v>
      </c>
      <c r="K660">
        <f t="shared" si="106"/>
        <v>4.613317214744554</v>
      </c>
      <c r="L660">
        <f t="shared" si="107"/>
        <v>0.49037797229550589</v>
      </c>
      <c r="M660">
        <f t="shared" si="108"/>
        <v>0.49037797229550589</v>
      </c>
      <c r="N660">
        <f t="shared" si="109"/>
        <v>3</v>
      </c>
    </row>
    <row r="661" spans="1:14" x14ac:dyDescent="0.2">
      <c r="A661">
        <f t="shared" si="110"/>
        <v>644</v>
      </c>
      <c r="B661" t="s">
        <v>1283</v>
      </c>
      <c r="C661" s="7" t="s">
        <v>103</v>
      </c>
      <c r="D661" s="6">
        <v>33476</v>
      </c>
      <c r="E661" s="6">
        <v>10552.43</v>
      </c>
      <c r="F661" s="7">
        <f t="shared" si="101"/>
        <v>9908.43</v>
      </c>
      <c r="G661" s="4">
        <f t="shared" si="102"/>
        <v>-0.6400230618412962</v>
      </c>
      <c r="H661" s="4">
        <f t="shared" si="103"/>
        <v>-1.3971571942743248</v>
      </c>
      <c r="I661" s="4">
        <f t="shared" si="104"/>
        <v>-1.2508747916798075</v>
      </c>
      <c r="J661">
        <f t="shared" si="105"/>
        <v>5.8852661702541678</v>
      </c>
      <c r="K661">
        <f t="shared" si="106"/>
        <v>10.638091379484958</v>
      </c>
      <c r="L661">
        <f t="shared" si="107"/>
        <v>3.519219340003469</v>
      </c>
      <c r="M661">
        <f t="shared" si="108"/>
        <v>3.519219340003469</v>
      </c>
      <c r="N661">
        <f t="shared" si="109"/>
        <v>3</v>
      </c>
    </row>
    <row r="662" spans="1:14" x14ac:dyDescent="0.2">
      <c r="A662">
        <f t="shared" si="110"/>
        <v>645</v>
      </c>
      <c r="B662" t="s">
        <v>1284</v>
      </c>
      <c r="C662" s="7" t="s">
        <v>649</v>
      </c>
      <c r="D662" s="6">
        <v>36379</v>
      </c>
      <c r="E662" s="6">
        <v>47160.76</v>
      </c>
      <c r="F662" s="7">
        <f t="shared" si="101"/>
        <v>46515.76</v>
      </c>
      <c r="G662" s="4">
        <f t="shared" si="102"/>
        <v>-0.49484592688399581</v>
      </c>
      <c r="H662" s="4">
        <f t="shared" si="103"/>
        <v>0.20114992102695917</v>
      </c>
      <c r="I662" s="4">
        <f t="shared" si="104"/>
        <v>0.33936731599066144</v>
      </c>
      <c r="J662">
        <f t="shared" si="105"/>
        <v>0.59510871307270008</v>
      </c>
      <c r="K662">
        <f t="shared" si="106"/>
        <v>2.2915894768095217</v>
      </c>
      <c r="L662">
        <f t="shared" si="107"/>
        <v>0.39984135889281436</v>
      </c>
      <c r="M662">
        <f t="shared" si="108"/>
        <v>0.39984135889281436</v>
      </c>
      <c r="N662">
        <f t="shared" si="109"/>
        <v>3</v>
      </c>
    </row>
    <row r="663" spans="1:14" x14ac:dyDescent="0.2">
      <c r="A663">
        <f t="shared" si="110"/>
        <v>646</v>
      </c>
      <c r="B663" t="s">
        <v>1285</v>
      </c>
      <c r="C663" s="7" t="s">
        <v>22</v>
      </c>
      <c r="D663" s="6">
        <v>28145</v>
      </c>
      <c r="E663" s="6">
        <v>26091.88</v>
      </c>
      <c r="F663" s="7">
        <f t="shared" si="101"/>
        <v>25445.88</v>
      </c>
      <c r="G663" s="4">
        <f t="shared" si="102"/>
        <v>-0.90662289183005551</v>
      </c>
      <c r="H663" s="4">
        <f t="shared" si="103"/>
        <v>-0.7187101440300625</v>
      </c>
      <c r="I663" s="4">
        <f t="shared" si="104"/>
        <v>-0.57591960549647958</v>
      </c>
      <c r="J663">
        <f t="shared" si="105"/>
        <v>3.061739473342636</v>
      </c>
      <c r="K663">
        <f t="shared" si="106"/>
        <v>6.9144011491916171</v>
      </c>
      <c r="L663">
        <f t="shared" si="107"/>
        <v>1.3653842976680657</v>
      </c>
      <c r="M663">
        <f t="shared" si="108"/>
        <v>1.3653842976680657</v>
      </c>
      <c r="N663">
        <f t="shared" si="109"/>
        <v>3</v>
      </c>
    </row>
    <row r="664" spans="1:14" x14ac:dyDescent="0.2">
      <c r="A664">
        <f t="shared" si="110"/>
        <v>647</v>
      </c>
      <c r="B664" t="s">
        <v>1286</v>
      </c>
      <c r="C664" s="7" t="s">
        <v>208</v>
      </c>
      <c r="D664" s="6">
        <v>60234</v>
      </c>
      <c r="E664" s="6">
        <v>71569.19</v>
      </c>
      <c r="F664" s="7">
        <f t="shared" si="101"/>
        <v>70922.19</v>
      </c>
      <c r="G664" s="4">
        <f t="shared" si="102"/>
        <v>0.6981270508653673</v>
      </c>
      <c r="H664" s="4">
        <f t="shared" si="103"/>
        <v>1.2668135921732069</v>
      </c>
      <c r="I664" s="4">
        <f t="shared" si="104"/>
        <v>1.3995957643345249</v>
      </c>
      <c r="J664">
        <f t="shared" si="105"/>
        <v>2.4631912218997645</v>
      </c>
      <c r="K664">
        <f t="shared" si="106"/>
        <v>0.79562813506175178</v>
      </c>
      <c r="L664">
        <f t="shared" si="107"/>
        <v>4.5558250866283743</v>
      </c>
      <c r="M664">
        <f t="shared" si="108"/>
        <v>0.79562813506175178</v>
      </c>
      <c r="N664">
        <f t="shared" si="109"/>
        <v>2</v>
      </c>
    </row>
    <row r="665" spans="1:14" x14ac:dyDescent="0.2">
      <c r="A665">
        <f t="shared" si="110"/>
        <v>648</v>
      </c>
      <c r="B665" t="s">
        <v>1288</v>
      </c>
      <c r="C665" s="7" t="s">
        <v>890</v>
      </c>
      <c r="D665" s="6">
        <v>34777</v>
      </c>
      <c r="E665" s="6">
        <v>40285.75</v>
      </c>
      <c r="F665" s="7">
        <f t="shared" si="101"/>
        <v>39637.75</v>
      </c>
      <c r="G665" s="4">
        <f t="shared" si="102"/>
        <v>-0.57496090111809683</v>
      </c>
      <c r="H665" s="4">
        <f t="shared" si="103"/>
        <v>-9.9010654469587206E-2</v>
      </c>
      <c r="I665" s="4">
        <f t="shared" si="104"/>
        <v>4.0582861648359926E-2</v>
      </c>
      <c r="J665">
        <f t="shared" si="105"/>
        <v>0.89728507372088417</v>
      </c>
      <c r="K665">
        <f t="shared" si="106"/>
        <v>3.2318150423858718</v>
      </c>
      <c r="L665">
        <f t="shared" si="107"/>
        <v>0.25369578652696573</v>
      </c>
      <c r="M665">
        <f t="shared" si="108"/>
        <v>0.25369578652696573</v>
      </c>
      <c r="N665">
        <f t="shared" si="109"/>
        <v>3</v>
      </c>
    </row>
    <row r="666" spans="1:14" x14ac:dyDescent="0.2">
      <c r="A666">
        <f t="shared" si="110"/>
        <v>649</v>
      </c>
      <c r="B666" t="s">
        <v>1289</v>
      </c>
      <c r="C666" s="7" t="s">
        <v>635</v>
      </c>
      <c r="D666" s="6">
        <v>38636</v>
      </c>
      <c r="E666" s="6">
        <v>44039.64</v>
      </c>
      <c r="F666" s="7">
        <f t="shared" si="101"/>
        <v>43390.64</v>
      </c>
      <c r="G666" s="4">
        <f t="shared" si="102"/>
        <v>-0.38197483022583972</v>
      </c>
      <c r="H666" s="4">
        <f t="shared" si="103"/>
        <v>6.4882893721721596E-2</v>
      </c>
      <c r="I666" s="4">
        <f t="shared" si="104"/>
        <v>0.20361042207015045</v>
      </c>
      <c r="J666">
        <f t="shared" si="105"/>
        <v>0.46744960517608425</v>
      </c>
      <c r="K666">
        <f t="shared" si="106"/>
        <v>2.2731241718870523</v>
      </c>
      <c r="L666">
        <f t="shared" si="107"/>
        <v>0.18299587958269675</v>
      </c>
      <c r="M666">
        <f t="shared" si="108"/>
        <v>0.18299587958269675</v>
      </c>
      <c r="N666">
        <f t="shared" si="109"/>
        <v>3</v>
      </c>
    </row>
    <row r="667" spans="1:14" x14ac:dyDescent="0.2">
      <c r="A667">
        <f t="shared" si="110"/>
        <v>650</v>
      </c>
      <c r="B667" t="s">
        <v>1290</v>
      </c>
      <c r="C667" s="7" t="s">
        <v>231</v>
      </c>
      <c r="D667" s="6">
        <v>40386</v>
      </c>
      <c r="E667" s="6">
        <v>35232.06</v>
      </c>
      <c r="F667" s="7">
        <f t="shared" si="101"/>
        <v>34582.06</v>
      </c>
      <c r="G667" s="4">
        <f t="shared" si="102"/>
        <v>-0.29445847260431868</v>
      </c>
      <c r="H667" s="4">
        <f t="shared" si="103"/>
        <v>-0.31965302426703357</v>
      </c>
      <c r="I667" s="4">
        <f t="shared" si="104"/>
        <v>-0.17903903159893556</v>
      </c>
      <c r="J667">
        <f t="shared" si="105"/>
        <v>0.85361171214879672</v>
      </c>
      <c r="K667">
        <f t="shared" si="106"/>
        <v>3.2465105658435771</v>
      </c>
      <c r="L667">
        <f t="shared" si="107"/>
        <v>0.14073896644433093</v>
      </c>
      <c r="M667">
        <f t="shared" si="108"/>
        <v>0.14073896644433093</v>
      </c>
      <c r="N667">
        <f t="shared" si="109"/>
        <v>3</v>
      </c>
    </row>
    <row r="668" spans="1:14" x14ac:dyDescent="0.2">
      <c r="A668">
        <f t="shared" si="110"/>
        <v>651</v>
      </c>
      <c r="B668" t="s">
        <v>1292</v>
      </c>
      <c r="C668" s="7" t="s">
        <v>1293</v>
      </c>
      <c r="D668" s="6">
        <v>48321</v>
      </c>
      <c r="E668" s="6">
        <v>43455.38</v>
      </c>
      <c r="F668" s="7">
        <f t="shared" si="101"/>
        <v>42804.38</v>
      </c>
      <c r="G668" s="4">
        <f t="shared" si="102"/>
        <v>0.10236569752526405</v>
      </c>
      <c r="H668" s="4">
        <f t="shared" si="103"/>
        <v>3.9374302775728398E-2</v>
      </c>
      <c r="I668" s="4">
        <f t="shared" si="104"/>
        <v>0.17814297229867321</v>
      </c>
      <c r="J668">
        <f t="shared" si="105"/>
        <v>7.8737054461302927E-2</v>
      </c>
      <c r="K668">
        <f t="shared" si="106"/>
        <v>1.3444495048506069</v>
      </c>
      <c r="L668">
        <f t="shared" si="107"/>
        <v>0.13275033720456139</v>
      </c>
      <c r="M668">
        <f t="shared" si="108"/>
        <v>7.8737054461302927E-2</v>
      </c>
      <c r="N668">
        <f t="shared" si="109"/>
        <v>1</v>
      </c>
    </row>
    <row r="669" spans="1:14" x14ac:dyDescent="0.2">
      <c r="A669">
        <f t="shared" si="110"/>
        <v>652</v>
      </c>
      <c r="B669" t="s">
        <v>1296</v>
      </c>
      <c r="C669" s="7" t="s">
        <v>1062</v>
      </c>
      <c r="D669" s="6">
        <v>59847</v>
      </c>
      <c r="E669" s="6">
        <v>51100.75</v>
      </c>
      <c r="F669" s="7">
        <f t="shared" si="101"/>
        <v>50448.75</v>
      </c>
      <c r="G669" s="4">
        <f t="shared" si="102"/>
        <v>0.67877343349420804</v>
      </c>
      <c r="H669" s="4">
        <f t="shared" si="103"/>
        <v>0.37316853130543681</v>
      </c>
      <c r="I669" s="4">
        <f t="shared" si="104"/>
        <v>0.51021851729506895</v>
      </c>
      <c r="J669">
        <f t="shared" si="105"/>
        <v>0.22486184751615207</v>
      </c>
      <c r="K669">
        <f t="shared" si="106"/>
        <v>0.19158425272718232</v>
      </c>
      <c r="L669">
        <f t="shared" si="107"/>
        <v>1.1509596451581035</v>
      </c>
      <c r="M669">
        <f t="shared" si="108"/>
        <v>0.19158425272718232</v>
      </c>
      <c r="N669">
        <f t="shared" si="109"/>
        <v>2</v>
      </c>
    </row>
    <row r="670" spans="1:14" x14ac:dyDescent="0.2">
      <c r="A670">
        <f t="shared" si="110"/>
        <v>653</v>
      </c>
      <c r="B670" t="s">
        <v>1297</v>
      </c>
      <c r="C670" s="7" t="s">
        <v>208</v>
      </c>
      <c r="D670" s="6">
        <v>55553</v>
      </c>
      <c r="E670" s="6">
        <v>59059.43</v>
      </c>
      <c r="F670" s="7">
        <f t="shared" si="101"/>
        <v>58406.43</v>
      </c>
      <c r="G670" s="4">
        <f t="shared" si="102"/>
        <v>0.46403329656460146</v>
      </c>
      <c r="H670" s="4">
        <f t="shared" si="103"/>
        <v>0.72064176683423653</v>
      </c>
      <c r="I670" s="4">
        <f t="shared" si="104"/>
        <v>0.85590441723279009</v>
      </c>
      <c r="J670">
        <f t="shared" si="105"/>
        <v>0.58444156749927179</v>
      </c>
      <c r="K670">
        <f t="shared" si="106"/>
        <v>0.18474988489933303</v>
      </c>
      <c r="L670">
        <f t="shared" si="107"/>
        <v>1.7935634213549254</v>
      </c>
      <c r="M670">
        <f t="shared" si="108"/>
        <v>0.18474988489933303</v>
      </c>
      <c r="N670">
        <f t="shared" si="109"/>
        <v>2</v>
      </c>
    </row>
    <row r="671" spans="1:14" x14ac:dyDescent="0.2">
      <c r="A671">
        <f t="shared" si="110"/>
        <v>654</v>
      </c>
      <c r="B671" t="s">
        <v>1298</v>
      </c>
      <c r="C671" s="7" t="s">
        <v>856</v>
      </c>
      <c r="D671" s="6">
        <v>52601</v>
      </c>
      <c r="E671" s="6">
        <v>53635.61</v>
      </c>
      <c r="F671" s="7">
        <f t="shared" si="101"/>
        <v>52981.61</v>
      </c>
      <c r="G671" s="4">
        <f t="shared" si="102"/>
        <v>0.31640570359389847</v>
      </c>
      <c r="H671" s="4">
        <f t="shared" si="103"/>
        <v>0.48383964835154664</v>
      </c>
      <c r="I671" s="4">
        <f t="shared" si="104"/>
        <v>0.62024731821647527</v>
      </c>
      <c r="J671">
        <f t="shared" si="105"/>
        <v>0.16730828603494907</v>
      </c>
      <c r="K671">
        <f t="shared" si="106"/>
        <v>0.37307773067887706</v>
      </c>
      <c r="L671">
        <f t="shared" si="107"/>
        <v>0.95805414150370671</v>
      </c>
      <c r="M671">
        <f t="shared" si="108"/>
        <v>0.16730828603494907</v>
      </c>
      <c r="N671">
        <f t="shared" si="109"/>
        <v>1</v>
      </c>
    </row>
    <row r="672" spans="1:14" x14ac:dyDescent="0.2">
      <c r="A672">
        <f t="shared" si="110"/>
        <v>655</v>
      </c>
      <c r="B672" t="s">
        <v>1300</v>
      </c>
      <c r="C672" s="7" t="s">
        <v>22</v>
      </c>
      <c r="D672" s="6">
        <v>28059</v>
      </c>
      <c r="E672" s="6">
        <v>26703.439999999999</v>
      </c>
      <c r="F672" s="7">
        <f t="shared" si="101"/>
        <v>26048.44</v>
      </c>
      <c r="G672" s="4">
        <f t="shared" si="102"/>
        <v>-0.91092369569031317</v>
      </c>
      <c r="H672" s="4">
        <f t="shared" si="103"/>
        <v>-0.69200964445978297</v>
      </c>
      <c r="I672" s="4">
        <f t="shared" si="104"/>
        <v>-0.54974407495661459</v>
      </c>
      <c r="J672">
        <f t="shared" si="105"/>
        <v>2.9769264226080954</v>
      </c>
      <c r="K672">
        <f t="shared" si="106"/>
        <v>6.7870205747041448</v>
      </c>
      <c r="L672">
        <f t="shared" si="107"/>
        <v>1.3113299709039818</v>
      </c>
      <c r="M672">
        <f t="shared" si="108"/>
        <v>1.3113299709039818</v>
      </c>
      <c r="N672">
        <f t="shared" si="109"/>
        <v>3</v>
      </c>
    </row>
    <row r="673" spans="1:14" x14ac:dyDescent="0.2">
      <c r="A673">
        <f t="shared" si="110"/>
        <v>656</v>
      </c>
      <c r="B673" t="s">
        <v>1302</v>
      </c>
      <c r="C673" s="7" t="s">
        <v>34</v>
      </c>
      <c r="D673" s="6">
        <v>63470</v>
      </c>
      <c r="E673" s="6">
        <v>67325.070000000007</v>
      </c>
      <c r="F673" s="7">
        <f t="shared" si="101"/>
        <v>66669.070000000007</v>
      </c>
      <c r="G673" s="4">
        <f t="shared" si="102"/>
        <v>0.85995729844436286</v>
      </c>
      <c r="H673" s="4">
        <f t="shared" si="103"/>
        <v>1.0815167705429256</v>
      </c>
      <c r="I673" s="4">
        <f t="shared" si="104"/>
        <v>1.2148379436200556</v>
      </c>
      <c r="J673">
        <f t="shared" si="105"/>
        <v>1.9031621629702762</v>
      </c>
      <c r="K673">
        <f t="shared" si="106"/>
        <v>0.37412143425210526</v>
      </c>
      <c r="L673">
        <f t="shared" si="107"/>
        <v>3.88078323369098</v>
      </c>
      <c r="M673">
        <f t="shared" si="108"/>
        <v>0.37412143425210526</v>
      </c>
      <c r="N673">
        <f t="shared" si="109"/>
        <v>2</v>
      </c>
    </row>
    <row r="674" spans="1:14" x14ac:dyDescent="0.2">
      <c r="A674">
        <f t="shared" si="110"/>
        <v>657</v>
      </c>
      <c r="B674" t="s">
        <v>1303</v>
      </c>
      <c r="C674" s="7" t="s">
        <v>367</v>
      </c>
      <c r="D674" s="6">
        <v>33841</v>
      </c>
      <c r="E674" s="6">
        <v>30888.83</v>
      </c>
      <c r="F674" s="7">
        <f t="shared" si="101"/>
        <v>30231.83</v>
      </c>
      <c r="G674" s="4">
        <f t="shared" si="102"/>
        <v>-0.62176965010880747</v>
      </c>
      <c r="H674" s="4">
        <f t="shared" si="103"/>
        <v>-0.50927695445969701</v>
      </c>
      <c r="I674" s="4">
        <f t="shared" si="104"/>
        <v>-0.3680153629525551</v>
      </c>
      <c r="J674">
        <f t="shared" si="105"/>
        <v>1.795065475145011</v>
      </c>
      <c r="K674">
        <f t="shared" si="106"/>
        <v>4.9260323033733533</v>
      </c>
      <c r="L674">
        <f t="shared" si="107"/>
        <v>0.5865867610505815</v>
      </c>
      <c r="M674">
        <f t="shared" si="108"/>
        <v>0.5865867610505815</v>
      </c>
      <c r="N674">
        <f t="shared" si="109"/>
        <v>3</v>
      </c>
    </row>
    <row r="675" spans="1:14" x14ac:dyDescent="0.2">
      <c r="A675">
        <f t="shared" si="110"/>
        <v>658</v>
      </c>
      <c r="B675" t="s">
        <v>1304</v>
      </c>
      <c r="C675" s="7" t="s">
        <v>174</v>
      </c>
      <c r="D675" s="6">
        <v>97800</v>
      </c>
      <c r="E675" s="6">
        <v>87267.83</v>
      </c>
      <c r="F675" s="7">
        <f t="shared" si="101"/>
        <v>86609.83</v>
      </c>
      <c r="G675" s="4">
        <f t="shared" si="102"/>
        <v>2.5767781882425447</v>
      </c>
      <c r="H675" s="4">
        <f t="shared" si="103"/>
        <v>1.952210823146413</v>
      </c>
      <c r="I675" s="4">
        <f t="shared" si="104"/>
        <v>2.0810752849107472</v>
      </c>
      <c r="J675">
        <f t="shared" si="105"/>
        <v>11.433175163139873</v>
      </c>
      <c r="K675">
        <f t="shared" si="106"/>
        <v>6.2576793772236279</v>
      </c>
      <c r="L675">
        <f t="shared" si="107"/>
        <v>15.849179678004397</v>
      </c>
      <c r="M675">
        <f t="shared" si="108"/>
        <v>6.2576793772236279</v>
      </c>
      <c r="N675">
        <f t="shared" si="109"/>
        <v>2</v>
      </c>
    </row>
    <row r="676" spans="1:14" x14ac:dyDescent="0.2">
      <c r="A676">
        <f t="shared" si="110"/>
        <v>659</v>
      </c>
      <c r="B676" t="s">
        <v>1305</v>
      </c>
      <c r="C676" s="7" t="s">
        <v>51</v>
      </c>
      <c r="D676" s="6">
        <v>36349</v>
      </c>
      <c r="E676" s="6">
        <v>32994.01</v>
      </c>
      <c r="F676" s="7">
        <f t="shared" si="101"/>
        <v>32335.010000000002</v>
      </c>
      <c r="G676" s="4">
        <f t="shared" si="102"/>
        <v>-0.49634620730036472</v>
      </c>
      <c r="H676" s="4">
        <f t="shared" si="103"/>
        <v>-0.41736551864741178</v>
      </c>
      <c r="I676" s="4">
        <f t="shared" si="104"/>
        <v>-0.27665209237230853</v>
      </c>
      <c r="J676">
        <f t="shared" si="105"/>
        <v>1.3446161217274761</v>
      </c>
      <c r="K676">
        <f t="shared" si="106"/>
        <v>4.1582504559029285</v>
      </c>
      <c r="L676">
        <f t="shared" si="107"/>
        <v>0.35067218651934284</v>
      </c>
      <c r="M676">
        <f t="shared" si="108"/>
        <v>0.35067218651934284</v>
      </c>
      <c r="N676">
        <f t="shared" si="109"/>
        <v>3</v>
      </c>
    </row>
    <row r="677" spans="1:14" x14ac:dyDescent="0.2">
      <c r="A677">
        <f t="shared" si="110"/>
        <v>660</v>
      </c>
      <c r="B677" t="s">
        <v>1306</v>
      </c>
      <c r="C677" s="7" t="s">
        <v>1307</v>
      </c>
      <c r="D677" s="6">
        <v>36674</v>
      </c>
      <c r="E677" s="6">
        <v>31878.53</v>
      </c>
      <c r="F677" s="7">
        <f t="shared" si="101"/>
        <v>31218.53</v>
      </c>
      <c r="G677" s="4">
        <f t="shared" si="102"/>
        <v>-0.48009316945636793</v>
      </c>
      <c r="H677" s="4">
        <f t="shared" si="103"/>
        <v>-0.46606699235507015</v>
      </c>
      <c r="I677" s="4">
        <f t="shared" si="104"/>
        <v>-0.32515258416922271</v>
      </c>
      <c r="J677">
        <f t="shared" si="105"/>
        <v>1.4433127699819714</v>
      </c>
      <c r="K677">
        <f t="shared" si="106"/>
        <v>4.3250990783620971</v>
      </c>
      <c r="L677">
        <f t="shared" si="107"/>
        <v>0.3990396780410792</v>
      </c>
      <c r="M677">
        <f t="shared" si="108"/>
        <v>0.3990396780410792</v>
      </c>
      <c r="N677">
        <f t="shared" si="109"/>
        <v>3</v>
      </c>
    </row>
    <row r="678" spans="1:14" x14ac:dyDescent="0.2">
      <c r="A678">
        <f t="shared" si="110"/>
        <v>661</v>
      </c>
      <c r="B678" t="s">
        <v>1309</v>
      </c>
      <c r="C678" s="7" t="s">
        <v>188</v>
      </c>
      <c r="D678" s="6">
        <v>42053</v>
      </c>
      <c r="E678" s="6">
        <v>38845.71</v>
      </c>
      <c r="F678" s="7">
        <f t="shared" si="101"/>
        <v>38184.71</v>
      </c>
      <c r="G678" s="4">
        <f t="shared" si="102"/>
        <v>-0.2110928908014183</v>
      </c>
      <c r="H678" s="4">
        <f t="shared" si="103"/>
        <v>-0.1618823063127186</v>
      </c>
      <c r="I678" s="4">
        <f t="shared" si="104"/>
        <v>-2.2537977596936019E-2</v>
      </c>
      <c r="J678">
        <f t="shared" si="105"/>
        <v>0.4919255188633278</v>
      </c>
      <c r="K678">
        <f t="shared" si="106"/>
        <v>2.5000292540600002</v>
      </c>
      <c r="L678">
        <f t="shared" si="107"/>
        <v>4.5850367004820751E-2</v>
      </c>
      <c r="M678">
        <f t="shared" si="108"/>
        <v>4.5850367004820751E-2</v>
      </c>
      <c r="N678">
        <f t="shared" si="109"/>
        <v>3</v>
      </c>
    </row>
    <row r="679" spans="1:14" x14ac:dyDescent="0.2">
      <c r="A679">
        <f t="shared" si="110"/>
        <v>662</v>
      </c>
      <c r="B679" t="s">
        <v>1310</v>
      </c>
      <c r="C679" s="7" t="s">
        <v>58</v>
      </c>
      <c r="D679" s="6">
        <v>50364</v>
      </c>
      <c r="E679" s="6">
        <v>45134.43</v>
      </c>
      <c r="F679" s="7">
        <f t="shared" si="101"/>
        <v>44472.43</v>
      </c>
      <c r="G679" s="4">
        <f t="shared" si="102"/>
        <v>0.20453479387998838</v>
      </c>
      <c r="H679" s="4">
        <f t="shared" si="103"/>
        <v>0.11268104913500306</v>
      </c>
      <c r="I679" s="4">
        <f t="shared" si="104"/>
        <v>0.25060396160599857</v>
      </c>
      <c r="J679">
        <f t="shared" si="105"/>
        <v>1.8881918020342583E-2</v>
      </c>
      <c r="K679">
        <f t="shared" si="106"/>
        <v>1.0292831459225031</v>
      </c>
      <c r="L679">
        <f t="shared" si="107"/>
        <v>0.24527654853548447</v>
      </c>
      <c r="M679">
        <f t="shared" si="108"/>
        <v>1.8881918020342583E-2</v>
      </c>
      <c r="N679">
        <f t="shared" si="109"/>
        <v>1</v>
      </c>
    </row>
    <row r="680" spans="1:14" x14ac:dyDescent="0.2">
      <c r="A680">
        <f t="shared" si="110"/>
        <v>663</v>
      </c>
      <c r="B680" t="s">
        <v>1311</v>
      </c>
      <c r="C680" s="7" t="s">
        <v>113</v>
      </c>
      <c r="D680" s="6">
        <v>68717</v>
      </c>
      <c r="E680" s="6">
        <v>64183.67</v>
      </c>
      <c r="F680" s="7">
        <f t="shared" si="101"/>
        <v>63520.67</v>
      </c>
      <c r="G680" s="4">
        <f t="shared" si="102"/>
        <v>1.1223563432672892</v>
      </c>
      <c r="H680" s="4">
        <f t="shared" si="103"/>
        <v>0.94436432540250359</v>
      </c>
      <c r="I680" s="4">
        <f t="shared" si="104"/>
        <v>1.0780697539763497</v>
      </c>
      <c r="J680">
        <f t="shared" si="105"/>
        <v>1.8314709609393374</v>
      </c>
      <c r="K680">
        <f t="shared" si="106"/>
        <v>0.23241971262887495</v>
      </c>
      <c r="L680">
        <f t="shared" si="107"/>
        <v>3.8333132635096705</v>
      </c>
      <c r="M680">
        <f t="shared" si="108"/>
        <v>0.23241971262887495</v>
      </c>
      <c r="N680">
        <f t="shared" si="109"/>
        <v>2</v>
      </c>
    </row>
    <row r="681" spans="1:14" x14ac:dyDescent="0.2">
      <c r="A681">
        <f t="shared" si="110"/>
        <v>664</v>
      </c>
      <c r="B681" t="s">
        <v>1312</v>
      </c>
      <c r="C681" s="7" t="s">
        <v>136</v>
      </c>
      <c r="D681" s="6">
        <v>20800</v>
      </c>
      <c r="E681" s="6">
        <v>12878.3</v>
      </c>
      <c r="F681" s="7">
        <f t="shared" si="101"/>
        <v>12214.3</v>
      </c>
      <c r="G681" s="4">
        <f t="shared" si="102"/>
        <v>-1.2739415471043827</v>
      </c>
      <c r="H681" s="4">
        <f t="shared" si="103"/>
        <v>-1.2956105088542087</v>
      </c>
      <c r="I681" s="4">
        <f t="shared" si="104"/>
        <v>-1.1507065584649268</v>
      </c>
      <c r="J681">
        <f t="shared" si="105"/>
        <v>6.8286902352103294</v>
      </c>
      <c r="K681">
        <f t="shared" si="106"/>
        <v>12.166270025047645</v>
      </c>
      <c r="L681">
        <f t="shared" si="107"/>
        <v>4.1066013035504145</v>
      </c>
      <c r="M681">
        <f t="shared" si="108"/>
        <v>4.1066013035504145</v>
      </c>
      <c r="N681">
        <f t="shared" si="109"/>
        <v>3</v>
      </c>
    </row>
    <row r="682" spans="1:14" x14ac:dyDescent="0.2">
      <c r="A682">
        <f t="shared" si="110"/>
        <v>665</v>
      </c>
      <c r="B682" t="s">
        <v>1313</v>
      </c>
      <c r="C682" s="7" t="s">
        <v>759</v>
      </c>
      <c r="D682" s="6">
        <v>50381</v>
      </c>
      <c r="E682" s="6">
        <v>44955.34</v>
      </c>
      <c r="F682" s="7">
        <f t="shared" si="101"/>
        <v>44290.34</v>
      </c>
      <c r="G682" s="4">
        <f t="shared" si="102"/>
        <v>0.20538495278259744</v>
      </c>
      <c r="H682" s="4">
        <f t="shared" si="103"/>
        <v>0.10486204124037053</v>
      </c>
      <c r="I682" s="4">
        <f t="shared" si="104"/>
        <v>0.24269387405288498</v>
      </c>
      <c r="J682">
        <f t="shared" si="105"/>
        <v>2.1481113117201696E-2</v>
      </c>
      <c r="K682">
        <f t="shared" si="106"/>
        <v>1.0450640111200551</v>
      </c>
      <c r="L682">
        <f t="shared" si="107"/>
        <v>0.23833653572154992</v>
      </c>
      <c r="M682">
        <f t="shared" si="108"/>
        <v>2.1481113117201696E-2</v>
      </c>
      <c r="N682">
        <f t="shared" si="109"/>
        <v>1</v>
      </c>
    </row>
    <row r="683" spans="1:14" x14ac:dyDescent="0.2">
      <c r="A683">
        <f t="shared" si="110"/>
        <v>666</v>
      </c>
      <c r="B683" t="s">
        <v>1314</v>
      </c>
      <c r="C683" s="7" t="s">
        <v>10</v>
      </c>
      <c r="D683" s="6">
        <v>65098</v>
      </c>
      <c r="E683" s="6">
        <v>101918.97</v>
      </c>
      <c r="F683" s="7">
        <f t="shared" si="101"/>
        <v>101252.97</v>
      </c>
      <c r="G683" s="4">
        <f t="shared" si="102"/>
        <v>0.94137251570598357</v>
      </c>
      <c r="H683" s="4">
        <f t="shared" si="103"/>
        <v>2.5918745638654039</v>
      </c>
      <c r="I683" s="4">
        <f t="shared" si="104"/>
        <v>2.7171811636108258</v>
      </c>
      <c r="J683">
        <f t="shared" si="105"/>
        <v>11.869082720583277</v>
      </c>
      <c r="K683">
        <f t="shared" si="106"/>
        <v>7.5197142060423117</v>
      </c>
      <c r="L683">
        <f t="shared" si="107"/>
        <v>15.854913222586823</v>
      </c>
      <c r="M683">
        <f t="shared" si="108"/>
        <v>7.5197142060423117</v>
      </c>
      <c r="N683">
        <f t="shared" si="109"/>
        <v>2</v>
      </c>
    </row>
    <row r="684" spans="1:14" x14ac:dyDescent="0.2">
      <c r="A684">
        <f t="shared" si="110"/>
        <v>667</v>
      </c>
      <c r="B684" t="s">
        <v>1315</v>
      </c>
      <c r="C684" s="7" t="s">
        <v>1316</v>
      </c>
      <c r="D684" s="6">
        <v>72940</v>
      </c>
      <c r="E684" s="6">
        <v>62374.1</v>
      </c>
      <c r="F684" s="7">
        <f t="shared" si="101"/>
        <v>61707.1</v>
      </c>
      <c r="G684" s="4">
        <f t="shared" si="102"/>
        <v>1.3335458165448226</v>
      </c>
      <c r="H684" s="4">
        <f t="shared" si="103"/>
        <v>0.86535912066806897</v>
      </c>
      <c r="I684" s="4">
        <f t="shared" si="104"/>
        <v>0.99928729758830048</v>
      </c>
      <c r="J684">
        <f t="shared" si="105"/>
        <v>2.0100647438413053</v>
      </c>
      <c r="K684">
        <f t="shared" si="106"/>
        <v>0.29804271826868856</v>
      </c>
      <c r="L684">
        <f t="shared" si="107"/>
        <v>4.0718998794801138</v>
      </c>
      <c r="M684">
        <f t="shared" si="108"/>
        <v>0.29804271826868856</v>
      </c>
      <c r="N684">
        <f t="shared" si="109"/>
        <v>2</v>
      </c>
    </row>
    <row r="685" spans="1:14" x14ac:dyDescent="0.2">
      <c r="A685">
        <f t="shared" si="110"/>
        <v>668</v>
      </c>
      <c r="B685" t="s">
        <v>1317</v>
      </c>
      <c r="C685" s="7" t="s">
        <v>665</v>
      </c>
      <c r="D685" s="6">
        <v>31119</v>
      </c>
      <c r="E685" s="6">
        <v>28246.78</v>
      </c>
      <c r="F685" s="7">
        <f t="shared" si="101"/>
        <v>27578.78</v>
      </c>
      <c r="G685" s="4">
        <f t="shared" si="102"/>
        <v>-0.75789509322068205</v>
      </c>
      <c r="H685" s="4">
        <f t="shared" si="103"/>
        <v>-0.62462795009325267</v>
      </c>
      <c r="I685" s="4">
        <f t="shared" si="104"/>
        <v>-0.4832652821287185</v>
      </c>
      <c r="J685">
        <f t="shared" si="105"/>
        <v>2.4089086228392556</v>
      </c>
      <c r="K685">
        <f t="shared" si="106"/>
        <v>5.9129128069197749</v>
      </c>
      <c r="L685">
        <f t="shared" si="107"/>
        <v>0.94698276072198784</v>
      </c>
      <c r="M685">
        <f t="shared" si="108"/>
        <v>0.94698276072198784</v>
      </c>
      <c r="N685">
        <f t="shared" si="109"/>
        <v>3</v>
      </c>
    </row>
    <row r="686" spans="1:14" x14ac:dyDescent="0.2">
      <c r="A686">
        <f t="shared" si="110"/>
        <v>669</v>
      </c>
      <c r="B686" t="s">
        <v>1318</v>
      </c>
      <c r="C686" s="7" t="s">
        <v>26</v>
      </c>
      <c r="D686" s="6">
        <v>22880</v>
      </c>
      <c r="E686" s="6">
        <v>9751.5</v>
      </c>
      <c r="F686" s="7">
        <f t="shared" si="101"/>
        <v>9082.5</v>
      </c>
      <c r="G686" s="4">
        <f t="shared" si="102"/>
        <v>-1.1699221049028032</v>
      </c>
      <c r="H686" s="4">
        <f t="shared" si="103"/>
        <v>-1.4321255230087484</v>
      </c>
      <c r="I686" s="4">
        <f t="shared" si="104"/>
        <v>-1.2867536351788629</v>
      </c>
      <c r="J686">
        <f t="shared" si="105"/>
        <v>7.3649249343610936</v>
      </c>
      <c r="K686">
        <f t="shared" si="106"/>
        <v>12.822894540047326</v>
      </c>
      <c r="L686">
        <f t="shared" si="107"/>
        <v>4.5465035882959226</v>
      </c>
      <c r="M686">
        <f t="shared" si="108"/>
        <v>4.5465035882959226</v>
      </c>
      <c r="N686">
        <f t="shared" si="109"/>
        <v>3</v>
      </c>
    </row>
    <row r="687" spans="1:14" x14ac:dyDescent="0.2">
      <c r="A687">
        <f t="shared" si="110"/>
        <v>670</v>
      </c>
      <c r="B687" t="s">
        <v>1319</v>
      </c>
      <c r="C687" s="7" t="s">
        <v>1216</v>
      </c>
      <c r="D687" s="6">
        <v>28442</v>
      </c>
      <c r="E687" s="6">
        <v>24444.18</v>
      </c>
      <c r="F687" s="7">
        <f t="shared" si="101"/>
        <v>23774.18</v>
      </c>
      <c r="G687" s="4">
        <f t="shared" si="102"/>
        <v>-0.89177011570800313</v>
      </c>
      <c r="H687" s="4">
        <f t="shared" si="103"/>
        <v>-0.79064816015595307</v>
      </c>
      <c r="I687" s="4">
        <f t="shared" si="104"/>
        <v>-0.64853915276727814</v>
      </c>
      <c r="J687">
        <f t="shared" si="105"/>
        <v>3.300794785577613</v>
      </c>
      <c r="K687">
        <f t="shared" si="106"/>
        <v>7.2660849928045517</v>
      </c>
      <c r="L687">
        <f t="shared" si="107"/>
        <v>1.522205970289755</v>
      </c>
      <c r="M687">
        <f t="shared" si="108"/>
        <v>1.522205970289755</v>
      </c>
      <c r="N687">
        <f t="shared" si="109"/>
        <v>3</v>
      </c>
    </row>
    <row r="688" spans="1:14" x14ac:dyDescent="0.2">
      <c r="A688">
        <f t="shared" si="110"/>
        <v>671</v>
      </c>
      <c r="B688" t="s">
        <v>1320</v>
      </c>
      <c r="C688" s="7" t="s">
        <v>10</v>
      </c>
      <c r="D688" s="6">
        <v>68523</v>
      </c>
      <c r="E688" s="6">
        <v>61678.44</v>
      </c>
      <c r="F688" s="7">
        <f t="shared" si="101"/>
        <v>61007.44</v>
      </c>
      <c r="G688" s="4">
        <f t="shared" si="102"/>
        <v>1.1126545299081034</v>
      </c>
      <c r="H688" s="4">
        <f t="shared" si="103"/>
        <v>0.83498684398048217</v>
      </c>
      <c r="I688" s="4">
        <f t="shared" si="104"/>
        <v>0.96889369081466481</v>
      </c>
      <c r="J688">
        <f t="shared" si="105"/>
        <v>1.5125243619058675</v>
      </c>
      <c r="K688">
        <f t="shared" si="106"/>
        <v>0.1226631647211619</v>
      </c>
      <c r="L688">
        <f t="shared" si="107"/>
        <v>3.3656797793497657</v>
      </c>
      <c r="M688">
        <f t="shared" si="108"/>
        <v>0.1226631647211619</v>
      </c>
      <c r="N688">
        <f t="shared" si="109"/>
        <v>2</v>
      </c>
    </row>
    <row r="689" spans="1:14" x14ac:dyDescent="0.2">
      <c r="A689">
        <f t="shared" si="110"/>
        <v>672</v>
      </c>
      <c r="B689" t="s">
        <v>1322</v>
      </c>
      <c r="C689" s="7" t="s">
        <v>10</v>
      </c>
      <c r="D689" s="6">
        <v>54125</v>
      </c>
      <c r="E689" s="6">
        <v>48997.25</v>
      </c>
      <c r="F689" s="7">
        <f t="shared" si="101"/>
        <v>48325.25</v>
      </c>
      <c r="G689" s="4">
        <f t="shared" si="102"/>
        <v>0.39261994874544026</v>
      </c>
      <c r="H689" s="4">
        <f t="shared" si="103"/>
        <v>0.2813304437161846</v>
      </c>
      <c r="I689" s="4">
        <f t="shared" si="104"/>
        <v>0.41797253498392412</v>
      </c>
      <c r="J689">
        <f t="shared" si="105"/>
        <v>2.8124689081379363E-2</v>
      </c>
      <c r="K689">
        <f t="shared" si="106"/>
        <v>0.50738131950949761</v>
      </c>
      <c r="L689">
        <f t="shared" si="107"/>
        <v>0.6156767484634651</v>
      </c>
      <c r="M689">
        <f t="shared" si="108"/>
        <v>2.8124689081379363E-2</v>
      </c>
      <c r="N689">
        <f t="shared" si="109"/>
        <v>1</v>
      </c>
    </row>
    <row r="690" spans="1:14" x14ac:dyDescent="0.2">
      <c r="A690">
        <f t="shared" si="110"/>
        <v>673</v>
      </c>
      <c r="B690" t="s">
        <v>1323</v>
      </c>
      <c r="C690" s="7" t="s">
        <v>10</v>
      </c>
      <c r="D690" s="6">
        <v>42290</v>
      </c>
      <c r="E690" s="6">
        <v>34979.300000000003</v>
      </c>
      <c r="F690" s="7">
        <f t="shared" si="101"/>
        <v>34306.300000000003</v>
      </c>
      <c r="G690" s="4">
        <f t="shared" si="102"/>
        <v>-0.19924067551210373</v>
      </c>
      <c r="H690" s="4">
        <f t="shared" si="103"/>
        <v>-0.33068843906097645</v>
      </c>
      <c r="I690" s="4">
        <f t="shared" si="104"/>
        <v>-0.19101819434069245</v>
      </c>
      <c r="J690">
        <f t="shared" si="105"/>
        <v>0.77783956629804418</v>
      </c>
      <c r="K690">
        <f t="shared" si="106"/>
        <v>3.076323397323196</v>
      </c>
      <c r="L690">
        <f t="shared" si="107"/>
        <v>0.12287494898877795</v>
      </c>
      <c r="M690">
        <f t="shared" si="108"/>
        <v>0.12287494898877795</v>
      </c>
      <c r="N690">
        <f t="shared" si="109"/>
        <v>3</v>
      </c>
    </row>
    <row r="691" spans="1:14" x14ac:dyDescent="0.2">
      <c r="A691">
        <f t="shared" si="110"/>
        <v>674</v>
      </c>
      <c r="B691" t="s">
        <v>1324</v>
      </c>
      <c r="C691" s="7" t="s">
        <v>250</v>
      </c>
      <c r="D691" s="6">
        <v>59916</v>
      </c>
      <c r="E691" s="6">
        <v>65033.54</v>
      </c>
      <c r="F691" s="7">
        <f t="shared" si="101"/>
        <v>64359.54</v>
      </c>
      <c r="G691" s="4">
        <f t="shared" si="102"/>
        <v>0.68222407845185662</v>
      </c>
      <c r="H691" s="4">
        <f t="shared" si="103"/>
        <v>0.98146935772932931</v>
      </c>
      <c r="I691" s="4">
        <f t="shared" si="104"/>
        <v>1.1145107180363216</v>
      </c>
      <c r="J691">
        <f t="shared" si="105"/>
        <v>1.3931841275191448</v>
      </c>
      <c r="K691">
        <f t="shared" si="106"/>
        <v>0.26021489248702234</v>
      </c>
      <c r="L691">
        <f t="shared" si="107"/>
        <v>3.1049000724312412</v>
      </c>
      <c r="M691">
        <f t="shared" si="108"/>
        <v>0.26021489248702234</v>
      </c>
      <c r="N691">
        <f t="shared" si="109"/>
        <v>2</v>
      </c>
    </row>
    <row r="692" spans="1:14" x14ac:dyDescent="0.2">
      <c r="A692">
        <f t="shared" si="110"/>
        <v>675</v>
      </c>
      <c r="B692" t="s">
        <v>1325</v>
      </c>
      <c r="C692" s="7" t="s">
        <v>1326</v>
      </c>
      <c r="D692" s="6">
        <v>37511</v>
      </c>
      <c r="E692" s="6">
        <v>37606.949999999997</v>
      </c>
      <c r="F692" s="7">
        <f t="shared" si="101"/>
        <v>36931.949999999997</v>
      </c>
      <c r="G692" s="4">
        <f t="shared" si="102"/>
        <v>-0.43823534583967472</v>
      </c>
      <c r="H692" s="4">
        <f t="shared" si="103"/>
        <v>-0.21596614248198995</v>
      </c>
      <c r="I692" s="4">
        <f t="shared" si="104"/>
        <v>-7.6958545904028064E-2</v>
      </c>
      <c r="J692">
        <f t="shared" si="105"/>
        <v>0.84825816865503345</v>
      </c>
      <c r="K692">
        <f t="shared" si="106"/>
        <v>3.2292150513839024</v>
      </c>
      <c r="L692">
        <f t="shared" si="107"/>
        <v>0.15776954259952949</v>
      </c>
      <c r="M692">
        <f t="shared" si="108"/>
        <v>0.15776954259952949</v>
      </c>
      <c r="N692">
        <f t="shared" si="109"/>
        <v>3</v>
      </c>
    </row>
    <row r="693" spans="1:14" x14ac:dyDescent="0.2">
      <c r="A693">
        <f t="shared" si="110"/>
        <v>676</v>
      </c>
      <c r="B693" t="s">
        <v>1327</v>
      </c>
      <c r="C693" s="7" t="s">
        <v>180</v>
      </c>
      <c r="D693" s="6">
        <v>78169</v>
      </c>
      <c r="E693" s="6">
        <v>68812.259999999995</v>
      </c>
      <c r="F693" s="7">
        <f t="shared" si="101"/>
        <v>68136.259999999995</v>
      </c>
      <c r="G693" s="4">
        <f t="shared" si="102"/>
        <v>1.5950446931179276</v>
      </c>
      <c r="H693" s="4">
        <f t="shared" si="103"/>
        <v>1.1464469751932032</v>
      </c>
      <c r="I693" s="4">
        <f t="shared" si="104"/>
        <v>1.2785734664771724</v>
      </c>
      <c r="J693">
        <f t="shared" si="105"/>
        <v>3.5370396988407848</v>
      </c>
      <c r="K693">
        <f t="shared" si="106"/>
        <v>1.0023537419044581</v>
      </c>
      <c r="L693">
        <f t="shared" si="107"/>
        <v>6.1612497269926569</v>
      </c>
      <c r="M693">
        <f t="shared" si="108"/>
        <v>1.0023537419044581</v>
      </c>
      <c r="N693">
        <f t="shared" si="109"/>
        <v>2</v>
      </c>
    </row>
    <row r="694" spans="1:14" x14ac:dyDescent="0.2">
      <c r="A694">
        <f t="shared" si="110"/>
        <v>677</v>
      </c>
      <c r="B694" t="s">
        <v>1328</v>
      </c>
      <c r="C694" s="7" t="s">
        <v>1329</v>
      </c>
      <c r="D694" s="6">
        <v>35409</v>
      </c>
      <c r="E694" s="6">
        <v>26557.16</v>
      </c>
      <c r="F694" s="7">
        <f t="shared" si="101"/>
        <v>25880.16</v>
      </c>
      <c r="G694" s="4">
        <f t="shared" si="102"/>
        <v>-0.54335499367992457</v>
      </c>
      <c r="H694" s="4">
        <f t="shared" si="103"/>
        <v>-0.69839617902244311</v>
      </c>
      <c r="I694" s="4">
        <f t="shared" si="104"/>
        <v>-0.55705424868080555</v>
      </c>
      <c r="J694">
        <f t="shared" si="105"/>
        <v>2.2634410774546456</v>
      </c>
      <c r="K694">
        <f t="shared" si="106"/>
        <v>5.6411775527215324</v>
      </c>
      <c r="L694">
        <f t="shared" si="107"/>
        <v>0.87063218732454395</v>
      </c>
      <c r="M694">
        <f t="shared" si="108"/>
        <v>0.87063218732454395</v>
      </c>
      <c r="N694">
        <f t="shared" si="109"/>
        <v>3</v>
      </c>
    </row>
    <row r="695" spans="1:14" x14ac:dyDescent="0.2">
      <c r="A695">
        <f t="shared" si="110"/>
        <v>678</v>
      </c>
      <c r="B695" t="s">
        <v>1330</v>
      </c>
      <c r="C695" s="7" t="s">
        <v>10</v>
      </c>
      <c r="D695" s="6">
        <v>59388</v>
      </c>
      <c r="E695" s="6">
        <v>45352.36</v>
      </c>
      <c r="F695" s="7">
        <f t="shared" si="101"/>
        <v>44674.36</v>
      </c>
      <c r="G695" s="4">
        <f t="shared" si="102"/>
        <v>0.65581914312376333</v>
      </c>
      <c r="H695" s="4">
        <f t="shared" si="103"/>
        <v>0.1221957980907082</v>
      </c>
      <c r="I695" s="4">
        <f t="shared" si="104"/>
        <v>0.25937590943180006</v>
      </c>
      <c r="J695">
        <f t="shared" si="105"/>
        <v>0.15472620262115966</v>
      </c>
      <c r="K695">
        <f t="shared" si="106"/>
        <v>0.60258489998323039</v>
      </c>
      <c r="L695">
        <f t="shared" si="107"/>
        <v>0.73882670582510135</v>
      </c>
      <c r="M695">
        <f t="shared" si="108"/>
        <v>0.15472620262115966</v>
      </c>
      <c r="N695">
        <f t="shared" si="109"/>
        <v>1</v>
      </c>
    </row>
    <row r="696" spans="1:14" x14ac:dyDescent="0.2">
      <c r="A696">
        <f t="shared" si="110"/>
        <v>679</v>
      </c>
      <c r="B696" t="s">
        <v>1331</v>
      </c>
      <c r="C696" s="7" t="s">
        <v>38</v>
      </c>
      <c r="D696" s="6">
        <v>9553</v>
      </c>
      <c r="E696" s="6">
        <v>8425.18</v>
      </c>
      <c r="F696" s="7">
        <f t="shared" si="101"/>
        <v>7746.18</v>
      </c>
      <c r="G696" s="4">
        <f t="shared" si="102"/>
        <v>-1.8363966752010954</v>
      </c>
      <c r="H696" s="4">
        <f t="shared" si="103"/>
        <v>-1.4900321987070497</v>
      </c>
      <c r="I696" s="4">
        <f t="shared" si="104"/>
        <v>-1.3448040948360462</v>
      </c>
      <c r="J696">
        <f t="shared" si="105"/>
        <v>10.120391159369799</v>
      </c>
      <c r="K696">
        <f t="shared" si="106"/>
        <v>16.489506662086306</v>
      </c>
      <c r="L696">
        <f t="shared" si="107"/>
        <v>6.7158862122739595</v>
      </c>
      <c r="M696">
        <f t="shared" si="108"/>
        <v>6.7158862122739595</v>
      </c>
      <c r="N696">
        <f t="shared" si="109"/>
        <v>3</v>
      </c>
    </row>
    <row r="697" spans="1:14" x14ac:dyDescent="0.2">
      <c r="A697">
        <f t="shared" si="110"/>
        <v>680</v>
      </c>
      <c r="B697" t="s">
        <v>1332</v>
      </c>
      <c r="C697" s="7" t="s">
        <v>980</v>
      </c>
      <c r="D697" s="6">
        <v>31465</v>
      </c>
      <c r="E697" s="6">
        <v>28176.43</v>
      </c>
      <c r="F697" s="7">
        <f t="shared" si="101"/>
        <v>27496.43</v>
      </c>
      <c r="G697" s="4">
        <f t="shared" si="102"/>
        <v>-0.74059185908522696</v>
      </c>
      <c r="H697" s="4">
        <f t="shared" si="103"/>
        <v>-0.62769940693276005</v>
      </c>
      <c r="I697" s="4">
        <f t="shared" si="104"/>
        <v>-0.48684261042790505</v>
      </c>
      <c r="J697">
        <f t="shared" si="105"/>
        <v>2.3843060244267873</v>
      </c>
      <c r="K697">
        <f t="shared" si="106"/>
        <v>5.8733808819384157</v>
      </c>
      <c r="L697">
        <f t="shared" si="107"/>
        <v>0.93122729852583386</v>
      </c>
      <c r="M697">
        <f t="shared" si="108"/>
        <v>0.93122729852583386</v>
      </c>
      <c r="N697">
        <f t="shared" si="109"/>
        <v>3</v>
      </c>
    </row>
    <row r="698" spans="1:14" x14ac:dyDescent="0.2">
      <c r="A698">
        <f t="shared" si="110"/>
        <v>681</v>
      </c>
      <c r="B698" t="s">
        <v>1333</v>
      </c>
      <c r="C698" s="7" t="s">
        <v>10</v>
      </c>
      <c r="D698" s="6">
        <v>59958</v>
      </c>
      <c r="E698" s="6">
        <v>59908.36</v>
      </c>
      <c r="F698" s="7">
        <f t="shared" si="101"/>
        <v>59227.360000000001</v>
      </c>
      <c r="G698" s="4">
        <f t="shared" si="102"/>
        <v>0.68432447103477312</v>
      </c>
      <c r="H698" s="4">
        <f t="shared" si="103"/>
        <v>0.75770575908388893</v>
      </c>
      <c r="I698" s="4">
        <f t="shared" si="104"/>
        <v>0.89156605804215583</v>
      </c>
      <c r="J698">
        <f t="shared" si="105"/>
        <v>0.79445050627300628</v>
      </c>
      <c r="K698">
        <f t="shared" si="106"/>
        <v>6.2517658598334441E-2</v>
      </c>
      <c r="L698">
        <f t="shared" si="107"/>
        <v>2.2191770622366613</v>
      </c>
      <c r="M698">
        <f t="shared" si="108"/>
        <v>6.2517658598334441E-2</v>
      </c>
      <c r="N698">
        <f t="shared" si="109"/>
        <v>2</v>
      </c>
    </row>
    <row r="699" spans="1:14" x14ac:dyDescent="0.2">
      <c r="A699">
        <f t="shared" si="110"/>
        <v>682</v>
      </c>
      <c r="B699" t="s">
        <v>1335</v>
      </c>
      <c r="C699" s="7" t="s">
        <v>381</v>
      </c>
      <c r="D699" s="6">
        <v>44136</v>
      </c>
      <c r="E699" s="6">
        <v>39976.959999999999</v>
      </c>
      <c r="F699" s="7">
        <f t="shared" si="101"/>
        <v>39294.959999999999</v>
      </c>
      <c r="G699" s="4">
        <f t="shared" si="102"/>
        <v>-0.10692342055820207</v>
      </c>
      <c r="H699" s="4">
        <f t="shared" si="103"/>
        <v>-0.11249231982099452</v>
      </c>
      <c r="I699" s="4">
        <f t="shared" si="104"/>
        <v>2.5691879648624863E-2</v>
      </c>
      <c r="J699">
        <f t="shared" si="105"/>
        <v>0.33635185450295868</v>
      </c>
      <c r="K699">
        <f t="shared" si="106"/>
        <v>2.130222775229655</v>
      </c>
      <c r="L699">
        <f t="shared" si="107"/>
        <v>3.2987524730556814E-2</v>
      </c>
      <c r="M699">
        <f t="shared" si="108"/>
        <v>3.2987524730556814E-2</v>
      </c>
      <c r="N699">
        <f t="shared" si="109"/>
        <v>3</v>
      </c>
    </row>
    <row r="700" spans="1:14" x14ac:dyDescent="0.2">
      <c r="A700">
        <f t="shared" si="110"/>
        <v>683</v>
      </c>
      <c r="B700" t="s">
        <v>1336</v>
      </c>
      <c r="C700" s="7" t="s">
        <v>97</v>
      </c>
      <c r="D700" s="6">
        <v>55544</v>
      </c>
      <c r="E700" s="6">
        <v>61637.3</v>
      </c>
      <c r="F700" s="7">
        <f t="shared" si="101"/>
        <v>60954.3</v>
      </c>
      <c r="G700" s="4">
        <f t="shared" si="102"/>
        <v>0.46358321243969075</v>
      </c>
      <c r="H700" s="4">
        <f t="shared" si="103"/>
        <v>0.83319068570930466</v>
      </c>
      <c r="I700" s="4">
        <f t="shared" si="104"/>
        <v>0.96658526062864447</v>
      </c>
      <c r="J700">
        <f t="shared" si="105"/>
        <v>0.84313771379158498</v>
      </c>
      <c r="K700">
        <f t="shared" si="106"/>
        <v>0.24231263205939269</v>
      </c>
      <c r="L700">
        <f t="shared" si="107"/>
        <v>2.1957786662736369</v>
      </c>
      <c r="M700">
        <f t="shared" si="108"/>
        <v>0.24231263205939269</v>
      </c>
      <c r="N700">
        <f t="shared" si="109"/>
        <v>2</v>
      </c>
    </row>
    <row r="701" spans="1:14" x14ac:dyDescent="0.2">
      <c r="A701">
        <f t="shared" si="110"/>
        <v>684</v>
      </c>
      <c r="B701" t="s">
        <v>1337</v>
      </c>
      <c r="C701" s="7" t="s">
        <v>1185</v>
      </c>
      <c r="D701" s="6">
        <v>26663</v>
      </c>
      <c r="E701" s="6">
        <v>8132.25</v>
      </c>
      <c r="F701" s="7">
        <f t="shared" si="101"/>
        <v>7448.25</v>
      </c>
      <c r="G701" s="4">
        <f t="shared" si="102"/>
        <v>-0.98073674439868086</v>
      </c>
      <c r="H701" s="4">
        <f t="shared" si="103"/>
        <v>-1.5028214219053002</v>
      </c>
      <c r="I701" s="4">
        <f t="shared" si="104"/>
        <v>-1.3577463343038869</v>
      </c>
      <c r="J701">
        <f t="shared" si="105"/>
        <v>7.3235769559406947</v>
      </c>
      <c r="K701">
        <f t="shared" si="106"/>
        <v>12.680653973631575</v>
      </c>
      <c r="L701">
        <f t="shared" si="107"/>
        <v>4.5585562915155382</v>
      </c>
      <c r="M701">
        <f t="shared" si="108"/>
        <v>4.5585562915155382</v>
      </c>
      <c r="N701">
        <f t="shared" si="109"/>
        <v>3</v>
      </c>
    </row>
    <row r="702" spans="1:14" x14ac:dyDescent="0.2">
      <c r="A702">
        <f t="shared" si="110"/>
        <v>685</v>
      </c>
      <c r="B702" t="s">
        <v>1338</v>
      </c>
      <c r="C702" s="7" t="s">
        <v>122</v>
      </c>
      <c r="D702" s="6">
        <v>22880</v>
      </c>
      <c r="E702" s="6">
        <v>25630</v>
      </c>
      <c r="F702" s="7">
        <f t="shared" si="101"/>
        <v>24945</v>
      </c>
      <c r="G702" s="4">
        <f t="shared" si="102"/>
        <v>-1.1699221049028032</v>
      </c>
      <c r="H702" s="4">
        <f t="shared" si="103"/>
        <v>-0.73887566620535317</v>
      </c>
      <c r="I702" s="4">
        <f t="shared" si="104"/>
        <v>-0.59767810213881833</v>
      </c>
      <c r="J702">
        <f t="shared" si="105"/>
        <v>3.8313818746503849</v>
      </c>
      <c r="K702">
        <f t="shared" si="106"/>
        <v>8.0404906396804456</v>
      </c>
      <c r="L702">
        <f t="shared" si="107"/>
        <v>1.905625199610625</v>
      </c>
      <c r="M702">
        <f t="shared" si="108"/>
        <v>1.905625199610625</v>
      </c>
      <c r="N702">
        <f t="shared" si="109"/>
        <v>3</v>
      </c>
    </row>
    <row r="703" spans="1:14" x14ac:dyDescent="0.2">
      <c r="A703">
        <f t="shared" si="110"/>
        <v>686</v>
      </c>
      <c r="B703" t="s">
        <v>1339</v>
      </c>
      <c r="C703" s="7" t="s">
        <v>10</v>
      </c>
      <c r="D703" s="6">
        <v>63955</v>
      </c>
      <c r="E703" s="6">
        <v>63088.11</v>
      </c>
      <c r="F703" s="7">
        <f t="shared" si="101"/>
        <v>62402.11</v>
      </c>
      <c r="G703" s="4">
        <f t="shared" si="102"/>
        <v>0.88421183184232721</v>
      </c>
      <c r="H703" s="4">
        <f t="shared" si="103"/>
        <v>0.89653255205366544</v>
      </c>
      <c r="I703" s="4">
        <f t="shared" si="104"/>
        <v>1.0294789058605249</v>
      </c>
      <c r="J703">
        <f t="shared" si="105"/>
        <v>1.3459021992655555</v>
      </c>
      <c r="K703">
        <f t="shared" si="106"/>
        <v>0.12210010667576598</v>
      </c>
      <c r="L703">
        <f t="shared" si="107"/>
        <v>3.1026022177390127</v>
      </c>
      <c r="M703">
        <f t="shared" si="108"/>
        <v>0.12210010667576598</v>
      </c>
      <c r="N703">
        <f t="shared" si="109"/>
        <v>2</v>
      </c>
    </row>
    <row r="704" spans="1:14" x14ac:dyDescent="0.2">
      <c r="A704">
        <f t="shared" si="110"/>
        <v>687</v>
      </c>
      <c r="B704" t="s">
        <v>1340</v>
      </c>
      <c r="C704" s="7" t="s">
        <v>136</v>
      </c>
      <c r="D704" s="6">
        <v>18720</v>
      </c>
      <c r="E704" s="6">
        <v>2830.95</v>
      </c>
      <c r="F704" s="7">
        <f t="shared" si="101"/>
        <v>2143.9499999999998</v>
      </c>
      <c r="G704" s="4">
        <f t="shared" si="102"/>
        <v>-1.3779609893059619</v>
      </c>
      <c r="H704" s="4">
        <f t="shared" si="103"/>
        <v>-1.7342743592653682</v>
      </c>
      <c r="I704" s="4">
        <f t="shared" si="104"/>
        <v>-1.5881679796879253</v>
      </c>
      <c r="J704">
        <f t="shared" si="105"/>
        <v>10.152163961398307</v>
      </c>
      <c r="K704">
        <f t="shared" si="106"/>
        <v>16.407132858647007</v>
      </c>
      <c r="L704">
        <f t="shared" si="107"/>
        <v>6.7841810919691605</v>
      </c>
      <c r="M704">
        <f t="shared" si="108"/>
        <v>6.7841810919691605</v>
      </c>
      <c r="N704">
        <f t="shared" si="109"/>
        <v>3</v>
      </c>
    </row>
    <row r="705" spans="1:14" x14ac:dyDescent="0.2">
      <c r="A705">
        <f t="shared" si="110"/>
        <v>688</v>
      </c>
      <c r="B705" t="s">
        <v>1341</v>
      </c>
      <c r="C705" s="7" t="s">
        <v>103</v>
      </c>
      <c r="D705" s="6">
        <v>52192</v>
      </c>
      <c r="E705" s="6">
        <v>48783.03</v>
      </c>
      <c r="F705" s="7">
        <f t="shared" si="101"/>
        <v>48095.03</v>
      </c>
      <c r="G705" s="4">
        <f t="shared" si="102"/>
        <v>0.29595188058406868</v>
      </c>
      <c r="H705" s="4">
        <f t="shared" si="103"/>
        <v>0.27197767208634399</v>
      </c>
      <c r="I705" s="4">
        <f t="shared" si="104"/>
        <v>0.40797165433985921</v>
      </c>
      <c r="J705">
        <f t="shared" si="105"/>
        <v>1.1893710524367673E-2</v>
      </c>
      <c r="K705">
        <f t="shared" si="106"/>
        <v>0.62559589331433185</v>
      </c>
      <c r="L705">
        <f t="shared" si="107"/>
        <v>0.51264634401080489</v>
      </c>
      <c r="M705">
        <f t="shared" si="108"/>
        <v>1.1893710524367673E-2</v>
      </c>
      <c r="N705">
        <f t="shared" si="109"/>
        <v>1</v>
      </c>
    </row>
    <row r="706" spans="1:14" x14ac:dyDescent="0.2">
      <c r="A706">
        <f t="shared" si="110"/>
        <v>689</v>
      </c>
      <c r="B706" t="s">
        <v>1342</v>
      </c>
      <c r="C706" s="7" t="s">
        <v>1343</v>
      </c>
      <c r="D706" s="6">
        <v>26388</v>
      </c>
      <c r="E706" s="6">
        <v>23929.88</v>
      </c>
      <c r="F706" s="7">
        <f t="shared" si="101"/>
        <v>23240.880000000001</v>
      </c>
      <c r="G706" s="4">
        <f t="shared" si="102"/>
        <v>-0.99448931488206271</v>
      </c>
      <c r="H706" s="4">
        <f t="shared" si="103"/>
        <v>-0.81310232152850004</v>
      </c>
      <c r="I706" s="4">
        <f t="shared" si="104"/>
        <v>-0.67170599164956379</v>
      </c>
      <c r="J706">
        <f t="shared" si="105"/>
        <v>3.6421495077682384</v>
      </c>
      <c r="K706">
        <f t="shared" si="106"/>
        <v>7.7729377595835256</v>
      </c>
      <c r="L706">
        <f t="shared" si="107"/>
        <v>1.7551232658462723</v>
      </c>
      <c r="M706">
        <f t="shared" si="108"/>
        <v>1.7551232658462723</v>
      </c>
      <c r="N706">
        <f t="shared" si="109"/>
        <v>3</v>
      </c>
    </row>
    <row r="707" spans="1:14" x14ac:dyDescent="0.2">
      <c r="A707">
        <f t="shared" si="110"/>
        <v>690</v>
      </c>
      <c r="B707" t="s">
        <v>1345</v>
      </c>
      <c r="C707" s="7" t="s">
        <v>669</v>
      </c>
      <c r="D707" s="6">
        <v>44331</v>
      </c>
      <c r="E707" s="6">
        <v>58164.55</v>
      </c>
      <c r="F707" s="7">
        <f t="shared" si="101"/>
        <v>57474.55</v>
      </c>
      <c r="G707" s="4">
        <f t="shared" si="102"/>
        <v>-9.7171597851804001E-2</v>
      </c>
      <c r="H707" s="4">
        <f t="shared" si="103"/>
        <v>0.68157161336531813</v>
      </c>
      <c r="I707" s="4">
        <f t="shared" si="104"/>
        <v>0.81542304873921378</v>
      </c>
      <c r="J707">
        <f t="shared" si="105"/>
        <v>0.60867826237800993</v>
      </c>
      <c r="K707">
        <f t="shared" si="106"/>
        <v>0.9598721504015767</v>
      </c>
      <c r="L707">
        <f t="shared" si="107"/>
        <v>1.335669508639437</v>
      </c>
      <c r="M707">
        <f t="shared" si="108"/>
        <v>0.60867826237800993</v>
      </c>
      <c r="N707">
        <f t="shared" si="109"/>
        <v>1</v>
      </c>
    </row>
    <row r="708" spans="1:14" x14ac:dyDescent="0.2">
      <c r="A708">
        <f t="shared" si="110"/>
        <v>691</v>
      </c>
      <c r="B708" t="s">
        <v>1346</v>
      </c>
      <c r="C708" s="7" t="s">
        <v>109</v>
      </c>
      <c r="D708" s="6">
        <v>31928</v>
      </c>
      <c r="E708" s="6">
        <v>29170.38</v>
      </c>
      <c r="F708" s="7">
        <f t="shared" si="101"/>
        <v>28479.38</v>
      </c>
      <c r="G708" s="4">
        <f t="shared" si="102"/>
        <v>-0.71743753132593313</v>
      </c>
      <c r="H708" s="4">
        <f t="shared" si="103"/>
        <v>-0.58430389128772209</v>
      </c>
      <c r="I708" s="4">
        <f t="shared" si="104"/>
        <v>-0.44414273366183965</v>
      </c>
      <c r="J708">
        <f t="shared" si="105"/>
        <v>2.1999834634661588</v>
      </c>
      <c r="K708">
        <f t="shared" si="106"/>
        <v>5.5832600365245284</v>
      </c>
      <c r="L708">
        <f t="shared" si="107"/>
        <v>0.82015218178014071</v>
      </c>
      <c r="M708">
        <f t="shared" si="108"/>
        <v>0.82015218178014071</v>
      </c>
      <c r="N708">
        <f t="shared" si="109"/>
        <v>3</v>
      </c>
    </row>
    <row r="709" spans="1:14" x14ac:dyDescent="0.2">
      <c r="A709">
        <f t="shared" si="110"/>
        <v>692</v>
      </c>
      <c r="B709" t="s">
        <v>1347</v>
      </c>
      <c r="C709" s="7" t="s">
        <v>1348</v>
      </c>
      <c r="D709" s="6">
        <v>27427</v>
      </c>
      <c r="E709" s="6">
        <v>25212.28</v>
      </c>
      <c r="F709" s="7">
        <f t="shared" si="101"/>
        <v>24520.28</v>
      </c>
      <c r="G709" s="4">
        <f t="shared" si="102"/>
        <v>-0.94252960312848533</v>
      </c>
      <c r="H709" s="4">
        <f t="shared" si="103"/>
        <v>-0.75711317794663313</v>
      </c>
      <c r="I709" s="4">
        <f t="shared" si="104"/>
        <v>-0.61612816741180609</v>
      </c>
      <c r="J709">
        <f t="shared" si="105"/>
        <v>3.2943719305024581</v>
      </c>
      <c r="K709">
        <f t="shared" si="106"/>
        <v>7.2614975996399043</v>
      </c>
      <c r="L709">
        <f t="shared" si="107"/>
        <v>1.5192191503823631</v>
      </c>
      <c r="M709">
        <f t="shared" si="108"/>
        <v>1.5192191503823631</v>
      </c>
      <c r="N709">
        <f t="shared" si="109"/>
        <v>3</v>
      </c>
    </row>
    <row r="710" spans="1:14" x14ac:dyDescent="0.2">
      <c r="A710">
        <f t="shared" si="110"/>
        <v>693</v>
      </c>
      <c r="B710" t="s">
        <v>1349</v>
      </c>
      <c r="C710" s="7" t="s">
        <v>578</v>
      </c>
      <c r="D710" s="6">
        <v>35755</v>
      </c>
      <c r="E710" s="6">
        <v>33279.839999999997</v>
      </c>
      <c r="F710" s="7">
        <f t="shared" si="101"/>
        <v>32586.839999999997</v>
      </c>
      <c r="G710" s="4">
        <f t="shared" si="102"/>
        <v>-0.52605175954446959</v>
      </c>
      <c r="H710" s="4">
        <f t="shared" si="103"/>
        <v>-0.40488627901078927</v>
      </c>
      <c r="I710" s="4">
        <f t="shared" si="104"/>
        <v>-0.26571246170340573</v>
      </c>
      <c r="J710">
        <f t="shared" si="105"/>
        <v>1.3630390322422805</v>
      </c>
      <c r="K710">
        <f t="shared" si="106"/>
        <v>4.1914556465176718</v>
      </c>
      <c r="L710">
        <f t="shared" si="107"/>
        <v>0.36108091395207176</v>
      </c>
      <c r="M710">
        <f t="shared" si="108"/>
        <v>0.36108091395207176</v>
      </c>
      <c r="N710">
        <f t="shared" si="109"/>
        <v>3</v>
      </c>
    </row>
    <row r="711" spans="1:14" x14ac:dyDescent="0.2">
      <c r="A711">
        <f t="shared" si="110"/>
        <v>694</v>
      </c>
      <c r="B711" t="s">
        <v>1351</v>
      </c>
      <c r="C711" s="7" t="s">
        <v>10</v>
      </c>
      <c r="D711" s="6">
        <v>42290</v>
      </c>
      <c r="E711" s="6">
        <v>14964.01</v>
      </c>
      <c r="F711" s="7">
        <f t="shared" si="101"/>
        <v>14270.01</v>
      </c>
      <c r="G711" s="4">
        <f t="shared" si="102"/>
        <v>-0.19924067551210373</v>
      </c>
      <c r="H711" s="4">
        <f t="shared" si="103"/>
        <v>-1.2045491265552881</v>
      </c>
      <c r="I711" s="4">
        <f t="shared" si="104"/>
        <v>-1.0614054102205925</v>
      </c>
      <c r="J711">
        <f t="shared" si="105"/>
        <v>4.1308501261867159</v>
      </c>
      <c r="K711">
        <f t="shared" si="106"/>
        <v>8.0051716108390565</v>
      </c>
      <c r="L711">
        <f t="shared" si="107"/>
        <v>2.349064982900182</v>
      </c>
      <c r="M711">
        <f t="shared" si="108"/>
        <v>2.349064982900182</v>
      </c>
      <c r="N711">
        <f t="shared" si="109"/>
        <v>3</v>
      </c>
    </row>
    <row r="712" spans="1:14" x14ac:dyDescent="0.2">
      <c r="A712">
        <f t="shared" si="110"/>
        <v>695</v>
      </c>
      <c r="B712" t="s">
        <v>1352</v>
      </c>
      <c r="C712" s="7" t="s">
        <v>1353</v>
      </c>
      <c r="D712" s="6">
        <v>48900</v>
      </c>
      <c r="E712" s="6">
        <v>42505.7</v>
      </c>
      <c r="F712" s="7">
        <f t="shared" si="101"/>
        <v>41810.699999999997</v>
      </c>
      <c r="G712" s="4">
        <f t="shared" si="102"/>
        <v>0.13132110956118445</v>
      </c>
      <c r="H712" s="4">
        <f t="shared" si="103"/>
        <v>-2.0883998730764999E-3</v>
      </c>
      <c r="I712" s="4">
        <f t="shared" si="104"/>
        <v>0.13497697856053409</v>
      </c>
      <c r="J712">
        <f t="shared" si="105"/>
        <v>9.936862554681547E-2</v>
      </c>
      <c r="K712">
        <f t="shared" si="106"/>
        <v>1.4065029201842258</v>
      </c>
      <c r="L712">
        <f t="shared" si="107"/>
        <v>0.12045820821645227</v>
      </c>
      <c r="M712">
        <f t="shared" si="108"/>
        <v>9.936862554681547E-2</v>
      </c>
      <c r="N712">
        <f t="shared" si="109"/>
        <v>1</v>
      </c>
    </row>
    <row r="713" spans="1:14" x14ac:dyDescent="0.2">
      <c r="A713">
        <f t="shared" si="110"/>
        <v>696</v>
      </c>
      <c r="B713" t="s">
        <v>1355</v>
      </c>
      <c r="C713" s="7" t="s">
        <v>1356</v>
      </c>
      <c r="D713" s="6">
        <v>51153</v>
      </c>
      <c r="E713" s="6">
        <v>44981.9</v>
      </c>
      <c r="F713" s="7">
        <f t="shared" si="101"/>
        <v>44285.9</v>
      </c>
      <c r="G713" s="4">
        <f t="shared" si="102"/>
        <v>0.2439921688304913</v>
      </c>
      <c r="H713" s="4">
        <f t="shared" si="103"/>
        <v>0.10602164171879742</v>
      </c>
      <c r="I713" s="4">
        <f t="shared" si="104"/>
        <v>0.24250099806444089</v>
      </c>
      <c r="J713">
        <f t="shared" si="105"/>
        <v>1.7292339952389983E-2</v>
      </c>
      <c r="K713">
        <f t="shared" si="106"/>
        <v>0.99328860843274913</v>
      </c>
      <c r="L713">
        <f t="shared" si="107"/>
        <v>0.26404891619312965</v>
      </c>
      <c r="M713">
        <f t="shared" si="108"/>
        <v>1.7292339952389983E-2</v>
      </c>
      <c r="N713">
        <f t="shared" si="109"/>
        <v>1</v>
      </c>
    </row>
    <row r="714" spans="1:14" x14ac:dyDescent="0.2">
      <c r="A714">
        <f t="shared" si="110"/>
        <v>697</v>
      </c>
      <c r="B714" t="s">
        <v>1357</v>
      </c>
      <c r="C714" s="7" t="s">
        <v>669</v>
      </c>
      <c r="D714" s="6">
        <v>46991</v>
      </c>
      <c r="E714" s="6">
        <v>31559.439999999999</v>
      </c>
      <c r="F714" s="7">
        <f t="shared" si="101"/>
        <v>30862.44</v>
      </c>
      <c r="G714" s="4">
        <f t="shared" si="102"/>
        <v>3.5853265732908035E-2</v>
      </c>
      <c r="H714" s="4">
        <f t="shared" si="103"/>
        <v>-0.47999835216912029</v>
      </c>
      <c r="I714" s="4">
        <f t="shared" si="104"/>
        <v>-0.3406213253235319</v>
      </c>
      <c r="J714">
        <f t="shared" si="105"/>
        <v>0.96800285928621765</v>
      </c>
      <c r="K714">
        <f t="shared" si="106"/>
        <v>3.2520919426145696</v>
      </c>
      <c r="L714">
        <f t="shared" si="107"/>
        <v>0.29999792962594041</v>
      </c>
      <c r="M714">
        <f t="shared" si="108"/>
        <v>0.29999792962594041</v>
      </c>
      <c r="N714">
        <f t="shared" si="109"/>
        <v>3</v>
      </c>
    </row>
    <row r="715" spans="1:14" x14ac:dyDescent="0.2">
      <c r="A715">
        <f t="shared" si="110"/>
        <v>698</v>
      </c>
      <c r="B715" t="s">
        <v>1358</v>
      </c>
      <c r="C715" s="7" t="s">
        <v>1216</v>
      </c>
      <c r="D715" s="6">
        <v>27614</v>
      </c>
      <c r="E715" s="6">
        <v>25600.53</v>
      </c>
      <c r="F715" s="7">
        <f t="shared" si="101"/>
        <v>24902.53</v>
      </c>
      <c r="G715" s="4">
        <f t="shared" si="102"/>
        <v>-0.93317785519978569</v>
      </c>
      <c r="H715" s="4">
        <f t="shared" si="103"/>
        <v>-0.74016231628439066</v>
      </c>
      <c r="I715" s="4">
        <f t="shared" si="104"/>
        <v>-0.59952302178504124</v>
      </c>
      <c r="J715">
        <f t="shared" si="105"/>
        <v>3.2084038168945344</v>
      </c>
      <c r="K715">
        <f t="shared" si="106"/>
        <v>7.1338981651897519</v>
      </c>
      <c r="L715">
        <f t="shared" si="107"/>
        <v>1.4620322916702824</v>
      </c>
      <c r="M715">
        <f t="shared" si="108"/>
        <v>1.4620322916702824</v>
      </c>
      <c r="N715">
        <f t="shared" si="109"/>
        <v>3</v>
      </c>
    </row>
    <row r="716" spans="1:14" x14ac:dyDescent="0.2">
      <c r="A716">
        <f t="shared" si="110"/>
        <v>699</v>
      </c>
      <c r="B716" t="s">
        <v>1359</v>
      </c>
      <c r="C716" s="7" t="s">
        <v>174</v>
      </c>
      <c r="D716" s="6">
        <v>82604</v>
      </c>
      <c r="E716" s="6">
        <v>74026.11</v>
      </c>
      <c r="F716" s="7">
        <f t="shared" si="101"/>
        <v>73327.11</v>
      </c>
      <c r="G716" s="4">
        <f t="shared" si="102"/>
        <v>1.8168361480044681</v>
      </c>
      <c r="H716" s="4">
        <f t="shared" si="103"/>
        <v>1.3740818755864637</v>
      </c>
      <c r="I716" s="4">
        <f t="shared" si="104"/>
        <v>1.5040667828321554</v>
      </c>
      <c r="J716">
        <f t="shared" si="105"/>
        <v>5.1331522384115029</v>
      </c>
      <c r="K716">
        <f t="shared" si="106"/>
        <v>1.9207358714189637</v>
      </c>
      <c r="L716">
        <f t="shared" si="107"/>
        <v>8.2198699096944825</v>
      </c>
      <c r="M716">
        <f t="shared" si="108"/>
        <v>1.9207358714189637</v>
      </c>
      <c r="N716">
        <f t="shared" si="109"/>
        <v>2</v>
      </c>
    </row>
    <row r="717" spans="1:14" x14ac:dyDescent="0.2">
      <c r="A717">
        <f t="shared" si="110"/>
        <v>700</v>
      </c>
      <c r="B717" t="s">
        <v>1360</v>
      </c>
      <c r="C717" s="7" t="s">
        <v>164</v>
      </c>
      <c r="D717" s="6">
        <v>62400</v>
      </c>
      <c r="E717" s="6">
        <v>11632.2</v>
      </c>
      <c r="F717" s="7">
        <f t="shared" si="101"/>
        <v>10932.2</v>
      </c>
      <c r="G717" s="4">
        <f t="shared" si="102"/>
        <v>0.80644729692720418</v>
      </c>
      <c r="H717" s="4">
        <f t="shared" si="103"/>
        <v>-1.3500148069026838</v>
      </c>
      <c r="I717" s="4">
        <f t="shared" si="104"/>
        <v>-1.206401672155117</v>
      </c>
      <c r="J717">
        <f t="shared" si="105"/>
        <v>5.0392329547316468</v>
      </c>
      <c r="K717">
        <f t="shared" si="106"/>
        <v>7.9591634793577484</v>
      </c>
      <c r="L717">
        <f t="shared" si="107"/>
        <v>3.840981894043519</v>
      </c>
      <c r="M717">
        <f t="shared" si="108"/>
        <v>3.840981894043519</v>
      </c>
      <c r="N717">
        <f t="shared" si="109"/>
        <v>3</v>
      </c>
    </row>
    <row r="718" spans="1:14" x14ac:dyDescent="0.2">
      <c r="A718">
        <f t="shared" si="110"/>
        <v>701</v>
      </c>
      <c r="B718" t="s">
        <v>1361</v>
      </c>
      <c r="C718" s="7" t="s">
        <v>10</v>
      </c>
      <c r="D718" s="6">
        <v>42290</v>
      </c>
      <c r="E718" s="6">
        <v>23096.71</v>
      </c>
      <c r="F718" s="7">
        <f t="shared" si="101"/>
        <v>22395.71</v>
      </c>
      <c r="G718" s="4">
        <f t="shared" si="102"/>
        <v>-0.19924067551210373</v>
      </c>
      <c r="H718" s="4">
        <f t="shared" si="103"/>
        <v>-0.84947823759065233</v>
      </c>
      <c r="I718" s="4">
        <f t="shared" si="104"/>
        <v>-0.70842063109854447</v>
      </c>
      <c r="J718">
        <f t="shared" si="105"/>
        <v>2.4028851744738846</v>
      </c>
      <c r="K718">
        <f t="shared" si="106"/>
        <v>5.6375143473923766</v>
      </c>
      <c r="L718">
        <f t="shared" si="107"/>
        <v>1.0783540323966148</v>
      </c>
      <c r="M718">
        <f t="shared" si="108"/>
        <v>1.0783540323966148</v>
      </c>
      <c r="N718">
        <f t="shared" si="109"/>
        <v>3</v>
      </c>
    </row>
    <row r="719" spans="1:14" x14ac:dyDescent="0.2">
      <c r="A719">
        <f t="shared" si="110"/>
        <v>702</v>
      </c>
      <c r="B719" t="s">
        <v>1362</v>
      </c>
      <c r="C719" s="7" t="s">
        <v>10</v>
      </c>
      <c r="D719" s="6">
        <v>42290</v>
      </c>
      <c r="E719" s="6">
        <v>15614.51</v>
      </c>
      <c r="F719" s="7">
        <f t="shared" si="101"/>
        <v>14912.51</v>
      </c>
      <c r="G719" s="4">
        <f t="shared" si="102"/>
        <v>-0.19924067551210373</v>
      </c>
      <c r="H719" s="4">
        <f t="shared" si="103"/>
        <v>-1.1761485199582791</v>
      </c>
      <c r="I719" s="4">
        <f t="shared" si="104"/>
        <v>-1.0334948645954876</v>
      </c>
      <c r="J719">
        <f t="shared" si="105"/>
        <v>3.9750707636999767</v>
      </c>
      <c r="K719">
        <f t="shared" si="106"/>
        <v>7.7985176567805023</v>
      </c>
      <c r="L719">
        <f t="shared" si="107"/>
        <v>2.2295717195848361</v>
      </c>
      <c r="M719">
        <f t="shared" si="108"/>
        <v>2.2295717195848361</v>
      </c>
      <c r="N719">
        <f t="shared" si="109"/>
        <v>3</v>
      </c>
    </row>
    <row r="720" spans="1:14" x14ac:dyDescent="0.2">
      <c r="A720">
        <f t="shared" si="110"/>
        <v>703</v>
      </c>
      <c r="B720" t="s">
        <v>1363</v>
      </c>
      <c r="C720" s="7" t="s">
        <v>10</v>
      </c>
      <c r="D720" s="6">
        <v>63955</v>
      </c>
      <c r="E720" s="6">
        <v>59568.62</v>
      </c>
      <c r="F720" s="7">
        <f t="shared" si="101"/>
        <v>58865.62</v>
      </c>
      <c r="G720" s="4">
        <f t="shared" si="102"/>
        <v>0.88421183184232721</v>
      </c>
      <c r="H720" s="4">
        <f t="shared" si="103"/>
        <v>0.74287282736172477</v>
      </c>
      <c r="I720" s="4">
        <f t="shared" si="104"/>
        <v>0.87585187784849761</v>
      </c>
      <c r="J720">
        <f t="shared" si="105"/>
        <v>0.96366747025985822</v>
      </c>
      <c r="K720">
        <f t="shared" si="106"/>
        <v>1.7482460741108555E-2</v>
      </c>
      <c r="L720">
        <f t="shared" si="107"/>
        <v>2.5217127101258012</v>
      </c>
      <c r="M720">
        <f t="shared" si="108"/>
        <v>1.7482460741108555E-2</v>
      </c>
      <c r="N720">
        <f t="shared" si="109"/>
        <v>2</v>
      </c>
    </row>
    <row r="721" spans="1:14" x14ac:dyDescent="0.2">
      <c r="A721">
        <f t="shared" si="110"/>
        <v>704</v>
      </c>
      <c r="B721" t="s">
        <v>1365</v>
      </c>
      <c r="C721" s="7" t="s">
        <v>1366</v>
      </c>
      <c r="D721" s="6">
        <v>28091</v>
      </c>
      <c r="E721" s="6">
        <v>25330.87</v>
      </c>
      <c r="F721" s="7">
        <f t="shared" si="101"/>
        <v>24626.87</v>
      </c>
      <c r="G721" s="4">
        <f t="shared" si="102"/>
        <v>-0.90932339657951966</v>
      </c>
      <c r="H721" s="4">
        <f t="shared" si="103"/>
        <v>-0.75193557927432064</v>
      </c>
      <c r="I721" s="4">
        <f t="shared" si="104"/>
        <v>-0.61149784047300459</v>
      </c>
      <c r="J721">
        <f t="shared" si="105"/>
        <v>3.1959047357920105</v>
      </c>
      <c r="K721">
        <f t="shared" si="106"/>
        <v>7.1139918615769995</v>
      </c>
      <c r="L721">
        <f t="shared" si="107"/>
        <v>1.4524234562747909</v>
      </c>
      <c r="M721">
        <f t="shared" si="108"/>
        <v>1.4524234562747909</v>
      </c>
      <c r="N721">
        <f t="shared" si="109"/>
        <v>3</v>
      </c>
    </row>
    <row r="722" spans="1:14" x14ac:dyDescent="0.2">
      <c r="A722">
        <f t="shared" si="110"/>
        <v>705</v>
      </c>
      <c r="B722" t="s">
        <v>1368</v>
      </c>
      <c r="C722" s="7" t="s">
        <v>10</v>
      </c>
      <c r="D722" s="6">
        <v>42391</v>
      </c>
      <c r="E722" s="6">
        <v>38363.71</v>
      </c>
      <c r="F722" s="7">
        <f t="shared" si="101"/>
        <v>37658.71</v>
      </c>
      <c r="G722" s="4">
        <f t="shared" si="102"/>
        <v>-0.19418973144366167</v>
      </c>
      <c r="H722" s="4">
        <f t="shared" si="103"/>
        <v>-0.1829262607781427</v>
      </c>
      <c r="I722" s="4">
        <f t="shared" si="104"/>
        <v>-4.5387700552274923E-2</v>
      </c>
      <c r="J722">
        <f t="shared" si="105"/>
        <v>0.50796118491727849</v>
      </c>
      <c r="K722">
        <f t="shared" si="106"/>
        <v>2.5352670982870671</v>
      </c>
      <c r="L722">
        <f t="shared" si="107"/>
        <v>4.6030611429875107E-2</v>
      </c>
      <c r="M722">
        <f t="shared" si="108"/>
        <v>4.6030611429875107E-2</v>
      </c>
      <c r="N722">
        <f t="shared" si="109"/>
        <v>3</v>
      </c>
    </row>
    <row r="723" spans="1:14" x14ac:dyDescent="0.2">
      <c r="A723">
        <f t="shared" si="110"/>
        <v>706</v>
      </c>
      <c r="B723" t="s">
        <v>1369</v>
      </c>
      <c r="C723" s="7" t="s">
        <v>1370</v>
      </c>
      <c r="D723" s="6">
        <v>111500</v>
      </c>
      <c r="E723" s="6">
        <v>95138.75</v>
      </c>
      <c r="F723" s="7">
        <f t="shared" ref="F723:F786" si="111">E723-A723</f>
        <v>94432.75</v>
      </c>
      <c r="G723" s="4">
        <f t="shared" ref="G723:G786" si="112">STANDARDIZE(D723,$D$14,$D$15)</f>
        <v>3.2619062450510241</v>
      </c>
      <c r="H723" s="4">
        <f t="shared" ref="H723:H786" si="113">STANDARDIZE(E723,$E$14,$E$15)</f>
        <v>2.2958524872148689</v>
      </c>
      <c r="I723" s="4">
        <f t="shared" ref="I723:I786" si="114">STANDARDIZE(F723,$F$14,$F$15)</f>
        <v>2.4209071379559557</v>
      </c>
      <c r="J723">
        <f t="shared" ref="J723:J786" si="115">SUMXMY2($E$3:$G$3,G723:I723)</f>
        <v>17.683568384745126</v>
      </c>
      <c r="K723">
        <f t="shared" ref="K723:K786" si="116">SUMXMY2($E$4:$G$4,G723:I723)</f>
        <v>11.061632847758425</v>
      </c>
      <c r="L723">
        <f t="shared" ref="L723:L786" si="117">SUMXMY2($E$5:$G$5,G723:I723)</f>
        <v>23.065900298931879</v>
      </c>
      <c r="M723">
        <f t="shared" ref="M723:M786" si="118">MIN(J723:L723)</f>
        <v>11.061632847758425</v>
      </c>
      <c r="N723">
        <f t="shared" ref="N723:N786" si="119">MATCH(M723,J723:L723,0)</f>
        <v>2</v>
      </c>
    </row>
    <row r="724" spans="1:14" x14ac:dyDescent="0.2">
      <c r="A724">
        <f t="shared" ref="A724:A787" si="120">A723+1</f>
        <v>707</v>
      </c>
      <c r="B724" t="s">
        <v>1372</v>
      </c>
      <c r="C724" s="7" t="s">
        <v>34</v>
      </c>
      <c r="D724" s="6">
        <v>61281</v>
      </c>
      <c r="E724" s="6">
        <v>59378.79</v>
      </c>
      <c r="F724" s="7">
        <f t="shared" si="111"/>
        <v>58671.79</v>
      </c>
      <c r="G724" s="4">
        <f t="shared" si="112"/>
        <v>0.75048683739664301</v>
      </c>
      <c r="H724" s="4">
        <f t="shared" si="113"/>
        <v>0.73458491475555987</v>
      </c>
      <c r="I724" s="4">
        <f t="shared" si="114"/>
        <v>0.86743179837999307</v>
      </c>
      <c r="J724">
        <f t="shared" si="115"/>
        <v>0.80093958359296158</v>
      </c>
      <c r="K724">
        <f t="shared" si="116"/>
        <v>3.1646579822718922E-2</v>
      </c>
      <c r="L724">
        <f t="shared" si="117"/>
        <v>2.2456046834658832</v>
      </c>
      <c r="M724">
        <f t="shared" si="118"/>
        <v>3.1646579822718922E-2</v>
      </c>
      <c r="N724">
        <f t="shared" si="119"/>
        <v>2</v>
      </c>
    </row>
    <row r="725" spans="1:14" x14ac:dyDescent="0.2">
      <c r="A725">
        <f t="shared" si="120"/>
        <v>708</v>
      </c>
      <c r="B725" t="s">
        <v>1373</v>
      </c>
      <c r="C725" s="7" t="s">
        <v>807</v>
      </c>
      <c r="D725" s="6">
        <v>25708</v>
      </c>
      <c r="E725" s="6">
        <v>9862.9599999999991</v>
      </c>
      <c r="F725" s="7">
        <f t="shared" si="111"/>
        <v>9154.9599999999991</v>
      </c>
      <c r="G725" s="4">
        <f t="shared" si="112"/>
        <v>-1.0284956709864252</v>
      </c>
      <c r="H725" s="4">
        <f t="shared" si="113"/>
        <v>-1.4272592176877605</v>
      </c>
      <c r="I725" s="4">
        <f t="shared" si="114"/>
        <v>-1.2836059337998822</v>
      </c>
      <c r="J725">
        <f t="shared" si="115"/>
        <v>6.9497797993263859</v>
      </c>
      <c r="K725">
        <f t="shared" si="116"/>
        <v>12.229391905338804</v>
      </c>
      <c r="L725">
        <f t="shared" si="117"/>
        <v>4.2445727433648539</v>
      </c>
      <c r="M725">
        <f t="shared" si="118"/>
        <v>4.2445727433648539</v>
      </c>
      <c r="N725">
        <f t="shared" si="119"/>
        <v>3</v>
      </c>
    </row>
    <row r="726" spans="1:14" x14ac:dyDescent="0.2">
      <c r="A726">
        <f t="shared" si="120"/>
        <v>709</v>
      </c>
      <c r="B726" t="s">
        <v>1375</v>
      </c>
      <c r="C726" s="7" t="s">
        <v>1376</v>
      </c>
      <c r="D726" s="6">
        <v>86700</v>
      </c>
      <c r="E726" s="6">
        <v>76013.16</v>
      </c>
      <c r="F726" s="7">
        <f t="shared" si="111"/>
        <v>75304.160000000003</v>
      </c>
      <c r="G726" s="4">
        <f t="shared" si="112"/>
        <v>2.0216744341860395</v>
      </c>
      <c r="H726" s="4">
        <f t="shared" si="113"/>
        <v>1.4608357961684575</v>
      </c>
      <c r="I726" s="4">
        <f t="shared" si="114"/>
        <v>1.5899508983622939</v>
      </c>
      <c r="J726">
        <f t="shared" si="115"/>
        <v>6.2266957051330545</v>
      </c>
      <c r="K726">
        <f t="shared" si="116"/>
        <v>2.6104700832426371</v>
      </c>
      <c r="L726">
        <f t="shared" si="117"/>
        <v>9.5818918602470724</v>
      </c>
      <c r="M726">
        <f t="shared" si="118"/>
        <v>2.6104700832426371</v>
      </c>
      <c r="N726">
        <f t="shared" si="119"/>
        <v>2</v>
      </c>
    </row>
    <row r="727" spans="1:14" x14ac:dyDescent="0.2">
      <c r="A727">
        <f t="shared" si="120"/>
        <v>710</v>
      </c>
      <c r="B727" t="s">
        <v>1379</v>
      </c>
      <c r="C727" s="7" t="s">
        <v>10</v>
      </c>
      <c r="D727" s="6">
        <v>43034</v>
      </c>
      <c r="E727" s="6">
        <v>42080.37</v>
      </c>
      <c r="F727" s="7">
        <f t="shared" si="111"/>
        <v>41370.370000000003</v>
      </c>
      <c r="G727" s="4">
        <f t="shared" si="112"/>
        <v>-0.16203372118615419</v>
      </c>
      <c r="H727" s="4">
        <f t="shared" si="113"/>
        <v>-2.0658161600833169E-2</v>
      </c>
      <c r="I727" s="4">
        <f t="shared" si="114"/>
        <v>0.1158488064903359</v>
      </c>
      <c r="J727">
        <f t="shared" si="115"/>
        <v>0.28621996111320258</v>
      </c>
      <c r="K727">
        <f t="shared" si="116"/>
        <v>1.9823494269049298</v>
      </c>
      <c r="L727">
        <f t="shared" si="117"/>
        <v>5.784435159964476E-2</v>
      </c>
      <c r="M727">
        <f t="shared" si="118"/>
        <v>5.784435159964476E-2</v>
      </c>
      <c r="N727">
        <f t="shared" si="119"/>
        <v>3</v>
      </c>
    </row>
    <row r="728" spans="1:14" x14ac:dyDescent="0.2">
      <c r="A728">
        <f t="shared" si="120"/>
        <v>711</v>
      </c>
      <c r="B728" t="s">
        <v>1380</v>
      </c>
      <c r="C728" s="7" t="s">
        <v>208</v>
      </c>
      <c r="D728" s="6">
        <v>52348</v>
      </c>
      <c r="E728" s="6">
        <v>48799.76</v>
      </c>
      <c r="F728" s="7">
        <f t="shared" si="111"/>
        <v>48088.76</v>
      </c>
      <c r="G728" s="4">
        <f t="shared" si="112"/>
        <v>0.30375333874918714</v>
      </c>
      <c r="H728" s="4">
        <f t="shared" si="113"/>
        <v>0.27270809814071456</v>
      </c>
      <c r="I728" s="4">
        <f t="shared" si="114"/>
        <v>0.40769928216698864</v>
      </c>
      <c r="J728">
        <f t="shared" si="115"/>
        <v>1.2318964135683218E-2</v>
      </c>
      <c r="K728">
        <f t="shared" si="116"/>
        <v>0.6161671189834983</v>
      </c>
      <c r="L728">
        <f t="shared" si="117"/>
        <v>0.51910590043504801</v>
      </c>
      <c r="M728">
        <f t="shared" si="118"/>
        <v>1.2318964135683218E-2</v>
      </c>
      <c r="N728">
        <f t="shared" si="119"/>
        <v>1</v>
      </c>
    </row>
    <row r="729" spans="1:14" x14ac:dyDescent="0.2">
      <c r="A729">
        <f t="shared" si="120"/>
        <v>712</v>
      </c>
      <c r="B729" t="s">
        <v>1381</v>
      </c>
      <c r="C729" s="7" t="s">
        <v>51</v>
      </c>
      <c r="D729" s="6">
        <v>35401</v>
      </c>
      <c r="E729" s="6">
        <v>32334.12</v>
      </c>
      <c r="F729" s="7">
        <f t="shared" si="111"/>
        <v>31622.12</v>
      </c>
      <c r="G729" s="4">
        <f t="shared" si="112"/>
        <v>-0.543755068457623</v>
      </c>
      <c r="H729" s="4">
        <f t="shared" si="113"/>
        <v>-0.44617608941958764</v>
      </c>
      <c r="I729" s="4">
        <f t="shared" si="114"/>
        <v>-0.30762041746286295</v>
      </c>
      <c r="J729">
        <f t="shared" si="115"/>
        <v>1.4949809748858476</v>
      </c>
      <c r="K729">
        <f t="shared" si="116"/>
        <v>4.4199813672196582</v>
      </c>
      <c r="L729">
        <f t="shared" si="117"/>
        <v>0.42550872422249025</v>
      </c>
      <c r="M729">
        <f t="shared" si="118"/>
        <v>0.42550872422249025</v>
      </c>
      <c r="N729">
        <f t="shared" si="119"/>
        <v>3</v>
      </c>
    </row>
    <row r="730" spans="1:14" x14ac:dyDescent="0.2">
      <c r="A730">
        <f t="shared" si="120"/>
        <v>713</v>
      </c>
      <c r="B730" t="s">
        <v>1382</v>
      </c>
      <c r="C730" s="7" t="s">
        <v>1383</v>
      </c>
      <c r="D730" s="6">
        <v>48321</v>
      </c>
      <c r="E730" s="6">
        <v>47532.5</v>
      </c>
      <c r="F730" s="7">
        <f t="shared" si="111"/>
        <v>46819.5</v>
      </c>
      <c r="G730" s="4">
        <f t="shared" si="112"/>
        <v>0.10236569752526405</v>
      </c>
      <c r="H730" s="4">
        <f t="shared" si="113"/>
        <v>0.21737996175927599</v>
      </c>
      <c r="I730" s="4">
        <f t="shared" si="114"/>
        <v>0.35256194498392118</v>
      </c>
      <c r="J730">
        <f t="shared" si="115"/>
        <v>3.1216760773265576E-2</v>
      </c>
      <c r="K730">
        <f t="shared" si="116"/>
        <v>0.97852889367803642</v>
      </c>
      <c r="L730">
        <f t="shared" si="117"/>
        <v>0.31220081802885657</v>
      </c>
      <c r="M730">
        <f t="shared" si="118"/>
        <v>3.1216760773265576E-2</v>
      </c>
      <c r="N730">
        <f t="shared" si="119"/>
        <v>1</v>
      </c>
    </row>
    <row r="731" spans="1:14" x14ac:dyDescent="0.2">
      <c r="A731">
        <f t="shared" si="120"/>
        <v>714</v>
      </c>
      <c r="B731" t="s">
        <v>1384</v>
      </c>
      <c r="C731" s="7" t="s">
        <v>10</v>
      </c>
      <c r="D731" s="6">
        <v>63384</v>
      </c>
      <c r="E731" s="6">
        <v>59811.360000000001</v>
      </c>
      <c r="F731" s="7">
        <f t="shared" si="111"/>
        <v>59097.36</v>
      </c>
      <c r="G731" s="4">
        <f t="shared" si="112"/>
        <v>0.8556564945841052</v>
      </c>
      <c r="H731" s="4">
        <f t="shared" si="113"/>
        <v>0.75347077239686377</v>
      </c>
      <c r="I731" s="4">
        <f t="shared" si="114"/>
        <v>0.88591878811022795</v>
      </c>
      <c r="J731">
        <f t="shared" si="115"/>
        <v>0.95251642393794478</v>
      </c>
      <c r="K731">
        <f t="shared" si="116"/>
        <v>2.2211142257533824E-2</v>
      </c>
      <c r="L731">
        <f t="shared" si="117"/>
        <v>2.5018947632890614</v>
      </c>
      <c r="M731">
        <f t="shared" si="118"/>
        <v>2.2211142257533824E-2</v>
      </c>
      <c r="N731">
        <f t="shared" si="119"/>
        <v>2</v>
      </c>
    </row>
    <row r="732" spans="1:14" x14ac:dyDescent="0.2">
      <c r="A732">
        <f t="shared" si="120"/>
        <v>715</v>
      </c>
      <c r="B732" t="s">
        <v>1386</v>
      </c>
      <c r="C732" s="7" t="s">
        <v>10</v>
      </c>
      <c r="D732" s="6">
        <v>57102</v>
      </c>
      <c r="E732" s="6">
        <v>50711.59</v>
      </c>
      <c r="F732" s="7">
        <f t="shared" si="111"/>
        <v>49996.59</v>
      </c>
      <c r="G732" s="4">
        <f t="shared" si="112"/>
        <v>0.54149777539645072</v>
      </c>
      <c r="H732" s="4">
        <f t="shared" si="113"/>
        <v>0.3561779393557179</v>
      </c>
      <c r="I732" s="4">
        <f t="shared" si="114"/>
        <v>0.4905764436610649</v>
      </c>
      <c r="J732">
        <f t="shared" si="115"/>
        <v>0.12090706073617261</v>
      </c>
      <c r="K732">
        <f t="shared" si="116"/>
        <v>0.28681583895953805</v>
      </c>
      <c r="L732">
        <f t="shared" si="117"/>
        <v>0.91740667223675598</v>
      </c>
      <c r="M732">
        <f t="shared" si="118"/>
        <v>0.12090706073617261</v>
      </c>
      <c r="N732">
        <f t="shared" si="119"/>
        <v>1</v>
      </c>
    </row>
    <row r="733" spans="1:14" x14ac:dyDescent="0.2">
      <c r="A733">
        <f t="shared" si="120"/>
        <v>716</v>
      </c>
      <c r="B733" t="s">
        <v>1388</v>
      </c>
      <c r="C733" s="7" t="s">
        <v>810</v>
      </c>
      <c r="D733" s="6">
        <v>40554</v>
      </c>
      <c r="E733" s="6">
        <v>36343.51</v>
      </c>
      <c r="F733" s="7">
        <f t="shared" si="111"/>
        <v>35627.51</v>
      </c>
      <c r="G733" s="4">
        <f t="shared" si="112"/>
        <v>-0.28605690227265262</v>
      </c>
      <c r="H733" s="4">
        <f t="shared" si="113"/>
        <v>-0.27112749897534122</v>
      </c>
      <c r="I733" s="4">
        <f t="shared" si="114"/>
        <v>-0.13362412121175082</v>
      </c>
      <c r="J733">
        <f t="shared" si="115"/>
        <v>0.75197137116980151</v>
      </c>
      <c r="K733">
        <f t="shared" si="116"/>
        <v>3.0498316740085043</v>
      </c>
      <c r="L733">
        <f t="shared" si="117"/>
        <v>0.10551648431703048</v>
      </c>
      <c r="M733">
        <f t="shared" si="118"/>
        <v>0.10551648431703048</v>
      </c>
      <c r="N733">
        <f t="shared" si="119"/>
        <v>3</v>
      </c>
    </row>
    <row r="734" spans="1:14" x14ac:dyDescent="0.2">
      <c r="A734">
        <f t="shared" si="120"/>
        <v>717</v>
      </c>
      <c r="B734" t="s">
        <v>1389</v>
      </c>
      <c r="C734" s="7" t="s">
        <v>22</v>
      </c>
      <c r="D734" s="6">
        <v>29723</v>
      </c>
      <c r="E734" s="6">
        <v>29497.89</v>
      </c>
      <c r="F734" s="7">
        <f t="shared" si="111"/>
        <v>28780.89</v>
      </c>
      <c r="G734" s="4">
        <f t="shared" si="112"/>
        <v>-0.82770814192904962</v>
      </c>
      <c r="H734" s="4">
        <f t="shared" si="113"/>
        <v>-0.5700049171653756</v>
      </c>
      <c r="I734" s="4">
        <f t="shared" si="114"/>
        <v>-0.43104497706818151</v>
      </c>
      <c r="J734">
        <f t="shared" si="115"/>
        <v>2.3890526511218906</v>
      </c>
      <c r="K734">
        <f t="shared" si="116"/>
        <v>5.8809958337228858</v>
      </c>
      <c r="L734">
        <f t="shared" si="117"/>
        <v>0.94208056731318957</v>
      </c>
      <c r="M734">
        <f t="shared" si="118"/>
        <v>0.94208056731318957</v>
      </c>
      <c r="N734">
        <f t="shared" si="119"/>
        <v>3</v>
      </c>
    </row>
    <row r="735" spans="1:14" x14ac:dyDescent="0.2">
      <c r="A735">
        <f t="shared" si="120"/>
        <v>718</v>
      </c>
      <c r="B735" t="s">
        <v>1390</v>
      </c>
      <c r="C735" s="7" t="s">
        <v>1391</v>
      </c>
      <c r="D735" s="6">
        <v>36886</v>
      </c>
      <c r="E735" s="6">
        <v>33637.660000000003</v>
      </c>
      <c r="F735" s="7">
        <f t="shared" si="111"/>
        <v>32919.660000000003</v>
      </c>
      <c r="G735" s="4">
        <f t="shared" si="112"/>
        <v>-0.46949118784736082</v>
      </c>
      <c r="H735" s="4">
        <f t="shared" si="113"/>
        <v>-0.38926398069788842</v>
      </c>
      <c r="I735" s="4">
        <f t="shared" si="114"/>
        <v>-0.25125458186691135</v>
      </c>
      <c r="J735">
        <f t="shared" si="115"/>
        <v>1.2398234771921772</v>
      </c>
      <c r="K735">
        <f t="shared" si="116"/>
        <v>3.9726289782677906</v>
      </c>
      <c r="L735">
        <f t="shared" si="117"/>
        <v>0.30040176713949746</v>
      </c>
      <c r="M735">
        <f t="shared" si="118"/>
        <v>0.30040176713949746</v>
      </c>
      <c r="N735">
        <f t="shared" si="119"/>
        <v>3</v>
      </c>
    </row>
    <row r="736" spans="1:14" x14ac:dyDescent="0.2">
      <c r="A736">
        <f t="shared" si="120"/>
        <v>719</v>
      </c>
      <c r="B736" t="s">
        <v>1393</v>
      </c>
      <c r="C736" s="7" t="s">
        <v>669</v>
      </c>
      <c r="D736" s="6">
        <v>44331</v>
      </c>
      <c r="E736" s="6">
        <v>39067.29</v>
      </c>
      <c r="F736" s="7">
        <f t="shared" si="111"/>
        <v>38348.29</v>
      </c>
      <c r="G736" s="4">
        <f t="shared" si="112"/>
        <v>-9.7171597851804001E-2</v>
      </c>
      <c r="H736" s="4">
        <f t="shared" si="113"/>
        <v>-0.15220819961054285</v>
      </c>
      <c r="I736" s="4">
        <f t="shared" si="114"/>
        <v>-1.5431974401053167E-2</v>
      </c>
      <c r="J736">
        <f t="shared" si="115"/>
        <v>0.38195933776790442</v>
      </c>
      <c r="K736">
        <f t="shared" si="116"/>
        <v>2.2370642019792877</v>
      </c>
      <c r="L736">
        <f t="shared" si="117"/>
        <v>3.3466703559713366E-2</v>
      </c>
      <c r="M736">
        <f t="shared" si="118"/>
        <v>3.3466703559713366E-2</v>
      </c>
      <c r="N736">
        <f t="shared" si="119"/>
        <v>3</v>
      </c>
    </row>
    <row r="737" spans="1:14" x14ac:dyDescent="0.2">
      <c r="A737">
        <f t="shared" si="120"/>
        <v>720</v>
      </c>
      <c r="B737" t="s">
        <v>1394</v>
      </c>
      <c r="C737" s="7" t="s">
        <v>1395</v>
      </c>
      <c r="D737" s="6">
        <v>36157</v>
      </c>
      <c r="E737" s="6">
        <v>17122.97</v>
      </c>
      <c r="F737" s="7">
        <f t="shared" si="111"/>
        <v>16402.97</v>
      </c>
      <c r="G737" s="4">
        <f t="shared" si="112"/>
        <v>-0.5059480019651259</v>
      </c>
      <c r="H737" s="4">
        <f t="shared" si="113"/>
        <v>-1.1102896744128152</v>
      </c>
      <c r="I737" s="4">
        <f t="shared" si="114"/>
        <v>-0.96874848042055517</v>
      </c>
      <c r="J737">
        <f t="shared" si="115"/>
        <v>4.0118660287321077</v>
      </c>
      <c r="K737">
        <f t="shared" si="116"/>
        <v>8.0884102130442841</v>
      </c>
      <c r="L737">
        <f t="shared" si="117"/>
        <v>2.1153365413714309</v>
      </c>
      <c r="M737">
        <f t="shared" si="118"/>
        <v>2.1153365413714309</v>
      </c>
      <c r="N737">
        <f t="shared" si="119"/>
        <v>3</v>
      </c>
    </row>
    <row r="738" spans="1:14" x14ac:dyDescent="0.2">
      <c r="A738">
        <f t="shared" si="120"/>
        <v>721</v>
      </c>
      <c r="B738" t="s">
        <v>1397</v>
      </c>
      <c r="C738" s="7" t="s">
        <v>10</v>
      </c>
      <c r="D738" s="6">
        <v>42391</v>
      </c>
      <c r="E738" s="6">
        <v>38186.9</v>
      </c>
      <c r="F738" s="7">
        <f t="shared" si="111"/>
        <v>37465.9</v>
      </c>
      <c r="G738" s="4">
        <f t="shared" si="112"/>
        <v>-0.19418973144366167</v>
      </c>
      <c r="H738" s="4">
        <f t="shared" si="113"/>
        <v>-0.19064572465580157</v>
      </c>
      <c r="I738" s="4">
        <f t="shared" si="114"/>
        <v>-5.3763470672082612E-2</v>
      </c>
      <c r="J738">
        <f t="shared" si="115"/>
        <v>0.52026446911097679</v>
      </c>
      <c r="K738">
        <f t="shared" si="116"/>
        <v>2.56211089774829</v>
      </c>
      <c r="L738">
        <f t="shared" si="117"/>
        <v>4.7768322945600961E-2</v>
      </c>
      <c r="M738">
        <f t="shared" si="118"/>
        <v>4.7768322945600961E-2</v>
      </c>
      <c r="N738">
        <f t="shared" si="119"/>
        <v>3</v>
      </c>
    </row>
    <row r="739" spans="1:14" x14ac:dyDescent="0.2">
      <c r="A739">
        <f t="shared" si="120"/>
        <v>722</v>
      </c>
      <c r="B739" t="s">
        <v>1398</v>
      </c>
      <c r="C739" s="7" t="s">
        <v>10</v>
      </c>
      <c r="D739" s="6">
        <v>42290</v>
      </c>
      <c r="E739" s="6">
        <v>34118.239999999998</v>
      </c>
      <c r="F739" s="7">
        <f t="shared" si="111"/>
        <v>33396.239999999998</v>
      </c>
      <c r="G739" s="4">
        <f t="shared" si="112"/>
        <v>-0.19924067551210373</v>
      </c>
      <c r="H739" s="4">
        <f t="shared" si="113"/>
        <v>-0.36828202294479012</v>
      </c>
      <c r="I739" s="4">
        <f t="shared" si="114"/>
        <v>-0.23055169029646402</v>
      </c>
      <c r="J739">
        <f t="shared" si="115"/>
        <v>0.86178760566520185</v>
      </c>
      <c r="K739">
        <f t="shared" si="116"/>
        <v>3.2299496450993481</v>
      </c>
      <c r="L739">
        <f t="shared" si="117"/>
        <v>0.15648721238381183</v>
      </c>
      <c r="M739">
        <f t="shared" si="118"/>
        <v>0.15648721238381183</v>
      </c>
      <c r="N739">
        <f t="shared" si="119"/>
        <v>3</v>
      </c>
    </row>
    <row r="740" spans="1:14" x14ac:dyDescent="0.2">
      <c r="A740">
        <f t="shared" si="120"/>
        <v>723</v>
      </c>
      <c r="B740" t="s">
        <v>1399</v>
      </c>
      <c r="C740" s="7" t="s">
        <v>1400</v>
      </c>
      <c r="D740" s="6">
        <v>33715</v>
      </c>
      <c r="E740" s="6">
        <v>31807.79</v>
      </c>
      <c r="F740" s="7">
        <f t="shared" si="111"/>
        <v>31084.79</v>
      </c>
      <c r="G740" s="4">
        <f t="shared" si="112"/>
        <v>-0.62807082785755697</v>
      </c>
      <c r="H740" s="4">
        <f t="shared" si="113"/>
        <v>-0.46915547646063871</v>
      </c>
      <c r="I740" s="4">
        <f t="shared" si="114"/>
        <v>-0.33096232171303824</v>
      </c>
      <c r="J740">
        <f t="shared" si="115"/>
        <v>1.7008753590607848</v>
      </c>
      <c r="K740">
        <f t="shared" si="116"/>
        <v>4.7697400219070492</v>
      </c>
      <c r="L740">
        <f t="shared" si="117"/>
        <v>0.5367108096314166</v>
      </c>
      <c r="M740">
        <f t="shared" si="118"/>
        <v>0.5367108096314166</v>
      </c>
      <c r="N740">
        <f t="shared" si="119"/>
        <v>3</v>
      </c>
    </row>
    <row r="741" spans="1:14" x14ac:dyDescent="0.2">
      <c r="A741">
        <f t="shared" si="120"/>
        <v>724</v>
      </c>
      <c r="B741" t="s">
        <v>1401</v>
      </c>
      <c r="C741" s="7" t="s">
        <v>1402</v>
      </c>
      <c r="D741" s="6">
        <v>20800</v>
      </c>
      <c r="E741" s="7">
        <v>533.70000000000005</v>
      </c>
      <c r="F741" s="7">
        <f t="shared" si="111"/>
        <v>-190.29999999999995</v>
      </c>
      <c r="G741" s="4">
        <f t="shared" si="112"/>
        <v>-1.2739415471043827</v>
      </c>
      <c r="H741" s="4">
        <f t="shared" si="113"/>
        <v>-1.8345715053145291</v>
      </c>
      <c r="I741" s="4">
        <f t="shared" si="114"/>
        <v>-1.689569055369484</v>
      </c>
      <c r="J741">
        <f t="shared" si="115"/>
        <v>10.61583379426127</v>
      </c>
      <c r="K741">
        <f t="shared" si="116"/>
        <v>16.927169226467484</v>
      </c>
      <c r="L741">
        <f t="shared" si="117"/>
        <v>7.196949451224512</v>
      </c>
      <c r="M741">
        <f t="shared" si="118"/>
        <v>7.196949451224512</v>
      </c>
      <c r="N741">
        <f t="shared" si="119"/>
        <v>3</v>
      </c>
    </row>
    <row r="742" spans="1:14" x14ac:dyDescent="0.2">
      <c r="A742">
        <f t="shared" si="120"/>
        <v>725</v>
      </c>
      <c r="B742" t="s">
        <v>1405</v>
      </c>
      <c r="C742" s="7" t="s">
        <v>22</v>
      </c>
      <c r="D742" s="6">
        <v>28059</v>
      </c>
      <c r="E742" s="6">
        <v>32038.52</v>
      </c>
      <c r="F742" s="7">
        <f t="shared" si="111"/>
        <v>31313.52</v>
      </c>
      <c r="G742" s="4">
        <f t="shared" si="112"/>
        <v>-0.91092369569031317</v>
      </c>
      <c r="H742" s="4">
        <f t="shared" si="113"/>
        <v>-0.45908188390087257</v>
      </c>
      <c r="I742" s="4">
        <f t="shared" si="114"/>
        <v>-0.32102616747050089</v>
      </c>
      <c r="J742">
        <f t="shared" si="115"/>
        <v>2.2662150600863726</v>
      </c>
      <c r="K742">
        <f t="shared" si="116"/>
        <v>5.6592329347520343</v>
      </c>
      <c r="L742">
        <f t="shared" si="117"/>
        <v>0.89804961161191432</v>
      </c>
      <c r="M742">
        <f t="shared" si="118"/>
        <v>0.89804961161191432</v>
      </c>
      <c r="N742">
        <f t="shared" si="119"/>
        <v>3</v>
      </c>
    </row>
    <row r="743" spans="1:14" x14ac:dyDescent="0.2">
      <c r="A743">
        <f t="shared" si="120"/>
        <v>726</v>
      </c>
      <c r="B743" t="s">
        <v>1406</v>
      </c>
      <c r="C743" s="7" t="s">
        <v>417</v>
      </c>
      <c r="D743" s="6">
        <v>57919</v>
      </c>
      <c r="E743" s="6">
        <v>49677.18</v>
      </c>
      <c r="F743" s="7">
        <f t="shared" si="111"/>
        <v>48951.18</v>
      </c>
      <c r="G743" s="4">
        <f t="shared" si="112"/>
        <v>0.58235541206889796</v>
      </c>
      <c r="H743" s="4">
        <f t="shared" si="113"/>
        <v>0.31101595400596843</v>
      </c>
      <c r="I743" s="4">
        <f t="shared" si="114"/>
        <v>0.44516327089539803</v>
      </c>
      <c r="J743">
        <f t="shared" si="115"/>
        <v>0.1195018812233901</v>
      </c>
      <c r="K743">
        <f t="shared" si="116"/>
        <v>0.31780546560169382</v>
      </c>
      <c r="L743">
        <f t="shared" si="117"/>
        <v>0.88871431024311764</v>
      </c>
      <c r="M743">
        <f t="shared" si="118"/>
        <v>0.1195018812233901</v>
      </c>
      <c r="N743">
        <f t="shared" si="119"/>
        <v>1</v>
      </c>
    </row>
    <row r="744" spans="1:14" x14ac:dyDescent="0.2">
      <c r="A744">
        <f t="shared" si="120"/>
        <v>727</v>
      </c>
      <c r="B744" t="s">
        <v>1408</v>
      </c>
      <c r="C744" s="7" t="s">
        <v>97</v>
      </c>
      <c r="D744" s="6">
        <v>55544</v>
      </c>
      <c r="E744" s="6">
        <v>52524.11</v>
      </c>
      <c r="F744" s="7">
        <f t="shared" si="111"/>
        <v>51797.11</v>
      </c>
      <c r="G744" s="4">
        <f t="shared" si="112"/>
        <v>0.46358321243969075</v>
      </c>
      <c r="H744" s="4">
        <f t="shared" si="113"/>
        <v>0.43531194007702617</v>
      </c>
      <c r="I744" s="4">
        <f t="shared" si="114"/>
        <v>0.56879200102902483</v>
      </c>
      <c r="J744">
        <f t="shared" si="115"/>
        <v>0.14813874212116179</v>
      </c>
      <c r="K744">
        <f t="shared" si="116"/>
        <v>0.26616059890946231</v>
      </c>
      <c r="L744">
        <f t="shared" si="117"/>
        <v>0.98639375692004183</v>
      </c>
      <c r="M744">
        <f t="shared" si="118"/>
        <v>0.14813874212116179</v>
      </c>
      <c r="N744">
        <f t="shared" si="119"/>
        <v>1</v>
      </c>
    </row>
    <row r="745" spans="1:14" x14ac:dyDescent="0.2">
      <c r="A745">
        <f t="shared" si="120"/>
        <v>728</v>
      </c>
      <c r="B745" t="s">
        <v>1409</v>
      </c>
      <c r="C745" s="7" t="s">
        <v>10</v>
      </c>
      <c r="D745" s="6">
        <v>54125</v>
      </c>
      <c r="E745" s="6">
        <v>56455.18</v>
      </c>
      <c r="F745" s="7">
        <f t="shared" si="111"/>
        <v>55727.18</v>
      </c>
      <c r="G745" s="4">
        <f t="shared" si="112"/>
        <v>0.39261994874544026</v>
      </c>
      <c r="H745" s="4">
        <f t="shared" si="113"/>
        <v>0.60694110621892383</v>
      </c>
      <c r="I745" s="4">
        <f t="shared" si="114"/>
        <v>0.73951635596265364</v>
      </c>
      <c r="J745">
        <f t="shared" si="115"/>
        <v>0.34805626667539552</v>
      </c>
      <c r="K745">
        <f t="shared" si="116"/>
        <v>0.24263952911201425</v>
      </c>
      <c r="L745">
        <f t="shared" si="117"/>
        <v>1.3530067452055154</v>
      </c>
      <c r="M745">
        <f t="shared" si="118"/>
        <v>0.24263952911201425</v>
      </c>
      <c r="N745">
        <f t="shared" si="119"/>
        <v>2</v>
      </c>
    </row>
    <row r="746" spans="1:14" x14ac:dyDescent="0.2">
      <c r="A746">
        <f t="shared" si="120"/>
        <v>729</v>
      </c>
      <c r="B746" t="s">
        <v>1410</v>
      </c>
      <c r="C746" s="7" t="s">
        <v>30</v>
      </c>
      <c r="D746" s="6">
        <v>16224</v>
      </c>
      <c r="E746" s="6">
        <v>4422.6000000000004</v>
      </c>
      <c r="F746" s="7">
        <f t="shared" si="111"/>
        <v>3693.6000000000004</v>
      </c>
      <c r="G746" s="4">
        <f t="shared" si="112"/>
        <v>-1.5027843199478572</v>
      </c>
      <c r="H746" s="4">
        <f t="shared" si="113"/>
        <v>-1.6647834668900729</v>
      </c>
      <c r="I746" s="4">
        <f t="shared" si="114"/>
        <v>-1.5208503500724482</v>
      </c>
      <c r="J746">
        <f t="shared" si="115"/>
        <v>10.063256969106448</v>
      </c>
      <c r="K746">
        <f t="shared" si="116"/>
        <v>16.345651543321019</v>
      </c>
      <c r="L746">
        <f t="shared" si="117"/>
        <v>6.6874721912692205</v>
      </c>
      <c r="M746">
        <f t="shared" si="118"/>
        <v>6.6874721912692205</v>
      </c>
      <c r="N746">
        <f t="shared" si="119"/>
        <v>3</v>
      </c>
    </row>
    <row r="747" spans="1:14" x14ac:dyDescent="0.2">
      <c r="A747">
        <f t="shared" si="120"/>
        <v>730</v>
      </c>
      <c r="B747" t="s">
        <v>1411</v>
      </c>
      <c r="C747" s="7" t="s">
        <v>1412</v>
      </c>
      <c r="D747" s="6">
        <v>32557</v>
      </c>
      <c r="E747" s="6">
        <v>28299.83</v>
      </c>
      <c r="F747" s="7">
        <f t="shared" si="111"/>
        <v>27569.83</v>
      </c>
      <c r="G747" s="4">
        <f t="shared" si="112"/>
        <v>-0.68598165192939786</v>
      </c>
      <c r="H747" s="4">
        <f t="shared" si="113"/>
        <v>-0.62231180531235886</v>
      </c>
      <c r="I747" s="4">
        <f t="shared" si="114"/>
        <v>-0.48365407494326268</v>
      </c>
      <c r="J747">
        <f t="shared" si="115"/>
        <v>2.2621191026724095</v>
      </c>
      <c r="K747">
        <f t="shared" si="116"/>
        <v>5.6773693434237158</v>
      </c>
      <c r="L747">
        <f t="shared" si="117"/>
        <v>0.85592658036720959</v>
      </c>
      <c r="M747">
        <f t="shared" si="118"/>
        <v>0.85592658036720959</v>
      </c>
      <c r="N747">
        <f t="shared" si="119"/>
        <v>3</v>
      </c>
    </row>
    <row r="748" spans="1:14" x14ac:dyDescent="0.2">
      <c r="A748">
        <f t="shared" si="120"/>
        <v>731</v>
      </c>
      <c r="B748" t="s">
        <v>1413</v>
      </c>
      <c r="C748" s="7" t="s">
        <v>103</v>
      </c>
      <c r="D748" s="6">
        <v>55904</v>
      </c>
      <c r="E748" s="6">
        <v>57585.98</v>
      </c>
      <c r="F748" s="7">
        <f t="shared" si="111"/>
        <v>56854.98</v>
      </c>
      <c r="G748" s="4">
        <f t="shared" si="112"/>
        <v>0.48158657743611794</v>
      </c>
      <c r="H748" s="4">
        <f t="shared" si="113"/>
        <v>0.65631144586519274</v>
      </c>
      <c r="I748" s="4">
        <f t="shared" si="114"/>
        <v>0.7885085946490249</v>
      </c>
      <c r="J748">
        <f t="shared" si="115"/>
        <v>0.46192860194075924</v>
      </c>
      <c r="K748">
        <f t="shared" si="116"/>
        <v>0.16000313439243777</v>
      </c>
      <c r="L748">
        <f t="shared" si="117"/>
        <v>1.5986024255240991</v>
      </c>
      <c r="M748">
        <f t="shared" si="118"/>
        <v>0.16000313439243777</v>
      </c>
      <c r="N748">
        <f t="shared" si="119"/>
        <v>2</v>
      </c>
    </row>
    <row r="749" spans="1:14" x14ac:dyDescent="0.2">
      <c r="A749">
        <f t="shared" si="120"/>
        <v>732</v>
      </c>
      <c r="B749" t="s">
        <v>1414</v>
      </c>
      <c r="C749" s="7" t="s">
        <v>113</v>
      </c>
      <c r="D749" s="6">
        <v>68717</v>
      </c>
      <c r="E749" s="6">
        <v>74676.95</v>
      </c>
      <c r="F749" s="7">
        <f t="shared" si="111"/>
        <v>73944.95</v>
      </c>
      <c r="G749" s="4">
        <f t="shared" si="112"/>
        <v>1.1223563432672892</v>
      </c>
      <c r="H749" s="4">
        <f t="shared" si="113"/>
        <v>1.4024973264667056</v>
      </c>
      <c r="I749" s="4">
        <f t="shared" si="114"/>
        <v>1.5309060847917115</v>
      </c>
      <c r="J749">
        <f t="shared" si="115"/>
        <v>3.607341386668856</v>
      </c>
      <c r="K749">
        <f t="shared" si="116"/>
        <v>1.1852730052529648</v>
      </c>
      <c r="L749">
        <f t="shared" si="117"/>
        <v>6.1968403611666769</v>
      </c>
      <c r="M749">
        <f t="shared" si="118"/>
        <v>1.1852730052529648</v>
      </c>
      <c r="N749">
        <f t="shared" si="119"/>
        <v>2</v>
      </c>
    </row>
    <row r="750" spans="1:14" x14ac:dyDescent="0.2">
      <c r="A750">
        <f t="shared" si="120"/>
        <v>733</v>
      </c>
      <c r="B750" t="s">
        <v>1416</v>
      </c>
      <c r="C750" s="7" t="s">
        <v>1417</v>
      </c>
      <c r="D750" s="6">
        <v>35623</v>
      </c>
      <c r="E750" s="6">
        <v>32846.69</v>
      </c>
      <c r="F750" s="7">
        <f t="shared" si="111"/>
        <v>32113.690000000002</v>
      </c>
      <c r="G750" s="4">
        <f t="shared" si="112"/>
        <v>-0.53265299337649286</v>
      </c>
      <c r="H750" s="4">
        <f t="shared" si="113"/>
        <v>-0.42379745925290196</v>
      </c>
      <c r="I750" s="4">
        <f t="shared" si="114"/>
        <v>-0.28626635222872604</v>
      </c>
      <c r="J750">
        <f t="shared" si="115"/>
        <v>1.4217592877354952</v>
      </c>
      <c r="K750">
        <f t="shared" si="116"/>
        <v>4.2938158168602865</v>
      </c>
      <c r="L750">
        <f t="shared" si="117"/>
        <v>0.38882441017697095</v>
      </c>
      <c r="M750">
        <f t="shared" si="118"/>
        <v>0.38882441017697095</v>
      </c>
      <c r="N750">
        <f t="shared" si="119"/>
        <v>3</v>
      </c>
    </row>
    <row r="751" spans="1:14" x14ac:dyDescent="0.2">
      <c r="A751">
        <f t="shared" si="120"/>
        <v>734</v>
      </c>
      <c r="B751" t="s">
        <v>1418</v>
      </c>
      <c r="C751" s="7" t="s">
        <v>1419</v>
      </c>
      <c r="D751" s="6">
        <v>58200</v>
      </c>
      <c r="E751" s="6">
        <v>49694.18</v>
      </c>
      <c r="F751" s="7">
        <f t="shared" si="111"/>
        <v>48960.18</v>
      </c>
      <c r="G751" s="4">
        <f t="shared" si="112"/>
        <v>0.59640803863555358</v>
      </c>
      <c r="H751" s="4">
        <f t="shared" si="113"/>
        <v>0.31175816816761204</v>
      </c>
      <c r="I751" s="4">
        <f t="shared" si="114"/>
        <v>0.44555423573683922</v>
      </c>
      <c r="J751">
        <f t="shared" si="115"/>
        <v>0.12855174311286333</v>
      </c>
      <c r="K751">
        <f t="shared" si="116"/>
        <v>0.30882856620057753</v>
      </c>
      <c r="L751">
        <f t="shared" si="117"/>
        <v>0.90918736161536973</v>
      </c>
      <c r="M751">
        <f t="shared" si="118"/>
        <v>0.12855174311286333</v>
      </c>
      <c r="N751">
        <f t="shared" si="119"/>
        <v>1</v>
      </c>
    </row>
    <row r="752" spans="1:14" x14ac:dyDescent="0.2">
      <c r="A752">
        <f t="shared" si="120"/>
        <v>735</v>
      </c>
      <c r="B752" t="s">
        <v>1420</v>
      </c>
      <c r="C752" s="7" t="s">
        <v>1348</v>
      </c>
      <c r="D752" s="6">
        <v>29025</v>
      </c>
      <c r="E752" s="6">
        <v>25793.25</v>
      </c>
      <c r="F752" s="7">
        <f t="shared" si="111"/>
        <v>25058.25</v>
      </c>
      <c r="G752" s="4">
        <f t="shared" si="112"/>
        <v>-0.86261466628323347</v>
      </c>
      <c r="H752" s="4">
        <f t="shared" si="113"/>
        <v>-0.73174822727074629</v>
      </c>
      <c r="I752" s="4">
        <f t="shared" si="114"/>
        <v>-0.59275846121735032</v>
      </c>
      <c r="J752">
        <f t="shared" si="115"/>
        <v>3.0144036361657736</v>
      </c>
      <c r="K752">
        <f t="shared" si="116"/>
        <v>6.8408069780826608</v>
      </c>
      <c r="L752">
        <f t="shared" si="117"/>
        <v>1.3315542092207999</v>
      </c>
      <c r="M752">
        <f t="shared" si="118"/>
        <v>1.3315542092207999</v>
      </c>
      <c r="N752">
        <f t="shared" si="119"/>
        <v>3</v>
      </c>
    </row>
    <row r="753" spans="1:14" x14ac:dyDescent="0.2">
      <c r="A753">
        <f t="shared" si="120"/>
        <v>736</v>
      </c>
      <c r="B753" t="s">
        <v>1421</v>
      </c>
      <c r="C753" s="7" t="s">
        <v>159</v>
      </c>
      <c r="D753" s="6">
        <v>15080</v>
      </c>
      <c r="E753" s="6">
        <v>4176</v>
      </c>
      <c r="F753" s="7">
        <f t="shared" si="111"/>
        <v>3440</v>
      </c>
      <c r="G753" s="4">
        <f t="shared" si="112"/>
        <v>-1.5599950131587257</v>
      </c>
      <c r="H753" s="4">
        <f t="shared" si="113"/>
        <v>-1.6755499381995618</v>
      </c>
      <c r="I753" s="4">
        <f t="shared" si="114"/>
        <v>-1.5318668704935012</v>
      </c>
      <c r="J753">
        <f t="shared" si="115"/>
        <v>10.351255211778376</v>
      </c>
      <c r="K753">
        <f t="shared" si="116"/>
        <v>16.722550008225795</v>
      </c>
      <c r="L753">
        <f t="shared" si="117"/>
        <v>6.9174550359656841</v>
      </c>
      <c r="M753">
        <f t="shared" si="118"/>
        <v>6.9174550359656841</v>
      </c>
      <c r="N753">
        <f t="shared" si="119"/>
        <v>3</v>
      </c>
    </row>
    <row r="754" spans="1:14" x14ac:dyDescent="0.2">
      <c r="A754">
        <f t="shared" si="120"/>
        <v>737</v>
      </c>
      <c r="B754" t="s">
        <v>1422</v>
      </c>
      <c r="C754" s="7" t="s">
        <v>948</v>
      </c>
      <c r="D754" s="6">
        <v>24541</v>
      </c>
      <c r="E754" s="6">
        <v>21819.02</v>
      </c>
      <c r="F754" s="7">
        <f t="shared" si="111"/>
        <v>21082.02</v>
      </c>
      <c r="G754" s="4">
        <f t="shared" si="112"/>
        <v>-1.0868565791831766</v>
      </c>
      <c r="H754" s="4">
        <f t="shared" si="113"/>
        <v>-0.90526174419008731</v>
      </c>
      <c r="I754" s="4">
        <f t="shared" si="114"/>
        <v>-0.76548803138219301</v>
      </c>
      <c r="J754">
        <f t="shared" si="115"/>
        <v>4.2770923751738703</v>
      </c>
      <c r="K754">
        <f t="shared" si="116"/>
        <v>8.6876246647590065</v>
      </c>
      <c r="L754">
        <f t="shared" si="117"/>
        <v>2.1986272876772452</v>
      </c>
      <c r="M754">
        <f t="shared" si="118"/>
        <v>2.1986272876772452</v>
      </c>
      <c r="N754">
        <f t="shared" si="119"/>
        <v>3</v>
      </c>
    </row>
    <row r="755" spans="1:14" x14ac:dyDescent="0.2">
      <c r="A755">
        <f t="shared" si="120"/>
        <v>738</v>
      </c>
      <c r="B755" t="s">
        <v>1423</v>
      </c>
      <c r="C755" s="7" t="s">
        <v>22</v>
      </c>
      <c r="D755" s="6">
        <v>28059</v>
      </c>
      <c r="E755" s="6">
        <v>25495.87</v>
      </c>
      <c r="F755" s="7">
        <f t="shared" si="111"/>
        <v>24757.87</v>
      </c>
      <c r="G755" s="4">
        <f t="shared" si="112"/>
        <v>-0.91092369569031317</v>
      </c>
      <c r="H755" s="4">
        <f t="shared" si="113"/>
        <v>-0.74473173594072106</v>
      </c>
      <c r="I755" s="4">
        <f t="shared" si="114"/>
        <v>-0.60580713000313879</v>
      </c>
      <c r="J755">
        <f t="shared" si="115"/>
        <v>3.1753712156863703</v>
      </c>
      <c r="K755">
        <f t="shared" si="116"/>
        <v>7.0837435214758049</v>
      </c>
      <c r="L755">
        <f t="shared" si="117"/>
        <v>1.4386304954944213</v>
      </c>
      <c r="M755">
        <f t="shared" si="118"/>
        <v>1.4386304954944213</v>
      </c>
      <c r="N755">
        <f t="shared" si="119"/>
        <v>3</v>
      </c>
    </row>
    <row r="756" spans="1:14" x14ac:dyDescent="0.2">
      <c r="A756">
        <f t="shared" si="120"/>
        <v>739</v>
      </c>
      <c r="B756" t="s">
        <v>1425</v>
      </c>
      <c r="C756" s="7" t="s">
        <v>103</v>
      </c>
      <c r="D756" s="6">
        <v>33476</v>
      </c>
      <c r="E756" s="6">
        <v>10552.43</v>
      </c>
      <c r="F756" s="7">
        <f t="shared" si="111"/>
        <v>9813.43</v>
      </c>
      <c r="G756" s="4">
        <f t="shared" si="112"/>
        <v>-0.6400230618412962</v>
      </c>
      <c r="H756" s="4">
        <f t="shared" si="113"/>
        <v>-1.3971571942743248</v>
      </c>
      <c r="I756" s="4">
        <f t="shared" si="114"/>
        <v>-1.2550016427839088</v>
      </c>
      <c r="J756">
        <f t="shared" si="115"/>
        <v>5.8983120655648165</v>
      </c>
      <c r="K756">
        <f t="shared" si="116"/>
        <v>10.654861495208133</v>
      </c>
      <c r="L756">
        <f t="shared" si="117"/>
        <v>3.5285917096164567</v>
      </c>
      <c r="M756">
        <f t="shared" si="118"/>
        <v>3.5285917096164567</v>
      </c>
      <c r="N756">
        <f t="shared" si="119"/>
        <v>3</v>
      </c>
    </row>
    <row r="757" spans="1:14" x14ac:dyDescent="0.2">
      <c r="A757">
        <f t="shared" si="120"/>
        <v>740</v>
      </c>
      <c r="B757" t="s">
        <v>1426</v>
      </c>
      <c r="C757" s="7" t="s">
        <v>22</v>
      </c>
      <c r="D757" s="6">
        <v>29723</v>
      </c>
      <c r="E757" s="6">
        <v>31698</v>
      </c>
      <c r="F757" s="7">
        <f t="shared" si="111"/>
        <v>30958</v>
      </c>
      <c r="G757" s="4">
        <f t="shared" si="112"/>
        <v>-0.82770814192904962</v>
      </c>
      <c r="H757" s="4">
        <f t="shared" si="113"/>
        <v>-0.47394887015515935</v>
      </c>
      <c r="I757" s="4">
        <f t="shared" si="114"/>
        <v>-0.33647014751818549</v>
      </c>
      <c r="J757">
        <f t="shared" si="115"/>
        <v>2.1156331507738844</v>
      </c>
      <c r="K757">
        <f t="shared" si="116"/>
        <v>5.4353500958917493</v>
      </c>
      <c r="L757">
        <f t="shared" si="117"/>
        <v>0.79154418920820946</v>
      </c>
      <c r="M757">
        <f t="shared" si="118"/>
        <v>0.79154418920820946</v>
      </c>
      <c r="N757">
        <f t="shared" si="119"/>
        <v>3</v>
      </c>
    </row>
    <row r="758" spans="1:14" x14ac:dyDescent="0.2">
      <c r="A758">
        <f t="shared" si="120"/>
        <v>741</v>
      </c>
      <c r="B758" t="s">
        <v>1427</v>
      </c>
      <c r="C758" s="7" t="s">
        <v>10</v>
      </c>
      <c r="D758" s="6">
        <v>61102</v>
      </c>
      <c r="E758" s="6">
        <v>63459.519999999997</v>
      </c>
      <c r="F758" s="7">
        <f t="shared" si="111"/>
        <v>62718.52</v>
      </c>
      <c r="G758" s="4">
        <f t="shared" si="112"/>
        <v>0.7415351642456417</v>
      </c>
      <c r="H758" s="4">
        <f t="shared" si="113"/>
        <v>0.91274818509931499</v>
      </c>
      <c r="I758" s="4">
        <f t="shared" si="114"/>
        <v>1.0432239264694578</v>
      </c>
      <c r="J758">
        <f t="shared" si="115"/>
        <v>1.2351540238295602</v>
      </c>
      <c r="K758">
        <f t="shared" si="116"/>
        <v>0.15690982808467013</v>
      </c>
      <c r="L758">
        <f t="shared" si="117"/>
        <v>2.9012111799982936</v>
      </c>
      <c r="M758">
        <f t="shared" si="118"/>
        <v>0.15690982808467013</v>
      </c>
      <c r="N758">
        <f t="shared" si="119"/>
        <v>2</v>
      </c>
    </row>
    <row r="759" spans="1:14" x14ac:dyDescent="0.2">
      <c r="A759">
        <f t="shared" si="120"/>
        <v>742</v>
      </c>
      <c r="B759" t="s">
        <v>1428</v>
      </c>
      <c r="C759" s="7" t="s">
        <v>215</v>
      </c>
      <c r="D759" s="6">
        <v>51592</v>
      </c>
      <c r="E759" s="6">
        <v>38029.32</v>
      </c>
      <c r="F759" s="7">
        <f t="shared" si="111"/>
        <v>37287.32</v>
      </c>
      <c r="G759" s="4">
        <f t="shared" si="112"/>
        <v>0.26594627225669004</v>
      </c>
      <c r="H759" s="4">
        <f t="shared" si="113"/>
        <v>-0.19752561333767205</v>
      </c>
      <c r="I759" s="4">
        <f t="shared" si="114"/>
        <v>-6.152108193703406E-2</v>
      </c>
      <c r="J759">
        <f t="shared" si="115"/>
        <v>0.31024032427970399</v>
      </c>
      <c r="K759">
        <f t="shared" si="116"/>
        <v>1.808579478489126</v>
      </c>
      <c r="L759">
        <f t="shared" si="117"/>
        <v>0.18091931747735851</v>
      </c>
      <c r="M759">
        <f t="shared" si="118"/>
        <v>0.18091931747735851</v>
      </c>
      <c r="N759">
        <f t="shared" si="119"/>
        <v>3</v>
      </c>
    </row>
    <row r="760" spans="1:14" x14ac:dyDescent="0.2">
      <c r="A760">
        <f t="shared" si="120"/>
        <v>743</v>
      </c>
      <c r="B760" t="s">
        <v>1430</v>
      </c>
      <c r="C760" s="7" t="s">
        <v>389</v>
      </c>
      <c r="D760" s="6">
        <v>29326</v>
      </c>
      <c r="E760" s="6">
        <v>27519.75</v>
      </c>
      <c r="F760" s="7">
        <f t="shared" si="111"/>
        <v>26776.75</v>
      </c>
      <c r="G760" s="4">
        <f t="shared" si="112"/>
        <v>-0.84756185277233187</v>
      </c>
      <c r="H760" s="4">
        <f t="shared" si="113"/>
        <v>-0.65636983020735484</v>
      </c>
      <c r="I760" s="4">
        <f t="shared" si="114"/>
        <v>-0.51810589677105778</v>
      </c>
      <c r="J760">
        <f t="shared" si="115"/>
        <v>2.713579504942035</v>
      </c>
      <c r="K760">
        <f t="shared" si="116"/>
        <v>6.3862244186718247</v>
      </c>
      <c r="L760">
        <f t="shared" si="117"/>
        <v>1.1390923057567857</v>
      </c>
      <c r="M760">
        <f t="shared" si="118"/>
        <v>1.1390923057567857</v>
      </c>
      <c r="N760">
        <f t="shared" si="119"/>
        <v>3</v>
      </c>
    </row>
    <row r="761" spans="1:14" x14ac:dyDescent="0.2">
      <c r="A761">
        <f t="shared" si="120"/>
        <v>744</v>
      </c>
      <c r="B761" t="s">
        <v>1431</v>
      </c>
      <c r="C761" s="7" t="s">
        <v>1432</v>
      </c>
      <c r="D761" s="6">
        <v>37073</v>
      </c>
      <c r="E761" s="6">
        <v>32849.269999999997</v>
      </c>
      <c r="F761" s="7">
        <f t="shared" si="111"/>
        <v>32105.269999999997</v>
      </c>
      <c r="G761" s="4">
        <f t="shared" si="112"/>
        <v>-0.46013943991866113</v>
      </c>
      <c r="H761" s="4">
        <f t="shared" si="113"/>
        <v>-0.42368481733895863</v>
      </c>
      <c r="I761" s="4">
        <f t="shared" si="114"/>
        <v>-0.28663212155816342</v>
      </c>
      <c r="J761">
        <f t="shared" si="115"/>
        <v>1.3099771971329353</v>
      </c>
      <c r="K761">
        <f t="shared" si="116"/>
        <v>4.0945258858300493</v>
      </c>
      <c r="L761">
        <f t="shared" si="117"/>
        <v>0.33236864291384832</v>
      </c>
      <c r="M761">
        <f t="shared" si="118"/>
        <v>0.33236864291384832</v>
      </c>
      <c r="N761">
        <f t="shared" si="119"/>
        <v>3</v>
      </c>
    </row>
    <row r="762" spans="1:14" x14ac:dyDescent="0.2">
      <c r="A762">
        <f t="shared" si="120"/>
        <v>745</v>
      </c>
      <c r="B762" t="s">
        <v>1434</v>
      </c>
      <c r="C762" s="7" t="s">
        <v>10</v>
      </c>
      <c r="D762" s="6">
        <v>63384</v>
      </c>
      <c r="E762" s="6">
        <v>62453.52</v>
      </c>
      <c r="F762" s="7">
        <f t="shared" si="111"/>
        <v>61708.52</v>
      </c>
      <c r="G762" s="4">
        <f t="shared" si="112"/>
        <v>0.8556564945841052</v>
      </c>
      <c r="H762" s="4">
        <f t="shared" si="113"/>
        <v>0.86882657059264146</v>
      </c>
      <c r="I762" s="4">
        <f t="shared" si="114"/>
        <v>0.99934898315217213</v>
      </c>
      <c r="J762">
        <f t="shared" si="115"/>
        <v>1.2328430447820213</v>
      </c>
      <c r="K762">
        <f t="shared" si="116"/>
        <v>9.5839981551965492E-2</v>
      </c>
      <c r="L762">
        <f t="shared" si="117"/>
        <v>2.9296637473118725</v>
      </c>
      <c r="M762">
        <f t="shared" si="118"/>
        <v>9.5839981551965492E-2</v>
      </c>
      <c r="N762">
        <f t="shared" si="119"/>
        <v>2</v>
      </c>
    </row>
    <row r="763" spans="1:14" x14ac:dyDescent="0.2">
      <c r="A763">
        <f t="shared" si="120"/>
        <v>746</v>
      </c>
      <c r="B763" t="s">
        <v>1435</v>
      </c>
      <c r="C763" s="7" t="s">
        <v>1436</v>
      </c>
      <c r="D763" s="6">
        <v>40386</v>
      </c>
      <c r="E763" s="6">
        <v>36503.129999999997</v>
      </c>
      <c r="F763" s="7">
        <f t="shared" si="111"/>
        <v>35757.129999999997</v>
      </c>
      <c r="G763" s="4">
        <f t="shared" si="112"/>
        <v>-0.29445847260431868</v>
      </c>
      <c r="H763" s="4">
        <f t="shared" si="113"/>
        <v>-0.26415854459407379</v>
      </c>
      <c r="I763" s="4">
        <f t="shared" si="114"/>
        <v>-0.12799335868423956</v>
      </c>
      <c r="J763">
        <f t="shared" si="115"/>
        <v>0.74980244246129957</v>
      </c>
      <c r="K763">
        <f t="shared" si="116"/>
        <v>3.0464435071230378</v>
      </c>
      <c r="L763">
        <f t="shared" si="117"/>
        <v>0.10472461533298978</v>
      </c>
      <c r="M763">
        <f t="shared" si="118"/>
        <v>0.10472461533298978</v>
      </c>
      <c r="N763">
        <f t="shared" si="119"/>
        <v>3</v>
      </c>
    </row>
    <row r="764" spans="1:14" x14ac:dyDescent="0.2">
      <c r="A764">
        <f t="shared" si="120"/>
        <v>747</v>
      </c>
      <c r="B764" t="s">
        <v>1437</v>
      </c>
      <c r="C764" s="7" t="s">
        <v>1438</v>
      </c>
      <c r="D764" s="6">
        <v>43220</v>
      </c>
      <c r="E764" s="6">
        <v>14794.65</v>
      </c>
      <c r="F764" s="7">
        <f t="shared" si="111"/>
        <v>14047.65</v>
      </c>
      <c r="G764" s="4">
        <f t="shared" si="112"/>
        <v>-0.1527319826046668</v>
      </c>
      <c r="H764" s="4">
        <f t="shared" si="113"/>
        <v>-1.2119433259915211</v>
      </c>
      <c r="I764" s="4">
        <f t="shared" si="114"/>
        <v>-1.0710648482364655</v>
      </c>
      <c r="J764">
        <f t="shared" si="115"/>
        <v>4.1365273527718864</v>
      </c>
      <c r="K764">
        <f t="shared" si="116"/>
        <v>7.969981510268739</v>
      </c>
      <c r="L764">
        <f t="shared" si="117"/>
        <v>2.3788298939146602</v>
      </c>
      <c r="M764">
        <f t="shared" si="118"/>
        <v>2.3788298939146602</v>
      </c>
      <c r="N764">
        <f t="shared" si="119"/>
        <v>3</v>
      </c>
    </row>
    <row r="765" spans="1:14" x14ac:dyDescent="0.2">
      <c r="A765">
        <f t="shared" si="120"/>
        <v>748</v>
      </c>
      <c r="B765" t="s">
        <v>1439</v>
      </c>
      <c r="C765" s="7" t="s">
        <v>34</v>
      </c>
      <c r="D765" s="6">
        <v>61281</v>
      </c>
      <c r="E765" s="6">
        <v>66386.47</v>
      </c>
      <c r="F765" s="7">
        <f t="shared" si="111"/>
        <v>65638.47</v>
      </c>
      <c r="G765" s="4">
        <f t="shared" si="112"/>
        <v>0.75048683739664301</v>
      </c>
      <c r="H765" s="4">
        <f t="shared" si="113"/>
        <v>1.0405378168888859</v>
      </c>
      <c r="I765" s="4">
        <f t="shared" si="114"/>
        <v>1.1700681252212486</v>
      </c>
      <c r="J765">
        <f t="shared" si="115"/>
        <v>1.6394677106875908</v>
      </c>
      <c r="K765">
        <f t="shared" si="116"/>
        <v>0.32034372935419353</v>
      </c>
      <c r="L765">
        <f t="shared" si="117"/>
        <v>3.4767813588076137</v>
      </c>
      <c r="M765">
        <f t="shared" si="118"/>
        <v>0.32034372935419353</v>
      </c>
      <c r="N765">
        <f t="shared" si="119"/>
        <v>2</v>
      </c>
    </row>
    <row r="766" spans="1:14" x14ac:dyDescent="0.2">
      <c r="A766">
        <f t="shared" si="120"/>
        <v>749</v>
      </c>
      <c r="B766" t="s">
        <v>1441</v>
      </c>
      <c r="C766" s="7" t="s">
        <v>109</v>
      </c>
      <c r="D766" s="6">
        <v>29349</v>
      </c>
      <c r="E766" s="6">
        <v>27846.33</v>
      </c>
      <c r="F766" s="7">
        <f t="shared" si="111"/>
        <v>27097.33</v>
      </c>
      <c r="G766" s="4">
        <f t="shared" si="112"/>
        <v>-0.84641163778644901</v>
      </c>
      <c r="H766" s="4">
        <f t="shared" si="113"/>
        <v>-0.64211145956561577</v>
      </c>
      <c r="I766" s="4">
        <f t="shared" si="114"/>
        <v>-0.5041797291189235</v>
      </c>
      <c r="J766">
        <f t="shared" si="115"/>
        <v>2.6633918651844284</v>
      </c>
      <c r="K766">
        <f t="shared" si="116"/>
        <v>6.3091815541365674</v>
      </c>
      <c r="L766">
        <f t="shared" si="117"/>
        <v>1.1079272352543879</v>
      </c>
      <c r="M766">
        <f t="shared" si="118"/>
        <v>1.1079272352543879</v>
      </c>
      <c r="N766">
        <f t="shared" si="119"/>
        <v>3</v>
      </c>
    </row>
    <row r="767" spans="1:14" x14ac:dyDescent="0.2">
      <c r="A767">
        <f t="shared" si="120"/>
        <v>750</v>
      </c>
      <c r="B767" t="s">
        <v>1443</v>
      </c>
      <c r="C767" s="7" t="s">
        <v>1444</v>
      </c>
      <c r="D767" s="6">
        <v>34856</v>
      </c>
      <c r="E767" s="6">
        <v>30298.32</v>
      </c>
      <c r="F767" s="7">
        <f t="shared" si="111"/>
        <v>29548.32</v>
      </c>
      <c r="G767" s="4">
        <f t="shared" si="112"/>
        <v>-0.57101016268832527</v>
      </c>
      <c r="H767" s="4">
        <f t="shared" si="113"/>
        <v>-0.53505841825923572</v>
      </c>
      <c r="I767" s="4">
        <f t="shared" si="114"/>
        <v>-0.39770740503849378</v>
      </c>
      <c r="J767">
        <f t="shared" si="115"/>
        <v>1.7859231193132674</v>
      </c>
      <c r="K767">
        <f t="shared" si="116"/>
        <v>4.9055880956630267</v>
      </c>
      <c r="L767">
        <f t="shared" si="117"/>
        <v>0.57955222491942471</v>
      </c>
      <c r="M767">
        <f t="shared" si="118"/>
        <v>0.57955222491942471</v>
      </c>
      <c r="N767">
        <f t="shared" si="119"/>
        <v>3</v>
      </c>
    </row>
    <row r="768" spans="1:14" x14ac:dyDescent="0.2">
      <c r="A768">
        <f t="shared" si="120"/>
        <v>751</v>
      </c>
      <c r="B768" t="s">
        <v>1446</v>
      </c>
      <c r="C768" s="7" t="s">
        <v>244</v>
      </c>
      <c r="D768" s="6">
        <v>62614</v>
      </c>
      <c r="E768" s="6">
        <v>37530.18</v>
      </c>
      <c r="F768" s="7">
        <f t="shared" si="111"/>
        <v>36779.18</v>
      </c>
      <c r="G768" s="4">
        <f t="shared" si="112"/>
        <v>0.8171492972306359</v>
      </c>
      <c r="H768" s="4">
        <f t="shared" si="113"/>
        <v>-0.21931789431665913</v>
      </c>
      <c r="I768" s="4">
        <f t="shared" si="114"/>
        <v>-8.3594956884801924E-2</v>
      </c>
      <c r="J768">
        <f t="shared" si="115"/>
        <v>0.63793724370871341</v>
      </c>
      <c r="K768">
        <f t="shared" si="116"/>
        <v>1.5089918736514465</v>
      </c>
      <c r="L768">
        <f t="shared" si="117"/>
        <v>0.90287425563190138</v>
      </c>
      <c r="M768">
        <f t="shared" si="118"/>
        <v>0.63793724370871341</v>
      </c>
      <c r="N768">
        <f t="shared" si="119"/>
        <v>1</v>
      </c>
    </row>
    <row r="769" spans="1:14" x14ac:dyDescent="0.2">
      <c r="A769">
        <f t="shared" si="120"/>
        <v>752</v>
      </c>
      <c r="B769" t="s">
        <v>1447</v>
      </c>
      <c r="C769" s="7" t="s">
        <v>10</v>
      </c>
      <c r="D769" s="6">
        <v>63384</v>
      </c>
      <c r="E769" s="6">
        <v>56400.84</v>
      </c>
      <c r="F769" s="7">
        <f t="shared" si="111"/>
        <v>55648.84</v>
      </c>
      <c r="G769" s="4">
        <f t="shared" si="112"/>
        <v>0.8556564945841052</v>
      </c>
      <c r="H769" s="4">
        <f t="shared" si="113"/>
        <v>0.60456864048105818</v>
      </c>
      <c r="I769" s="4">
        <f t="shared" si="114"/>
        <v>0.73611322422059788</v>
      </c>
      <c r="J769">
        <f t="shared" si="115"/>
        <v>0.6652832413485068</v>
      </c>
      <c r="K769">
        <f t="shared" si="116"/>
        <v>4.8433809958346053E-3</v>
      </c>
      <c r="L769">
        <f t="shared" si="117"/>
        <v>2.0213251301232829</v>
      </c>
      <c r="M769">
        <f t="shared" si="118"/>
        <v>4.8433809958346053E-3</v>
      </c>
      <c r="N769">
        <f t="shared" si="119"/>
        <v>2</v>
      </c>
    </row>
    <row r="770" spans="1:14" x14ac:dyDescent="0.2">
      <c r="A770">
        <f t="shared" si="120"/>
        <v>753</v>
      </c>
      <c r="B770" t="s">
        <v>1448</v>
      </c>
      <c r="C770" s="7" t="s">
        <v>10</v>
      </c>
      <c r="D770" s="6">
        <v>43034</v>
      </c>
      <c r="E770" s="6">
        <v>39258.17</v>
      </c>
      <c r="F770" s="7">
        <f t="shared" si="111"/>
        <v>38505.17</v>
      </c>
      <c r="G770" s="4">
        <f t="shared" si="112"/>
        <v>-0.16203372118615419</v>
      </c>
      <c r="H770" s="4">
        <f t="shared" si="113"/>
        <v>-0.14387444436498248</v>
      </c>
      <c r="I770" s="4">
        <f t="shared" si="114"/>
        <v>-8.617022809354483E-3</v>
      </c>
      <c r="J770">
        <f t="shared" si="115"/>
        <v>0.42419624433458269</v>
      </c>
      <c r="K770">
        <f t="shared" si="116"/>
        <v>2.3440919120241617</v>
      </c>
      <c r="L770">
        <f t="shared" si="117"/>
        <v>3.5388203402493677E-2</v>
      </c>
      <c r="M770">
        <f t="shared" si="118"/>
        <v>3.5388203402493677E-2</v>
      </c>
      <c r="N770">
        <f t="shared" si="119"/>
        <v>3</v>
      </c>
    </row>
    <row r="771" spans="1:14" x14ac:dyDescent="0.2">
      <c r="A771">
        <f t="shared" si="120"/>
        <v>754</v>
      </c>
      <c r="B771" t="s">
        <v>1449</v>
      </c>
      <c r="C771" s="7" t="s">
        <v>1263</v>
      </c>
      <c r="D771" s="6">
        <v>50364</v>
      </c>
      <c r="E771" s="6">
        <v>44945.59</v>
      </c>
      <c r="F771" s="7">
        <f t="shared" si="111"/>
        <v>44191.59</v>
      </c>
      <c r="G771" s="4">
        <f t="shared" si="112"/>
        <v>0.20453479387998838</v>
      </c>
      <c r="H771" s="4">
        <f t="shared" si="113"/>
        <v>0.10443635958883965</v>
      </c>
      <c r="I771" s="4">
        <f t="shared" si="114"/>
        <v>0.23840412093151669</v>
      </c>
      <c r="J771">
        <f t="shared" si="115"/>
        <v>2.2432085440067029E-2</v>
      </c>
      <c r="K771">
        <f t="shared" si="116"/>
        <v>1.0512998523923449</v>
      </c>
      <c r="L771">
        <f t="shared" si="117"/>
        <v>0.23464554601210161</v>
      </c>
      <c r="M771">
        <f t="shared" si="118"/>
        <v>2.2432085440067029E-2</v>
      </c>
      <c r="N771">
        <f t="shared" si="119"/>
        <v>1</v>
      </c>
    </row>
    <row r="772" spans="1:14" x14ac:dyDescent="0.2">
      <c r="A772">
        <f t="shared" si="120"/>
        <v>755</v>
      </c>
      <c r="B772" t="s">
        <v>1451</v>
      </c>
      <c r="C772" s="7" t="s">
        <v>1452</v>
      </c>
      <c r="D772" s="6">
        <v>73050</v>
      </c>
      <c r="E772" s="6">
        <v>60970.29</v>
      </c>
      <c r="F772" s="7">
        <f t="shared" si="111"/>
        <v>60215.29</v>
      </c>
      <c r="G772" s="4">
        <f t="shared" si="112"/>
        <v>1.3390468447381754</v>
      </c>
      <c r="H772" s="4">
        <f t="shared" si="113"/>
        <v>0.80406925818236985</v>
      </c>
      <c r="I772" s="4">
        <f t="shared" si="114"/>
        <v>0.93448226868715201</v>
      </c>
      <c r="J772">
        <f t="shared" si="115"/>
        <v>1.861170423508784</v>
      </c>
      <c r="K772">
        <f t="shared" si="116"/>
        <v>0.25640896113838274</v>
      </c>
      <c r="L772">
        <f t="shared" si="117"/>
        <v>3.8448464187871343</v>
      </c>
      <c r="M772">
        <f t="shared" si="118"/>
        <v>0.25640896113838274</v>
      </c>
      <c r="N772">
        <f t="shared" si="119"/>
        <v>2</v>
      </c>
    </row>
    <row r="773" spans="1:14" x14ac:dyDescent="0.2">
      <c r="A773">
        <f t="shared" si="120"/>
        <v>756</v>
      </c>
      <c r="B773" t="s">
        <v>1453</v>
      </c>
      <c r="C773" s="7" t="s">
        <v>1454</v>
      </c>
      <c r="D773" s="6">
        <v>45728</v>
      </c>
      <c r="E773" s="6">
        <v>40521.01</v>
      </c>
      <c r="F773" s="7">
        <f t="shared" si="111"/>
        <v>39765.01</v>
      </c>
      <c r="G773" s="4">
        <f t="shared" si="112"/>
        <v>-2.7308539796224038E-2</v>
      </c>
      <c r="H773" s="4">
        <f t="shared" si="113"/>
        <v>-8.8739283665571198E-2</v>
      </c>
      <c r="I773" s="4">
        <f t="shared" si="114"/>
        <v>4.611110450633802E-2</v>
      </c>
      <c r="J773">
        <f t="shared" si="115"/>
        <v>0.25540404572666436</v>
      </c>
      <c r="K773">
        <f t="shared" si="116"/>
        <v>1.9130362123810523</v>
      </c>
      <c r="L773">
        <f t="shared" si="117"/>
        <v>4.0837219909289083E-2</v>
      </c>
      <c r="M773">
        <f t="shared" si="118"/>
        <v>4.0837219909289083E-2</v>
      </c>
      <c r="N773">
        <f t="shared" si="119"/>
        <v>3</v>
      </c>
    </row>
    <row r="774" spans="1:14" x14ac:dyDescent="0.2">
      <c r="A774">
        <f t="shared" si="120"/>
        <v>757</v>
      </c>
      <c r="B774" t="s">
        <v>1456</v>
      </c>
      <c r="C774" s="7" t="s">
        <v>15</v>
      </c>
      <c r="D774" s="6">
        <v>38970</v>
      </c>
      <c r="E774" s="6">
        <v>42584.78</v>
      </c>
      <c r="F774" s="7">
        <f t="shared" si="111"/>
        <v>41827.78</v>
      </c>
      <c r="G774" s="4">
        <f t="shared" si="112"/>
        <v>-0.36527170825693228</v>
      </c>
      <c r="H774" s="4">
        <f t="shared" si="113"/>
        <v>1.3642057682632803E-3</v>
      </c>
      <c r="I774" s="4">
        <f t="shared" si="114"/>
        <v>0.13571894294851361</v>
      </c>
      <c r="J774">
        <f t="shared" si="115"/>
        <v>0.48848648954312401</v>
      </c>
      <c r="K774">
        <f t="shared" si="116"/>
        <v>2.3926691128597986</v>
      </c>
      <c r="L774">
        <f t="shared" si="117"/>
        <v>0.13081855959864575</v>
      </c>
      <c r="M774">
        <f t="shared" si="118"/>
        <v>0.13081855959864575</v>
      </c>
      <c r="N774">
        <f t="shared" si="119"/>
        <v>3</v>
      </c>
    </row>
    <row r="775" spans="1:14" x14ac:dyDescent="0.2">
      <c r="A775">
        <f t="shared" si="120"/>
        <v>758</v>
      </c>
      <c r="B775" t="s">
        <v>1457</v>
      </c>
      <c r="C775" s="7" t="s">
        <v>389</v>
      </c>
      <c r="D775" s="6">
        <v>33726</v>
      </c>
      <c r="E775" s="6">
        <v>29374.94</v>
      </c>
      <c r="F775" s="7">
        <f t="shared" si="111"/>
        <v>28616.94</v>
      </c>
      <c r="G775" s="4">
        <f t="shared" si="112"/>
        <v>-0.62752072503822176</v>
      </c>
      <c r="H775" s="4">
        <f t="shared" si="113"/>
        <v>-0.57537287194032138</v>
      </c>
      <c r="I775" s="4">
        <f t="shared" si="114"/>
        <v>-0.43816705326310135</v>
      </c>
      <c r="J775">
        <f t="shared" si="115"/>
        <v>2.0061932447549418</v>
      </c>
      <c r="K775">
        <f t="shared" si="116"/>
        <v>5.2672067371071742</v>
      </c>
      <c r="L775">
        <f t="shared" si="117"/>
        <v>0.70423128079506958</v>
      </c>
      <c r="M775">
        <f t="shared" si="118"/>
        <v>0.70423128079506958</v>
      </c>
      <c r="N775">
        <f t="shared" si="119"/>
        <v>3</v>
      </c>
    </row>
    <row r="776" spans="1:14" x14ac:dyDescent="0.2">
      <c r="A776">
        <f t="shared" si="120"/>
        <v>759</v>
      </c>
      <c r="B776" t="s">
        <v>1458</v>
      </c>
      <c r="C776" s="7" t="s">
        <v>649</v>
      </c>
      <c r="D776" s="6">
        <v>36379</v>
      </c>
      <c r="E776" s="6">
        <v>39002.49</v>
      </c>
      <c r="F776" s="7">
        <f t="shared" si="111"/>
        <v>38243.49</v>
      </c>
      <c r="G776" s="4">
        <f t="shared" si="112"/>
        <v>-0.49484592688399581</v>
      </c>
      <c r="H776" s="4">
        <f t="shared" si="113"/>
        <v>-0.15503734535610206</v>
      </c>
      <c r="I776" s="4">
        <f t="shared" si="114"/>
        <v>-1.9984542776945915E-2</v>
      </c>
      <c r="J776">
        <f t="shared" si="115"/>
        <v>0.84245214373260624</v>
      </c>
      <c r="K776">
        <f t="shared" si="116"/>
        <v>3.1853808175919545</v>
      </c>
      <c r="L776">
        <f t="shared" si="117"/>
        <v>0.18381337455414917</v>
      </c>
      <c r="M776">
        <f t="shared" si="118"/>
        <v>0.18381337455414917</v>
      </c>
      <c r="N776">
        <f t="shared" si="119"/>
        <v>3</v>
      </c>
    </row>
    <row r="777" spans="1:14" x14ac:dyDescent="0.2">
      <c r="A777">
        <f t="shared" si="120"/>
        <v>760</v>
      </c>
      <c r="B777" t="s">
        <v>1459</v>
      </c>
      <c r="C777" s="7" t="s">
        <v>1460</v>
      </c>
      <c r="D777" s="6">
        <v>53386</v>
      </c>
      <c r="E777" s="6">
        <v>47914.85</v>
      </c>
      <c r="F777" s="7">
        <f t="shared" si="111"/>
        <v>47154.85</v>
      </c>
      <c r="G777" s="4">
        <f t="shared" si="112"/>
        <v>0.3556630411555522</v>
      </c>
      <c r="H777" s="4">
        <f t="shared" si="113"/>
        <v>0.23407323144777156</v>
      </c>
      <c r="I777" s="4">
        <f t="shared" si="114"/>
        <v>0.3671297293813981</v>
      </c>
      <c r="J777">
        <f t="shared" si="115"/>
        <v>8.9315350343236784E-3</v>
      </c>
      <c r="K777">
        <f t="shared" si="116"/>
        <v>0.62152776198227899</v>
      </c>
      <c r="L777">
        <f t="shared" si="117"/>
        <v>0.50384756506535089</v>
      </c>
      <c r="M777">
        <f t="shared" si="118"/>
        <v>8.9315350343236784E-3</v>
      </c>
      <c r="N777">
        <f t="shared" si="119"/>
        <v>1</v>
      </c>
    </row>
    <row r="778" spans="1:14" x14ac:dyDescent="0.2">
      <c r="A778">
        <f t="shared" si="120"/>
        <v>761</v>
      </c>
      <c r="B778" t="s">
        <v>1461</v>
      </c>
      <c r="C778" s="7" t="s">
        <v>205</v>
      </c>
      <c r="D778" s="6">
        <v>91395</v>
      </c>
      <c r="E778" s="6">
        <v>87286.21</v>
      </c>
      <c r="F778" s="7">
        <f t="shared" si="111"/>
        <v>86525.21</v>
      </c>
      <c r="G778" s="4">
        <f t="shared" si="112"/>
        <v>2.2564683193477779</v>
      </c>
      <c r="H778" s="4">
        <f t="shared" si="113"/>
        <v>1.9530132876341195</v>
      </c>
      <c r="I778" s="4">
        <f t="shared" si="114"/>
        <v>2.0773993465904419</v>
      </c>
      <c r="J778">
        <f t="shared" si="115"/>
        <v>10.05210310389641</v>
      </c>
      <c r="K778">
        <f t="shared" si="116"/>
        <v>5.2667501097799843</v>
      </c>
      <c r="L778">
        <f t="shared" si="117"/>
        <v>14.219531268281246</v>
      </c>
      <c r="M778">
        <f t="shared" si="118"/>
        <v>5.2667501097799843</v>
      </c>
      <c r="N778">
        <f t="shared" si="119"/>
        <v>2</v>
      </c>
    </row>
    <row r="779" spans="1:14" x14ac:dyDescent="0.2">
      <c r="A779">
        <f t="shared" si="120"/>
        <v>762</v>
      </c>
      <c r="B779" t="s">
        <v>1462</v>
      </c>
      <c r="C779" s="7" t="s">
        <v>30</v>
      </c>
      <c r="D779" s="6">
        <v>15080</v>
      </c>
      <c r="E779" s="6">
        <v>1232.5</v>
      </c>
      <c r="F779" s="7">
        <f t="shared" si="111"/>
        <v>470.5</v>
      </c>
      <c r="G779" s="4">
        <f t="shared" si="112"/>
        <v>-1.5599950131587257</v>
      </c>
      <c r="H779" s="4">
        <f t="shared" si="113"/>
        <v>-1.8040621373053207</v>
      </c>
      <c r="I779" s="4">
        <f t="shared" si="114"/>
        <v>-1.660863547900115</v>
      </c>
      <c r="J779">
        <f t="shared" si="115"/>
        <v>11.346425336102243</v>
      </c>
      <c r="K779">
        <f t="shared" si="116"/>
        <v>17.950365060092309</v>
      </c>
      <c r="L779">
        <f t="shared" si="117"/>
        <v>7.7460260721420111</v>
      </c>
      <c r="M779">
        <f t="shared" si="118"/>
        <v>7.7460260721420111</v>
      </c>
      <c r="N779">
        <f t="shared" si="119"/>
        <v>3</v>
      </c>
    </row>
    <row r="780" spans="1:14" x14ac:dyDescent="0.2">
      <c r="A780">
        <f t="shared" si="120"/>
        <v>763</v>
      </c>
      <c r="B780" t="s">
        <v>1464</v>
      </c>
      <c r="C780" s="7" t="s">
        <v>164</v>
      </c>
      <c r="D780" s="6">
        <v>83595</v>
      </c>
      <c r="E780" s="6">
        <v>29622.78</v>
      </c>
      <c r="F780" s="7">
        <f t="shared" si="111"/>
        <v>28859.78</v>
      </c>
      <c r="G780" s="4">
        <f t="shared" si="112"/>
        <v>1.8663954110918552</v>
      </c>
      <c r="H780" s="4">
        <f t="shared" si="113"/>
        <v>-0.56455226265668923</v>
      </c>
      <c r="I780" s="4">
        <f t="shared" si="114"/>
        <v>-0.42761795303026007</v>
      </c>
      <c r="J780">
        <f t="shared" si="115"/>
        <v>3.6839893155183012</v>
      </c>
      <c r="K780">
        <f t="shared" si="116"/>
        <v>3.9082418105877097</v>
      </c>
      <c r="L780">
        <f t="shared" si="117"/>
        <v>4.3082198008813313</v>
      </c>
      <c r="M780">
        <f t="shared" si="118"/>
        <v>3.6839893155183012</v>
      </c>
      <c r="N780">
        <f t="shared" si="119"/>
        <v>1</v>
      </c>
    </row>
    <row r="781" spans="1:14" x14ac:dyDescent="0.2">
      <c r="A781">
        <f t="shared" si="120"/>
        <v>764</v>
      </c>
      <c r="B781" t="s">
        <v>1465</v>
      </c>
      <c r="C781" s="7" t="s">
        <v>10</v>
      </c>
      <c r="D781" s="6">
        <v>43034</v>
      </c>
      <c r="E781" s="6">
        <v>38191.86</v>
      </c>
      <c r="F781" s="7">
        <f t="shared" si="111"/>
        <v>37427.86</v>
      </c>
      <c r="G781" s="4">
        <f t="shared" si="112"/>
        <v>-0.16203372118615419</v>
      </c>
      <c r="H781" s="4">
        <f t="shared" si="113"/>
        <v>-0.19042917275922797</v>
      </c>
      <c r="I781" s="4">
        <f t="shared" si="114"/>
        <v>-5.5415948735240618E-2</v>
      </c>
      <c r="J781">
        <f t="shared" si="115"/>
        <v>0.49212145900137938</v>
      </c>
      <c r="K781">
        <f t="shared" si="116"/>
        <v>2.4963568846440465</v>
      </c>
      <c r="L781">
        <f t="shared" si="117"/>
        <v>4.2900217869758651E-2</v>
      </c>
      <c r="M781">
        <f t="shared" si="118"/>
        <v>4.2900217869758651E-2</v>
      </c>
      <c r="N781">
        <f t="shared" si="119"/>
        <v>3</v>
      </c>
    </row>
    <row r="782" spans="1:14" x14ac:dyDescent="0.2">
      <c r="A782">
        <f t="shared" si="120"/>
        <v>765</v>
      </c>
      <c r="B782" t="s">
        <v>1466</v>
      </c>
      <c r="C782" s="7" t="s">
        <v>10</v>
      </c>
      <c r="D782" s="6">
        <v>68523</v>
      </c>
      <c r="E782" s="6">
        <v>62388.53</v>
      </c>
      <c r="F782" s="7">
        <f t="shared" si="111"/>
        <v>61623.53</v>
      </c>
      <c r="G782" s="4">
        <f t="shared" si="112"/>
        <v>1.1126545299081034</v>
      </c>
      <c r="H782" s="4">
        <f t="shared" si="113"/>
        <v>0.86598912951233464</v>
      </c>
      <c r="I782" s="4">
        <f t="shared" si="114"/>
        <v>0.99565697183282953</v>
      </c>
      <c r="J782">
        <f t="shared" si="115"/>
        <v>1.587847094055463</v>
      </c>
      <c r="K782">
        <f t="shared" si="116"/>
        <v>0.14579353428175235</v>
      </c>
      <c r="L782">
        <f t="shared" si="117"/>
        <v>3.4773154825794967</v>
      </c>
      <c r="M782">
        <f t="shared" si="118"/>
        <v>0.14579353428175235</v>
      </c>
      <c r="N782">
        <f t="shared" si="119"/>
        <v>2</v>
      </c>
    </row>
    <row r="783" spans="1:14" x14ac:dyDescent="0.2">
      <c r="A783">
        <f t="shared" si="120"/>
        <v>766</v>
      </c>
      <c r="B783" t="s">
        <v>1467</v>
      </c>
      <c r="C783" s="7" t="s">
        <v>1468</v>
      </c>
      <c r="D783" s="6">
        <v>103500</v>
      </c>
      <c r="E783" s="6">
        <v>91161.49</v>
      </c>
      <c r="F783" s="7">
        <f t="shared" si="111"/>
        <v>90395.49</v>
      </c>
      <c r="G783" s="4">
        <f t="shared" si="112"/>
        <v>2.8618314673526419</v>
      </c>
      <c r="H783" s="4">
        <f t="shared" si="113"/>
        <v>2.1222066815361291</v>
      </c>
      <c r="I783" s="4">
        <f t="shared" si="114"/>
        <v>2.2455263917607629</v>
      </c>
      <c r="J783">
        <f t="shared" si="115"/>
        <v>14.053943750098981</v>
      </c>
      <c r="K783">
        <f t="shared" si="116"/>
        <v>8.2313941082745501</v>
      </c>
      <c r="L783">
        <f t="shared" si="117"/>
        <v>18.903410500062893</v>
      </c>
      <c r="M783">
        <f t="shared" si="118"/>
        <v>8.2313941082745501</v>
      </c>
      <c r="N783">
        <f t="shared" si="119"/>
        <v>2</v>
      </c>
    </row>
    <row r="784" spans="1:14" x14ac:dyDescent="0.2">
      <c r="A784">
        <f t="shared" si="120"/>
        <v>767</v>
      </c>
      <c r="B784" t="s">
        <v>1469</v>
      </c>
      <c r="C784" s="7" t="s">
        <v>381</v>
      </c>
      <c r="D784" s="6">
        <v>44136</v>
      </c>
      <c r="E784" s="6">
        <v>40401.360000000001</v>
      </c>
      <c r="F784" s="7">
        <f t="shared" si="111"/>
        <v>39634.36</v>
      </c>
      <c r="G784" s="4">
        <f t="shared" si="112"/>
        <v>-0.10692342055820207</v>
      </c>
      <c r="H784" s="4">
        <f t="shared" si="113"/>
        <v>-9.39631615738451E-2</v>
      </c>
      <c r="I784" s="4">
        <f t="shared" si="114"/>
        <v>4.0435598224750451E-2</v>
      </c>
      <c r="J784">
        <f t="shared" si="115"/>
        <v>0.31639812229635256</v>
      </c>
      <c r="K784">
        <f t="shared" si="116"/>
        <v>2.0802049660138247</v>
      </c>
      <c r="L784">
        <f t="shared" si="117"/>
        <v>3.3622600828542196E-2</v>
      </c>
      <c r="M784">
        <f t="shared" si="118"/>
        <v>3.3622600828542196E-2</v>
      </c>
      <c r="N784">
        <f t="shared" si="119"/>
        <v>3</v>
      </c>
    </row>
    <row r="785" spans="1:14" x14ac:dyDescent="0.2">
      <c r="A785">
        <f t="shared" si="120"/>
        <v>768</v>
      </c>
      <c r="B785" t="s">
        <v>1470</v>
      </c>
      <c r="C785" s="7" t="s">
        <v>83</v>
      </c>
      <c r="D785" s="6">
        <v>75082</v>
      </c>
      <c r="E785" s="6">
        <v>80962.59</v>
      </c>
      <c r="F785" s="7">
        <f t="shared" si="111"/>
        <v>80194.59</v>
      </c>
      <c r="G785" s="4">
        <f t="shared" si="112"/>
        <v>1.4406658382735644</v>
      </c>
      <c r="H785" s="4">
        <f t="shared" si="113"/>
        <v>1.6769262101721998</v>
      </c>
      <c r="I785" s="4">
        <f t="shared" si="114"/>
        <v>1.8023938083099704</v>
      </c>
      <c r="J785">
        <f t="shared" si="115"/>
        <v>5.7090597522097806</v>
      </c>
      <c r="K785">
        <f t="shared" si="116"/>
        <v>2.4086511338463739</v>
      </c>
      <c r="L785">
        <f t="shared" si="117"/>
        <v>8.8948740273825067</v>
      </c>
      <c r="M785">
        <f t="shared" si="118"/>
        <v>2.4086511338463739</v>
      </c>
      <c r="N785">
        <f t="shared" si="119"/>
        <v>2</v>
      </c>
    </row>
    <row r="786" spans="1:14" x14ac:dyDescent="0.2">
      <c r="A786">
        <f t="shared" si="120"/>
        <v>769</v>
      </c>
      <c r="B786" t="s">
        <v>1471</v>
      </c>
      <c r="C786" s="7" t="s">
        <v>890</v>
      </c>
      <c r="D786" s="6">
        <v>30805</v>
      </c>
      <c r="E786" s="6">
        <v>31456.33</v>
      </c>
      <c r="F786" s="7">
        <f t="shared" si="111"/>
        <v>30687.33</v>
      </c>
      <c r="G786" s="4">
        <f t="shared" si="112"/>
        <v>-0.77359802824534352</v>
      </c>
      <c r="H786" s="4">
        <f t="shared" si="113"/>
        <v>-0.48450009935777139</v>
      </c>
      <c r="I786" s="4">
        <f t="shared" si="114"/>
        <v>-0.34822819792183862</v>
      </c>
      <c r="J786">
        <f t="shared" si="115"/>
        <v>2.029169918552435</v>
      </c>
      <c r="K786">
        <f t="shared" si="116"/>
        <v>5.3035716375726452</v>
      </c>
      <c r="L786">
        <f t="shared" si="117"/>
        <v>0.73185781512931147</v>
      </c>
      <c r="M786">
        <f t="shared" si="118"/>
        <v>0.73185781512931147</v>
      </c>
      <c r="N786">
        <f t="shared" si="119"/>
        <v>3</v>
      </c>
    </row>
    <row r="787" spans="1:14" x14ac:dyDescent="0.2">
      <c r="A787">
        <f t="shared" si="120"/>
        <v>770</v>
      </c>
      <c r="B787" t="s">
        <v>1473</v>
      </c>
      <c r="C787" s="7" t="s">
        <v>208</v>
      </c>
      <c r="D787" s="6">
        <v>63159</v>
      </c>
      <c r="E787" s="6">
        <v>77689.960000000006</v>
      </c>
      <c r="F787" s="7">
        <f t="shared" ref="F787:F850" si="121">E787-A787</f>
        <v>76919.960000000006</v>
      </c>
      <c r="G787" s="4">
        <f t="shared" ref="G787:G850" si="122">STANDARDIZE(D787,$D$14,$D$15)</f>
        <v>0.84440439146133817</v>
      </c>
      <c r="H787" s="4">
        <f t="shared" ref="H787:H850" si="123">STANDARDIZE(E787,$E$14,$E$15)</f>
        <v>1.5340443083004558</v>
      </c>
      <c r="I787" s="4">
        <f t="shared" ref="I787:I850" si="124">STANDARDIZE(F787,$F$14,$F$15)</f>
        <v>1.6601421195623636</v>
      </c>
      <c r="J787">
        <f t="shared" ref="J787:J850" si="125">SUMXMY2($E$3:$G$3,G787:I787)</f>
        <v>3.8755529707208884</v>
      </c>
      <c r="K787">
        <f t="shared" ref="K787:K850" si="126">SUMXMY2($E$4:$G$4,G787:I787)</f>
        <v>1.5541801632820866</v>
      </c>
      <c r="L787">
        <f t="shared" ref="L787:L850" si="127">SUMXMY2($E$5:$G$5,G787:I787)</f>
        <v>6.4199410897042384</v>
      </c>
      <c r="M787">
        <f t="shared" ref="M787:M850" si="128">MIN(J787:L787)</f>
        <v>1.5541801632820866</v>
      </c>
      <c r="N787">
        <f t="shared" ref="N787:N850" si="129">MATCH(M787,J787:L787,0)</f>
        <v>2</v>
      </c>
    </row>
    <row r="788" spans="1:14" x14ac:dyDescent="0.2">
      <c r="A788">
        <f t="shared" ref="A788:A851" si="130">A787+1</f>
        <v>771</v>
      </c>
      <c r="B788" t="s">
        <v>1474</v>
      </c>
      <c r="C788" s="7" t="s">
        <v>22</v>
      </c>
      <c r="D788" s="6">
        <v>28059</v>
      </c>
      <c r="E788" s="6">
        <v>25919.65</v>
      </c>
      <c r="F788" s="7">
        <f t="shared" si="121"/>
        <v>25148.65</v>
      </c>
      <c r="G788" s="4">
        <f t="shared" si="122"/>
        <v>-0.91092369569031317</v>
      </c>
      <c r="H788" s="4">
        <f t="shared" si="123"/>
        <v>-0.72622964668064338</v>
      </c>
      <c r="I788" s="4">
        <f t="shared" si="124"/>
        <v>-0.58883143658776349</v>
      </c>
      <c r="J788">
        <f t="shared" si="125"/>
        <v>3.1093204421280567</v>
      </c>
      <c r="K788">
        <f t="shared" si="126"/>
        <v>6.9856389384094255</v>
      </c>
      <c r="L788">
        <f t="shared" si="127"/>
        <v>1.3951444226039902</v>
      </c>
      <c r="M788">
        <f t="shared" si="128"/>
        <v>1.3951444226039902</v>
      </c>
      <c r="N788">
        <f t="shared" si="129"/>
        <v>3</v>
      </c>
    </row>
    <row r="789" spans="1:14" x14ac:dyDescent="0.2">
      <c r="A789">
        <f t="shared" si="130"/>
        <v>772</v>
      </c>
      <c r="B789" t="s">
        <v>1475</v>
      </c>
      <c r="C789" s="7" t="s">
        <v>22</v>
      </c>
      <c r="D789" s="6">
        <v>30555</v>
      </c>
      <c r="E789" s="6">
        <v>21417.88</v>
      </c>
      <c r="F789" s="7">
        <f t="shared" si="121"/>
        <v>20645.88</v>
      </c>
      <c r="G789" s="4">
        <f t="shared" si="122"/>
        <v>-0.78610036504841796</v>
      </c>
      <c r="H789" s="4">
        <f t="shared" si="123"/>
        <v>-0.922775378825482</v>
      </c>
      <c r="I789" s="4">
        <f t="shared" si="124"/>
        <v>-0.78443418759843153</v>
      </c>
      <c r="J789">
        <f t="shared" si="125"/>
        <v>3.6283019323957597</v>
      </c>
      <c r="K789">
        <f t="shared" si="126"/>
        <v>7.7078794277595817</v>
      </c>
      <c r="L789">
        <f t="shared" si="127"/>
        <v>1.7565492379011505</v>
      </c>
      <c r="M789">
        <f t="shared" si="128"/>
        <v>1.7565492379011505</v>
      </c>
      <c r="N789">
        <f t="shared" si="129"/>
        <v>3</v>
      </c>
    </row>
    <row r="790" spans="1:14" x14ac:dyDescent="0.2">
      <c r="A790">
        <f t="shared" si="130"/>
        <v>773</v>
      </c>
      <c r="B790" t="s">
        <v>1476</v>
      </c>
      <c r="C790" s="7" t="s">
        <v>10</v>
      </c>
      <c r="D790" s="6">
        <v>57674</v>
      </c>
      <c r="E790" s="6">
        <v>61332.24</v>
      </c>
      <c r="F790" s="7">
        <f t="shared" si="121"/>
        <v>60559.24</v>
      </c>
      <c r="G790" s="4">
        <f t="shared" si="122"/>
        <v>0.57010312200188495</v>
      </c>
      <c r="H790" s="4">
        <f t="shared" si="123"/>
        <v>0.81987187087689306</v>
      </c>
      <c r="I790" s="4">
        <f t="shared" si="124"/>
        <v>0.94942364171089488</v>
      </c>
      <c r="J790">
        <f t="shared" si="125"/>
        <v>0.85603752705551717</v>
      </c>
      <c r="K790">
        <f t="shared" si="126"/>
        <v>0.15386477307150517</v>
      </c>
      <c r="L790">
        <f t="shared" si="127"/>
        <v>2.2697204923385703</v>
      </c>
      <c r="M790">
        <f t="shared" si="128"/>
        <v>0.15386477307150517</v>
      </c>
      <c r="N790">
        <f t="shared" si="129"/>
        <v>2</v>
      </c>
    </row>
    <row r="791" spans="1:14" x14ac:dyDescent="0.2">
      <c r="A791">
        <f t="shared" si="130"/>
        <v>774</v>
      </c>
      <c r="B791" t="s">
        <v>1477</v>
      </c>
      <c r="C791" s="7" t="s">
        <v>97</v>
      </c>
      <c r="D791" s="6">
        <v>57469</v>
      </c>
      <c r="E791" s="6">
        <v>56354.62</v>
      </c>
      <c r="F791" s="7">
        <f t="shared" si="121"/>
        <v>55580.62</v>
      </c>
      <c r="G791" s="4">
        <f t="shared" si="122"/>
        <v>0.55985120582336401</v>
      </c>
      <c r="H791" s="4">
        <f t="shared" si="123"/>
        <v>0.60255069115451931</v>
      </c>
      <c r="I791" s="4">
        <f t="shared" si="124"/>
        <v>0.73314971072247415</v>
      </c>
      <c r="J791">
        <f t="shared" si="125"/>
        <v>0.40611028048093278</v>
      </c>
      <c r="K791">
        <f t="shared" si="126"/>
        <v>0.10807250204605386</v>
      </c>
      <c r="L791">
        <f t="shared" si="127"/>
        <v>1.5318649275924443</v>
      </c>
      <c r="M791">
        <f t="shared" si="128"/>
        <v>0.10807250204605386</v>
      </c>
      <c r="N791">
        <f t="shared" si="129"/>
        <v>2</v>
      </c>
    </row>
    <row r="792" spans="1:14" x14ac:dyDescent="0.2">
      <c r="A792">
        <f t="shared" si="130"/>
        <v>775</v>
      </c>
      <c r="B792" t="s">
        <v>1478</v>
      </c>
      <c r="C792" s="7" t="s">
        <v>1062</v>
      </c>
      <c r="D792" s="6">
        <v>59847</v>
      </c>
      <c r="E792" s="6">
        <v>57673.26</v>
      </c>
      <c r="F792" s="7">
        <f t="shared" si="121"/>
        <v>56898.26</v>
      </c>
      <c r="G792" s="4">
        <f t="shared" si="122"/>
        <v>0.67877343349420804</v>
      </c>
      <c r="H792" s="4">
        <f t="shared" si="123"/>
        <v>0.66012206069038404</v>
      </c>
      <c r="I792" s="4">
        <f t="shared" si="124"/>
        <v>0.79038870113097748</v>
      </c>
      <c r="J792">
        <f t="shared" si="125"/>
        <v>0.58691521938607971</v>
      </c>
      <c r="K792">
        <f t="shared" si="126"/>
        <v>4.1265008850516406E-2</v>
      </c>
      <c r="L792">
        <f t="shared" si="127"/>
        <v>1.8780091931173397</v>
      </c>
      <c r="M792">
        <f t="shared" si="128"/>
        <v>4.1265008850516406E-2</v>
      </c>
      <c r="N792">
        <f t="shared" si="129"/>
        <v>2</v>
      </c>
    </row>
    <row r="793" spans="1:14" x14ac:dyDescent="0.2">
      <c r="A793">
        <f t="shared" si="130"/>
        <v>776</v>
      </c>
      <c r="B793" t="s">
        <v>1479</v>
      </c>
      <c r="C793" s="7" t="s">
        <v>10</v>
      </c>
      <c r="D793" s="6">
        <v>68523</v>
      </c>
      <c r="E793" s="6">
        <v>69649.789999999994</v>
      </c>
      <c r="F793" s="7">
        <f t="shared" si="121"/>
        <v>68873.789999999994</v>
      </c>
      <c r="G793" s="4">
        <f t="shared" si="122"/>
        <v>1.1126545299081034</v>
      </c>
      <c r="H793" s="4">
        <f t="shared" si="123"/>
        <v>1.1830132473579886</v>
      </c>
      <c r="I793" s="4">
        <f t="shared" si="124"/>
        <v>1.3106121664225165</v>
      </c>
      <c r="J793">
        <f t="shared" si="125"/>
        <v>2.6300852482720867</v>
      </c>
      <c r="K793">
        <f t="shared" si="126"/>
        <v>0.61707028879399783</v>
      </c>
      <c r="L793">
        <f t="shared" si="127"/>
        <v>4.9276280011815752</v>
      </c>
      <c r="M793">
        <f t="shared" si="128"/>
        <v>0.61707028879399783</v>
      </c>
      <c r="N793">
        <f t="shared" si="129"/>
        <v>2</v>
      </c>
    </row>
    <row r="794" spans="1:14" x14ac:dyDescent="0.2">
      <c r="A794">
        <f t="shared" si="130"/>
        <v>777</v>
      </c>
      <c r="B794" t="s">
        <v>1480</v>
      </c>
      <c r="C794" s="7" t="s">
        <v>1481</v>
      </c>
      <c r="D794" s="6">
        <v>42000</v>
      </c>
      <c r="E794" s="6">
        <v>36454.370000000003</v>
      </c>
      <c r="F794" s="7">
        <f t="shared" si="121"/>
        <v>35677.370000000003</v>
      </c>
      <c r="G794" s="4">
        <f t="shared" si="122"/>
        <v>-0.21374338620367009</v>
      </c>
      <c r="H794" s="4">
        <f t="shared" si="123"/>
        <v>-0.26628738944829367</v>
      </c>
      <c r="I794" s="4">
        <f t="shared" si="124"/>
        <v>-0.13145817599016676</v>
      </c>
      <c r="J794">
        <f t="shared" si="125"/>
        <v>0.66930148006362489</v>
      </c>
      <c r="K794">
        <f t="shared" si="126"/>
        <v>2.8733354749695139</v>
      </c>
      <c r="L794">
        <f t="shared" si="127"/>
        <v>8.2177637572357742E-2</v>
      </c>
      <c r="M794">
        <f t="shared" si="128"/>
        <v>8.2177637572357742E-2</v>
      </c>
      <c r="N794">
        <f t="shared" si="129"/>
        <v>3</v>
      </c>
    </row>
    <row r="795" spans="1:14" x14ac:dyDescent="0.2">
      <c r="A795">
        <f t="shared" si="130"/>
        <v>778</v>
      </c>
      <c r="B795" t="s">
        <v>1482</v>
      </c>
      <c r="C795" s="7" t="s">
        <v>10</v>
      </c>
      <c r="D795" s="6">
        <v>61672</v>
      </c>
      <c r="E795" s="6">
        <v>58577.16</v>
      </c>
      <c r="F795" s="7">
        <f t="shared" si="121"/>
        <v>57799.16</v>
      </c>
      <c r="G795" s="4">
        <f t="shared" si="122"/>
        <v>0.77004049215665149</v>
      </c>
      <c r="H795" s="4">
        <f t="shared" si="123"/>
        <v>0.69958602426153937</v>
      </c>
      <c r="I795" s="4">
        <f t="shared" si="124"/>
        <v>0.82952428175923765</v>
      </c>
      <c r="J795">
        <f t="shared" si="125"/>
        <v>0.74423410215657948</v>
      </c>
      <c r="K795">
        <f t="shared" si="126"/>
        <v>1.7146699626637698E-2</v>
      </c>
      <c r="L795">
        <f t="shared" si="127"/>
        <v>2.1560506827719719</v>
      </c>
      <c r="M795">
        <f t="shared" si="128"/>
        <v>1.7146699626637698E-2</v>
      </c>
      <c r="N795">
        <f t="shared" si="129"/>
        <v>2</v>
      </c>
    </row>
    <row r="796" spans="1:14" x14ac:dyDescent="0.2">
      <c r="A796">
        <f t="shared" si="130"/>
        <v>779</v>
      </c>
      <c r="B796" t="s">
        <v>1484</v>
      </c>
      <c r="C796" s="7" t="s">
        <v>381</v>
      </c>
      <c r="D796" s="6">
        <v>45351</v>
      </c>
      <c r="E796" s="6">
        <v>40990.379999999997</v>
      </c>
      <c r="F796" s="7">
        <f t="shared" si="121"/>
        <v>40211.379999999997</v>
      </c>
      <c r="G796" s="4">
        <f t="shared" si="122"/>
        <v>-4.616206369526029E-2</v>
      </c>
      <c r="H796" s="4">
        <f t="shared" si="123"/>
        <v>-6.8246750662591921E-2</v>
      </c>
      <c r="I796" s="4">
        <f t="shared" si="124"/>
        <v>6.5501657425681217E-2</v>
      </c>
      <c r="J796">
        <f t="shared" si="125"/>
        <v>0.24522535387404681</v>
      </c>
      <c r="K796">
        <f t="shared" si="126"/>
        <v>1.8896355566471223</v>
      </c>
      <c r="L796">
        <f t="shared" si="127"/>
        <v>4.1716992155346924E-2</v>
      </c>
      <c r="M796">
        <f t="shared" si="128"/>
        <v>4.1716992155346924E-2</v>
      </c>
      <c r="N796">
        <f t="shared" si="129"/>
        <v>3</v>
      </c>
    </row>
    <row r="797" spans="1:14" x14ac:dyDescent="0.2">
      <c r="A797">
        <f t="shared" si="130"/>
        <v>780</v>
      </c>
      <c r="B797" t="s">
        <v>1485</v>
      </c>
      <c r="C797" s="7" t="s">
        <v>10</v>
      </c>
      <c r="D797" s="6">
        <v>59958</v>
      </c>
      <c r="E797" s="6">
        <v>62148.05</v>
      </c>
      <c r="F797" s="7">
        <f t="shared" si="121"/>
        <v>61368.05</v>
      </c>
      <c r="G797" s="4">
        <f t="shared" si="122"/>
        <v>0.68432447103477312</v>
      </c>
      <c r="H797" s="4">
        <f t="shared" si="123"/>
        <v>0.85548985530103783</v>
      </c>
      <c r="I797" s="4">
        <f t="shared" si="124"/>
        <v>0.98455878320045331</v>
      </c>
      <c r="J797">
        <f t="shared" si="125"/>
        <v>1.0264503985459856</v>
      </c>
      <c r="K797">
        <f t="shared" si="126"/>
        <v>0.12215611730151094</v>
      </c>
      <c r="L797">
        <f t="shared" si="127"/>
        <v>2.5733479246952262</v>
      </c>
      <c r="M797">
        <f t="shared" si="128"/>
        <v>0.12215611730151094</v>
      </c>
      <c r="N797">
        <f t="shared" si="129"/>
        <v>2</v>
      </c>
    </row>
    <row r="798" spans="1:14" x14ac:dyDescent="0.2">
      <c r="A798">
        <f t="shared" si="130"/>
        <v>781</v>
      </c>
      <c r="B798" t="s">
        <v>1486</v>
      </c>
      <c r="C798" s="7" t="s">
        <v>1487</v>
      </c>
      <c r="D798" s="6">
        <v>56500</v>
      </c>
      <c r="E798" s="6">
        <v>48276.51</v>
      </c>
      <c r="F798" s="7">
        <f t="shared" si="121"/>
        <v>47495.51</v>
      </c>
      <c r="G798" s="4">
        <f t="shared" si="122"/>
        <v>0.51139214837464742</v>
      </c>
      <c r="H798" s="4">
        <f t="shared" si="123"/>
        <v>0.24986318284189055</v>
      </c>
      <c r="I798" s="4">
        <f t="shared" si="124"/>
        <v>0.38192818303532555</v>
      </c>
      <c r="J798">
        <f t="shared" si="125"/>
        <v>6.0526747226370352E-2</v>
      </c>
      <c r="K798">
        <f t="shared" si="126"/>
        <v>0.45706627590494875</v>
      </c>
      <c r="L798">
        <f t="shared" si="127"/>
        <v>0.69439661876231096</v>
      </c>
      <c r="M798">
        <f t="shared" si="128"/>
        <v>6.0526747226370352E-2</v>
      </c>
      <c r="N798">
        <f t="shared" si="129"/>
        <v>1</v>
      </c>
    </row>
    <row r="799" spans="1:14" x14ac:dyDescent="0.2">
      <c r="A799">
        <f t="shared" si="130"/>
        <v>782</v>
      </c>
      <c r="B799" t="s">
        <v>1489</v>
      </c>
      <c r="C799" s="7" t="s">
        <v>969</v>
      </c>
      <c r="D799" s="6">
        <v>52727</v>
      </c>
      <c r="E799" s="6">
        <v>30075.95</v>
      </c>
      <c r="F799" s="7">
        <f t="shared" si="121"/>
        <v>29293.95</v>
      </c>
      <c r="G799" s="4">
        <f t="shared" si="122"/>
        <v>0.32270688134264797</v>
      </c>
      <c r="H799" s="4">
        <f t="shared" si="123"/>
        <v>-0.54476701609009948</v>
      </c>
      <c r="I799" s="4">
        <f t="shared" si="124"/>
        <v>-0.40875737467375906</v>
      </c>
      <c r="J799">
        <f t="shared" si="125"/>
        <v>1.1003232313039213</v>
      </c>
      <c r="K799">
        <f t="shared" si="126"/>
        <v>3.1574094829116959</v>
      </c>
      <c r="L799">
        <f t="shared" si="127"/>
        <v>0.56554593158212518</v>
      </c>
      <c r="M799">
        <f t="shared" si="128"/>
        <v>0.56554593158212518</v>
      </c>
      <c r="N799">
        <f t="shared" si="129"/>
        <v>3</v>
      </c>
    </row>
    <row r="800" spans="1:14" x14ac:dyDescent="0.2">
      <c r="A800">
        <f t="shared" si="130"/>
        <v>783</v>
      </c>
      <c r="B800" t="s">
        <v>1490</v>
      </c>
      <c r="C800" s="7" t="s">
        <v>285</v>
      </c>
      <c r="D800" s="6">
        <v>95500</v>
      </c>
      <c r="E800" s="6">
        <v>84114.22</v>
      </c>
      <c r="F800" s="7">
        <f t="shared" si="121"/>
        <v>83331.22</v>
      </c>
      <c r="G800" s="4">
        <f t="shared" si="122"/>
        <v>2.4617566896542602</v>
      </c>
      <c r="H800" s="4">
        <f t="shared" si="123"/>
        <v>1.8145252935993048</v>
      </c>
      <c r="I800" s="4">
        <f t="shared" si="124"/>
        <v>1.9386507028221469</v>
      </c>
      <c r="J800">
        <f t="shared" si="125"/>
        <v>9.9747386615483542</v>
      </c>
      <c r="K800">
        <f t="shared" si="126"/>
        <v>5.1914700252512063</v>
      </c>
      <c r="L800">
        <f t="shared" si="127"/>
        <v>14.120292173239573</v>
      </c>
      <c r="M800">
        <f t="shared" si="128"/>
        <v>5.1914700252512063</v>
      </c>
      <c r="N800">
        <f t="shared" si="129"/>
        <v>2</v>
      </c>
    </row>
    <row r="801" spans="1:14" x14ac:dyDescent="0.2">
      <c r="A801">
        <f t="shared" si="130"/>
        <v>784</v>
      </c>
      <c r="B801" t="s">
        <v>1491</v>
      </c>
      <c r="C801" s="7" t="s">
        <v>10</v>
      </c>
      <c r="D801" s="6">
        <v>68523</v>
      </c>
      <c r="E801" s="6">
        <v>89375.76</v>
      </c>
      <c r="F801" s="7">
        <f t="shared" si="121"/>
        <v>88591.76</v>
      </c>
      <c r="G801" s="4">
        <f t="shared" si="122"/>
        <v>1.1126545299081034</v>
      </c>
      <c r="H801" s="4">
        <f t="shared" si="123"/>
        <v>2.0442423230142581</v>
      </c>
      <c r="I801" s="4">
        <f t="shared" si="124"/>
        <v>2.1671713902660223</v>
      </c>
      <c r="J801">
        <f t="shared" si="125"/>
        <v>7.4812206266643084</v>
      </c>
      <c r="K801">
        <f t="shared" si="126"/>
        <v>3.9162716340413803</v>
      </c>
      <c r="L801">
        <f t="shared" si="127"/>
        <v>10.888186118078632</v>
      </c>
      <c r="M801">
        <f t="shared" si="128"/>
        <v>3.9162716340413803</v>
      </c>
      <c r="N801">
        <f t="shared" si="129"/>
        <v>2</v>
      </c>
    </row>
    <row r="802" spans="1:14" x14ac:dyDescent="0.2">
      <c r="A802">
        <f t="shared" si="130"/>
        <v>785</v>
      </c>
      <c r="B802" t="s">
        <v>1492</v>
      </c>
      <c r="C802" s="7" t="s">
        <v>269</v>
      </c>
      <c r="D802" s="6">
        <v>36127</v>
      </c>
      <c r="E802" s="6">
        <v>33104.89</v>
      </c>
      <c r="F802" s="7">
        <f t="shared" si="121"/>
        <v>32319.89</v>
      </c>
      <c r="G802" s="4">
        <f t="shared" si="122"/>
        <v>-0.50744828238149486</v>
      </c>
      <c r="H802" s="4">
        <f t="shared" si="123"/>
        <v>-0.41252453592723298</v>
      </c>
      <c r="I802" s="4">
        <f t="shared" si="124"/>
        <v>-0.27730891330592983</v>
      </c>
      <c r="J802">
        <f t="shared" si="125"/>
        <v>1.3567324866121422</v>
      </c>
      <c r="K802">
        <f t="shared" si="126"/>
        <v>4.1800137946065901</v>
      </c>
      <c r="L802">
        <f t="shared" si="127"/>
        <v>0.35564056625852403</v>
      </c>
      <c r="M802">
        <f t="shared" si="128"/>
        <v>0.35564056625852403</v>
      </c>
      <c r="N802">
        <f t="shared" si="129"/>
        <v>3</v>
      </c>
    </row>
    <row r="803" spans="1:14" x14ac:dyDescent="0.2">
      <c r="A803">
        <f t="shared" si="130"/>
        <v>786</v>
      </c>
      <c r="B803" t="s">
        <v>1494</v>
      </c>
      <c r="C803" s="7" t="s">
        <v>10</v>
      </c>
      <c r="D803" s="6">
        <v>59958</v>
      </c>
      <c r="E803" s="6">
        <v>58421.65</v>
      </c>
      <c r="F803" s="7">
        <f t="shared" si="121"/>
        <v>57635.65</v>
      </c>
      <c r="G803" s="4">
        <f t="shared" si="122"/>
        <v>0.68432447103477312</v>
      </c>
      <c r="H803" s="4">
        <f t="shared" si="123"/>
        <v>0.69279651106876317</v>
      </c>
      <c r="I803" s="4">
        <f t="shared" si="124"/>
        <v>0.82242131940101049</v>
      </c>
      <c r="J803">
        <f t="shared" si="125"/>
        <v>0.65316653435985639</v>
      </c>
      <c r="K803">
        <f t="shared" si="126"/>
        <v>4.2339974705850922E-2</v>
      </c>
      <c r="L803">
        <f t="shared" si="127"/>
        <v>1.9901944156926781</v>
      </c>
      <c r="M803">
        <f t="shared" si="128"/>
        <v>4.2339974705850922E-2</v>
      </c>
      <c r="N803">
        <f t="shared" si="129"/>
        <v>2</v>
      </c>
    </row>
    <row r="804" spans="1:14" x14ac:dyDescent="0.2">
      <c r="A804">
        <f t="shared" si="130"/>
        <v>787</v>
      </c>
      <c r="B804" t="s">
        <v>1495</v>
      </c>
      <c r="C804" s="7" t="s">
        <v>83</v>
      </c>
      <c r="D804" s="6">
        <v>75082</v>
      </c>
      <c r="E804" s="6">
        <v>79230.539999999994</v>
      </c>
      <c r="F804" s="7">
        <f t="shared" si="121"/>
        <v>78443.539999999994</v>
      </c>
      <c r="G804" s="4">
        <f t="shared" si="122"/>
        <v>1.4406658382735644</v>
      </c>
      <c r="H804" s="4">
        <f t="shared" si="123"/>
        <v>1.6013055020148599</v>
      </c>
      <c r="I804" s="4">
        <f t="shared" si="124"/>
        <v>1.7263272543537989</v>
      </c>
      <c r="J804">
        <f t="shared" si="125"/>
        <v>5.2729578812610161</v>
      </c>
      <c r="K804">
        <f t="shared" si="126"/>
        <v>2.1095900936990031</v>
      </c>
      <c r="L804">
        <f t="shared" si="127"/>
        <v>8.3605967949875755</v>
      </c>
      <c r="M804">
        <f t="shared" si="128"/>
        <v>2.1095900936990031</v>
      </c>
      <c r="N804">
        <f t="shared" si="129"/>
        <v>2</v>
      </c>
    </row>
    <row r="805" spans="1:14" x14ac:dyDescent="0.2">
      <c r="A805">
        <f t="shared" si="130"/>
        <v>788</v>
      </c>
      <c r="B805" t="s">
        <v>1496</v>
      </c>
      <c r="C805" s="7" t="s">
        <v>1497</v>
      </c>
      <c r="D805" s="6">
        <v>38807</v>
      </c>
      <c r="E805" s="6">
        <v>39863.449999999997</v>
      </c>
      <c r="F805" s="7">
        <f t="shared" si="121"/>
        <v>39075.449999999997</v>
      </c>
      <c r="G805" s="4">
        <f t="shared" si="122"/>
        <v>-0.37342323185253684</v>
      </c>
      <c r="H805" s="4">
        <f t="shared" si="123"/>
        <v>-0.1174481274379454</v>
      </c>
      <c r="I805" s="4">
        <f t="shared" si="124"/>
        <v>1.6156247165874882E-2</v>
      </c>
      <c r="J805">
        <f t="shared" si="125"/>
        <v>0.62071741209010911</v>
      </c>
      <c r="K805">
        <f t="shared" si="126"/>
        <v>2.7501210340753648</v>
      </c>
      <c r="L805">
        <f t="shared" si="127"/>
        <v>0.10250481901512164</v>
      </c>
      <c r="M805">
        <f t="shared" si="128"/>
        <v>0.10250481901512164</v>
      </c>
      <c r="N805">
        <f t="shared" si="129"/>
        <v>3</v>
      </c>
    </row>
    <row r="806" spans="1:14" x14ac:dyDescent="0.2">
      <c r="A806">
        <f t="shared" si="130"/>
        <v>789</v>
      </c>
      <c r="B806" t="s">
        <v>1498</v>
      </c>
      <c r="C806" s="7" t="s">
        <v>861</v>
      </c>
      <c r="D806" s="6">
        <v>33987</v>
      </c>
      <c r="E806" s="6">
        <v>33149.78</v>
      </c>
      <c r="F806" s="7">
        <f t="shared" si="121"/>
        <v>32360.78</v>
      </c>
      <c r="G806" s="4">
        <f t="shared" si="122"/>
        <v>-0.614468285415812</v>
      </c>
      <c r="H806" s="4">
        <f t="shared" si="123"/>
        <v>-0.41056465394392827</v>
      </c>
      <c r="I806" s="4">
        <f t="shared" si="124"/>
        <v>-0.27553262970964881</v>
      </c>
      <c r="J806">
        <f t="shared" si="125"/>
        <v>1.531435388310566</v>
      </c>
      <c r="K806">
        <f t="shared" si="126"/>
        <v>4.4808273861531287</v>
      </c>
      <c r="L806">
        <f t="shared" si="127"/>
        <v>0.45064661304721965</v>
      </c>
      <c r="M806">
        <f t="shared" si="128"/>
        <v>0.45064661304721965</v>
      </c>
      <c r="N806">
        <f t="shared" si="129"/>
        <v>3</v>
      </c>
    </row>
    <row r="807" spans="1:14" x14ac:dyDescent="0.2">
      <c r="A807">
        <f t="shared" si="130"/>
        <v>790</v>
      </c>
      <c r="B807" t="s">
        <v>1500</v>
      </c>
      <c r="C807" s="7" t="s">
        <v>109</v>
      </c>
      <c r="D807" s="6">
        <v>35305</v>
      </c>
      <c r="E807" s="6">
        <v>32046.19</v>
      </c>
      <c r="F807" s="7">
        <f t="shared" si="121"/>
        <v>31256.19</v>
      </c>
      <c r="G807" s="4">
        <f t="shared" si="122"/>
        <v>-0.54855596579000354</v>
      </c>
      <c r="H807" s="4">
        <f t="shared" si="123"/>
        <v>-0.4587470143350017</v>
      </c>
      <c r="I807" s="4">
        <f t="shared" si="124"/>
        <v>-0.32351661351048117</v>
      </c>
      <c r="J807">
        <f t="shared" si="125"/>
        <v>1.5397541182600594</v>
      </c>
      <c r="K807">
        <f t="shared" si="126"/>
        <v>4.4962783960913484</v>
      </c>
      <c r="L807">
        <f t="shared" si="127"/>
        <v>0.4473859759473956</v>
      </c>
      <c r="M807">
        <f t="shared" si="128"/>
        <v>0.4473859759473956</v>
      </c>
      <c r="N807">
        <f t="shared" si="129"/>
        <v>3</v>
      </c>
    </row>
    <row r="808" spans="1:14" x14ac:dyDescent="0.2">
      <c r="A808">
        <f t="shared" si="130"/>
        <v>791</v>
      </c>
      <c r="B808" t="s">
        <v>1502</v>
      </c>
      <c r="C808" s="7" t="s">
        <v>10</v>
      </c>
      <c r="D808" s="6">
        <v>59388</v>
      </c>
      <c r="E808" s="6">
        <v>54881.06</v>
      </c>
      <c r="F808" s="7">
        <f t="shared" si="121"/>
        <v>54090.06</v>
      </c>
      <c r="G808" s="4">
        <f t="shared" si="122"/>
        <v>0.65581914312376333</v>
      </c>
      <c r="H808" s="4">
        <f t="shared" si="123"/>
        <v>0.53821556762325284</v>
      </c>
      <c r="I808" s="4">
        <f t="shared" si="124"/>
        <v>0.66839898249374774</v>
      </c>
      <c r="J808">
        <f t="shared" si="125"/>
        <v>0.37383317880536093</v>
      </c>
      <c r="K808">
        <f t="shared" si="126"/>
        <v>7.6302986777263146E-2</v>
      </c>
      <c r="L808">
        <f t="shared" si="127"/>
        <v>1.4896241537824375</v>
      </c>
      <c r="M808">
        <f t="shared" si="128"/>
        <v>7.6302986777263146E-2</v>
      </c>
      <c r="N808">
        <f t="shared" si="129"/>
        <v>2</v>
      </c>
    </row>
    <row r="809" spans="1:14" x14ac:dyDescent="0.2">
      <c r="A809">
        <f t="shared" si="130"/>
        <v>792</v>
      </c>
      <c r="B809" t="s">
        <v>1503</v>
      </c>
      <c r="C809" s="7" t="s">
        <v>215</v>
      </c>
      <c r="D809" s="6">
        <v>46049</v>
      </c>
      <c r="E809" s="6">
        <v>11958.78</v>
      </c>
      <c r="F809" s="7">
        <f t="shared" si="121"/>
        <v>11166.78</v>
      </c>
      <c r="G809" s="4">
        <f t="shared" si="122"/>
        <v>-1.1255539341076457E-2</v>
      </c>
      <c r="H809" s="4">
        <f t="shared" si="123"/>
        <v>-1.3357564362609449</v>
      </c>
      <c r="I809" s="4">
        <f t="shared" si="124"/>
        <v>-1.1962113907656429</v>
      </c>
      <c r="J809">
        <f t="shared" si="125"/>
        <v>4.7660070780233594</v>
      </c>
      <c r="K809">
        <f t="shared" si="126"/>
        <v>8.6532054942194705</v>
      </c>
      <c r="L809">
        <f t="shared" si="127"/>
        <v>2.9555210783867736</v>
      </c>
      <c r="M809">
        <f t="shared" si="128"/>
        <v>2.9555210783867736</v>
      </c>
      <c r="N809">
        <f t="shared" si="129"/>
        <v>3</v>
      </c>
    </row>
    <row r="810" spans="1:14" x14ac:dyDescent="0.2">
      <c r="A810">
        <f t="shared" si="130"/>
        <v>793</v>
      </c>
      <c r="B810" t="s">
        <v>1505</v>
      </c>
      <c r="C810" s="7" t="s">
        <v>874</v>
      </c>
      <c r="D810" s="6">
        <v>37677</v>
      </c>
      <c r="E810" s="6">
        <v>36844.61</v>
      </c>
      <c r="F810" s="7">
        <f t="shared" si="121"/>
        <v>36051.61</v>
      </c>
      <c r="G810" s="4">
        <f t="shared" si="122"/>
        <v>-0.42993379420243327</v>
      </c>
      <c r="H810" s="4">
        <f t="shared" si="123"/>
        <v>-0.24924964506948233</v>
      </c>
      <c r="I810" s="4">
        <f t="shared" si="124"/>
        <v>-0.11520098907228467</v>
      </c>
      <c r="J810">
        <f t="shared" si="125"/>
        <v>0.89772110758098056</v>
      </c>
      <c r="K810">
        <f t="shared" si="126"/>
        <v>3.3332485622132699</v>
      </c>
      <c r="L810">
        <f t="shared" si="127"/>
        <v>0.16614828738522983</v>
      </c>
      <c r="M810">
        <f t="shared" si="128"/>
        <v>0.16614828738522983</v>
      </c>
      <c r="N810">
        <f t="shared" si="129"/>
        <v>3</v>
      </c>
    </row>
    <row r="811" spans="1:14" x14ac:dyDescent="0.2">
      <c r="A811">
        <f t="shared" si="130"/>
        <v>794</v>
      </c>
      <c r="B811" t="s">
        <v>1506</v>
      </c>
      <c r="C811" s="7" t="s">
        <v>1507</v>
      </c>
      <c r="D811" s="6">
        <v>43327</v>
      </c>
      <c r="E811" s="6">
        <v>37826</v>
      </c>
      <c r="F811" s="7">
        <f t="shared" si="121"/>
        <v>37032</v>
      </c>
      <c r="G811" s="4">
        <f t="shared" si="122"/>
        <v>-0.14738098245295095</v>
      </c>
      <c r="H811" s="4">
        <f t="shared" si="123"/>
        <v>-0.20640249471092936</v>
      </c>
      <c r="I811" s="4">
        <f t="shared" si="124"/>
        <v>-7.261232008334037E-2</v>
      </c>
      <c r="J811">
        <f t="shared" si="125"/>
        <v>0.50570931987354517</v>
      </c>
      <c r="K811">
        <f t="shared" si="126"/>
        <v>2.5221818121709791</v>
      </c>
      <c r="L811">
        <f t="shared" si="127"/>
        <v>4.59820349708897E-2</v>
      </c>
      <c r="M811">
        <f t="shared" si="128"/>
        <v>4.59820349708897E-2</v>
      </c>
      <c r="N811">
        <f t="shared" si="129"/>
        <v>3</v>
      </c>
    </row>
    <row r="812" spans="1:14" x14ac:dyDescent="0.2">
      <c r="A812">
        <f t="shared" si="130"/>
        <v>795</v>
      </c>
      <c r="B812" t="s">
        <v>1508</v>
      </c>
      <c r="C812" s="7" t="s">
        <v>1509</v>
      </c>
      <c r="D812" s="6">
        <v>65700</v>
      </c>
      <c r="E812" s="6">
        <v>59383.31</v>
      </c>
      <c r="F812" s="7">
        <f t="shared" si="121"/>
        <v>58588.31</v>
      </c>
      <c r="G812" s="4">
        <f t="shared" si="122"/>
        <v>0.97147814272778676</v>
      </c>
      <c r="H812" s="4">
        <f t="shared" si="123"/>
        <v>0.73478225640324379</v>
      </c>
      <c r="I812" s="4">
        <f t="shared" si="124"/>
        <v>0.86380538227293646</v>
      </c>
      <c r="J812">
        <f t="shared" si="125"/>
        <v>1.055580546240944</v>
      </c>
      <c r="K812">
        <f t="shared" si="126"/>
        <v>2.1998506845954075E-2</v>
      </c>
      <c r="L812">
        <f t="shared" si="127"/>
        <v>2.6665627932896721</v>
      </c>
      <c r="M812">
        <f t="shared" si="128"/>
        <v>2.1998506845954075E-2</v>
      </c>
      <c r="N812">
        <f t="shared" si="129"/>
        <v>2</v>
      </c>
    </row>
    <row r="813" spans="1:14" x14ac:dyDescent="0.2">
      <c r="A813">
        <f t="shared" si="130"/>
        <v>796</v>
      </c>
      <c r="B813" t="s">
        <v>1510</v>
      </c>
      <c r="C813" s="7" t="s">
        <v>109</v>
      </c>
      <c r="D813" s="6">
        <v>29349</v>
      </c>
      <c r="E813" s="6">
        <v>16727.53</v>
      </c>
      <c r="F813" s="7">
        <f t="shared" si="121"/>
        <v>15931.529999999999</v>
      </c>
      <c r="G813" s="4">
        <f t="shared" si="122"/>
        <v>-0.84641163778644901</v>
      </c>
      <c r="H813" s="4">
        <f t="shared" si="123"/>
        <v>-1.1275544490057765</v>
      </c>
      <c r="I813" s="4">
        <f t="shared" si="124"/>
        <v>-0.98922808762600201</v>
      </c>
      <c r="J813">
        <f t="shared" si="125"/>
        <v>4.7596594571750126</v>
      </c>
      <c r="K813">
        <f t="shared" si="126"/>
        <v>9.2822362682791919</v>
      </c>
      <c r="L813">
        <f t="shared" si="127"/>
        <v>2.5768624486295142</v>
      </c>
      <c r="M813">
        <f t="shared" si="128"/>
        <v>2.5768624486295142</v>
      </c>
      <c r="N813">
        <f t="shared" si="129"/>
        <v>3</v>
      </c>
    </row>
    <row r="814" spans="1:14" x14ac:dyDescent="0.2">
      <c r="A814">
        <f t="shared" si="130"/>
        <v>797</v>
      </c>
      <c r="B814" t="s">
        <v>1511</v>
      </c>
      <c r="C814" s="7" t="s">
        <v>109</v>
      </c>
      <c r="D814" s="6">
        <v>31033</v>
      </c>
      <c r="E814" s="6">
        <v>41298.080000000002</v>
      </c>
      <c r="F814" s="7">
        <f t="shared" si="121"/>
        <v>40501.08</v>
      </c>
      <c r="G814" s="4">
        <f t="shared" si="122"/>
        <v>-0.7621958970809396</v>
      </c>
      <c r="H814" s="4">
        <f t="shared" si="123"/>
        <v>-5.4812674336842782E-2</v>
      </c>
      <c r="I814" s="4">
        <f t="shared" si="124"/>
        <v>7.808638126629297E-2</v>
      </c>
      <c r="J814">
        <f t="shared" si="125"/>
        <v>1.2065127660071784</v>
      </c>
      <c r="K814">
        <f t="shared" si="126"/>
        <v>3.6937635815864596</v>
      </c>
      <c r="L814">
        <f t="shared" si="127"/>
        <v>0.47053300525655861</v>
      </c>
      <c r="M814">
        <f t="shared" si="128"/>
        <v>0.47053300525655861</v>
      </c>
      <c r="N814">
        <f t="shared" si="129"/>
        <v>3</v>
      </c>
    </row>
    <row r="815" spans="1:14" x14ac:dyDescent="0.2">
      <c r="A815">
        <f t="shared" si="130"/>
        <v>798</v>
      </c>
      <c r="B815" t="s">
        <v>1512</v>
      </c>
      <c r="C815" s="7" t="s">
        <v>1031</v>
      </c>
      <c r="D815" s="6">
        <v>36210</v>
      </c>
      <c r="E815" s="6">
        <v>31942.06</v>
      </c>
      <c r="F815" s="7">
        <f t="shared" si="121"/>
        <v>31144.06</v>
      </c>
      <c r="G815" s="4">
        <f t="shared" si="122"/>
        <v>-0.50329750656287409</v>
      </c>
      <c r="H815" s="4">
        <f t="shared" si="123"/>
        <v>-0.46329329437335137</v>
      </c>
      <c r="I815" s="4">
        <f t="shared" si="124"/>
        <v>-0.32838760102945852</v>
      </c>
      <c r="J815">
        <f t="shared" si="125"/>
        <v>1.4795062483674193</v>
      </c>
      <c r="K815">
        <f t="shared" si="126"/>
        <v>4.3897787997419471</v>
      </c>
      <c r="L815">
        <f t="shared" si="127"/>
        <v>0.4156768194502824</v>
      </c>
      <c r="M815">
        <f t="shared" si="128"/>
        <v>0.4156768194502824</v>
      </c>
      <c r="N815">
        <f t="shared" si="129"/>
        <v>3</v>
      </c>
    </row>
    <row r="816" spans="1:14" x14ac:dyDescent="0.2">
      <c r="A816">
        <f t="shared" si="130"/>
        <v>799</v>
      </c>
      <c r="B816" t="s">
        <v>1513</v>
      </c>
      <c r="C816" s="7" t="s">
        <v>51</v>
      </c>
      <c r="D816" s="6">
        <v>34453</v>
      </c>
      <c r="E816" s="6">
        <v>29669.47</v>
      </c>
      <c r="F816" s="7">
        <f t="shared" si="121"/>
        <v>28870.47</v>
      </c>
      <c r="G816" s="4">
        <f t="shared" si="122"/>
        <v>-0.59116392961488129</v>
      </c>
      <c r="H816" s="4">
        <f t="shared" si="123"/>
        <v>-0.56251379329156326</v>
      </c>
      <c r="I816" s="4">
        <f t="shared" si="124"/>
        <v>-0.42715357367970375</v>
      </c>
      <c r="J816">
        <f t="shared" si="125"/>
        <v>1.9052365902017512</v>
      </c>
      <c r="K816">
        <f t="shared" si="126"/>
        <v>5.1006916092724417</v>
      </c>
      <c r="L816">
        <f t="shared" si="127"/>
        <v>0.64613867251577217</v>
      </c>
      <c r="M816">
        <f t="shared" si="128"/>
        <v>0.64613867251577217</v>
      </c>
      <c r="N816">
        <f t="shared" si="129"/>
        <v>3</v>
      </c>
    </row>
    <row r="817" spans="1:14" x14ac:dyDescent="0.2">
      <c r="A817">
        <f t="shared" si="130"/>
        <v>800</v>
      </c>
      <c r="B817" t="s">
        <v>1514</v>
      </c>
      <c r="C817" s="7" t="s">
        <v>38</v>
      </c>
      <c r="D817" s="6">
        <v>9553</v>
      </c>
      <c r="E817" s="6">
        <v>8535.7900000000009</v>
      </c>
      <c r="F817" s="7">
        <f t="shared" si="121"/>
        <v>7735.7900000000009</v>
      </c>
      <c r="G817" s="4">
        <f t="shared" si="122"/>
        <v>-1.8363966752010954</v>
      </c>
      <c r="H817" s="4">
        <f t="shared" si="123"/>
        <v>-1.485203004094144</v>
      </c>
      <c r="I817" s="4">
        <f t="shared" si="124"/>
        <v>-1.3452554420252212</v>
      </c>
      <c r="J817">
        <f t="shared" si="125"/>
        <v>10.105593782615232</v>
      </c>
      <c r="K817">
        <f t="shared" si="126"/>
        <v>16.470748803081069</v>
      </c>
      <c r="L817">
        <f t="shared" si="127"/>
        <v>6.7026325565563543</v>
      </c>
      <c r="M817">
        <f t="shared" si="128"/>
        <v>6.7026325565563543</v>
      </c>
      <c r="N817">
        <f t="shared" si="129"/>
        <v>3</v>
      </c>
    </row>
    <row r="818" spans="1:14" x14ac:dyDescent="0.2">
      <c r="A818">
        <f t="shared" si="130"/>
        <v>801</v>
      </c>
      <c r="B818" t="s">
        <v>1515</v>
      </c>
      <c r="C818" s="7" t="s">
        <v>560</v>
      </c>
      <c r="D818" s="6">
        <v>19760</v>
      </c>
      <c r="E818" s="6">
        <v>7949.83</v>
      </c>
      <c r="F818" s="7">
        <f t="shared" si="121"/>
        <v>7148.83</v>
      </c>
      <c r="G818" s="4">
        <f t="shared" si="122"/>
        <v>-1.3259512682051722</v>
      </c>
      <c r="H818" s="4">
        <f t="shared" si="123"/>
        <v>-1.5107858164563015</v>
      </c>
      <c r="I818" s="4">
        <f t="shared" si="124"/>
        <v>-1.3707533001732548</v>
      </c>
      <c r="J818">
        <f t="shared" si="125"/>
        <v>8.3819950763758282</v>
      </c>
      <c r="K818">
        <f t="shared" si="126"/>
        <v>14.17569757620576</v>
      </c>
      <c r="L818">
        <f t="shared" si="127"/>
        <v>5.3374622422723572</v>
      </c>
      <c r="M818">
        <f t="shared" si="128"/>
        <v>5.3374622422723572</v>
      </c>
      <c r="N818">
        <f t="shared" si="129"/>
        <v>3</v>
      </c>
    </row>
    <row r="819" spans="1:14" x14ac:dyDescent="0.2">
      <c r="A819">
        <f t="shared" si="130"/>
        <v>802</v>
      </c>
      <c r="B819" t="s">
        <v>1516</v>
      </c>
      <c r="C819" s="7" t="s">
        <v>30</v>
      </c>
      <c r="D819" s="6">
        <v>15080</v>
      </c>
      <c r="E819" s="6">
        <v>1812.5</v>
      </c>
      <c r="F819" s="7">
        <f t="shared" si="121"/>
        <v>1010.5</v>
      </c>
      <c r="G819" s="4">
        <f t="shared" si="122"/>
        <v>-1.5599950131587257</v>
      </c>
      <c r="H819" s="4">
        <f t="shared" si="123"/>
        <v>-1.7787395364963041</v>
      </c>
      <c r="I819" s="4">
        <f t="shared" si="124"/>
        <v>-1.6374056574136455</v>
      </c>
      <c r="J819">
        <f t="shared" si="125"/>
        <v>11.152786854389253</v>
      </c>
      <c r="K819">
        <f t="shared" si="126"/>
        <v>17.712654145624157</v>
      </c>
      <c r="L819">
        <f t="shared" si="127"/>
        <v>7.5834701436864771</v>
      </c>
      <c r="M819">
        <f t="shared" si="128"/>
        <v>7.5834701436864771</v>
      </c>
      <c r="N819">
        <f t="shared" si="129"/>
        <v>3</v>
      </c>
    </row>
    <row r="820" spans="1:14" x14ac:dyDescent="0.2">
      <c r="A820">
        <f t="shared" si="130"/>
        <v>803</v>
      </c>
      <c r="B820" t="s">
        <v>1517</v>
      </c>
      <c r="C820" s="7" t="s">
        <v>38</v>
      </c>
      <c r="D820" s="6">
        <v>8751</v>
      </c>
      <c r="E820" s="6">
        <v>4821.17</v>
      </c>
      <c r="F820" s="7">
        <f t="shared" si="121"/>
        <v>4018.17</v>
      </c>
      <c r="G820" s="4">
        <f t="shared" si="122"/>
        <v>-1.8765041716653583</v>
      </c>
      <c r="H820" s="4">
        <f t="shared" si="123"/>
        <v>-1.6473820375720563</v>
      </c>
      <c r="I820" s="4">
        <f t="shared" si="124"/>
        <v>-1.5067508546739419</v>
      </c>
      <c r="J820">
        <f t="shared" si="125"/>
        <v>11.416277681907633</v>
      </c>
      <c r="K820">
        <f t="shared" si="126"/>
        <v>18.122382950832236</v>
      </c>
      <c r="L820">
        <f t="shared" si="127"/>
        <v>7.7734693633073917</v>
      </c>
      <c r="M820">
        <f t="shared" si="128"/>
        <v>7.7734693633073917</v>
      </c>
      <c r="N820">
        <f t="shared" si="129"/>
        <v>3</v>
      </c>
    </row>
    <row r="821" spans="1:14" x14ac:dyDescent="0.2">
      <c r="A821">
        <f t="shared" si="130"/>
        <v>804</v>
      </c>
      <c r="B821" t="s">
        <v>1518</v>
      </c>
      <c r="C821" s="7" t="s">
        <v>10</v>
      </c>
      <c r="D821" s="6">
        <v>42391</v>
      </c>
      <c r="E821" s="6">
        <v>42408.81</v>
      </c>
      <c r="F821" s="7">
        <f t="shared" si="121"/>
        <v>41604.81</v>
      </c>
      <c r="G821" s="4">
        <f t="shared" si="122"/>
        <v>-0.19418973144366167</v>
      </c>
      <c r="H821" s="4">
        <f t="shared" si="123"/>
        <v>-6.3185839978792558E-3</v>
      </c>
      <c r="I821" s="4">
        <f t="shared" si="124"/>
        <v>0.12603300620449853</v>
      </c>
      <c r="J821">
        <f t="shared" si="125"/>
        <v>0.30510066497583893</v>
      </c>
      <c r="K821">
        <f t="shared" si="126"/>
        <v>2.017976418479154</v>
      </c>
      <c r="L821">
        <f t="shared" si="127"/>
        <v>6.6908761972832576E-2</v>
      </c>
      <c r="M821">
        <f t="shared" si="128"/>
        <v>6.6908761972832576E-2</v>
      </c>
      <c r="N821">
        <f t="shared" si="129"/>
        <v>3</v>
      </c>
    </row>
    <row r="822" spans="1:14" x14ac:dyDescent="0.2">
      <c r="A822">
        <f t="shared" si="130"/>
        <v>805</v>
      </c>
      <c r="B822" t="s">
        <v>1519</v>
      </c>
      <c r="C822" s="7" t="s">
        <v>30</v>
      </c>
      <c r="D822" s="6">
        <v>15184</v>
      </c>
      <c r="E822" s="6">
        <v>1025.6500000000001</v>
      </c>
      <c r="F822" s="7">
        <f t="shared" si="121"/>
        <v>220.65000000000009</v>
      </c>
      <c r="G822" s="4">
        <f t="shared" si="122"/>
        <v>-1.5547940410486467</v>
      </c>
      <c r="H822" s="4">
        <f t="shared" si="123"/>
        <v>-1.8130931372662604</v>
      </c>
      <c r="I822" s="4">
        <f t="shared" si="124"/>
        <v>-1.671717166303901</v>
      </c>
      <c r="J822">
        <f t="shared" si="125"/>
        <v>11.406925955877556</v>
      </c>
      <c r="K822">
        <f t="shared" si="126"/>
        <v>18.022535730097523</v>
      </c>
      <c r="L822">
        <f t="shared" si="127"/>
        <v>7.7972154225823367</v>
      </c>
      <c r="M822">
        <f t="shared" si="128"/>
        <v>7.7972154225823367</v>
      </c>
      <c r="N822">
        <f t="shared" si="129"/>
        <v>3</v>
      </c>
    </row>
    <row r="823" spans="1:14" x14ac:dyDescent="0.2">
      <c r="A823">
        <f t="shared" si="130"/>
        <v>806</v>
      </c>
      <c r="B823" t="s">
        <v>1521</v>
      </c>
      <c r="C823" s="7" t="s">
        <v>1326</v>
      </c>
      <c r="D823" s="6">
        <v>37511</v>
      </c>
      <c r="E823" s="6">
        <v>41691.800000000003</v>
      </c>
      <c r="F823" s="7">
        <f t="shared" si="121"/>
        <v>40885.800000000003</v>
      </c>
      <c r="G823" s="4">
        <f t="shared" si="122"/>
        <v>-0.43823534583967472</v>
      </c>
      <c r="H823" s="4">
        <f t="shared" si="123"/>
        <v>-3.7622994353177223E-2</v>
      </c>
      <c r="I823" s="4">
        <f t="shared" si="124"/>
        <v>9.4798825021764468E-2</v>
      </c>
      <c r="J823">
        <f t="shared" si="125"/>
        <v>0.62191621142450393</v>
      </c>
      <c r="K823">
        <f t="shared" si="126"/>
        <v>2.686569458719001</v>
      </c>
      <c r="L823">
        <f t="shared" si="127"/>
        <v>0.15616508998496118</v>
      </c>
      <c r="M823">
        <f t="shared" si="128"/>
        <v>0.15616508998496118</v>
      </c>
      <c r="N823">
        <f t="shared" si="129"/>
        <v>3</v>
      </c>
    </row>
    <row r="824" spans="1:14" x14ac:dyDescent="0.2">
      <c r="A824">
        <f t="shared" si="130"/>
        <v>807</v>
      </c>
      <c r="B824" t="s">
        <v>1522</v>
      </c>
      <c r="C824" s="7" t="s">
        <v>520</v>
      </c>
      <c r="D824" s="6">
        <v>62242</v>
      </c>
      <c r="E824" s="6">
        <v>72061.89</v>
      </c>
      <c r="F824" s="7">
        <f t="shared" si="121"/>
        <v>71254.89</v>
      </c>
      <c r="G824" s="4">
        <f t="shared" si="122"/>
        <v>0.79854582006766117</v>
      </c>
      <c r="H824" s="4">
        <f t="shared" si="123"/>
        <v>1.2883247049639006</v>
      </c>
      <c r="I824" s="4">
        <f t="shared" si="124"/>
        <v>1.4140484313064663</v>
      </c>
      <c r="J824">
        <f t="shared" si="125"/>
        <v>2.635472557361592</v>
      </c>
      <c r="K824">
        <f t="shared" si="126"/>
        <v>0.81391170773407695</v>
      </c>
      <c r="L824">
        <f t="shared" si="127"/>
        <v>4.8266429233835719</v>
      </c>
      <c r="M824">
        <f t="shared" si="128"/>
        <v>0.81391170773407695</v>
      </c>
      <c r="N824">
        <f t="shared" si="129"/>
        <v>2</v>
      </c>
    </row>
    <row r="825" spans="1:14" x14ac:dyDescent="0.2">
      <c r="A825">
        <f t="shared" si="130"/>
        <v>808</v>
      </c>
      <c r="B825" t="s">
        <v>1523</v>
      </c>
      <c r="C825" s="7" t="s">
        <v>226</v>
      </c>
      <c r="D825" s="6">
        <v>42011</v>
      </c>
      <c r="E825" s="6">
        <v>42714.92</v>
      </c>
      <c r="F825" s="7">
        <f t="shared" si="121"/>
        <v>41906.92</v>
      </c>
      <c r="G825" s="4">
        <f t="shared" si="122"/>
        <v>-0.2131932833843348</v>
      </c>
      <c r="H825" s="4">
        <f t="shared" si="123"/>
        <v>7.0460734739277607E-3</v>
      </c>
      <c r="I825" s="4">
        <f t="shared" si="124"/>
        <v>0.13915682712091954</v>
      </c>
      <c r="J825">
        <f t="shared" si="125"/>
        <v>0.31287363626417092</v>
      </c>
      <c r="K825">
        <f t="shared" si="126"/>
        <v>2.0248111256935961</v>
      </c>
      <c r="L825">
        <f t="shared" si="127"/>
        <v>7.7175268861584934E-2</v>
      </c>
      <c r="M825">
        <f t="shared" si="128"/>
        <v>7.7175268861584934E-2</v>
      </c>
      <c r="N825">
        <f t="shared" si="129"/>
        <v>3</v>
      </c>
    </row>
    <row r="826" spans="1:14" x14ac:dyDescent="0.2">
      <c r="A826">
        <f t="shared" si="130"/>
        <v>809</v>
      </c>
      <c r="B826" t="s">
        <v>1524</v>
      </c>
      <c r="C826" s="7" t="s">
        <v>1525</v>
      </c>
      <c r="D826" s="6">
        <v>40828</v>
      </c>
      <c r="E826" s="6">
        <v>36656.449999999997</v>
      </c>
      <c r="F826" s="7">
        <f t="shared" si="121"/>
        <v>35847.449999999997</v>
      </c>
      <c r="G826" s="4">
        <f t="shared" si="122"/>
        <v>-0.27235434113648305</v>
      </c>
      <c r="H826" s="4">
        <f t="shared" si="123"/>
        <v>-0.25746464604918001</v>
      </c>
      <c r="I826" s="4">
        <f t="shared" si="124"/>
        <v>-0.12406980929768785</v>
      </c>
      <c r="J826">
        <f t="shared" si="125"/>
        <v>0.71530991067296346</v>
      </c>
      <c r="K826">
        <f t="shared" si="126"/>
        <v>2.9756115180351923</v>
      </c>
      <c r="L826">
        <f t="shared" si="127"/>
        <v>9.337174868753241E-2</v>
      </c>
      <c r="M826">
        <f t="shared" si="128"/>
        <v>9.337174868753241E-2</v>
      </c>
      <c r="N826">
        <f t="shared" si="129"/>
        <v>3</v>
      </c>
    </row>
    <row r="827" spans="1:14" x14ac:dyDescent="0.2">
      <c r="A827">
        <f t="shared" si="130"/>
        <v>810</v>
      </c>
      <c r="B827" t="s">
        <v>1526</v>
      </c>
      <c r="C827" s="7" t="s">
        <v>665</v>
      </c>
      <c r="D827" s="6">
        <v>36349</v>
      </c>
      <c r="E827" s="6">
        <v>32856.18</v>
      </c>
      <c r="F827" s="7">
        <f t="shared" si="121"/>
        <v>32046.18</v>
      </c>
      <c r="G827" s="4">
        <f t="shared" si="122"/>
        <v>-0.49634620730036472</v>
      </c>
      <c r="H827" s="4">
        <f t="shared" si="123"/>
        <v>-0.42338312911207865</v>
      </c>
      <c r="I827" s="4">
        <f t="shared" si="124"/>
        <v>-0.28919902294491417</v>
      </c>
      <c r="J827">
        <f t="shared" si="125"/>
        <v>1.3674142731206007</v>
      </c>
      <c r="K827">
        <f t="shared" si="126"/>
        <v>4.1978140777014694</v>
      </c>
      <c r="L827">
        <f t="shared" si="127"/>
        <v>0.35987740592612111</v>
      </c>
      <c r="M827">
        <f t="shared" si="128"/>
        <v>0.35987740592612111</v>
      </c>
      <c r="N827">
        <f t="shared" si="129"/>
        <v>3</v>
      </c>
    </row>
    <row r="828" spans="1:14" x14ac:dyDescent="0.2">
      <c r="A828">
        <f t="shared" si="130"/>
        <v>811</v>
      </c>
      <c r="B828" t="s">
        <v>1527</v>
      </c>
      <c r="C828" s="7" t="s">
        <v>936</v>
      </c>
      <c r="D828" s="6">
        <v>66096</v>
      </c>
      <c r="E828" s="6">
        <v>30201.83</v>
      </c>
      <c r="F828" s="7">
        <f t="shared" si="121"/>
        <v>29390.83</v>
      </c>
      <c r="G828" s="4">
        <f t="shared" si="122"/>
        <v>0.99128184422385668</v>
      </c>
      <c r="H828" s="4">
        <f t="shared" si="123"/>
        <v>-0.53927113852141151</v>
      </c>
      <c r="I828" s="4">
        <f t="shared" si="124"/>
        <v>-0.40454885535833462</v>
      </c>
      <c r="J828">
        <f t="shared" si="125"/>
        <v>1.5947579387739432</v>
      </c>
      <c r="K828">
        <f t="shared" si="126"/>
        <v>2.8341491613529914</v>
      </c>
      <c r="L828">
        <f t="shared" si="127"/>
        <v>1.578633181437934</v>
      </c>
      <c r="M828">
        <f t="shared" si="128"/>
        <v>1.578633181437934</v>
      </c>
      <c r="N828">
        <f t="shared" si="129"/>
        <v>3</v>
      </c>
    </row>
    <row r="829" spans="1:14" x14ac:dyDescent="0.2">
      <c r="A829">
        <f t="shared" si="130"/>
        <v>812</v>
      </c>
      <c r="B829" t="s">
        <v>1528</v>
      </c>
      <c r="C829" s="7" t="s">
        <v>732</v>
      </c>
      <c r="D829" s="6">
        <v>39468</v>
      </c>
      <c r="E829" s="6">
        <v>35596.800000000003</v>
      </c>
      <c r="F829" s="7">
        <f t="shared" si="121"/>
        <v>34784.800000000003</v>
      </c>
      <c r="G829" s="4">
        <f t="shared" si="122"/>
        <v>-0.340367053345208</v>
      </c>
      <c r="H829" s="4">
        <f t="shared" si="123"/>
        <v>-0.30372860113068728</v>
      </c>
      <c r="I829" s="4">
        <f t="shared" si="124"/>
        <v>-0.17023189693740412</v>
      </c>
      <c r="J829">
        <f t="shared" si="125"/>
        <v>0.8829731527757021</v>
      </c>
      <c r="K829">
        <f t="shared" si="126"/>
        <v>3.3090671791842414</v>
      </c>
      <c r="L829">
        <f t="shared" si="127"/>
        <v>0.1491507197866945</v>
      </c>
      <c r="M829">
        <f t="shared" si="128"/>
        <v>0.1491507197866945</v>
      </c>
      <c r="N829">
        <f t="shared" si="129"/>
        <v>3</v>
      </c>
    </row>
    <row r="830" spans="1:14" x14ac:dyDescent="0.2">
      <c r="A830">
        <f t="shared" si="130"/>
        <v>813</v>
      </c>
      <c r="B830" t="s">
        <v>1529</v>
      </c>
      <c r="C830" s="7" t="s">
        <v>1530</v>
      </c>
      <c r="D830" s="6">
        <v>46700</v>
      </c>
      <c r="E830" s="6">
        <v>37719.57</v>
      </c>
      <c r="F830" s="7">
        <f t="shared" si="121"/>
        <v>36906.57</v>
      </c>
      <c r="G830" s="4">
        <f t="shared" si="122"/>
        <v>2.1300545694129387E-2</v>
      </c>
      <c r="H830" s="4">
        <f t="shared" si="123"/>
        <v>-0.2110491919593839</v>
      </c>
      <c r="I830" s="4">
        <f t="shared" si="124"/>
        <v>-7.806106675689202E-2</v>
      </c>
      <c r="J830">
        <f t="shared" si="125"/>
        <v>0.39935919314844276</v>
      </c>
      <c r="K830">
        <f t="shared" si="126"/>
        <v>2.220859374639697</v>
      </c>
      <c r="L830">
        <f t="shared" si="127"/>
        <v>6.2262031167169822E-2</v>
      </c>
      <c r="M830">
        <f t="shared" si="128"/>
        <v>6.2262031167169822E-2</v>
      </c>
      <c r="N830">
        <f t="shared" si="129"/>
        <v>3</v>
      </c>
    </row>
    <row r="831" spans="1:14" x14ac:dyDescent="0.2">
      <c r="A831">
        <f t="shared" si="130"/>
        <v>814</v>
      </c>
      <c r="B831" t="s">
        <v>1532</v>
      </c>
      <c r="C831" s="7" t="s">
        <v>1533</v>
      </c>
      <c r="D831" s="6">
        <v>38582</v>
      </c>
      <c r="E831" s="6">
        <v>36158.839999999997</v>
      </c>
      <c r="F831" s="7">
        <f t="shared" si="121"/>
        <v>35344.839999999997</v>
      </c>
      <c r="G831" s="4">
        <f t="shared" si="122"/>
        <v>-0.38467533497530382</v>
      </c>
      <c r="H831" s="4">
        <f t="shared" si="123"/>
        <v>-0.27919012775361918</v>
      </c>
      <c r="I831" s="4">
        <f t="shared" si="124"/>
        <v>-0.14590345807065916</v>
      </c>
      <c r="J831">
        <f t="shared" si="125"/>
        <v>0.8918080388630194</v>
      </c>
      <c r="K831">
        <f t="shared" si="126"/>
        <v>3.3273629752812477</v>
      </c>
      <c r="L831">
        <f t="shared" si="127"/>
        <v>0.15554967599173658</v>
      </c>
      <c r="M831">
        <f t="shared" si="128"/>
        <v>0.15554967599173658</v>
      </c>
      <c r="N831">
        <f t="shared" si="129"/>
        <v>3</v>
      </c>
    </row>
    <row r="832" spans="1:14" x14ac:dyDescent="0.2">
      <c r="A832">
        <f t="shared" si="130"/>
        <v>815</v>
      </c>
      <c r="B832" t="s">
        <v>1535</v>
      </c>
      <c r="C832" s="7" t="s">
        <v>1536</v>
      </c>
      <c r="D832" s="6">
        <v>31609</v>
      </c>
      <c r="E832" s="6">
        <v>28691.46</v>
      </c>
      <c r="F832" s="7">
        <f t="shared" si="121"/>
        <v>27876.46</v>
      </c>
      <c r="G832" s="4">
        <f t="shared" si="122"/>
        <v>-0.73339051308665615</v>
      </c>
      <c r="H832" s="4">
        <f t="shared" si="123"/>
        <v>-0.60521337401091901</v>
      </c>
      <c r="I832" s="4">
        <f t="shared" si="124"/>
        <v>-0.47033390279536247</v>
      </c>
      <c r="J832">
        <f t="shared" si="125"/>
        <v>2.3063350370643807</v>
      </c>
      <c r="K832">
        <f t="shared" si="126"/>
        <v>5.7514611111884175</v>
      </c>
      <c r="L832">
        <f t="shared" si="127"/>
        <v>0.8825325985932021</v>
      </c>
      <c r="M832">
        <f t="shared" si="128"/>
        <v>0.8825325985932021</v>
      </c>
      <c r="N832">
        <f t="shared" si="129"/>
        <v>3</v>
      </c>
    </row>
    <row r="833" spans="1:14" x14ac:dyDescent="0.2">
      <c r="A833">
        <f t="shared" si="130"/>
        <v>816</v>
      </c>
      <c r="B833" t="s">
        <v>1538</v>
      </c>
      <c r="C833" s="7" t="s">
        <v>1539</v>
      </c>
      <c r="D833" s="6">
        <v>53191</v>
      </c>
      <c r="E833" s="6">
        <v>47667.75</v>
      </c>
      <c r="F833" s="7">
        <f t="shared" si="121"/>
        <v>46851.75</v>
      </c>
      <c r="G833" s="4">
        <f t="shared" si="122"/>
        <v>0.34591121844915412</v>
      </c>
      <c r="H833" s="4">
        <f t="shared" si="123"/>
        <v>0.22328493030999924</v>
      </c>
      <c r="I833" s="4">
        <f t="shared" si="124"/>
        <v>0.35396290233241867</v>
      </c>
      <c r="J833">
        <f t="shared" si="125"/>
        <v>6.0152493176515512E-3</v>
      </c>
      <c r="K833">
        <f t="shared" si="126"/>
        <v>0.6520502291610204</v>
      </c>
      <c r="L833">
        <f t="shared" si="127"/>
        <v>0.4773865050823265</v>
      </c>
      <c r="M833">
        <f t="shared" si="128"/>
        <v>6.0152493176515512E-3</v>
      </c>
      <c r="N833">
        <f t="shared" si="129"/>
        <v>1</v>
      </c>
    </row>
    <row r="834" spans="1:14" x14ac:dyDescent="0.2">
      <c r="A834">
        <f t="shared" si="130"/>
        <v>817</v>
      </c>
      <c r="B834" t="s">
        <v>1541</v>
      </c>
      <c r="C834" s="7" t="s">
        <v>51</v>
      </c>
      <c r="D834" s="6">
        <v>36349</v>
      </c>
      <c r="E834" s="6">
        <v>32852.230000000003</v>
      </c>
      <c r="F834" s="7">
        <f t="shared" si="121"/>
        <v>32035.230000000003</v>
      </c>
      <c r="G834" s="4">
        <f t="shared" si="122"/>
        <v>-0.49634620730036472</v>
      </c>
      <c r="H834" s="4">
        <f t="shared" si="123"/>
        <v>-0.42355558475551924</v>
      </c>
      <c r="I834" s="4">
        <f t="shared" si="124"/>
        <v>-0.28967469683533414</v>
      </c>
      <c r="J834">
        <f t="shared" si="125"/>
        <v>1.3682166740910906</v>
      </c>
      <c r="K834">
        <f t="shared" si="126"/>
        <v>4.1992017226300611</v>
      </c>
      <c r="L834">
        <f t="shared" si="127"/>
        <v>0.36018690926498492</v>
      </c>
      <c r="M834">
        <f t="shared" si="128"/>
        <v>0.36018690926498492</v>
      </c>
      <c r="N834">
        <f t="shared" si="129"/>
        <v>3</v>
      </c>
    </row>
    <row r="835" spans="1:14" x14ac:dyDescent="0.2">
      <c r="A835">
        <f t="shared" si="130"/>
        <v>818</v>
      </c>
      <c r="B835" t="s">
        <v>1542</v>
      </c>
      <c r="C835" s="7" t="s">
        <v>238</v>
      </c>
      <c r="D835" s="6">
        <v>37583</v>
      </c>
      <c r="E835" s="6">
        <v>34113.800000000003</v>
      </c>
      <c r="F835" s="7">
        <f t="shared" si="121"/>
        <v>33295.800000000003</v>
      </c>
      <c r="G835" s="4">
        <f t="shared" si="122"/>
        <v>-0.43463467284038931</v>
      </c>
      <c r="H835" s="4">
        <f t="shared" si="123"/>
        <v>-0.36847587181994856</v>
      </c>
      <c r="I835" s="4">
        <f t="shared" si="124"/>
        <v>-0.23491485792694716</v>
      </c>
      <c r="J835">
        <f t="shared" si="125"/>
        <v>1.1462810721514805</v>
      </c>
      <c r="K835">
        <f t="shared" si="126"/>
        <v>3.8033652724963982</v>
      </c>
      <c r="L835">
        <f t="shared" si="127"/>
        <v>0.25650838474725685</v>
      </c>
      <c r="M835">
        <f t="shared" si="128"/>
        <v>0.25650838474725685</v>
      </c>
      <c r="N835">
        <f t="shared" si="129"/>
        <v>3</v>
      </c>
    </row>
    <row r="836" spans="1:14" x14ac:dyDescent="0.2">
      <c r="A836">
        <f t="shared" si="130"/>
        <v>819</v>
      </c>
      <c r="B836" t="s">
        <v>1543</v>
      </c>
      <c r="C836" s="7" t="s">
        <v>10</v>
      </c>
      <c r="D836" s="6">
        <v>63955</v>
      </c>
      <c r="E836" s="6">
        <v>76346.03</v>
      </c>
      <c r="F836" s="7">
        <f t="shared" si="121"/>
        <v>75527.03</v>
      </c>
      <c r="G836" s="4">
        <f t="shared" si="122"/>
        <v>0.88421183184232721</v>
      </c>
      <c r="H836" s="4">
        <f t="shared" si="123"/>
        <v>1.4753687860500044</v>
      </c>
      <c r="I836" s="4">
        <f t="shared" si="124"/>
        <v>1.599632491052515</v>
      </c>
      <c r="J836">
        <f t="shared" si="125"/>
        <v>3.6117426460053412</v>
      </c>
      <c r="K836">
        <f t="shared" si="126"/>
        <v>1.3498812953754444</v>
      </c>
      <c r="L836">
        <f t="shared" si="127"/>
        <v>6.1091560409993066</v>
      </c>
      <c r="M836">
        <f t="shared" si="128"/>
        <v>1.3498812953754444</v>
      </c>
      <c r="N836">
        <f t="shared" si="129"/>
        <v>2</v>
      </c>
    </row>
    <row r="837" spans="1:14" x14ac:dyDescent="0.2">
      <c r="A837">
        <f t="shared" si="130"/>
        <v>820</v>
      </c>
      <c r="B837" t="s">
        <v>1545</v>
      </c>
      <c r="C837" s="7" t="s">
        <v>122</v>
      </c>
      <c r="D837" s="6">
        <v>16432</v>
      </c>
      <c r="E837" s="7">
        <v>521.4</v>
      </c>
      <c r="F837" s="7">
        <f t="shared" si="121"/>
        <v>-298.60000000000002</v>
      </c>
      <c r="G837" s="4">
        <f t="shared" si="122"/>
        <v>-1.4923823757276993</v>
      </c>
      <c r="H837" s="4">
        <f t="shared" si="123"/>
        <v>-1.8351085190903063</v>
      </c>
      <c r="I837" s="4">
        <f t="shared" si="124"/>
        <v>-1.694273665628159</v>
      </c>
      <c r="J837">
        <f t="shared" si="125"/>
        <v>11.36209803012002</v>
      </c>
      <c r="K837">
        <f t="shared" si="126"/>
        <v>17.942462048967517</v>
      </c>
      <c r="L837">
        <f t="shared" si="127"/>
        <v>7.771299634021922</v>
      </c>
      <c r="M837">
        <f t="shared" si="128"/>
        <v>7.771299634021922</v>
      </c>
      <c r="N837">
        <f t="shared" si="129"/>
        <v>3</v>
      </c>
    </row>
    <row r="838" spans="1:14" x14ac:dyDescent="0.2">
      <c r="A838">
        <f t="shared" si="130"/>
        <v>821</v>
      </c>
      <c r="B838" t="s">
        <v>1546</v>
      </c>
      <c r="C838" s="7" t="s">
        <v>1539</v>
      </c>
      <c r="D838" s="6">
        <v>38175</v>
      </c>
      <c r="E838" s="6">
        <v>18500.509999999998</v>
      </c>
      <c r="F838" s="7">
        <f t="shared" si="121"/>
        <v>17679.509999999998</v>
      </c>
      <c r="G838" s="4">
        <f t="shared" si="122"/>
        <v>-0.40502913929070899</v>
      </c>
      <c r="H838" s="4">
        <f t="shared" si="123"/>
        <v>-1.0501467511051383</v>
      </c>
      <c r="I838" s="4">
        <f t="shared" si="124"/>
        <v>-0.91329489612129988</v>
      </c>
      <c r="J838">
        <f t="shared" si="125"/>
        <v>3.5693287382636223</v>
      </c>
      <c r="K838">
        <f t="shared" si="126"/>
        <v>7.4193285904604114</v>
      </c>
      <c r="L838">
        <f t="shared" si="127"/>
        <v>1.8237795097652381</v>
      </c>
      <c r="M838">
        <f t="shared" si="128"/>
        <v>1.8237795097652381</v>
      </c>
      <c r="N838">
        <f t="shared" si="129"/>
        <v>3</v>
      </c>
    </row>
    <row r="839" spans="1:14" x14ac:dyDescent="0.2">
      <c r="A839">
        <f t="shared" si="130"/>
        <v>822</v>
      </c>
      <c r="B839" t="s">
        <v>1547</v>
      </c>
      <c r="C839" s="7" t="s">
        <v>103</v>
      </c>
      <c r="D839" s="6">
        <v>52192</v>
      </c>
      <c r="E839" s="6">
        <v>50981.74</v>
      </c>
      <c r="F839" s="7">
        <f t="shared" si="121"/>
        <v>50159.74</v>
      </c>
      <c r="G839" s="4">
        <f t="shared" si="122"/>
        <v>0.29595188058406868</v>
      </c>
      <c r="H839" s="4">
        <f t="shared" si="123"/>
        <v>0.36797259557736595</v>
      </c>
      <c r="I839" s="4">
        <f t="shared" si="124"/>
        <v>0.49766376742563445</v>
      </c>
      <c r="J839">
        <f t="shared" si="125"/>
        <v>5.7224644101828079E-2</v>
      </c>
      <c r="K839">
        <f t="shared" si="126"/>
        <v>0.50316221372913272</v>
      </c>
      <c r="L839">
        <f t="shared" si="127"/>
        <v>0.67648941468723023</v>
      </c>
      <c r="M839">
        <f t="shared" si="128"/>
        <v>5.7224644101828079E-2</v>
      </c>
      <c r="N839">
        <f t="shared" si="129"/>
        <v>1</v>
      </c>
    </row>
    <row r="840" spans="1:14" x14ac:dyDescent="0.2">
      <c r="A840">
        <f t="shared" si="130"/>
        <v>823</v>
      </c>
      <c r="B840" t="s">
        <v>1548</v>
      </c>
      <c r="C840" s="7" t="s">
        <v>10</v>
      </c>
      <c r="D840" s="6">
        <v>43034</v>
      </c>
      <c r="E840" s="6">
        <v>39914.33</v>
      </c>
      <c r="F840" s="7">
        <f t="shared" si="121"/>
        <v>39091.33</v>
      </c>
      <c r="G840" s="4">
        <f t="shared" si="122"/>
        <v>-0.16203372118615419</v>
      </c>
      <c r="H840" s="4">
        <f t="shared" si="123"/>
        <v>-0.11522672411180251</v>
      </c>
      <c r="I840" s="4">
        <f t="shared" si="124"/>
        <v>1.6846082908329042E-2</v>
      </c>
      <c r="J840">
        <f t="shared" si="125"/>
        <v>0.38879151217824143</v>
      </c>
      <c r="K840">
        <f t="shared" si="126"/>
        <v>2.2597977435671588</v>
      </c>
      <c r="L840">
        <f t="shared" si="127"/>
        <v>3.4190528512220639E-2</v>
      </c>
      <c r="M840">
        <f t="shared" si="128"/>
        <v>3.4190528512220639E-2</v>
      </c>
      <c r="N840">
        <f t="shared" si="129"/>
        <v>3</v>
      </c>
    </row>
    <row r="841" spans="1:14" x14ac:dyDescent="0.2">
      <c r="A841">
        <f t="shared" si="130"/>
        <v>824</v>
      </c>
      <c r="B841" t="s">
        <v>1549</v>
      </c>
      <c r="C841" s="7" t="s">
        <v>1550</v>
      </c>
      <c r="D841" s="6">
        <v>73800</v>
      </c>
      <c r="E841" s="6">
        <v>66136.86</v>
      </c>
      <c r="F841" s="7">
        <f t="shared" si="121"/>
        <v>65312.86</v>
      </c>
      <c r="G841" s="4">
        <f t="shared" si="122"/>
        <v>1.3765538551473986</v>
      </c>
      <c r="H841" s="4">
        <f t="shared" si="123"/>
        <v>1.0296399300131296</v>
      </c>
      <c r="I841" s="4">
        <f t="shared" si="124"/>
        <v>1.1559234516632868</v>
      </c>
      <c r="J841">
        <f t="shared" si="125"/>
        <v>2.5831099903368808</v>
      </c>
      <c r="K841">
        <f t="shared" si="126"/>
        <v>0.52911248213303907</v>
      </c>
      <c r="L841">
        <f t="shared" si="127"/>
        <v>4.8835377212372846</v>
      </c>
      <c r="M841">
        <f t="shared" si="128"/>
        <v>0.52911248213303907</v>
      </c>
      <c r="N841">
        <f t="shared" si="129"/>
        <v>2</v>
      </c>
    </row>
    <row r="842" spans="1:14" x14ac:dyDescent="0.2">
      <c r="A842">
        <f t="shared" si="130"/>
        <v>825</v>
      </c>
      <c r="B842" t="s">
        <v>1552</v>
      </c>
      <c r="C842" s="7" t="s">
        <v>1553</v>
      </c>
      <c r="D842" s="6">
        <v>57919</v>
      </c>
      <c r="E842" s="6">
        <v>71047.28</v>
      </c>
      <c r="F842" s="7">
        <f t="shared" si="121"/>
        <v>70222.28</v>
      </c>
      <c r="G842" s="4">
        <f t="shared" si="122"/>
        <v>0.58235541206889796</v>
      </c>
      <c r="H842" s="4">
        <f t="shared" si="123"/>
        <v>1.244027180814183</v>
      </c>
      <c r="I842" s="4">
        <f t="shared" si="124"/>
        <v>1.3691912974264047</v>
      </c>
      <c r="J842">
        <f t="shared" si="125"/>
        <v>2.2666485406573091</v>
      </c>
      <c r="K842">
        <f t="shared" si="126"/>
        <v>0.78720799045435408</v>
      </c>
      <c r="L842">
        <f t="shared" si="127"/>
        <v>4.2342593615969664</v>
      </c>
      <c r="M842">
        <f t="shared" si="128"/>
        <v>0.78720799045435408</v>
      </c>
      <c r="N842">
        <f t="shared" si="129"/>
        <v>2</v>
      </c>
    </row>
    <row r="843" spans="1:14" x14ac:dyDescent="0.2">
      <c r="A843">
        <f t="shared" si="130"/>
        <v>826</v>
      </c>
      <c r="B843" t="s">
        <v>1554</v>
      </c>
      <c r="C843" s="7" t="s">
        <v>407</v>
      </c>
      <c r="D843" s="6">
        <v>28091</v>
      </c>
      <c r="E843" s="6">
        <v>30487.759999999998</v>
      </c>
      <c r="F843" s="7">
        <f t="shared" si="121"/>
        <v>29661.759999999998</v>
      </c>
      <c r="G843" s="4">
        <f t="shared" si="122"/>
        <v>-0.90932339657951966</v>
      </c>
      <c r="H843" s="4">
        <f t="shared" si="123"/>
        <v>-0.52678753291913216</v>
      </c>
      <c r="I843" s="4">
        <f t="shared" si="124"/>
        <v>-0.39277951041481768</v>
      </c>
      <c r="J843">
        <f t="shared" si="125"/>
        <v>2.4545968101873985</v>
      </c>
      <c r="K843">
        <f t="shared" si="126"/>
        <v>5.971668050308879</v>
      </c>
      <c r="L843">
        <f t="shared" si="127"/>
        <v>0.99651125309268218</v>
      </c>
      <c r="M843">
        <f t="shared" si="128"/>
        <v>0.99651125309268218</v>
      </c>
      <c r="N843">
        <f t="shared" si="129"/>
        <v>3</v>
      </c>
    </row>
    <row r="844" spans="1:14" x14ac:dyDescent="0.2">
      <c r="A844">
        <f t="shared" si="130"/>
        <v>827</v>
      </c>
      <c r="B844" t="s">
        <v>1555</v>
      </c>
      <c r="C844" s="7" t="s">
        <v>180</v>
      </c>
      <c r="D844" s="6">
        <v>77481</v>
      </c>
      <c r="E844" s="6">
        <v>74415.039999999994</v>
      </c>
      <c r="F844" s="7">
        <f t="shared" si="121"/>
        <v>73588.039999999994</v>
      </c>
      <c r="G844" s="4">
        <f t="shared" si="122"/>
        <v>1.5606382622358668</v>
      </c>
      <c r="H844" s="4">
        <f t="shared" si="123"/>
        <v>1.3910624258151716</v>
      </c>
      <c r="I844" s="4">
        <f t="shared" si="124"/>
        <v>1.515401722396293</v>
      </c>
      <c r="J844">
        <f t="shared" si="125"/>
        <v>4.4764587069360982</v>
      </c>
      <c r="K844">
        <f t="shared" si="126"/>
        <v>1.5484356375674608</v>
      </c>
      <c r="L844">
        <f t="shared" si="127"/>
        <v>7.3836433423623031</v>
      </c>
      <c r="M844">
        <f t="shared" si="128"/>
        <v>1.5484356375674608</v>
      </c>
      <c r="N844">
        <f t="shared" si="129"/>
        <v>2</v>
      </c>
    </row>
    <row r="845" spans="1:14" x14ac:dyDescent="0.2">
      <c r="A845">
        <f t="shared" si="130"/>
        <v>828</v>
      </c>
      <c r="B845" t="s">
        <v>1556</v>
      </c>
      <c r="C845" s="7" t="s">
        <v>22</v>
      </c>
      <c r="D845" s="6">
        <v>28891</v>
      </c>
      <c r="E845" s="6">
        <v>29599.4</v>
      </c>
      <c r="F845" s="7">
        <f t="shared" si="121"/>
        <v>28771.4</v>
      </c>
      <c r="G845" s="4">
        <f t="shared" si="122"/>
        <v>-0.8693159188096814</v>
      </c>
      <c r="H845" s="4">
        <f t="shared" si="123"/>
        <v>-0.56557302542723187</v>
      </c>
      <c r="I845" s="4">
        <f t="shared" si="124"/>
        <v>-0.43145722777321216</v>
      </c>
      <c r="J845">
        <f t="shared" si="125"/>
        <v>2.4764842036957684</v>
      </c>
      <c r="K845">
        <f t="shared" si="126"/>
        <v>6.0151333020964222</v>
      </c>
      <c r="L845">
        <f t="shared" si="127"/>
        <v>0.99902393917620413</v>
      </c>
      <c r="M845">
        <f t="shared" si="128"/>
        <v>0.99902393917620413</v>
      </c>
      <c r="N845">
        <f t="shared" si="129"/>
        <v>3</v>
      </c>
    </row>
    <row r="846" spans="1:14" x14ac:dyDescent="0.2">
      <c r="A846">
        <f t="shared" si="130"/>
        <v>829</v>
      </c>
      <c r="B846" t="s">
        <v>1557</v>
      </c>
      <c r="C846" s="7" t="s">
        <v>285</v>
      </c>
      <c r="D846" s="6">
        <v>63000</v>
      </c>
      <c r="E846" s="6">
        <v>55684.97</v>
      </c>
      <c r="F846" s="7">
        <f t="shared" si="121"/>
        <v>54855.97</v>
      </c>
      <c r="G846" s="4">
        <f t="shared" si="122"/>
        <v>0.83645290525458282</v>
      </c>
      <c r="H846" s="4">
        <f t="shared" si="123"/>
        <v>0.57331400213424688</v>
      </c>
      <c r="I846" s="4">
        <f t="shared" si="124"/>
        <v>0.70167052490576998</v>
      </c>
      <c r="J846">
        <f t="shared" si="125"/>
        <v>0.5921959863342483</v>
      </c>
      <c r="K846">
        <f t="shared" si="126"/>
        <v>1.4341841593064028E-2</v>
      </c>
      <c r="L846">
        <f t="shared" si="127"/>
        <v>1.8902612455198606</v>
      </c>
      <c r="M846">
        <f t="shared" si="128"/>
        <v>1.4341841593064028E-2</v>
      </c>
      <c r="N846">
        <f t="shared" si="129"/>
        <v>2</v>
      </c>
    </row>
    <row r="847" spans="1:14" x14ac:dyDescent="0.2">
      <c r="A847">
        <f t="shared" si="130"/>
        <v>830</v>
      </c>
      <c r="B847" t="s">
        <v>1558</v>
      </c>
      <c r="C847" s="7" t="s">
        <v>22</v>
      </c>
      <c r="D847" s="6">
        <v>28059</v>
      </c>
      <c r="E847" s="6">
        <v>24916.02</v>
      </c>
      <c r="F847" s="7">
        <f t="shared" si="121"/>
        <v>24086.02</v>
      </c>
      <c r="G847" s="4">
        <f t="shared" si="122"/>
        <v>-0.91092369569031317</v>
      </c>
      <c r="H847" s="4">
        <f t="shared" si="123"/>
        <v>-0.77004778780125249</v>
      </c>
      <c r="I847" s="4">
        <f t="shared" si="124"/>
        <v>-0.63499265541672134</v>
      </c>
      <c r="J847">
        <f t="shared" si="125"/>
        <v>3.2792259877717278</v>
      </c>
      <c r="K847">
        <f t="shared" si="126"/>
        <v>7.2368336289895341</v>
      </c>
      <c r="L847">
        <f t="shared" si="127"/>
        <v>1.5063068856494575</v>
      </c>
      <c r="M847">
        <f t="shared" si="128"/>
        <v>1.5063068856494575</v>
      </c>
      <c r="N847">
        <f t="shared" si="129"/>
        <v>3</v>
      </c>
    </row>
    <row r="848" spans="1:14" x14ac:dyDescent="0.2">
      <c r="A848">
        <f t="shared" si="130"/>
        <v>831</v>
      </c>
      <c r="B848" t="s">
        <v>1559</v>
      </c>
      <c r="C848" s="7" t="s">
        <v>948</v>
      </c>
      <c r="D848" s="6">
        <v>24541</v>
      </c>
      <c r="E848" s="6">
        <v>21482.18</v>
      </c>
      <c r="F848" s="7">
        <f t="shared" si="121"/>
        <v>20651.18</v>
      </c>
      <c r="G848" s="4">
        <f t="shared" si="122"/>
        <v>-1.0868565791831766</v>
      </c>
      <c r="H848" s="4">
        <f t="shared" si="123"/>
        <v>-0.91996806290820654</v>
      </c>
      <c r="I848" s="4">
        <f t="shared" si="124"/>
        <v>-0.78420395274736066</v>
      </c>
      <c r="J848">
        <f t="shared" si="125"/>
        <v>4.3511099282829884</v>
      </c>
      <c r="K848">
        <f t="shared" si="126"/>
        <v>8.7918333646325468</v>
      </c>
      <c r="L848">
        <f t="shared" si="127"/>
        <v>2.2500602359841029</v>
      </c>
      <c r="M848">
        <f t="shared" si="128"/>
        <v>2.2500602359841029</v>
      </c>
      <c r="N848">
        <f t="shared" si="129"/>
        <v>3</v>
      </c>
    </row>
    <row r="849" spans="1:14" x14ac:dyDescent="0.2">
      <c r="A849">
        <f t="shared" si="130"/>
        <v>832</v>
      </c>
      <c r="B849" t="s">
        <v>1560</v>
      </c>
      <c r="C849" s="7" t="s">
        <v>10</v>
      </c>
      <c r="D849" s="6">
        <v>65669</v>
      </c>
      <c r="E849" s="6">
        <v>67129.509999999995</v>
      </c>
      <c r="F849" s="7">
        <f t="shared" si="121"/>
        <v>66297.509999999995</v>
      </c>
      <c r="G849" s="4">
        <f t="shared" si="122"/>
        <v>0.96992785296420558</v>
      </c>
      <c r="H849" s="4">
        <f t="shared" si="123"/>
        <v>1.0729786881046297</v>
      </c>
      <c r="I849" s="4">
        <f t="shared" si="124"/>
        <v>1.1986971773438464</v>
      </c>
      <c r="J849">
        <f t="shared" si="125"/>
        <v>2.0002372974905485</v>
      </c>
      <c r="K849">
        <f t="shared" si="126"/>
        <v>0.36042865403194124</v>
      </c>
      <c r="L849">
        <f t="shared" si="127"/>
        <v>4.0443811645930454</v>
      </c>
      <c r="M849">
        <f t="shared" si="128"/>
        <v>0.36042865403194124</v>
      </c>
      <c r="N849">
        <f t="shared" si="129"/>
        <v>2</v>
      </c>
    </row>
    <row r="850" spans="1:14" x14ac:dyDescent="0.2">
      <c r="A850">
        <f t="shared" si="130"/>
        <v>833</v>
      </c>
      <c r="B850" t="s">
        <v>1561</v>
      </c>
      <c r="C850" s="7" t="s">
        <v>10</v>
      </c>
      <c r="D850" s="6">
        <v>59958</v>
      </c>
      <c r="E850" s="6">
        <v>53374.14</v>
      </c>
      <c r="F850" s="7">
        <f t="shared" si="121"/>
        <v>52541.14</v>
      </c>
      <c r="G850" s="4">
        <f t="shared" si="122"/>
        <v>0.68432447103477312</v>
      </c>
      <c r="H850" s="4">
        <f t="shared" si="123"/>
        <v>0.47242395794890252</v>
      </c>
      <c r="I850" s="4">
        <f t="shared" si="124"/>
        <v>0.60111306447096546</v>
      </c>
      <c r="J850">
        <f t="shared" si="125"/>
        <v>0.31487560100055811</v>
      </c>
      <c r="K850">
        <f t="shared" si="126"/>
        <v>0.10308294551613312</v>
      </c>
      <c r="L850">
        <f t="shared" si="127"/>
        <v>1.3661261871323138</v>
      </c>
      <c r="M850">
        <f t="shared" si="128"/>
        <v>0.10308294551613312</v>
      </c>
      <c r="N850">
        <f t="shared" si="129"/>
        <v>2</v>
      </c>
    </row>
    <row r="851" spans="1:14" x14ac:dyDescent="0.2">
      <c r="A851">
        <f t="shared" si="130"/>
        <v>834</v>
      </c>
      <c r="B851" t="s">
        <v>1562</v>
      </c>
      <c r="C851" s="7" t="s">
        <v>10</v>
      </c>
      <c r="D851" s="6">
        <v>59958</v>
      </c>
      <c r="E851" s="6">
        <v>77349.84</v>
      </c>
      <c r="F851" s="7">
        <f t="shared" ref="F851:F914" si="131">E851-A851</f>
        <v>76515.839999999997</v>
      </c>
      <c r="G851" s="4">
        <f t="shared" ref="G851:G914" si="132">STANDARDIZE(D851,$D$14,$D$15)</f>
        <v>0.68432447103477312</v>
      </c>
      <c r="H851" s="4">
        <f t="shared" ref="H851:H914" si="133">STANDARDIZE(E851,$E$14,$E$15)</f>
        <v>1.5191947859087955</v>
      </c>
      <c r="I851" s="4">
        <f t="shared" ref="I851:I914" si="134">STANDARDIZE(F851,$F$14,$F$15)</f>
        <v>1.6425869293708963</v>
      </c>
      <c r="J851">
        <f t="shared" ref="J851:J914" si="135">SUMXMY2($E$3:$G$3,G851:I851)</f>
        <v>3.6335066870964585</v>
      </c>
      <c r="K851">
        <f t="shared" ref="K851:K914" si="136">SUMXMY2($E$4:$G$4,G851:I851)</f>
        <v>1.5350919431056558</v>
      </c>
      <c r="L851">
        <f t="shared" ref="L851:L914" si="137">SUMXMY2($E$5:$G$5,G851:I851)</f>
        <v>6.0335295184311413</v>
      </c>
      <c r="M851">
        <f t="shared" ref="M851:M914" si="138">MIN(J851:L851)</f>
        <v>1.5350919431056558</v>
      </c>
      <c r="N851">
        <f t="shared" ref="N851:N914" si="139">MATCH(M851,J851:L851,0)</f>
        <v>2</v>
      </c>
    </row>
    <row r="852" spans="1:14" x14ac:dyDescent="0.2">
      <c r="A852">
        <f t="shared" ref="A852:A915" si="140">A851+1</f>
        <v>835</v>
      </c>
      <c r="B852" t="s">
        <v>1563</v>
      </c>
      <c r="C852" s="7" t="s">
        <v>614</v>
      </c>
      <c r="D852" s="6">
        <v>88200</v>
      </c>
      <c r="E852" s="6">
        <v>79041.63</v>
      </c>
      <c r="F852" s="7">
        <f t="shared" si="131"/>
        <v>78206.63</v>
      </c>
      <c r="G852" s="4">
        <f t="shared" si="132"/>
        <v>2.0966884550044864</v>
      </c>
      <c r="H852" s="4">
        <f t="shared" si="133"/>
        <v>1.5930577562927375</v>
      </c>
      <c r="I852" s="4">
        <f t="shared" si="134"/>
        <v>1.7160357565109299</v>
      </c>
      <c r="J852">
        <f t="shared" si="135"/>
        <v>7.1790473856058838</v>
      </c>
      <c r="K852">
        <f t="shared" si="136"/>
        <v>3.2386878266993451</v>
      </c>
      <c r="L852">
        <f t="shared" si="137"/>
        <v>10.757269181868523</v>
      </c>
      <c r="M852">
        <f t="shared" si="138"/>
        <v>3.2386878266993451</v>
      </c>
      <c r="N852">
        <f t="shared" si="139"/>
        <v>2</v>
      </c>
    </row>
    <row r="853" spans="1:14" x14ac:dyDescent="0.2">
      <c r="A853">
        <f t="shared" si="140"/>
        <v>836</v>
      </c>
      <c r="B853" t="s">
        <v>1564</v>
      </c>
      <c r="C853" s="7" t="s">
        <v>10</v>
      </c>
      <c r="D853" s="6">
        <v>42391</v>
      </c>
      <c r="E853" s="6">
        <v>40039.46</v>
      </c>
      <c r="F853" s="7">
        <f t="shared" si="131"/>
        <v>39203.46</v>
      </c>
      <c r="G853" s="4">
        <f t="shared" si="132"/>
        <v>-0.19418973144366167</v>
      </c>
      <c r="H853" s="4">
        <f t="shared" si="133"/>
        <v>-0.10976359128554014</v>
      </c>
      <c r="I853" s="4">
        <f t="shared" si="134"/>
        <v>2.1717070427306404E-2</v>
      </c>
      <c r="J853">
        <f t="shared" si="135"/>
        <v>0.41160099745347822</v>
      </c>
      <c r="K853">
        <f t="shared" si="136"/>
        <v>2.3121767066434642</v>
      </c>
      <c r="L853">
        <f t="shared" si="137"/>
        <v>3.887818919327142E-2</v>
      </c>
      <c r="M853">
        <f t="shared" si="138"/>
        <v>3.887818919327142E-2</v>
      </c>
      <c r="N853">
        <f t="shared" si="139"/>
        <v>3</v>
      </c>
    </row>
    <row r="854" spans="1:14" x14ac:dyDescent="0.2">
      <c r="A854">
        <f t="shared" si="140"/>
        <v>837</v>
      </c>
      <c r="B854" t="s">
        <v>1565</v>
      </c>
      <c r="C854" s="7" t="s">
        <v>10</v>
      </c>
      <c r="D854" s="6">
        <v>43034</v>
      </c>
      <c r="E854" s="6">
        <v>40319.120000000003</v>
      </c>
      <c r="F854" s="7">
        <f t="shared" si="131"/>
        <v>39482.120000000003</v>
      </c>
      <c r="G854" s="4">
        <f t="shared" si="132"/>
        <v>-0.16203372118615419</v>
      </c>
      <c r="H854" s="4">
        <f t="shared" si="133"/>
        <v>-9.7553731729937282E-2</v>
      </c>
      <c r="I854" s="4">
        <f t="shared" si="134"/>
        <v>3.3822210729083625E-2</v>
      </c>
      <c r="J854">
        <f t="shared" si="135"/>
        <v>0.36766876673071841</v>
      </c>
      <c r="K854">
        <f t="shared" si="136"/>
        <v>2.2073706782883615</v>
      </c>
      <c r="L854">
        <f t="shared" si="137"/>
        <v>3.5298860554070659E-2</v>
      </c>
      <c r="M854">
        <f t="shared" si="138"/>
        <v>3.5298860554070659E-2</v>
      </c>
      <c r="N854">
        <f t="shared" si="139"/>
        <v>3</v>
      </c>
    </row>
    <row r="855" spans="1:14" x14ac:dyDescent="0.2">
      <c r="A855">
        <f t="shared" si="140"/>
        <v>838</v>
      </c>
      <c r="B855" t="s">
        <v>1566</v>
      </c>
      <c r="C855" s="7" t="s">
        <v>103</v>
      </c>
      <c r="D855" s="6">
        <v>52192</v>
      </c>
      <c r="E855" s="6">
        <v>47394.27</v>
      </c>
      <c r="F855" s="7">
        <f t="shared" si="131"/>
        <v>46556.27</v>
      </c>
      <c r="G855" s="4">
        <f t="shared" si="132"/>
        <v>0.29595188058406868</v>
      </c>
      <c r="H855" s="4">
        <f t="shared" si="133"/>
        <v>0.21134488743198213</v>
      </c>
      <c r="I855" s="4">
        <f t="shared" si="134"/>
        <v>0.34112709218252585</v>
      </c>
      <c r="J855">
        <f t="shared" si="135"/>
        <v>6.7081853193231807E-4</v>
      </c>
      <c r="K855">
        <f t="shared" si="136"/>
        <v>0.72953565326807379</v>
      </c>
      <c r="L855">
        <f t="shared" si="137"/>
        <v>0.41749510010393226</v>
      </c>
      <c r="M855">
        <f t="shared" si="138"/>
        <v>6.7081853193231807E-4</v>
      </c>
      <c r="N855">
        <f t="shared" si="139"/>
        <v>1</v>
      </c>
    </row>
    <row r="856" spans="1:14" x14ac:dyDescent="0.2">
      <c r="A856">
        <f t="shared" si="140"/>
        <v>839</v>
      </c>
      <c r="B856" t="s">
        <v>1567</v>
      </c>
      <c r="C856" s="7" t="s">
        <v>51</v>
      </c>
      <c r="D856" s="6">
        <v>34453</v>
      </c>
      <c r="E856" s="6">
        <v>31158.68</v>
      </c>
      <c r="F856" s="7">
        <f t="shared" si="131"/>
        <v>30319.68</v>
      </c>
      <c r="G856" s="4">
        <f t="shared" si="132"/>
        <v>-0.59116392961488129</v>
      </c>
      <c r="H856" s="4">
        <f t="shared" si="133"/>
        <v>-0.49749539613501931</v>
      </c>
      <c r="I856" s="4">
        <f t="shared" si="134"/>
        <v>-0.36419911169471009</v>
      </c>
      <c r="J856">
        <f t="shared" si="135"/>
        <v>1.7191300022926286</v>
      </c>
      <c r="K856">
        <f t="shared" si="136"/>
        <v>4.798966343358491</v>
      </c>
      <c r="L856">
        <f t="shared" si="137"/>
        <v>0.54226444250055184</v>
      </c>
      <c r="M856">
        <f t="shared" si="138"/>
        <v>0.54226444250055184</v>
      </c>
      <c r="N856">
        <f t="shared" si="139"/>
        <v>3</v>
      </c>
    </row>
    <row r="857" spans="1:14" x14ac:dyDescent="0.2">
      <c r="A857">
        <f t="shared" si="140"/>
        <v>840</v>
      </c>
      <c r="B857" t="s">
        <v>1568</v>
      </c>
      <c r="C857" s="7" t="s">
        <v>221</v>
      </c>
      <c r="D857" s="6">
        <v>16744</v>
      </c>
      <c r="E857" s="6">
        <v>3670.82</v>
      </c>
      <c r="F857" s="7">
        <f t="shared" si="131"/>
        <v>2830.82</v>
      </c>
      <c r="G857" s="4">
        <f t="shared" si="132"/>
        <v>-1.4767794593974624</v>
      </c>
      <c r="H857" s="4">
        <f t="shared" si="133"/>
        <v>-1.6976059235042151</v>
      </c>
      <c r="I857" s="4">
        <f t="shared" si="134"/>
        <v>-1.5583299773945152</v>
      </c>
      <c r="J857">
        <f t="shared" si="135"/>
        <v>10.234904743668475</v>
      </c>
      <c r="K857">
        <f t="shared" si="136"/>
        <v>16.549344804885315</v>
      </c>
      <c r="L857">
        <f t="shared" si="137"/>
        <v>6.8324761951999768</v>
      </c>
      <c r="M857">
        <f t="shared" si="138"/>
        <v>6.8324761951999768</v>
      </c>
      <c r="N857">
        <f t="shared" si="139"/>
        <v>3</v>
      </c>
    </row>
    <row r="858" spans="1:14" x14ac:dyDescent="0.2">
      <c r="A858">
        <f t="shared" si="140"/>
        <v>841</v>
      </c>
      <c r="B858" t="s">
        <v>1570</v>
      </c>
      <c r="C858" s="7" t="s">
        <v>10</v>
      </c>
      <c r="D858" s="6">
        <v>67381</v>
      </c>
      <c r="E858" s="6">
        <v>62761.51</v>
      </c>
      <c r="F858" s="7">
        <f t="shared" si="131"/>
        <v>61920.51</v>
      </c>
      <c r="G858" s="4">
        <f t="shared" si="132"/>
        <v>1.0555438553916594</v>
      </c>
      <c r="H858" s="4">
        <f t="shared" si="133"/>
        <v>0.88227330821879513</v>
      </c>
      <c r="I858" s="4">
        <f t="shared" si="134"/>
        <v>1.0085579427896292</v>
      </c>
      <c r="J858">
        <f t="shared" si="135"/>
        <v>1.5349330950047797</v>
      </c>
      <c r="K858">
        <f t="shared" si="136"/>
        <v>0.13560860434236358</v>
      </c>
      <c r="L858">
        <f t="shared" si="137"/>
        <v>3.3986506139251271</v>
      </c>
      <c r="M858">
        <f t="shared" si="138"/>
        <v>0.13560860434236358</v>
      </c>
      <c r="N858">
        <f t="shared" si="139"/>
        <v>2</v>
      </c>
    </row>
    <row r="859" spans="1:14" x14ac:dyDescent="0.2">
      <c r="A859">
        <f t="shared" si="140"/>
        <v>842</v>
      </c>
      <c r="B859" t="s">
        <v>1572</v>
      </c>
      <c r="C859" s="7" t="s">
        <v>10</v>
      </c>
      <c r="D859" s="6">
        <v>59958</v>
      </c>
      <c r="E859" s="6">
        <v>68067.070000000007</v>
      </c>
      <c r="F859" s="7">
        <f t="shared" si="131"/>
        <v>67225.070000000007</v>
      </c>
      <c r="G859" s="4">
        <f t="shared" si="132"/>
        <v>0.68432447103477312</v>
      </c>
      <c r="H859" s="4">
        <f t="shared" si="133"/>
        <v>1.11391223571584</v>
      </c>
      <c r="I859" s="4">
        <f t="shared" si="134"/>
        <v>1.2389908827135316</v>
      </c>
      <c r="J859">
        <f t="shared" si="135"/>
        <v>1.8306110157492268</v>
      </c>
      <c r="K859">
        <f t="shared" si="136"/>
        <v>0.4629762721413061</v>
      </c>
      <c r="L859">
        <f t="shared" si="137"/>
        <v>3.7080998497967794</v>
      </c>
      <c r="M859">
        <f t="shared" si="138"/>
        <v>0.4629762721413061</v>
      </c>
      <c r="N859">
        <f t="shared" si="139"/>
        <v>2</v>
      </c>
    </row>
    <row r="860" spans="1:14" x14ac:dyDescent="0.2">
      <c r="A860">
        <f t="shared" si="140"/>
        <v>843</v>
      </c>
      <c r="B860" t="s">
        <v>1573</v>
      </c>
      <c r="C860" s="7" t="s">
        <v>10</v>
      </c>
      <c r="D860" s="6">
        <v>63384</v>
      </c>
      <c r="E860" s="6">
        <v>57059.07</v>
      </c>
      <c r="F860" s="7">
        <f t="shared" si="131"/>
        <v>56216.07</v>
      </c>
      <c r="G860" s="4">
        <f t="shared" si="132"/>
        <v>0.8556564945841052</v>
      </c>
      <c r="H860" s="4">
        <f t="shared" si="133"/>
        <v>0.63330673622333244</v>
      </c>
      <c r="I860" s="4">
        <f t="shared" si="134"/>
        <v>0.76075400055511677</v>
      </c>
      <c r="J860">
        <f t="shared" si="135"/>
        <v>0.71005239827765509</v>
      </c>
      <c r="K860">
        <f t="shared" si="136"/>
        <v>1.383460885175307E-3</v>
      </c>
      <c r="L860">
        <f t="shared" si="137"/>
        <v>2.0996057546456921</v>
      </c>
      <c r="M860">
        <f t="shared" si="138"/>
        <v>1.383460885175307E-3</v>
      </c>
      <c r="N860">
        <f t="shared" si="139"/>
        <v>2</v>
      </c>
    </row>
    <row r="861" spans="1:14" x14ac:dyDescent="0.2">
      <c r="A861">
        <f t="shared" si="140"/>
        <v>844</v>
      </c>
      <c r="B861" t="s">
        <v>1575</v>
      </c>
      <c r="C861" s="7" t="s">
        <v>1576</v>
      </c>
      <c r="D861" s="6">
        <v>79800</v>
      </c>
      <c r="E861" s="6">
        <v>70512.759999999995</v>
      </c>
      <c r="F861" s="7">
        <f t="shared" si="131"/>
        <v>69668.759999999995</v>
      </c>
      <c r="G861" s="4">
        <f t="shared" si="132"/>
        <v>1.6766099384211852</v>
      </c>
      <c r="H861" s="4">
        <f t="shared" si="133"/>
        <v>1.2206902211858457</v>
      </c>
      <c r="I861" s="4">
        <f t="shared" si="134"/>
        <v>1.3451460908670143</v>
      </c>
      <c r="J861">
        <f t="shared" si="135"/>
        <v>4.0357565567816094</v>
      </c>
      <c r="K861">
        <f t="shared" si="136"/>
        <v>1.2751553671835347</v>
      </c>
      <c r="L861">
        <f t="shared" si="137"/>
        <v>6.811683743936916</v>
      </c>
      <c r="M861">
        <f t="shared" si="138"/>
        <v>1.2751553671835347</v>
      </c>
      <c r="N861">
        <f t="shared" si="139"/>
        <v>2</v>
      </c>
    </row>
    <row r="862" spans="1:14" x14ac:dyDescent="0.2">
      <c r="A862">
        <f t="shared" si="140"/>
        <v>845</v>
      </c>
      <c r="B862" t="s">
        <v>1578</v>
      </c>
      <c r="C862" s="7" t="s">
        <v>208</v>
      </c>
      <c r="D862" s="6">
        <v>61406</v>
      </c>
      <c r="E862" s="6">
        <v>57629.82</v>
      </c>
      <c r="F862" s="7">
        <f t="shared" si="131"/>
        <v>56784.82</v>
      </c>
      <c r="G862" s="4">
        <f t="shared" si="132"/>
        <v>0.75673800579818018</v>
      </c>
      <c r="H862" s="4">
        <f t="shared" si="133"/>
        <v>0.65822548520910173</v>
      </c>
      <c r="I862" s="4">
        <f t="shared" si="134"/>
        <v>0.78546080650730121</v>
      </c>
      <c r="J862">
        <f t="shared" si="135"/>
        <v>0.64944526536457425</v>
      </c>
      <c r="K862">
        <f t="shared" si="136"/>
        <v>1.5626160693888769E-2</v>
      </c>
      <c r="L862">
        <f t="shared" si="137"/>
        <v>1.9951752208225431</v>
      </c>
      <c r="M862">
        <f t="shared" si="138"/>
        <v>1.5626160693888769E-2</v>
      </c>
      <c r="N862">
        <f t="shared" si="139"/>
        <v>2</v>
      </c>
    </row>
    <row r="863" spans="1:14" x14ac:dyDescent="0.2">
      <c r="A863">
        <f t="shared" si="140"/>
        <v>846</v>
      </c>
      <c r="B863" t="s">
        <v>1579</v>
      </c>
      <c r="C863" s="7" t="s">
        <v>635</v>
      </c>
      <c r="D863" s="6">
        <v>37511</v>
      </c>
      <c r="E863" s="6">
        <v>34428.720000000001</v>
      </c>
      <c r="F863" s="7">
        <f t="shared" si="131"/>
        <v>33582.720000000001</v>
      </c>
      <c r="G863" s="4">
        <f t="shared" si="132"/>
        <v>-0.43823534583967472</v>
      </c>
      <c r="H863" s="4">
        <f t="shared" si="133"/>
        <v>-0.354726572773784</v>
      </c>
      <c r="I863" s="4">
        <f t="shared" si="134"/>
        <v>-0.22245089878180305</v>
      </c>
      <c r="J863">
        <f t="shared" si="135"/>
        <v>1.122081331474297</v>
      </c>
      <c r="K863">
        <f t="shared" si="136"/>
        <v>3.7598385136214825</v>
      </c>
      <c r="L863">
        <f t="shared" si="137"/>
        <v>0.24618135388403897</v>
      </c>
      <c r="M863">
        <f t="shared" si="138"/>
        <v>0.24618135388403897</v>
      </c>
      <c r="N863">
        <f t="shared" si="139"/>
        <v>3</v>
      </c>
    </row>
    <row r="864" spans="1:14" x14ac:dyDescent="0.2">
      <c r="A864">
        <f t="shared" si="140"/>
        <v>847</v>
      </c>
      <c r="B864" t="s">
        <v>1580</v>
      </c>
      <c r="C864" s="7" t="s">
        <v>159</v>
      </c>
      <c r="D864" s="6">
        <v>15080</v>
      </c>
      <c r="E864" s="6">
        <v>5897.88</v>
      </c>
      <c r="F864" s="7">
        <f t="shared" si="131"/>
        <v>5050.88</v>
      </c>
      <c r="G864" s="4">
        <f t="shared" si="132"/>
        <v>-1.5599950131587257</v>
      </c>
      <c r="H864" s="4">
        <f t="shared" si="133"/>
        <v>-1.600373248749511</v>
      </c>
      <c r="I864" s="4">
        <f t="shared" si="134"/>
        <v>-1.4618893767400862</v>
      </c>
      <c r="J864">
        <f t="shared" si="135"/>
        <v>9.8194373623387587</v>
      </c>
      <c r="K864">
        <f t="shared" si="136"/>
        <v>16.059587912610457</v>
      </c>
      <c r="L864">
        <f t="shared" si="137"/>
        <v>6.478213480155766</v>
      </c>
      <c r="M864">
        <f t="shared" si="138"/>
        <v>6.478213480155766</v>
      </c>
      <c r="N864">
        <f t="shared" si="139"/>
        <v>3</v>
      </c>
    </row>
    <row r="865" spans="1:14" x14ac:dyDescent="0.2">
      <c r="A865">
        <f t="shared" si="140"/>
        <v>848</v>
      </c>
      <c r="B865" t="s">
        <v>1581</v>
      </c>
      <c r="C865" s="7" t="s">
        <v>10</v>
      </c>
      <c r="D865" s="6">
        <v>57674</v>
      </c>
      <c r="E865" s="6">
        <v>75731.55</v>
      </c>
      <c r="F865" s="7">
        <f t="shared" si="131"/>
        <v>74883.55</v>
      </c>
      <c r="G865" s="4">
        <f t="shared" si="132"/>
        <v>0.57010312200188495</v>
      </c>
      <c r="H865" s="4">
        <f t="shared" si="133"/>
        <v>1.4485408002825486</v>
      </c>
      <c r="I865" s="4">
        <f t="shared" si="134"/>
        <v>1.571679373700231</v>
      </c>
      <c r="J865">
        <f t="shared" si="135"/>
        <v>3.1906326640228388</v>
      </c>
      <c r="K865">
        <f t="shared" si="136"/>
        <v>1.3583102976561969</v>
      </c>
      <c r="L865">
        <f t="shared" si="137"/>
        <v>5.4114834412756156</v>
      </c>
      <c r="M865">
        <f t="shared" si="138"/>
        <v>1.3583102976561969</v>
      </c>
      <c r="N865">
        <f t="shared" si="139"/>
        <v>2</v>
      </c>
    </row>
    <row r="866" spans="1:14" x14ac:dyDescent="0.2">
      <c r="A866">
        <f t="shared" si="140"/>
        <v>849</v>
      </c>
      <c r="B866" t="s">
        <v>1583</v>
      </c>
      <c r="C866" s="7" t="s">
        <v>784</v>
      </c>
      <c r="D866" s="6">
        <v>46991</v>
      </c>
      <c r="E866" s="6">
        <v>52292.24</v>
      </c>
      <c r="F866" s="7">
        <f t="shared" si="131"/>
        <v>51443.24</v>
      </c>
      <c r="G866" s="4">
        <f t="shared" si="132"/>
        <v>3.5853265732908035E-2</v>
      </c>
      <c r="H866" s="4">
        <f t="shared" si="133"/>
        <v>0.42518857550877315</v>
      </c>
      <c r="I866" s="4">
        <f t="shared" si="134"/>
        <v>0.55341969786893763</v>
      </c>
      <c r="J866">
        <f t="shared" si="135"/>
        <v>0.15922538446378454</v>
      </c>
      <c r="K866">
        <f t="shared" si="136"/>
        <v>0.81779755090142825</v>
      </c>
      <c r="L866">
        <f t="shared" si="137"/>
        <v>0.65171655525022865</v>
      </c>
      <c r="M866">
        <f t="shared" si="138"/>
        <v>0.15922538446378454</v>
      </c>
      <c r="N866">
        <f t="shared" si="139"/>
        <v>1</v>
      </c>
    </row>
    <row r="867" spans="1:14" x14ac:dyDescent="0.2">
      <c r="A867">
        <f t="shared" si="140"/>
        <v>850</v>
      </c>
      <c r="B867" t="s">
        <v>1584</v>
      </c>
      <c r="C867" s="7" t="s">
        <v>1585</v>
      </c>
      <c r="D867" s="6">
        <v>56500</v>
      </c>
      <c r="E867" s="6">
        <v>44493.01</v>
      </c>
      <c r="F867" s="7">
        <f t="shared" si="131"/>
        <v>43643.01</v>
      </c>
      <c r="G867" s="4">
        <f t="shared" si="132"/>
        <v>0.51139214837464742</v>
      </c>
      <c r="H867" s="4">
        <f t="shared" si="133"/>
        <v>8.4676872219624874E-2</v>
      </c>
      <c r="I867" s="4">
        <f t="shared" si="134"/>
        <v>0.21457351062954008</v>
      </c>
      <c r="J867">
        <f t="shared" si="135"/>
        <v>8.1449370854112302E-2</v>
      </c>
      <c r="K867">
        <f t="shared" si="136"/>
        <v>0.77841959834232943</v>
      </c>
      <c r="L867">
        <f t="shared" si="137"/>
        <v>0.49980117158758985</v>
      </c>
      <c r="M867">
        <f t="shared" si="138"/>
        <v>8.1449370854112302E-2</v>
      </c>
      <c r="N867">
        <f t="shared" si="139"/>
        <v>1</v>
      </c>
    </row>
    <row r="868" spans="1:14" x14ac:dyDescent="0.2">
      <c r="A868">
        <f t="shared" si="140"/>
        <v>851</v>
      </c>
      <c r="B868" t="s">
        <v>1587</v>
      </c>
      <c r="C868" s="7" t="s">
        <v>180</v>
      </c>
      <c r="D868" s="6">
        <v>78790</v>
      </c>
      <c r="E868" s="6">
        <v>69364.42</v>
      </c>
      <c r="F868" s="7">
        <f t="shared" si="131"/>
        <v>68513.42</v>
      </c>
      <c r="G868" s="4">
        <f t="shared" si="132"/>
        <v>1.6261004977367646</v>
      </c>
      <c r="H868" s="4">
        <f t="shared" si="133"/>
        <v>1.1705540911633872</v>
      </c>
      <c r="I868" s="4">
        <f t="shared" si="134"/>
        <v>1.2949574997658333</v>
      </c>
      <c r="J868">
        <f t="shared" si="135"/>
        <v>3.6975039915232211</v>
      </c>
      <c r="K868">
        <f t="shared" si="136"/>
        <v>1.0886534302689213</v>
      </c>
      <c r="L868">
        <f t="shared" si="137"/>
        <v>6.3698250297630752</v>
      </c>
      <c r="M868">
        <f t="shared" si="138"/>
        <v>1.0886534302689213</v>
      </c>
      <c r="N868">
        <f t="shared" si="139"/>
        <v>2</v>
      </c>
    </row>
    <row r="869" spans="1:14" x14ac:dyDescent="0.2">
      <c r="A869">
        <f t="shared" si="140"/>
        <v>852</v>
      </c>
      <c r="B869" t="s">
        <v>1589</v>
      </c>
      <c r="C869" s="7" t="s">
        <v>1590</v>
      </c>
      <c r="D869" s="6">
        <v>59000</v>
      </c>
      <c r="E869" s="6">
        <v>53100.69</v>
      </c>
      <c r="F869" s="7">
        <f t="shared" si="131"/>
        <v>52248.69</v>
      </c>
      <c r="G869" s="4">
        <f t="shared" si="132"/>
        <v>0.63641551640539185</v>
      </c>
      <c r="H869" s="4">
        <f t="shared" si="133"/>
        <v>0.46048522486058269</v>
      </c>
      <c r="I869" s="4">
        <f t="shared" si="134"/>
        <v>0.5884088791510248</v>
      </c>
      <c r="J869">
        <f t="shared" si="135"/>
        <v>0.26496419387144726</v>
      </c>
      <c r="K869">
        <f t="shared" si="136"/>
        <v>0.13340061331542957</v>
      </c>
      <c r="L869">
        <f t="shared" si="137"/>
        <v>1.2633578223162107</v>
      </c>
      <c r="M869">
        <f t="shared" si="138"/>
        <v>0.13340061331542957</v>
      </c>
      <c r="N869">
        <f t="shared" si="139"/>
        <v>2</v>
      </c>
    </row>
    <row r="870" spans="1:14" x14ac:dyDescent="0.2">
      <c r="A870">
        <f t="shared" si="140"/>
        <v>853</v>
      </c>
      <c r="B870" t="s">
        <v>1591</v>
      </c>
      <c r="C870" s="7" t="s">
        <v>1592</v>
      </c>
      <c r="D870" s="6">
        <v>61287</v>
      </c>
      <c r="E870" s="6">
        <v>68288.490000000005</v>
      </c>
      <c r="F870" s="7">
        <f t="shared" si="131"/>
        <v>67435.490000000005</v>
      </c>
      <c r="G870" s="4">
        <f t="shared" si="132"/>
        <v>0.75078689347991678</v>
      </c>
      <c r="H870" s="4">
        <f t="shared" si="133"/>
        <v>1.1235793568729646</v>
      </c>
      <c r="I870" s="4">
        <f t="shared" si="134"/>
        <v>1.248131640706426</v>
      </c>
      <c r="J870">
        <f t="shared" si="135"/>
        <v>1.9237302737294311</v>
      </c>
      <c r="K870">
        <f t="shared" si="136"/>
        <v>0.45868846888438441</v>
      </c>
      <c r="L870">
        <f t="shared" si="137"/>
        <v>3.8642165344409261</v>
      </c>
      <c r="M870">
        <f t="shared" si="138"/>
        <v>0.45868846888438441</v>
      </c>
      <c r="N870">
        <f t="shared" si="139"/>
        <v>2</v>
      </c>
    </row>
    <row r="871" spans="1:14" x14ac:dyDescent="0.2">
      <c r="A871">
        <f t="shared" si="140"/>
        <v>854</v>
      </c>
      <c r="B871" t="s">
        <v>1593</v>
      </c>
      <c r="C871" s="7" t="s">
        <v>10</v>
      </c>
      <c r="D871" s="6">
        <v>50919</v>
      </c>
      <c r="E871" s="6">
        <v>50830.52</v>
      </c>
      <c r="F871" s="7">
        <f t="shared" si="131"/>
        <v>49976.52</v>
      </c>
      <c r="G871" s="4">
        <f t="shared" si="132"/>
        <v>0.23228998158281364</v>
      </c>
      <c r="H871" s="4">
        <f t="shared" si="133"/>
        <v>0.36137038231126334</v>
      </c>
      <c r="I871" s="4">
        <f t="shared" si="134"/>
        <v>0.48970459206465111</v>
      </c>
      <c r="J871">
        <f t="shared" si="135"/>
        <v>5.3994012599320004E-2</v>
      </c>
      <c r="K871">
        <f t="shared" si="136"/>
        <v>0.59011183928686128</v>
      </c>
      <c r="L871">
        <f t="shared" si="137"/>
        <v>0.61469543606741028</v>
      </c>
      <c r="M871">
        <f t="shared" si="138"/>
        <v>5.3994012599320004E-2</v>
      </c>
      <c r="N871">
        <f t="shared" si="139"/>
        <v>1</v>
      </c>
    </row>
    <row r="872" spans="1:14" x14ac:dyDescent="0.2">
      <c r="A872">
        <f t="shared" si="140"/>
        <v>855</v>
      </c>
      <c r="B872" t="s">
        <v>1594</v>
      </c>
      <c r="C872" s="7" t="s">
        <v>10</v>
      </c>
      <c r="D872" s="6">
        <v>50919</v>
      </c>
      <c r="E872" s="6">
        <v>51421.73</v>
      </c>
      <c r="F872" s="7">
        <f t="shared" si="131"/>
        <v>50566.73</v>
      </c>
      <c r="G872" s="4">
        <f t="shared" si="132"/>
        <v>0.23228998158281364</v>
      </c>
      <c r="H872" s="4">
        <f t="shared" si="133"/>
        <v>0.38718240787039926</v>
      </c>
      <c r="I872" s="4">
        <f t="shared" si="134"/>
        <v>0.51534363196098332</v>
      </c>
      <c r="J872">
        <f t="shared" si="135"/>
        <v>7.1916007388036954E-2</v>
      </c>
      <c r="K872">
        <f t="shared" si="136"/>
        <v>0.56155038964297488</v>
      </c>
      <c r="L872">
        <f t="shared" si="137"/>
        <v>0.66583870871059936</v>
      </c>
      <c r="M872">
        <f t="shared" si="138"/>
        <v>7.1916007388036954E-2</v>
      </c>
      <c r="N872">
        <f t="shared" si="139"/>
        <v>1</v>
      </c>
    </row>
    <row r="873" spans="1:14" x14ac:dyDescent="0.2">
      <c r="A873">
        <f t="shared" si="140"/>
        <v>856</v>
      </c>
      <c r="B873" t="s">
        <v>1595</v>
      </c>
      <c r="C873" s="7" t="s">
        <v>244</v>
      </c>
      <c r="D873" s="6">
        <v>60517</v>
      </c>
      <c r="E873" s="6">
        <v>65987.34</v>
      </c>
      <c r="F873" s="7">
        <f t="shared" si="131"/>
        <v>65131.34</v>
      </c>
      <c r="G873" s="4">
        <f t="shared" si="132"/>
        <v>0.71227969612644748</v>
      </c>
      <c r="H873" s="4">
        <f t="shared" si="133"/>
        <v>1.0231119381631912</v>
      </c>
      <c r="I873" s="4">
        <f t="shared" si="134"/>
        <v>1.1480381252167979</v>
      </c>
      <c r="J873">
        <f t="shared" si="135"/>
        <v>1.5391144358230897</v>
      </c>
      <c r="K873">
        <f t="shared" si="136"/>
        <v>0.30185988800411373</v>
      </c>
      <c r="L873">
        <f t="shared" si="137"/>
        <v>3.3204989516078776</v>
      </c>
      <c r="M873">
        <f t="shared" si="138"/>
        <v>0.30185988800411373</v>
      </c>
      <c r="N873">
        <f t="shared" si="139"/>
        <v>2</v>
      </c>
    </row>
    <row r="874" spans="1:14" x14ac:dyDescent="0.2">
      <c r="A874">
        <f t="shared" si="140"/>
        <v>857</v>
      </c>
      <c r="B874" t="s">
        <v>1596</v>
      </c>
      <c r="C874" s="7" t="s">
        <v>10</v>
      </c>
      <c r="D874" s="6">
        <v>42290</v>
      </c>
      <c r="E874" s="6">
        <v>15816.55</v>
      </c>
      <c r="F874" s="7">
        <f t="shared" si="131"/>
        <v>14959.55</v>
      </c>
      <c r="G874" s="4">
        <f t="shared" si="132"/>
        <v>-0.19924067551210373</v>
      </c>
      <c r="H874" s="4">
        <f t="shared" si="133"/>
        <v>-1.1673275229454281</v>
      </c>
      <c r="I874" s="4">
        <f t="shared" si="134"/>
        <v>-1.0314514216908885</v>
      </c>
      <c r="J874">
        <f t="shared" si="135"/>
        <v>3.9452978363424291</v>
      </c>
      <c r="K874">
        <f t="shared" si="136"/>
        <v>7.7589224480360954</v>
      </c>
      <c r="L874">
        <f t="shared" si="137"/>
        <v>2.2051713932394743</v>
      </c>
      <c r="M874">
        <f t="shared" si="138"/>
        <v>2.2051713932394743</v>
      </c>
      <c r="N874">
        <f t="shared" si="139"/>
        <v>3</v>
      </c>
    </row>
    <row r="875" spans="1:14" x14ac:dyDescent="0.2">
      <c r="A875">
        <f t="shared" si="140"/>
        <v>858</v>
      </c>
      <c r="B875" t="s">
        <v>1597</v>
      </c>
      <c r="C875" s="7" t="s">
        <v>22</v>
      </c>
      <c r="D875" s="6">
        <v>28059</v>
      </c>
      <c r="E875" s="6">
        <v>24929.51</v>
      </c>
      <c r="F875" s="7">
        <f t="shared" si="131"/>
        <v>24071.51</v>
      </c>
      <c r="G875" s="4">
        <f t="shared" si="132"/>
        <v>-0.91092369569031317</v>
      </c>
      <c r="H875" s="4">
        <f t="shared" si="133"/>
        <v>-0.76945881903416014</v>
      </c>
      <c r="I875" s="4">
        <f t="shared" si="134"/>
        <v>-0.63562297762220044</v>
      </c>
      <c r="J875">
        <f t="shared" si="135"/>
        <v>3.2792967226735374</v>
      </c>
      <c r="K875">
        <f t="shared" si="136"/>
        <v>7.2369404931829484</v>
      </c>
      <c r="L875">
        <f t="shared" si="137"/>
        <v>1.506053809721204</v>
      </c>
      <c r="M875">
        <f t="shared" si="138"/>
        <v>1.506053809721204</v>
      </c>
      <c r="N875">
        <f t="shared" si="139"/>
        <v>3</v>
      </c>
    </row>
    <row r="876" spans="1:14" x14ac:dyDescent="0.2">
      <c r="A876">
        <f t="shared" si="140"/>
        <v>859</v>
      </c>
      <c r="B876" t="s">
        <v>1599</v>
      </c>
      <c r="C876" s="7" t="s">
        <v>208</v>
      </c>
      <c r="D876" s="6">
        <v>61406</v>
      </c>
      <c r="E876" s="6">
        <v>67592.639999999999</v>
      </c>
      <c r="F876" s="7">
        <f t="shared" si="131"/>
        <v>66733.64</v>
      </c>
      <c r="G876" s="4">
        <f t="shared" si="132"/>
        <v>0.75673800579818018</v>
      </c>
      <c r="H876" s="4">
        <f t="shared" si="133"/>
        <v>1.0931987848506297</v>
      </c>
      <c r="I876" s="4">
        <f t="shared" si="134"/>
        <v>1.2176428991547059</v>
      </c>
      <c r="J876">
        <f t="shared" si="135"/>
        <v>1.8190664574574682</v>
      </c>
      <c r="K876">
        <f t="shared" si="136"/>
        <v>0.40181628722718798</v>
      </c>
      <c r="L876">
        <f t="shared" si="137"/>
        <v>3.7247375543166408</v>
      </c>
      <c r="M876">
        <f t="shared" si="138"/>
        <v>0.40181628722718798</v>
      </c>
      <c r="N876">
        <f t="shared" si="139"/>
        <v>2</v>
      </c>
    </row>
    <row r="877" spans="1:14" x14ac:dyDescent="0.2">
      <c r="A877">
        <f t="shared" si="140"/>
        <v>860</v>
      </c>
      <c r="B877" t="s">
        <v>1600</v>
      </c>
      <c r="C877" s="7" t="s">
        <v>244</v>
      </c>
      <c r="D877" s="6">
        <v>60517</v>
      </c>
      <c r="E877" s="6">
        <v>58707.53</v>
      </c>
      <c r="F877" s="7">
        <f t="shared" si="131"/>
        <v>57847.53</v>
      </c>
      <c r="G877" s="4">
        <f t="shared" si="132"/>
        <v>0.71227969612644748</v>
      </c>
      <c r="H877" s="4">
        <f t="shared" si="133"/>
        <v>0.70527793368821412</v>
      </c>
      <c r="I877" s="4">
        <f t="shared" si="134"/>
        <v>0.83162550057929396</v>
      </c>
      <c r="J877">
        <f t="shared" si="135"/>
        <v>0.69837961849128583</v>
      </c>
      <c r="K877">
        <f t="shared" si="136"/>
        <v>3.41342150909867E-2</v>
      </c>
      <c r="L877">
        <f t="shared" si="137"/>
        <v>2.0700661644620291</v>
      </c>
      <c r="M877">
        <f t="shared" si="138"/>
        <v>3.41342150909867E-2</v>
      </c>
      <c r="N877">
        <f t="shared" si="139"/>
        <v>2</v>
      </c>
    </row>
    <row r="878" spans="1:14" x14ac:dyDescent="0.2">
      <c r="A878">
        <f t="shared" si="140"/>
        <v>861</v>
      </c>
      <c r="B878" t="s">
        <v>1601</v>
      </c>
      <c r="C878" s="7" t="s">
        <v>413</v>
      </c>
      <c r="D878" s="6">
        <v>33884</v>
      </c>
      <c r="E878" s="6">
        <v>24721.73</v>
      </c>
      <c r="F878" s="7">
        <f t="shared" si="131"/>
        <v>23860.73</v>
      </c>
      <c r="G878" s="4">
        <f t="shared" si="132"/>
        <v>-0.61961924817867875</v>
      </c>
      <c r="H878" s="4">
        <f t="shared" si="133"/>
        <v>-0.77853042247570736</v>
      </c>
      <c r="I878" s="4">
        <f t="shared" si="134"/>
        <v>-0.64477937420875242</v>
      </c>
      <c r="J878">
        <f t="shared" si="135"/>
        <v>2.7077626548868006</v>
      </c>
      <c r="K878">
        <f t="shared" si="136"/>
        <v>6.3294174895630668</v>
      </c>
      <c r="L878">
        <f t="shared" si="137"/>
        <v>1.1460994427107336</v>
      </c>
      <c r="M878">
        <f t="shared" si="138"/>
        <v>1.1460994427107336</v>
      </c>
      <c r="N878">
        <f t="shared" si="139"/>
        <v>3</v>
      </c>
    </row>
    <row r="879" spans="1:14" x14ac:dyDescent="0.2">
      <c r="A879">
        <f t="shared" si="140"/>
        <v>862</v>
      </c>
      <c r="B879" t="s">
        <v>1602</v>
      </c>
      <c r="C879" s="7" t="s">
        <v>1603</v>
      </c>
      <c r="D879" s="6">
        <v>55497</v>
      </c>
      <c r="E879" s="6">
        <v>52988.03</v>
      </c>
      <c r="F879" s="7">
        <f t="shared" si="131"/>
        <v>52126.03</v>
      </c>
      <c r="G879" s="4">
        <f t="shared" si="132"/>
        <v>0.46123277312071276</v>
      </c>
      <c r="H879" s="4">
        <f t="shared" si="133"/>
        <v>0.45556652795171393</v>
      </c>
      <c r="I879" s="4">
        <f t="shared" si="134"/>
        <v>0.58308046276756098</v>
      </c>
      <c r="J879">
        <f t="shared" si="135"/>
        <v>0.16426986018750656</v>
      </c>
      <c r="K879">
        <f t="shared" si="136"/>
        <v>0.25392176297784613</v>
      </c>
      <c r="L879">
        <f t="shared" si="137"/>
        <v>1.0216011230543383</v>
      </c>
      <c r="M879">
        <f t="shared" si="138"/>
        <v>0.16426986018750656</v>
      </c>
      <c r="N879">
        <f t="shared" si="139"/>
        <v>1</v>
      </c>
    </row>
    <row r="880" spans="1:14" x14ac:dyDescent="0.2">
      <c r="A880">
        <f t="shared" si="140"/>
        <v>863</v>
      </c>
      <c r="B880" t="s">
        <v>1604</v>
      </c>
      <c r="C880" s="7" t="s">
        <v>944</v>
      </c>
      <c r="D880" s="6">
        <v>59000</v>
      </c>
      <c r="E880" s="6">
        <v>63357.02</v>
      </c>
      <c r="F880" s="7">
        <f t="shared" si="131"/>
        <v>62494.02</v>
      </c>
      <c r="G880" s="4">
        <f t="shared" si="132"/>
        <v>0.63641551640539185</v>
      </c>
      <c r="H880" s="4">
        <f t="shared" si="133"/>
        <v>0.90827307030116977</v>
      </c>
      <c r="I880" s="4">
        <f t="shared" si="134"/>
        <v>1.0334715257023979</v>
      </c>
      <c r="J880">
        <f t="shared" si="135"/>
        <v>1.1282214171819829</v>
      </c>
      <c r="K880">
        <f t="shared" si="136"/>
        <v>0.19001269745555469</v>
      </c>
      <c r="L880">
        <f t="shared" si="137"/>
        <v>2.7031843070904071</v>
      </c>
      <c r="M880">
        <f t="shared" si="138"/>
        <v>0.19001269745555469</v>
      </c>
      <c r="N880">
        <f t="shared" si="139"/>
        <v>2</v>
      </c>
    </row>
    <row r="881" spans="1:14" x14ac:dyDescent="0.2">
      <c r="A881">
        <f t="shared" si="140"/>
        <v>864</v>
      </c>
      <c r="B881" t="s">
        <v>1605</v>
      </c>
      <c r="C881" s="7" t="s">
        <v>629</v>
      </c>
      <c r="D881" s="6">
        <v>33663</v>
      </c>
      <c r="E881" s="6">
        <v>30377.9</v>
      </c>
      <c r="F881" s="7">
        <f t="shared" si="131"/>
        <v>29513.9</v>
      </c>
      <c r="G881" s="4">
        <f t="shared" si="132"/>
        <v>-0.63067131391259645</v>
      </c>
      <c r="H881" s="4">
        <f t="shared" si="133"/>
        <v>-0.53158398278961227</v>
      </c>
      <c r="I881" s="4">
        <f t="shared" si="134"/>
        <v>-0.39920262835431647</v>
      </c>
      <c r="J881">
        <f t="shared" si="135"/>
        <v>1.887679416948465</v>
      </c>
      <c r="K881">
        <f t="shared" si="136"/>
        <v>5.0777368497179278</v>
      </c>
      <c r="L881">
        <f t="shared" si="137"/>
        <v>0.63562650094765971</v>
      </c>
      <c r="M881">
        <f t="shared" si="138"/>
        <v>0.63562650094765971</v>
      </c>
      <c r="N881">
        <f t="shared" si="139"/>
        <v>3</v>
      </c>
    </row>
    <row r="882" spans="1:14" x14ac:dyDescent="0.2">
      <c r="A882">
        <f t="shared" si="140"/>
        <v>865</v>
      </c>
      <c r="B882" t="s">
        <v>1606</v>
      </c>
      <c r="C882" s="7" t="s">
        <v>649</v>
      </c>
      <c r="D882" s="6">
        <v>35430</v>
      </c>
      <c r="E882" s="6">
        <v>40325.629999999997</v>
      </c>
      <c r="F882" s="7">
        <f t="shared" si="131"/>
        <v>39460.629999999997</v>
      </c>
      <c r="G882" s="4">
        <f t="shared" si="132"/>
        <v>-0.54230479738846638</v>
      </c>
      <c r="H882" s="4">
        <f t="shared" si="133"/>
        <v>-9.7269507365684585E-2</v>
      </c>
      <c r="I882" s="4">
        <f t="shared" si="134"/>
        <v>3.2888673568797787E-2</v>
      </c>
      <c r="J882">
        <f t="shared" si="135"/>
        <v>0.84617690278810442</v>
      </c>
      <c r="K882">
        <f t="shared" si="136"/>
        <v>3.1465641215928093</v>
      </c>
      <c r="L882">
        <f t="shared" si="137"/>
        <v>0.22148217058606182</v>
      </c>
      <c r="M882">
        <f t="shared" si="138"/>
        <v>0.22148217058606182</v>
      </c>
      <c r="N882">
        <f t="shared" si="139"/>
        <v>3</v>
      </c>
    </row>
    <row r="883" spans="1:14" x14ac:dyDescent="0.2">
      <c r="A883">
        <f t="shared" si="140"/>
        <v>866</v>
      </c>
      <c r="B883" t="s">
        <v>1607</v>
      </c>
      <c r="C883" s="7" t="s">
        <v>38</v>
      </c>
      <c r="D883" s="6">
        <v>9413</v>
      </c>
      <c r="E883" s="6">
        <v>8454.32</v>
      </c>
      <c r="F883" s="7">
        <f t="shared" si="131"/>
        <v>7588.32</v>
      </c>
      <c r="G883" s="4">
        <f t="shared" si="132"/>
        <v>-1.8433979838108172</v>
      </c>
      <c r="H883" s="4">
        <f t="shared" si="133"/>
        <v>-1.4887599563146796</v>
      </c>
      <c r="I883" s="4">
        <f t="shared" si="134"/>
        <v>-1.3516616181549241</v>
      </c>
      <c r="J883">
        <f t="shared" si="135"/>
        <v>10.168710707527238</v>
      </c>
      <c r="K883">
        <f t="shared" si="136"/>
        <v>16.551335067498091</v>
      </c>
      <c r="L883">
        <f t="shared" si="137"/>
        <v>6.7532451493851635</v>
      </c>
      <c r="M883">
        <f t="shared" si="138"/>
        <v>6.7532451493851635</v>
      </c>
      <c r="N883">
        <f t="shared" si="139"/>
        <v>3</v>
      </c>
    </row>
    <row r="884" spans="1:14" x14ac:dyDescent="0.2">
      <c r="A884">
        <f t="shared" si="140"/>
        <v>867</v>
      </c>
      <c r="B884" t="s">
        <v>1608</v>
      </c>
      <c r="C884" s="7" t="s">
        <v>362</v>
      </c>
      <c r="D884" s="6">
        <v>43448</v>
      </c>
      <c r="E884" s="6">
        <v>61305.17</v>
      </c>
      <c r="F884" s="7">
        <f t="shared" si="131"/>
        <v>60438.17</v>
      </c>
      <c r="G884" s="4">
        <f t="shared" si="132"/>
        <v>-0.14132985144026292</v>
      </c>
      <c r="H884" s="4">
        <f t="shared" si="133"/>
        <v>0.81869000397361713</v>
      </c>
      <c r="I884" s="4">
        <f t="shared" si="134"/>
        <v>0.94416429578275252</v>
      </c>
      <c r="J884">
        <f t="shared" si="135"/>
        <v>0.93643973593089447</v>
      </c>
      <c r="K884">
        <f t="shared" si="136"/>
        <v>1.1008635095513712</v>
      </c>
      <c r="L884">
        <f t="shared" si="137"/>
        <v>1.7994073254382461</v>
      </c>
      <c r="M884">
        <f t="shared" si="138"/>
        <v>0.93643973593089447</v>
      </c>
      <c r="N884">
        <f t="shared" si="139"/>
        <v>1</v>
      </c>
    </row>
    <row r="885" spans="1:14" x14ac:dyDescent="0.2">
      <c r="A885">
        <f t="shared" si="140"/>
        <v>868</v>
      </c>
      <c r="B885" t="s">
        <v>1609</v>
      </c>
      <c r="C885" s="7" t="s">
        <v>736</v>
      </c>
      <c r="D885" s="6">
        <v>67881</v>
      </c>
      <c r="E885" s="6">
        <v>71123.34</v>
      </c>
      <c r="F885" s="7">
        <f t="shared" si="131"/>
        <v>70255.34</v>
      </c>
      <c r="G885" s="4">
        <f t="shared" si="132"/>
        <v>1.0805485289978083</v>
      </c>
      <c r="H885" s="4">
        <f t="shared" si="133"/>
        <v>1.2473479342926894</v>
      </c>
      <c r="I885" s="4">
        <f t="shared" si="134"/>
        <v>1.3706274416106317</v>
      </c>
      <c r="J885">
        <f t="shared" si="135"/>
        <v>2.8295300784345114</v>
      </c>
      <c r="K885">
        <f t="shared" si="136"/>
        <v>0.74301314574803512</v>
      </c>
      <c r="L885">
        <f t="shared" si="137"/>
        <v>5.1817931534962902</v>
      </c>
      <c r="M885">
        <f t="shared" si="138"/>
        <v>0.74301314574803512</v>
      </c>
      <c r="N885">
        <f t="shared" si="139"/>
        <v>2</v>
      </c>
    </row>
    <row r="886" spans="1:14" x14ac:dyDescent="0.2">
      <c r="A886">
        <f t="shared" si="140"/>
        <v>869</v>
      </c>
      <c r="B886" t="s">
        <v>1610</v>
      </c>
      <c r="C886" s="7" t="s">
        <v>625</v>
      </c>
      <c r="D886" s="6">
        <v>48257</v>
      </c>
      <c r="E886" s="6">
        <v>43010.9</v>
      </c>
      <c r="F886" s="7">
        <f t="shared" si="131"/>
        <v>42141.9</v>
      </c>
      <c r="G886" s="4">
        <f t="shared" si="132"/>
        <v>9.9165099303676993E-2</v>
      </c>
      <c r="H886" s="4">
        <f t="shared" si="133"/>
        <v>1.9968458624708446E-2</v>
      </c>
      <c r="I886" s="4">
        <f t="shared" si="134"/>
        <v>0.14936448472556899</v>
      </c>
      <c r="J886">
        <f t="shared" si="135"/>
        <v>9.5938136172282792E-2</v>
      </c>
      <c r="K886">
        <f t="shared" si="136"/>
        <v>1.4090455605144776</v>
      </c>
      <c r="L886">
        <f t="shared" si="137"/>
        <v>0.11406199077045991</v>
      </c>
      <c r="M886">
        <f t="shared" si="138"/>
        <v>9.5938136172282792E-2</v>
      </c>
      <c r="N886">
        <f t="shared" si="139"/>
        <v>1</v>
      </c>
    </row>
    <row r="887" spans="1:14" x14ac:dyDescent="0.2">
      <c r="A887">
        <f t="shared" si="140"/>
        <v>870</v>
      </c>
      <c r="B887" t="s">
        <v>1611</v>
      </c>
      <c r="C887" s="7" t="s">
        <v>1612</v>
      </c>
      <c r="D887" s="6">
        <v>57361</v>
      </c>
      <c r="E887" s="6">
        <v>51184.29</v>
      </c>
      <c r="F887" s="7">
        <f t="shared" si="131"/>
        <v>50314.29</v>
      </c>
      <c r="G887" s="4">
        <f t="shared" si="132"/>
        <v>0.55445019632443582</v>
      </c>
      <c r="H887" s="4">
        <f t="shared" si="133"/>
        <v>0.37681585901506659</v>
      </c>
      <c r="I887" s="4">
        <f t="shared" si="134"/>
        <v>0.5043775025639381</v>
      </c>
      <c r="J887">
        <f t="shared" si="135"/>
        <v>0.13946615518498282</v>
      </c>
      <c r="K887">
        <f t="shared" si="136"/>
        <v>0.25858279195637485</v>
      </c>
      <c r="L887">
        <f t="shared" si="137"/>
        <v>0.96649747734210911</v>
      </c>
      <c r="M887">
        <f t="shared" si="138"/>
        <v>0.13946615518498282</v>
      </c>
      <c r="N887">
        <f t="shared" si="139"/>
        <v>1</v>
      </c>
    </row>
    <row r="888" spans="1:14" x14ac:dyDescent="0.2">
      <c r="A888">
        <f t="shared" si="140"/>
        <v>871</v>
      </c>
      <c r="B888" t="s">
        <v>1614</v>
      </c>
      <c r="C888" s="7" t="s">
        <v>810</v>
      </c>
      <c r="D888" s="6">
        <v>38382</v>
      </c>
      <c r="E888" s="6">
        <v>35056.400000000001</v>
      </c>
      <c r="F888" s="7">
        <f t="shared" si="131"/>
        <v>34185.4</v>
      </c>
      <c r="G888" s="4">
        <f t="shared" si="132"/>
        <v>-0.39467720441776338</v>
      </c>
      <c r="H888" s="4">
        <f t="shared" si="133"/>
        <v>-0.32732227953963999</v>
      </c>
      <c r="I888" s="4">
        <f t="shared" si="134"/>
        <v>-0.19627015537738543</v>
      </c>
      <c r="J888">
        <f t="shared" si="135"/>
        <v>1.0038976415377598</v>
      </c>
      <c r="K888">
        <f t="shared" si="136"/>
        <v>3.5405402559671648</v>
      </c>
      <c r="L888">
        <f t="shared" si="137"/>
        <v>0.19574487136679988</v>
      </c>
      <c r="M888">
        <f t="shared" si="138"/>
        <v>0.19574487136679988</v>
      </c>
      <c r="N888">
        <f t="shared" si="139"/>
        <v>3</v>
      </c>
    </row>
    <row r="889" spans="1:14" x14ac:dyDescent="0.2">
      <c r="A889">
        <f t="shared" si="140"/>
        <v>872</v>
      </c>
      <c r="B889" t="s">
        <v>1615</v>
      </c>
      <c r="C889" s="7" t="s">
        <v>38</v>
      </c>
      <c r="D889" s="6">
        <v>9553</v>
      </c>
      <c r="E889" s="6">
        <v>9307.4</v>
      </c>
      <c r="F889" s="7">
        <f t="shared" si="131"/>
        <v>8435.4</v>
      </c>
      <c r="G889" s="4">
        <f t="shared" si="132"/>
        <v>-1.8363966752010954</v>
      </c>
      <c r="H889" s="4">
        <f t="shared" si="133"/>
        <v>-1.4515147764902727</v>
      </c>
      <c r="I889" s="4">
        <f t="shared" si="134"/>
        <v>-1.3148640072784823</v>
      </c>
      <c r="J889">
        <f t="shared" si="135"/>
        <v>9.8923705590155144</v>
      </c>
      <c r="K889">
        <f t="shared" si="136"/>
        <v>16.199629722517589</v>
      </c>
      <c r="L889">
        <f t="shared" si="137"/>
        <v>6.5300339714450644</v>
      </c>
      <c r="M889">
        <f t="shared" si="138"/>
        <v>6.5300339714450644</v>
      </c>
      <c r="N889">
        <f t="shared" si="139"/>
        <v>3</v>
      </c>
    </row>
    <row r="890" spans="1:14" x14ac:dyDescent="0.2">
      <c r="A890">
        <f t="shared" si="140"/>
        <v>873</v>
      </c>
      <c r="B890" t="s">
        <v>1616</v>
      </c>
      <c r="C890" s="7" t="s">
        <v>97</v>
      </c>
      <c r="D890" s="6">
        <v>55544</v>
      </c>
      <c r="E890" s="6">
        <v>61991.17</v>
      </c>
      <c r="F890" s="7">
        <f t="shared" si="131"/>
        <v>61118.17</v>
      </c>
      <c r="G890" s="4">
        <f t="shared" si="132"/>
        <v>0.46358321243969075</v>
      </c>
      <c r="H890" s="4">
        <f t="shared" si="133"/>
        <v>0.84864052837876425</v>
      </c>
      <c r="I890" s="4">
        <f t="shared" si="134"/>
        <v>0.97370386158052902</v>
      </c>
      <c r="J890">
        <f t="shared" si="135"/>
        <v>0.87206433013044848</v>
      </c>
      <c r="K890">
        <f t="shared" si="136"/>
        <v>0.25084146029214738</v>
      </c>
      <c r="L890">
        <f t="shared" si="137"/>
        <v>2.2372660427972297</v>
      </c>
      <c r="M890">
        <f t="shared" si="138"/>
        <v>0.25084146029214738</v>
      </c>
      <c r="N890">
        <f t="shared" si="139"/>
        <v>2</v>
      </c>
    </row>
    <row r="891" spans="1:14" x14ac:dyDescent="0.2">
      <c r="A891">
        <f t="shared" si="140"/>
        <v>874</v>
      </c>
      <c r="B891" t="s">
        <v>1618</v>
      </c>
      <c r="C891" s="7" t="s">
        <v>520</v>
      </c>
      <c r="D891" s="6">
        <v>66810</v>
      </c>
      <c r="E891" s="6">
        <v>68270.3</v>
      </c>
      <c r="F891" s="7">
        <f t="shared" si="131"/>
        <v>67396.3</v>
      </c>
      <c r="G891" s="4">
        <f t="shared" si="132"/>
        <v>1.0269885181334373</v>
      </c>
      <c r="H891" s="4">
        <f t="shared" si="133"/>
        <v>1.1227851877200059</v>
      </c>
      <c r="I891" s="4">
        <f t="shared" si="134"/>
        <v>1.2464292060246394</v>
      </c>
      <c r="J891">
        <f t="shared" si="135"/>
        <v>2.257419991320972</v>
      </c>
      <c r="K891">
        <f t="shared" si="136"/>
        <v>0.4604492491474832</v>
      </c>
      <c r="L891">
        <f t="shared" si="137"/>
        <v>4.4078742607671657</v>
      </c>
      <c r="M891">
        <f t="shared" si="138"/>
        <v>0.4604492491474832</v>
      </c>
      <c r="N891">
        <f t="shared" si="139"/>
        <v>2</v>
      </c>
    </row>
    <row r="892" spans="1:14" x14ac:dyDescent="0.2">
      <c r="A892">
        <f t="shared" si="140"/>
        <v>875</v>
      </c>
      <c r="B892" t="s">
        <v>1619</v>
      </c>
      <c r="C892" s="7" t="s">
        <v>22</v>
      </c>
      <c r="D892" s="6">
        <v>27144</v>
      </c>
      <c r="E892" s="6">
        <v>21307.47</v>
      </c>
      <c r="F892" s="7">
        <f t="shared" si="131"/>
        <v>20432.47</v>
      </c>
      <c r="G892" s="4">
        <f t="shared" si="132"/>
        <v>-0.95668224838956561</v>
      </c>
      <c r="H892" s="4">
        <f t="shared" si="133"/>
        <v>-0.9275958415070743</v>
      </c>
      <c r="I892" s="4">
        <f t="shared" si="134"/>
        <v>-0.79370483279976023</v>
      </c>
      <c r="J892">
        <f t="shared" si="135"/>
        <v>4.0514815701519717</v>
      </c>
      <c r="K892">
        <f t="shared" si="136"/>
        <v>8.3501766101296084</v>
      </c>
      <c r="L892">
        <f t="shared" si="137"/>
        <v>2.0387250397101475</v>
      </c>
      <c r="M892">
        <f t="shared" si="138"/>
        <v>2.0387250397101475</v>
      </c>
      <c r="N892">
        <f t="shared" si="139"/>
        <v>3</v>
      </c>
    </row>
    <row r="893" spans="1:14" x14ac:dyDescent="0.2">
      <c r="A893">
        <f t="shared" si="140"/>
        <v>876</v>
      </c>
      <c r="B893" t="s">
        <v>1620</v>
      </c>
      <c r="C893" s="7" t="s">
        <v>1621</v>
      </c>
      <c r="D893" s="6">
        <v>71080</v>
      </c>
      <c r="E893" s="6">
        <v>63972.47</v>
      </c>
      <c r="F893" s="7">
        <f t="shared" si="131"/>
        <v>63096.47</v>
      </c>
      <c r="G893" s="4">
        <f t="shared" si="132"/>
        <v>1.2405284307299487</v>
      </c>
      <c r="H893" s="4">
        <f t="shared" si="133"/>
        <v>0.93514340593549627</v>
      </c>
      <c r="I893" s="4">
        <f t="shared" si="134"/>
        <v>1.0596422777830898</v>
      </c>
      <c r="J893">
        <f t="shared" si="135"/>
        <v>2.0044051600962502</v>
      </c>
      <c r="K893">
        <f t="shared" si="136"/>
        <v>0.28734395412061292</v>
      </c>
      <c r="L893">
        <f t="shared" si="137"/>
        <v>4.0767489423185772</v>
      </c>
      <c r="M893">
        <f t="shared" si="138"/>
        <v>0.28734395412061292</v>
      </c>
      <c r="N893">
        <f t="shared" si="139"/>
        <v>2</v>
      </c>
    </row>
    <row r="894" spans="1:14" x14ac:dyDescent="0.2">
      <c r="A894">
        <f t="shared" si="140"/>
        <v>877</v>
      </c>
      <c r="B894" t="s">
        <v>1622</v>
      </c>
      <c r="C894" s="7" t="s">
        <v>1623</v>
      </c>
      <c r="D894" s="6">
        <v>63900</v>
      </c>
      <c r="E894" s="6">
        <v>57510.59</v>
      </c>
      <c r="F894" s="7">
        <f t="shared" si="131"/>
        <v>56633.59</v>
      </c>
      <c r="G894" s="4">
        <f t="shared" si="132"/>
        <v>0.88146131774565084</v>
      </c>
      <c r="H894" s="4">
        <f t="shared" si="133"/>
        <v>0.65301994435658606</v>
      </c>
      <c r="I894" s="4">
        <f t="shared" si="134"/>
        <v>0.77889129395495149</v>
      </c>
      <c r="J894">
        <f t="shared" si="135"/>
        <v>0.77408835099896889</v>
      </c>
      <c r="K894">
        <f t="shared" si="136"/>
        <v>0</v>
      </c>
      <c r="L894">
        <f t="shared" si="137"/>
        <v>2.2075165765731564</v>
      </c>
      <c r="M894">
        <f t="shared" si="138"/>
        <v>0</v>
      </c>
      <c r="N894">
        <f t="shared" si="139"/>
        <v>2</v>
      </c>
    </row>
    <row r="895" spans="1:14" x14ac:dyDescent="0.2">
      <c r="A895">
        <f t="shared" si="140"/>
        <v>878</v>
      </c>
      <c r="B895" t="s">
        <v>1624</v>
      </c>
      <c r="C895" s="7" t="s">
        <v>113</v>
      </c>
      <c r="D895" s="6">
        <v>64116</v>
      </c>
      <c r="E895" s="6">
        <v>69589.490000000005</v>
      </c>
      <c r="F895" s="7">
        <f t="shared" si="131"/>
        <v>68711.490000000005</v>
      </c>
      <c r="G895" s="4">
        <f t="shared" si="132"/>
        <v>0.89226333674350711</v>
      </c>
      <c r="H895" s="4">
        <f t="shared" si="133"/>
        <v>1.1803805700669829</v>
      </c>
      <c r="I895" s="4">
        <f t="shared" si="134"/>
        <v>1.3035617671151949</v>
      </c>
      <c r="J895">
        <f t="shared" si="135"/>
        <v>2.2911192334897557</v>
      </c>
      <c r="K895">
        <f t="shared" si="136"/>
        <v>0.55350501857028511</v>
      </c>
      <c r="L895">
        <f t="shared" si="137"/>
        <v>4.4123199412105549</v>
      </c>
      <c r="M895">
        <f t="shared" si="138"/>
        <v>0.55350501857028511</v>
      </c>
      <c r="N895">
        <f t="shared" si="139"/>
        <v>2</v>
      </c>
    </row>
    <row r="896" spans="1:14" x14ac:dyDescent="0.2">
      <c r="A896">
        <f t="shared" si="140"/>
        <v>879</v>
      </c>
      <c r="B896" t="s">
        <v>1625</v>
      </c>
      <c r="C896" s="7" t="s">
        <v>1432</v>
      </c>
      <c r="D896" s="6">
        <v>31681</v>
      </c>
      <c r="E896" s="6">
        <v>7004.31</v>
      </c>
      <c r="F896" s="7">
        <f t="shared" si="131"/>
        <v>6125.31</v>
      </c>
      <c r="G896" s="4">
        <f t="shared" si="132"/>
        <v>-0.72978984008737069</v>
      </c>
      <c r="H896" s="4">
        <f t="shared" si="133"/>
        <v>-1.5520668949337866</v>
      </c>
      <c r="I896" s="4">
        <f t="shared" si="134"/>
        <v>-1.415215559563461</v>
      </c>
      <c r="J896">
        <f t="shared" si="135"/>
        <v>7.1227906661425262</v>
      </c>
      <c r="K896">
        <f t="shared" si="136"/>
        <v>12.272643147086328</v>
      </c>
      <c r="L896">
        <f t="shared" si="137"/>
        <v>4.4792115775558177</v>
      </c>
      <c r="M896">
        <f t="shared" si="138"/>
        <v>4.4792115775558177</v>
      </c>
      <c r="N896">
        <f t="shared" si="139"/>
        <v>3</v>
      </c>
    </row>
    <row r="897" spans="1:14" x14ac:dyDescent="0.2">
      <c r="A897">
        <f t="shared" si="140"/>
        <v>880</v>
      </c>
      <c r="B897" t="s">
        <v>1626</v>
      </c>
      <c r="C897" s="7" t="s">
        <v>30</v>
      </c>
      <c r="D897" s="6">
        <v>15080</v>
      </c>
      <c r="E897" s="6">
        <v>1718.25</v>
      </c>
      <c r="F897" s="7">
        <f t="shared" si="131"/>
        <v>838.25</v>
      </c>
      <c r="G897" s="4">
        <f t="shared" si="132"/>
        <v>-1.5599950131587257</v>
      </c>
      <c r="H897" s="4">
        <f t="shared" si="133"/>
        <v>-1.7828544591277693</v>
      </c>
      <c r="I897" s="4">
        <f t="shared" si="134"/>
        <v>-1.6448882900734498</v>
      </c>
      <c r="J897">
        <f t="shared" si="135"/>
        <v>11.198558939607459</v>
      </c>
      <c r="K897">
        <f t="shared" si="136"/>
        <v>17.768900597216216</v>
      </c>
      <c r="L897">
        <f t="shared" si="137"/>
        <v>7.6209238095640064</v>
      </c>
      <c r="M897">
        <f t="shared" si="138"/>
        <v>7.6209238095640064</v>
      </c>
      <c r="N897">
        <f t="shared" si="139"/>
        <v>3</v>
      </c>
    </row>
    <row r="898" spans="1:14" x14ac:dyDescent="0.2">
      <c r="A898">
        <f t="shared" si="140"/>
        <v>881</v>
      </c>
      <c r="B898" t="s">
        <v>1627</v>
      </c>
      <c r="C898" s="7" t="s">
        <v>1628</v>
      </c>
      <c r="D898" s="6">
        <v>59847</v>
      </c>
      <c r="E898" s="6">
        <v>51196.95</v>
      </c>
      <c r="F898" s="7">
        <f t="shared" si="131"/>
        <v>50315.95</v>
      </c>
      <c r="G898" s="4">
        <f t="shared" si="132"/>
        <v>0.67877343349420804</v>
      </c>
      <c r="H898" s="4">
        <f t="shared" si="133"/>
        <v>0.37736859026720809</v>
      </c>
      <c r="I898" s="4">
        <f t="shared" si="134"/>
        <v>0.50444961385691478</v>
      </c>
      <c r="J898">
        <f t="shared" si="135"/>
        <v>0.22425457868557344</v>
      </c>
      <c r="K898">
        <f t="shared" si="136"/>
        <v>0.19238428320866702</v>
      </c>
      <c r="L898">
        <f t="shared" si="137"/>
        <v>1.1469092093210118</v>
      </c>
      <c r="M898">
        <f t="shared" si="138"/>
        <v>0.19238428320866702</v>
      </c>
      <c r="N898">
        <f t="shared" si="139"/>
        <v>2</v>
      </c>
    </row>
    <row r="899" spans="1:14" x14ac:dyDescent="0.2">
      <c r="A899">
        <f t="shared" si="140"/>
        <v>882</v>
      </c>
      <c r="B899" t="s">
        <v>1629</v>
      </c>
      <c r="C899" s="7" t="s">
        <v>1630</v>
      </c>
      <c r="D899" s="6">
        <v>37296</v>
      </c>
      <c r="E899" s="6">
        <v>33853.65</v>
      </c>
      <c r="F899" s="7">
        <f t="shared" si="131"/>
        <v>32971.65</v>
      </c>
      <c r="G899" s="4">
        <f t="shared" si="132"/>
        <v>-0.44898735549031876</v>
      </c>
      <c r="H899" s="4">
        <f t="shared" si="133"/>
        <v>-0.37983393147592387</v>
      </c>
      <c r="I899" s="4">
        <f t="shared" si="134"/>
        <v>-0.24899610829951965</v>
      </c>
      <c r="J899">
        <f t="shared" si="135"/>
        <v>1.1960031282826857</v>
      </c>
      <c r="K899">
        <f t="shared" si="136"/>
        <v>3.8934333126510348</v>
      </c>
      <c r="L899">
        <f t="shared" si="137"/>
        <v>0.27811401904831645</v>
      </c>
      <c r="M899">
        <f t="shared" si="138"/>
        <v>0.27811401904831645</v>
      </c>
      <c r="N899">
        <f t="shared" si="139"/>
        <v>3</v>
      </c>
    </row>
    <row r="900" spans="1:14" x14ac:dyDescent="0.2">
      <c r="A900">
        <f t="shared" si="140"/>
        <v>883</v>
      </c>
      <c r="B900" t="s">
        <v>1632</v>
      </c>
      <c r="C900" s="7" t="s">
        <v>10</v>
      </c>
      <c r="D900" s="6">
        <v>60529</v>
      </c>
      <c r="E900" s="6">
        <v>60365.99</v>
      </c>
      <c r="F900" s="7">
        <f t="shared" si="131"/>
        <v>59482.99</v>
      </c>
      <c r="G900" s="4">
        <f t="shared" si="132"/>
        <v>0.71287980829299513</v>
      </c>
      <c r="H900" s="4">
        <f t="shared" si="133"/>
        <v>0.77768572771876854</v>
      </c>
      <c r="I900" s="4">
        <f t="shared" si="134"/>
        <v>0.90267076275522284</v>
      </c>
      <c r="J900">
        <f t="shared" si="135"/>
        <v>0.85385762951750288</v>
      </c>
      <c r="K900">
        <f t="shared" si="136"/>
        <v>5.928263976711981E-2</v>
      </c>
      <c r="L900">
        <f t="shared" si="137"/>
        <v>2.3184156607036739</v>
      </c>
      <c r="M900">
        <f t="shared" si="138"/>
        <v>5.928263976711981E-2</v>
      </c>
      <c r="N900">
        <f t="shared" si="139"/>
        <v>2</v>
      </c>
    </row>
    <row r="901" spans="1:14" x14ac:dyDescent="0.2">
      <c r="A901">
        <f t="shared" si="140"/>
        <v>884</v>
      </c>
      <c r="B901" t="s">
        <v>1633</v>
      </c>
      <c r="C901" s="7" t="s">
        <v>10</v>
      </c>
      <c r="D901" s="6">
        <v>62814</v>
      </c>
      <c r="E901" s="6">
        <v>67895.929999999993</v>
      </c>
      <c r="F901" s="7">
        <f t="shared" si="131"/>
        <v>67011.929999999993</v>
      </c>
      <c r="G901" s="4">
        <f t="shared" si="132"/>
        <v>0.82715116667309552</v>
      </c>
      <c r="H901" s="4">
        <f t="shared" si="133"/>
        <v>1.1064403220909167</v>
      </c>
      <c r="I901" s="4">
        <f t="shared" si="134"/>
        <v>1.2297319664574455</v>
      </c>
      <c r="J901">
        <f t="shared" si="135"/>
        <v>1.9371278404008501</v>
      </c>
      <c r="K901">
        <f t="shared" si="136"/>
        <v>0.41179694343676798</v>
      </c>
      <c r="L901">
        <f t="shared" si="137"/>
        <v>3.9128903942533073</v>
      </c>
      <c r="M901">
        <f t="shared" si="138"/>
        <v>0.41179694343676798</v>
      </c>
      <c r="N901">
        <f t="shared" si="139"/>
        <v>2</v>
      </c>
    </row>
    <row r="902" spans="1:14" x14ac:dyDescent="0.2">
      <c r="A902">
        <f t="shared" si="140"/>
        <v>885</v>
      </c>
      <c r="B902" t="s">
        <v>1634</v>
      </c>
      <c r="C902" s="7" t="s">
        <v>208</v>
      </c>
      <c r="D902" s="6">
        <v>61406</v>
      </c>
      <c r="E902" s="6">
        <v>56267.41</v>
      </c>
      <c r="F902" s="7">
        <f t="shared" si="131"/>
        <v>55382.41</v>
      </c>
      <c r="G902" s="4">
        <f t="shared" si="132"/>
        <v>0.75673800579818018</v>
      </c>
      <c r="H902" s="4">
        <f t="shared" si="133"/>
        <v>0.59874313250528777</v>
      </c>
      <c r="I902" s="4">
        <f t="shared" si="134"/>
        <v>0.72453936169780175</v>
      </c>
      <c r="J902">
        <f t="shared" si="135"/>
        <v>0.54649821361753148</v>
      </c>
      <c r="K902">
        <f t="shared" si="136"/>
        <v>2.1456009387973107E-2</v>
      </c>
      <c r="L902">
        <f t="shared" si="137"/>
        <v>1.8140357561272675</v>
      </c>
      <c r="M902">
        <f t="shared" si="138"/>
        <v>2.1456009387973107E-2</v>
      </c>
      <c r="N902">
        <f t="shared" si="139"/>
        <v>2</v>
      </c>
    </row>
    <row r="903" spans="1:14" x14ac:dyDescent="0.2">
      <c r="A903">
        <f t="shared" si="140"/>
        <v>886</v>
      </c>
      <c r="B903" t="s">
        <v>1636</v>
      </c>
      <c r="C903" s="7" t="s">
        <v>1444</v>
      </c>
      <c r="D903" s="6">
        <v>34856</v>
      </c>
      <c r="E903" s="6">
        <v>30849</v>
      </c>
      <c r="F903" s="7">
        <f t="shared" si="131"/>
        <v>29963</v>
      </c>
      <c r="G903" s="4">
        <f t="shared" si="132"/>
        <v>-0.57101016268832527</v>
      </c>
      <c r="H903" s="4">
        <f t="shared" si="133"/>
        <v>-0.51101591858077144</v>
      </c>
      <c r="I903" s="4">
        <f t="shared" si="134"/>
        <v>-0.37969348276640263</v>
      </c>
      <c r="J903">
        <f t="shared" si="135"/>
        <v>1.725308402943962</v>
      </c>
      <c r="K903">
        <f t="shared" si="136"/>
        <v>4.8069715765288556</v>
      </c>
      <c r="L903">
        <f t="shared" si="137"/>
        <v>0.54465839999945875</v>
      </c>
      <c r="M903">
        <f t="shared" si="138"/>
        <v>0.54465839999945875</v>
      </c>
      <c r="N903">
        <f t="shared" si="139"/>
        <v>3</v>
      </c>
    </row>
    <row r="904" spans="1:14" x14ac:dyDescent="0.2">
      <c r="A904">
        <f t="shared" si="140"/>
        <v>887</v>
      </c>
      <c r="B904" t="s">
        <v>1637</v>
      </c>
      <c r="C904" s="7" t="s">
        <v>367</v>
      </c>
      <c r="D904" s="6">
        <v>33841</v>
      </c>
      <c r="E904" s="6">
        <v>30983.19</v>
      </c>
      <c r="F904" s="7">
        <f t="shared" si="131"/>
        <v>30096.19</v>
      </c>
      <c r="G904" s="4">
        <f t="shared" si="132"/>
        <v>-0.62176965010880747</v>
      </c>
      <c r="H904" s="4">
        <f t="shared" si="133"/>
        <v>-0.50515722926600959</v>
      </c>
      <c r="I904" s="4">
        <f t="shared" si="134"/>
        <v>-0.37390763751845291</v>
      </c>
      <c r="J904">
        <f t="shared" si="135"/>
        <v>1.7974649641299485</v>
      </c>
      <c r="K904">
        <f t="shared" si="136"/>
        <v>4.930023084623298</v>
      </c>
      <c r="L904">
        <f t="shared" si="137"/>
        <v>0.58540090069315487</v>
      </c>
      <c r="M904">
        <f t="shared" si="138"/>
        <v>0.58540090069315487</v>
      </c>
      <c r="N904">
        <f t="shared" si="139"/>
        <v>3</v>
      </c>
    </row>
    <row r="905" spans="1:14" x14ac:dyDescent="0.2">
      <c r="A905">
        <f t="shared" si="140"/>
        <v>888</v>
      </c>
      <c r="B905" t="s">
        <v>1638</v>
      </c>
      <c r="C905" s="7" t="s">
        <v>271</v>
      </c>
      <c r="D905" s="6">
        <v>90168</v>
      </c>
      <c r="E905" s="6">
        <v>81151.850000000006</v>
      </c>
      <c r="F905" s="7">
        <f t="shared" si="131"/>
        <v>80263.850000000006</v>
      </c>
      <c r="G905" s="4">
        <f t="shared" si="132"/>
        <v>2.1951068503182882</v>
      </c>
      <c r="H905" s="4">
        <f t="shared" si="133"/>
        <v>1.6851892367741217</v>
      </c>
      <c r="I905" s="4">
        <f t="shared" si="134"/>
        <v>1.8054024999675504</v>
      </c>
      <c r="J905">
        <f t="shared" si="135"/>
        <v>8.0681785115389086</v>
      </c>
      <c r="K905">
        <f t="shared" si="136"/>
        <v>3.8447632895272044</v>
      </c>
      <c r="L905">
        <f t="shared" si="137"/>
        <v>11.838537880240342</v>
      </c>
      <c r="M905">
        <f t="shared" si="138"/>
        <v>3.8447632895272044</v>
      </c>
      <c r="N905">
        <f t="shared" si="139"/>
        <v>2</v>
      </c>
    </row>
    <row r="906" spans="1:14" x14ac:dyDescent="0.2">
      <c r="A906">
        <f t="shared" si="140"/>
        <v>889</v>
      </c>
      <c r="B906" t="s">
        <v>1639</v>
      </c>
      <c r="C906" s="7" t="s">
        <v>250</v>
      </c>
      <c r="D906" s="6">
        <v>59916</v>
      </c>
      <c r="E906" s="6">
        <v>67560.87</v>
      </c>
      <c r="F906" s="7">
        <f t="shared" si="131"/>
        <v>66671.87</v>
      </c>
      <c r="G906" s="4">
        <f t="shared" si="132"/>
        <v>0.68222407845185662</v>
      </c>
      <c r="H906" s="4">
        <f t="shared" si="133"/>
        <v>1.0918117175614874</v>
      </c>
      <c r="I906" s="4">
        <f t="shared" si="134"/>
        <v>1.2149595771262811</v>
      </c>
      <c r="J906">
        <f t="shared" si="135"/>
        <v>1.7458069978638608</v>
      </c>
      <c r="K906">
        <f t="shared" si="136"/>
        <v>0.42238924534170513</v>
      </c>
      <c r="L906">
        <f t="shared" si="137"/>
        <v>3.591390227700761</v>
      </c>
      <c r="M906">
        <f t="shared" si="138"/>
        <v>0.42238924534170513</v>
      </c>
      <c r="N906">
        <f t="shared" si="139"/>
        <v>2</v>
      </c>
    </row>
    <row r="907" spans="1:14" x14ac:dyDescent="0.2">
      <c r="A907">
        <f t="shared" si="140"/>
        <v>890</v>
      </c>
      <c r="B907" t="s">
        <v>1640</v>
      </c>
      <c r="C907" s="7" t="s">
        <v>1641</v>
      </c>
      <c r="D907" s="6">
        <v>35630</v>
      </c>
      <c r="E907" s="6">
        <v>30960.66</v>
      </c>
      <c r="F907" s="7">
        <f t="shared" si="131"/>
        <v>30070.66</v>
      </c>
      <c r="G907" s="4">
        <f t="shared" si="132"/>
        <v>-0.53230292794600675</v>
      </c>
      <c r="H907" s="4">
        <f t="shared" si="133"/>
        <v>-0.50614088132847013</v>
      </c>
      <c r="I907" s="4">
        <f t="shared" si="134"/>
        <v>-0.37501667445200759</v>
      </c>
      <c r="J907">
        <f t="shared" si="135"/>
        <v>1.6476862623342918</v>
      </c>
      <c r="K907">
        <f t="shared" si="136"/>
        <v>4.6738867617520388</v>
      </c>
      <c r="L907">
        <f t="shared" si="137"/>
        <v>0.50284567241558242</v>
      </c>
      <c r="M907">
        <f t="shared" si="138"/>
        <v>0.50284567241558242</v>
      </c>
      <c r="N907">
        <f t="shared" si="139"/>
        <v>3</v>
      </c>
    </row>
    <row r="908" spans="1:14" x14ac:dyDescent="0.2">
      <c r="A908">
        <f t="shared" si="140"/>
        <v>891</v>
      </c>
      <c r="B908" t="s">
        <v>1642</v>
      </c>
      <c r="C908" s="7" t="s">
        <v>1643</v>
      </c>
      <c r="D908" s="6">
        <v>34985</v>
      </c>
      <c r="E908" s="6">
        <v>34446.910000000003</v>
      </c>
      <c r="F908" s="7">
        <f t="shared" si="131"/>
        <v>33555.910000000003</v>
      </c>
      <c r="G908" s="4">
        <f t="shared" si="132"/>
        <v>-0.56455895689793889</v>
      </c>
      <c r="H908" s="4">
        <f t="shared" si="133"/>
        <v>-0.35393240362082529</v>
      </c>
      <c r="I908" s="4">
        <f t="shared" si="134"/>
        <v>-0.22361553960391822</v>
      </c>
      <c r="J908">
        <f t="shared" si="135"/>
        <v>1.319015471932985</v>
      </c>
      <c r="K908">
        <f t="shared" si="136"/>
        <v>4.1099476171097757</v>
      </c>
      <c r="L908">
        <f t="shared" si="137"/>
        <v>0.34552830702760134</v>
      </c>
      <c r="M908">
        <f t="shared" si="138"/>
        <v>0.34552830702760134</v>
      </c>
      <c r="N908">
        <f t="shared" si="139"/>
        <v>3</v>
      </c>
    </row>
    <row r="909" spans="1:14" x14ac:dyDescent="0.2">
      <c r="A909">
        <f t="shared" si="140"/>
        <v>892</v>
      </c>
      <c r="B909" t="s">
        <v>1645</v>
      </c>
      <c r="C909" s="7" t="s">
        <v>109</v>
      </c>
      <c r="D909" s="6">
        <v>28829</v>
      </c>
      <c r="E909" s="6">
        <v>25828.6</v>
      </c>
      <c r="F909" s="7">
        <f t="shared" si="131"/>
        <v>24936.6</v>
      </c>
      <c r="G909" s="4">
        <f t="shared" si="132"/>
        <v>-0.87241649833684387</v>
      </c>
      <c r="H909" s="4">
        <f t="shared" si="133"/>
        <v>-0.73020485841109339</v>
      </c>
      <c r="I909" s="4">
        <f t="shared" si="134"/>
        <v>-0.59804300265749677</v>
      </c>
      <c r="J909">
        <f t="shared" si="135"/>
        <v>3.0437104182055474</v>
      </c>
      <c r="K909">
        <f t="shared" si="136"/>
        <v>6.8853463059256041</v>
      </c>
      <c r="L909">
        <f t="shared" si="137"/>
        <v>1.3492622367865861</v>
      </c>
      <c r="M909">
        <f t="shared" si="138"/>
        <v>1.3492622367865861</v>
      </c>
      <c r="N909">
        <f t="shared" si="139"/>
        <v>3</v>
      </c>
    </row>
    <row r="910" spans="1:14" x14ac:dyDescent="0.2">
      <c r="A910">
        <f t="shared" si="140"/>
        <v>893</v>
      </c>
      <c r="B910" t="s">
        <v>1647</v>
      </c>
      <c r="C910" s="7" t="s">
        <v>1648</v>
      </c>
      <c r="D910" s="6">
        <v>38355</v>
      </c>
      <c r="E910" s="6">
        <v>35495.07</v>
      </c>
      <c r="F910" s="7">
        <f t="shared" si="131"/>
        <v>34602.07</v>
      </c>
      <c r="G910" s="4">
        <f t="shared" si="132"/>
        <v>-0.3960274567924954</v>
      </c>
      <c r="H910" s="4">
        <f t="shared" si="133"/>
        <v>-0.30817009799327583</v>
      </c>
      <c r="I910" s="4">
        <f t="shared" si="134"/>
        <v>-0.17816978643479794</v>
      </c>
      <c r="J910">
        <f t="shared" si="135"/>
        <v>0.96721019558583188</v>
      </c>
      <c r="K910">
        <f t="shared" si="136"/>
        <v>3.471829778180298</v>
      </c>
      <c r="L910">
        <f t="shared" si="137"/>
        <v>0.18184972257725274</v>
      </c>
      <c r="M910">
        <f t="shared" si="138"/>
        <v>0.18184972257725274</v>
      </c>
      <c r="N910">
        <f t="shared" si="139"/>
        <v>3</v>
      </c>
    </row>
    <row r="911" spans="1:14" x14ac:dyDescent="0.2">
      <c r="A911">
        <f t="shared" si="140"/>
        <v>894</v>
      </c>
      <c r="B911" t="s">
        <v>1650</v>
      </c>
      <c r="C911" s="7" t="s">
        <v>323</v>
      </c>
      <c r="D911" s="6">
        <v>39210</v>
      </c>
      <c r="E911" s="6">
        <v>34730.39</v>
      </c>
      <c r="F911" s="7">
        <f t="shared" si="131"/>
        <v>33836.39</v>
      </c>
      <c r="G911" s="4">
        <f t="shared" si="132"/>
        <v>-0.35326946492598083</v>
      </c>
      <c r="H911" s="4">
        <f t="shared" si="133"/>
        <v>-0.34155576417713579</v>
      </c>
      <c r="I911" s="4">
        <f t="shared" si="134"/>
        <v>-0.21143133752309434</v>
      </c>
      <c r="J911">
        <f t="shared" si="135"/>
        <v>0.98138198909106467</v>
      </c>
      <c r="K911">
        <f t="shared" si="136"/>
        <v>3.4944798600998563</v>
      </c>
      <c r="L911">
        <f t="shared" si="137"/>
        <v>0.18575260787275538</v>
      </c>
      <c r="M911">
        <f t="shared" si="138"/>
        <v>0.18575260787275538</v>
      </c>
      <c r="N911">
        <f t="shared" si="139"/>
        <v>3</v>
      </c>
    </row>
    <row r="912" spans="1:14" x14ac:dyDescent="0.2">
      <c r="A912">
        <f t="shared" si="140"/>
        <v>895</v>
      </c>
      <c r="B912" t="s">
        <v>1651</v>
      </c>
      <c r="C912" s="7" t="s">
        <v>1652</v>
      </c>
      <c r="D912" s="6">
        <v>74100</v>
      </c>
      <c r="E912" s="6">
        <v>66121.240000000005</v>
      </c>
      <c r="F912" s="7">
        <f t="shared" si="131"/>
        <v>65226.240000000005</v>
      </c>
      <c r="G912" s="4">
        <f t="shared" si="132"/>
        <v>1.391556659311088</v>
      </c>
      <c r="H912" s="4">
        <f t="shared" si="133"/>
        <v>1.028957966177549</v>
      </c>
      <c r="I912" s="4">
        <f t="shared" si="134"/>
        <v>1.1521606322671056</v>
      </c>
      <c r="J912">
        <f t="shared" si="135"/>
        <v>2.608993934595996</v>
      </c>
      <c r="K912">
        <f t="shared" si="136"/>
        <v>0.54085665266141225</v>
      </c>
      <c r="L912">
        <f t="shared" si="137"/>
        <v>4.9173022478743516</v>
      </c>
      <c r="M912">
        <f t="shared" si="138"/>
        <v>0.54085665266141225</v>
      </c>
      <c r="N912">
        <f t="shared" si="139"/>
        <v>2</v>
      </c>
    </row>
    <row r="913" spans="1:14" x14ac:dyDescent="0.2">
      <c r="A913">
        <f t="shared" si="140"/>
        <v>896</v>
      </c>
      <c r="B913" t="s">
        <v>1653</v>
      </c>
      <c r="C913" s="7" t="s">
        <v>10</v>
      </c>
      <c r="D913" s="6">
        <v>65098</v>
      </c>
      <c r="E913" s="6">
        <v>62792.55</v>
      </c>
      <c r="F913" s="7">
        <f t="shared" si="131"/>
        <v>61896.55</v>
      </c>
      <c r="G913" s="4">
        <f t="shared" si="132"/>
        <v>0.94137251570598357</v>
      </c>
      <c r="H913" s="4">
        <f t="shared" si="133"/>
        <v>0.88362850395864323</v>
      </c>
      <c r="I913" s="4">
        <f t="shared" si="134"/>
        <v>1.0075171075006371</v>
      </c>
      <c r="J913">
        <f t="shared" si="135"/>
        <v>1.3705114510390477</v>
      </c>
      <c r="K913">
        <f t="shared" si="136"/>
        <v>0.10903942202220432</v>
      </c>
      <c r="L913">
        <f t="shared" si="137"/>
        <v>3.1462968917646257</v>
      </c>
      <c r="M913">
        <f t="shared" si="138"/>
        <v>0.10903942202220432</v>
      </c>
      <c r="N913">
        <f t="shared" si="139"/>
        <v>2</v>
      </c>
    </row>
    <row r="914" spans="1:14" x14ac:dyDescent="0.2">
      <c r="A914">
        <f t="shared" si="140"/>
        <v>897</v>
      </c>
      <c r="B914" t="s">
        <v>1654</v>
      </c>
      <c r="C914" s="7" t="s">
        <v>22</v>
      </c>
      <c r="D914" s="6">
        <v>28891</v>
      </c>
      <c r="E914" s="6">
        <v>26610.58</v>
      </c>
      <c r="F914" s="7">
        <f t="shared" si="131"/>
        <v>25713.58</v>
      </c>
      <c r="G914" s="4">
        <f t="shared" si="132"/>
        <v>-0.8693159188096814</v>
      </c>
      <c r="H914" s="4">
        <f t="shared" si="133"/>
        <v>-0.69606388016861953</v>
      </c>
      <c r="I914" s="4">
        <f t="shared" si="134"/>
        <v>-0.56429057349050193</v>
      </c>
      <c r="J914">
        <f t="shared" si="135"/>
        <v>2.9128396447225482</v>
      </c>
      <c r="K914">
        <f t="shared" si="136"/>
        <v>6.6893856266701377</v>
      </c>
      <c r="L914">
        <f t="shared" si="137"/>
        <v>1.2645679522536466</v>
      </c>
      <c r="M914">
        <f t="shared" si="138"/>
        <v>1.2645679522536466</v>
      </c>
      <c r="N914">
        <f t="shared" si="139"/>
        <v>3</v>
      </c>
    </row>
    <row r="915" spans="1:14" x14ac:dyDescent="0.2">
      <c r="A915">
        <f t="shared" si="140"/>
        <v>898</v>
      </c>
      <c r="B915" t="s">
        <v>1655</v>
      </c>
      <c r="C915" s="7" t="s">
        <v>877</v>
      </c>
      <c r="D915" s="6">
        <v>36349</v>
      </c>
      <c r="E915" s="6">
        <v>32994</v>
      </c>
      <c r="F915" s="7">
        <f t="shared" ref="F915:F978" si="141">E915-A915</f>
        <v>32096</v>
      </c>
      <c r="G915" s="4">
        <f t="shared" ref="G915:G978" si="142">STANDARDIZE(D915,$D$14,$D$15)</f>
        <v>-0.49634620730036472</v>
      </c>
      <c r="H915" s="4">
        <f t="shared" ref="H915:H978" si="143">STANDARDIZE(E915,$E$14,$E$15)</f>
        <v>-0.41736595524397752</v>
      </c>
      <c r="I915" s="4">
        <f t="shared" ref="I915:I978" si="144">STANDARDIZE(F915,$F$14,$F$15)</f>
        <v>-0.2870348153448477</v>
      </c>
      <c r="J915">
        <f t="shared" ref="J915:J978" si="145">SUMXMY2($E$3:$G$3,G915:I915)</f>
        <v>1.3572735450315667</v>
      </c>
      <c r="K915">
        <f t="shared" ref="K915:K978" si="146">SUMXMY2($E$4:$G$4,G915:I915)</f>
        <v>4.1802780206241419</v>
      </c>
      <c r="L915">
        <f t="shared" ref="L915:L978" si="147">SUMXMY2($E$5:$G$5,G915:I915)</f>
        <v>0.35408722996779507</v>
      </c>
      <c r="M915">
        <f t="shared" ref="M915:M978" si="148">MIN(J915:L915)</f>
        <v>0.35408722996779507</v>
      </c>
      <c r="N915">
        <f t="shared" ref="N915:N978" si="149">MATCH(M915,J915:L915,0)</f>
        <v>3</v>
      </c>
    </row>
    <row r="916" spans="1:14" x14ac:dyDescent="0.2">
      <c r="A916">
        <f t="shared" ref="A916:A979" si="150">A915+1</f>
        <v>899</v>
      </c>
      <c r="B916" t="s">
        <v>1656</v>
      </c>
      <c r="C916" s="7" t="s">
        <v>100</v>
      </c>
      <c r="D916" s="6">
        <v>31609</v>
      </c>
      <c r="E916" s="6">
        <v>28866.83</v>
      </c>
      <c r="F916" s="7">
        <f t="shared" si="141"/>
        <v>27967.83</v>
      </c>
      <c r="G916" s="4">
        <f t="shared" si="142"/>
        <v>-0.73339051308665615</v>
      </c>
      <c r="H916" s="4">
        <f t="shared" si="143"/>
        <v>-0.59755678003871682</v>
      </c>
      <c r="I916" s="4">
        <f t="shared" si="144"/>
        <v>-0.46636474084397578</v>
      </c>
      <c r="J916">
        <f t="shared" si="145"/>
        <v>2.2877320660669023</v>
      </c>
      <c r="K916">
        <f t="shared" si="146"/>
        <v>5.7223511713448865</v>
      </c>
      <c r="L916">
        <f t="shared" si="147"/>
        <v>0.87054732044011862</v>
      </c>
      <c r="M916">
        <f t="shared" si="148"/>
        <v>0.87054732044011862</v>
      </c>
      <c r="N916">
        <f t="shared" si="149"/>
        <v>3</v>
      </c>
    </row>
    <row r="917" spans="1:14" x14ac:dyDescent="0.2">
      <c r="A917">
        <f t="shared" si="150"/>
        <v>900</v>
      </c>
      <c r="B917" t="s">
        <v>1657</v>
      </c>
      <c r="C917" s="7" t="s">
        <v>1533</v>
      </c>
      <c r="D917" s="6">
        <v>45090</v>
      </c>
      <c r="E917" s="6">
        <v>43879.86</v>
      </c>
      <c r="F917" s="7">
        <f t="shared" si="141"/>
        <v>42979.86</v>
      </c>
      <c r="G917" s="4">
        <f t="shared" si="142"/>
        <v>-5.921450331767001E-2</v>
      </c>
      <c r="H917" s="4">
        <f t="shared" si="143"/>
        <v>5.7906953795403268E-2</v>
      </c>
      <c r="I917" s="4">
        <f t="shared" si="144"/>
        <v>0.18576591789601721</v>
      </c>
      <c r="J917">
        <f t="shared" si="145"/>
        <v>0.15325681520687534</v>
      </c>
      <c r="K917">
        <f t="shared" si="146"/>
        <v>1.5908281835928797</v>
      </c>
      <c r="L917">
        <f t="shared" si="147"/>
        <v>9.7615042131799265E-2</v>
      </c>
      <c r="M917">
        <f t="shared" si="148"/>
        <v>9.7615042131799265E-2</v>
      </c>
      <c r="N917">
        <f t="shared" si="149"/>
        <v>3</v>
      </c>
    </row>
    <row r="918" spans="1:14" x14ac:dyDescent="0.2">
      <c r="A918">
        <f t="shared" si="150"/>
        <v>901</v>
      </c>
      <c r="B918" t="s">
        <v>1659</v>
      </c>
      <c r="C918" s="7" t="s">
        <v>38</v>
      </c>
      <c r="D918" s="6">
        <v>9553</v>
      </c>
      <c r="E918" s="6">
        <v>8624.26</v>
      </c>
      <c r="F918" s="7">
        <f t="shared" si="141"/>
        <v>7723.26</v>
      </c>
      <c r="G918" s="4">
        <f t="shared" si="142"/>
        <v>-1.8363966752010954</v>
      </c>
      <c r="H918" s="4">
        <f t="shared" si="143"/>
        <v>-1.4813404342776375</v>
      </c>
      <c r="I918" s="4">
        <f t="shared" si="144"/>
        <v>-1.3457997519655831</v>
      </c>
      <c r="J918">
        <f t="shared" si="145"/>
        <v>10.094405635483076</v>
      </c>
      <c r="K918">
        <f t="shared" si="146"/>
        <v>16.456558336323035</v>
      </c>
      <c r="L918">
        <f t="shared" si="147"/>
        <v>6.6925159651157626</v>
      </c>
      <c r="M918">
        <f t="shared" si="148"/>
        <v>6.6925159651157626</v>
      </c>
      <c r="N918">
        <f t="shared" si="149"/>
        <v>3</v>
      </c>
    </row>
    <row r="919" spans="1:14" x14ac:dyDescent="0.2">
      <c r="A919">
        <f t="shared" si="150"/>
        <v>902</v>
      </c>
      <c r="B919" t="s">
        <v>1660</v>
      </c>
      <c r="C919" s="7" t="s">
        <v>250</v>
      </c>
      <c r="D919" s="6">
        <v>57776</v>
      </c>
      <c r="E919" s="6">
        <v>59011.79</v>
      </c>
      <c r="F919" s="7">
        <f t="shared" si="141"/>
        <v>58109.79</v>
      </c>
      <c r="G919" s="4">
        <f t="shared" si="142"/>
        <v>0.57520407541753937</v>
      </c>
      <c r="H919" s="4">
        <f t="shared" si="143"/>
        <v>0.71856182079537179</v>
      </c>
      <c r="I919" s="4">
        <f t="shared" si="144"/>
        <v>0.84301821605888949</v>
      </c>
      <c r="J919">
        <f t="shared" si="145"/>
        <v>0.62289141678617355</v>
      </c>
      <c r="K919">
        <f t="shared" si="146"/>
        <v>0.10220149818406117</v>
      </c>
      <c r="L919">
        <f t="shared" si="147"/>
        <v>1.9049552334474908</v>
      </c>
      <c r="M919">
        <f t="shared" si="148"/>
        <v>0.10220149818406117</v>
      </c>
      <c r="N919">
        <f t="shared" si="149"/>
        <v>2</v>
      </c>
    </row>
    <row r="920" spans="1:14" x14ac:dyDescent="0.2">
      <c r="A920">
        <f t="shared" si="150"/>
        <v>903</v>
      </c>
      <c r="B920" t="s">
        <v>1661</v>
      </c>
      <c r="C920" s="7" t="s">
        <v>1662</v>
      </c>
      <c r="D920" s="6">
        <v>46953</v>
      </c>
      <c r="E920" s="6">
        <v>40996.92</v>
      </c>
      <c r="F920" s="7">
        <f t="shared" si="141"/>
        <v>40093.919999999998</v>
      </c>
      <c r="G920" s="4">
        <f t="shared" si="142"/>
        <v>3.3952910538840718E-2</v>
      </c>
      <c r="H920" s="4">
        <f t="shared" si="143"/>
        <v>-6.7961216508641939E-2</v>
      </c>
      <c r="I920" s="4">
        <f t="shared" si="144"/>
        <v>6.0399131839494739E-2</v>
      </c>
      <c r="J920">
        <f t="shared" si="145"/>
        <v>0.20249186948004505</v>
      </c>
      <c r="K920">
        <f t="shared" si="146"/>
        <v>1.7543153216301397</v>
      </c>
      <c r="L920">
        <f t="shared" si="147"/>
        <v>5.5992147142014725E-2</v>
      </c>
      <c r="M920">
        <f t="shared" si="148"/>
        <v>5.5992147142014725E-2</v>
      </c>
      <c r="N920">
        <f t="shared" si="149"/>
        <v>3</v>
      </c>
    </row>
    <row r="921" spans="1:14" x14ac:dyDescent="0.2">
      <c r="A921">
        <f t="shared" si="150"/>
        <v>904</v>
      </c>
      <c r="B921" t="s">
        <v>1664</v>
      </c>
      <c r="C921" s="7" t="s">
        <v>1343</v>
      </c>
      <c r="D921" s="6">
        <v>29326</v>
      </c>
      <c r="E921" s="6">
        <v>26403.82</v>
      </c>
      <c r="F921" s="7">
        <f t="shared" si="141"/>
        <v>25499.82</v>
      </c>
      <c r="G921" s="4">
        <f t="shared" si="142"/>
        <v>-0.84756185277233187</v>
      </c>
      <c r="H921" s="4">
        <f t="shared" si="143"/>
        <v>-0.70509095076046835</v>
      </c>
      <c r="I921" s="4">
        <f t="shared" si="144"/>
        <v>-0.5735764228801089</v>
      </c>
      <c r="J921">
        <f t="shared" si="145"/>
        <v>2.8963856073498349</v>
      </c>
      <c r="K921">
        <f t="shared" si="146"/>
        <v>6.6631552527047448</v>
      </c>
      <c r="L921">
        <f t="shared" si="147"/>
        <v>1.2528934112808146</v>
      </c>
      <c r="M921">
        <f t="shared" si="148"/>
        <v>1.2528934112808146</v>
      </c>
      <c r="N921">
        <f t="shared" si="149"/>
        <v>3</v>
      </c>
    </row>
    <row r="922" spans="1:14" x14ac:dyDescent="0.2">
      <c r="A922">
        <f t="shared" si="150"/>
        <v>905</v>
      </c>
      <c r="B922" t="s">
        <v>1665</v>
      </c>
      <c r="C922" s="7" t="s">
        <v>1666</v>
      </c>
      <c r="D922" s="6">
        <v>8062</v>
      </c>
      <c r="E922" s="6">
        <v>7440.72</v>
      </c>
      <c r="F922" s="7">
        <f t="shared" si="141"/>
        <v>6535.72</v>
      </c>
      <c r="G922" s="4">
        <f t="shared" si="142"/>
        <v>-1.9109606118946314</v>
      </c>
      <c r="H922" s="4">
        <f t="shared" si="143"/>
        <v>-1.5330133842112643</v>
      </c>
      <c r="I922" s="4">
        <f t="shared" si="144"/>
        <v>-1.3973871283883648</v>
      </c>
      <c r="J922">
        <f t="shared" si="145"/>
        <v>10.766889924659806</v>
      </c>
      <c r="K922">
        <f t="shared" si="146"/>
        <v>17.312549718302506</v>
      </c>
      <c r="L922">
        <f t="shared" si="147"/>
        <v>7.2410838206055832</v>
      </c>
      <c r="M922">
        <f t="shared" si="148"/>
        <v>7.2410838206055832</v>
      </c>
      <c r="N922">
        <f t="shared" si="149"/>
        <v>3</v>
      </c>
    </row>
    <row r="923" spans="1:14" x14ac:dyDescent="0.2">
      <c r="A923">
        <f t="shared" si="150"/>
        <v>906</v>
      </c>
      <c r="B923" t="s">
        <v>1669</v>
      </c>
      <c r="C923" s="7" t="s">
        <v>116</v>
      </c>
      <c r="D923" s="6">
        <v>51803</v>
      </c>
      <c r="E923" s="6">
        <v>47152.56</v>
      </c>
      <c r="F923" s="7">
        <f t="shared" si="141"/>
        <v>46246.559999999998</v>
      </c>
      <c r="G923" s="4">
        <f t="shared" si="142"/>
        <v>0.27649824451848487</v>
      </c>
      <c r="H923" s="4">
        <f t="shared" si="143"/>
        <v>0.20079191184310735</v>
      </c>
      <c r="I923" s="4">
        <f t="shared" si="144"/>
        <v>0.3276731231777768</v>
      </c>
      <c r="J923">
        <f t="shared" si="145"/>
        <v>0</v>
      </c>
      <c r="K923">
        <f t="shared" si="146"/>
        <v>0.77408835099896889</v>
      </c>
      <c r="L923">
        <f t="shared" si="147"/>
        <v>0.38567893961100219</v>
      </c>
      <c r="M923">
        <f t="shared" si="148"/>
        <v>0</v>
      </c>
      <c r="N923">
        <f t="shared" si="149"/>
        <v>1</v>
      </c>
    </row>
    <row r="924" spans="1:14" x14ac:dyDescent="0.2">
      <c r="A924">
        <f t="shared" si="150"/>
        <v>907</v>
      </c>
      <c r="B924" t="s">
        <v>1670</v>
      </c>
      <c r="C924" s="7" t="s">
        <v>1444</v>
      </c>
      <c r="D924" s="6">
        <v>34856</v>
      </c>
      <c r="E924" s="6">
        <v>30182.69</v>
      </c>
      <c r="F924" s="7">
        <f t="shared" si="141"/>
        <v>29275.69</v>
      </c>
      <c r="G924" s="4">
        <f t="shared" si="142"/>
        <v>-0.57101016268832527</v>
      </c>
      <c r="H924" s="4">
        <f t="shared" si="143"/>
        <v>-0.5401067843481091</v>
      </c>
      <c r="I924" s="4">
        <f t="shared" si="144"/>
        <v>-0.4095505988965053</v>
      </c>
      <c r="J924">
        <f t="shared" si="145"/>
        <v>1.8107001946931274</v>
      </c>
      <c r="K924">
        <f t="shared" si="146"/>
        <v>4.945618924907988</v>
      </c>
      <c r="L924">
        <f t="shared" si="147"/>
        <v>0.59175327078501871</v>
      </c>
      <c r="M924">
        <f t="shared" si="148"/>
        <v>0.59175327078501871</v>
      </c>
      <c r="N924">
        <f t="shared" si="149"/>
        <v>3</v>
      </c>
    </row>
    <row r="925" spans="1:14" x14ac:dyDescent="0.2">
      <c r="A925">
        <f t="shared" si="150"/>
        <v>908</v>
      </c>
      <c r="B925" t="s">
        <v>1671</v>
      </c>
      <c r="C925" s="7" t="s">
        <v>47</v>
      </c>
      <c r="D925" s="6">
        <v>28145</v>
      </c>
      <c r="E925" s="6">
        <v>25173.09</v>
      </c>
      <c r="F925" s="7">
        <f t="shared" si="141"/>
        <v>24265.09</v>
      </c>
      <c r="G925" s="4">
        <f t="shared" si="142"/>
        <v>-0.90662289183005551</v>
      </c>
      <c r="H925" s="4">
        <f t="shared" si="143"/>
        <v>-0.75882419988750438</v>
      </c>
      <c r="I925" s="4">
        <f t="shared" si="144"/>
        <v>-0.62721375828818038</v>
      </c>
      <c r="J925">
        <f t="shared" si="145"/>
        <v>3.2324476615634201</v>
      </c>
      <c r="K925">
        <f t="shared" si="146"/>
        <v>7.167680446113966</v>
      </c>
      <c r="L925">
        <f t="shared" si="147"/>
        <v>1.4742725380258439</v>
      </c>
      <c r="M925">
        <f t="shared" si="148"/>
        <v>1.4742725380258439</v>
      </c>
      <c r="N925">
        <f t="shared" si="149"/>
        <v>3</v>
      </c>
    </row>
    <row r="926" spans="1:14" x14ac:dyDescent="0.2">
      <c r="A926">
        <f t="shared" si="150"/>
        <v>909</v>
      </c>
      <c r="B926" t="s">
        <v>1672</v>
      </c>
      <c r="C926" s="7" t="s">
        <v>269</v>
      </c>
      <c r="D926" s="6">
        <v>38295</v>
      </c>
      <c r="E926" s="6">
        <v>32905.230000000003</v>
      </c>
      <c r="F926" s="7">
        <f t="shared" si="141"/>
        <v>31996.230000000003</v>
      </c>
      <c r="G926" s="4">
        <f t="shared" si="142"/>
        <v>-0.39902801762523327</v>
      </c>
      <c r="H926" s="4">
        <f t="shared" si="143"/>
        <v>-0.42124162295745393</v>
      </c>
      <c r="I926" s="4">
        <f t="shared" si="144"/>
        <v>-0.2913688778149125</v>
      </c>
      <c r="J926">
        <f t="shared" si="145"/>
        <v>1.2264744482553771</v>
      </c>
      <c r="K926">
        <f t="shared" si="146"/>
        <v>3.9391476882834455</v>
      </c>
      <c r="L926">
        <f t="shared" si="147"/>
        <v>0.29249661147631856</v>
      </c>
      <c r="M926">
        <f t="shared" si="148"/>
        <v>0.29249661147631856</v>
      </c>
      <c r="N926">
        <f t="shared" si="149"/>
        <v>3</v>
      </c>
    </row>
    <row r="927" spans="1:14" x14ac:dyDescent="0.2">
      <c r="A927">
        <f t="shared" si="150"/>
        <v>910</v>
      </c>
      <c r="B927" t="s">
        <v>1674</v>
      </c>
      <c r="C927" s="7" t="s">
        <v>136</v>
      </c>
      <c r="D927" s="6">
        <v>15080</v>
      </c>
      <c r="E927" s="6">
        <v>11273.27</v>
      </c>
      <c r="F927" s="7">
        <f t="shared" si="141"/>
        <v>10363.27</v>
      </c>
      <c r="G927" s="4">
        <f t="shared" si="142"/>
        <v>-1.5599950131587257</v>
      </c>
      <c r="H927" s="4">
        <f t="shared" si="143"/>
        <v>-1.365685567434374</v>
      </c>
      <c r="I927" s="4">
        <f t="shared" si="144"/>
        <v>-1.2311162974041301</v>
      </c>
      <c r="J927">
        <f t="shared" si="145"/>
        <v>8.2563836362954621</v>
      </c>
      <c r="K927">
        <f t="shared" si="146"/>
        <v>14.076011476369398</v>
      </c>
      <c r="L927">
        <f t="shared" si="147"/>
        <v>5.2151291745969202</v>
      </c>
      <c r="M927">
        <f t="shared" si="148"/>
        <v>5.2151291745969202</v>
      </c>
      <c r="N927">
        <f t="shared" si="149"/>
        <v>3</v>
      </c>
    </row>
    <row r="928" spans="1:14" x14ac:dyDescent="0.2">
      <c r="A928">
        <f t="shared" si="150"/>
        <v>911</v>
      </c>
      <c r="B928" t="s">
        <v>1675</v>
      </c>
      <c r="C928" s="7" t="s">
        <v>38</v>
      </c>
      <c r="D928" s="6">
        <v>9553</v>
      </c>
      <c r="E928" s="6">
        <v>7880.79</v>
      </c>
      <c r="F928" s="7">
        <f t="shared" si="141"/>
        <v>6969.79</v>
      </c>
      <c r="G928" s="4">
        <f t="shared" si="142"/>
        <v>-1.8363966752010954</v>
      </c>
      <c r="H928" s="4">
        <f t="shared" si="143"/>
        <v>-1.5138000791457058</v>
      </c>
      <c r="I928" s="4">
        <f t="shared" si="144"/>
        <v>-1.3785308940856575</v>
      </c>
      <c r="J928">
        <f t="shared" si="145"/>
        <v>10.315282785865676</v>
      </c>
      <c r="K928">
        <f t="shared" si="146"/>
        <v>16.736331581524919</v>
      </c>
      <c r="L928">
        <f t="shared" si="147"/>
        <v>6.871180727971236</v>
      </c>
      <c r="M928">
        <f t="shared" si="148"/>
        <v>6.871180727971236</v>
      </c>
      <c r="N928">
        <f t="shared" si="149"/>
        <v>3</v>
      </c>
    </row>
    <row r="929" spans="1:14" x14ac:dyDescent="0.2">
      <c r="A929">
        <f t="shared" si="150"/>
        <v>912</v>
      </c>
      <c r="B929" t="s">
        <v>1676</v>
      </c>
      <c r="C929" s="7" t="s">
        <v>859</v>
      </c>
      <c r="D929" s="6">
        <v>31702</v>
      </c>
      <c r="E929" s="6">
        <v>25895.62</v>
      </c>
      <c r="F929" s="7">
        <f t="shared" si="141"/>
        <v>24983.62</v>
      </c>
      <c r="G929" s="4">
        <f t="shared" si="142"/>
        <v>-0.72873964379591238</v>
      </c>
      <c r="H929" s="4">
        <f t="shared" si="143"/>
        <v>-0.72727878822795489</v>
      </c>
      <c r="I929" s="4">
        <f t="shared" si="144"/>
        <v>-0.59600042856365643</v>
      </c>
      <c r="J929">
        <f t="shared" si="145"/>
        <v>2.7249912666198144</v>
      </c>
      <c r="K929">
        <f t="shared" si="146"/>
        <v>6.3882989763740499</v>
      </c>
      <c r="L929">
        <f t="shared" si="147"/>
        <v>1.1437177209505751</v>
      </c>
      <c r="M929">
        <f t="shared" si="148"/>
        <v>1.1437177209505751</v>
      </c>
      <c r="N929">
        <f t="shared" si="149"/>
        <v>3</v>
      </c>
    </row>
    <row r="930" spans="1:14" x14ac:dyDescent="0.2">
      <c r="A930">
        <f t="shared" si="150"/>
        <v>913</v>
      </c>
      <c r="B930" t="s">
        <v>1677</v>
      </c>
      <c r="C930" s="7" t="s">
        <v>1678</v>
      </c>
      <c r="D930" s="6">
        <v>65861</v>
      </c>
      <c r="E930" s="6">
        <v>83970.83</v>
      </c>
      <c r="F930" s="7">
        <f t="shared" si="141"/>
        <v>83057.83</v>
      </c>
      <c r="G930" s="4">
        <f t="shared" si="142"/>
        <v>0.97952964762896677</v>
      </c>
      <c r="H930" s="4">
        <f t="shared" si="143"/>
        <v>1.808264935444124</v>
      </c>
      <c r="I930" s="4">
        <f t="shared" si="144"/>
        <v>1.9267744941553027</v>
      </c>
      <c r="J930">
        <f t="shared" si="145"/>
        <v>5.6353478700266901</v>
      </c>
      <c r="K930">
        <f t="shared" si="146"/>
        <v>2.6618442280611481</v>
      </c>
      <c r="L930">
        <f t="shared" si="147"/>
        <v>8.6311717800746379</v>
      </c>
      <c r="M930">
        <f t="shared" si="148"/>
        <v>2.6618442280611481</v>
      </c>
      <c r="N930">
        <f t="shared" si="149"/>
        <v>2</v>
      </c>
    </row>
    <row r="931" spans="1:14" x14ac:dyDescent="0.2">
      <c r="A931">
        <f t="shared" si="150"/>
        <v>914</v>
      </c>
      <c r="B931" t="s">
        <v>1679</v>
      </c>
      <c r="C931" s="7" t="s">
        <v>1680</v>
      </c>
      <c r="D931" s="6">
        <v>32132</v>
      </c>
      <c r="E931" s="6">
        <v>30044.58</v>
      </c>
      <c r="F931" s="7">
        <f t="shared" si="141"/>
        <v>29130.58</v>
      </c>
      <c r="G931" s="4">
        <f t="shared" si="142"/>
        <v>-0.7072356244946244</v>
      </c>
      <c r="H931" s="4">
        <f t="shared" si="143"/>
        <v>-0.54613661951661463</v>
      </c>
      <c r="I931" s="4">
        <f t="shared" si="144"/>
        <v>-0.41585425535667481</v>
      </c>
      <c r="J931">
        <f t="shared" si="145"/>
        <v>2.0784675186330062</v>
      </c>
      <c r="K931">
        <f t="shared" si="146"/>
        <v>5.389351366563722</v>
      </c>
      <c r="L931">
        <f t="shared" si="147"/>
        <v>0.74701661546284526</v>
      </c>
      <c r="M931">
        <f t="shared" si="148"/>
        <v>0.74701661546284526</v>
      </c>
      <c r="N931">
        <f t="shared" si="149"/>
        <v>3</v>
      </c>
    </row>
    <row r="932" spans="1:14" x14ac:dyDescent="0.2">
      <c r="A932">
        <f t="shared" si="150"/>
        <v>915</v>
      </c>
      <c r="B932" t="s">
        <v>1682</v>
      </c>
      <c r="C932" s="7" t="s">
        <v>205</v>
      </c>
      <c r="D932" s="6">
        <v>83289</v>
      </c>
      <c r="E932" s="6">
        <v>75338.73</v>
      </c>
      <c r="F932" s="7">
        <f t="shared" si="141"/>
        <v>74423.73</v>
      </c>
      <c r="G932" s="4">
        <f t="shared" si="142"/>
        <v>1.8510925508448921</v>
      </c>
      <c r="H932" s="4">
        <f t="shared" si="143"/>
        <v>1.4313904139897933</v>
      </c>
      <c r="I932" s="4">
        <f t="shared" si="144"/>
        <v>1.5517045455456224</v>
      </c>
      <c r="J932">
        <f t="shared" si="145"/>
        <v>5.4919728259450569</v>
      </c>
      <c r="K932">
        <f t="shared" si="146"/>
        <v>2.1432856380327205</v>
      </c>
      <c r="L932">
        <f t="shared" si="147"/>
        <v>8.6704519624598841</v>
      </c>
      <c r="M932">
        <f t="shared" si="148"/>
        <v>2.1432856380327205</v>
      </c>
      <c r="N932">
        <f t="shared" si="149"/>
        <v>2</v>
      </c>
    </row>
    <row r="933" spans="1:14" x14ac:dyDescent="0.2">
      <c r="A933">
        <f t="shared" si="150"/>
        <v>916</v>
      </c>
      <c r="B933" t="s">
        <v>1684</v>
      </c>
      <c r="C933" s="7" t="s">
        <v>136</v>
      </c>
      <c r="D933" s="6">
        <v>16640</v>
      </c>
      <c r="E933" s="6">
        <v>3620</v>
      </c>
      <c r="F933" s="7">
        <f t="shared" si="141"/>
        <v>2704</v>
      </c>
      <c r="G933" s="4">
        <f t="shared" si="142"/>
        <v>-1.4819804315075413</v>
      </c>
      <c r="H933" s="4">
        <f t="shared" si="143"/>
        <v>-1.6998247072509638</v>
      </c>
      <c r="I933" s="4">
        <f t="shared" si="144"/>
        <v>-1.5638391064158006</v>
      </c>
      <c r="J933">
        <f t="shared" si="145"/>
        <v>10.282409301516891</v>
      </c>
      <c r="K933">
        <f t="shared" si="146"/>
        <v>16.610120585532549</v>
      </c>
      <c r="L933">
        <f t="shared" si="147"/>
        <v>6.8701945998677907</v>
      </c>
      <c r="M933">
        <f t="shared" si="148"/>
        <v>6.8701945998677907</v>
      </c>
      <c r="N933">
        <f t="shared" si="149"/>
        <v>3</v>
      </c>
    </row>
    <row r="934" spans="1:14" x14ac:dyDescent="0.2">
      <c r="A934">
        <f t="shared" si="150"/>
        <v>917</v>
      </c>
      <c r="B934" t="s">
        <v>1685</v>
      </c>
      <c r="C934" s="7" t="s">
        <v>1686</v>
      </c>
      <c r="D934" s="6">
        <v>62300</v>
      </c>
      <c r="E934" s="6">
        <v>72237.64</v>
      </c>
      <c r="F934" s="7">
        <f t="shared" si="141"/>
        <v>71320.639999999999</v>
      </c>
      <c r="G934" s="4">
        <f t="shared" si="142"/>
        <v>0.80144636220597443</v>
      </c>
      <c r="H934" s="4">
        <f t="shared" si="143"/>
        <v>1.2959978896055984</v>
      </c>
      <c r="I934" s="4">
        <f t="shared" si="144"/>
        <v>1.4169046466758837</v>
      </c>
      <c r="J934">
        <f t="shared" si="145"/>
        <v>2.6614719717723396</v>
      </c>
      <c r="K934">
        <f t="shared" si="146"/>
        <v>0.82688406943686288</v>
      </c>
      <c r="L934">
        <f t="shared" si="147"/>
        <v>4.8605002838687401</v>
      </c>
      <c r="M934">
        <f t="shared" si="148"/>
        <v>0.82688406943686288</v>
      </c>
      <c r="N934">
        <f t="shared" si="149"/>
        <v>2</v>
      </c>
    </row>
    <row r="935" spans="1:14" x14ac:dyDescent="0.2">
      <c r="A935">
        <f t="shared" si="150"/>
        <v>918</v>
      </c>
      <c r="B935" t="s">
        <v>1687</v>
      </c>
      <c r="C935" s="7" t="s">
        <v>15</v>
      </c>
      <c r="D935" s="6">
        <v>38970</v>
      </c>
      <c r="E935" s="6">
        <v>40081.18</v>
      </c>
      <c r="F935" s="7">
        <f t="shared" si="141"/>
        <v>39163.18</v>
      </c>
      <c r="G935" s="4">
        <f t="shared" si="142"/>
        <v>-0.36527170825693228</v>
      </c>
      <c r="H935" s="4">
        <f t="shared" si="143"/>
        <v>-0.10794211041355359</v>
      </c>
      <c r="I935" s="4">
        <f t="shared" si="144"/>
        <v>1.9967285559167571E-2</v>
      </c>
      <c r="J935">
        <f t="shared" si="145"/>
        <v>0.60186825128870747</v>
      </c>
      <c r="K935">
        <f t="shared" si="146"/>
        <v>2.7093721374450741</v>
      </c>
      <c r="L935">
        <f t="shared" si="147"/>
        <v>9.7128596861933314E-2</v>
      </c>
      <c r="M935">
        <f t="shared" si="148"/>
        <v>9.7128596861933314E-2</v>
      </c>
      <c r="N935">
        <f t="shared" si="149"/>
        <v>3</v>
      </c>
    </row>
    <row r="936" spans="1:14" x14ac:dyDescent="0.2">
      <c r="A936">
        <f t="shared" si="150"/>
        <v>919</v>
      </c>
      <c r="B936" t="s">
        <v>1688</v>
      </c>
      <c r="C936" s="7" t="s">
        <v>1689</v>
      </c>
      <c r="D936" s="6">
        <v>54000</v>
      </c>
      <c r="E936" s="6">
        <v>48392.75</v>
      </c>
      <c r="F936" s="7">
        <f t="shared" si="141"/>
        <v>47473.75</v>
      </c>
      <c r="G936" s="4">
        <f t="shared" si="142"/>
        <v>0.38636878034390304</v>
      </c>
      <c r="H936" s="4">
        <f t="shared" si="143"/>
        <v>0.25493818132126994</v>
      </c>
      <c r="I936" s="4">
        <f t="shared" si="144"/>
        <v>0.38098291692979658</v>
      </c>
      <c r="J936">
        <f t="shared" si="145"/>
        <v>1.7845287250849187E-2</v>
      </c>
      <c r="K936">
        <f t="shared" si="146"/>
        <v>0.5619167871589994</v>
      </c>
      <c r="L936">
        <f t="shared" si="147"/>
        <v>0.55704490542822271</v>
      </c>
      <c r="M936">
        <f t="shared" si="148"/>
        <v>1.7845287250849187E-2</v>
      </c>
      <c r="N936">
        <f t="shared" si="149"/>
        <v>1</v>
      </c>
    </row>
    <row r="937" spans="1:14" x14ac:dyDescent="0.2">
      <c r="A937">
        <f t="shared" si="150"/>
        <v>920</v>
      </c>
      <c r="B937" t="s">
        <v>1690</v>
      </c>
      <c r="C937" s="7" t="s">
        <v>97</v>
      </c>
      <c r="D937" s="6">
        <v>55544</v>
      </c>
      <c r="E937" s="6">
        <v>54756.23</v>
      </c>
      <c r="F937" s="7">
        <f t="shared" si="141"/>
        <v>53836.23</v>
      </c>
      <c r="G937" s="4">
        <f t="shared" si="142"/>
        <v>0.46358321243969075</v>
      </c>
      <c r="H937" s="4">
        <f t="shared" si="143"/>
        <v>0.53276553269396076</v>
      </c>
      <c r="I937" s="4">
        <f t="shared" si="144"/>
        <v>0.65737247074896921</v>
      </c>
      <c r="J937">
        <f t="shared" si="145"/>
        <v>0.25390892995177472</v>
      </c>
      <c r="K937">
        <f t="shared" si="146"/>
        <v>0.20385005881179</v>
      </c>
      <c r="L937">
        <f t="shared" si="147"/>
        <v>1.2102741892957161</v>
      </c>
      <c r="M937">
        <f t="shared" si="148"/>
        <v>0.20385005881179</v>
      </c>
      <c r="N937">
        <f t="shared" si="149"/>
        <v>2</v>
      </c>
    </row>
    <row r="938" spans="1:14" x14ac:dyDescent="0.2">
      <c r="A938">
        <f t="shared" si="150"/>
        <v>921</v>
      </c>
      <c r="B938" t="s">
        <v>1691</v>
      </c>
      <c r="C938" s="7" t="s">
        <v>51</v>
      </c>
      <c r="D938" s="6">
        <v>34453</v>
      </c>
      <c r="E938" s="6">
        <v>31140.62</v>
      </c>
      <c r="F938" s="7">
        <f t="shared" si="141"/>
        <v>30219.62</v>
      </c>
      <c r="G938" s="4">
        <f t="shared" si="142"/>
        <v>-0.59116392961488129</v>
      </c>
      <c r="H938" s="4">
        <f t="shared" si="143"/>
        <v>-0.49828388953262426</v>
      </c>
      <c r="I938" s="4">
        <f t="shared" si="144"/>
        <v>-0.36854577192077709</v>
      </c>
      <c r="J938">
        <f t="shared" si="145"/>
        <v>1.7262653743832124</v>
      </c>
      <c r="K938">
        <f t="shared" si="146"/>
        <v>4.8107374572371633</v>
      </c>
      <c r="L938">
        <f t="shared" si="147"/>
        <v>0.54521297296194171</v>
      </c>
      <c r="M938">
        <f t="shared" si="148"/>
        <v>0.54521297296194171</v>
      </c>
      <c r="N938">
        <f t="shared" si="149"/>
        <v>3</v>
      </c>
    </row>
    <row r="939" spans="1:14" x14ac:dyDescent="0.2">
      <c r="A939">
        <f t="shared" si="150"/>
        <v>922</v>
      </c>
      <c r="B939" t="s">
        <v>1692</v>
      </c>
      <c r="C939" s="7" t="s">
        <v>1693</v>
      </c>
      <c r="D939" s="6">
        <v>68170</v>
      </c>
      <c r="E939" s="6">
        <v>67726.66</v>
      </c>
      <c r="F939" s="7">
        <f t="shared" si="141"/>
        <v>66804.66</v>
      </c>
      <c r="G939" s="4">
        <f t="shared" si="142"/>
        <v>1.0950012303421623</v>
      </c>
      <c r="H939" s="4">
        <f t="shared" si="143"/>
        <v>1.0990500520237754</v>
      </c>
      <c r="I939" s="4">
        <f t="shared" si="144"/>
        <v>1.2207280461590562</v>
      </c>
      <c r="J939">
        <f t="shared" si="145"/>
        <v>2.2743619196642064</v>
      </c>
      <c r="K939">
        <f t="shared" si="146"/>
        <v>0.43976186681560164</v>
      </c>
      <c r="L939">
        <f t="shared" si="147"/>
        <v>4.4445314053422322</v>
      </c>
      <c r="M939">
        <f t="shared" si="148"/>
        <v>0.43976186681560164</v>
      </c>
      <c r="N939">
        <f t="shared" si="149"/>
        <v>2</v>
      </c>
    </row>
    <row r="940" spans="1:14" x14ac:dyDescent="0.2">
      <c r="A940">
        <f t="shared" si="150"/>
        <v>923</v>
      </c>
      <c r="B940" t="s">
        <v>1694</v>
      </c>
      <c r="C940" s="7" t="s">
        <v>205</v>
      </c>
      <c r="D940" s="6">
        <v>83842</v>
      </c>
      <c r="E940" s="6">
        <v>73870.149999999994</v>
      </c>
      <c r="F940" s="7">
        <f t="shared" si="141"/>
        <v>72947.149999999994</v>
      </c>
      <c r="G940" s="4">
        <f t="shared" si="142"/>
        <v>1.8787477198532927</v>
      </c>
      <c r="H940" s="4">
        <f t="shared" si="143"/>
        <v>1.367272715548232</v>
      </c>
      <c r="I940" s="4">
        <f t="shared" si="144"/>
        <v>1.4875611160372681</v>
      </c>
      <c r="J940">
        <f t="shared" si="145"/>
        <v>5.2732210026028401</v>
      </c>
      <c r="K940">
        <f t="shared" si="146"/>
        <v>2.0069501057139334</v>
      </c>
      <c r="L940">
        <f t="shared" si="147"/>
        <v>8.389979456406774</v>
      </c>
      <c r="M940">
        <f t="shared" si="148"/>
        <v>2.0069501057139334</v>
      </c>
      <c r="N940">
        <f t="shared" si="149"/>
        <v>2</v>
      </c>
    </row>
    <row r="941" spans="1:14" x14ac:dyDescent="0.2">
      <c r="A941">
        <f t="shared" si="150"/>
        <v>924</v>
      </c>
      <c r="B941" t="s">
        <v>1695</v>
      </c>
      <c r="C941" s="7" t="s">
        <v>589</v>
      </c>
      <c r="D941" s="6">
        <v>33884</v>
      </c>
      <c r="E941" s="6">
        <v>35023.800000000003</v>
      </c>
      <c r="F941" s="7">
        <f t="shared" si="141"/>
        <v>34099.800000000003</v>
      </c>
      <c r="G941" s="4">
        <f t="shared" si="142"/>
        <v>-0.61961924817867875</v>
      </c>
      <c r="H941" s="4">
        <f t="shared" si="143"/>
        <v>-0.32874558434373297</v>
      </c>
      <c r="I941" s="4">
        <f t="shared" si="144"/>
        <v>-0.19998866542487018</v>
      </c>
      <c r="J941">
        <f t="shared" si="145"/>
        <v>1.3618634837370234</v>
      </c>
      <c r="K941">
        <f t="shared" si="146"/>
        <v>4.1753123936153642</v>
      </c>
      <c r="L941">
        <f t="shared" si="147"/>
        <v>0.37733197524321327</v>
      </c>
      <c r="M941">
        <f t="shared" si="148"/>
        <v>0.37733197524321327</v>
      </c>
      <c r="N941">
        <f t="shared" si="149"/>
        <v>3</v>
      </c>
    </row>
    <row r="942" spans="1:14" x14ac:dyDescent="0.2">
      <c r="A942">
        <f t="shared" si="150"/>
        <v>925</v>
      </c>
      <c r="B942" t="s">
        <v>1696</v>
      </c>
      <c r="C942" s="7" t="s">
        <v>1697</v>
      </c>
      <c r="D942" s="6">
        <v>47144</v>
      </c>
      <c r="E942" s="6">
        <v>51138.61</v>
      </c>
      <c r="F942" s="7">
        <f t="shared" si="141"/>
        <v>50213.61</v>
      </c>
      <c r="G942" s="4">
        <f t="shared" si="142"/>
        <v>4.3504695856389587E-2</v>
      </c>
      <c r="H942" s="4">
        <f t="shared" si="143"/>
        <v>0.37482148590307368</v>
      </c>
      <c r="I942" s="4">
        <f t="shared" si="144"/>
        <v>0.50000390920434956</v>
      </c>
      <c r="J942">
        <f t="shared" si="145"/>
        <v>0.11427018617818588</v>
      </c>
      <c r="K942">
        <f t="shared" si="146"/>
        <v>0.85734385582700323</v>
      </c>
      <c r="L942">
        <f t="shared" si="147"/>
        <v>0.54478974245952749</v>
      </c>
      <c r="M942">
        <f t="shared" si="148"/>
        <v>0.11427018617818588</v>
      </c>
      <c r="N942">
        <f t="shared" si="149"/>
        <v>1</v>
      </c>
    </row>
    <row r="943" spans="1:14" x14ac:dyDescent="0.2">
      <c r="A943">
        <f t="shared" si="150"/>
        <v>926</v>
      </c>
      <c r="B943" t="s">
        <v>1698</v>
      </c>
      <c r="C943" s="7" t="s">
        <v>208</v>
      </c>
      <c r="D943" s="6">
        <v>60819</v>
      </c>
      <c r="E943" s="6">
        <v>109227.03</v>
      </c>
      <c r="F943" s="7">
        <f t="shared" si="141"/>
        <v>108301.03</v>
      </c>
      <c r="G943" s="4">
        <f t="shared" si="142"/>
        <v>0.72738251898456141</v>
      </c>
      <c r="H943" s="4">
        <f t="shared" si="143"/>
        <v>2.9109419536384058</v>
      </c>
      <c r="I943" s="4">
        <f t="shared" si="144"/>
        <v>3.023352681429468</v>
      </c>
      <c r="J943">
        <f t="shared" si="145"/>
        <v>14.81489815877989</v>
      </c>
      <c r="K943">
        <f t="shared" si="146"/>
        <v>10.159558996090942</v>
      </c>
      <c r="L943">
        <f t="shared" si="147"/>
        <v>19.03771056630622</v>
      </c>
      <c r="M943">
        <f t="shared" si="148"/>
        <v>10.159558996090942</v>
      </c>
      <c r="N943">
        <f t="shared" si="149"/>
        <v>2</v>
      </c>
    </row>
    <row r="944" spans="1:14" x14ac:dyDescent="0.2">
      <c r="A944">
        <f t="shared" si="150"/>
        <v>927</v>
      </c>
      <c r="B944" t="s">
        <v>1699</v>
      </c>
      <c r="C944" s="7" t="s">
        <v>589</v>
      </c>
      <c r="D944" s="6">
        <v>42053</v>
      </c>
      <c r="E944" s="6">
        <v>43777.85</v>
      </c>
      <c r="F944" s="7">
        <f t="shared" si="141"/>
        <v>42850.85</v>
      </c>
      <c r="G944" s="4">
        <f t="shared" si="142"/>
        <v>-0.2110928908014183</v>
      </c>
      <c r="H944" s="4">
        <f t="shared" si="143"/>
        <v>5.3453232228975973E-2</v>
      </c>
      <c r="I944" s="4">
        <f t="shared" si="144"/>
        <v>0.18016165409664778</v>
      </c>
      <c r="J944">
        <f t="shared" si="145"/>
        <v>0.28121343526346065</v>
      </c>
      <c r="K944">
        <f t="shared" si="146"/>
        <v>1.9116321225502793</v>
      </c>
      <c r="L944">
        <f t="shared" si="147"/>
        <v>0.10232186013727701</v>
      </c>
      <c r="M944">
        <f t="shared" si="148"/>
        <v>0.10232186013727701</v>
      </c>
      <c r="N944">
        <f t="shared" si="149"/>
        <v>3</v>
      </c>
    </row>
    <row r="945" spans="1:14" x14ac:dyDescent="0.2">
      <c r="A945">
        <f t="shared" si="150"/>
        <v>928</v>
      </c>
      <c r="B945" t="s">
        <v>1700</v>
      </c>
      <c r="C945" s="7" t="s">
        <v>1539</v>
      </c>
      <c r="D945" s="6">
        <v>49027</v>
      </c>
      <c r="E945" s="6">
        <v>43373.51</v>
      </c>
      <c r="F945" s="7">
        <f t="shared" si="141"/>
        <v>42445.51</v>
      </c>
      <c r="G945" s="4">
        <f t="shared" si="142"/>
        <v>0.13767229665714628</v>
      </c>
      <c r="H945" s="4">
        <f t="shared" si="143"/>
        <v>3.5799886692566216E-2</v>
      </c>
      <c r="I945" s="4">
        <f t="shared" si="144"/>
        <v>0.16255346644889684</v>
      </c>
      <c r="J945">
        <f t="shared" si="145"/>
        <v>7.3759513201139049E-2</v>
      </c>
      <c r="K945">
        <f t="shared" si="146"/>
        <v>1.3140550250894552</v>
      </c>
      <c r="L945">
        <f t="shared" si="147"/>
        <v>0.13953040384147944</v>
      </c>
      <c r="M945">
        <f t="shared" si="148"/>
        <v>7.3759513201139049E-2</v>
      </c>
      <c r="N945">
        <f t="shared" si="149"/>
        <v>1</v>
      </c>
    </row>
    <row r="946" spans="1:14" x14ac:dyDescent="0.2">
      <c r="A946">
        <f t="shared" si="150"/>
        <v>929</v>
      </c>
      <c r="B946" t="s">
        <v>1701</v>
      </c>
      <c r="C946" s="7" t="s">
        <v>171</v>
      </c>
      <c r="D946" s="6">
        <v>20800</v>
      </c>
      <c r="E946" s="6">
        <v>10357.5</v>
      </c>
      <c r="F946" s="7">
        <f t="shared" si="141"/>
        <v>9428.5</v>
      </c>
      <c r="G946" s="4">
        <f t="shared" si="142"/>
        <v>-1.2739415471043827</v>
      </c>
      <c r="H946" s="4">
        <f t="shared" si="143"/>
        <v>-1.4056677711289827</v>
      </c>
      <c r="I946" s="4">
        <f t="shared" si="144"/>
        <v>-1.2717232090523471</v>
      </c>
      <c r="J946">
        <f t="shared" si="145"/>
        <v>7.5426448880135215</v>
      </c>
      <c r="K946">
        <f t="shared" si="146"/>
        <v>13.08897645963879</v>
      </c>
      <c r="L946">
        <f t="shared" si="147"/>
        <v>4.6684950604051467</v>
      </c>
      <c r="M946">
        <f t="shared" si="148"/>
        <v>4.6684950604051467</v>
      </c>
      <c r="N946">
        <f t="shared" si="149"/>
        <v>3</v>
      </c>
    </row>
    <row r="947" spans="1:14" x14ac:dyDescent="0.2">
      <c r="A947">
        <f t="shared" si="150"/>
        <v>930</v>
      </c>
      <c r="B947" t="s">
        <v>1702</v>
      </c>
      <c r="C947" s="7" t="s">
        <v>164</v>
      </c>
      <c r="D947" s="6">
        <v>83200</v>
      </c>
      <c r="E947" s="6">
        <v>11450</v>
      </c>
      <c r="F947" s="7">
        <f t="shared" si="141"/>
        <v>10520</v>
      </c>
      <c r="G947" s="4">
        <f t="shared" si="142"/>
        <v>1.8466417189429976</v>
      </c>
      <c r="H947" s="4">
        <f t="shared" si="143"/>
        <v>-1.3579695963292404</v>
      </c>
      <c r="I947" s="4">
        <f t="shared" si="144"/>
        <v>-1.224307861893122</v>
      </c>
      <c r="J947">
        <f t="shared" si="145"/>
        <v>7.3037329476592507</v>
      </c>
      <c r="K947">
        <f t="shared" si="146"/>
        <v>8.9884589975936962</v>
      </c>
      <c r="L947">
        <f t="shared" si="147"/>
        <v>6.8840041414171882</v>
      </c>
      <c r="M947">
        <f t="shared" si="148"/>
        <v>6.8840041414171882</v>
      </c>
      <c r="N947">
        <f t="shared" si="149"/>
        <v>3</v>
      </c>
    </row>
    <row r="948" spans="1:14" x14ac:dyDescent="0.2">
      <c r="A948">
        <f t="shared" si="150"/>
        <v>931</v>
      </c>
      <c r="B948" t="s">
        <v>1703</v>
      </c>
      <c r="C948" s="7" t="s">
        <v>136</v>
      </c>
      <c r="D948" s="6">
        <v>25376</v>
      </c>
      <c r="E948" s="6">
        <v>9230.2800000000007</v>
      </c>
      <c r="F948" s="7">
        <f t="shared" si="141"/>
        <v>8299.2800000000007</v>
      </c>
      <c r="G948" s="4">
        <f t="shared" si="142"/>
        <v>-1.0450987742609081</v>
      </c>
      <c r="H948" s="4">
        <f t="shared" si="143"/>
        <v>-1.4548818092047409</v>
      </c>
      <c r="I948" s="4">
        <f t="shared" si="144"/>
        <v>-1.3207771333025902</v>
      </c>
      <c r="J948">
        <f t="shared" si="145"/>
        <v>7.2052623987051945</v>
      </c>
      <c r="K948">
        <f t="shared" si="146"/>
        <v>12.563491095201396</v>
      </c>
      <c r="L948">
        <f t="shared" si="147"/>
        <v>4.4431073039593842</v>
      </c>
      <c r="M948">
        <f t="shared" si="148"/>
        <v>4.4431073039593842</v>
      </c>
      <c r="N948">
        <f t="shared" si="149"/>
        <v>3</v>
      </c>
    </row>
    <row r="949" spans="1:14" x14ac:dyDescent="0.2">
      <c r="A949">
        <f t="shared" si="150"/>
        <v>932</v>
      </c>
      <c r="B949" t="s">
        <v>1704</v>
      </c>
      <c r="C949" s="7" t="s">
        <v>1013</v>
      </c>
      <c r="D949" s="6">
        <v>35871</v>
      </c>
      <c r="E949" s="6">
        <v>32754.73</v>
      </c>
      <c r="F949" s="7">
        <f t="shared" si="141"/>
        <v>31822.73</v>
      </c>
      <c r="G949" s="4">
        <f t="shared" si="142"/>
        <v>-0.52025067526784308</v>
      </c>
      <c r="H949" s="4">
        <f t="shared" si="143"/>
        <v>-0.4278124012708282</v>
      </c>
      <c r="I949" s="4">
        <f t="shared" si="144"/>
        <v>-0.29890581114713949</v>
      </c>
      <c r="J949">
        <f t="shared" si="145"/>
        <v>1.4225533845858709</v>
      </c>
      <c r="K949">
        <f t="shared" si="146"/>
        <v>4.2946416704787671</v>
      </c>
      <c r="L949">
        <f t="shared" si="147"/>
        <v>0.38626064040987074</v>
      </c>
      <c r="M949">
        <f t="shared" si="148"/>
        <v>0.38626064040987074</v>
      </c>
      <c r="N949">
        <f t="shared" si="149"/>
        <v>3</v>
      </c>
    </row>
    <row r="950" spans="1:14" x14ac:dyDescent="0.2">
      <c r="A950">
        <f t="shared" si="150"/>
        <v>933</v>
      </c>
      <c r="B950" t="s">
        <v>1706</v>
      </c>
      <c r="C950" s="7" t="s">
        <v>10</v>
      </c>
      <c r="D950" s="6">
        <v>63955</v>
      </c>
      <c r="E950" s="6">
        <v>57679.3</v>
      </c>
      <c r="F950" s="7">
        <f t="shared" si="141"/>
        <v>56746.3</v>
      </c>
      <c r="G950" s="4">
        <f t="shared" si="142"/>
        <v>0.88421183184232721</v>
      </c>
      <c r="H950" s="4">
        <f t="shared" si="143"/>
        <v>0.6603857650160504</v>
      </c>
      <c r="I950" s="4">
        <f t="shared" si="144"/>
        <v>0.78378747698593321</v>
      </c>
      <c r="J950">
        <f t="shared" si="145"/>
        <v>0.78858261784219819</v>
      </c>
      <c r="K950">
        <f t="shared" si="146"/>
        <v>8.579325005628042E-5</v>
      </c>
      <c r="L950">
        <f t="shared" si="147"/>
        <v>2.2314457986274085</v>
      </c>
      <c r="M950">
        <f t="shared" si="148"/>
        <v>8.579325005628042E-5</v>
      </c>
      <c r="N950">
        <f t="shared" si="149"/>
        <v>2</v>
      </c>
    </row>
    <row r="951" spans="1:14" x14ac:dyDescent="0.2">
      <c r="A951">
        <f t="shared" si="150"/>
        <v>934</v>
      </c>
      <c r="B951" t="s">
        <v>1707</v>
      </c>
      <c r="C951" s="7" t="s">
        <v>221</v>
      </c>
      <c r="D951" s="6">
        <v>15080</v>
      </c>
      <c r="E951" s="6">
        <v>6242.26</v>
      </c>
      <c r="F951" s="7">
        <f t="shared" si="141"/>
        <v>5308.26</v>
      </c>
      <c r="G951" s="4">
        <f t="shared" si="142"/>
        <v>-1.5599950131587257</v>
      </c>
      <c r="H951" s="4">
        <f t="shared" si="143"/>
        <v>-1.5853377362208745</v>
      </c>
      <c r="I951" s="4">
        <f t="shared" si="144"/>
        <v>-1.4507086510856275</v>
      </c>
      <c r="J951">
        <f t="shared" si="145"/>
        <v>9.7256083402192726</v>
      </c>
      <c r="K951">
        <f t="shared" si="146"/>
        <v>15.942070036838123</v>
      </c>
      <c r="L951">
        <f t="shared" si="147"/>
        <v>6.4003942105791607</v>
      </c>
      <c r="M951">
        <f t="shared" si="148"/>
        <v>6.4003942105791607</v>
      </c>
      <c r="N951">
        <f t="shared" si="149"/>
        <v>3</v>
      </c>
    </row>
    <row r="952" spans="1:14" x14ac:dyDescent="0.2">
      <c r="A952">
        <f t="shared" si="150"/>
        <v>935</v>
      </c>
      <c r="B952" t="s">
        <v>1708</v>
      </c>
      <c r="C952" s="7" t="s">
        <v>1709</v>
      </c>
      <c r="D952" s="6">
        <v>60800</v>
      </c>
      <c r="E952" s="6">
        <v>48084.51</v>
      </c>
      <c r="F952" s="7">
        <f t="shared" si="141"/>
        <v>47149.51</v>
      </c>
      <c r="G952" s="4">
        <f t="shared" si="142"/>
        <v>0.72643234138752777</v>
      </c>
      <c r="H952" s="4">
        <f t="shared" si="143"/>
        <v>0.24148052878097473</v>
      </c>
      <c r="I952" s="4">
        <f t="shared" si="144"/>
        <v>0.36689775690880982</v>
      </c>
      <c r="J952">
        <f t="shared" si="145"/>
        <v>0.20563482696501148</v>
      </c>
      <c r="K952">
        <f t="shared" si="146"/>
        <v>0.36313734865075376</v>
      </c>
      <c r="L952">
        <f t="shared" si="147"/>
        <v>0.98765043397570151</v>
      </c>
      <c r="M952">
        <f t="shared" si="148"/>
        <v>0.20563482696501148</v>
      </c>
      <c r="N952">
        <f t="shared" si="149"/>
        <v>1</v>
      </c>
    </row>
    <row r="953" spans="1:14" x14ac:dyDescent="0.2">
      <c r="A953">
        <f t="shared" si="150"/>
        <v>936</v>
      </c>
      <c r="B953" t="s">
        <v>1710</v>
      </c>
      <c r="C953" s="7" t="s">
        <v>1159</v>
      </c>
      <c r="D953" s="6">
        <v>53000</v>
      </c>
      <c r="E953" s="6">
        <v>48349.98</v>
      </c>
      <c r="F953" s="7">
        <f t="shared" si="141"/>
        <v>47413.98</v>
      </c>
      <c r="G953" s="4">
        <f t="shared" si="142"/>
        <v>0.33635943313160527</v>
      </c>
      <c r="H953" s="4">
        <f t="shared" si="143"/>
        <v>0.25307085780988792</v>
      </c>
      <c r="I953" s="4">
        <f t="shared" si="144"/>
        <v>0.37838647597724806</v>
      </c>
      <c r="J953">
        <f t="shared" si="145"/>
        <v>8.8882942457367761E-3</v>
      </c>
      <c r="K953">
        <f t="shared" si="146"/>
        <v>0.61749944566267589</v>
      </c>
      <c r="L953">
        <f t="shared" si="147"/>
        <v>0.50667508065586619</v>
      </c>
      <c r="M953">
        <f t="shared" si="148"/>
        <v>8.8882942457367761E-3</v>
      </c>
      <c r="N953">
        <f t="shared" si="149"/>
        <v>1</v>
      </c>
    </row>
    <row r="954" spans="1:14" x14ac:dyDescent="0.2">
      <c r="A954">
        <f t="shared" si="150"/>
        <v>937</v>
      </c>
      <c r="B954" t="s">
        <v>1711</v>
      </c>
      <c r="C954" s="7" t="s">
        <v>362</v>
      </c>
      <c r="D954" s="6">
        <v>40411</v>
      </c>
      <c r="E954" s="6">
        <v>48314.53</v>
      </c>
      <c r="F954" s="7">
        <f t="shared" si="141"/>
        <v>47377.53</v>
      </c>
      <c r="G954" s="4">
        <f t="shared" si="142"/>
        <v>-0.29320823892401121</v>
      </c>
      <c r="H954" s="4">
        <f t="shared" si="143"/>
        <v>0.25152312298457802</v>
      </c>
      <c r="I954" s="4">
        <f t="shared" si="144"/>
        <v>0.37680306836941119</v>
      </c>
      <c r="J954">
        <f t="shared" si="145"/>
        <v>0.32955288457482851</v>
      </c>
      <c r="K954">
        <f t="shared" si="146"/>
        <v>1.702723206092855</v>
      </c>
      <c r="L954">
        <f t="shared" si="147"/>
        <v>0.34252690672219321</v>
      </c>
      <c r="M954">
        <f t="shared" si="148"/>
        <v>0.32955288457482851</v>
      </c>
      <c r="N954">
        <f t="shared" si="149"/>
        <v>1</v>
      </c>
    </row>
    <row r="955" spans="1:14" x14ac:dyDescent="0.2">
      <c r="A955">
        <f t="shared" si="150"/>
        <v>938</v>
      </c>
      <c r="B955" t="s">
        <v>1712</v>
      </c>
      <c r="C955" s="7" t="s">
        <v>389</v>
      </c>
      <c r="D955" s="6">
        <v>29326</v>
      </c>
      <c r="E955" s="6">
        <v>25378.61</v>
      </c>
      <c r="F955" s="7">
        <f t="shared" si="141"/>
        <v>24440.61</v>
      </c>
      <c r="G955" s="4">
        <f t="shared" si="142"/>
        <v>-0.84756185277233187</v>
      </c>
      <c r="H955" s="4">
        <f t="shared" si="143"/>
        <v>-0.74985126726979912</v>
      </c>
      <c r="I955" s="4">
        <f t="shared" si="144"/>
        <v>-0.61958907506931904</v>
      </c>
      <c r="J955">
        <f t="shared" si="145"/>
        <v>3.0645392285432544</v>
      </c>
      <c r="K955">
        <f t="shared" si="146"/>
        <v>6.9133161031443979</v>
      </c>
      <c r="L955">
        <f t="shared" si="147"/>
        <v>1.3620566321410166</v>
      </c>
      <c r="M955">
        <f t="shared" si="148"/>
        <v>1.3620566321410166</v>
      </c>
      <c r="N955">
        <f t="shared" si="149"/>
        <v>3</v>
      </c>
    </row>
    <row r="956" spans="1:14" x14ac:dyDescent="0.2">
      <c r="A956">
        <f t="shared" si="150"/>
        <v>939</v>
      </c>
      <c r="B956" t="s">
        <v>1714</v>
      </c>
      <c r="C956" s="7" t="s">
        <v>10</v>
      </c>
      <c r="D956" s="6">
        <v>58815</v>
      </c>
      <c r="E956" s="6">
        <v>59611.3</v>
      </c>
      <c r="F956" s="7">
        <f t="shared" si="141"/>
        <v>58672.3</v>
      </c>
      <c r="G956" s="4">
        <f t="shared" si="142"/>
        <v>0.62716378717111676</v>
      </c>
      <c r="H956" s="4">
        <f t="shared" si="143"/>
        <v>0.74473622150401586</v>
      </c>
      <c r="I956" s="4">
        <f t="shared" si="144"/>
        <v>0.86745395305434148</v>
      </c>
      <c r="J956">
        <f t="shared" si="145"/>
        <v>0.71020507911857989</v>
      </c>
      <c r="K956">
        <f t="shared" si="146"/>
        <v>8.0922454136844998E-2</v>
      </c>
      <c r="L956">
        <f t="shared" si="147"/>
        <v>2.0644099956809789</v>
      </c>
      <c r="M956">
        <f t="shared" si="148"/>
        <v>8.0922454136844998E-2</v>
      </c>
      <c r="N956">
        <f t="shared" si="149"/>
        <v>2</v>
      </c>
    </row>
    <row r="957" spans="1:14" x14ac:dyDescent="0.2">
      <c r="A957">
        <f t="shared" si="150"/>
        <v>940</v>
      </c>
      <c r="B957" t="s">
        <v>1715</v>
      </c>
      <c r="C957" s="7" t="s">
        <v>164</v>
      </c>
      <c r="D957" s="6">
        <v>27040</v>
      </c>
      <c r="E957" s="6">
        <v>17760.150000000001</v>
      </c>
      <c r="F957" s="7">
        <f t="shared" si="141"/>
        <v>16820.150000000001</v>
      </c>
      <c r="G957" s="4">
        <f t="shared" si="142"/>
        <v>-0.96188322049964459</v>
      </c>
      <c r="H957" s="4">
        <f t="shared" si="143"/>
        <v>-1.0824706144412821</v>
      </c>
      <c r="I957" s="4">
        <f t="shared" si="144"/>
        <v>-0.95062595680361928</v>
      </c>
      <c r="J957">
        <f t="shared" si="145"/>
        <v>4.8143999021475254</v>
      </c>
      <c r="K957">
        <f t="shared" si="146"/>
        <v>9.4010764870267831</v>
      </c>
      <c r="L957">
        <f t="shared" si="147"/>
        <v>2.5955785212606637</v>
      </c>
      <c r="M957">
        <f t="shared" si="148"/>
        <v>2.5955785212606637</v>
      </c>
      <c r="N957">
        <f t="shared" si="149"/>
        <v>3</v>
      </c>
    </row>
    <row r="958" spans="1:14" x14ac:dyDescent="0.2">
      <c r="A958">
        <f t="shared" si="150"/>
        <v>941</v>
      </c>
      <c r="B958" t="s">
        <v>1717</v>
      </c>
      <c r="C958" s="7" t="s">
        <v>1718</v>
      </c>
      <c r="D958" s="6">
        <v>84600</v>
      </c>
      <c r="E958" s="6">
        <v>75029.740000000005</v>
      </c>
      <c r="F958" s="7">
        <f t="shared" si="141"/>
        <v>74088.740000000005</v>
      </c>
      <c r="G958" s="4">
        <f t="shared" si="142"/>
        <v>1.9166548050402143</v>
      </c>
      <c r="H958" s="4">
        <f t="shared" si="143"/>
        <v>1.417900016707073</v>
      </c>
      <c r="I958" s="4">
        <f t="shared" si="144"/>
        <v>1.5371523997418035</v>
      </c>
      <c r="J958">
        <f t="shared" si="145"/>
        <v>5.6343058023858648</v>
      </c>
      <c r="K958">
        <f t="shared" si="146"/>
        <v>2.2316269857650655</v>
      </c>
      <c r="L958">
        <f t="shared" si="147"/>
        <v>8.844672551481926</v>
      </c>
      <c r="M958">
        <f t="shared" si="148"/>
        <v>2.2316269857650655</v>
      </c>
      <c r="N958">
        <f t="shared" si="149"/>
        <v>2</v>
      </c>
    </row>
    <row r="959" spans="1:14" x14ac:dyDescent="0.2">
      <c r="A959">
        <f t="shared" si="150"/>
        <v>942</v>
      </c>
      <c r="B959" t="s">
        <v>1720</v>
      </c>
      <c r="C959" s="7" t="s">
        <v>174</v>
      </c>
      <c r="D959" s="6">
        <v>110200</v>
      </c>
      <c r="E959" s="6">
        <v>97485.69</v>
      </c>
      <c r="F959" s="7">
        <f t="shared" si="141"/>
        <v>96543.69</v>
      </c>
      <c r="G959" s="4">
        <f t="shared" si="142"/>
        <v>3.196894093675037</v>
      </c>
      <c r="H959" s="4">
        <f t="shared" si="143"/>
        <v>2.3983190815988573</v>
      </c>
      <c r="I959" s="4">
        <f t="shared" si="144"/>
        <v>2.5126075071106007</v>
      </c>
      <c r="J959">
        <f t="shared" si="145"/>
        <v>18.131775839677445</v>
      </c>
      <c r="K959">
        <f t="shared" si="146"/>
        <v>11.413069926065443</v>
      </c>
      <c r="L959">
        <f t="shared" si="147"/>
        <v>23.587160586444607</v>
      </c>
      <c r="M959">
        <f t="shared" si="148"/>
        <v>11.413069926065443</v>
      </c>
      <c r="N959">
        <f t="shared" si="149"/>
        <v>2</v>
      </c>
    </row>
    <row r="960" spans="1:14" x14ac:dyDescent="0.2">
      <c r="A960">
        <f t="shared" si="150"/>
        <v>943</v>
      </c>
      <c r="B960" t="s">
        <v>1722</v>
      </c>
      <c r="C960" s="7" t="s">
        <v>38</v>
      </c>
      <c r="D960" s="6">
        <v>8751</v>
      </c>
      <c r="E960" s="7">
        <v>526.67999999999995</v>
      </c>
      <c r="F960" s="7">
        <f t="shared" si="141"/>
        <v>-416.32000000000005</v>
      </c>
      <c r="G960" s="4">
        <f t="shared" si="142"/>
        <v>-1.8765041716653583</v>
      </c>
      <c r="H960" s="4">
        <f t="shared" si="143"/>
        <v>-1.834877996103631</v>
      </c>
      <c r="I960" s="4">
        <f t="shared" si="144"/>
        <v>-1.6993874857542095</v>
      </c>
      <c r="J960">
        <f t="shared" si="145"/>
        <v>12.888346090497063</v>
      </c>
      <c r="K960">
        <f t="shared" si="146"/>
        <v>19.937875512885022</v>
      </c>
      <c r="L960">
        <f t="shared" si="147"/>
        <v>8.9985272473096529</v>
      </c>
      <c r="M960">
        <f t="shared" si="148"/>
        <v>8.9985272473096529</v>
      </c>
      <c r="N960">
        <f t="shared" si="149"/>
        <v>3</v>
      </c>
    </row>
    <row r="961" spans="1:14" x14ac:dyDescent="0.2">
      <c r="A961">
        <f t="shared" si="150"/>
        <v>944</v>
      </c>
      <c r="B961" t="s">
        <v>1723</v>
      </c>
      <c r="C961" s="7" t="s">
        <v>340</v>
      </c>
      <c r="D961" s="6">
        <v>49067</v>
      </c>
      <c r="E961" s="6">
        <v>62655.61</v>
      </c>
      <c r="F961" s="7">
        <f t="shared" si="141"/>
        <v>61711.61</v>
      </c>
      <c r="G961" s="4">
        <f t="shared" si="142"/>
        <v>0.13967267054563817</v>
      </c>
      <c r="H961" s="4">
        <f t="shared" si="143"/>
        <v>0.87764975058832118</v>
      </c>
      <c r="I961" s="4">
        <f t="shared" si="144"/>
        <v>0.99948321441440047</v>
      </c>
      <c r="J961">
        <f t="shared" si="145"/>
        <v>0.92818657025120133</v>
      </c>
      <c r="K961">
        <f t="shared" si="146"/>
        <v>0.64936974233451961</v>
      </c>
      <c r="L961">
        <f t="shared" si="147"/>
        <v>2.0796338442740123</v>
      </c>
      <c r="M961">
        <f t="shared" si="148"/>
        <v>0.64936974233451961</v>
      </c>
      <c r="N961">
        <f t="shared" si="149"/>
        <v>2</v>
      </c>
    </row>
    <row r="962" spans="1:14" x14ac:dyDescent="0.2">
      <c r="A962">
        <f t="shared" si="150"/>
        <v>945</v>
      </c>
      <c r="B962" t="s">
        <v>1724</v>
      </c>
      <c r="C962" s="7" t="s">
        <v>1725</v>
      </c>
      <c r="D962" s="6">
        <v>33007</v>
      </c>
      <c r="E962" s="6">
        <v>29134.9</v>
      </c>
      <c r="F962" s="7">
        <f t="shared" si="141"/>
        <v>28189.9</v>
      </c>
      <c r="G962" s="4">
        <f t="shared" si="142"/>
        <v>-0.6634774456838638</v>
      </c>
      <c r="H962" s="4">
        <f t="shared" si="143"/>
        <v>-0.5858529359027288</v>
      </c>
      <c r="I962" s="4">
        <f t="shared" si="144"/>
        <v>-0.45671790058410489</v>
      </c>
      <c r="J962">
        <f t="shared" si="145"/>
        <v>2.117633692814664</v>
      </c>
      <c r="K962">
        <f t="shared" si="146"/>
        <v>5.4483718778185848</v>
      </c>
      <c r="L962">
        <f t="shared" si="147"/>
        <v>0.76736348214533723</v>
      </c>
      <c r="M962">
        <f t="shared" si="148"/>
        <v>0.76736348214533723</v>
      </c>
      <c r="N962">
        <f t="shared" si="149"/>
        <v>3</v>
      </c>
    </row>
    <row r="963" spans="1:14" x14ac:dyDescent="0.2">
      <c r="A963">
        <f t="shared" si="150"/>
        <v>946</v>
      </c>
      <c r="B963" t="s">
        <v>1726</v>
      </c>
      <c r="C963" s="7" t="s">
        <v>10</v>
      </c>
      <c r="D963" s="6">
        <v>50919</v>
      </c>
      <c r="E963" s="6">
        <v>42645.919999999998</v>
      </c>
      <c r="F963" s="7">
        <f t="shared" si="141"/>
        <v>41699.919999999998</v>
      </c>
      <c r="G963" s="4">
        <f t="shared" si="142"/>
        <v>0.23228998158281364</v>
      </c>
      <c r="H963" s="4">
        <f t="shared" si="143"/>
        <v>4.0335571707861371E-3</v>
      </c>
      <c r="I963" s="4">
        <f t="shared" si="144"/>
        <v>0.13016463576777285</v>
      </c>
      <c r="J963">
        <f t="shared" si="145"/>
        <v>7.9677823244136081E-2</v>
      </c>
      <c r="K963">
        <f t="shared" si="146"/>
        <v>1.2634530314906249</v>
      </c>
      <c r="L963">
        <f t="shared" si="147"/>
        <v>0.17637728518093013</v>
      </c>
      <c r="M963">
        <f t="shared" si="148"/>
        <v>7.9677823244136081E-2</v>
      </c>
      <c r="N963">
        <f t="shared" si="149"/>
        <v>1</v>
      </c>
    </row>
    <row r="964" spans="1:14" x14ac:dyDescent="0.2">
      <c r="A964">
        <f t="shared" si="150"/>
        <v>947</v>
      </c>
      <c r="B964" t="s">
        <v>1727</v>
      </c>
      <c r="C964" s="7" t="s">
        <v>1728</v>
      </c>
      <c r="D964" s="6">
        <v>30700</v>
      </c>
      <c r="E964" s="6">
        <v>25390.22</v>
      </c>
      <c r="F964" s="7">
        <f t="shared" si="141"/>
        <v>24443.22</v>
      </c>
      <c r="G964" s="4">
        <f t="shared" si="142"/>
        <v>-0.77884900970263471</v>
      </c>
      <c r="H964" s="4">
        <f t="shared" si="143"/>
        <v>-0.74934437865705306</v>
      </c>
      <c r="I964" s="4">
        <f t="shared" si="144"/>
        <v>-0.61947569526530111</v>
      </c>
      <c r="J964">
        <f t="shared" si="145"/>
        <v>2.9136076817955798</v>
      </c>
      <c r="K964">
        <f t="shared" si="146"/>
        <v>6.6786863144338495</v>
      </c>
      <c r="L964">
        <f t="shared" si="147"/>
        <v>1.2641222011657727</v>
      </c>
      <c r="M964">
        <f t="shared" si="148"/>
        <v>1.2641222011657727</v>
      </c>
      <c r="N964">
        <f t="shared" si="149"/>
        <v>3</v>
      </c>
    </row>
    <row r="965" spans="1:14" x14ac:dyDescent="0.2">
      <c r="A965">
        <f t="shared" si="150"/>
        <v>948</v>
      </c>
      <c r="B965" t="s">
        <v>1729</v>
      </c>
      <c r="C965" s="7" t="s">
        <v>464</v>
      </c>
      <c r="D965" s="6">
        <v>87293</v>
      </c>
      <c r="E965" s="6">
        <v>79037.3</v>
      </c>
      <c r="F965" s="7">
        <f t="shared" si="141"/>
        <v>78089.3</v>
      </c>
      <c r="G965" s="4">
        <f t="shared" si="142"/>
        <v>2.0513299770829323</v>
      </c>
      <c r="H965" s="4">
        <f t="shared" si="143"/>
        <v>1.5928687099798011</v>
      </c>
      <c r="I965" s="4">
        <f t="shared" si="144"/>
        <v>1.7109388781946753</v>
      </c>
      <c r="J965">
        <f t="shared" si="145"/>
        <v>7.001329639830697</v>
      </c>
      <c r="K965">
        <f t="shared" si="146"/>
        <v>3.120621081630194</v>
      </c>
      <c r="L965">
        <f t="shared" si="147"/>
        <v>10.540155433079056</v>
      </c>
      <c r="M965">
        <f t="shared" si="148"/>
        <v>3.120621081630194</v>
      </c>
      <c r="N965">
        <f t="shared" si="149"/>
        <v>2</v>
      </c>
    </row>
    <row r="966" spans="1:14" x14ac:dyDescent="0.2">
      <c r="A966">
        <f t="shared" si="150"/>
        <v>949</v>
      </c>
      <c r="B966" t="s">
        <v>1730</v>
      </c>
      <c r="C966" s="7" t="s">
        <v>109</v>
      </c>
      <c r="D966" s="6">
        <v>30139</v>
      </c>
      <c r="E966" s="6">
        <v>30440.49</v>
      </c>
      <c r="F966" s="7">
        <f t="shared" si="141"/>
        <v>29491.49</v>
      </c>
      <c r="G966" s="4">
        <f t="shared" si="142"/>
        <v>-0.80690425348873385</v>
      </c>
      <c r="H966" s="4">
        <f t="shared" si="143"/>
        <v>-0.52885132488506681</v>
      </c>
      <c r="I966" s="4">
        <f t="shared" si="144"/>
        <v>-0.40017613080950493</v>
      </c>
      <c r="J966">
        <f t="shared" si="145"/>
        <v>2.2359047621212906</v>
      </c>
      <c r="K966">
        <f t="shared" si="146"/>
        <v>5.6375979913291729</v>
      </c>
      <c r="L966">
        <f t="shared" si="147"/>
        <v>0.84894310469963508</v>
      </c>
      <c r="M966">
        <f t="shared" si="148"/>
        <v>0.84894310469963508</v>
      </c>
      <c r="N966">
        <f t="shared" si="149"/>
        <v>3</v>
      </c>
    </row>
    <row r="967" spans="1:14" x14ac:dyDescent="0.2">
      <c r="A967">
        <f t="shared" si="150"/>
        <v>950</v>
      </c>
      <c r="B967" t="s">
        <v>1732</v>
      </c>
      <c r="C967" s="7" t="s">
        <v>784</v>
      </c>
      <c r="D967" s="6">
        <v>50981</v>
      </c>
      <c r="E967" s="6">
        <v>45491.18</v>
      </c>
      <c r="F967" s="7">
        <f t="shared" si="141"/>
        <v>44541.18</v>
      </c>
      <c r="G967" s="4">
        <f t="shared" si="142"/>
        <v>0.23539056110997608</v>
      </c>
      <c r="H967" s="4">
        <f t="shared" si="143"/>
        <v>0.12825663161537659</v>
      </c>
      <c r="I967" s="4">
        <f t="shared" si="144"/>
        <v>0.25359049858922966</v>
      </c>
      <c r="J967">
        <f t="shared" si="145"/>
        <v>1.2439443778857227E-2</v>
      </c>
      <c r="K967">
        <f t="shared" si="146"/>
        <v>0.96872488259078149</v>
      </c>
      <c r="L967">
        <f t="shared" si="147"/>
        <v>0.27142886335977567</v>
      </c>
      <c r="M967">
        <f t="shared" si="148"/>
        <v>1.2439443778857227E-2</v>
      </c>
      <c r="N967">
        <f t="shared" si="149"/>
        <v>1</v>
      </c>
    </row>
    <row r="968" spans="1:14" x14ac:dyDescent="0.2">
      <c r="A968">
        <f t="shared" si="150"/>
        <v>951</v>
      </c>
      <c r="B968" t="s">
        <v>1733</v>
      </c>
      <c r="C968" s="7" t="s">
        <v>1734</v>
      </c>
      <c r="D968" s="6">
        <v>58800</v>
      </c>
      <c r="E968" s="6">
        <v>52920.82</v>
      </c>
      <c r="F968" s="7">
        <f t="shared" si="141"/>
        <v>51969.82</v>
      </c>
      <c r="G968" s="4">
        <f t="shared" si="142"/>
        <v>0.62641364696293222</v>
      </c>
      <c r="H968" s="4">
        <f t="shared" si="143"/>
        <v>0.45263216243382776</v>
      </c>
      <c r="I968" s="4">
        <f t="shared" si="144"/>
        <v>0.57629461633628065</v>
      </c>
      <c r="J968">
        <f t="shared" si="145"/>
        <v>0.24767694754582037</v>
      </c>
      <c r="K968">
        <f t="shared" si="146"/>
        <v>0.14624999129773661</v>
      </c>
      <c r="L968">
        <f t="shared" si="147"/>
        <v>1.224453487351528</v>
      </c>
      <c r="M968">
        <f t="shared" si="148"/>
        <v>0.14624999129773661</v>
      </c>
      <c r="N968">
        <f t="shared" si="149"/>
        <v>2</v>
      </c>
    </row>
    <row r="969" spans="1:14" x14ac:dyDescent="0.2">
      <c r="A969">
        <f t="shared" si="150"/>
        <v>952</v>
      </c>
      <c r="B969" t="s">
        <v>1737</v>
      </c>
      <c r="C969" s="7" t="s">
        <v>65</v>
      </c>
      <c r="D969" s="6">
        <v>45090</v>
      </c>
      <c r="E969" s="6">
        <v>58044.55</v>
      </c>
      <c r="F969" s="7">
        <f t="shared" si="141"/>
        <v>57092.55</v>
      </c>
      <c r="G969" s="4">
        <f t="shared" si="142"/>
        <v>-5.921450331767001E-2</v>
      </c>
      <c r="H969" s="4">
        <f t="shared" si="143"/>
        <v>0.67633245457724578</v>
      </c>
      <c r="I969" s="4">
        <f t="shared" si="144"/>
        <v>0.79882876324693342</v>
      </c>
      <c r="J969">
        <f t="shared" si="145"/>
        <v>0.56082949401255733</v>
      </c>
      <c r="K969">
        <f t="shared" si="146"/>
        <v>0.8858119761477099</v>
      </c>
      <c r="L969">
        <f t="shared" si="147"/>
        <v>1.300045798016811</v>
      </c>
      <c r="M969">
        <f t="shared" si="148"/>
        <v>0.56082949401255733</v>
      </c>
      <c r="N969">
        <f t="shared" si="149"/>
        <v>1</v>
      </c>
    </row>
    <row r="970" spans="1:14" x14ac:dyDescent="0.2">
      <c r="A970">
        <f t="shared" si="150"/>
        <v>953</v>
      </c>
      <c r="B970" t="s">
        <v>1739</v>
      </c>
      <c r="C970" s="7" t="s">
        <v>1740</v>
      </c>
      <c r="D970" s="6">
        <v>41823</v>
      </c>
      <c r="E970" s="6">
        <v>33831.31</v>
      </c>
      <c r="F970" s="7">
        <f t="shared" si="141"/>
        <v>32878.31</v>
      </c>
      <c r="G970" s="4">
        <f t="shared" si="142"/>
        <v>-0.2225950406602468</v>
      </c>
      <c r="H970" s="4">
        <f t="shared" si="143"/>
        <v>-0.38080928820363685</v>
      </c>
      <c r="I970" s="4">
        <f t="shared" si="144"/>
        <v>-0.25305084811064404</v>
      </c>
      <c r="J970">
        <f t="shared" si="145"/>
        <v>0.9245943940353063</v>
      </c>
      <c r="K970">
        <f t="shared" si="146"/>
        <v>3.3526479092034815</v>
      </c>
      <c r="L970">
        <f t="shared" si="147"/>
        <v>0.17631045366644341</v>
      </c>
      <c r="M970">
        <f t="shared" si="148"/>
        <v>0.17631045366644341</v>
      </c>
      <c r="N970">
        <f t="shared" si="149"/>
        <v>3</v>
      </c>
    </row>
    <row r="971" spans="1:14" x14ac:dyDescent="0.2">
      <c r="A971">
        <f t="shared" si="150"/>
        <v>954</v>
      </c>
      <c r="B971" t="s">
        <v>1741</v>
      </c>
      <c r="C971" s="7" t="s">
        <v>1742</v>
      </c>
      <c r="D971" s="6">
        <v>68700</v>
      </c>
      <c r="E971" s="6">
        <v>61302.36</v>
      </c>
      <c r="F971" s="7">
        <f t="shared" si="141"/>
        <v>60348.36</v>
      </c>
      <c r="G971" s="4">
        <f t="shared" si="142"/>
        <v>1.1215061843646801</v>
      </c>
      <c r="H971" s="4">
        <f t="shared" si="143"/>
        <v>0.8185673203386632</v>
      </c>
      <c r="I971" s="4">
        <f t="shared" si="144"/>
        <v>0.94026290107054922</v>
      </c>
      <c r="J971">
        <f t="shared" si="145"/>
        <v>1.470951109723678</v>
      </c>
      <c r="K971">
        <f t="shared" si="146"/>
        <v>0.11106826726776958</v>
      </c>
      <c r="L971">
        <f t="shared" si="147"/>
        <v>3.2987938308629374</v>
      </c>
      <c r="M971">
        <f t="shared" si="148"/>
        <v>0.11106826726776958</v>
      </c>
      <c r="N971">
        <f t="shared" si="149"/>
        <v>2</v>
      </c>
    </row>
    <row r="972" spans="1:14" x14ac:dyDescent="0.2">
      <c r="A972">
        <f t="shared" si="150"/>
        <v>955</v>
      </c>
      <c r="B972" t="s">
        <v>1743</v>
      </c>
      <c r="C972" s="7" t="s">
        <v>1744</v>
      </c>
      <c r="D972" s="6">
        <v>15730</v>
      </c>
      <c r="E972" s="6">
        <v>9600.7800000000007</v>
      </c>
      <c r="F972" s="7">
        <f t="shared" si="141"/>
        <v>8645.7800000000007</v>
      </c>
      <c r="G972" s="4">
        <f t="shared" si="142"/>
        <v>-1.5274889374707321</v>
      </c>
      <c r="H972" s="4">
        <f t="shared" si="143"/>
        <v>-1.4387059064465673</v>
      </c>
      <c r="I972" s="4">
        <f t="shared" si="144"/>
        <v>-1.3057249869071055</v>
      </c>
      <c r="J972">
        <f t="shared" si="145"/>
        <v>8.6103122349868642</v>
      </c>
      <c r="K972">
        <f t="shared" si="146"/>
        <v>14.523983405460408</v>
      </c>
      <c r="L972">
        <f t="shared" si="147"/>
        <v>5.4981547848524972</v>
      </c>
      <c r="M972">
        <f t="shared" si="148"/>
        <v>5.4981547848524972</v>
      </c>
      <c r="N972">
        <f t="shared" si="149"/>
        <v>3</v>
      </c>
    </row>
    <row r="973" spans="1:14" x14ac:dyDescent="0.2">
      <c r="A973">
        <f t="shared" si="150"/>
        <v>956</v>
      </c>
      <c r="B973" t="s">
        <v>1745</v>
      </c>
      <c r="C973" s="7" t="s">
        <v>1746</v>
      </c>
      <c r="D973" s="6">
        <v>39931</v>
      </c>
      <c r="E973" s="6">
        <v>38667.1</v>
      </c>
      <c r="F973" s="7">
        <f t="shared" si="141"/>
        <v>37711.1</v>
      </c>
      <c r="G973" s="4">
        <f t="shared" si="142"/>
        <v>-0.31721272558591412</v>
      </c>
      <c r="H973" s="4">
        <f t="shared" si="143"/>
        <v>-0.16968035757219871</v>
      </c>
      <c r="I973" s="4">
        <f t="shared" si="144"/>
        <v>-4.311185076970802E-2</v>
      </c>
      <c r="J973">
        <f t="shared" si="145"/>
        <v>0.62722391533327071</v>
      </c>
      <c r="K973">
        <f t="shared" si="146"/>
        <v>2.7893444188877856</v>
      </c>
      <c r="L973">
        <f t="shared" si="147"/>
        <v>7.8316075003982952E-2</v>
      </c>
      <c r="M973">
        <f t="shared" si="148"/>
        <v>7.8316075003982952E-2</v>
      </c>
      <c r="N973">
        <f t="shared" si="149"/>
        <v>3</v>
      </c>
    </row>
    <row r="974" spans="1:14" x14ac:dyDescent="0.2">
      <c r="A974">
        <f t="shared" si="150"/>
        <v>957</v>
      </c>
      <c r="B974" t="s">
        <v>1747</v>
      </c>
      <c r="C974" s="7" t="s">
        <v>22</v>
      </c>
      <c r="D974" s="6">
        <v>28059</v>
      </c>
      <c r="E974" s="6">
        <v>24546.01</v>
      </c>
      <c r="F974" s="7">
        <f t="shared" si="141"/>
        <v>23589.01</v>
      </c>
      <c r="G974" s="4">
        <f t="shared" si="142"/>
        <v>-0.91092369569031317</v>
      </c>
      <c r="H974" s="4">
        <f t="shared" si="143"/>
        <v>-0.78620229732770808</v>
      </c>
      <c r="I974" s="4">
        <f t="shared" si="144"/>
        <v>-0.65658303717724043</v>
      </c>
      <c r="J974">
        <f t="shared" si="145"/>
        <v>3.3528886222227512</v>
      </c>
      <c r="K974">
        <f t="shared" si="146"/>
        <v>7.3445912526880202</v>
      </c>
      <c r="L974">
        <f t="shared" si="147"/>
        <v>1.5542427900088169</v>
      </c>
      <c r="M974">
        <f t="shared" si="148"/>
        <v>1.5542427900088169</v>
      </c>
      <c r="N974">
        <f t="shared" si="149"/>
        <v>3</v>
      </c>
    </row>
    <row r="975" spans="1:14" x14ac:dyDescent="0.2">
      <c r="A975">
        <f t="shared" si="150"/>
        <v>958</v>
      </c>
      <c r="B975" t="s">
        <v>1749</v>
      </c>
      <c r="C975" s="7" t="s">
        <v>1402</v>
      </c>
      <c r="D975" s="6">
        <v>20800</v>
      </c>
      <c r="E975" s="7">
        <v>712.4</v>
      </c>
      <c r="F975" s="7">
        <f t="shared" si="141"/>
        <v>-245.60000000000002</v>
      </c>
      <c r="G975" s="4">
        <f t="shared" si="142"/>
        <v>-1.2739415471043827</v>
      </c>
      <c r="H975" s="4">
        <f t="shared" si="143"/>
        <v>-1.8267695246859577</v>
      </c>
      <c r="I975" s="4">
        <f t="shared" si="144"/>
        <v>-1.69197131711745</v>
      </c>
      <c r="J975">
        <f t="shared" si="145"/>
        <v>10.593832591562787</v>
      </c>
      <c r="K975">
        <f t="shared" si="146"/>
        <v>16.900279363373556</v>
      </c>
      <c r="L975">
        <f t="shared" si="147"/>
        <v>7.1759529748304836</v>
      </c>
      <c r="M975">
        <f t="shared" si="148"/>
        <v>7.1759529748304836</v>
      </c>
      <c r="N975">
        <f t="shared" si="149"/>
        <v>3</v>
      </c>
    </row>
    <row r="976" spans="1:14" x14ac:dyDescent="0.2">
      <c r="A976">
        <f t="shared" si="150"/>
        <v>959</v>
      </c>
      <c r="B976" t="s">
        <v>1750</v>
      </c>
      <c r="C976" s="7" t="s">
        <v>297</v>
      </c>
      <c r="D976" s="6">
        <v>85600</v>
      </c>
      <c r="E976" s="6">
        <v>74601.259999999995</v>
      </c>
      <c r="F976" s="7">
        <f t="shared" si="141"/>
        <v>73642.259999999995</v>
      </c>
      <c r="G976" s="4">
        <f t="shared" si="142"/>
        <v>1.9666641522525121</v>
      </c>
      <c r="H976" s="4">
        <f t="shared" si="143"/>
        <v>1.3991927270611286</v>
      </c>
      <c r="I976" s="4">
        <f t="shared" si="144"/>
        <v>1.5177570683632864</v>
      </c>
      <c r="J976">
        <f t="shared" si="145"/>
        <v>5.7091251061699131</v>
      </c>
      <c r="K976">
        <f t="shared" si="146"/>
        <v>2.2803616462627949</v>
      </c>
      <c r="L976">
        <f t="shared" si="147"/>
        <v>8.9330399758316155</v>
      </c>
      <c r="M976">
        <f t="shared" si="148"/>
        <v>2.2803616462627949</v>
      </c>
      <c r="N976">
        <f t="shared" si="149"/>
        <v>2</v>
      </c>
    </row>
    <row r="977" spans="1:14" x14ac:dyDescent="0.2">
      <c r="A977">
        <f t="shared" si="150"/>
        <v>960</v>
      </c>
      <c r="B977" t="s">
        <v>1751</v>
      </c>
      <c r="C977" s="7" t="s">
        <v>831</v>
      </c>
      <c r="D977" s="6">
        <v>67000</v>
      </c>
      <c r="E977" s="6">
        <v>59033.77</v>
      </c>
      <c r="F977" s="7">
        <f t="shared" si="141"/>
        <v>58073.77</v>
      </c>
      <c r="G977" s="4">
        <f t="shared" si="142"/>
        <v>1.0364902941037739</v>
      </c>
      <c r="H977" s="4">
        <f t="shared" si="143"/>
        <v>0.71952146004672024</v>
      </c>
      <c r="I977" s="4">
        <f t="shared" si="144"/>
        <v>0.84145348788236596</v>
      </c>
      <c r="J977">
        <f t="shared" si="145"/>
        <v>1.1106385227683533</v>
      </c>
      <c r="K977">
        <f t="shared" si="146"/>
        <v>3.2370463208744059E-2</v>
      </c>
      <c r="L977">
        <f t="shared" si="147"/>
        <v>2.7454303534007525</v>
      </c>
      <c r="M977">
        <f t="shared" si="148"/>
        <v>3.2370463208744059E-2</v>
      </c>
      <c r="N977">
        <f t="shared" si="149"/>
        <v>2</v>
      </c>
    </row>
    <row r="978" spans="1:14" x14ac:dyDescent="0.2">
      <c r="A978">
        <f t="shared" si="150"/>
        <v>961</v>
      </c>
      <c r="B978" t="s">
        <v>1752</v>
      </c>
      <c r="C978" s="7" t="s">
        <v>1643</v>
      </c>
      <c r="D978" s="6">
        <v>34985</v>
      </c>
      <c r="E978" s="6">
        <v>33996.97</v>
      </c>
      <c r="F978" s="7">
        <f t="shared" si="141"/>
        <v>33035.97</v>
      </c>
      <c r="G978" s="4">
        <f t="shared" si="142"/>
        <v>-0.56455895689793889</v>
      </c>
      <c r="H978" s="4">
        <f t="shared" si="143"/>
        <v>-0.37357662949670278</v>
      </c>
      <c r="I978" s="4">
        <f t="shared" si="144"/>
        <v>-0.24620201289935351</v>
      </c>
      <c r="J978">
        <f t="shared" si="145"/>
        <v>1.3666091091427928</v>
      </c>
      <c r="K978">
        <f t="shared" si="146"/>
        <v>4.1956914478851282</v>
      </c>
      <c r="L978">
        <f t="shared" si="147"/>
        <v>0.36510267435312538</v>
      </c>
      <c r="M978">
        <f t="shared" si="148"/>
        <v>0.36510267435312538</v>
      </c>
      <c r="N978">
        <f t="shared" si="149"/>
        <v>3</v>
      </c>
    </row>
    <row r="979" spans="1:14" x14ac:dyDescent="0.2">
      <c r="A979">
        <f t="shared" si="150"/>
        <v>962</v>
      </c>
      <c r="B979" t="s">
        <v>1753</v>
      </c>
      <c r="C979" s="7" t="s">
        <v>34</v>
      </c>
      <c r="D979" s="6">
        <v>59092</v>
      </c>
      <c r="E979" s="6">
        <v>55259.91</v>
      </c>
      <c r="F979" s="7">
        <f t="shared" ref="F979:F1042" si="151">E979-A979</f>
        <v>54297.91</v>
      </c>
      <c r="G979" s="4">
        <f t="shared" ref="G979:G1042" si="152">STANDARDIZE(D979,$D$14,$D$15)</f>
        <v>0.64101637634892317</v>
      </c>
      <c r="H979" s="4">
        <f t="shared" ref="H979:H1042" si="153">STANDARDIZE(E979,$E$14,$E$15)</f>
        <v>0.55475602851376327</v>
      </c>
      <c r="I979" s="4">
        <f t="shared" ref="I979:I1042" si="154">STANDARDIZE(F979,$F$14,$F$15)</f>
        <v>0.67742809830414197</v>
      </c>
      <c r="J979">
        <f t="shared" ref="J979:J1042" si="155">SUMXMY2($E$3:$G$3,G979:I979)</f>
        <v>0.38049260694923481</v>
      </c>
      <c r="K979">
        <f t="shared" ref="K979:K1042" si="156">SUMXMY2($E$4:$G$4,G979:I979)</f>
        <v>7.7764347071715617E-2</v>
      </c>
      <c r="L979">
        <f t="shared" ref="L979:L1042" si="157">SUMXMY2($E$5:$G$5,G979:I979)</f>
        <v>1.4996329545176303</v>
      </c>
      <c r="M979">
        <f t="shared" ref="M979:M1042" si="158">MIN(J979:L979)</f>
        <v>7.7764347071715617E-2</v>
      </c>
      <c r="N979">
        <f t="shared" ref="N979:N1042" si="159">MATCH(M979,J979:L979,0)</f>
        <v>2</v>
      </c>
    </row>
    <row r="980" spans="1:14" x14ac:dyDescent="0.2">
      <c r="A980">
        <f t="shared" ref="A980:A1043" si="160">A979+1</f>
        <v>963</v>
      </c>
      <c r="B980" t="s">
        <v>1754</v>
      </c>
      <c r="C980" s="7" t="s">
        <v>10</v>
      </c>
      <c r="D980" s="6">
        <v>62242</v>
      </c>
      <c r="E980" s="6">
        <v>56992.11</v>
      </c>
      <c r="F980" s="7">
        <f t="shared" si="151"/>
        <v>56029.11</v>
      </c>
      <c r="G980" s="4">
        <f t="shared" si="152"/>
        <v>0.79854582006766117</v>
      </c>
      <c r="H980" s="4">
        <f t="shared" si="153"/>
        <v>0.63038328561958812</v>
      </c>
      <c r="I980" s="4">
        <f t="shared" si="154"/>
        <v>0.75263235758224578</v>
      </c>
      <c r="J980">
        <f t="shared" si="155"/>
        <v>0.63767277046556936</v>
      </c>
      <c r="K980">
        <f t="shared" si="156"/>
        <v>8.0769298133898226E-3</v>
      </c>
      <c r="L980">
        <f t="shared" si="157"/>
        <v>1.9750239474798355</v>
      </c>
      <c r="M980">
        <f t="shared" si="158"/>
        <v>8.0769298133898226E-3</v>
      </c>
      <c r="N980">
        <f t="shared" si="159"/>
        <v>2</v>
      </c>
    </row>
    <row r="981" spans="1:14" x14ac:dyDescent="0.2">
      <c r="A981">
        <f t="shared" si="160"/>
        <v>964</v>
      </c>
      <c r="B981" t="s">
        <v>1755</v>
      </c>
      <c r="C981" s="7" t="s">
        <v>307</v>
      </c>
      <c r="D981" s="6">
        <v>36349</v>
      </c>
      <c r="E981" s="6">
        <v>31456.27</v>
      </c>
      <c r="F981" s="7">
        <f t="shared" si="151"/>
        <v>30492.27</v>
      </c>
      <c r="G981" s="4">
        <f t="shared" si="152"/>
        <v>-0.49634620730036472</v>
      </c>
      <c r="H981" s="4">
        <f t="shared" si="153"/>
        <v>-0.48450271893716546</v>
      </c>
      <c r="I981" s="4">
        <f t="shared" si="154"/>
        <v>-0.35670170925200673</v>
      </c>
      <c r="J981">
        <f t="shared" si="155"/>
        <v>1.5352861889467428</v>
      </c>
      <c r="K981">
        <f t="shared" si="156"/>
        <v>4.4818828545129357</v>
      </c>
      <c r="L981">
        <f t="shared" si="157"/>
        <v>0.44303902489013647</v>
      </c>
      <c r="M981">
        <f t="shared" si="158"/>
        <v>0.44303902489013647</v>
      </c>
      <c r="N981">
        <f t="shared" si="159"/>
        <v>3</v>
      </c>
    </row>
    <row r="982" spans="1:14" x14ac:dyDescent="0.2">
      <c r="A982">
        <f t="shared" si="160"/>
        <v>965</v>
      </c>
      <c r="B982" t="s">
        <v>1756</v>
      </c>
      <c r="C982" s="7" t="s">
        <v>30</v>
      </c>
      <c r="D982" s="6">
        <v>15184</v>
      </c>
      <c r="E982" s="7">
        <v>934.4</v>
      </c>
      <c r="F982" s="7">
        <f t="shared" si="151"/>
        <v>-30.600000000000023</v>
      </c>
      <c r="G982" s="4">
        <f t="shared" si="152"/>
        <v>-1.5547940410486467</v>
      </c>
      <c r="H982" s="4">
        <f t="shared" si="153"/>
        <v>-1.8170770809280237</v>
      </c>
      <c r="I982" s="4">
        <f t="shared" si="154"/>
        <v>-1.6826316014608</v>
      </c>
      <c r="J982">
        <f t="shared" si="155"/>
        <v>11.466751793069053</v>
      </c>
      <c r="K982">
        <f t="shared" si="156"/>
        <v>18.095814452229757</v>
      </c>
      <c r="L982">
        <f t="shared" si="157"/>
        <v>7.8457207799718347</v>
      </c>
      <c r="M982">
        <f t="shared" si="158"/>
        <v>7.8457207799718347</v>
      </c>
      <c r="N982">
        <f t="shared" si="159"/>
        <v>3</v>
      </c>
    </row>
    <row r="983" spans="1:14" x14ac:dyDescent="0.2">
      <c r="A983">
        <f t="shared" si="160"/>
        <v>966</v>
      </c>
      <c r="B983" t="s">
        <v>1757</v>
      </c>
      <c r="C983" s="7" t="s">
        <v>381</v>
      </c>
      <c r="D983" s="6">
        <v>44136</v>
      </c>
      <c r="E983" s="6">
        <v>39892.089999999997</v>
      </c>
      <c r="F983" s="7">
        <f t="shared" si="151"/>
        <v>38926.089999999997</v>
      </c>
      <c r="G983" s="4">
        <f t="shared" si="152"/>
        <v>-0.10692342055820207</v>
      </c>
      <c r="H983" s="4">
        <f t="shared" si="153"/>
        <v>-0.11619771487385883</v>
      </c>
      <c r="I983" s="4">
        <f t="shared" si="154"/>
        <v>9.6679684194691164E-3</v>
      </c>
      <c r="J983">
        <f t="shared" si="155"/>
        <v>0.3486218751491959</v>
      </c>
      <c r="K983">
        <f t="shared" si="156"/>
        <v>2.1603047227318073</v>
      </c>
      <c r="L983">
        <f t="shared" si="157"/>
        <v>2.9501070132176392E-2</v>
      </c>
      <c r="M983">
        <f t="shared" si="158"/>
        <v>2.9501070132176392E-2</v>
      </c>
      <c r="N983">
        <f t="shared" si="159"/>
        <v>3</v>
      </c>
    </row>
    <row r="984" spans="1:14" x14ac:dyDescent="0.2">
      <c r="A984">
        <f t="shared" si="160"/>
        <v>967</v>
      </c>
      <c r="B984" t="s">
        <v>1758</v>
      </c>
      <c r="C984" s="7" t="s">
        <v>10</v>
      </c>
      <c r="D984" s="6">
        <v>42391</v>
      </c>
      <c r="E984" s="6">
        <v>35077.370000000003</v>
      </c>
      <c r="F984" s="7">
        <f t="shared" si="151"/>
        <v>34110.370000000003</v>
      </c>
      <c r="G984" s="4">
        <f t="shared" si="152"/>
        <v>-0.19418973144366167</v>
      </c>
      <c r="H984" s="4">
        <f t="shared" si="153"/>
        <v>-0.32640673654142432</v>
      </c>
      <c r="I984" s="4">
        <f t="shared" si="154"/>
        <v>-0.19952949893886654</v>
      </c>
      <c r="J984">
        <f t="shared" si="155"/>
        <v>0.7774281903404836</v>
      </c>
      <c r="K984">
        <f t="shared" si="156"/>
        <v>3.0736090508439293</v>
      </c>
      <c r="L984">
        <f t="shared" si="157"/>
        <v>0.12048542521029364</v>
      </c>
      <c r="M984">
        <f t="shared" si="158"/>
        <v>0.12048542521029364</v>
      </c>
      <c r="N984">
        <f t="shared" si="159"/>
        <v>3</v>
      </c>
    </row>
    <row r="985" spans="1:14" x14ac:dyDescent="0.2">
      <c r="A985">
        <f t="shared" si="160"/>
        <v>968</v>
      </c>
      <c r="B985" t="s">
        <v>1759</v>
      </c>
      <c r="C985" s="7" t="s">
        <v>103</v>
      </c>
      <c r="D985" s="6">
        <v>33476</v>
      </c>
      <c r="E985" s="6">
        <v>3862.61</v>
      </c>
      <c r="F985" s="7">
        <f t="shared" si="151"/>
        <v>2894.61</v>
      </c>
      <c r="G985" s="4">
        <f t="shared" si="152"/>
        <v>-0.6400230618412962</v>
      </c>
      <c r="H985" s="4">
        <f t="shared" si="153"/>
        <v>-1.6892324379711783</v>
      </c>
      <c r="I985" s="4">
        <f t="shared" si="154"/>
        <v>-1.5555589054794561</v>
      </c>
      <c r="J985">
        <f t="shared" si="155"/>
        <v>7.9587662216627901</v>
      </c>
      <c r="K985">
        <f t="shared" si="156"/>
        <v>13.25071867348651</v>
      </c>
      <c r="L985">
        <f t="shared" si="157"/>
        <v>5.2038387527999257</v>
      </c>
      <c r="M985">
        <f t="shared" si="158"/>
        <v>5.2038387527999257</v>
      </c>
      <c r="N985">
        <f t="shared" si="159"/>
        <v>3</v>
      </c>
    </row>
    <row r="986" spans="1:14" x14ac:dyDescent="0.2">
      <c r="A986">
        <f t="shared" si="160"/>
        <v>969</v>
      </c>
      <c r="B986" t="s">
        <v>1760</v>
      </c>
      <c r="C986" s="7" t="s">
        <v>159</v>
      </c>
      <c r="D986" s="6">
        <v>15080</v>
      </c>
      <c r="E986" s="6">
        <v>4930</v>
      </c>
      <c r="F986" s="7">
        <f t="shared" si="151"/>
        <v>3961</v>
      </c>
      <c r="G986" s="4">
        <f t="shared" si="152"/>
        <v>-1.5599950131587257</v>
      </c>
      <c r="H986" s="4">
        <f t="shared" si="153"/>
        <v>-1.6426305571478401</v>
      </c>
      <c r="I986" s="4">
        <f t="shared" si="154"/>
        <v>-1.5092343502278518</v>
      </c>
      <c r="J986">
        <f t="shared" si="155"/>
        <v>10.145142950527985</v>
      </c>
      <c r="K986">
        <f t="shared" si="156"/>
        <v>16.466239204337551</v>
      </c>
      <c r="L986">
        <f t="shared" si="157"/>
        <v>6.7447510607786532</v>
      </c>
      <c r="M986">
        <f t="shared" si="158"/>
        <v>6.7447510607786532</v>
      </c>
      <c r="N986">
        <f t="shared" si="159"/>
        <v>3</v>
      </c>
    </row>
    <row r="987" spans="1:14" x14ac:dyDescent="0.2">
      <c r="A987">
        <f t="shared" si="160"/>
        <v>970</v>
      </c>
      <c r="B987" t="s">
        <v>1761</v>
      </c>
      <c r="C987" s="7" t="s">
        <v>669</v>
      </c>
      <c r="D987" s="6">
        <v>44331</v>
      </c>
      <c r="E987" s="6">
        <v>44093.4</v>
      </c>
      <c r="F987" s="7">
        <f t="shared" si="151"/>
        <v>43123.4</v>
      </c>
      <c r="G987" s="4">
        <f t="shared" si="152"/>
        <v>-9.7171597851804001E-2</v>
      </c>
      <c r="H987" s="4">
        <f t="shared" si="153"/>
        <v>6.7230036858778125E-2</v>
      </c>
      <c r="I987" s="4">
        <f t="shared" si="154"/>
        <v>0.19200137271162437</v>
      </c>
      <c r="J987">
        <f t="shared" si="155"/>
        <v>0.17587474942091605</v>
      </c>
      <c r="K987">
        <f t="shared" si="156"/>
        <v>1.6453119788740644</v>
      </c>
      <c r="L987">
        <f t="shared" si="157"/>
        <v>0.10043223164149742</v>
      </c>
      <c r="M987">
        <f t="shared" si="158"/>
        <v>0.10043223164149742</v>
      </c>
      <c r="N987">
        <f t="shared" si="159"/>
        <v>3</v>
      </c>
    </row>
    <row r="988" spans="1:14" x14ac:dyDescent="0.2">
      <c r="A988">
        <f t="shared" si="160"/>
        <v>971</v>
      </c>
      <c r="B988" t="s">
        <v>1762</v>
      </c>
      <c r="C988" s="7" t="s">
        <v>679</v>
      </c>
      <c r="D988" s="6">
        <v>44990.400000000001</v>
      </c>
      <c r="E988" s="6">
        <v>34175.339999999997</v>
      </c>
      <c r="F988" s="7">
        <f t="shared" si="151"/>
        <v>33204.339999999997</v>
      </c>
      <c r="G988" s="4">
        <f t="shared" si="152"/>
        <v>-6.4195434300014786E-2</v>
      </c>
      <c r="H988" s="4">
        <f t="shared" si="153"/>
        <v>-0.36578905655479904</v>
      </c>
      <c r="I988" s="4">
        <f t="shared" si="154"/>
        <v>-0.23888792952674837</v>
      </c>
      <c r="J988">
        <f t="shared" si="155"/>
        <v>0.7580776029792522</v>
      </c>
      <c r="K988">
        <f t="shared" si="156"/>
        <v>2.9681130207786239</v>
      </c>
      <c r="L988">
        <f t="shared" si="157"/>
        <v>0.1499195464114004</v>
      </c>
      <c r="M988">
        <f t="shared" si="158"/>
        <v>0.1499195464114004</v>
      </c>
      <c r="N988">
        <f t="shared" si="159"/>
        <v>3</v>
      </c>
    </row>
    <row r="989" spans="1:14" x14ac:dyDescent="0.2">
      <c r="A989">
        <f t="shared" si="160"/>
        <v>972</v>
      </c>
      <c r="B989" t="s">
        <v>1763</v>
      </c>
      <c r="C989" s="7" t="s">
        <v>1764</v>
      </c>
      <c r="D989" s="6">
        <v>53500</v>
      </c>
      <c r="E989" s="6">
        <v>43784.47</v>
      </c>
      <c r="F989" s="7">
        <f t="shared" si="151"/>
        <v>42812.47</v>
      </c>
      <c r="G989" s="4">
        <f t="shared" si="152"/>
        <v>0.36136410673775415</v>
      </c>
      <c r="H989" s="4">
        <f t="shared" si="153"/>
        <v>5.3742259155451416E-2</v>
      </c>
      <c r="I989" s="4">
        <f t="shared" si="154"/>
        <v>0.17849440625059104</v>
      </c>
      <c r="J989">
        <f t="shared" si="155"/>
        <v>5.1080104509821658E-2</v>
      </c>
      <c r="K989">
        <f t="shared" si="156"/>
        <v>0.99011127564330526</v>
      </c>
      <c r="L989">
        <f t="shared" si="157"/>
        <v>0.30980569271604097</v>
      </c>
      <c r="M989">
        <f t="shared" si="158"/>
        <v>5.1080104509821658E-2</v>
      </c>
      <c r="N989">
        <f t="shared" si="159"/>
        <v>1</v>
      </c>
    </row>
    <row r="990" spans="1:14" x14ac:dyDescent="0.2">
      <c r="A990">
        <f t="shared" si="160"/>
        <v>973</v>
      </c>
      <c r="B990" t="s">
        <v>1765</v>
      </c>
      <c r="C990" s="7" t="s">
        <v>1553</v>
      </c>
      <c r="D990" s="6">
        <v>57919</v>
      </c>
      <c r="E990" s="6">
        <v>68864.89</v>
      </c>
      <c r="F990" s="7">
        <f t="shared" si="151"/>
        <v>67891.89</v>
      </c>
      <c r="G990" s="4">
        <f t="shared" si="152"/>
        <v>0.58235541206889796</v>
      </c>
      <c r="H990" s="4">
        <f t="shared" si="153"/>
        <v>1.1487447829183388</v>
      </c>
      <c r="I990" s="4">
        <f t="shared" si="154"/>
        <v>1.2679579022212863</v>
      </c>
      <c r="J990">
        <f t="shared" si="155"/>
        <v>1.8762987184226374</v>
      </c>
      <c r="K990">
        <f t="shared" si="156"/>
        <v>0.57439360569892306</v>
      </c>
      <c r="L990">
        <f t="shared" si="157"/>
        <v>3.7154109522639889</v>
      </c>
      <c r="M990">
        <f t="shared" si="158"/>
        <v>0.57439360569892306</v>
      </c>
      <c r="N990">
        <f t="shared" si="159"/>
        <v>2</v>
      </c>
    </row>
    <row r="991" spans="1:14" x14ac:dyDescent="0.2">
      <c r="A991">
        <f t="shared" si="160"/>
        <v>974</v>
      </c>
      <c r="B991" t="s">
        <v>1766</v>
      </c>
      <c r="C991" s="7" t="s">
        <v>560</v>
      </c>
      <c r="D991" s="6">
        <v>19760</v>
      </c>
      <c r="E991" s="6">
        <v>5465.49</v>
      </c>
      <c r="F991" s="7">
        <f t="shared" si="151"/>
        <v>4491.49</v>
      </c>
      <c r="G991" s="4">
        <f t="shared" si="152"/>
        <v>-1.3259512682051722</v>
      </c>
      <c r="H991" s="4">
        <f t="shared" si="153"/>
        <v>-1.6192512476526328</v>
      </c>
      <c r="I991" s="4">
        <f t="shared" si="154"/>
        <v>-1.4861895792571718</v>
      </c>
      <c r="J991">
        <f t="shared" si="155"/>
        <v>9.1704994465401377</v>
      </c>
      <c r="K991">
        <f t="shared" si="156"/>
        <v>15.166478056840493</v>
      </c>
      <c r="L991">
        <f t="shared" si="157"/>
        <v>5.9795143814759113</v>
      </c>
      <c r="M991">
        <f t="shared" si="158"/>
        <v>5.9795143814759113</v>
      </c>
      <c r="N991">
        <f t="shared" si="159"/>
        <v>3</v>
      </c>
    </row>
    <row r="992" spans="1:14" x14ac:dyDescent="0.2">
      <c r="A992">
        <f t="shared" si="160"/>
        <v>975</v>
      </c>
      <c r="B992" t="s">
        <v>1767</v>
      </c>
      <c r="C992" s="7" t="s">
        <v>1680</v>
      </c>
      <c r="D992" s="6">
        <v>28898</v>
      </c>
      <c r="E992" s="6">
        <v>28813.55</v>
      </c>
      <c r="F992" s="7">
        <f t="shared" si="151"/>
        <v>27838.55</v>
      </c>
      <c r="G992" s="4">
        <f t="shared" si="152"/>
        <v>-0.8689658533791953</v>
      </c>
      <c r="H992" s="4">
        <f t="shared" si="153"/>
        <v>-0.59988296654062101</v>
      </c>
      <c r="I992" s="4">
        <f t="shared" si="154"/>
        <v>-0.4719807335885885</v>
      </c>
      <c r="J992">
        <f t="shared" si="155"/>
        <v>2.5926145510886673</v>
      </c>
      <c r="K992">
        <f t="shared" si="156"/>
        <v>6.1984418148377127</v>
      </c>
      <c r="L992">
        <f t="shared" si="157"/>
        <v>1.0655285443757707</v>
      </c>
      <c r="M992">
        <f t="shared" si="158"/>
        <v>1.0655285443757707</v>
      </c>
      <c r="N992">
        <f t="shared" si="159"/>
        <v>3</v>
      </c>
    </row>
    <row r="993" spans="1:14" x14ac:dyDescent="0.2">
      <c r="A993">
        <f t="shared" si="160"/>
        <v>976</v>
      </c>
      <c r="B993" t="s">
        <v>1768</v>
      </c>
      <c r="C993" s="7" t="s">
        <v>1207</v>
      </c>
      <c r="D993" s="6">
        <v>32853</v>
      </c>
      <c r="E993" s="6">
        <v>35051.51</v>
      </c>
      <c r="F993" s="7">
        <f t="shared" si="151"/>
        <v>34075.51</v>
      </c>
      <c r="G993" s="4">
        <f t="shared" si="152"/>
        <v>-0.6711788851545577</v>
      </c>
      <c r="H993" s="4">
        <f t="shared" si="153"/>
        <v>-0.32753577526025396</v>
      </c>
      <c r="I993" s="4">
        <f t="shared" si="154"/>
        <v>-0.20104383609138199</v>
      </c>
      <c r="J993">
        <f t="shared" si="155"/>
        <v>1.4567637100841493</v>
      </c>
      <c r="K993">
        <f t="shared" si="156"/>
        <v>4.3324539780342235</v>
      </c>
      <c r="L993">
        <f t="shared" si="157"/>
        <v>0.43224215888957485</v>
      </c>
      <c r="M993">
        <f t="shared" si="158"/>
        <v>0.43224215888957485</v>
      </c>
      <c r="N993">
        <f t="shared" si="159"/>
        <v>3</v>
      </c>
    </row>
    <row r="994" spans="1:14" x14ac:dyDescent="0.2">
      <c r="A994">
        <f t="shared" si="160"/>
        <v>977</v>
      </c>
      <c r="B994" t="s">
        <v>1770</v>
      </c>
      <c r="C994" s="7" t="s">
        <v>1771</v>
      </c>
      <c r="D994" s="6">
        <v>57919</v>
      </c>
      <c r="E994" s="6">
        <v>55262.239999999998</v>
      </c>
      <c r="F994" s="7">
        <f t="shared" si="151"/>
        <v>54285.24</v>
      </c>
      <c r="G994" s="4">
        <f t="shared" si="152"/>
        <v>0.58235541206889796</v>
      </c>
      <c r="H994" s="4">
        <f t="shared" si="153"/>
        <v>0.55485775551356475</v>
      </c>
      <c r="I994" s="4">
        <f t="shared" si="154"/>
        <v>0.67687770668846836</v>
      </c>
      <c r="J994">
        <f t="shared" si="155"/>
        <v>0.34085506974090979</v>
      </c>
      <c r="K994">
        <f t="shared" si="156"/>
        <v>0.10950693011613995</v>
      </c>
      <c r="L994">
        <f t="shared" si="157"/>
        <v>1.4145626975153194</v>
      </c>
      <c r="M994">
        <f t="shared" si="158"/>
        <v>0.10950693011613995</v>
      </c>
      <c r="N994">
        <f t="shared" si="159"/>
        <v>2</v>
      </c>
    </row>
    <row r="995" spans="1:14" x14ac:dyDescent="0.2">
      <c r="A995">
        <f t="shared" si="160"/>
        <v>978</v>
      </c>
      <c r="B995" t="s">
        <v>1773</v>
      </c>
      <c r="C995" s="7" t="s">
        <v>869</v>
      </c>
      <c r="D995" s="6">
        <v>32683</v>
      </c>
      <c r="E995" s="6">
        <v>29960.34</v>
      </c>
      <c r="F995" s="7">
        <f t="shared" si="151"/>
        <v>28982.34</v>
      </c>
      <c r="G995" s="4">
        <f t="shared" si="152"/>
        <v>-0.67968047418064825</v>
      </c>
      <c r="H995" s="4">
        <f t="shared" si="153"/>
        <v>-0.5498145089858415</v>
      </c>
      <c r="I995" s="4">
        <f t="shared" si="154"/>
        <v>-0.42229388070059015</v>
      </c>
      <c r="J995">
        <f t="shared" si="155"/>
        <v>2.0401382479890557</v>
      </c>
      <c r="K995">
        <f t="shared" si="156"/>
        <v>5.3268202404586971</v>
      </c>
      <c r="L995">
        <f t="shared" si="157"/>
        <v>0.72260390711756428</v>
      </c>
      <c r="M995">
        <f t="shared" si="158"/>
        <v>0.72260390711756428</v>
      </c>
      <c r="N995">
        <f t="shared" si="159"/>
        <v>3</v>
      </c>
    </row>
    <row r="996" spans="1:14" x14ac:dyDescent="0.2">
      <c r="A996">
        <f t="shared" si="160"/>
        <v>979</v>
      </c>
      <c r="B996" t="s">
        <v>1774</v>
      </c>
      <c r="C996" s="7" t="s">
        <v>22</v>
      </c>
      <c r="D996" s="6">
        <v>28059</v>
      </c>
      <c r="E996" s="6">
        <v>22879.02</v>
      </c>
      <c r="F996" s="7">
        <f t="shared" si="151"/>
        <v>21900.02</v>
      </c>
      <c r="G996" s="4">
        <f t="shared" si="152"/>
        <v>-0.91092369569031317</v>
      </c>
      <c r="H996" s="4">
        <f t="shared" si="153"/>
        <v>-0.85898250822878131</v>
      </c>
      <c r="I996" s="4">
        <f t="shared" si="154"/>
        <v>-0.72995367134898537</v>
      </c>
      <c r="J996">
        <f t="shared" si="155"/>
        <v>3.6516671220288877</v>
      </c>
      <c r="K996">
        <f t="shared" si="156"/>
        <v>7.7754085823370449</v>
      </c>
      <c r="L996">
        <f t="shared" si="157"/>
        <v>1.7583900297386625</v>
      </c>
      <c r="M996">
        <f t="shared" si="158"/>
        <v>1.7583900297386625</v>
      </c>
      <c r="N996">
        <f t="shared" si="159"/>
        <v>3</v>
      </c>
    </row>
    <row r="997" spans="1:14" x14ac:dyDescent="0.2">
      <c r="A997">
        <f t="shared" si="160"/>
        <v>980</v>
      </c>
      <c r="B997" t="s">
        <v>1775</v>
      </c>
      <c r="C997" s="7" t="s">
        <v>1776</v>
      </c>
      <c r="D997" s="6">
        <v>62300</v>
      </c>
      <c r="E997" s="6">
        <v>52955.66</v>
      </c>
      <c r="F997" s="7">
        <f t="shared" si="151"/>
        <v>51975.66</v>
      </c>
      <c r="G997" s="4">
        <f t="shared" si="152"/>
        <v>0.80144636220597443</v>
      </c>
      <c r="H997" s="4">
        <f t="shared" si="153"/>
        <v>0.45415326486863161</v>
      </c>
      <c r="I997" s="4">
        <f t="shared" si="154"/>
        <v>0.57654830907783816</v>
      </c>
      <c r="J997">
        <f t="shared" si="155"/>
        <v>0.40170135962735276</v>
      </c>
      <c r="K997">
        <f t="shared" si="156"/>
        <v>8.6893032849560903E-2</v>
      </c>
      <c r="L997">
        <f t="shared" si="157"/>
        <v>1.5135391859725398</v>
      </c>
      <c r="M997">
        <f t="shared" si="158"/>
        <v>8.6893032849560903E-2</v>
      </c>
      <c r="N997">
        <f t="shared" si="159"/>
        <v>2</v>
      </c>
    </row>
    <row r="998" spans="1:14" x14ac:dyDescent="0.2">
      <c r="A998">
        <f t="shared" si="160"/>
        <v>981</v>
      </c>
      <c r="B998" t="s">
        <v>1777</v>
      </c>
      <c r="C998" s="7" t="s">
        <v>1778</v>
      </c>
      <c r="D998" s="6">
        <v>40828</v>
      </c>
      <c r="E998" s="6">
        <v>35677.129999999997</v>
      </c>
      <c r="F998" s="7">
        <f t="shared" si="151"/>
        <v>34696.129999999997</v>
      </c>
      <c r="G998" s="4">
        <f t="shared" si="152"/>
        <v>-0.27235434113648305</v>
      </c>
      <c r="H998" s="4">
        <f t="shared" si="153"/>
        <v>-0.30022142091863874</v>
      </c>
      <c r="I998" s="4">
        <f t="shared" si="154"/>
        <v>-0.17408376943635853</v>
      </c>
      <c r="J998">
        <f t="shared" si="155"/>
        <v>0.80401349967096902</v>
      </c>
      <c r="K998">
        <f t="shared" si="156"/>
        <v>3.1481211465990584</v>
      </c>
      <c r="L998">
        <f t="shared" si="157"/>
        <v>0.12033031070955008</v>
      </c>
      <c r="M998">
        <f t="shared" si="158"/>
        <v>0.12033031070955008</v>
      </c>
      <c r="N998">
        <f t="shared" si="159"/>
        <v>3</v>
      </c>
    </row>
    <row r="999" spans="1:14" x14ac:dyDescent="0.2">
      <c r="A999">
        <f t="shared" si="160"/>
        <v>982</v>
      </c>
      <c r="B999" t="s">
        <v>1779</v>
      </c>
      <c r="C999" s="7" t="s">
        <v>859</v>
      </c>
      <c r="D999" s="6">
        <v>26272</v>
      </c>
      <c r="E999" s="6">
        <v>25804.639999999999</v>
      </c>
      <c r="F999" s="7">
        <f t="shared" si="151"/>
        <v>24822.639999999999</v>
      </c>
      <c r="G999" s="4">
        <f t="shared" si="152"/>
        <v>-1.0002903991586893</v>
      </c>
      <c r="H999" s="4">
        <f t="shared" si="153"/>
        <v>-0.73125094378244515</v>
      </c>
      <c r="I999" s="4">
        <f t="shared" si="154"/>
        <v>-0.60299348636090055</v>
      </c>
      <c r="J999">
        <f t="shared" si="155"/>
        <v>3.3650334634558496</v>
      </c>
      <c r="K999">
        <f t="shared" si="156"/>
        <v>7.3668009618902444</v>
      </c>
      <c r="L999">
        <f t="shared" si="157"/>
        <v>1.5676979241785998</v>
      </c>
      <c r="M999">
        <f t="shared" si="158"/>
        <v>1.5676979241785998</v>
      </c>
      <c r="N999">
        <f t="shared" si="159"/>
        <v>3</v>
      </c>
    </row>
    <row r="1000" spans="1:14" x14ac:dyDescent="0.2">
      <c r="A1000">
        <f t="shared" si="160"/>
        <v>983</v>
      </c>
      <c r="B1000" t="s">
        <v>1780</v>
      </c>
      <c r="C1000" s="7" t="s">
        <v>1383</v>
      </c>
      <c r="D1000" s="6">
        <v>50981</v>
      </c>
      <c r="E1000" s="6">
        <v>50682.79</v>
      </c>
      <c r="F1000" s="7">
        <f t="shared" si="151"/>
        <v>49699.79</v>
      </c>
      <c r="G1000" s="4">
        <f t="shared" si="152"/>
        <v>0.23539056110997608</v>
      </c>
      <c r="H1000" s="4">
        <f t="shared" si="153"/>
        <v>0.35492054124658073</v>
      </c>
      <c r="I1000" s="4">
        <f t="shared" si="154"/>
        <v>0.47768329200109438</v>
      </c>
      <c r="J1000">
        <f t="shared" si="155"/>
        <v>4.7948526787407672E-2</v>
      </c>
      <c r="K1000">
        <f t="shared" si="156"/>
        <v>0.5969969371553695</v>
      </c>
      <c r="L1000">
        <f t="shared" si="157"/>
        <v>0.5977284398011129</v>
      </c>
      <c r="M1000">
        <f t="shared" si="158"/>
        <v>4.7948526787407672E-2</v>
      </c>
      <c r="N1000">
        <f t="shared" si="159"/>
        <v>1</v>
      </c>
    </row>
    <row r="1001" spans="1:14" x14ac:dyDescent="0.2">
      <c r="A1001">
        <f t="shared" si="160"/>
        <v>984</v>
      </c>
      <c r="B1001" t="s">
        <v>1781</v>
      </c>
      <c r="C1001" s="7" t="s">
        <v>10</v>
      </c>
      <c r="D1001" s="6">
        <v>42290</v>
      </c>
      <c r="E1001" s="6">
        <v>16753.13</v>
      </c>
      <c r="F1001" s="7">
        <f t="shared" si="151"/>
        <v>15769.130000000001</v>
      </c>
      <c r="G1001" s="4">
        <f t="shared" si="152"/>
        <v>-0.19924067551210373</v>
      </c>
      <c r="H1001" s="4">
        <f t="shared" si="153"/>
        <v>-1.1264367617976543</v>
      </c>
      <c r="I1001" s="4">
        <f t="shared" si="154"/>
        <v>-0.9962828309871179</v>
      </c>
      <c r="J1001">
        <f t="shared" si="155"/>
        <v>3.740722840734763</v>
      </c>
      <c r="K1001">
        <f t="shared" si="156"/>
        <v>7.4856261411724239</v>
      </c>
      <c r="L1001">
        <f t="shared" si="157"/>
        <v>2.0483750438997674</v>
      </c>
      <c r="M1001">
        <f t="shared" si="158"/>
        <v>2.0483750438997674</v>
      </c>
      <c r="N1001">
        <f t="shared" si="159"/>
        <v>3</v>
      </c>
    </row>
    <row r="1002" spans="1:14" x14ac:dyDescent="0.2">
      <c r="A1002">
        <f t="shared" si="160"/>
        <v>985</v>
      </c>
      <c r="B1002" t="s">
        <v>1782</v>
      </c>
      <c r="C1002" s="7" t="s">
        <v>97</v>
      </c>
      <c r="D1002" s="6">
        <v>55544</v>
      </c>
      <c r="E1002" s="6">
        <v>52094.54</v>
      </c>
      <c r="F1002" s="7">
        <f t="shared" si="151"/>
        <v>51109.54</v>
      </c>
      <c r="G1002" s="4">
        <f t="shared" si="152"/>
        <v>0.46358321243969075</v>
      </c>
      <c r="H1002" s="4">
        <f t="shared" si="153"/>
        <v>0.41655706140542403</v>
      </c>
      <c r="I1002" s="4">
        <f t="shared" si="154"/>
        <v>0.53892359035905835</v>
      </c>
      <c r="J1002">
        <f t="shared" si="155"/>
        <v>0.12618214487203722</v>
      </c>
      <c r="K1002">
        <f t="shared" si="156"/>
        <v>0.28812130467676045</v>
      </c>
      <c r="L1002">
        <f t="shared" si="157"/>
        <v>0.93029413932568339</v>
      </c>
      <c r="M1002">
        <f t="shared" si="158"/>
        <v>0.12618214487203722</v>
      </c>
      <c r="N1002">
        <f t="shared" si="159"/>
        <v>1</v>
      </c>
    </row>
    <row r="1003" spans="1:14" x14ac:dyDescent="0.2">
      <c r="A1003">
        <f t="shared" si="160"/>
        <v>986</v>
      </c>
      <c r="B1003" t="s">
        <v>1783</v>
      </c>
      <c r="C1003" s="7" t="s">
        <v>381</v>
      </c>
      <c r="D1003" s="6">
        <v>45351</v>
      </c>
      <c r="E1003" s="6">
        <v>44453.66</v>
      </c>
      <c r="F1003" s="7">
        <f t="shared" si="151"/>
        <v>43467.66</v>
      </c>
      <c r="G1003" s="4">
        <f t="shared" si="152"/>
        <v>-4.616206369526029E-2</v>
      </c>
      <c r="H1003" s="4">
        <f t="shared" si="153"/>
        <v>8.295886473370287E-2</v>
      </c>
      <c r="I1003" s="4">
        <f t="shared" si="154"/>
        <v>0.20695621230212821</v>
      </c>
      <c r="J1003">
        <f t="shared" si="155"/>
        <v>0.13256687405903544</v>
      </c>
      <c r="K1003">
        <f t="shared" si="156"/>
        <v>1.5125645099218989</v>
      </c>
      <c r="L1003">
        <f t="shared" si="157"/>
        <v>0.11588927472124515</v>
      </c>
      <c r="M1003">
        <f t="shared" si="158"/>
        <v>0.11588927472124515</v>
      </c>
      <c r="N1003">
        <f t="shared" si="159"/>
        <v>3</v>
      </c>
    </row>
    <row r="1004" spans="1:14" x14ac:dyDescent="0.2">
      <c r="A1004">
        <f t="shared" si="160"/>
        <v>987</v>
      </c>
      <c r="B1004" t="s">
        <v>1784</v>
      </c>
      <c r="C1004" s="7" t="s">
        <v>1533</v>
      </c>
      <c r="D1004" s="6">
        <v>45090</v>
      </c>
      <c r="E1004" s="6">
        <v>41371.72</v>
      </c>
      <c r="F1004" s="7">
        <f t="shared" si="151"/>
        <v>40384.720000000001</v>
      </c>
      <c r="G1004" s="4">
        <f t="shared" si="152"/>
        <v>-5.921450331767001E-2</v>
      </c>
      <c r="H1004" s="4">
        <f t="shared" si="153"/>
        <v>-5.1597577227229047E-2</v>
      </c>
      <c r="I1004" s="4">
        <f t="shared" si="154"/>
        <v>7.303164027183813E-2</v>
      </c>
      <c r="J1004">
        <f t="shared" si="155"/>
        <v>0.24124578806942265</v>
      </c>
      <c r="K1004">
        <f t="shared" si="156"/>
        <v>1.8795947027537154</v>
      </c>
      <c r="L1004">
        <f t="shared" si="157"/>
        <v>4.1138365021251747E-2</v>
      </c>
      <c r="M1004">
        <f t="shared" si="158"/>
        <v>4.1138365021251747E-2</v>
      </c>
      <c r="N1004">
        <f t="shared" si="159"/>
        <v>3</v>
      </c>
    </row>
    <row r="1005" spans="1:14" x14ac:dyDescent="0.2">
      <c r="A1005">
        <f t="shared" si="160"/>
        <v>988</v>
      </c>
      <c r="B1005" t="s">
        <v>1785</v>
      </c>
      <c r="C1005" s="7" t="s">
        <v>180</v>
      </c>
      <c r="D1005" s="6">
        <v>79492</v>
      </c>
      <c r="E1005" s="6">
        <v>77181.070000000007</v>
      </c>
      <c r="F1005" s="7">
        <f t="shared" si="151"/>
        <v>76193.070000000007</v>
      </c>
      <c r="G1005" s="4">
        <f t="shared" si="152"/>
        <v>1.6612070594797974</v>
      </c>
      <c r="H1005" s="4">
        <f t="shared" si="153"/>
        <v>1.5118263456699379</v>
      </c>
      <c r="I1005" s="4">
        <f t="shared" si="154"/>
        <v>1.6285656269406787</v>
      </c>
      <c r="J1005">
        <f t="shared" si="155"/>
        <v>5.328551095257712</v>
      </c>
      <c r="K1005">
        <f t="shared" si="156"/>
        <v>2.0674983288240649</v>
      </c>
      <c r="L1005">
        <f t="shared" si="157"/>
        <v>8.4622402813916011</v>
      </c>
      <c r="M1005">
        <f t="shared" si="158"/>
        <v>2.0674983288240649</v>
      </c>
      <c r="N1005">
        <f t="shared" si="159"/>
        <v>2</v>
      </c>
    </row>
    <row r="1006" spans="1:14" x14ac:dyDescent="0.2">
      <c r="A1006">
        <f t="shared" si="160"/>
        <v>989</v>
      </c>
      <c r="B1006" t="s">
        <v>1786</v>
      </c>
      <c r="C1006" s="7" t="s">
        <v>10</v>
      </c>
      <c r="D1006" s="6">
        <v>50919</v>
      </c>
      <c r="E1006" s="6">
        <v>45127.51</v>
      </c>
      <c r="F1006" s="7">
        <f t="shared" si="151"/>
        <v>44138.51</v>
      </c>
      <c r="G1006" s="4">
        <f t="shared" si="152"/>
        <v>0.23228998158281364</v>
      </c>
      <c r="H1006" s="4">
        <f t="shared" si="153"/>
        <v>0.11237892431155763</v>
      </c>
      <c r="I1006" s="4">
        <f t="shared" si="154"/>
        <v>0.23609829717777284</v>
      </c>
      <c r="J1006">
        <f t="shared" si="155"/>
        <v>1.8157175632974414E-2</v>
      </c>
      <c r="K1006">
        <f t="shared" si="156"/>
        <v>1.0083403736011225</v>
      </c>
      <c r="L1006">
        <f t="shared" si="157"/>
        <v>0.252801723262497</v>
      </c>
      <c r="M1006">
        <f t="shared" si="158"/>
        <v>1.8157175632974414E-2</v>
      </c>
      <c r="N1006">
        <f t="shared" si="159"/>
        <v>1</v>
      </c>
    </row>
    <row r="1007" spans="1:14" x14ac:dyDescent="0.2">
      <c r="A1007">
        <f t="shared" si="160"/>
        <v>990</v>
      </c>
      <c r="B1007" t="s">
        <v>1787</v>
      </c>
      <c r="C1007" s="7" t="s">
        <v>890</v>
      </c>
      <c r="D1007" s="6">
        <v>37710</v>
      </c>
      <c r="E1007" s="6">
        <v>36477.15</v>
      </c>
      <c r="F1007" s="7">
        <f t="shared" si="151"/>
        <v>35487.15</v>
      </c>
      <c r="G1007" s="4">
        <f t="shared" si="152"/>
        <v>-0.42828348574442748</v>
      </c>
      <c r="H1007" s="4">
        <f t="shared" si="153"/>
        <v>-0.26529282247169128</v>
      </c>
      <c r="I1007" s="4">
        <f t="shared" si="154"/>
        <v>-0.13972143511671542</v>
      </c>
      <c r="J1007">
        <f t="shared" si="155"/>
        <v>0.93240993999698452</v>
      </c>
      <c r="K1007">
        <f t="shared" si="156"/>
        <v>3.4025791340015656</v>
      </c>
      <c r="L1007">
        <f t="shared" si="157"/>
        <v>0.1738125657437008</v>
      </c>
      <c r="M1007">
        <f t="shared" si="158"/>
        <v>0.1738125657437008</v>
      </c>
      <c r="N1007">
        <f t="shared" si="159"/>
        <v>3</v>
      </c>
    </row>
    <row r="1008" spans="1:14" x14ac:dyDescent="0.2">
      <c r="A1008">
        <f t="shared" si="160"/>
        <v>991</v>
      </c>
      <c r="B1008" t="s">
        <v>1788</v>
      </c>
      <c r="C1008" s="7" t="s">
        <v>10</v>
      </c>
      <c r="D1008" s="6">
        <v>57102</v>
      </c>
      <c r="E1008" s="6">
        <v>55614.09</v>
      </c>
      <c r="F1008" s="7">
        <f t="shared" si="151"/>
        <v>54623.09</v>
      </c>
      <c r="G1008" s="4">
        <f t="shared" si="152"/>
        <v>0.54149777539645072</v>
      </c>
      <c r="H1008" s="4">
        <f t="shared" si="153"/>
        <v>0.57021940567675866</v>
      </c>
      <c r="I1008" s="4">
        <f t="shared" si="154"/>
        <v>0.69155409243079013</v>
      </c>
      <c r="J1008">
        <f t="shared" si="155"/>
        <v>0.33911078435026687</v>
      </c>
      <c r="K1008">
        <f t="shared" si="156"/>
        <v>0.13005892610235795</v>
      </c>
      <c r="L1008">
        <f t="shared" si="157"/>
        <v>1.4007398158758066</v>
      </c>
      <c r="M1008">
        <f t="shared" si="158"/>
        <v>0.13005892610235795</v>
      </c>
      <c r="N1008">
        <f t="shared" si="159"/>
        <v>2</v>
      </c>
    </row>
    <row r="1009" spans="1:14" x14ac:dyDescent="0.2">
      <c r="A1009">
        <f t="shared" si="160"/>
        <v>992</v>
      </c>
      <c r="B1009" t="s">
        <v>1789</v>
      </c>
      <c r="C1009" s="7" t="s">
        <v>614</v>
      </c>
      <c r="D1009" s="6">
        <v>66896</v>
      </c>
      <c r="E1009" s="6">
        <v>60721.49</v>
      </c>
      <c r="F1009" s="7">
        <f t="shared" si="151"/>
        <v>59729.49</v>
      </c>
      <c r="G1009" s="4">
        <f t="shared" si="152"/>
        <v>1.0312893219936949</v>
      </c>
      <c r="H1009" s="4">
        <f t="shared" si="153"/>
        <v>0.79320673562843302</v>
      </c>
      <c r="I1009" s="4">
        <f t="shared" si="154"/>
        <v>0.91337885535691676</v>
      </c>
      <c r="J1009">
        <f t="shared" si="155"/>
        <v>1.2637160987842893</v>
      </c>
      <c r="K1009">
        <f t="shared" si="156"/>
        <v>6.0187671475895696E-2</v>
      </c>
      <c r="L1009">
        <f t="shared" si="157"/>
        <v>2.9882289655969192</v>
      </c>
      <c r="M1009">
        <f t="shared" si="158"/>
        <v>6.0187671475895696E-2</v>
      </c>
      <c r="N1009">
        <f t="shared" si="159"/>
        <v>2</v>
      </c>
    </row>
    <row r="1010" spans="1:14" x14ac:dyDescent="0.2">
      <c r="A1010">
        <f t="shared" si="160"/>
        <v>993</v>
      </c>
      <c r="B1010" t="s">
        <v>1790</v>
      </c>
      <c r="C1010" s="7" t="s">
        <v>253</v>
      </c>
      <c r="D1010" s="6">
        <v>62954</v>
      </c>
      <c r="E1010" s="6">
        <v>59404.68</v>
      </c>
      <c r="F1010" s="7">
        <f t="shared" si="151"/>
        <v>58411.68</v>
      </c>
      <c r="G1010" s="4">
        <f t="shared" si="152"/>
        <v>0.83415247528281711</v>
      </c>
      <c r="H1010" s="4">
        <f t="shared" si="153"/>
        <v>0.73571526326408643</v>
      </c>
      <c r="I1010" s="4">
        <f t="shared" si="154"/>
        <v>0.85613248005696407</v>
      </c>
      <c r="J1010">
        <f t="shared" si="155"/>
        <v>0.87639052485797553</v>
      </c>
      <c r="K1010">
        <f t="shared" si="156"/>
        <v>1.5042843174832149E-2</v>
      </c>
      <c r="L1010">
        <f t="shared" si="157"/>
        <v>2.3756113198065534</v>
      </c>
      <c r="M1010">
        <f t="shared" si="158"/>
        <v>1.5042843174832149E-2</v>
      </c>
      <c r="N1010">
        <f t="shared" si="159"/>
        <v>2</v>
      </c>
    </row>
    <row r="1011" spans="1:14" x14ac:dyDescent="0.2">
      <c r="A1011">
        <f t="shared" si="160"/>
        <v>994</v>
      </c>
      <c r="B1011" t="s">
        <v>1791</v>
      </c>
      <c r="C1011" s="7" t="s">
        <v>391</v>
      </c>
      <c r="D1011" s="6">
        <v>31096</v>
      </c>
      <c r="E1011" s="6">
        <v>18388.43</v>
      </c>
      <c r="F1011" s="7">
        <f t="shared" si="151"/>
        <v>17394.43</v>
      </c>
      <c r="G1011" s="4">
        <f t="shared" si="152"/>
        <v>-0.75904530820656479</v>
      </c>
      <c r="H1011" s="4">
        <f t="shared" si="153"/>
        <v>-1.0550401254131978</v>
      </c>
      <c r="I1011" s="4">
        <f t="shared" si="154"/>
        <v>-0.92567892467663826</v>
      </c>
      <c r="J1011">
        <f t="shared" si="155"/>
        <v>4.2203559112505955</v>
      </c>
      <c r="K1011">
        <f t="shared" si="156"/>
        <v>8.5142908219808273</v>
      </c>
      <c r="L1011">
        <f t="shared" si="157"/>
        <v>2.190336730098096</v>
      </c>
      <c r="M1011">
        <f t="shared" si="158"/>
        <v>2.190336730098096</v>
      </c>
      <c r="N1011">
        <f t="shared" si="159"/>
        <v>3</v>
      </c>
    </row>
    <row r="1012" spans="1:14" x14ac:dyDescent="0.2">
      <c r="A1012">
        <f t="shared" si="160"/>
        <v>995</v>
      </c>
      <c r="B1012" t="s">
        <v>1792</v>
      </c>
      <c r="C1012" s="7" t="s">
        <v>30</v>
      </c>
      <c r="D1012" s="6">
        <v>15080</v>
      </c>
      <c r="E1012" s="7">
        <v>862.75</v>
      </c>
      <c r="F1012" s="7">
        <f t="shared" si="151"/>
        <v>-132.25</v>
      </c>
      <c r="G1012" s="4">
        <f t="shared" si="152"/>
        <v>-1.5599950131587257</v>
      </c>
      <c r="H1012" s="4">
        <f t="shared" si="153"/>
        <v>-1.8202052953210688</v>
      </c>
      <c r="I1012" s="4">
        <f t="shared" si="154"/>
        <v>-1.6870473321421884</v>
      </c>
      <c r="J1012">
        <f t="shared" si="155"/>
        <v>11.516235709943942</v>
      </c>
      <c r="K1012">
        <f t="shared" si="156"/>
        <v>18.158405409569504</v>
      </c>
      <c r="L1012">
        <f t="shared" si="157"/>
        <v>7.8860254615152838</v>
      </c>
      <c r="M1012">
        <f t="shared" si="158"/>
        <v>7.8860254615152838</v>
      </c>
      <c r="N1012">
        <f t="shared" si="159"/>
        <v>3</v>
      </c>
    </row>
    <row r="1013" spans="1:14" x14ac:dyDescent="0.2">
      <c r="A1013">
        <f t="shared" si="160"/>
        <v>996</v>
      </c>
      <c r="B1013" t="s">
        <v>1793</v>
      </c>
      <c r="C1013" s="7" t="s">
        <v>22</v>
      </c>
      <c r="D1013" s="6">
        <v>28891</v>
      </c>
      <c r="E1013" s="6">
        <v>25779.84</v>
      </c>
      <c r="F1013" s="7">
        <f t="shared" si="151"/>
        <v>24783.84</v>
      </c>
      <c r="G1013" s="4">
        <f t="shared" si="152"/>
        <v>-0.8693159188096814</v>
      </c>
      <c r="H1013" s="4">
        <f t="shared" si="153"/>
        <v>-0.73233370326531344</v>
      </c>
      <c r="I1013" s="4">
        <f t="shared" si="154"/>
        <v>-0.60467897923289138</v>
      </c>
      <c r="J1013">
        <f t="shared" si="155"/>
        <v>3.0528939533244879</v>
      </c>
      <c r="K1013">
        <f t="shared" si="156"/>
        <v>6.8986923618687097</v>
      </c>
      <c r="L1013">
        <f t="shared" si="157"/>
        <v>1.3540587751400266</v>
      </c>
      <c r="M1013">
        <f t="shared" si="158"/>
        <v>1.3540587751400266</v>
      </c>
      <c r="N1013">
        <f t="shared" si="159"/>
        <v>3</v>
      </c>
    </row>
    <row r="1014" spans="1:14" x14ac:dyDescent="0.2">
      <c r="A1014">
        <f t="shared" si="160"/>
        <v>997</v>
      </c>
      <c r="B1014" t="s">
        <v>1795</v>
      </c>
      <c r="C1014" s="7" t="s">
        <v>113</v>
      </c>
      <c r="D1014" s="6">
        <v>61969</v>
      </c>
      <c r="E1014" s="6">
        <v>67301.62</v>
      </c>
      <c r="F1014" s="7">
        <f t="shared" si="151"/>
        <v>66304.62</v>
      </c>
      <c r="G1014" s="4">
        <f t="shared" si="152"/>
        <v>0.78489326827870387</v>
      </c>
      <c r="H1014" s="4">
        <f t="shared" si="153"/>
        <v>1.0804929515964226</v>
      </c>
      <c r="I1014" s="4">
        <f t="shared" si="154"/>
        <v>1.1990060395685849</v>
      </c>
      <c r="J1014">
        <f t="shared" si="155"/>
        <v>1.7915604707133284</v>
      </c>
      <c r="K1014">
        <f t="shared" si="156"/>
        <v>0.36855495957852791</v>
      </c>
      <c r="L1014">
        <f t="shared" si="157"/>
        <v>3.6971139303564082</v>
      </c>
      <c r="M1014">
        <f t="shared" si="158"/>
        <v>0.36855495957852791</v>
      </c>
      <c r="N1014">
        <f t="shared" si="159"/>
        <v>2</v>
      </c>
    </row>
    <row r="1015" spans="1:14" x14ac:dyDescent="0.2">
      <c r="A1015">
        <f t="shared" si="160"/>
        <v>998</v>
      </c>
      <c r="B1015" t="s">
        <v>1796</v>
      </c>
      <c r="C1015" s="7" t="s">
        <v>10</v>
      </c>
      <c r="D1015" s="6">
        <v>54125</v>
      </c>
      <c r="E1015" s="6">
        <v>62596.47</v>
      </c>
      <c r="F1015" s="7">
        <f t="shared" si="151"/>
        <v>61598.47</v>
      </c>
      <c r="G1015" s="4">
        <f t="shared" si="152"/>
        <v>0.39261994874544026</v>
      </c>
      <c r="H1015" s="4">
        <f t="shared" si="153"/>
        <v>0.87506771849893283</v>
      </c>
      <c r="I1015" s="4">
        <f t="shared" si="154"/>
        <v>0.99456835195210569</v>
      </c>
      <c r="J1015">
        <f t="shared" si="155"/>
        <v>0.9128813597959009</v>
      </c>
      <c r="K1015">
        <f t="shared" si="156"/>
        <v>0.33478769139387848</v>
      </c>
      <c r="L1015">
        <f t="shared" si="157"/>
        <v>2.2528843940972516</v>
      </c>
      <c r="M1015">
        <f t="shared" si="158"/>
        <v>0.33478769139387848</v>
      </c>
      <c r="N1015">
        <f t="shared" si="159"/>
        <v>2</v>
      </c>
    </row>
    <row r="1016" spans="1:14" x14ac:dyDescent="0.2">
      <c r="A1016">
        <f t="shared" si="160"/>
        <v>999</v>
      </c>
      <c r="B1016" t="s">
        <v>1797</v>
      </c>
      <c r="C1016" s="7" t="s">
        <v>1798</v>
      </c>
      <c r="D1016" s="6">
        <v>34453</v>
      </c>
      <c r="E1016" s="6">
        <v>32789.480000000003</v>
      </c>
      <c r="F1016" s="7">
        <f t="shared" si="151"/>
        <v>31790.480000000003</v>
      </c>
      <c r="G1016" s="4">
        <f t="shared" si="152"/>
        <v>-0.59116392961488129</v>
      </c>
      <c r="H1016" s="4">
        <f t="shared" si="153"/>
        <v>-0.42629522820511545</v>
      </c>
      <c r="I1016" s="4">
        <f t="shared" si="154"/>
        <v>-0.30030676849563681</v>
      </c>
      <c r="J1016">
        <f t="shared" si="155"/>
        <v>1.5404346739818513</v>
      </c>
      <c r="K1016">
        <f t="shared" si="156"/>
        <v>4.4982148188826683</v>
      </c>
      <c r="L1016">
        <f t="shared" si="157"/>
        <v>0.44912671654062442</v>
      </c>
      <c r="M1016">
        <f t="shared" si="158"/>
        <v>0.44912671654062442</v>
      </c>
      <c r="N1016">
        <f t="shared" si="159"/>
        <v>3</v>
      </c>
    </row>
    <row r="1017" spans="1:14" x14ac:dyDescent="0.2">
      <c r="A1017">
        <f t="shared" si="160"/>
        <v>1000</v>
      </c>
      <c r="B1017" t="s">
        <v>1799</v>
      </c>
      <c r="C1017" s="7" t="s">
        <v>10</v>
      </c>
      <c r="D1017" s="6">
        <v>59958</v>
      </c>
      <c r="E1017" s="6">
        <v>53039.839999999997</v>
      </c>
      <c r="F1017" s="7">
        <f t="shared" si="151"/>
        <v>52039.839999999997</v>
      </c>
      <c r="G1017" s="4">
        <f t="shared" si="152"/>
        <v>0.68432447103477312</v>
      </c>
      <c r="H1017" s="4">
        <f t="shared" si="153"/>
        <v>0.45782853475846408</v>
      </c>
      <c r="I1017" s="4">
        <f t="shared" si="154"/>
        <v>0.57933632280269276</v>
      </c>
      <c r="J1017">
        <f t="shared" si="155"/>
        <v>0.29572442259969645</v>
      </c>
      <c r="K1017">
        <f t="shared" si="156"/>
        <v>0.11678480922358875</v>
      </c>
      <c r="L1017">
        <f t="shared" si="157"/>
        <v>1.3217104832807882</v>
      </c>
      <c r="M1017">
        <f t="shared" si="158"/>
        <v>0.11678480922358875</v>
      </c>
      <c r="N1017">
        <f t="shared" si="159"/>
        <v>2</v>
      </c>
    </row>
    <row r="1018" spans="1:14" x14ac:dyDescent="0.2">
      <c r="A1018">
        <f t="shared" si="160"/>
        <v>1001</v>
      </c>
      <c r="B1018" t="s">
        <v>1800</v>
      </c>
      <c r="C1018" s="7" t="s">
        <v>10</v>
      </c>
      <c r="D1018" s="6">
        <v>50919</v>
      </c>
      <c r="E1018" s="6">
        <v>61582.16</v>
      </c>
      <c r="F1018" s="7">
        <f t="shared" si="151"/>
        <v>60581.16</v>
      </c>
      <c r="G1018" s="4">
        <f t="shared" si="152"/>
        <v>0.23228998158281364</v>
      </c>
      <c r="H1018" s="4">
        <f t="shared" si="153"/>
        <v>0.83078329224618541</v>
      </c>
      <c r="I1018" s="4">
        <f t="shared" si="154"/>
        <v>0.95037585830249405</v>
      </c>
      <c r="J1018">
        <f t="shared" si="155"/>
        <v>0.78660220622576904</v>
      </c>
      <c r="K1018">
        <f t="shared" si="156"/>
        <v>0.4824301873578285</v>
      </c>
      <c r="L1018">
        <f t="shared" si="157"/>
        <v>1.9464788095173438</v>
      </c>
      <c r="M1018">
        <f t="shared" si="158"/>
        <v>0.4824301873578285</v>
      </c>
      <c r="N1018">
        <f t="shared" si="159"/>
        <v>2</v>
      </c>
    </row>
    <row r="1019" spans="1:14" x14ac:dyDescent="0.2">
      <c r="A1019">
        <f t="shared" si="160"/>
        <v>1002</v>
      </c>
      <c r="B1019" t="s">
        <v>1801</v>
      </c>
      <c r="C1019" s="7" t="s">
        <v>22</v>
      </c>
      <c r="D1019" s="6">
        <v>28059</v>
      </c>
      <c r="E1019" s="6">
        <v>25207.24</v>
      </c>
      <c r="F1019" s="7">
        <f t="shared" si="151"/>
        <v>24205.24</v>
      </c>
      <c r="G1019" s="4">
        <f t="shared" si="152"/>
        <v>-0.91092369569031317</v>
      </c>
      <c r="H1019" s="4">
        <f t="shared" si="153"/>
        <v>-0.7573332226157321</v>
      </c>
      <c r="I1019" s="4">
        <f t="shared" si="154"/>
        <v>-0.62981367448376402</v>
      </c>
      <c r="J1019">
        <f t="shared" si="155"/>
        <v>3.244755605067148</v>
      </c>
      <c r="K1019">
        <f t="shared" si="156"/>
        <v>7.1861897800826116</v>
      </c>
      <c r="L1019">
        <f t="shared" si="157"/>
        <v>1.4815687725041102</v>
      </c>
      <c r="M1019">
        <f t="shared" si="158"/>
        <v>1.4815687725041102</v>
      </c>
      <c r="N1019">
        <f t="shared" si="159"/>
        <v>3</v>
      </c>
    </row>
    <row r="1020" spans="1:14" x14ac:dyDescent="0.2">
      <c r="A1020">
        <f t="shared" si="160"/>
        <v>1003</v>
      </c>
      <c r="B1020" t="s">
        <v>1802</v>
      </c>
      <c r="C1020" s="7" t="s">
        <v>22</v>
      </c>
      <c r="D1020" s="6">
        <v>28891</v>
      </c>
      <c r="E1020" s="6">
        <v>29877.42</v>
      </c>
      <c r="F1020" s="7">
        <f t="shared" si="151"/>
        <v>28874.42</v>
      </c>
      <c r="G1020" s="4">
        <f t="shared" si="152"/>
        <v>-0.8693159188096814</v>
      </c>
      <c r="H1020" s="4">
        <f t="shared" si="153"/>
        <v>-0.55343476770839961</v>
      </c>
      <c r="I1020" s="4">
        <f t="shared" si="154"/>
        <v>-0.42698198355484912</v>
      </c>
      <c r="J1020">
        <f t="shared" si="155"/>
        <v>2.4512523111483482</v>
      </c>
      <c r="K1020">
        <f t="shared" si="156"/>
        <v>5.9748842657163621</v>
      </c>
      <c r="L1020">
        <f t="shared" si="157"/>
        <v>0.98266571223035559</v>
      </c>
      <c r="M1020">
        <f t="shared" si="158"/>
        <v>0.98266571223035559</v>
      </c>
      <c r="N1020">
        <f t="shared" si="159"/>
        <v>3</v>
      </c>
    </row>
    <row r="1021" spans="1:14" x14ac:dyDescent="0.2">
      <c r="A1021">
        <f t="shared" si="160"/>
        <v>1004</v>
      </c>
      <c r="B1021" t="s">
        <v>1803</v>
      </c>
      <c r="C1021" s="7" t="s">
        <v>30</v>
      </c>
      <c r="D1021" s="6">
        <v>15080</v>
      </c>
      <c r="E1021" s="6">
        <v>1486.25</v>
      </c>
      <c r="F1021" s="7">
        <f t="shared" si="151"/>
        <v>482.25</v>
      </c>
      <c r="G1021" s="4">
        <f t="shared" si="152"/>
        <v>-1.5599950131587257</v>
      </c>
      <c r="H1021" s="4">
        <f t="shared" si="153"/>
        <v>-1.7929834994513758</v>
      </c>
      <c r="I1021" s="4">
        <f t="shared" si="154"/>
        <v>-1.6603531215793448</v>
      </c>
      <c r="J1021">
        <f t="shared" si="155"/>
        <v>11.300096226019441</v>
      </c>
      <c r="K1021">
        <f t="shared" si="156"/>
        <v>17.89355518154872</v>
      </c>
      <c r="L1021">
        <f t="shared" si="157"/>
        <v>7.7046144578553992</v>
      </c>
      <c r="M1021">
        <f t="shared" si="158"/>
        <v>7.7046144578553992</v>
      </c>
      <c r="N1021">
        <f t="shared" si="159"/>
        <v>3</v>
      </c>
    </row>
    <row r="1022" spans="1:14" x14ac:dyDescent="0.2">
      <c r="A1022">
        <f t="shared" si="160"/>
        <v>1005</v>
      </c>
      <c r="B1022" t="s">
        <v>1804</v>
      </c>
      <c r="C1022" s="7" t="s">
        <v>1771</v>
      </c>
      <c r="D1022" s="6">
        <v>54897</v>
      </c>
      <c r="E1022" s="6">
        <v>47507.26</v>
      </c>
      <c r="F1022" s="7">
        <f t="shared" si="151"/>
        <v>46502.26</v>
      </c>
      <c r="G1022" s="4">
        <f t="shared" si="152"/>
        <v>0.43122716479333412</v>
      </c>
      <c r="H1022" s="4">
        <f t="shared" si="153"/>
        <v>0.21627799202751818</v>
      </c>
      <c r="I1022" s="4">
        <f t="shared" si="154"/>
        <v>0.33878086872849972</v>
      </c>
      <c r="J1022">
        <f t="shared" si="155"/>
        <v>2.4304239460118258E-2</v>
      </c>
      <c r="K1022">
        <f t="shared" si="156"/>
        <v>0.58715151180190417</v>
      </c>
      <c r="L1022">
        <f t="shared" si="157"/>
        <v>0.54476232433665928</v>
      </c>
      <c r="M1022">
        <f t="shared" si="158"/>
        <v>2.4304239460118258E-2</v>
      </c>
      <c r="N1022">
        <f t="shared" si="159"/>
        <v>1</v>
      </c>
    </row>
    <row r="1023" spans="1:14" x14ac:dyDescent="0.2">
      <c r="A1023">
        <f t="shared" si="160"/>
        <v>1006</v>
      </c>
      <c r="B1023" t="s">
        <v>1805</v>
      </c>
      <c r="C1023" s="7" t="s">
        <v>784</v>
      </c>
      <c r="D1023" s="6">
        <v>44331</v>
      </c>
      <c r="E1023" s="6">
        <v>42244.62</v>
      </c>
      <c r="F1023" s="7">
        <f t="shared" si="151"/>
        <v>41238.620000000003</v>
      </c>
      <c r="G1023" s="4">
        <f t="shared" si="152"/>
        <v>-9.7171597851804001E-2</v>
      </c>
      <c r="H1023" s="4">
        <f t="shared" si="153"/>
        <v>-1.3487063009659085E-2</v>
      </c>
      <c r="I1023" s="4">
        <f t="shared" si="154"/>
        <v>0.11012551561701669</v>
      </c>
      <c r="J1023">
        <f t="shared" si="155"/>
        <v>0.23287159171639954</v>
      </c>
      <c r="K1023">
        <f t="shared" si="156"/>
        <v>1.8492016406350267</v>
      </c>
      <c r="L1023">
        <f t="shared" si="157"/>
        <v>5.2029416637239589E-2</v>
      </c>
      <c r="M1023">
        <f t="shared" si="158"/>
        <v>5.2029416637239589E-2</v>
      </c>
      <c r="N1023">
        <f t="shared" si="159"/>
        <v>3</v>
      </c>
    </row>
    <row r="1024" spans="1:14" x14ac:dyDescent="0.2">
      <c r="A1024">
        <f t="shared" si="160"/>
        <v>1007</v>
      </c>
      <c r="B1024" t="s">
        <v>1806</v>
      </c>
      <c r="C1024" s="7" t="s">
        <v>15</v>
      </c>
      <c r="D1024" s="6">
        <v>42477</v>
      </c>
      <c r="E1024" s="6">
        <v>44328.51</v>
      </c>
      <c r="F1024" s="7">
        <f t="shared" si="151"/>
        <v>43321.51</v>
      </c>
      <c r="G1024" s="4">
        <f t="shared" si="152"/>
        <v>-0.18988892758340406</v>
      </c>
      <c r="H1024" s="4">
        <f t="shared" si="153"/>
        <v>7.7494858714308973E-2</v>
      </c>
      <c r="I1024" s="4">
        <f t="shared" si="154"/>
        <v>0.20060737768250309</v>
      </c>
      <c r="J1024">
        <f t="shared" si="155"/>
        <v>0.24886486128971241</v>
      </c>
      <c r="K1024">
        <f t="shared" si="156"/>
        <v>1.8134327601895766</v>
      </c>
      <c r="L1024">
        <f t="shared" si="157"/>
        <v>0.11411861695815512</v>
      </c>
      <c r="M1024">
        <f t="shared" si="158"/>
        <v>0.11411861695815512</v>
      </c>
      <c r="N1024">
        <f t="shared" si="159"/>
        <v>3</v>
      </c>
    </row>
    <row r="1025" spans="1:14" x14ac:dyDescent="0.2">
      <c r="A1025">
        <f t="shared" si="160"/>
        <v>1008</v>
      </c>
      <c r="B1025" t="s">
        <v>1807</v>
      </c>
      <c r="C1025" s="7" t="s">
        <v>97</v>
      </c>
      <c r="D1025" s="6">
        <v>55544</v>
      </c>
      <c r="E1025" s="6">
        <v>59420.639999999999</v>
      </c>
      <c r="F1025" s="7">
        <f t="shared" si="151"/>
        <v>58412.639999999999</v>
      </c>
      <c r="G1025" s="4">
        <f t="shared" si="152"/>
        <v>0.46358321243969075</v>
      </c>
      <c r="H1025" s="4">
        <f t="shared" si="153"/>
        <v>0.73641207138289999</v>
      </c>
      <c r="I1025" s="4">
        <f t="shared" si="154"/>
        <v>0.85617418297338443</v>
      </c>
      <c r="J1025">
        <f t="shared" si="155"/>
        <v>0.60120311073259214</v>
      </c>
      <c r="K1025">
        <f t="shared" si="156"/>
        <v>0.18754900267910735</v>
      </c>
      <c r="L1025">
        <f t="shared" si="157"/>
        <v>1.8165731760861945</v>
      </c>
      <c r="M1025">
        <f t="shared" si="158"/>
        <v>0.18754900267910735</v>
      </c>
      <c r="N1025">
        <f t="shared" si="159"/>
        <v>2</v>
      </c>
    </row>
    <row r="1026" spans="1:14" x14ac:dyDescent="0.2">
      <c r="A1026">
        <f t="shared" si="160"/>
        <v>1009</v>
      </c>
      <c r="B1026" t="s">
        <v>1808</v>
      </c>
      <c r="C1026" s="7" t="s">
        <v>51</v>
      </c>
      <c r="D1026" s="6">
        <v>31119</v>
      </c>
      <c r="E1026" s="6">
        <v>26936.58</v>
      </c>
      <c r="F1026" s="7">
        <f t="shared" si="151"/>
        <v>25927.58</v>
      </c>
      <c r="G1026" s="4">
        <f t="shared" si="152"/>
        <v>-0.75789509322068205</v>
      </c>
      <c r="H1026" s="4">
        <f t="shared" si="153"/>
        <v>-0.68183083212768958</v>
      </c>
      <c r="I1026" s="4">
        <f t="shared" si="154"/>
        <v>-0.55499429837178993</v>
      </c>
      <c r="J1026">
        <f t="shared" si="155"/>
        <v>2.6280942623986738</v>
      </c>
      <c r="K1026">
        <f t="shared" si="156"/>
        <v>6.2485668110739514</v>
      </c>
      <c r="L1026">
        <f t="shared" si="157"/>
        <v>1.0792739108322409</v>
      </c>
      <c r="M1026">
        <f t="shared" si="158"/>
        <v>1.0792739108322409</v>
      </c>
      <c r="N1026">
        <f t="shared" si="159"/>
        <v>3</v>
      </c>
    </row>
    <row r="1027" spans="1:14" x14ac:dyDescent="0.2">
      <c r="A1027">
        <f t="shared" si="160"/>
        <v>1010</v>
      </c>
      <c r="B1027" t="s">
        <v>1809</v>
      </c>
      <c r="C1027" s="7" t="s">
        <v>1810</v>
      </c>
      <c r="D1027" s="6">
        <v>28875</v>
      </c>
      <c r="E1027" s="6">
        <v>23616.87</v>
      </c>
      <c r="F1027" s="7">
        <f t="shared" si="151"/>
        <v>22606.87</v>
      </c>
      <c r="G1027" s="4">
        <f t="shared" si="152"/>
        <v>-0.87011606836507815</v>
      </c>
      <c r="H1027" s="4">
        <f t="shared" si="153"/>
        <v>-0.82676823063062121</v>
      </c>
      <c r="I1027" s="4">
        <f t="shared" si="154"/>
        <v>-0.6992477271075761</v>
      </c>
      <c r="J1027">
        <f t="shared" si="155"/>
        <v>3.425170661660867</v>
      </c>
      <c r="K1027">
        <f t="shared" si="156"/>
        <v>7.4426913479541508</v>
      </c>
      <c r="L1027">
        <f t="shared" si="157"/>
        <v>1.6034974307033532</v>
      </c>
      <c r="M1027">
        <f t="shared" si="158"/>
        <v>1.6034974307033532</v>
      </c>
      <c r="N1027">
        <f t="shared" si="159"/>
        <v>3</v>
      </c>
    </row>
    <row r="1028" spans="1:14" x14ac:dyDescent="0.2">
      <c r="A1028">
        <f t="shared" si="160"/>
        <v>1011</v>
      </c>
      <c r="B1028" t="s">
        <v>1811</v>
      </c>
      <c r="C1028" s="7" t="s">
        <v>890</v>
      </c>
      <c r="D1028" s="6">
        <v>33800</v>
      </c>
      <c r="E1028" s="6">
        <v>31305.21</v>
      </c>
      <c r="F1028" s="7">
        <f t="shared" si="151"/>
        <v>30294.21</v>
      </c>
      <c r="G1028" s="4">
        <f t="shared" si="152"/>
        <v>-0.62382003334451175</v>
      </c>
      <c r="H1028" s="4">
        <f t="shared" si="153"/>
        <v>-0.49109794665821732</v>
      </c>
      <c r="I1028" s="4">
        <f t="shared" si="154"/>
        <v>-0.3653055421959886</v>
      </c>
      <c r="J1028">
        <f t="shared" si="155"/>
        <v>1.76950400841438</v>
      </c>
      <c r="K1028">
        <f t="shared" si="156"/>
        <v>4.8840640943378073</v>
      </c>
      <c r="L1028">
        <f t="shared" si="157"/>
        <v>0.56918871741653221</v>
      </c>
      <c r="M1028">
        <f t="shared" si="158"/>
        <v>0.56918871741653221</v>
      </c>
      <c r="N1028">
        <f t="shared" si="159"/>
        <v>3</v>
      </c>
    </row>
    <row r="1029" spans="1:14" x14ac:dyDescent="0.2">
      <c r="A1029">
        <f t="shared" si="160"/>
        <v>1012</v>
      </c>
      <c r="B1029" t="s">
        <v>1812</v>
      </c>
      <c r="C1029" s="7" t="s">
        <v>427</v>
      </c>
      <c r="D1029" s="6">
        <v>63900</v>
      </c>
      <c r="E1029" s="6">
        <v>56773.37</v>
      </c>
      <c r="F1029" s="7">
        <f t="shared" si="151"/>
        <v>55761.37</v>
      </c>
      <c r="G1029" s="4">
        <f t="shared" si="152"/>
        <v>0.88146131774565084</v>
      </c>
      <c r="H1029" s="4">
        <f t="shared" si="153"/>
        <v>0.62083317234206359</v>
      </c>
      <c r="I1029" s="4">
        <f t="shared" si="154"/>
        <v>0.7410015879547508</v>
      </c>
      <c r="J1029">
        <f t="shared" si="155"/>
        <v>0.71325540028489964</v>
      </c>
      <c r="K1029">
        <f t="shared" si="156"/>
        <v>2.4716181134964914E-3</v>
      </c>
      <c r="L1029">
        <f t="shared" si="157"/>
        <v>2.0999892607337864</v>
      </c>
      <c r="M1029">
        <f t="shared" si="158"/>
        <v>2.4716181134964914E-3</v>
      </c>
      <c r="N1029">
        <f t="shared" si="159"/>
        <v>2</v>
      </c>
    </row>
    <row r="1030" spans="1:14" x14ac:dyDescent="0.2">
      <c r="A1030">
        <f t="shared" si="160"/>
        <v>1013</v>
      </c>
      <c r="B1030" t="s">
        <v>1814</v>
      </c>
      <c r="C1030" s="7" t="s">
        <v>614</v>
      </c>
      <c r="D1030" s="6">
        <v>63000</v>
      </c>
      <c r="E1030" s="6">
        <v>24845</v>
      </c>
      <c r="F1030" s="7">
        <f t="shared" si="151"/>
        <v>23832</v>
      </c>
      <c r="G1030" s="4">
        <f t="shared" si="152"/>
        <v>0.83645290525458282</v>
      </c>
      <c r="H1030" s="4">
        <f t="shared" si="153"/>
        <v>-0.77314849661065999</v>
      </c>
      <c r="I1030" s="4">
        <f t="shared" si="154"/>
        <v>-0.64602742086370846</v>
      </c>
      <c r="J1030">
        <f t="shared" si="155"/>
        <v>2.2102018907658536</v>
      </c>
      <c r="K1030">
        <f t="shared" si="156"/>
        <v>4.0663755230463723</v>
      </c>
      <c r="L1030">
        <f t="shared" si="157"/>
        <v>1.7661751081496144</v>
      </c>
      <c r="M1030">
        <f t="shared" si="158"/>
        <v>1.7661751081496144</v>
      </c>
      <c r="N1030">
        <f t="shared" si="159"/>
        <v>3</v>
      </c>
    </row>
    <row r="1031" spans="1:14" x14ac:dyDescent="0.2">
      <c r="A1031">
        <f t="shared" si="160"/>
        <v>1014</v>
      </c>
      <c r="B1031" t="s">
        <v>1815</v>
      </c>
      <c r="C1031" s="7" t="s">
        <v>10</v>
      </c>
      <c r="D1031" s="6">
        <v>62814</v>
      </c>
      <c r="E1031" s="6">
        <v>55625.42</v>
      </c>
      <c r="F1031" s="7">
        <f t="shared" si="151"/>
        <v>54611.42</v>
      </c>
      <c r="G1031" s="4">
        <f t="shared" si="152"/>
        <v>0.82715116667309552</v>
      </c>
      <c r="H1031" s="4">
        <f t="shared" si="153"/>
        <v>0.57071406958566584</v>
      </c>
      <c r="I1031" s="4">
        <f t="shared" si="154"/>
        <v>0.69104714135305478</v>
      </c>
      <c r="J1031">
        <f t="shared" si="155"/>
        <v>0.57210172055116915</v>
      </c>
      <c r="K1031">
        <f t="shared" si="156"/>
        <v>1.7440444677675498E-2</v>
      </c>
      <c r="L1031">
        <f t="shared" si="157"/>
        <v>1.8525301665233869</v>
      </c>
      <c r="M1031">
        <f t="shared" si="158"/>
        <v>1.7440444677675498E-2</v>
      </c>
      <c r="N1031">
        <f t="shared" si="159"/>
        <v>2</v>
      </c>
    </row>
    <row r="1032" spans="1:14" x14ac:dyDescent="0.2">
      <c r="A1032">
        <f t="shared" si="160"/>
        <v>1015</v>
      </c>
      <c r="B1032" t="s">
        <v>1817</v>
      </c>
      <c r="C1032" s="7" t="s">
        <v>367</v>
      </c>
      <c r="D1032" s="6">
        <v>35871</v>
      </c>
      <c r="E1032" s="6">
        <v>34559.519999999997</v>
      </c>
      <c r="F1032" s="7">
        <f t="shared" si="151"/>
        <v>33544.519999999997</v>
      </c>
      <c r="G1032" s="4">
        <f t="shared" si="152"/>
        <v>-0.52025067526784308</v>
      </c>
      <c r="H1032" s="4">
        <f t="shared" si="153"/>
        <v>-0.34901588969478531</v>
      </c>
      <c r="I1032" s="4">
        <f t="shared" si="154"/>
        <v>-0.22411032733103126</v>
      </c>
      <c r="J1032">
        <f t="shared" si="155"/>
        <v>1.2415624360680173</v>
      </c>
      <c r="K1032">
        <f t="shared" si="156"/>
        <v>3.9748845763831984</v>
      </c>
      <c r="L1032">
        <f t="shared" si="157"/>
        <v>0.3035930111942855</v>
      </c>
      <c r="M1032">
        <f t="shared" si="158"/>
        <v>0.3035930111942855</v>
      </c>
      <c r="N1032">
        <f t="shared" si="159"/>
        <v>3</v>
      </c>
    </row>
    <row r="1033" spans="1:14" x14ac:dyDescent="0.2">
      <c r="A1033">
        <f t="shared" si="160"/>
        <v>1016</v>
      </c>
      <c r="B1033" t="s">
        <v>1818</v>
      </c>
      <c r="C1033" s="7" t="s">
        <v>781</v>
      </c>
      <c r="D1033" s="6">
        <v>68600</v>
      </c>
      <c r="E1033" s="6">
        <v>60317.760000000002</v>
      </c>
      <c r="F1033" s="7">
        <f t="shared" si="151"/>
        <v>59301.760000000002</v>
      </c>
      <c r="G1033" s="4">
        <f t="shared" si="152"/>
        <v>1.1165052496434502</v>
      </c>
      <c r="H1033" s="4">
        <f t="shared" si="153"/>
        <v>0.77558002248252933</v>
      </c>
      <c r="I1033" s="4">
        <f t="shared" si="154"/>
        <v>0.89479803406473613</v>
      </c>
      <c r="J1033">
        <f t="shared" si="155"/>
        <v>1.3576238053399914</v>
      </c>
      <c r="K1033">
        <f t="shared" si="156"/>
        <v>8.3700995075091836E-2</v>
      </c>
      <c r="L1033">
        <f t="shared" si="157"/>
        <v>3.1238430829855321</v>
      </c>
      <c r="M1033">
        <f t="shared" si="158"/>
        <v>8.3700995075091836E-2</v>
      </c>
      <c r="N1033">
        <f t="shared" si="159"/>
        <v>2</v>
      </c>
    </row>
    <row r="1034" spans="1:14" x14ac:dyDescent="0.2">
      <c r="A1034">
        <f t="shared" si="160"/>
        <v>1017</v>
      </c>
      <c r="B1034" t="s">
        <v>1820</v>
      </c>
      <c r="C1034" s="7" t="s">
        <v>185</v>
      </c>
      <c r="D1034" s="6">
        <v>55497</v>
      </c>
      <c r="E1034" s="6">
        <v>49894.18</v>
      </c>
      <c r="F1034" s="7">
        <f t="shared" si="151"/>
        <v>48877.18</v>
      </c>
      <c r="G1034" s="4">
        <f t="shared" si="152"/>
        <v>0.46123277312071276</v>
      </c>
      <c r="H1034" s="4">
        <f t="shared" si="153"/>
        <v>0.32049009948106599</v>
      </c>
      <c r="I1034" s="4">
        <f t="shared" si="154"/>
        <v>0.44194867108799296</v>
      </c>
      <c r="J1034">
        <f t="shared" si="155"/>
        <v>6.151340303187941E-2</v>
      </c>
      <c r="K1034">
        <f t="shared" si="156"/>
        <v>0.40069845855499642</v>
      </c>
      <c r="L1034">
        <f t="shared" si="157"/>
        <v>0.73879901413847859</v>
      </c>
      <c r="M1034">
        <f t="shared" si="158"/>
        <v>6.151340303187941E-2</v>
      </c>
      <c r="N1034">
        <f t="shared" si="159"/>
        <v>1</v>
      </c>
    </row>
    <row r="1035" spans="1:14" x14ac:dyDescent="0.2">
      <c r="A1035">
        <f t="shared" si="160"/>
        <v>1018</v>
      </c>
      <c r="B1035" t="s">
        <v>1821</v>
      </c>
      <c r="C1035" s="7" t="s">
        <v>10</v>
      </c>
      <c r="D1035" s="6">
        <v>59958</v>
      </c>
      <c r="E1035" s="6">
        <v>78076.91</v>
      </c>
      <c r="F1035" s="7">
        <f t="shared" si="151"/>
        <v>77058.91</v>
      </c>
      <c r="G1035" s="4">
        <f t="shared" si="152"/>
        <v>0.68432447103477312</v>
      </c>
      <c r="H1035" s="4">
        <f t="shared" si="153"/>
        <v>1.5509384124091607</v>
      </c>
      <c r="I1035" s="4">
        <f t="shared" si="154"/>
        <v>1.6661781823088357</v>
      </c>
      <c r="J1035">
        <f t="shared" si="155"/>
        <v>3.7808135973447143</v>
      </c>
      <c r="K1035">
        <f t="shared" si="156"/>
        <v>1.632398533845709</v>
      </c>
      <c r="L1035">
        <f t="shared" si="157"/>
        <v>6.2146244684327741</v>
      </c>
      <c r="M1035">
        <f t="shared" si="158"/>
        <v>1.632398533845709</v>
      </c>
      <c r="N1035">
        <f t="shared" si="159"/>
        <v>2</v>
      </c>
    </row>
    <row r="1036" spans="1:14" x14ac:dyDescent="0.2">
      <c r="A1036">
        <f t="shared" si="160"/>
        <v>1019</v>
      </c>
      <c r="B1036" t="s">
        <v>1822</v>
      </c>
      <c r="C1036" s="7" t="s">
        <v>574</v>
      </c>
      <c r="D1036" s="6">
        <v>34643</v>
      </c>
      <c r="E1036" s="6">
        <v>65766.789999999994</v>
      </c>
      <c r="F1036" s="7">
        <f t="shared" si="151"/>
        <v>64747.789999999994</v>
      </c>
      <c r="G1036" s="4">
        <f t="shared" si="152"/>
        <v>-0.58166215364454465</v>
      </c>
      <c r="H1036" s="4">
        <f t="shared" si="153"/>
        <v>1.0134828009072796</v>
      </c>
      <c r="I1036" s="4">
        <f t="shared" si="154"/>
        <v>1.1313765068907136</v>
      </c>
      <c r="J1036">
        <f t="shared" si="155"/>
        <v>2.0428448791348681</v>
      </c>
      <c r="K1036">
        <f t="shared" si="156"/>
        <v>2.3949095888239516</v>
      </c>
      <c r="L1036">
        <f t="shared" si="157"/>
        <v>2.8132681481313293</v>
      </c>
      <c r="M1036">
        <f t="shared" si="158"/>
        <v>2.0428448791348681</v>
      </c>
      <c r="N1036">
        <f t="shared" si="159"/>
        <v>1</v>
      </c>
    </row>
    <row r="1037" spans="1:14" x14ac:dyDescent="0.2">
      <c r="A1037">
        <f t="shared" si="160"/>
        <v>1020</v>
      </c>
      <c r="B1037" t="s">
        <v>1823</v>
      </c>
      <c r="C1037" s="7" t="s">
        <v>861</v>
      </c>
      <c r="D1037" s="6">
        <v>32198</v>
      </c>
      <c r="E1037" s="6">
        <v>15131.59</v>
      </c>
      <c r="F1037" s="7">
        <f t="shared" si="151"/>
        <v>14111.59</v>
      </c>
      <c r="G1037" s="4">
        <f t="shared" si="152"/>
        <v>-0.70393500757861271</v>
      </c>
      <c r="H1037" s="4">
        <f t="shared" si="153"/>
        <v>-1.1972326413077452</v>
      </c>
      <c r="I1037" s="4">
        <f t="shared" si="154"/>
        <v>-1.0682872602407159</v>
      </c>
      <c r="J1037">
        <f t="shared" si="155"/>
        <v>4.8644274051042373</v>
      </c>
      <c r="K1037">
        <f t="shared" si="156"/>
        <v>9.3489847501896186</v>
      </c>
      <c r="L1037">
        <f t="shared" si="157"/>
        <v>2.6924424037287356</v>
      </c>
      <c r="M1037">
        <f t="shared" si="158"/>
        <v>2.6924424037287356</v>
      </c>
      <c r="N1037">
        <f t="shared" si="159"/>
        <v>3</v>
      </c>
    </row>
    <row r="1038" spans="1:14" x14ac:dyDescent="0.2">
      <c r="A1038">
        <f t="shared" si="160"/>
        <v>1021</v>
      </c>
      <c r="B1038" t="s">
        <v>1824</v>
      </c>
      <c r="C1038" s="7" t="s">
        <v>652</v>
      </c>
      <c r="D1038" s="6">
        <v>38636</v>
      </c>
      <c r="E1038" s="6">
        <v>57568.75</v>
      </c>
      <c r="F1038" s="7">
        <f t="shared" si="151"/>
        <v>56547.75</v>
      </c>
      <c r="G1038" s="4">
        <f t="shared" si="152"/>
        <v>-0.38197483022583972</v>
      </c>
      <c r="H1038" s="4">
        <f t="shared" si="153"/>
        <v>0.65555918998253859</v>
      </c>
      <c r="I1038" s="4">
        <f t="shared" si="154"/>
        <v>0.77516235817836177</v>
      </c>
      <c r="J1038">
        <f t="shared" si="155"/>
        <v>0.84064668287100042</v>
      </c>
      <c r="K1038">
        <f t="shared" si="156"/>
        <v>1.5962912527314135</v>
      </c>
      <c r="L1038">
        <f t="shared" si="157"/>
        <v>1.3029209649931794</v>
      </c>
      <c r="M1038">
        <f t="shared" si="158"/>
        <v>0.84064668287100042</v>
      </c>
      <c r="N1038">
        <f t="shared" si="159"/>
        <v>1</v>
      </c>
    </row>
    <row r="1039" spans="1:14" x14ac:dyDescent="0.2">
      <c r="A1039">
        <f t="shared" si="160"/>
        <v>1022</v>
      </c>
      <c r="B1039" t="s">
        <v>1825</v>
      </c>
      <c r="C1039" s="7" t="s">
        <v>1826</v>
      </c>
      <c r="D1039" s="6">
        <v>42511</v>
      </c>
      <c r="E1039" s="6">
        <v>43925.4</v>
      </c>
      <c r="F1039" s="7">
        <f t="shared" si="151"/>
        <v>42903.4</v>
      </c>
      <c r="G1039" s="4">
        <f t="shared" si="152"/>
        <v>-0.18818860977818594</v>
      </c>
      <c r="H1039" s="4">
        <f t="shared" si="153"/>
        <v>5.9895214555476778E-2</v>
      </c>
      <c r="I1039" s="4">
        <f t="shared" si="154"/>
        <v>0.18244445436528492</v>
      </c>
      <c r="J1039">
        <f t="shared" si="155"/>
        <v>0.25687711810774599</v>
      </c>
      <c r="K1039">
        <f t="shared" si="156"/>
        <v>1.8516967450098896</v>
      </c>
      <c r="L1039">
        <f t="shared" si="157"/>
        <v>0.10017679405764895</v>
      </c>
      <c r="M1039">
        <f t="shared" si="158"/>
        <v>0.10017679405764895</v>
      </c>
      <c r="N1039">
        <f t="shared" si="159"/>
        <v>3</v>
      </c>
    </row>
    <row r="1040" spans="1:14" x14ac:dyDescent="0.2">
      <c r="A1040">
        <f t="shared" si="160"/>
        <v>1023</v>
      </c>
      <c r="B1040" t="s">
        <v>1827</v>
      </c>
      <c r="C1040" s="7" t="s">
        <v>1828</v>
      </c>
      <c r="D1040" s="6">
        <v>39745</v>
      </c>
      <c r="E1040" s="6">
        <v>36687.599999999999</v>
      </c>
      <c r="F1040" s="7">
        <f t="shared" si="151"/>
        <v>35664.6</v>
      </c>
      <c r="G1040" s="4">
        <f t="shared" si="152"/>
        <v>-0.32651446416740154</v>
      </c>
      <c r="H1040" s="4">
        <f t="shared" si="153"/>
        <v>-0.25610464774710945</v>
      </c>
      <c r="I1040" s="4">
        <f t="shared" si="154"/>
        <v>-0.13201291165963402</v>
      </c>
      <c r="J1040">
        <f t="shared" si="155"/>
        <v>0.78369004362660755</v>
      </c>
      <c r="K1040">
        <f t="shared" si="156"/>
        <v>3.1154594854625</v>
      </c>
      <c r="L1040">
        <f t="shared" si="157"/>
        <v>0.11369687103104999</v>
      </c>
      <c r="M1040">
        <f t="shared" si="158"/>
        <v>0.11369687103104999</v>
      </c>
      <c r="N1040">
        <f t="shared" si="159"/>
        <v>3</v>
      </c>
    </row>
    <row r="1041" spans="1:14" x14ac:dyDescent="0.2">
      <c r="A1041">
        <f t="shared" si="160"/>
        <v>1024</v>
      </c>
      <c r="B1041" t="s">
        <v>1829</v>
      </c>
      <c r="C1041" s="7" t="s">
        <v>10</v>
      </c>
      <c r="D1041" s="6">
        <v>54125</v>
      </c>
      <c r="E1041" s="6">
        <v>78021.009999999995</v>
      </c>
      <c r="F1041" s="7">
        <f t="shared" si="151"/>
        <v>76997.009999999995</v>
      </c>
      <c r="G1041" s="4">
        <f t="shared" si="152"/>
        <v>0.39261994874544026</v>
      </c>
      <c r="H1041" s="4">
        <f t="shared" si="153"/>
        <v>1.54849783760705</v>
      </c>
      <c r="I1041" s="4">
        <f t="shared" si="154"/>
        <v>1.6634892130104788</v>
      </c>
      <c r="J1041">
        <f t="shared" si="155"/>
        <v>3.6142001383877478</v>
      </c>
      <c r="K1041">
        <f t="shared" si="156"/>
        <v>1.8233600197436586</v>
      </c>
      <c r="L1041">
        <f t="shared" si="157"/>
        <v>5.8209425405136628</v>
      </c>
      <c r="M1041">
        <f t="shared" si="158"/>
        <v>1.8233600197436586</v>
      </c>
      <c r="N1041">
        <f t="shared" si="159"/>
        <v>2</v>
      </c>
    </row>
    <row r="1042" spans="1:14" x14ac:dyDescent="0.2">
      <c r="A1042">
        <f t="shared" si="160"/>
        <v>1025</v>
      </c>
      <c r="B1042" t="s">
        <v>1830</v>
      </c>
      <c r="C1042" s="7" t="s">
        <v>859</v>
      </c>
      <c r="D1042" s="6">
        <v>29908</v>
      </c>
      <c r="E1042" s="6">
        <v>13314.58</v>
      </c>
      <c r="F1042" s="7">
        <f t="shared" si="151"/>
        <v>12289.58</v>
      </c>
      <c r="G1042" s="4">
        <f t="shared" si="152"/>
        <v>-0.81845641269477454</v>
      </c>
      <c r="H1042" s="4">
        <f t="shared" si="153"/>
        <v>-1.2765626738870401</v>
      </c>
      <c r="I1042" s="4">
        <f t="shared" si="154"/>
        <v>-1.147436354768961</v>
      </c>
      <c r="J1042">
        <f t="shared" si="155"/>
        <v>5.557450245259199</v>
      </c>
      <c r="K1042">
        <f t="shared" si="156"/>
        <v>10.323747581131851</v>
      </c>
      <c r="L1042">
        <f t="shared" si="157"/>
        <v>3.1952316384356005</v>
      </c>
      <c r="M1042">
        <f t="shared" si="158"/>
        <v>3.1952316384356005</v>
      </c>
      <c r="N1042">
        <f t="shared" si="159"/>
        <v>3</v>
      </c>
    </row>
    <row r="1043" spans="1:14" x14ac:dyDescent="0.2">
      <c r="A1043">
        <f t="shared" si="160"/>
        <v>1026</v>
      </c>
      <c r="B1043" t="s">
        <v>1831</v>
      </c>
      <c r="C1043" s="7" t="s">
        <v>856</v>
      </c>
      <c r="D1043" s="6">
        <v>48257</v>
      </c>
      <c r="E1043" s="6">
        <v>45911.18</v>
      </c>
      <c r="F1043" s="7">
        <f t="shared" ref="F1043:F1106" si="161">E1043-A1043</f>
        <v>44885.18</v>
      </c>
      <c r="G1043" s="4">
        <f t="shared" ref="G1043:G1106" si="162">STANDARDIZE(D1043,$D$14,$D$15)</f>
        <v>9.9165099303676993E-2</v>
      </c>
      <c r="H1043" s="4">
        <f t="shared" ref="H1043:H1106" si="163">STANDARDIZE(E1043,$E$14,$E$15)</f>
        <v>0.14659368737362996</v>
      </c>
      <c r="I1043" s="4">
        <f t="shared" ref="I1043:I1106" si="164">STANDARDIZE(F1043,$F$14,$F$15)</f>
        <v>0.26853404363986955</v>
      </c>
      <c r="J1043">
        <f t="shared" ref="J1043:J1106" si="165">SUMXMY2($E$3:$G$3,G1043:I1043)</f>
        <v>3.7881922656010911E-2</v>
      </c>
      <c r="K1043">
        <f t="shared" ref="K1043:K1106" si="166">SUMXMY2($E$4:$G$4,G1043:I1043)</f>
        <v>1.1289194500995507</v>
      </c>
      <c r="L1043">
        <f t="shared" ref="L1043:L1106" si="167">SUMXMY2($E$5:$G$5,G1043:I1043)</f>
        <v>0.21309704935461996</v>
      </c>
      <c r="M1043">
        <f t="shared" ref="M1043:M1106" si="168">MIN(J1043:L1043)</f>
        <v>3.7881922656010911E-2</v>
      </c>
      <c r="N1043">
        <f t="shared" ref="N1043:N1106" si="169">MATCH(M1043,J1043:L1043,0)</f>
        <v>1</v>
      </c>
    </row>
    <row r="1044" spans="1:14" x14ac:dyDescent="0.2">
      <c r="A1044">
        <f t="shared" ref="A1044:A1107" si="170">A1043+1</f>
        <v>1027</v>
      </c>
      <c r="B1044" t="s">
        <v>1832</v>
      </c>
      <c r="C1044" s="7" t="s">
        <v>180</v>
      </c>
      <c r="D1044" s="6">
        <v>73522</v>
      </c>
      <c r="E1044" s="6">
        <v>79654.91</v>
      </c>
      <c r="F1044" s="7">
        <f t="shared" si="161"/>
        <v>78627.91</v>
      </c>
      <c r="G1044" s="4">
        <f t="shared" si="162"/>
        <v>1.3626512566223798</v>
      </c>
      <c r="H1044" s="4">
        <f t="shared" si="163"/>
        <v>1.6198333504723126</v>
      </c>
      <c r="I1044" s="4">
        <f t="shared" si="164"/>
        <v>1.7343363863334111</v>
      </c>
      <c r="J1044">
        <f t="shared" si="165"/>
        <v>5.1721085061608649</v>
      </c>
      <c r="K1044">
        <f t="shared" si="166"/>
        <v>2.0791472440713661</v>
      </c>
      <c r="L1044">
        <f t="shared" si="167"/>
        <v>8.2145159316847192</v>
      </c>
      <c r="M1044">
        <f t="shared" si="168"/>
        <v>2.0791472440713661</v>
      </c>
      <c r="N1044">
        <f t="shared" si="169"/>
        <v>2</v>
      </c>
    </row>
    <row r="1045" spans="1:14" x14ac:dyDescent="0.2">
      <c r="A1045">
        <f t="shared" si="170"/>
        <v>1028</v>
      </c>
      <c r="B1045" t="s">
        <v>1833</v>
      </c>
      <c r="C1045" s="7" t="s">
        <v>103</v>
      </c>
      <c r="D1045" s="6">
        <v>52192</v>
      </c>
      <c r="E1045" s="6">
        <v>42387.96</v>
      </c>
      <c r="F1045" s="7">
        <f t="shared" si="161"/>
        <v>41359.96</v>
      </c>
      <c r="G1045" s="4">
        <f t="shared" si="162"/>
        <v>0.29595188058406868</v>
      </c>
      <c r="H1045" s="4">
        <f t="shared" si="163"/>
        <v>-7.2288878373067697E-3</v>
      </c>
      <c r="I1045" s="4">
        <f t="shared" si="164"/>
        <v>0.11539659049040214</v>
      </c>
      <c r="J1045">
        <f t="shared" si="165"/>
        <v>8.8712423385625211E-2</v>
      </c>
      <c r="K1045">
        <f t="shared" si="166"/>
        <v>1.2189750429441821</v>
      </c>
      <c r="L1045">
        <f t="shared" si="167"/>
        <v>0.21654759237789173</v>
      </c>
      <c r="M1045">
        <f t="shared" si="168"/>
        <v>8.8712423385625211E-2</v>
      </c>
      <c r="N1045">
        <f t="shared" si="169"/>
        <v>1</v>
      </c>
    </row>
    <row r="1046" spans="1:14" x14ac:dyDescent="0.2">
      <c r="A1046">
        <f t="shared" si="170"/>
        <v>1029</v>
      </c>
      <c r="B1046" t="s">
        <v>1834</v>
      </c>
      <c r="C1046" s="7" t="s">
        <v>1468</v>
      </c>
      <c r="D1046" s="6">
        <v>89800</v>
      </c>
      <c r="E1046" s="6">
        <v>79093.67</v>
      </c>
      <c r="F1046" s="7">
        <f t="shared" si="161"/>
        <v>78064.67</v>
      </c>
      <c r="G1046" s="4">
        <f t="shared" si="162"/>
        <v>2.1767034105441629</v>
      </c>
      <c r="H1046" s="4">
        <f t="shared" si="163"/>
        <v>1.5953298048204978</v>
      </c>
      <c r="I1046" s="4">
        <f t="shared" si="164"/>
        <v>1.7098689377452645</v>
      </c>
      <c r="J1046">
        <f t="shared" si="165"/>
        <v>7.4659808777483754</v>
      </c>
      <c r="K1046">
        <f t="shared" si="166"/>
        <v>3.4323193253219491</v>
      </c>
      <c r="L1046">
        <f t="shared" si="167"/>
        <v>11.1009875187139</v>
      </c>
      <c r="M1046">
        <f t="shared" si="168"/>
        <v>3.4323193253219491</v>
      </c>
      <c r="N1046">
        <f t="shared" si="169"/>
        <v>2</v>
      </c>
    </row>
    <row r="1047" spans="1:14" x14ac:dyDescent="0.2">
      <c r="A1047">
        <f t="shared" si="170"/>
        <v>1030</v>
      </c>
      <c r="B1047" t="s">
        <v>1835</v>
      </c>
      <c r="C1047" s="7" t="s">
        <v>1836</v>
      </c>
      <c r="D1047" s="6">
        <v>48000</v>
      </c>
      <c r="E1047" s="6">
        <v>10338.34</v>
      </c>
      <c r="F1047" s="7">
        <f t="shared" si="161"/>
        <v>9308.34</v>
      </c>
      <c r="G1047" s="4">
        <f t="shared" si="162"/>
        <v>8.6312697070116476E-2</v>
      </c>
      <c r="H1047" s="4">
        <f t="shared" si="163"/>
        <v>-1.4065042901488116</v>
      </c>
      <c r="I1047" s="4">
        <f t="shared" si="164"/>
        <v>-1.2769430240909661</v>
      </c>
      <c r="J1047">
        <f t="shared" si="165"/>
        <v>5.1943646034714668</v>
      </c>
      <c r="K1047">
        <f t="shared" si="166"/>
        <v>9.1003561447325723</v>
      </c>
      <c r="L1047">
        <f t="shared" si="167"/>
        <v>3.3583332403954831</v>
      </c>
      <c r="M1047">
        <f t="shared" si="168"/>
        <v>3.3583332403954831</v>
      </c>
      <c r="N1047">
        <f t="shared" si="169"/>
        <v>3</v>
      </c>
    </row>
    <row r="1048" spans="1:14" x14ac:dyDescent="0.2">
      <c r="A1048">
        <f t="shared" si="170"/>
        <v>1031</v>
      </c>
      <c r="B1048" t="s">
        <v>1837</v>
      </c>
      <c r="C1048" s="7" t="s">
        <v>38</v>
      </c>
      <c r="D1048" s="6">
        <v>10701</v>
      </c>
      <c r="E1048" s="6">
        <v>10379.23</v>
      </c>
      <c r="F1048" s="7">
        <f t="shared" si="161"/>
        <v>9348.23</v>
      </c>
      <c r="G1048" s="4">
        <f t="shared" si="162"/>
        <v>-1.7789859446013776</v>
      </c>
      <c r="H1048" s="4">
        <f t="shared" si="163"/>
        <v>-1.4047190467917761</v>
      </c>
      <c r="I1048" s="4">
        <f t="shared" si="164"/>
        <v>-1.2752101810326228</v>
      </c>
      <c r="J1048">
        <f t="shared" si="165"/>
        <v>9.3719155769348887</v>
      </c>
      <c r="K1048">
        <f t="shared" si="166"/>
        <v>15.531602260968207</v>
      </c>
      <c r="L1048">
        <f t="shared" si="167"/>
        <v>6.1077540887722517</v>
      </c>
      <c r="M1048">
        <f t="shared" si="168"/>
        <v>6.1077540887722517</v>
      </c>
      <c r="N1048">
        <f t="shared" si="169"/>
        <v>3</v>
      </c>
    </row>
    <row r="1049" spans="1:14" x14ac:dyDescent="0.2">
      <c r="A1049">
        <f t="shared" si="170"/>
        <v>1032</v>
      </c>
      <c r="B1049" t="s">
        <v>1838</v>
      </c>
      <c r="C1049" s="7" t="s">
        <v>30</v>
      </c>
      <c r="D1049" s="6">
        <v>15080</v>
      </c>
      <c r="E1049" s="7">
        <v>630.75</v>
      </c>
      <c r="F1049" s="7">
        <f t="shared" si="161"/>
        <v>-401.25</v>
      </c>
      <c r="G1049" s="4">
        <f t="shared" si="162"/>
        <v>-1.5599950131587257</v>
      </c>
      <c r="H1049" s="4">
        <f t="shared" si="163"/>
        <v>-1.8303343356446753</v>
      </c>
      <c r="I1049" s="4">
        <f t="shared" si="164"/>
        <v>-1.6987328368474852</v>
      </c>
      <c r="J1049">
        <f t="shared" si="165"/>
        <v>11.604502433553559</v>
      </c>
      <c r="K1049">
        <f t="shared" si="166"/>
        <v>18.266378829248175</v>
      </c>
      <c r="L1049">
        <f t="shared" si="167"/>
        <v>7.9598097231695384</v>
      </c>
      <c r="M1049">
        <f t="shared" si="168"/>
        <v>7.9598097231695384</v>
      </c>
      <c r="N1049">
        <f t="shared" si="169"/>
        <v>3</v>
      </c>
    </row>
    <row r="1050" spans="1:14" x14ac:dyDescent="0.2">
      <c r="A1050">
        <f t="shared" si="170"/>
        <v>1033</v>
      </c>
      <c r="B1050" t="s">
        <v>1840</v>
      </c>
      <c r="C1050" s="7" t="s">
        <v>300</v>
      </c>
      <c r="D1050" s="6">
        <v>37210</v>
      </c>
      <c r="E1050" s="6">
        <v>41548.29</v>
      </c>
      <c r="F1050" s="7">
        <f t="shared" si="161"/>
        <v>40515.29</v>
      </c>
      <c r="G1050" s="4">
        <f t="shared" si="162"/>
        <v>-0.45328815935057637</v>
      </c>
      <c r="H1050" s="4">
        <f t="shared" si="163"/>
        <v>-4.3888591667146218E-2</v>
      </c>
      <c r="I1050" s="4">
        <f t="shared" si="164"/>
        <v>7.8703671310390591E-2</v>
      </c>
      <c r="J1050">
        <f t="shared" si="165"/>
        <v>0.65444253203331448</v>
      </c>
      <c r="K1050">
        <f t="shared" si="166"/>
        <v>2.7575003810960355</v>
      </c>
      <c r="L1050">
        <f t="shared" si="167"/>
        <v>0.16029696628906789</v>
      </c>
      <c r="M1050">
        <f t="shared" si="168"/>
        <v>0.16029696628906789</v>
      </c>
      <c r="N1050">
        <f t="shared" si="169"/>
        <v>3</v>
      </c>
    </row>
    <row r="1051" spans="1:14" x14ac:dyDescent="0.2">
      <c r="A1051">
        <f t="shared" si="170"/>
        <v>1034</v>
      </c>
      <c r="B1051" t="s">
        <v>1841</v>
      </c>
      <c r="C1051" s="7" t="s">
        <v>10</v>
      </c>
      <c r="D1051" s="6">
        <v>64525</v>
      </c>
      <c r="E1051" s="6">
        <v>65473.760000000002</v>
      </c>
      <c r="F1051" s="7">
        <f t="shared" si="161"/>
        <v>64439.76</v>
      </c>
      <c r="G1051" s="4">
        <f t="shared" si="162"/>
        <v>0.91271715975333689</v>
      </c>
      <c r="H1051" s="4">
        <f t="shared" si="163"/>
        <v>1.000689211743373</v>
      </c>
      <c r="I1051" s="4">
        <f t="shared" si="164"/>
        <v>1.1179955179897005</v>
      </c>
      <c r="J1051">
        <f t="shared" si="165"/>
        <v>1.6692196862316018</v>
      </c>
      <c r="K1051">
        <f t="shared" si="166"/>
        <v>0.23684252190308386</v>
      </c>
      <c r="L1051">
        <f t="shared" si="167"/>
        <v>3.5685326236246793</v>
      </c>
      <c r="M1051">
        <f t="shared" si="168"/>
        <v>0.23684252190308386</v>
      </c>
      <c r="N1051">
        <f t="shared" si="169"/>
        <v>2</v>
      </c>
    </row>
    <row r="1052" spans="1:14" x14ac:dyDescent="0.2">
      <c r="A1052">
        <f t="shared" si="170"/>
        <v>1035</v>
      </c>
      <c r="B1052" t="s">
        <v>1842</v>
      </c>
      <c r="C1052" s="7" t="s">
        <v>730</v>
      </c>
      <c r="D1052" s="6">
        <v>51000</v>
      </c>
      <c r="E1052" s="6">
        <v>44448.51</v>
      </c>
      <c r="F1052" s="7">
        <f t="shared" si="161"/>
        <v>43413.51</v>
      </c>
      <c r="G1052" s="4">
        <f t="shared" si="162"/>
        <v>0.23634073870700975</v>
      </c>
      <c r="H1052" s="4">
        <f t="shared" si="163"/>
        <v>8.2734017502381366E-2</v>
      </c>
      <c r="I1052" s="4">
        <f t="shared" si="164"/>
        <v>0.20460390717279051</v>
      </c>
      <c r="J1052">
        <f t="shared" si="165"/>
        <v>3.0696323617246654E-2</v>
      </c>
      <c r="K1052">
        <f t="shared" si="166"/>
        <v>1.0712126024841941</v>
      </c>
      <c r="L1052">
        <f t="shared" si="167"/>
        <v>0.22846962247591129</v>
      </c>
      <c r="M1052">
        <f t="shared" si="168"/>
        <v>3.0696323617246654E-2</v>
      </c>
      <c r="N1052">
        <f t="shared" si="169"/>
        <v>1</v>
      </c>
    </row>
    <row r="1053" spans="1:14" x14ac:dyDescent="0.2">
      <c r="A1053">
        <f t="shared" si="170"/>
        <v>1036</v>
      </c>
      <c r="B1053" t="s">
        <v>1844</v>
      </c>
      <c r="C1053" s="7" t="s">
        <v>598</v>
      </c>
      <c r="D1053" s="6">
        <v>61066</v>
      </c>
      <c r="E1053" s="6">
        <v>66363.59</v>
      </c>
      <c r="F1053" s="7">
        <f t="shared" si="161"/>
        <v>65327.59</v>
      </c>
      <c r="G1053" s="4">
        <f t="shared" si="162"/>
        <v>0.73973482774599897</v>
      </c>
      <c r="H1053" s="4">
        <f t="shared" si="163"/>
        <v>1.0395388839466264</v>
      </c>
      <c r="I1053" s="4">
        <f t="shared" si="164"/>
        <v>1.1565633307871122</v>
      </c>
      <c r="J1053">
        <f t="shared" si="165"/>
        <v>1.60514359152377</v>
      </c>
      <c r="K1053">
        <f t="shared" si="166"/>
        <v>0.31211945603438362</v>
      </c>
      <c r="L1053">
        <f t="shared" si="167"/>
        <v>3.4217883799259408</v>
      </c>
      <c r="M1053">
        <f t="shared" si="168"/>
        <v>0.31211945603438362</v>
      </c>
      <c r="N1053">
        <f t="shared" si="169"/>
        <v>2</v>
      </c>
    </row>
    <row r="1054" spans="1:14" x14ac:dyDescent="0.2">
      <c r="A1054">
        <f t="shared" si="170"/>
        <v>1037</v>
      </c>
      <c r="B1054" t="s">
        <v>1845</v>
      </c>
      <c r="C1054" s="7" t="s">
        <v>78</v>
      </c>
      <c r="D1054" s="6">
        <v>63855</v>
      </c>
      <c r="E1054" s="6">
        <v>63840.29</v>
      </c>
      <c r="F1054" s="7">
        <f t="shared" si="161"/>
        <v>62803.29</v>
      </c>
      <c r="G1054" s="4">
        <f t="shared" si="162"/>
        <v>0.87921089712109746</v>
      </c>
      <c r="H1054" s="4">
        <f t="shared" si="163"/>
        <v>0.92937247253043453</v>
      </c>
      <c r="I1054" s="4">
        <f t="shared" si="164"/>
        <v>1.0469063808704544</v>
      </c>
      <c r="J1054">
        <f t="shared" si="165"/>
        <v>1.4113886539899592</v>
      </c>
      <c r="K1054">
        <f t="shared" si="166"/>
        <v>0.14820787103538974</v>
      </c>
      <c r="L1054">
        <f t="shared" si="167"/>
        <v>3.1929967309918705</v>
      </c>
      <c r="M1054">
        <f t="shared" si="168"/>
        <v>0.14820787103538974</v>
      </c>
      <c r="N1054">
        <f t="shared" si="169"/>
        <v>2</v>
      </c>
    </row>
    <row r="1055" spans="1:14" x14ac:dyDescent="0.2">
      <c r="A1055">
        <f t="shared" si="170"/>
        <v>1038</v>
      </c>
      <c r="B1055" t="s">
        <v>1846</v>
      </c>
      <c r="C1055" s="7" t="s">
        <v>144</v>
      </c>
      <c r="D1055" s="6">
        <v>31966</v>
      </c>
      <c r="E1055" s="6">
        <v>27577.49</v>
      </c>
      <c r="F1055" s="7">
        <f t="shared" si="161"/>
        <v>26539.49</v>
      </c>
      <c r="G1055" s="4">
        <f t="shared" si="162"/>
        <v>-0.71553717613186585</v>
      </c>
      <c r="H1055" s="4">
        <f t="shared" si="163"/>
        <v>-0.65384892163716057</v>
      </c>
      <c r="I1055" s="4">
        <f t="shared" si="164"/>
        <v>-0.52841259880220537</v>
      </c>
      <c r="J1055">
        <f t="shared" si="165"/>
        <v>2.4474279934547529</v>
      </c>
      <c r="K1055">
        <f t="shared" si="166"/>
        <v>5.9673538903688543</v>
      </c>
      <c r="L1055">
        <f t="shared" si="167"/>
        <v>0.96602407612233898</v>
      </c>
      <c r="M1055">
        <f t="shared" si="168"/>
        <v>0.96602407612233898</v>
      </c>
      <c r="N1055">
        <f t="shared" si="169"/>
        <v>3</v>
      </c>
    </row>
    <row r="1056" spans="1:14" x14ac:dyDescent="0.2">
      <c r="A1056">
        <f t="shared" si="170"/>
        <v>1039</v>
      </c>
      <c r="B1056" t="s">
        <v>1848</v>
      </c>
      <c r="C1056" s="7" t="s">
        <v>22</v>
      </c>
      <c r="D1056" s="6">
        <v>28059</v>
      </c>
      <c r="E1056" s="6">
        <v>30669.35</v>
      </c>
      <c r="F1056" s="7">
        <f t="shared" si="161"/>
        <v>29630.35</v>
      </c>
      <c r="G1056" s="4">
        <f t="shared" si="162"/>
        <v>-0.91092369569031317</v>
      </c>
      <c r="H1056" s="4">
        <f t="shared" si="163"/>
        <v>-0.51885937588308162</v>
      </c>
      <c r="I1056" s="4">
        <f t="shared" si="164"/>
        <v>-0.39414397771144732</v>
      </c>
      <c r="J1056">
        <f t="shared" si="165"/>
        <v>2.4488887671513124</v>
      </c>
      <c r="K1056">
        <f t="shared" si="166"/>
        <v>5.9619569261686891</v>
      </c>
      <c r="L1056">
        <f t="shared" si="167"/>
        <v>0.99155538411477551</v>
      </c>
      <c r="M1056">
        <f t="shared" si="168"/>
        <v>0.99155538411477551</v>
      </c>
      <c r="N1056">
        <f t="shared" si="169"/>
        <v>3</v>
      </c>
    </row>
    <row r="1057" spans="1:14" x14ac:dyDescent="0.2">
      <c r="A1057">
        <f t="shared" si="170"/>
        <v>1040</v>
      </c>
      <c r="B1057" t="s">
        <v>1849</v>
      </c>
      <c r="C1057" s="7" t="s">
        <v>10</v>
      </c>
      <c r="D1057" s="6">
        <v>63384</v>
      </c>
      <c r="E1057" s="6">
        <v>77576.44</v>
      </c>
      <c r="F1057" s="7">
        <f t="shared" si="161"/>
        <v>76536.44</v>
      </c>
      <c r="G1057" s="4">
        <f t="shared" si="162"/>
        <v>0.8556564945841052</v>
      </c>
      <c r="H1057" s="4">
        <f t="shared" si="163"/>
        <v>1.5290880640869391</v>
      </c>
      <c r="I1057" s="4">
        <f t="shared" si="164"/>
        <v>1.6434818044524175</v>
      </c>
      <c r="J1057">
        <f t="shared" si="165"/>
        <v>3.831147432402549</v>
      </c>
      <c r="K1057">
        <f t="shared" si="166"/>
        <v>1.5156779901485438</v>
      </c>
      <c r="L1057">
        <f t="shared" si="167"/>
        <v>6.3673372631023355</v>
      </c>
      <c r="M1057">
        <f t="shared" si="168"/>
        <v>1.5156779901485438</v>
      </c>
      <c r="N1057">
        <f t="shared" si="169"/>
        <v>2</v>
      </c>
    </row>
    <row r="1058" spans="1:14" x14ac:dyDescent="0.2">
      <c r="A1058">
        <f t="shared" si="170"/>
        <v>1041</v>
      </c>
      <c r="B1058" t="s">
        <v>1850</v>
      </c>
      <c r="C1058" s="7" t="s">
        <v>86</v>
      </c>
      <c r="D1058" s="6">
        <v>49366</v>
      </c>
      <c r="E1058" s="6">
        <v>44503.57</v>
      </c>
      <c r="F1058" s="7">
        <f t="shared" si="161"/>
        <v>43462.57</v>
      </c>
      <c r="G1058" s="4">
        <f t="shared" si="162"/>
        <v>0.15462546536211522</v>
      </c>
      <c r="H1058" s="4">
        <f t="shared" si="163"/>
        <v>8.5137918192975143E-2</v>
      </c>
      <c r="I1058" s="4">
        <f t="shared" si="164"/>
        <v>0.20673509996402412</v>
      </c>
      <c r="J1058">
        <f t="shared" si="165"/>
        <v>4.2854826005372257E-2</v>
      </c>
      <c r="K1058">
        <f t="shared" si="166"/>
        <v>1.1781430622719729</v>
      </c>
      <c r="L1058">
        <f t="shared" si="167"/>
        <v>0.18083083366926847</v>
      </c>
      <c r="M1058">
        <f t="shared" si="168"/>
        <v>4.2854826005372257E-2</v>
      </c>
      <c r="N1058">
        <f t="shared" si="169"/>
        <v>1</v>
      </c>
    </row>
    <row r="1059" spans="1:14" x14ac:dyDescent="0.2">
      <c r="A1059">
        <f t="shared" si="170"/>
        <v>1042</v>
      </c>
      <c r="B1059" t="s">
        <v>1851</v>
      </c>
      <c r="C1059" s="7" t="s">
        <v>1852</v>
      </c>
      <c r="D1059" s="6">
        <v>57600</v>
      </c>
      <c r="E1059" s="6">
        <v>51782.35</v>
      </c>
      <c r="F1059" s="7">
        <f t="shared" si="161"/>
        <v>50740.35</v>
      </c>
      <c r="G1059" s="4">
        <f t="shared" si="162"/>
        <v>0.56640243030817494</v>
      </c>
      <c r="H1059" s="4">
        <f t="shared" si="163"/>
        <v>0.40292695322168792</v>
      </c>
      <c r="I1059" s="4">
        <f t="shared" si="164"/>
        <v>0.52288577815776249</v>
      </c>
      <c r="J1059">
        <f t="shared" si="165"/>
        <v>0.16301099255583856</v>
      </c>
      <c r="K1059">
        <f t="shared" si="166"/>
        <v>0.22734743088672515</v>
      </c>
      <c r="L1059">
        <f t="shared" si="167"/>
        <v>1.0262021005178532</v>
      </c>
      <c r="M1059">
        <f t="shared" si="168"/>
        <v>0.16301099255583856</v>
      </c>
      <c r="N1059">
        <f t="shared" si="169"/>
        <v>1</v>
      </c>
    </row>
    <row r="1060" spans="1:14" x14ac:dyDescent="0.2">
      <c r="A1060">
        <f t="shared" si="170"/>
        <v>1043</v>
      </c>
      <c r="B1060" t="s">
        <v>1853</v>
      </c>
      <c r="C1060" s="7" t="s">
        <v>226</v>
      </c>
      <c r="D1060" s="6">
        <v>38636</v>
      </c>
      <c r="E1060" s="6">
        <v>40094.699999999997</v>
      </c>
      <c r="F1060" s="7">
        <f t="shared" si="161"/>
        <v>39051.699999999997</v>
      </c>
      <c r="G1060" s="4">
        <f t="shared" si="162"/>
        <v>-0.38197483022583972</v>
      </c>
      <c r="H1060" s="4">
        <f t="shared" si="163"/>
        <v>-0.10735183185676424</v>
      </c>
      <c r="I1060" s="4">
        <f t="shared" si="164"/>
        <v>1.5124534389849599E-2</v>
      </c>
      <c r="J1060">
        <f t="shared" si="165"/>
        <v>0.62622597729794183</v>
      </c>
      <c r="K1060">
        <f t="shared" si="166"/>
        <v>2.7577758010794602</v>
      </c>
      <c r="L1060">
        <f t="shared" si="167"/>
        <v>0.10460465900820115</v>
      </c>
      <c r="M1060">
        <f t="shared" si="168"/>
        <v>0.10460465900820115</v>
      </c>
      <c r="N1060">
        <f t="shared" si="169"/>
        <v>3</v>
      </c>
    </row>
    <row r="1061" spans="1:14" x14ac:dyDescent="0.2">
      <c r="A1061">
        <f t="shared" si="170"/>
        <v>1044</v>
      </c>
      <c r="B1061" t="s">
        <v>1854</v>
      </c>
      <c r="C1061" s="7" t="s">
        <v>22</v>
      </c>
      <c r="D1061" s="6">
        <v>28891</v>
      </c>
      <c r="E1061" s="6">
        <v>26557.68</v>
      </c>
      <c r="F1061" s="7">
        <f t="shared" si="161"/>
        <v>25513.68</v>
      </c>
      <c r="G1061" s="4">
        <f t="shared" si="162"/>
        <v>-0.8693159188096814</v>
      </c>
      <c r="H1061" s="4">
        <f t="shared" si="163"/>
        <v>-0.69837347600102817</v>
      </c>
      <c r="I1061" s="4">
        <f t="shared" si="164"/>
        <v>-0.57297433702428957</v>
      </c>
      <c r="J1061">
        <f t="shared" si="165"/>
        <v>2.9325543391487527</v>
      </c>
      <c r="K1061">
        <f t="shared" si="166"/>
        <v>6.7190257928490791</v>
      </c>
      <c r="L1061">
        <f t="shared" si="167"/>
        <v>1.2756223317478326</v>
      </c>
      <c r="M1061">
        <f t="shared" si="168"/>
        <v>1.2756223317478326</v>
      </c>
      <c r="N1061">
        <f t="shared" si="169"/>
        <v>3</v>
      </c>
    </row>
    <row r="1062" spans="1:14" x14ac:dyDescent="0.2">
      <c r="A1062">
        <f t="shared" si="170"/>
        <v>1045</v>
      </c>
      <c r="B1062" t="s">
        <v>1855</v>
      </c>
      <c r="C1062" s="7" t="s">
        <v>103</v>
      </c>
      <c r="D1062" s="6">
        <v>39853</v>
      </c>
      <c r="E1062" s="6">
        <v>38834.9</v>
      </c>
      <c r="F1062" s="7">
        <f t="shared" si="161"/>
        <v>37789.9</v>
      </c>
      <c r="G1062" s="4">
        <f t="shared" si="162"/>
        <v>-0.32111345466847335</v>
      </c>
      <c r="H1062" s="4">
        <f t="shared" si="163"/>
        <v>-0.16235426720021068</v>
      </c>
      <c r="I1062" s="4">
        <f t="shared" si="164"/>
        <v>-3.9688736380200845E-2</v>
      </c>
      <c r="J1062">
        <f t="shared" si="165"/>
        <v>0.62396962621678032</v>
      </c>
      <c r="K1062">
        <f t="shared" si="166"/>
        <v>2.7810944541822495</v>
      </c>
      <c r="L1062">
        <f t="shared" si="167"/>
        <v>7.8069018560003256E-2</v>
      </c>
      <c r="M1062">
        <f t="shared" si="168"/>
        <v>7.8069018560003256E-2</v>
      </c>
      <c r="N1062">
        <f t="shared" si="169"/>
        <v>3</v>
      </c>
    </row>
    <row r="1063" spans="1:14" x14ac:dyDescent="0.2">
      <c r="A1063">
        <f t="shared" si="170"/>
        <v>1046</v>
      </c>
      <c r="B1063" t="s">
        <v>1856</v>
      </c>
      <c r="C1063" s="7" t="s">
        <v>78</v>
      </c>
      <c r="D1063" s="6">
        <v>61653</v>
      </c>
      <c r="E1063" s="6">
        <v>66972.710000000006</v>
      </c>
      <c r="F1063" s="7">
        <f t="shared" si="161"/>
        <v>65926.710000000006</v>
      </c>
      <c r="G1063" s="4">
        <f t="shared" si="162"/>
        <v>0.76909031455961774</v>
      </c>
      <c r="H1063" s="4">
        <f t="shared" si="163"/>
        <v>1.0661328539548824</v>
      </c>
      <c r="I1063" s="4">
        <f t="shared" si="164"/>
        <v>1.1825894258764711</v>
      </c>
      <c r="J1063">
        <f t="shared" si="165"/>
        <v>1.7223437781823083</v>
      </c>
      <c r="K1063">
        <f t="shared" si="166"/>
        <v>0.34626170015073032</v>
      </c>
      <c r="L1063">
        <f t="shared" si="167"/>
        <v>3.5953804557908233</v>
      </c>
      <c r="M1063">
        <f t="shared" si="168"/>
        <v>0.34626170015073032</v>
      </c>
      <c r="N1063">
        <f t="shared" si="169"/>
        <v>2</v>
      </c>
    </row>
    <row r="1064" spans="1:14" x14ac:dyDescent="0.2">
      <c r="A1064">
        <f t="shared" si="170"/>
        <v>1047</v>
      </c>
      <c r="B1064" t="s">
        <v>1857</v>
      </c>
      <c r="C1064" s="7" t="s">
        <v>83</v>
      </c>
      <c r="D1064" s="6">
        <v>80644</v>
      </c>
      <c r="E1064" s="6">
        <v>90319.24</v>
      </c>
      <c r="F1064" s="7">
        <f t="shared" si="161"/>
        <v>89272.24</v>
      </c>
      <c r="G1064" s="4">
        <f t="shared" si="162"/>
        <v>1.7188178274683645</v>
      </c>
      <c r="H1064" s="4">
        <f t="shared" si="163"/>
        <v>2.0854343357923462</v>
      </c>
      <c r="I1064" s="4">
        <f t="shared" si="164"/>
        <v>2.1967318075220095</v>
      </c>
      <c r="J1064">
        <f t="shared" si="165"/>
        <v>9.1255432110325714</v>
      </c>
      <c r="K1064">
        <f t="shared" si="166"/>
        <v>4.7632486350793828</v>
      </c>
      <c r="L1064">
        <f t="shared" si="167"/>
        <v>13.04024886454744</v>
      </c>
      <c r="M1064">
        <f t="shared" si="168"/>
        <v>4.7632486350793828</v>
      </c>
      <c r="N1064">
        <f t="shared" si="169"/>
        <v>2</v>
      </c>
    </row>
    <row r="1065" spans="1:14" x14ac:dyDescent="0.2">
      <c r="A1065">
        <f t="shared" si="170"/>
        <v>1048</v>
      </c>
      <c r="B1065" t="s">
        <v>1858</v>
      </c>
      <c r="C1065" s="7" t="s">
        <v>221</v>
      </c>
      <c r="D1065" s="6">
        <v>15080</v>
      </c>
      <c r="E1065" s="6">
        <v>5985.55</v>
      </c>
      <c r="F1065" s="7">
        <f t="shared" si="161"/>
        <v>4937.55</v>
      </c>
      <c r="G1065" s="4">
        <f t="shared" si="162"/>
        <v>-1.5599950131587257</v>
      </c>
      <c r="H1065" s="4">
        <f t="shared" si="163"/>
        <v>-1.5965456066582584</v>
      </c>
      <c r="I1065" s="4">
        <f t="shared" si="164"/>
        <v>-1.4668124929045889</v>
      </c>
      <c r="J1065">
        <f t="shared" si="165"/>
        <v>9.8233082672330081</v>
      </c>
      <c r="K1065">
        <f t="shared" si="166"/>
        <v>16.06443968234106</v>
      </c>
      <c r="L1065">
        <f t="shared" si="167"/>
        <v>6.4792440656538446</v>
      </c>
      <c r="M1065">
        <f t="shared" si="168"/>
        <v>6.4792440656538446</v>
      </c>
      <c r="N1065">
        <f t="shared" si="169"/>
        <v>3</v>
      </c>
    </row>
    <row r="1066" spans="1:14" x14ac:dyDescent="0.2">
      <c r="A1066">
        <f t="shared" si="170"/>
        <v>1049</v>
      </c>
      <c r="B1066" t="s">
        <v>1859</v>
      </c>
      <c r="C1066" s="7" t="s">
        <v>1860</v>
      </c>
      <c r="D1066" s="6">
        <v>28949</v>
      </c>
      <c r="E1066" s="6">
        <v>31607.41</v>
      </c>
      <c r="F1066" s="7">
        <f t="shared" si="161"/>
        <v>30558.41</v>
      </c>
      <c r="G1066" s="4">
        <f t="shared" si="162"/>
        <v>-0.86641537667136814</v>
      </c>
      <c r="H1066" s="4">
        <f t="shared" si="163"/>
        <v>-0.47790399844358833</v>
      </c>
      <c r="I1066" s="4">
        <f t="shared" si="164"/>
        <v>-0.35382855207279362</v>
      </c>
      <c r="J1066">
        <f t="shared" si="165"/>
        <v>2.2313242175105228</v>
      </c>
      <c r="K1066">
        <f t="shared" si="166"/>
        <v>5.6171161528699756</v>
      </c>
      <c r="L1066">
        <f t="shared" si="167"/>
        <v>0.86050788620457863</v>
      </c>
      <c r="M1066">
        <f t="shared" si="168"/>
        <v>0.86050788620457863</v>
      </c>
      <c r="N1066">
        <f t="shared" si="169"/>
        <v>3</v>
      </c>
    </row>
    <row r="1067" spans="1:14" x14ac:dyDescent="0.2">
      <c r="A1067">
        <f t="shared" si="170"/>
        <v>1050</v>
      </c>
      <c r="B1067" t="s">
        <v>1861</v>
      </c>
      <c r="C1067" s="7" t="s">
        <v>159</v>
      </c>
      <c r="D1067" s="6">
        <v>15080</v>
      </c>
      <c r="E1067" s="6">
        <v>7003.5</v>
      </c>
      <c r="F1067" s="7">
        <f t="shared" si="161"/>
        <v>5953.5</v>
      </c>
      <c r="G1067" s="4">
        <f t="shared" si="162"/>
        <v>-1.5599950131587257</v>
      </c>
      <c r="H1067" s="4">
        <f t="shared" si="163"/>
        <v>-1.552102259255606</v>
      </c>
      <c r="I1067" s="4">
        <f t="shared" si="164"/>
        <v>-1.4226790783865728</v>
      </c>
      <c r="J1067">
        <f t="shared" si="165"/>
        <v>9.5090782900868653</v>
      </c>
      <c r="K1067">
        <f t="shared" si="166"/>
        <v>15.670185052948547</v>
      </c>
      <c r="L1067">
        <f t="shared" si="167"/>
        <v>6.2222039871093138</v>
      </c>
      <c r="M1067">
        <f t="shared" si="168"/>
        <v>6.2222039871093138</v>
      </c>
      <c r="N1067">
        <f t="shared" si="169"/>
        <v>3</v>
      </c>
    </row>
    <row r="1068" spans="1:14" x14ac:dyDescent="0.2">
      <c r="A1068">
        <f t="shared" si="170"/>
        <v>1051</v>
      </c>
      <c r="B1068" t="s">
        <v>1862</v>
      </c>
      <c r="C1068" s="7" t="s">
        <v>159</v>
      </c>
      <c r="D1068" s="6">
        <v>15080</v>
      </c>
      <c r="E1068" s="6">
        <v>6481.5</v>
      </c>
      <c r="F1068" s="7">
        <f t="shared" si="161"/>
        <v>5430.5</v>
      </c>
      <c r="G1068" s="4">
        <f t="shared" si="162"/>
        <v>-1.5599950131587257</v>
      </c>
      <c r="H1068" s="4">
        <f t="shared" si="163"/>
        <v>-1.5748925999837209</v>
      </c>
      <c r="I1068" s="4">
        <f t="shared" si="164"/>
        <v>-1.4453984797280981</v>
      </c>
      <c r="J1068">
        <f t="shared" si="165"/>
        <v>9.6695458800667424</v>
      </c>
      <c r="K1068">
        <f t="shared" si="166"/>
        <v>15.871768318252952</v>
      </c>
      <c r="L1068">
        <f t="shared" si="167"/>
        <v>6.3532665375699704</v>
      </c>
      <c r="M1068">
        <f t="shared" si="168"/>
        <v>6.3532665375699704</v>
      </c>
      <c r="N1068">
        <f t="shared" si="169"/>
        <v>3</v>
      </c>
    </row>
    <row r="1069" spans="1:14" x14ac:dyDescent="0.2">
      <c r="A1069">
        <f t="shared" si="170"/>
        <v>1052</v>
      </c>
      <c r="B1069" t="s">
        <v>1863</v>
      </c>
      <c r="C1069" s="7" t="s">
        <v>1864</v>
      </c>
      <c r="D1069" s="6">
        <v>46566</v>
      </c>
      <c r="E1069" s="6">
        <v>42088.59</v>
      </c>
      <c r="F1069" s="7">
        <f t="shared" si="161"/>
        <v>41036.589999999997</v>
      </c>
      <c r="G1069" s="4">
        <f t="shared" si="162"/>
        <v>1.4599293167681484E-2</v>
      </c>
      <c r="H1069" s="4">
        <f t="shared" si="163"/>
        <v>-2.0299279223850476E-2</v>
      </c>
      <c r="I1069" s="4">
        <f t="shared" si="164"/>
        <v>0.10134922373742114</v>
      </c>
      <c r="J1069">
        <f t="shared" si="165"/>
        <v>0.16869488294394475</v>
      </c>
      <c r="K1069">
        <f t="shared" si="166"/>
        <v>1.6638718034130346</v>
      </c>
      <c r="L1069">
        <f t="shared" si="167"/>
        <v>6.3006865815342872E-2</v>
      </c>
      <c r="M1069">
        <f t="shared" si="168"/>
        <v>6.3006865815342872E-2</v>
      </c>
      <c r="N1069">
        <f t="shared" si="169"/>
        <v>3</v>
      </c>
    </row>
    <row r="1070" spans="1:14" x14ac:dyDescent="0.2">
      <c r="A1070">
        <f t="shared" si="170"/>
        <v>1053</v>
      </c>
      <c r="B1070" t="s">
        <v>1865</v>
      </c>
      <c r="C1070" s="7" t="s">
        <v>347</v>
      </c>
      <c r="D1070" s="6">
        <v>39210</v>
      </c>
      <c r="E1070" s="6">
        <v>4986.1000000000004</v>
      </c>
      <c r="F1070" s="7">
        <f t="shared" si="161"/>
        <v>3933.1000000000004</v>
      </c>
      <c r="G1070" s="4">
        <f t="shared" si="162"/>
        <v>-0.35326946492598083</v>
      </c>
      <c r="H1070" s="4">
        <f t="shared" si="163"/>
        <v>-1.6401812504144164</v>
      </c>
      <c r="I1070" s="4">
        <f t="shared" si="164"/>
        <v>-1.5104463412363196</v>
      </c>
      <c r="J1070">
        <f t="shared" si="165"/>
        <v>7.1644727174693603</v>
      </c>
      <c r="K1070">
        <f t="shared" si="166"/>
        <v>12.024398633279215</v>
      </c>
      <c r="L1070">
        <f t="shared" si="167"/>
        <v>4.6893581366201635</v>
      </c>
      <c r="M1070">
        <f t="shared" si="168"/>
        <v>4.6893581366201635</v>
      </c>
      <c r="N1070">
        <f t="shared" si="169"/>
        <v>3</v>
      </c>
    </row>
    <row r="1071" spans="1:14" x14ac:dyDescent="0.2">
      <c r="A1071">
        <f t="shared" si="170"/>
        <v>1054</v>
      </c>
      <c r="B1071" t="s">
        <v>1866</v>
      </c>
      <c r="C1071" s="7" t="s">
        <v>97</v>
      </c>
      <c r="D1071" s="6">
        <v>53652</v>
      </c>
      <c r="E1071" s="6">
        <v>62406.9</v>
      </c>
      <c r="F1071" s="7">
        <f t="shared" si="161"/>
        <v>61352.9</v>
      </c>
      <c r="G1071" s="4">
        <f t="shared" si="162"/>
        <v>0.36896552751402339</v>
      </c>
      <c r="H1071" s="4">
        <f t="shared" si="163"/>
        <v>0.86679115740347557</v>
      </c>
      <c r="I1071" s="4">
        <f t="shared" si="164"/>
        <v>0.98390065905069402</v>
      </c>
      <c r="J1071">
        <f t="shared" si="165"/>
        <v>0.8827397723493976</v>
      </c>
      <c r="K1071">
        <f t="shared" si="166"/>
        <v>0.3503789063096383</v>
      </c>
      <c r="L1071">
        <f t="shared" si="167"/>
        <v>2.19177340654042</v>
      </c>
      <c r="M1071">
        <f t="shared" si="168"/>
        <v>0.3503789063096383</v>
      </c>
      <c r="N1071">
        <f t="shared" si="169"/>
        <v>2</v>
      </c>
    </row>
    <row r="1072" spans="1:14" x14ac:dyDescent="0.2">
      <c r="A1072">
        <f t="shared" si="170"/>
        <v>1055</v>
      </c>
      <c r="B1072" t="s">
        <v>1867</v>
      </c>
      <c r="C1072" s="7" t="s">
        <v>1868</v>
      </c>
      <c r="D1072" s="6">
        <v>74200</v>
      </c>
      <c r="E1072" s="6">
        <v>64821.55</v>
      </c>
      <c r="F1072" s="7">
        <f t="shared" si="161"/>
        <v>63766.55</v>
      </c>
      <c r="G1072" s="4">
        <f t="shared" si="162"/>
        <v>1.3965575940323178</v>
      </c>
      <c r="H1072" s="4">
        <f t="shared" si="163"/>
        <v>0.97221394713363385</v>
      </c>
      <c r="I1072" s="4">
        <f t="shared" si="164"/>
        <v>1.0887509134445226</v>
      </c>
      <c r="J1072">
        <f t="shared" si="165"/>
        <v>2.4288643058024415</v>
      </c>
      <c r="K1072">
        <f t="shared" si="166"/>
        <v>0.46322196904344615</v>
      </c>
      <c r="L1072">
        <f t="shared" si="167"/>
        <v>4.6617033616741015</v>
      </c>
      <c r="M1072">
        <f t="shared" si="168"/>
        <v>0.46322196904344615</v>
      </c>
      <c r="N1072">
        <f t="shared" si="169"/>
        <v>2</v>
      </c>
    </row>
    <row r="1073" spans="1:14" x14ac:dyDescent="0.2">
      <c r="A1073">
        <f t="shared" si="170"/>
        <v>1056</v>
      </c>
      <c r="B1073" t="s">
        <v>1870</v>
      </c>
      <c r="C1073" s="7" t="s">
        <v>174</v>
      </c>
      <c r="D1073" s="6">
        <v>96200</v>
      </c>
      <c r="E1073" s="6">
        <v>85470.89</v>
      </c>
      <c r="F1073" s="7">
        <f t="shared" si="161"/>
        <v>84414.89</v>
      </c>
      <c r="G1073" s="4">
        <f t="shared" si="162"/>
        <v>2.4967632327028686</v>
      </c>
      <c r="H1073" s="4">
        <f t="shared" si="163"/>
        <v>1.8737570398744228</v>
      </c>
      <c r="I1073" s="4">
        <f t="shared" si="164"/>
        <v>1.9857259105693181</v>
      </c>
      <c r="J1073">
        <f t="shared" si="165"/>
        <v>10.477527983143098</v>
      </c>
      <c r="K1073">
        <f t="shared" si="166"/>
        <v>5.5558491246965236</v>
      </c>
      <c r="L1073">
        <f t="shared" si="167"/>
        <v>14.715692223810322</v>
      </c>
      <c r="M1073">
        <f t="shared" si="168"/>
        <v>5.5558491246965236</v>
      </c>
      <c r="N1073">
        <f t="shared" si="169"/>
        <v>2</v>
      </c>
    </row>
    <row r="1074" spans="1:14" x14ac:dyDescent="0.2">
      <c r="A1074">
        <f t="shared" si="170"/>
        <v>1057</v>
      </c>
      <c r="B1074" t="s">
        <v>1871</v>
      </c>
      <c r="C1074" s="7" t="s">
        <v>1872</v>
      </c>
      <c r="D1074" s="6">
        <v>42453</v>
      </c>
      <c r="E1074" s="6">
        <v>38534.58</v>
      </c>
      <c r="F1074" s="7">
        <f t="shared" si="161"/>
        <v>37477.58</v>
      </c>
      <c r="G1074" s="4">
        <f t="shared" si="162"/>
        <v>-0.19108915191649919</v>
      </c>
      <c r="H1074" s="4">
        <f t="shared" si="163"/>
        <v>-0.17546613526049318</v>
      </c>
      <c r="I1074" s="4">
        <f t="shared" si="164"/>
        <v>-5.325608518896785E-2</v>
      </c>
      <c r="J1074">
        <f t="shared" si="165"/>
        <v>0.50531515310197694</v>
      </c>
      <c r="K1074">
        <f t="shared" si="166"/>
        <v>2.5292229547078695</v>
      </c>
      <c r="L1074">
        <f t="shared" si="167"/>
        <v>4.1763563483218857E-2</v>
      </c>
      <c r="M1074">
        <f t="shared" si="168"/>
        <v>4.1763563483218857E-2</v>
      </c>
      <c r="N1074">
        <f t="shared" si="169"/>
        <v>3</v>
      </c>
    </row>
    <row r="1075" spans="1:14" x14ac:dyDescent="0.2">
      <c r="A1075">
        <f t="shared" si="170"/>
        <v>1058</v>
      </c>
      <c r="B1075" t="s">
        <v>1873</v>
      </c>
      <c r="C1075" s="7" t="s">
        <v>1307</v>
      </c>
      <c r="D1075" s="6">
        <v>45661</v>
      </c>
      <c r="E1075" s="6">
        <v>39008.379999999997</v>
      </c>
      <c r="F1075" s="7">
        <f t="shared" si="161"/>
        <v>37950.379999999997</v>
      </c>
      <c r="G1075" s="4">
        <f t="shared" si="162"/>
        <v>-3.0659166059447986E-2</v>
      </c>
      <c r="H1075" s="4">
        <f t="shared" si="163"/>
        <v>-0.15478018997892087</v>
      </c>
      <c r="I1075" s="4">
        <f t="shared" si="164"/>
        <v>-3.2717398851925761E-2</v>
      </c>
      <c r="J1075">
        <f t="shared" si="165"/>
        <v>0.35065852283591714</v>
      </c>
      <c r="K1075">
        <f t="shared" si="166"/>
        <v>2.1432135042489988</v>
      </c>
      <c r="L1075">
        <f t="shared" si="167"/>
        <v>3.6747692543100188E-2</v>
      </c>
      <c r="M1075">
        <f t="shared" si="168"/>
        <v>3.6747692543100188E-2</v>
      </c>
      <c r="N1075">
        <f t="shared" si="169"/>
        <v>3</v>
      </c>
    </row>
    <row r="1076" spans="1:14" x14ac:dyDescent="0.2">
      <c r="A1076">
        <f t="shared" si="170"/>
        <v>1059</v>
      </c>
      <c r="B1076" t="s">
        <v>1874</v>
      </c>
      <c r="C1076" s="7" t="s">
        <v>10</v>
      </c>
      <c r="D1076" s="6">
        <v>63955</v>
      </c>
      <c r="E1076" s="6">
        <v>56437.43</v>
      </c>
      <c r="F1076" s="7">
        <f t="shared" si="161"/>
        <v>55378.43</v>
      </c>
      <c r="G1076" s="4">
        <f t="shared" si="162"/>
        <v>0.88421183184232721</v>
      </c>
      <c r="H1076" s="4">
        <f t="shared" si="163"/>
        <v>0.60616614731485485</v>
      </c>
      <c r="I1076" s="4">
        <f t="shared" si="164"/>
        <v>0.72436646835680873</v>
      </c>
      <c r="J1076">
        <f t="shared" si="165"/>
        <v>0.69100968511164784</v>
      </c>
      <c r="K1076">
        <f t="shared" si="166"/>
        <v>5.1758002315316388E-3</v>
      </c>
      <c r="L1076">
        <f t="shared" si="167"/>
        <v>2.0591362143246985</v>
      </c>
      <c r="M1076">
        <f t="shared" si="168"/>
        <v>5.1758002315316388E-3</v>
      </c>
      <c r="N1076">
        <f t="shared" si="169"/>
        <v>2</v>
      </c>
    </row>
    <row r="1077" spans="1:14" x14ac:dyDescent="0.2">
      <c r="A1077">
        <f t="shared" si="170"/>
        <v>1060</v>
      </c>
      <c r="B1077" t="s">
        <v>1875</v>
      </c>
      <c r="C1077" s="7" t="s">
        <v>10</v>
      </c>
      <c r="D1077" s="6">
        <v>65098</v>
      </c>
      <c r="E1077" s="6">
        <v>72876.600000000006</v>
      </c>
      <c r="F1077" s="7">
        <f t="shared" si="161"/>
        <v>71816.600000000006</v>
      </c>
      <c r="G1077" s="4">
        <f t="shared" si="162"/>
        <v>0.94137251570598357</v>
      </c>
      <c r="H1077" s="4">
        <f t="shared" si="163"/>
        <v>1.3238946637658215</v>
      </c>
      <c r="I1077" s="4">
        <f t="shared" si="164"/>
        <v>1.4384494158715682</v>
      </c>
      <c r="J1077">
        <f t="shared" si="165"/>
        <v>2.9372415602740443</v>
      </c>
      <c r="K1077">
        <f t="shared" si="166"/>
        <v>0.88867915696963717</v>
      </c>
      <c r="L1077">
        <f t="shared" si="167"/>
        <v>5.2739879251340334</v>
      </c>
      <c r="M1077">
        <f t="shared" si="168"/>
        <v>0.88867915696963717</v>
      </c>
      <c r="N1077">
        <f t="shared" si="169"/>
        <v>2</v>
      </c>
    </row>
    <row r="1078" spans="1:14" x14ac:dyDescent="0.2">
      <c r="A1078">
        <f t="shared" si="170"/>
        <v>1061</v>
      </c>
      <c r="B1078" t="s">
        <v>1876</v>
      </c>
      <c r="C1078" s="7" t="s">
        <v>171</v>
      </c>
      <c r="D1078" s="6">
        <v>33280</v>
      </c>
      <c r="E1078" s="6">
        <v>2256</v>
      </c>
      <c r="F1078" s="7">
        <f t="shared" si="161"/>
        <v>1195</v>
      </c>
      <c r="G1078" s="4">
        <f t="shared" si="162"/>
        <v>-0.6498248938949065</v>
      </c>
      <c r="H1078" s="4">
        <f t="shared" si="163"/>
        <v>-1.7593764788087198</v>
      </c>
      <c r="I1078" s="4">
        <f t="shared" si="164"/>
        <v>-1.6293908781641018</v>
      </c>
      <c r="J1078">
        <f t="shared" si="165"/>
        <v>8.5304341818188938</v>
      </c>
      <c r="K1078">
        <f t="shared" si="166"/>
        <v>13.964316985007715</v>
      </c>
      <c r="L1078">
        <f t="shared" si="167"/>
        <v>5.6740103289863502</v>
      </c>
      <c r="M1078">
        <f t="shared" si="168"/>
        <v>5.6740103289863502</v>
      </c>
      <c r="N1078">
        <f t="shared" si="169"/>
        <v>3</v>
      </c>
    </row>
    <row r="1079" spans="1:14" x14ac:dyDescent="0.2">
      <c r="A1079">
        <f t="shared" si="170"/>
        <v>1062</v>
      </c>
      <c r="B1079" t="s">
        <v>1877</v>
      </c>
      <c r="C1079" s="7" t="s">
        <v>10</v>
      </c>
      <c r="D1079" s="6">
        <v>43034</v>
      </c>
      <c r="E1079" s="6">
        <v>41927.53</v>
      </c>
      <c r="F1079" s="7">
        <f t="shared" si="161"/>
        <v>40865.53</v>
      </c>
      <c r="G1079" s="4">
        <f t="shared" si="162"/>
        <v>-0.16203372118615419</v>
      </c>
      <c r="H1079" s="4">
        <f t="shared" si="163"/>
        <v>-2.7331103510574866E-2</v>
      </c>
      <c r="I1079" s="4">
        <f t="shared" si="164"/>
        <v>9.3918285317762931E-2</v>
      </c>
      <c r="J1079">
        <f t="shared" si="165"/>
        <v>0.29899171930179241</v>
      </c>
      <c r="K1079">
        <f t="shared" si="166"/>
        <v>2.0209474671707151</v>
      </c>
      <c r="L1079">
        <f t="shared" si="167"/>
        <v>4.8406346994634065E-2</v>
      </c>
      <c r="M1079">
        <f t="shared" si="168"/>
        <v>4.8406346994634065E-2</v>
      </c>
      <c r="N1079">
        <f t="shared" si="169"/>
        <v>3</v>
      </c>
    </row>
    <row r="1080" spans="1:14" x14ac:dyDescent="0.2">
      <c r="A1080">
        <f t="shared" si="170"/>
        <v>1063</v>
      </c>
      <c r="B1080" t="s">
        <v>1878</v>
      </c>
      <c r="C1080" s="7" t="s">
        <v>1238</v>
      </c>
      <c r="D1080" s="6">
        <v>2000</v>
      </c>
      <c r="E1080" s="6">
        <v>1815.32</v>
      </c>
      <c r="F1080" s="7">
        <f t="shared" si="161"/>
        <v>752.31999999999994</v>
      </c>
      <c r="G1080" s="4">
        <f t="shared" si="162"/>
        <v>-2.2141172746955804</v>
      </c>
      <c r="H1080" s="4">
        <f t="shared" si="163"/>
        <v>-1.7786164162647844</v>
      </c>
      <c r="I1080" s="4">
        <f t="shared" si="164"/>
        <v>-1.6486211354984543</v>
      </c>
      <c r="J1080">
        <f t="shared" si="165"/>
        <v>14.026961990809459</v>
      </c>
      <c r="K1080">
        <f t="shared" si="166"/>
        <v>21.388278807427156</v>
      </c>
      <c r="L1080">
        <f t="shared" si="167"/>
        <v>9.9461021041579958</v>
      </c>
      <c r="M1080">
        <f t="shared" si="168"/>
        <v>9.9461021041579958</v>
      </c>
      <c r="N1080">
        <f t="shared" si="169"/>
        <v>3</v>
      </c>
    </row>
    <row r="1081" spans="1:14" x14ac:dyDescent="0.2">
      <c r="A1081">
        <f t="shared" si="170"/>
        <v>1064</v>
      </c>
      <c r="B1081" t="s">
        <v>1879</v>
      </c>
      <c r="C1081" s="7" t="s">
        <v>578</v>
      </c>
      <c r="D1081" s="6">
        <v>35755</v>
      </c>
      <c r="E1081" s="6">
        <v>29446.49</v>
      </c>
      <c r="F1081" s="7">
        <f t="shared" si="161"/>
        <v>28382.49</v>
      </c>
      <c r="G1081" s="4">
        <f t="shared" si="162"/>
        <v>-0.52605175954446959</v>
      </c>
      <c r="H1081" s="4">
        <f t="shared" si="163"/>
        <v>-0.57224902351293316</v>
      </c>
      <c r="I1081" s="4">
        <f t="shared" si="164"/>
        <v>-0.44835168738264342</v>
      </c>
      <c r="J1081">
        <f t="shared" si="165"/>
        <v>1.8438933033629263</v>
      </c>
      <c r="K1081">
        <f t="shared" si="166"/>
        <v>4.9885024416091293</v>
      </c>
      <c r="L1081">
        <f t="shared" si="167"/>
        <v>0.61193473726422054</v>
      </c>
      <c r="M1081">
        <f t="shared" si="168"/>
        <v>0.61193473726422054</v>
      </c>
      <c r="N1081">
        <f t="shared" si="169"/>
        <v>3</v>
      </c>
    </row>
    <row r="1082" spans="1:14" x14ac:dyDescent="0.2">
      <c r="A1082">
        <f t="shared" si="170"/>
        <v>1065</v>
      </c>
      <c r="B1082" t="s">
        <v>1880</v>
      </c>
      <c r="C1082" s="7" t="s">
        <v>614</v>
      </c>
      <c r="D1082" s="6">
        <v>53900</v>
      </c>
      <c r="E1082" s="6">
        <v>40403.279999999999</v>
      </c>
      <c r="F1082" s="7">
        <f t="shared" si="161"/>
        <v>39338.28</v>
      </c>
      <c r="G1082" s="4">
        <f t="shared" si="162"/>
        <v>0.38136784562267323</v>
      </c>
      <c r="H1082" s="4">
        <f t="shared" si="163"/>
        <v>-9.3879335033236019E-2</v>
      </c>
      <c r="I1082" s="4">
        <f t="shared" si="164"/>
        <v>2.7573723752094968E-2</v>
      </c>
      <c r="J1082">
        <f t="shared" si="165"/>
        <v>0.18788842650706539</v>
      </c>
      <c r="K1082">
        <f t="shared" si="166"/>
        <v>1.3724301057085748</v>
      </c>
      <c r="L1082">
        <f t="shared" si="167"/>
        <v>0.26814054983654201</v>
      </c>
      <c r="M1082">
        <f t="shared" si="168"/>
        <v>0.18788842650706539</v>
      </c>
      <c r="N1082">
        <f t="shared" si="169"/>
        <v>1</v>
      </c>
    </row>
    <row r="1083" spans="1:14" x14ac:dyDescent="0.2">
      <c r="A1083">
        <f t="shared" si="170"/>
        <v>1066</v>
      </c>
      <c r="B1083" t="s">
        <v>1881</v>
      </c>
      <c r="C1083" s="7" t="s">
        <v>810</v>
      </c>
      <c r="D1083" s="6">
        <v>38382</v>
      </c>
      <c r="E1083" s="6">
        <v>42290.83</v>
      </c>
      <c r="F1083" s="7">
        <f t="shared" si="161"/>
        <v>41224.83</v>
      </c>
      <c r="G1083" s="4">
        <f t="shared" si="162"/>
        <v>-0.39467720441776338</v>
      </c>
      <c r="H1083" s="4">
        <f t="shared" si="163"/>
        <v>-1.146955027968558E-2</v>
      </c>
      <c r="I1083" s="4">
        <f t="shared" si="164"/>
        <v>0.10952647059885293</v>
      </c>
      <c r="J1083">
        <f t="shared" si="165"/>
        <v>0.54311937358867002</v>
      </c>
      <c r="K1083">
        <f t="shared" si="166"/>
        <v>2.5181250829779316</v>
      </c>
      <c r="L1083">
        <f t="shared" si="167"/>
        <v>0.13441654210255904</v>
      </c>
      <c r="M1083">
        <f t="shared" si="168"/>
        <v>0.13441654210255904</v>
      </c>
      <c r="N1083">
        <f t="shared" si="169"/>
        <v>3</v>
      </c>
    </row>
    <row r="1084" spans="1:14" x14ac:dyDescent="0.2">
      <c r="A1084">
        <f t="shared" si="170"/>
        <v>1067</v>
      </c>
      <c r="B1084" t="s">
        <v>1882</v>
      </c>
      <c r="C1084" s="7" t="s">
        <v>578</v>
      </c>
      <c r="D1084" s="6">
        <v>31699</v>
      </c>
      <c r="E1084" s="6">
        <v>31562.04</v>
      </c>
      <c r="F1084" s="7">
        <f t="shared" si="161"/>
        <v>30495.040000000001</v>
      </c>
      <c r="G1084" s="4">
        <f t="shared" si="162"/>
        <v>-0.72888967183754927</v>
      </c>
      <c r="H1084" s="4">
        <f t="shared" si="163"/>
        <v>-0.47988483706204532</v>
      </c>
      <c r="I1084" s="4">
        <f t="shared" si="164"/>
        <v>-0.35658137896191872</v>
      </c>
      <c r="J1084">
        <f t="shared" si="165"/>
        <v>1.9423299225532589</v>
      </c>
      <c r="K1084">
        <f t="shared" si="166"/>
        <v>5.1660017443537711</v>
      </c>
      <c r="L1084">
        <f t="shared" si="167"/>
        <v>0.67372582534006131</v>
      </c>
      <c r="M1084">
        <f t="shared" si="168"/>
        <v>0.67372582534006131</v>
      </c>
      <c r="N1084">
        <f t="shared" si="169"/>
        <v>3</v>
      </c>
    </row>
    <row r="1085" spans="1:14" x14ac:dyDescent="0.2">
      <c r="A1085">
        <f t="shared" si="170"/>
        <v>1068</v>
      </c>
      <c r="B1085" t="s">
        <v>1883</v>
      </c>
      <c r="C1085" s="7" t="s">
        <v>10</v>
      </c>
      <c r="D1085" s="6">
        <v>57102</v>
      </c>
      <c r="E1085" s="6">
        <v>58372.21</v>
      </c>
      <c r="F1085" s="7">
        <f t="shared" si="161"/>
        <v>57304.21</v>
      </c>
      <c r="G1085" s="4">
        <f t="shared" si="162"/>
        <v>0.54149777539645072</v>
      </c>
      <c r="H1085" s="4">
        <f t="shared" si="163"/>
        <v>0.69063797764807722</v>
      </c>
      <c r="I1085" s="4">
        <f t="shared" si="164"/>
        <v>0.80802338750687053</v>
      </c>
      <c r="J1085">
        <f t="shared" si="165"/>
        <v>0.54091029599117901</v>
      </c>
      <c r="K1085">
        <f t="shared" si="166"/>
        <v>0.11783900543005388</v>
      </c>
      <c r="L1085">
        <f t="shared" si="167"/>
        <v>1.7547265407712649</v>
      </c>
      <c r="M1085">
        <f t="shared" si="168"/>
        <v>0.11783900543005388</v>
      </c>
      <c r="N1085">
        <f t="shared" si="169"/>
        <v>2</v>
      </c>
    </row>
    <row r="1086" spans="1:14" x14ac:dyDescent="0.2">
      <c r="A1086">
        <f t="shared" si="170"/>
        <v>1069</v>
      </c>
      <c r="B1086" t="s">
        <v>1884</v>
      </c>
      <c r="C1086" s="7" t="s">
        <v>614</v>
      </c>
      <c r="D1086" s="6">
        <v>53900</v>
      </c>
      <c r="E1086" s="6">
        <v>48303.18</v>
      </c>
      <c r="F1086" s="7">
        <f t="shared" si="161"/>
        <v>47234.18</v>
      </c>
      <c r="G1086" s="4">
        <f t="shared" si="162"/>
        <v>0.38136784562267323</v>
      </c>
      <c r="H1086" s="4">
        <f t="shared" si="163"/>
        <v>0.25102758588253959</v>
      </c>
      <c r="I1086" s="4">
        <f t="shared" si="164"/>
        <v>0.37057586725601233</v>
      </c>
      <c r="J1086">
        <f t="shared" si="165"/>
        <v>1.5361901631390245E-2</v>
      </c>
      <c r="K1086">
        <f t="shared" si="166"/>
        <v>0.57841282481187839</v>
      </c>
      <c r="L1086">
        <f t="shared" si="167"/>
        <v>0.53988730594463907</v>
      </c>
      <c r="M1086">
        <f t="shared" si="168"/>
        <v>1.5361901631390245E-2</v>
      </c>
      <c r="N1086">
        <f t="shared" si="169"/>
        <v>1</v>
      </c>
    </row>
    <row r="1087" spans="1:14" x14ac:dyDescent="0.2">
      <c r="A1087">
        <f t="shared" si="170"/>
        <v>1070</v>
      </c>
      <c r="B1087" t="s">
        <v>1885</v>
      </c>
      <c r="C1087" s="7" t="s">
        <v>1886</v>
      </c>
      <c r="D1087" s="6">
        <v>34856</v>
      </c>
      <c r="E1087" s="6">
        <v>31537.86</v>
      </c>
      <c r="F1087" s="7">
        <f t="shared" si="161"/>
        <v>30467.86</v>
      </c>
      <c r="G1087" s="4">
        <f t="shared" si="162"/>
        <v>-0.57101016268832527</v>
      </c>
      <c r="H1087" s="4">
        <f t="shared" si="163"/>
        <v>-0.48094052755784189</v>
      </c>
      <c r="I1087" s="4">
        <f t="shared" si="164"/>
        <v>-0.35776209278307103</v>
      </c>
      <c r="J1087">
        <f t="shared" si="165"/>
        <v>1.6528510544970876</v>
      </c>
      <c r="K1087">
        <f t="shared" si="166"/>
        <v>4.6875206749214762</v>
      </c>
      <c r="L1087">
        <f t="shared" si="167"/>
        <v>0.50383949546434159</v>
      </c>
      <c r="M1087">
        <f t="shared" si="168"/>
        <v>0.50383949546434159</v>
      </c>
      <c r="N1087">
        <f t="shared" si="169"/>
        <v>3</v>
      </c>
    </row>
    <row r="1088" spans="1:14" x14ac:dyDescent="0.2">
      <c r="A1088">
        <f t="shared" si="170"/>
        <v>1071</v>
      </c>
      <c r="B1088" t="s">
        <v>1887</v>
      </c>
      <c r="C1088" s="7" t="s">
        <v>22</v>
      </c>
      <c r="D1088" s="6">
        <v>28891</v>
      </c>
      <c r="E1088" s="6">
        <v>29075.27</v>
      </c>
      <c r="F1088" s="7">
        <f t="shared" si="161"/>
        <v>28004.27</v>
      </c>
      <c r="G1088" s="4">
        <f t="shared" si="162"/>
        <v>-0.8693159188096814</v>
      </c>
      <c r="H1088" s="4">
        <f t="shared" si="163"/>
        <v>-0.58845636122383516</v>
      </c>
      <c r="I1088" s="4">
        <f t="shared" si="164"/>
        <v>-0.46478176764151852</v>
      </c>
      <c r="J1088">
        <f t="shared" si="165"/>
        <v>2.5637876874059979</v>
      </c>
      <c r="K1088">
        <f t="shared" si="166"/>
        <v>6.1532070334986741</v>
      </c>
      <c r="L1088">
        <f t="shared" si="167"/>
        <v>1.0474447317163074</v>
      </c>
      <c r="M1088">
        <f t="shared" si="168"/>
        <v>1.0474447317163074</v>
      </c>
      <c r="N1088">
        <f t="shared" si="169"/>
        <v>3</v>
      </c>
    </row>
    <row r="1089" spans="1:14" x14ac:dyDescent="0.2">
      <c r="A1089">
        <f t="shared" si="170"/>
        <v>1072</v>
      </c>
      <c r="B1089" t="s">
        <v>1888</v>
      </c>
      <c r="C1089" s="7" t="s">
        <v>97</v>
      </c>
      <c r="D1089" s="6">
        <v>55544</v>
      </c>
      <c r="E1089" s="6">
        <v>61139.71</v>
      </c>
      <c r="F1089" s="7">
        <f t="shared" si="161"/>
        <v>60067.71</v>
      </c>
      <c r="G1089" s="4">
        <f t="shared" si="162"/>
        <v>0.46358321243969075</v>
      </c>
      <c r="H1089" s="4">
        <f t="shared" si="163"/>
        <v>0.81146607719799668</v>
      </c>
      <c r="I1089" s="4">
        <f t="shared" si="164"/>
        <v>0.92807131409827559</v>
      </c>
      <c r="J1089">
        <f t="shared" si="165"/>
        <v>0.76840170911457695</v>
      </c>
      <c r="K1089">
        <f t="shared" si="166"/>
        <v>0.22198196631645961</v>
      </c>
      <c r="L1089">
        <f t="shared" si="167"/>
        <v>2.0780074132637205</v>
      </c>
      <c r="M1089">
        <f t="shared" si="168"/>
        <v>0.22198196631645961</v>
      </c>
      <c r="N1089">
        <f t="shared" si="169"/>
        <v>2</v>
      </c>
    </row>
    <row r="1090" spans="1:14" x14ac:dyDescent="0.2">
      <c r="A1090">
        <f t="shared" si="170"/>
        <v>1073</v>
      </c>
      <c r="B1090" t="s">
        <v>1889</v>
      </c>
      <c r="C1090" s="7" t="s">
        <v>1890</v>
      </c>
      <c r="D1090" s="6">
        <v>29326</v>
      </c>
      <c r="E1090" s="6">
        <v>26619.33</v>
      </c>
      <c r="F1090" s="7">
        <f t="shared" si="161"/>
        <v>25546.33</v>
      </c>
      <c r="G1090" s="4">
        <f t="shared" si="162"/>
        <v>-0.84756185277233187</v>
      </c>
      <c r="H1090" s="4">
        <f t="shared" si="163"/>
        <v>-0.69568185817365591</v>
      </c>
      <c r="I1090" s="4">
        <f t="shared" si="164"/>
        <v>-0.57155600346061686</v>
      </c>
      <c r="J1090">
        <f t="shared" si="165"/>
        <v>2.8757893448443572</v>
      </c>
      <c r="K1090">
        <f t="shared" si="166"/>
        <v>6.6322255794333937</v>
      </c>
      <c r="L1090">
        <f t="shared" si="167"/>
        <v>1.2378861754909138</v>
      </c>
      <c r="M1090">
        <f t="shared" si="168"/>
        <v>1.2378861754909138</v>
      </c>
      <c r="N1090">
        <f t="shared" si="169"/>
        <v>3</v>
      </c>
    </row>
    <row r="1091" spans="1:14" x14ac:dyDescent="0.2">
      <c r="A1091">
        <f t="shared" si="170"/>
        <v>1074</v>
      </c>
      <c r="B1091" t="s">
        <v>1891</v>
      </c>
      <c r="C1091" s="7" t="s">
        <v>10</v>
      </c>
      <c r="D1091" s="6">
        <v>57674</v>
      </c>
      <c r="E1091" s="6">
        <v>58817.05</v>
      </c>
      <c r="F1091" s="7">
        <f t="shared" si="161"/>
        <v>57743.05</v>
      </c>
      <c r="G1091" s="4">
        <f t="shared" si="162"/>
        <v>0.57010312200188495</v>
      </c>
      <c r="H1091" s="4">
        <f t="shared" si="163"/>
        <v>0.71005953927546173</v>
      </c>
      <c r="I1091" s="4">
        <f t="shared" si="164"/>
        <v>0.82708683317554166</v>
      </c>
      <c r="J1091">
        <f t="shared" si="165"/>
        <v>0.59497139416635325</v>
      </c>
      <c r="K1091">
        <f t="shared" si="166"/>
        <v>0.10252025144608611</v>
      </c>
      <c r="L1091">
        <f t="shared" si="167"/>
        <v>1.8555169947052654</v>
      </c>
      <c r="M1091">
        <f t="shared" si="168"/>
        <v>0.10252025144608611</v>
      </c>
      <c r="N1091">
        <f t="shared" si="169"/>
        <v>2</v>
      </c>
    </row>
    <row r="1092" spans="1:14" x14ac:dyDescent="0.2">
      <c r="A1092">
        <f t="shared" si="170"/>
        <v>1075</v>
      </c>
      <c r="B1092" t="s">
        <v>1892</v>
      </c>
      <c r="C1092" s="7" t="s">
        <v>109</v>
      </c>
      <c r="D1092" s="6">
        <v>30139</v>
      </c>
      <c r="E1092" s="6">
        <v>29798.720000000001</v>
      </c>
      <c r="F1092" s="7">
        <f t="shared" si="161"/>
        <v>28723.72</v>
      </c>
      <c r="G1092" s="4">
        <f t="shared" si="162"/>
        <v>-0.80690425348873385</v>
      </c>
      <c r="H1092" s="4">
        <f t="shared" si="163"/>
        <v>-0.5568707826802437</v>
      </c>
      <c r="I1092" s="4">
        <f t="shared" si="164"/>
        <v>-0.43352847262209154</v>
      </c>
      <c r="J1092">
        <f t="shared" si="165"/>
        <v>2.3272416008089327</v>
      </c>
      <c r="K1092">
        <f t="shared" si="166"/>
        <v>5.7843755638860506</v>
      </c>
      <c r="L1092">
        <f t="shared" si="167"/>
        <v>0.8993033667838598</v>
      </c>
      <c r="M1092">
        <f t="shared" si="168"/>
        <v>0.8993033667838598</v>
      </c>
      <c r="N1092">
        <f t="shared" si="169"/>
        <v>3</v>
      </c>
    </row>
    <row r="1093" spans="1:14" x14ac:dyDescent="0.2">
      <c r="A1093">
        <f t="shared" si="170"/>
        <v>1076</v>
      </c>
      <c r="B1093" t="s">
        <v>1894</v>
      </c>
      <c r="C1093" s="7" t="s">
        <v>669</v>
      </c>
      <c r="D1093" s="6">
        <v>43614</v>
      </c>
      <c r="E1093" s="6">
        <v>37741.839999999997</v>
      </c>
      <c r="F1093" s="7">
        <f t="shared" si="161"/>
        <v>36665.839999999997</v>
      </c>
      <c r="G1093" s="4">
        <f t="shared" si="162"/>
        <v>-0.1330282998030215</v>
      </c>
      <c r="H1093" s="4">
        <f t="shared" si="163"/>
        <v>-0.21007689140763094</v>
      </c>
      <c r="I1093" s="4">
        <f t="shared" si="164"/>
        <v>-8.8518507454684439E-2</v>
      </c>
      <c r="J1093">
        <f t="shared" si="165"/>
        <v>0.50974063739711561</v>
      </c>
      <c r="K1093">
        <f t="shared" si="166"/>
        <v>2.5265250956017598</v>
      </c>
      <c r="L1093">
        <f t="shared" si="167"/>
        <v>4.5380416357776489E-2</v>
      </c>
      <c r="M1093">
        <f t="shared" si="168"/>
        <v>4.5380416357776489E-2</v>
      </c>
      <c r="N1093">
        <f t="shared" si="169"/>
        <v>3</v>
      </c>
    </row>
    <row r="1094" spans="1:14" x14ac:dyDescent="0.2">
      <c r="A1094">
        <f t="shared" si="170"/>
        <v>1077</v>
      </c>
      <c r="B1094" t="s">
        <v>1895</v>
      </c>
      <c r="C1094" s="7" t="s">
        <v>381</v>
      </c>
      <c r="D1094" s="6">
        <v>46566</v>
      </c>
      <c r="E1094" s="6">
        <v>41812.800000000003</v>
      </c>
      <c r="F1094" s="7">
        <f t="shared" si="161"/>
        <v>40735.800000000003</v>
      </c>
      <c r="G1094" s="4">
        <f t="shared" si="162"/>
        <v>1.4599293167681484E-2</v>
      </c>
      <c r="H1094" s="4">
        <f t="shared" si="163"/>
        <v>-3.2340175908537563E-2</v>
      </c>
      <c r="I1094" s="4">
        <f t="shared" si="164"/>
        <v>8.828274433107848E-2</v>
      </c>
      <c r="J1094">
        <f t="shared" si="165"/>
        <v>0.18024938454245687</v>
      </c>
      <c r="K1094">
        <f t="shared" si="166"/>
        <v>1.6981084329188303</v>
      </c>
      <c r="L1094">
        <f t="shared" si="167"/>
        <v>5.8079417537712556E-2</v>
      </c>
      <c r="M1094">
        <f t="shared" si="168"/>
        <v>5.8079417537712556E-2</v>
      </c>
      <c r="N1094">
        <f t="shared" si="169"/>
        <v>3</v>
      </c>
    </row>
    <row r="1095" spans="1:14" x14ac:dyDescent="0.2">
      <c r="A1095">
        <f t="shared" si="170"/>
        <v>1078</v>
      </c>
      <c r="B1095" t="s">
        <v>1896</v>
      </c>
      <c r="C1095" s="7" t="s">
        <v>1709</v>
      </c>
      <c r="D1095" s="6">
        <v>56500</v>
      </c>
      <c r="E1095" s="6">
        <v>50633.279999999999</v>
      </c>
      <c r="F1095" s="7">
        <f t="shared" si="161"/>
        <v>49555.28</v>
      </c>
      <c r="G1095" s="4">
        <f t="shared" si="162"/>
        <v>0.51139214837464742</v>
      </c>
      <c r="H1095" s="4">
        <f t="shared" si="163"/>
        <v>0.35275895164993509</v>
      </c>
      <c r="I1095" s="4">
        <f t="shared" si="164"/>
        <v>0.47140569986368741</v>
      </c>
      <c r="J1095">
        <f t="shared" si="165"/>
        <v>9.892818085720928E-2</v>
      </c>
      <c r="K1095">
        <f t="shared" si="166"/>
        <v>0.32165524443378551</v>
      </c>
      <c r="L1095">
        <f t="shared" si="167"/>
        <v>0.85389923984351235</v>
      </c>
      <c r="M1095">
        <f t="shared" si="168"/>
        <v>9.892818085720928E-2</v>
      </c>
      <c r="N1095">
        <f t="shared" si="169"/>
        <v>1</v>
      </c>
    </row>
    <row r="1096" spans="1:14" x14ac:dyDescent="0.2">
      <c r="A1096">
        <f t="shared" si="170"/>
        <v>1079</v>
      </c>
      <c r="B1096" t="s">
        <v>1898</v>
      </c>
      <c r="C1096" s="7" t="s">
        <v>1899</v>
      </c>
      <c r="D1096" s="6">
        <v>37901</v>
      </c>
      <c r="E1096" s="6">
        <v>32654.400000000001</v>
      </c>
      <c r="F1096" s="7">
        <f t="shared" si="161"/>
        <v>31575.4</v>
      </c>
      <c r="G1096" s="4">
        <f t="shared" si="162"/>
        <v>-0.41873170042687857</v>
      </c>
      <c r="H1096" s="4">
        <f t="shared" si="163"/>
        <v>-0.43219277461422234</v>
      </c>
      <c r="I1096" s="4">
        <f t="shared" si="164"/>
        <v>-0.30964995939532186</v>
      </c>
      <c r="J1096">
        <f t="shared" si="165"/>
        <v>1.2901950012186938</v>
      </c>
      <c r="K1096">
        <f t="shared" si="166"/>
        <v>4.053110590165991</v>
      </c>
      <c r="L1096">
        <f t="shared" si="167"/>
        <v>0.32042280164006681</v>
      </c>
      <c r="M1096">
        <f t="shared" si="168"/>
        <v>0.32042280164006681</v>
      </c>
      <c r="N1096">
        <f t="shared" si="169"/>
        <v>3</v>
      </c>
    </row>
    <row r="1097" spans="1:14" x14ac:dyDescent="0.2">
      <c r="A1097">
        <f t="shared" si="170"/>
        <v>1080</v>
      </c>
      <c r="B1097" t="s">
        <v>1900</v>
      </c>
      <c r="C1097" s="7" t="s">
        <v>97</v>
      </c>
      <c r="D1097" s="6">
        <v>55544</v>
      </c>
      <c r="E1097" s="6">
        <v>64604.38</v>
      </c>
      <c r="F1097" s="7">
        <f t="shared" si="161"/>
        <v>63524.38</v>
      </c>
      <c r="G1097" s="4">
        <f t="shared" si="162"/>
        <v>0.46358321243969075</v>
      </c>
      <c r="H1097" s="4">
        <f t="shared" si="163"/>
        <v>0.96273237951691959</v>
      </c>
      <c r="I1097" s="4">
        <f t="shared" si="164"/>
        <v>1.0782309183720995</v>
      </c>
      <c r="J1097">
        <f t="shared" si="165"/>
        <v>1.1788910654280293</v>
      </c>
      <c r="K1097">
        <f t="shared" si="166"/>
        <v>0.3601481141332421</v>
      </c>
      <c r="L1097">
        <f t="shared" si="167"/>
        <v>2.6831007993847695</v>
      </c>
      <c r="M1097">
        <f t="shared" si="168"/>
        <v>0.3601481141332421</v>
      </c>
      <c r="N1097">
        <f t="shared" si="169"/>
        <v>2</v>
      </c>
    </row>
    <row r="1098" spans="1:14" x14ac:dyDescent="0.2">
      <c r="A1098">
        <f t="shared" si="170"/>
        <v>1081</v>
      </c>
      <c r="B1098" t="s">
        <v>1901</v>
      </c>
      <c r="C1098" s="7" t="s">
        <v>1902</v>
      </c>
      <c r="D1098" s="6">
        <v>50100</v>
      </c>
      <c r="E1098" s="6">
        <v>42631.61</v>
      </c>
      <c r="F1098" s="7">
        <f t="shared" si="161"/>
        <v>41550.61</v>
      </c>
      <c r="G1098" s="4">
        <f t="shared" si="162"/>
        <v>0.19133232621594176</v>
      </c>
      <c r="H1098" s="4">
        <f t="shared" si="163"/>
        <v>3.4087874853086062E-3</v>
      </c>
      <c r="I1098" s="4">
        <f t="shared" si="164"/>
        <v>0.12367852904826411</v>
      </c>
      <c r="J1098">
        <f t="shared" si="165"/>
        <v>8.7827125855626312E-2</v>
      </c>
      <c r="K1098">
        <f t="shared" si="166"/>
        <v>1.3275764473781186</v>
      </c>
      <c r="L1098">
        <f t="shared" si="167"/>
        <v>0.14709316598171107</v>
      </c>
      <c r="M1098">
        <f t="shared" si="168"/>
        <v>8.7827125855626312E-2</v>
      </c>
      <c r="N1098">
        <f t="shared" si="169"/>
        <v>1</v>
      </c>
    </row>
    <row r="1099" spans="1:14" x14ac:dyDescent="0.2">
      <c r="A1099">
        <f t="shared" si="170"/>
        <v>1082</v>
      </c>
      <c r="B1099" t="s">
        <v>1903</v>
      </c>
      <c r="C1099" s="7" t="s">
        <v>10</v>
      </c>
      <c r="D1099" s="6">
        <v>59958</v>
      </c>
      <c r="E1099" s="6">
        <v>53626.27</v>
      </c>
      <c r="F1099" s="7">
        <f t="shared" si="161"/>
        <v>52544.27</v>
      </c>
      <c r="G1099" s="4">
        <f t="shared" si="162"/>
        <v>0.68432447103477312</v>
      </c>
      <c r="H1099" s="4">
        <f t="shared" si="163"/>
        <v>0.48343186715920816</v>
      </c>
      <c r="I1099" s="4">
        <f t="shared" si="164"/>
        <v>0.60124903335471103</v>
      </c>
      <c r="J1099">
        <f t="shared" si="165"/>
        <v>0.32105135400474027</v>
      </c>
      <c r="K1099">
        <f t="shared" si="166"/>
        <v>9.9179825009775652E-2</v>
      </c>
      <c r="L1099">
        <f t="shared" si="167"/>
        <v>1.3768576180788932</v>
      </c>
      <c r="M1099">
        <f t="shared" si="168"/>
        <v>9.9179825009775652E-2</v>
      </c>
      <c r="N1099">
        <f t="shared" si="169"/>
        <v>2</v>
      </c>
    </row>
    <row r="1100" spans="1:14" x14ac:dyDescent="0.2">
      <c r="A1100">
        <f t="shared" si="170"/>
        <v>1083</v>
      </c>
      <c r="B1100" t="s">
        <v>1905</v>
      </c>
      <c r="C1100" s="7" t="s">
        <v>1906</v>
      </c>
      <c r="D1100" s="6">
        <v>34453</v>
      </c>
      <c r="E1100" s="6">
        <v>31273.03</v>
      </c>
      <c r="F1100" s="7">
        <f t="shared" si="161"/>
        <v>30190.03</v>
      </c>
      <c r="G1100" s="4">
        <f t="shared" si="162"/>
        <v>-0.59116392961488129</v>
      </c>
      <c r="H1100" s="4">
        <f t="shared" si="163"/>
        <v>-0.49250291440655208</v>
      </c>
      <c r="I1100" s="4">
        <f t="shared" si="164"/>
        <v>-0.36983117743835975</v>
      </c>
      <c r="J1100">
        <f t="shared" si="165"/>
        <v>1.7200076139043909</v>
      </c>
      <c r="K1100">
        <f t="shared" si="166"/>
        <v>4.8004110553964976</v>
      </c>
      <c r="L1100">
        <f t="shared" si="167"/>
        <v>0.54013992882160933</v>
      </c>
      <c r="M1100">
        <f t="shared" si="168"/>
        <v>0.54013992882160933</v>
      </c>
      <c r="N1100">
        <f t="shared" si="169"/>
        <v>3</v>
      </c>
    </row>
    <row r="1101" spans="1:14" x14ac:dyDescent="0.2">
      <c r="A1101">
        <f t="shared" si="170"/>
        <v>1084</v>
      </c>
      <c r="B1101" t="s">
        <v>1907</v>
      </c>
      <c r="C1101" s="7" t="s">
        <v>1908</v>
      </c>
      <c r="D1101" s="6">
        <v>29326</v>
      </c>
      <c r="E1101" s="6">
        <v>26957.47</v>
      </c>
      <c r="F1101" s="7">
        <f t="shared" si="161"/>
        <v>25873.47</v>
      </c>
      <c r="G1101" s="4">
        <f t="shared" si="162"/>
        <v>-0.84756185277233187</v>
      </c>
      <c r="H1101" s="4">
        <f t="shared" si="163"/>
        <v>-0.68091878190199928</v>
      </c>
      <c r="I1101" s="4">
        <f t="shared" si="164"/>
        <v>-0.55734486587961007</v>
      </c>
      <c r="J1101">
        <f t="shared" si="165"/>
        <v>2.8241816907410984</v>
      </c>
      <c r="K1101">
        <f t="shared" si="166"/>
        <v>6.554440724449849</v>
      </c>
      <c r="L1101">
        <f t="shared" si="167"/>
        <v>1.2048760482167027</v>
      </c>
      <c r="M1101">
        <f t="shared" si="168"/>
        <v>1.2048760482167027</v>
      </c>
      <c r="N1101">
        <f t="shared" si="169"/>
        <v>3</v>
      </c>
    </row>
    <row r="1102" spans="1:14" x14ac:dyDescent="0.2">
      <c r="A1102">
        <f t="shared" si="170"/>
        <v>1085</v>
      </c>
      <c r="B1102" t="s">
        <v>1909</v>
      </c>
      <c r="C1102" s="7" t="s">
        <v>1141</v>
      </c>
      <c r="D1102" s="6">
        <v>35871</v>
      </c>
      <c r="E1102" s="6">
        <v>34435.51</v>
      </c>
      <c r="F1102" s="7">
        <f t="shared" si="161"/>
        <v>33350.51</v>
      </c>
      <c r="G1102" s="4">
        <f t="shared" si="162"/>
        <v>-0.52025067526784308</v>
      </c>
      <c r="H1102" s="4">
        <f t="shared" si="163"/>
        <v>-0.35443012370569221</v>
      </c>
      <c r="I1102" s="4">
        <f t="shared" si="164"/>
        <v>-0.23253822609636432</v>
      </c>
      <c r="J1102">
        <f t="shared" si="165"/>
        <v>1.2569171057951869</v>
      </c>
      <c r="K1102">
        <f t="shared" si="166"/>
        <v>4.0027418250277851</v>
      </c>
      <c r="L1102">
        <f t="shared" si="167"/>
        <v>0.30926439043154252</v>
      </c>
      <c r="M1102">
        <f t="shared" si="168"/>
        <v>0.30926439043154252</v>
      </c>
      <c r="N1102">
        <f t="shared" si="169"/>
        <v>3</v>
      </c>
    </row>
    <row r="1103" spans="1:14" x14ac:dyDescent="0.2">
      <c r="A1103">
        <f t="shared" si="170"/>
        <v>1086</v>
      </c>
      <c r="B1103" t="s">
        <v>1910</v>
      </c>
      <c r="C1103" s="7" t="s">
        <v>1460</v>
      </c>
      <c r="D1103" s="6">
        <v>50364</v>
      </c>
      <c r="E1103" s="6">
        <v>45945.57</v>
      </c>
      <c r="F1103" s="7">
        <f t="shared" si="161"/>
        <v>44859.57</v>
      </c>
      <c r="G1103" s="4">
        <f t="shared" si="162"/>
        <v>0.20453479387998838</v>
      </c>
      <c r="H1103" s="4">
        <f t="shared" si="163"/>
        <v>0.14809514296297835</v>
      </c>
      <c r="I1103" s="4">
        <f t="shared" si="164"/>
        <v>0.26742153146327974</v>
      </c>
      <c r="J1103">
        <f t="shared" si="165"/>
        <v>1.1585941982335505E-2</v>
      </c>
      <c r="K1103">
        <f t="shared" si="166"/>
        <v>0.97477989171851054</v>
      </c>
      <c r="L1103">
        <f t="shared" si="167"/>
        <v>0.26721768718869993</v>
      </c>
      <c r="M1103">
        <f t="shared" si="168"/>
        <v>1.1585941982335505E-2</v>
      </c>
      <c r="N1103">
        <f t="shared" si="169"/>
        <v>1</v>
      </c>
    </row>
    <row r="1104" spans="1:14" x14ac:dyDescent="0.2">
      <c r="A1104">
        <f t="shared" si="170"/>
        <v>1087</v>
      </c>
      <c r="B1104" t="s">
        <v>1911</v>
      </c>
      <c r="C1104" s="7" t="s">
        <v>890</v>
      </c>
      <c r="D1104" s="6">
        <v>33800</v>
      </c>
      <c r="E1104" s="6">
        <v>30986.35</v>
      </c>
      <c r="F1104" s="7">
        <f t="shared" si="161"/>
        <v>29899.35</v>
      </c>
      <c r="G1104" s="4">
        <f t="shared" si="162"/>
        <v>-0.62382003334451175</v>
      </c>
      <c r="H1104" s="4">
        <f t="shared" si="163"/>
        <v>-0.50501926475125702</v>
      </c>
      <c r="I1104" s="4">
        <f t="shared" si="164"/>
        <v>-0.38245847300615043</v>
      </c>
      <c r="J1104">
        <f t="shared" si="165"/>
        <v>1.8130293023584452</v>
      </c>
      <c r="K1104">
        <f t="shared" si="166"/>
        <v>4.9556600369915493</v>
      </c>
      <c r="L1104">
        <f t="shared" si="167"/>
        <v>0.59183695133482417</v>
      </c>
      <c r="M1104">
        <f t="shared" si="168"/>
        <v>0.59183695133482417</v>
      </c>
      <c r="N1104">
        <f t="shared" si="169"/>
        <v>3</v>
      </c>
    </row>
    <row r="1105" spans="1:14" x14ac:dyDescent="0.2">
      <c r="A1105">
        <f t="shared" si="170"/>
        <v>1088</v>
      </c>
      <c r="B1105" t="s">
        <v>1912</v>
      </c>
      <c r="C1105" s="7" t="s">
        <v>1913</v>
      </c>
      <c r="D1105" s="6">
        <v>64245</v>
      </c>
      <c r="E1105" s="6">
        <v>57568.26</v>
      </c>
      <c r="F1105" s="7">
        <f t="shared" si="161"/>
        <v>56480.26</v>
      </c>
      <c r="G1105" s="4">
        <f t="shared" si="162"/>
        <v>0.8987145425338936</v>
      </c>
      <c r="H1105" s="4">
        <f t="shared" si="163"/>
        <v>0.65553779675082069</v>
      </c>
      <c r="I1105" s="4">
        <f t="shared" si="164"/>
        <v>0.77223055627293247</v>
      </c>
      <c r="J1105">
        <f t="shared" si="165"/>
        <v>0.79157825267665283</v>
      </c>
      <c r="K1105">
        <f t="shared" si="166"/>
        <v>3.4837877274145561E-4</v>
      </c>
      <c r="L1105">
        <f t="shared" si="167"/>
        <v>2.2333222698302664</v>
      </c>
      <c r="M1105">
        <f t="shared" si="168"/>
        <v>3.4837877274145561E-4</v>
      </c>
      <c r="N1105">
        <f t="shared" si="169"/>
        <v>2</v>
      </c>
    </row>
    <row r="1106" spans="1:14" x14ac:dyDescent="0.2">
      <c r="A1106">
        <f t="shared" si="170"/>
        <v>1089</v>
      </c>
      <c r="B1106" t="s">
        <v>1914</v>
      </c>
      <c r="C1106" s="7" t="s">
        <v>621</v>
      </c>
      <c r="D1106" s="6">
        <v>45303</v>
      </c>
      <c r="E1106" s="6">
        <v>40947.33</v>
      </c>
      <c r="F1106" s="7">
        <f t="shared" si="161"/>
        <v>39858.33</v>
      </c>
      <c r="G1106" s="4">
        <f t="shared" si="162"/>
        <v>-4.8562512361450587E-2</v>
      </c>
      <c r="H1106" s="4">
        <f t="shared" si="163"/>
        <v>-7.0126298877812701E-2</v>
      </c>
      <c r="I1106" s="4">
        <f t="shared" si="164"/>
        <v>5.0164975506703458E-2</v>
      </c>
      <c r="J1106">
        <f t="shared" si="165"/>
        <v>0.25607194458741156</v>
      </c>
      <c r="K1106">
        <f t="shared" si="166"/>
        <v>1.9189268608702443</v>
      </c>
      <c r="L1106">
        <f t="shared" si="167"/>
        <v>3.6313638705774531E-2</v>
      </c>
      <c r="M1106">
        <f t="shared" si="168"/>
        <v>3.6313638705774531E-2</v>
      </c>
      <c r="N1106">
        <f t="shared" si="169"/>
        <v>3</v>
      </c>
    </row>
    <row r="1107" spans="1:14" x14ac:dyDescent="0.2">
      <c r="A1107">
        <f t="shared" si="170"/>
        <v>1090</v>
      </c>
      <c r="B1107" t="s">
        <v>1915</v>
      </c>
      <c r="C1107" s="7" t="s">
        <v>238</v>
      </c>
      <c r="D1107" s="6">
        <v>34643</v>
      </c>
      <c r="E1107" s="6">
        <v>34255.43</v>
      </c>
      <c r="F1107" s="7">
        <f t="shared" ref="F1107:F1170" si="171">E1107-A1107</f>
        <v>33165.43</v>
      </c>
      <c r="G1107" s="4">
        <f t="shared" ref="G1107:G1170" si="172">STANDARDIZE(D1107,$D$14,$D$15)</f>
        <v>-0.58166215364454465</v>
      </c>
      <c r="H1107" s="4">
        <f t="shared" ref="H1107:H1170" si="173">STANDARDIZE(E1107,$E$14,$E$15)</f>
        <v>-0.36229235466032622</v>
      </c>
      <c r="I1107" s="4">
        <f t="shared" ref="I1107:I1170" si="174">STANDARDIZE(F1107,$F$14,$F$15)</f>
        <v>-0.24057820085791215</v>
      </c>
      <c r="J1107">
        <f t="shared" ref="J1107:J1170" si="175">SUMXMY2($E$3:$G$3,G1107:I1107)</f>
        <v>1.3764127274273525</v>
      </c>
      <c r="K1107">
        <f t="shared" ref="K1107:K1170" si="176">SUMXMY2($E$4:$G$4,G1107:I1107)</f>
        <v>4.2109074079218995</v>
      </c>
      <c r="L1107">
        <f t="shared" ref="L1107:L1170" si="177">SUMXMY2($E$5:$G$5,G1107:I1107)</f>
        <v>0.37134285065651346</v>
      </c>
      <c r="M1107">
        <f t="shared" ref="M1107:M1170" si="178">MIN(J1107:L1107)</f>
        <v>0.37134285065651346</v>
      </c>
      <c r="N1107">
        <f t="shared" ref="N1107:N1170" si="179">MATCH(M1107,J1107:L1107,0)</f>
        <v>3</v>
      </c>
    </row>
    <row r="1108" spans="1:14" x14ac:dyDescent="0.2">
      <c r="A1108">
        <f t="shared" ref="A1108:A1171" si="180">A1107+1</f>
        <v>1091</v>
      </c>
      <c r="B1108" t="s">
        <v>1917</v>
      </c>
      <c r="C1108" s="7" t="s">
        <v>1918</v>
      </c>
      <c r="D1108" s="6">
        <v>62200</v>
      </c>
      <c r="E1108" s="6">
        <v>55502.28</v>
      </c>
      <c r="F1108" s="7">
        <f t="shared" si="171"/>
        <v>54411.28</v>
      </c>
      <c r="G1108" s="4">
        <f t="shared" si="172"/>
        <v>0.79644542748474467</v>
      </c>
      <c r="H1108" s="4">
        <f t="shared" si="173"/>
        <v>0.56533781947597228</v>
      </c>
      <c r="I1108" s="4">
        <f t="shared" si="174"/>
        <v>0.68235295209016222</v>
      </c>
      <c r="J1108">
        <f t="shared" si="175"/>
        <v>0.52903657288373762</v>
      </c>
      <c r="K1108">
        <f t="shared" si="176"/>
        <v>2.4235508070436916E-2</v>
      </c>
      <c r="L1108">
        <f t="shared" si="177"/>
        <v>1.7760135001825259</v>
      </c>
      <c r="M1108">
        <f t="shared" si="178"/>
        <v>2.4235508070436916E-2</v>
      </c>
      <c r="N1108">
        <f t="shared" si="179"/>
        <v>2</v>
      </c>
    </row>
    <row r="1109" spans="1:14" x14ac:dyDescent="0.2">
      <c r="A1109">
        <f t="shared" si="180"/>
        <v>1092</v>
      </c>
      <c r="B1109" t="s">
        <v>1920</v>
      </c>
      <c r="C1109" s="7" t="s">
        <v>191</v>
      </c>
      <c r="D1109" s="6">
        <v>31609</v>
      </c>
      <c r="E1109" s="6">
        <v>28347.66</v>
      </c>
      <c r="F1109" s="7">
        <f t="shared" si="171"/>
        <v>27255.66</v>
      </c>
      <c r="G1109" s="4">
        <f t="shared" si="172"/>
        <v>-0.73339051308665615</v>
      </c>
      <c r="H1109" s="4">
        <f t="shared" si="173"/>
        <v>-0.62022356393874645</v>
      </c>
      <c r="I1109" s="4">
        <f t="shared" si="174"/>
        <v>-0.49730178874721487</v>
      </c>
      <c r="J1109">
        <f t="shared" si="175"/>
        <v>2.3745253195162066</v>
      </c>
      <c r="K1109">
        <f t="shared" si="176"/>
        <v>5.8575642512955177</v>
      </c>
      <c r="L1109">
        <f t="shared" si="177"/>
        <v>0.92067035407729114</v>
      </c>
      <c r="M1109">
        <f t="shared" si="178"/>
        <v>0.92067035407729114</v>
      </c>
      <c r="N1109">
        <f t="shared" si="179"/>
        <v>3</v>
      </c>
    </row>
    <row r="1110" spans="1:14" x14ac:dyDescent="0.2">
      <c r="A1110">
        <f t="shared" si="180"/>
        <v>1093</v>
      </c>
      <c r="B1110" t="s">
        <v>1922</v>
      </c>
      <c r="C1110" s="7" t="s">
        <v>381</v>
      </c>
      <c r="D1110" s="6">
        <v>42921</v>
      </c>
      <c r="E1110" s="6">
        <v>20519.52</v>
      </c>
      <c r="F1110" s="7">
        <f t="shared" si="171"/>
        <v>19426.52</v>
      </c>
      <c r="G1110" s="4">
        <f t="shared" si="172"/>
        <v>-0.16768477742114385</v>
      </c>
      <c r="H1110" s="4">
        <f t="shared" si="173"/>
        <v>-0.96199746789925455</v>
      </c>
      <c r="I1110" s="4">
        <f t="shared" si="174"/>
        <v>-0.83740384193839745</v>
      </c>
      <c r="J1110">
        <f t="shared" si="175"/>
        <v>2.9067820332653627</v>
      </c>
      <c r="K1110">
        <f t="shared" si="176"/>
        <v>6.3213987372057847</v>
      </c>
      <c r="L1110">
        <f t="shared" si="177"/>
        <v>1.4463051457370826</v>
      </c>
      <c r="M1110">
        <f t="shared" si="178"/>
        <v>1.4463051457370826</v>
      </c>
      <c r="N1110">
        <f t="shared" si="179"/>
        <v>3</v>
      </c>
    </row>
    <row r="1111" spans="1:14" x14ac:dyDescent="0.2">
      <c r="A1111">
        <f t="shared" si="180"/>
        <v>1094</v>
      </c>
      <c r="B1111" t="s">
        <v>1923</v>
      </c>
      <c r="C1111" s="7" t="s">
        <v>97</v>
      </c>
      <c r="D1111" s="6">
        <v>57469</v>
      </c>
      <c r="E1111" s="6">
        <v>59700.24</v>
      </c>
      <c r="F1111" s="7">
        <f t="shared" si="171"/>
        <v>58606.239999999998</v>
      </c>
      <c r="G1111" s="4">
        <f t="shared" si="172"/>
        <v>0.55985120582336401</v>
      </c>
      <c r="H1111" s="4">
        <f t="shared" si="173"/>
        <v>0.74861931135910864</v>
      </c>
      <c r="I1111" s="4">
        <f t="shared" si="174"/>
        <v>0.86458427111816316</v>
      </c>
      <c r="J1111">
        <f t="shared" si="175"/>
        <v>0.66867734112337218</v>
      </c>
      <c r="K1111">
        <f t="shared" si="176"/>
        <v>0.1199155893970436</v>
      </c>
      <c r="L1111">
        <f t="shared" si="177"/>
        <v>1.9702739409766989</v>
      </c>
      <c r="M1111">
        <f t="shared" si="178"/>
        <v>0.1199155893970436</v>
      </c>
      <c r="N1111">
        <f t="shared" si="179"/>
        <v>2</v>
      </c>
    </row>
    <row r="1112" spans="1:14" x14ac:dyDescent="0.2">
      <c r="A1112">
        <f t="shared" si="180"/>
        <v>1095</v>
      </c>
      <c r="B1112" t="s">
        <v>1924</v>
      </c>
      <c r="C1112" s="7" t="s">
        <v>732</v>
      </c>
      <c r="D1112" s="6">
        <v>35630</v>
      </c>
      <c r="E1112" s="6">
        <v>30058.93</v>
      </c>
      <c r="F1112" s="7">
        <f t="shared" si="171"/>
        <v>28963.93</v>
      </c>
      <c r="G1112" s="4">
        <f t="shared" si="172"/>
        <v>-0.53230292794600675</v>
      </c>
      <c r="H1112" s="4">
        <f t="shared" si="173"/>
        <v>-0.54551010344487438</v>
      </c>
      <c r="I1112" s="4">
        <f t="shared" si="174"/>
        <v>-0.42309362100402703</v>
      </c>
      <c r="J1112">
        <f t="shared" si="175"/>
        <v>1.7747767387721853</v>
      </c>
      <c r="K1112">
        <f t="shared" si="176"/>
        <v>4.8799713536680152</v>
      </c>
      <c r="L1112">
        <f t="shared" si="177"/>
        <v>0.5712800679154264</v>
      </c>
      <c r="M1112">
        <f t="shared" si="178"/>
        <v>0.5712800679154264</v>
      </c>
      <c r="N1112">
        <f t="shared" si="179"/>
        <v>3</v>
      </c>
    </row>
    <row r="1113" spans="1:14" x14ac:dyDescent="0.2">
      <c r="A1113">
        <f t="shared" si="180"/>
        <v>1096</v>
      </c>
      <c r="B1113" t="s">
        <v>1925</v>
      </c>
      <c r="C1113" s="7" t="s">
        <v>22</v>
      </c>
      <c r="D1113" s="6">
        <v>28059</v>
      </c>
      <c r="E1113" s="6">
        <v>27991.59</v>
      </c>
      <c r="F1113" s="7">
        <f t="shared" si="171"/>
        <v>26895.59</v>
      </c>
      <c r="G1113" s="4">
        <f t="shared" si="172"/>
        <v>-0.91092369569031317</v>
      </c>
      <c r="H1113" s="4">
        <f t="shared" si="173"/>
        <v>-0.63576945785265415</v>
      </c>
      <c r="I1113" s="4">
        <f t="shared" si="174"/>
        <v>-0.51294342324251696</v>
      </c>
      <c r="J1113">
        <f t="shared" si="175"/>
        <v>2.8164419674720564</v>
      </c>
      <c r="K1113">
        <f t="shared" si="176"/>
        <v>6.5424590961933546</v>
      </c>
      <c r="L1113">
        <f t="shared" si="177"/>
        <v>1.2062606124125237</v>
      </c>
      <c r="M1113">
        <f t="shared" si="178"/>
        <v>1.2062606124125237</v>
      </c>
      <c r="N1113">
        <f t="shared" si="179"/>
        <v>3</v>
      </c>
    </row>
    <row r="1114" spans="1:14" x14ac:dyDescent="0.2">
      <c r="A1114">
        <f t="shared" si="180"/>
        <v>1097</v>
      </c>
      <c r="B1114" t="s">
        <v>1926</v>
      </c>
      <c r="C1114" s="7" t="s">
        <v>10</v>
      </c>
      <c r="D1114" s="6">
        <v>42290</v>
      </c>
      <c r="E1114" s="6">
        <v>22120.87</v>
      </c>
      <c r="F1114" s="7">
        <f t="shared" si="171"/>
        <v>21023.87</v>
      </c>
      <c r="G1114" s="4">
        <f t="shared" si="172"/>
        <v>-0.19924067551210373</v>
      </c>
      <c r="H1114" s="4">
        <f t="shared" si="173"/>
        <v>-0.89208307685525701</v>
      </c>
      <c r="I1114" s="4">
        <f t="shared" si="174"/>
        <v>-0.7680140986632823</v>
      </c>
      <c r="J1114">
        <f t="shared" si="175"/>
        <v>2.6212337490600994</v>
      </c>
      <c r="K1114">
        <f t="shared" si="176"/>
        <v>5.9481764381006208</v>
      </c>
      <c r="L1114">
        <f t="shared" si="177"/>
        <v>1.2264915689041895</v>
      </c>
      <c r="M1114">
        <f t="shared" si="178"/>
        <v>1.2264915689041895</v>
      </c>
      <c r="N1114">
        <f t="shared" si="179"/>
        <v>3</v>
      </c>
    </row>
    <row r="1115" spans="1:14" x14ac:dyDescent="0.2">
      <c r="A1115">
        <f t="shared" si="180"/>
        <v>1098</v>
      </c>
      <c r="B1115" t="s">
        <v>1927</v>
      </c>
      <c r="C1115" s="7" t="s">
        <v>757</v>
      </c>
      <c r="D1115" s="6">
        <v>41290</v>
      </c>
      <c r="E1115" s="6">
        <v>1746.81</v>
      </c>
      <c r="F1115" s="7">
        <f t="shared" si="171"/>
        <v>648.80999999999995</v>
      </c>
      <c r="G1115" s="4">
        <f t="shared" si="172"/>
        <v>-0.2492500227244015</v>
      </c>
      <c r="H1115" s="4">
        <f t="shared" si="173"/>
        <v>-1.7816075393362081</v>
      </c>
      <c r="I1115" s="4">
        <f t="shared" si="174"/>
        <v>-1.653117665580407</v>
      </c>
      <c r="J1115">
        <f t="shared" si="175"/>
        <v>8.1298509733742161</v>
      </c>
      <c r="K1115">
        <f t="shared" si="176"/>
        <v>13.120586699080146</v>
      </c>
      <c r="L1115">
        <f t="shared" si="177"/>
        <v>5.5505288338016445</v>
      </c>
      <c r="M1115">
        <f t="shared" si="178"/>
        <v>5.5505288338016445</v>
      </c>
      <c r="N1115">
        <f t="shared" si="179"/>
        <v>3</v>
      </c>
    </row>
    <row r="1116" spans="1:14" x14ac:dyDescent="0.2">
      <c r="A1116">
        <f t="shared" si="180"/>
        <v>1099</v>
      </c>
      <c r="B1116" t="s">
        <v>1928</v>
      </c>
      <c r="C1116" s="7" t="s">
        <v>804</v>
      </c>
      <c r="D1116" s="6">
        <v>65600</v>
      </c>
      <c r="E1116" s="6">
        <v>54333.63</v>
      </c>
      <c r="F1116" s="7">
        <f t="shared" si="171"/>
        <v>53234.63</v>
      </c>
      <c r="G1116" s="4">
        <f t="shared" si="172"/>
        <v>0.96647720800655701</v>
      </c>
      <c r="H1116" s="4">
        <f t="shared" si="173"/>
        <v>0.51431496182863223</v>
      </c>
      <c r="I1116" s="4">
        <f t="shared" si="174"/>
        <v>0.63123864312552425</v>
      </c>
      <c r="J1116">
        <f t="shared" si="175"/>
        <v>0.66651969782944664</v>
      </c>
      <c r="K1116">
        <f t="shared" si="176"/>
        <v>4.8268079071891179E-2</v>
      </c>
      <c r="L1116">
        <f t="shared" si="177"/>
        <v>1.9778297839207666</v>
      </c>
      <c r="M1116">
        <f t="shared" si="178"/>
        <v>4.8268079071891179E-2</v>
      </c>
      <c r="N1116">
        <f t="shared" si="179"/>
        <v>2</v>
      </c>
    </row>
    <row r="1117" spans="1:14" x14ac:dyDescent="0.2">
      <c r="A1117">
        <f t="shared" si="180"/>
        <v>1100</v>
      </c>
      <c r="B1117" t="s">
        <v>1929</v>
      </c>
      <c r="C1117" s="7" t="s">
        <v>1641</v>
      </c>
      <c r="D1117" s="6">
        <v>37296</v>
      </c>
      <c r="E1117" s="6">
        <v>39144.47</v>
      </c>
      <c r="F1117" s="7">
        <f t="shared" si="171"/>
        <v>38044.47</v>
      </c>
      <c r="G1117" s="4">
        <f t="shared" si="172"/>
        <v>-0.44898735549031876</v>
      </c>
      <c r="H1117" s="4">
        <f t="shared" si="173"/>
        <v>-0.14883854731668095</v>
      </c>
      <c r="I1117" s="4">
        <f t="shared" si="174"/>
        <v>-2.8630078637347959E-2</v>
      </c>
      <c r="J1117">
        <f t="shared" si="175"/>
        <v>0.77552278541612774</v>
      </c>
      <c r="K1117">
        <f t="shared" si="176"/>
        <v>3.0651614799772302</v>
      </c>
      <c r="L1117">
        <f t="shared" si="177"/>
        <v>0.14685175985671259</v>
      </c>
      <c r="M1117">
        <f t="shared" si="178"/>
        <v>0.14685175985671259</v>
      </c>
      <c r="N1117">
        <f t="shared" si="179"/>
        <v>3</v>
      </c>
    </row>
    <row r="1118" spans="1:14" x14ac:dyDescent="0.2">
      <c r="A1118">
        <f t="shared" si="180"/>
        <v>1101</v>
      </c>
      <c r="B1118" t="s">
        <v>1930</v>
      </c>
      <c r="C1118" s="7" t="s">
        <v>687</v>
      </c>
      <c r="D1118" s="6">
        <v>48321</v>
      </c>
      <c r="E1118" s="6">
        <v>43863.79</v>
      </c>
      <c r="F1118" s="7">
        <f t="shared" si="171"/>
        <v>42762.79</v>
      </c>
      <c r="G1118" s="4">
        <f t="shared" si="172"/>
        <v>0.10236569752526405</v>
      </c>
      <c r="H1118" s="4">
        <f t="shared" si="173"/>
        <v>5.7205343114367251E-2</v>
      </c>
      <c r="I1118" s="4">
        <f t="shared" si="174"/>
        <v>0.17633628032583581</v>
      </c>
      <c r="J1118">
        <f t="shared" si="175"/>
        <v>7.3842086646032562E-2</v>
      </c>
      <c r="K1118">
        <f t="shared" si="176"/>
        <v>1.3250575689495971</v>
      </c>
      <c r="L1118">
        <f t="shared" si="177"/>
        <v>0.13343054920464767</v>
      </c>
      <c r="M1118">
        <f t="shared" si="178"/>
        <v>7.3842086646032562E-2</v>
      </c>
      <c r="N1118">
        <f t="shared" si="179"/>
        <v>1</v>
      </c>
    </row>
    <row r="1119" spans="1:14" x14ac:dyDescent="0.2">
      <c r="A1119">
        <f t="shared" si="180"/>
        <v>1102</v>
      </c>
      <c r="B1119" t="s">
        <v>1931</v>
      </c>
      <c r="C1119" s="7" t="s">
        <v>38</v>
      </c>
      <c r="D1119" s="6">
        <v>9553</v>
      </c>
      <c r="E1119" s="6">
        <v>9525.61</v>
      </c>
      <c r="F1119" s="7">
        <f t="shared" si="171"/>
        <v>8423.61</v>
      </c>
      <c r="G1119" s="4">
        <f t="shared" si="172"/>
        <v>-1.8363966752010954</v>
      </c>
      <c r="H1119" s="4">
        <f t="shared" si="173"/>
        <v>-1.4419878028307289</v>
      </c>
      <c r="I1119" s="4">
        <f t="shared" si="174"/>
        <v>-1.3153761712207701</v>
      </c>
      <c r="J1119">
        <f t="shared" si="175"/>
        <v>9.8626611165442259</v>
      </c>
      <c r="K1119">
        <f t="shared" si="176"/>
        <v>16.161765746292925</v>
      </c>
      <c r="L1119">
        <f t="shared" si="177"/>
        <v>6.5037066605260598</v>
      </c>
      <c r="M1119">
        <f t="shared" si="178"/>
        <v>6.5037066605260598</v>
      </c>
      <c r="N1119">
        <f t="shared" si="179"/>
        <v>3</v>
      </c>
    </row>
    <row r="1120" spans="1:14" x14ac:dyDescent="0.2">
      <c r="A1120">
        <f t="shared" si="180"/>
        <v>1103</v>
      </c>
      <c r="B1120" t="s">
        <v>1932</v>
      </c>
      <c r="C1120" s="7" t="s">
        <v>122</v>
      </c>
      <c r="D1120" s="6">
        <v>16432</v>
      </c>
      <c r="E1120" s="6">
        <v>9073.16</v>
      </c>
      <c r="F1120" s="7">
        <f t="shared" si="171"/>
        <v>7970.16</v>
      </c>
      <c r="G1120" s="4">
        <f t="shared" si="172"/>
        <v>-1.4923823757276993</v>
      </c>
      <c r="H1120" s="4">
        <f t="shared" si="173"/>
        <v>-1.4617416144445903</v>
      </c>
      <c r="I1120" s="4">
        <f t="shared" si="174"/>
        <v>-1.3350742831487139</v>
      </c>
      <c r="J1120">
        <f t="shared" si="175"/>
        <v>8.6576853119586037</v>
      </c>
      <c r="K1120">
        <f t="shared" si="176"/>
        <v>14.576200792805611</v>
      </c>
      <c r="L1120">
        <f t="shared" si="177"/>
        <v>5.537043590689362</v>
      </c>
      <c r="M1120">
        <f t="shared" si="178"/>
        <v>5.537043590689362</v>
      </c>
      <c r="N1120">
        <f t="shared" si="179"/>
        <v>3</v>
      </c>
    </row>
    <row r="1121" spans="1:14" x14ac:dyDescent="0.2">
      <c r="A1121">
        <f t="shared" si="180"/>
        <v>1104</v>
      </c>
      <c r="B1121" t="s">
        <v>1934</v>
      </c>
      <c r="C1121" s="7" t="s">
        <v>10</v>
      </c>
      <c r="D1121" s="6">
        <v>59958</v>
      </c>
      <c r="E1121" s="6">
        <v>62977.88</v>
      </c>
      <c r="F1121" s="7">
        <f t="shared" si="171"/>
        <v>61873.88</v>
      </c>
      <c r="G1121" s="4">
        <f t="shared" si="172"/>
        <v>0.68432447103477312</v>
      </c>
      <c r="H1121" s="4">
        <f t="shared" si="173"/>
        <v>0.89171994811025512</v>
      </c>
      <c r="I1121" s="4">
        <f t="shared" si="174"/>
        <v>1.0065323105055846</v>
      </c>
      <c r="J1121">
        <f t="shared" si="175"/>
        <v>1.1045535785538636</v>
      </c>
      <c r="K1121">
        <f t="shared" si="176"/>
        <v>0.14766106053931533</v>
      </c>
      <c r="L1121">
        <f t="shared" si="177"/>
        <v>2.6856065396431861</v>
      </c>
      <c r="M1121">
        <f t="shared" si="178"/>
        <v>0.14766106053931533</v>
      </c>
      <c r="N1121">
        <f t="shared" si="179"/>
        <v>2</v>
      </c>
    </row>
    <row r="1122" spans="1:14" x14ac:dyDescent="0.2">
      <c r="A1122">
        <f t="shared" si="180"/>
        <v>1105</v>
      </c>
      <c r="B1122" t="s">
        <v>1935</v>
      </c>
      <c r="C1122" s="7" t="s">
        <v>629</v>
      </c>
      <c r="D1122" s="6">
        <v>33663</v>
      </c>
      <c r="E1122" s="6">
        <v>30709.01</v>
      </c>
      <c r="F1122" s="7">
        <f t="shared" si="171"/>
        <v>29604.01</v>
      </c>
      <c r="G1122" s="4">
        <f t="shared" si="172"/>
        <v>-0.63067131391259645</v>
      </c>
      <c r="H1122" s="4">
        <f t="shared" si="173"/>
        <v>-0.51712783390362371</v>
      </c>
      <c r="I1122" s="4">
        <f t="shared" si="174"/>
        <v>-0.39528820148073179</v>
      </c>
      <c r="J1122">
        <f t="shared" si="175"/>
        <v>1.8610384460290792</v>
      </c>
      <c r="K1122">
        <f t="shared" si="176"/>
        <v>5.0344884061945967</v>
      </c>
      <c r="L1122">
        <f t="shared" si="177"/>
        <v>0.61829376816971382</v>
      </c>
      <c r="M1122">
        <f t="shared" si="178"/>
        <v>0.61829376816971382</v>
      </c>
      <c r="N1122">
        <f t="shared" si="179"/>
        <v>3</v>
      </c>
    </row>
    <row r="1123" spans="1:14" x14ac:dyDescent="0.2">
      <c r="A1123">
        <f t="shared" si="180"/>
        <v>1106</v>
      </c>
      <c r="B1123" t="s">
        <v>1936</v>
      </c>
      <c r="C1123" s="7" t="s">
        <v>38</v>
      </c>
      <c r="D1123" s="6">
        <v>9553</v>
      </c>
      <c r="E1123" s="6">
        <v>8557.91</v>
      </c>
      <c r="F1123" s="7">
        <f t="shared" si="171"/>
        <v>7451.91</v>
      </c>
      <c r="G1123" s="4">
        <f t="shared" si="172"/>
        <v>-1.8363966752010954</v>
      </c>
      <c r="H1123" s="4">
        <f t="shared" si="173"/>
        <v>-1.4842372524908762</v>
      </c>
      <c r="I1123" s="4">
        <f t="shared" si="174"/>
        <v>-1.3575873419350342</v>
      </c>
      <c r="J1123">
        <f t="shared" si="175"/>
        <v>10.143751061705142</v>
      </c>
      <c r="K1123">
        <f t="shared" si="176"/>
        <v>16.51916135691512</v>
      </c>
      <c r="L1123">
        <f t="shared" si="177"/>
        <v>6.7302016300588168</v>
      </c>
      <c r="M1123">
        <f t="shared" si="178"/>
        <v>6.7302016300588168</v>
      </c>
      <c r="N1123">
        <f t="shared" si="179"/>
        <v>3</v>
      </c>
    </row>
    <row r="1124" spans="1:14" x14ac:dyDescent="0.2">
      <c r="A1124">
        <f t="shared" si="180"/>
        <v>1107</v>
      </c>
      <c r="B1124" t="s">
        <v>1937</v>
      </c>
      <c r="C1124" s="7" t="s">
        <v>34</v>
      </c>
      <c r="D1124" s="6">
        <v>61281</v>
      </c>
      <c r="E1124" s="6">
        <v>67563.199999999997</v>
      </c>
      <c r="F1124" s="7">
        <f t="shared" si="171"/>
        <v>66456.2</v>
      </c>
      <c r="G1124" s="4">
        <f t="shared" si="172"/>
        <v>0.75048683739664301</v>
      </c>
      <c r="H1124" s="4">
        <f t="shared" si="173"/>
        <v>1.0919134445612892</v>
      </c>
      <c r="I1124" s="4">
        <f t="shared" si="174"/>
        <v>1.205590756309213</v>
      </c>
      <c r="J1124">
        <f t="shared" si="175"/>
        <v>1.7895021428157212</v>
      </c>
      <c r="K1124">
        <f t="shared" si="176"/>
        <v>0.39185425019804426</v>
      </c>
      <c r="L1124">
        <f t="shared" si="177"/>
        <v>3.6791335190662871</v>
      </c>
      <c r="M1124">
        <f t="shared" si="178"/>
        <v>0.39185425019804426</v>
      </c>
      <c r="N1124">
        <f t="shared" si="179"/>
        <v>2</v>
      </c>
    </row>
    <row r="1125" spans="1:14" x14ac:dyDescent="0.2">
      <c r="A1125">
        <f t="shared" si="180"/>
        <v>1108</v>
      </c>
      <c r="B1125" t="s">
        <v>1938</v>
      </c>
      <c r="C1125" s="7" t="s">
        <v>244</v>
      </c>
      <c r="D1125" s="6">
        <v>60517</v>
      </c>
      <c r="E1125" s="6">
        <v>73379.58</v>
      </c>
      <c r="F1125" s="7">
        <f t="shared" si="171"/>
        <v>72271.58</v>
      </c>
      <c r="G1125" s="4">
        <f t="shared" si="172"/>
        <v>0.71227969612644748</v>
      </c>
      <c r="H1125" s="4">
        <f t="shared" si="173"/>
        <v>1.3458545978260268</v>
      </c>
      <c r="I1125" s="4">
        <f t="shared" si="174"/>
        <v>1.4582139918225567</v>
      </c>
      <c r="J1125">
        <f t="shared" si="175"/>
        <v>2.7791966840720548</v>
      </c>
      <c r="K1125">
        <f t="shared" si="176"/>
        <v>0.9701216059799449</v>
      </c>
      <c r="L1125">
        <f t="shared" si="177"/>
        <v>4.9667050058440037</v>
      </c>
      <c r="M1125">
        <f t="shared" si="178"/>
        <v>0.9701216059799449</v>
      </c>
      <c r="N1125">
        <f t="shared" si="179"/>
        <v>2</v>
      </c>
    </row>
    <row r="1126" spans="1:14" x14ac:dyDescent="0.2">
      <c r="A1126">
        <f t="shared" si="180"/>
        <v>1109</v>
      </c>
      <c r="B1126" t="s">
        <v>1939</v>
      </c>
      <c r="C1126" s="7" t="s">
        <v>652</v>
      </c>
      <c r="D1126" s="6">
        <v>42011</v>
      </c>
      <c r="E1126" s="6">
        <v>38133.120000000003</v>
      </c>
      <c r="F1126" s="7">
        <f t="shared" si="171"/>
        <v>37024.120000000003</v>
      </c>
      <c r="G1126" s="4">
        <f t="shared" si="172"/>
        <v>-0.2131932833843348</v>
      </c>
      <c r="H1126" s="4">
        <f t="shared" si="173"/>
        <v>-0.19299374098598931</v>
      </c>
      <c r="I1126" s="4">
        <f t="shared" si="174"/>
        <v>-7.2954631522290966E-2</v>
      </c>
      <c r="J1126">
        <f t="shared" si="175"/>
        <v>0.55536753070985356</v>
      </c>
      <c r="K1126">
        <f t="shared" si="176"/>
        <v>2.6396493323141539</v>
      </c>
      <c r="L1126">
        <f t="shared" si="177"/>
        <v>5.0269661367404718E-2</v>
      </c>
      <c r="M1126">
        <f t="shared" si="178"/>
        <v>5.0269661367404718E-2</v>
      </c>
      <c r="N1126">
        <f t="shared" si="179"/>
        <v>3</v>
      </c>
    </row>
    <row r="1127" spans="1:14" x14ac:dyDescent="0.2">
      <c r="A1127">
        <f t="shared" si="180"/>
        <v>1110</v>
      </c>
      <c r="B1127" t="s">
        <v>1940</v>
      </c>
      <c r="C1127" s="7" t="s">
        <v>652</v>
      </c>
      <c r="D1127" s="6">
        <v>37511</v>
      </c>
      <c r="E1127" s="6">
        <v>42375.4</v>
      </c>
      <c r="F1127" s="7">
        <f t="shared" si="171"/>
        <v>41265.4</v>
      </c>
      <c r="G1127" s="4">
        <f t="shared" si="172"/>
        <v>-0.43823534583967472</v>
      </c>
      <c r="H1127" s="4">
        <f t="shared" si="173"/>
        <v>-7.7772531237915781E-3</v>
      </c>
      <c r="I1127" s="4">
        <f t="shared" si="174"/>
        <v>0.11128885322299378</v>
      </c>
      <c r="J1127">
        <f t="shared" si="175"/>
        <v>0.60116735404511934</v>
      </c>
      <c r="K1127">
        <f t="shared" si="176"/>
        <v>2.6239452389474285</v>
      </c>
      <c r="L1127">
        <f t="shared" si="177"/>
        <v>0.16211851952592238</v>
      </c>
      <c r="M1127">
        <f t="shared" si="178"/>
        <v>0.16211851952592238</v>
      </c>
      <c r="N1127">
        <f t="shared" si="179"/>
        <v>3</v>
      </c>
    </row>
    <row r="1128" spans="1:14" x14ac:dyDescent="0.2">
      <c r="A1128">
        <f t="shared" si="180"/>
        <v>1111</v>
      </c>
      <c r="B1128" t="s">
        <v>1941</v>
      </c>
      <c r="C1128" s="7" t="s">
        <v>759</v>
      </c>
      <c r="D1128" s="6">
        <v>50381</v>
      </c>
      <c r="E1128" s="6">
        <v>46503.17</v>
      </c>
      <c r="F1128" s="7">
        <f t="shared" si="171"/>
        <v>45392.17</v>
      </c>
      <c r="G1128" s="4">
        <f t="shared" si="172"/>
        <v>0.20538495278259744</v>
      </c>
      <c r="H1128" s="4">
        <f t="shared" si="173"/>
        <v>0.17243976746488798</v>
      </c>
      <c r="I1128" s="4">
        <f t="shared" si="174"/>
        <v>0.29055796196900874</v>
      </c>
      <c r="J1128">
        <f t="shared" si="175"/>
        <v>7.2384795439096733E-3</v>
      </c>
      <c r="K1128">
        <f t="shared" si="176"/>
        <v>0.92650600081140455</v>
      </c>
      <c r="L1128">
        <f t="shared" si="177"/>
        <v>0.29392458096060087</v>
      </c>
      <c r="M1128">
        <f t="shared" si="178"/>
        <v>7.2384795439096733E-3</v>
      </c>
      <c r="N1128">
        <f t="shared" si="179"/>
        <v>1</v>
      </c>
    </row>
    <row r="1129" spans="1:14" x14ac:dyDescent="0.2">
      <c r="A1129">
        <f t="shared" si="180"/>
        <v>1112</v>
      </c>
      <c r="B1129" t="s">
        <v>1942</v>
      </c>
      <c r="C1129" s="7" t="s">
        <v>167</v>
      </c>
      <c r="D1129" s="6">
        <v>17680</v>
      </c>
      <c r="E1129" s="7">
        <v>505.75</v>
      </c>
      <c r="F1129" s="7">
        <f t="shared" si="171"/>
        <v>-606.25</v>
      </c>
      <c r="G1129" s="4">
        <f t="shared" si="172"/>
        <v>-1.4299707104067516</v>
      </c>
      <c r="H1129" s="4">
        <f t="shared" si="173"/>
        <v>-1.835791792715584</v>
      </c>
      <c r="I1129" s="4">
        <f t="shared" si="174"/>
        <v>-1.7076381471247561</v>
      </c>
      <c r="J1129">
        <f t="shared" si="175"/>
        <v>11.202201446818142</v>
      </c>
      <c r="K1129">
        <f t="shared" si="176"/>
        <v>17.719730544713087</v>
      </c>
      <c r="L1129">
        <f t="shared" si="177"/>
        <v>7.6470913335106374</v>
      </c>
      <c r="M1129">
        <f t="shared" si="178"/>
        <v>7.6470913335106374</v>
      </c>
      <c r="N1129">
        <f t="shared" si="179"/>
        <v>3</v>
      </c>
    </row>
    <row r="1130" spans="1:14" x14ac:dyDescent="0.2">
      <c r="A1130">
        <f t="shared" si="180"/>
        <v>1113</v>
      </c>
      <c r="B1130" t="s">
        <v>1943</v>
      </c>
      <c r="C1130" s="7" t="s">
        <v>10</v>
      </c>
      <c r="D1130" s="6">
        <v>61672</v>
      </c>
      <c r="E1130" s="6">
        <v>75881.63</v>
      </c>
      <c r="F1130" s="7">
        <f t="shared" si="171"/>
        <v>74768.63</v>
      </c>
      <c r="G1130" s="4">
        <f t="shared" si="172"/>
        <v>0.77004049215665149</v>
      </c>
      <c r="H1130" s="4">
        <f t="shared" si="173"/>
        <v>1.4550932415401645</v>
      </c>
      <c r="I1130" s="4">
        <f t="shared" si="174"/>
        <v>1.5666871870804069</v>
      </c>
      <c r="J1130">
        <f t="shared" si="175"/>
        <v>3.3520116264320494</v>
      </c>
      <c r="K1130">
        <f t="shared" si="176"/>
        <v>1.2763585436552052</v>
      </c>
      <c r="L1130">
        <f t="shared" si="177"/>
        <v>5.7243789520745505</v>
      </c>
      <c r="M1130">
        <f t="shared" si="178"/>
        <v>1.2763585436552052</v>
      </c>
      <c r="N1130">
        <f t="shared" si="179"/>
        <v>2</v>
      </c>
    </row>
    <row r="1131" spans="1:14" x14ac:dyDescent="0.2">
      <c r="A1131">
        <f t="shared" si="180"/>
        <v>1114</v>
      </c>
      <c r="B1131" t="s">
        <v>1944</v>
      </c>
      <c r="C1131" s="7" t="s">
        <v>1945</v>
      </c>
      <c r="D1131" s="6">
        <v>41706</v>
      </c>
      <c r="E1131" s="6">
        <v>36818.980000000003</v>
      </c>
      <c r="F1131" s="7">
        <f t="shared" si="171"/>
        <v>35704.980000000003</v>
      </c>
      <c r="G1131" s="4">
        <f t="shared" si="172"/>
        <v>-0.22844613428408561</v>
      </c>
      <c r="H1131" s="4">
        <f t="shared" si="173"/>
        <v>-0.25036864206730136</v>
      </c>
      <c r="I1131" s="4">
        <f t="shared" si="174"/>
        <v>-0.13025878273770114</v>
      </c>
      <c r="J1131">
        <f t="shared" si="175"/>
        <v>0.66821630154444267</v>
      </c>
      <c r="K1131">
        <f t="shared" si="176"/>
        <v>2.8745593521023474</v>
      </c>
      <c r="L1131">
        <f t="shared" si="177"/>
        <v>7.7298421920193428E-2</v>
      </c>
      <c r="M1131">
        <f t="shared" si="178"/>
        <v>7.7298421920193428E-2</v>
      </c>
      <c r="N1131">
        <f t="shared" si="179"/>
        <v>3</v>
      </c>
    </row>
    <row r="1132" spans="1:14" x14ac:dyDescent="0.2">
      <c r="A1132">
        <f t="shared" si="180"/>
        <v>1115</v>
      </c>
      <c r="B1132" t="s">
        <v>1946</v>
      </c>
      <c r="C1132" s="7" t="s">
        <v>97</v>
      </c>
      <c r="D1132" s="6">
        <v>53652</v>
      </c>
      <c r="E1132" s="6">
        <v>60720.86</v>
      </c>
      <c r="F1132" s="7">
        <f t="shared" si="171"/>
        <v>59605.86</v>
      </c>
      <c r="G1132" s="4">
        <f t="shared" si="172"/>
        <v>0.36896552751402339</v>
      </c>
      <c r="H1132" s="4">
        <f t="shared" si="173"/>
        <v>0.79317923004479574</v>
      </c>
      <c r="I1132" s="4">
        <f t="shared" si="174"/>
        <v>0.90800830165165347</v>
      </c>
      <c r="J1132">
        <f t="shared" si="175"/>
        <v>0.69626185256507156</v>
      </c>
      <c r="K1132">
        <f t="shared" si="176"/>
        <v>0.29896776204631959</v>
      </c>
      <c r="L1132">
        <f t="shared" si="177"/>
        <v>1.9080844439462199</v>
      </c>
      <c r="M1132">
        <f t="shared" si="178"/>
        <v>0.29896776204631959</v>
      </c>
      <c r="N1132">
        <f t="shared" si="179"/>
        <v>2</v>
      </c>
    </row>
    <row r="1133" spans="1:14" x14ac:dyDescent="0.2">
      <c r="A1133">
        <f t="shared" si="180"/>
        <v>1116</v>
      </c>
      <c r="B1133" t="s">
        <v>1947</v>
      </c>
      <c r="C1133" s="7" t="s">
        <v>1948</v>
      </c>
      <c r="D1133" s="6">
        <v>52200</v>
      </c>
      <c r="E1133" s="6">
        <v>46579</v>
      </c>
      <c r="F1133" s="7">
        <f t="shared" si="171"/>
        <v>45463</v>
      </c>
      <c r="G1133" s="4">
        <f t="shared" si="172"/>
        <v>0.29635195536176706</v>
      </c>
      <c r="H1133" s="4">
        <f t="shared" si="173"/>
        <v>0.17575047922238413</v>
      </c>
      <c r="I1133" s="4">
        <f t="shared" si="174"/>
        <v>0.29363485527115074</v>
      </c>
      <c r="J1133">
        <f t="shared" si="175"/>
        <v>2.1798468640301322E-3</v>
      </c>
      <c r="K1133">
        <f t="shared" si="176"/>
        <v>0.80561291958284753</v>
      </c>
      <c r="L1133">
        <f t="shared" si="177"/>
        <v>0.36269604382299564</v>
      </c>
      <c r="M1133">
        <f t="shared" si="178"/>
        <v>2.1798468640301322E-3</v>
      </c>
      <c r="N1133">
        <f t="shared" si="179"/>
        <v>1</v>
      </c>
    </row>
    <row r="1134" spans="1:14" x14ac:dyDescent="0.2">
      <c r="A1134">
        <f t="shared" si="180"/>
        <v>1117</v>
      </c>
      <c r="B1134" t="s">
        <v>1949</v>
      </c>
      <c r="C1134" s="7" t="s">
        <v>1950</v>
      </c>
      <c r="D1134" s="6">
        <v>75500</v>
      </c>
      <c r="E1134" s="6">
        <v>65306.32</v>
      </c>
      <c r="F1134" s="7">
        <f t="shared" si="171"/>
        <v>64189.32</v>
      </c>
      <c r="G1134" s="4">
        <f t="shared" si="172"/>
        <v>1.4615697454083048</v>
      </c>
      <c r="H1134" s="4">
        <f t="shared" si="173"/>
        <v>0.99337883884774913</v>
      </c>
      <c r="I1134" s="4">
        <f t="shared" si="174"/>
        <v>1.1071162696685313</v>
      </c>
      <c r="J1134">
        <f t="shared" si="175"/>
        <v>2.6401201176913194</v>
      </c>
      <c r="K1134">
        <f t="shared" si="176"/>
        <v>0.56010159958666328</v>
      </c>
      <c r="L1134">
        <f t="shared" si="177"/>
        <v>4.9476877566013284</v>
      </c>
      <c r="M1134">
        <f t="shared" si="178"/>
        <v>0.56010159958666328</v>
      </c>
      <c r="N1134">
        <f t="shared" si="179"/>
        <v>2</v>
      </c>
    </row>
    <row r="1135" spans="1:14" x14ac:dyDescent="0.2">
      <c r="A1135">
        <f t="shared" si="180"/>
        <v>1118</v>
      </c>
      <c r="B1135" t="s">
        <v>1951</v>
      </c>
      <c r="C1135" s="7" t="s">
        <v>83</v>
      </c>
      <c r="D1135" s="6">
        <v>77863</v>
      </c>
      <c r="E1135" s="6">
        <v>71993.09</v>
      </c>
      <c r="F1135" s="7">
        <f t="shared" si="171"/>
        <v>70875.09</v>
      </c>
      <c r="G1135" s="4">
        <f t="shared" si="172"/>
        <v>1.5797418328709645</v>
      </c>
      <c r="H1135" s="4">
        <f t="shared" si="173"/>
        <v>1.2853209205920724</v>
      </c>
      <c r="I1135" s="4">
        <f t="shared" si="174"/>
        <v>1.3975497149976492</v>
      </c>
      <c r="J1135">
        <f t="shared" si="175"/>
        <v>4.0192829431239652</v>
      </c>
      <c r="K1135">
        <f t="shared" si="176"/>
        <v>1.2701384442790662</v>
      </c>
      <c r="L1135">
        <f t="shared" si="177"/>
        <v>6.7936117878551201</v>
      </c>
      <c r="M1135">
        <f t="shared" si="178"/>
        <v>1.2701384442790662</v>
      </c>
      <c r="N1135">
        <f t="shared" si="179"/>
        <v>2</v>
      </c>
    </row>
    <row r="1136" spans="1:14" x14ac:dyDescent="0.2">
      <c r="A1136">
        <f t="shared" si="180"/>
        <v>1119</v>
      </c>
      <c r="B1136" t="s">
        <v>1952</v>
      </c>
      <c r="C1136" s="7" t="s">
        <v>26</v>
      </c>
      <c r="D1136" s="6">
        <v>31200</v>
      </c>
      <c r="E1136" s="6">
        <v>8618.25</v>
      </c>
      <c r="F1136" s="7">
        <f t="shared" si="171"/>
        <v>7499.25</v>
      </c>
      <c r="G1136" s="4">
        <f t="shared" si="172"/>
        <v>-0.75384433609648593</v>
      </c>
      <c r="H1136" s="4">
        <f t="shared" si="173"/>
        <v>-1.4816028288136069</v>
      </c>
      <c r="I1136" s="4">
        <f t="shared" si="174"/>
        <v>-1.3555308668690536</v>
      </c>
      <c r="J1136">
        <f t="shared" si="175"/>
        <v>6.7252335689272602</v>
      </c>
      <c r="K1136">
        <f t="shared" si="176"/>
        <v>11.786596925841479</v>
      </c>
      <c r="L1136">
        <f t="shared" si="177"/>
        <v>4.1447240575189817</v>
      </c>
      <c r="M1136">
        <f t="shared" si="178"/>
        <v>4.1447240575189817</v>
      </c>
      <c r="N1136">
        <f t="shared" si="179"/>
        <v>3</v>
      </c>
    </row>
    <row r="1137" spans="1:14" x14ac:dyDescent="0.2">
      <c r="A1137">
        <f t="shared" si="180"/>
        <v>1120</v>
      </c>
      <c r="B1137" t="s">
        <v>1953</v>
      </c>
      <c r="C1137" s="7" t="s">
        <v>1954</v>
      </c>
      <c r="D1137" s="6">
        <v>43220</v>
      </c>
      <c r="E1137" s="6">
        <v>33415.550000000003</v>
      </c>
      <c r="F1137" s="7">
        <f t="shared" si="171"/>
        <v>32295.550000000003</v>
      </c>
      <c r="G1137" s="4">
        <f t="shared" si="172"/>
        <v>-0.1527319826046668</v>
      </c>
      <c r="H1137" s="4">
        <f t="shared" si="173"/>
        <v>-0.39896122701804476</v>
      </c>
      <c r="I1137" s="4">
        <f t="shared" si="174"/>
        <v>-0.27836625599933829</v>
      </c>
      <c r="J1137">
        <f t="shared" si="175"/>
        <v>0.9112261445633798</v>
      </c>
      <c r="K1137">
        <f t="shared" si="176"/>
        <v>3.2940136943515705</v>
      </c>
      <c r="L1137">
        <f t="shared" si="177"/>
        <v>0.18666896978114611</v>
      </c>
      <c r="M1137">
        <f t="shared" si="178"/>
        <v>0.18666896978114611</v>
      </c>
      <c r="N1137">
        <f t="shared" si="179"/>
        <v>3</v>
      </c>
    </row>
    <row r="1138" spans="1:14" x14ac:dyDescent="0.2">
      <c r="A1138">
        <f t="shared" si="180"/>
        <v>1121</v>
      </c>
      <c r="B1138" t="s">
        <v>1955</v>
      </c>
      <c r="C1138" s="7" t="s">
        <v>1956</v>
      </c>
      <c r="D1138" s="6">
        <v>47639</v>
      </c>
      <c r="E1138" s="6">
        <v>41264</v>
      </c>
      <c r="F1138" s="7">
        <f t="shared" si="171"/>
        <v>40143</v>
      </c>
      <c r="G1138" s="4">
        <f t="shared" si="172"/>
        <v>6.8259322726476987E-2</v>
      </c>
      <c r="H1138" s="4">
        <f t="shared" si="173"/>
        <v>-5.6300595432655413E-2</v>
      </c>
      <c r="I1138" s="4">
        <f t="shared" si="174"/>
        <v>6.2531193441487276E-2</v>
      </c>
      <c r="J1138">
        <f t="shared" si="175"/>
        <v>0.17976024875071961</v>
      </c>
      <c r="K1138">
        <f t="shared" si="176"/>
        <v>1.6776049064777261</v>
      </c>
      <c r="L1138">
        <f t="shared" si="177"/>
        <v>6.6163625520763367E-2</v>
      </c>
      <c r="M1138">
        <f t="shared" si="178"/>
        <v>6.6163625520763367E-2</v>
      </c>
      <c r="N1138">
        <f t="shared" si="179"/>
        <v>3</v>
      </c>
    </row>
    <row r="1139" spans="1:14" x14ac:dyDescent="0.2">
      <c r="A1139">
        <f t="shared" si="180"/>
        <v>1122</v>
      </c>
      <c r="B1139" t="s">
        <v>1958</v>
      </c>
      <c r="C1139" s="7" t="s">
        <v>1959</v>
      </c>
      <c r="D1139" s="6">
        <v>45498</v>
      </c>
      <c r="E1139" s="6">
        <v>38179.1</v>
      </c>
      <c r="F1139" s="7">
        <f t="shared" si="171"/>
        <v>37057.1</v>
      </c>
      <c r="G1139" s="4">
        <f t="shared" si="172"/>
        <v>-3.8810689655052522E-2</v>
      </c>
      <c r="H1139" s="4">
        <f t="shared" si="173"/>
        <v>-0.19098626997702642</v>
      </c>
      <c r="I1139" s="4">
        <f t="shared" si="174"/>
        <v>-7.1521962581098983E-2</v>
      </c>
      <c r="J1139">
        <f t="shared" si="175"/>
        <v>0.41226658421397816</v>
      </c>
      <c r="K1139">
        <f t="shared" si="176"/>
        <v>2.282449764331326</v>
      </c>
      <c r="L1139">
        <f t="shared" si="177"/>
        <v>4.2976866736579925E-2</v>
      </c>
      <c r="M1139">
        <f t="shared" si="178"/>
        <v>4.2976866736579925E-2</v>
      </c>
      <c r="N1139">
        <f t="shared" si="179"/>
        <v>3</v>
      </c>
    </row>
    <row r="1140" spans="1:14" x14ac:dyDescent="0.2">
      <c r="A1140">
        <f t="shared" si="180"/>
        <v>1123</v>
      </c>
      <c r="B1140" t="s">
        <v>1961</v>
      </c>
      <c r="C1140" s="7" t="s">
        <v>1962</v>
      </c>
      <c r="D1140" s="6">
        <v>54000</v>
      </c>
      <c r="E1140" s="6">
        <v>48497.03</v>
      </c>
      <c r="F1140" s="7">
        <f t="shared" si="171"/>
        <v>47374.03</v>
      </c>
      <c r="G1140" s="4">
        <f t="shared" si="172"/>
        <v>0.38636878034390304</v>
      </c>
      <c r="H1140" s="4">
        <f t="shared" si="173"/>
        <v>0.25949101030810479</v>
      </c>
      <c r="I1140" s="4">
        <f t="shared" si="174"/>
        <v>0.37665102648662852</v>
      </c>
      <c r="J1140">
        <f t="shared" si="175"/>
        <v>1.7915953815699191E-2</v>
      </c>
      <c r="K1140">
        <f t="shared" si="176"/>
        <v>0.56177887529722303</v>
      </c>
      <c r="L1140">
        <f t="shared" si="177"/>
        <v>0.55509368219167776</v>
      </c>
      <c r="M1140">
        <f t="shared" si="178"/>
        <v>1.7915953815699191E-2</v>
      </c>
      <c r="N1140">
        <f t="shared" si="179"/>
        <v>1</v>
      </c>
    </row>
    <row r="1141" spans="1:14" x14ac:dyDescent="0.2">
      <c r="A1141">
        <f t="shared" si="180"/>
        <v>1124</v>
      </c>
      <c r="B1141" t="s">
        <v>1963</v>
      </c>
      <c r="C1141" s="7" t="s">
        <v>10</v>
      </c>
      <c r="D1141" s="6">
        <v>68523</v>
      </c>
      <c r="E1141" s="6">
        <v>60497.29</v>
      </c>
      <c r="F1141" s="7">
        <f t="shared" si="171"/>
        <v>59373.29</v>
      </c>
      <c r="G1141" s="4">
        <f t="shared" si="172"/>
        <v>1.1126545299081034</v>
      </c>
      <c r="H1141" s="4">
        <f t="shared" si="173"/>
        <v>0.78341824062605125</v>
      </c>
      <c r="I1141" s="4">
        <f t="shared" si="174"/>
        <v>0.89790533574343456</v>
      </c>
      <c r="J1141">
        <f t="shared" si="175"/>
        <v>1.3637755488351817</v>
      </c>
      <c r="K1141">
        <f t="shared" si="176"/>
        <v>8.4618359162802831E-2</v>
      </c>
      <c r="L1141">
        <f t="shared" si="177"/>
        <v>3.1329656028304478</v>
      </c>
      <c r="M1141">
        <f t="shared" si="178"/>
        <v>8.4618359162802831E-2</v>
      </c>
      <c r="N1141">
        <f t="shared" si="179"/>
        <v>2</v>
      </c>
    </row>
    <row r="1142" spans="1:14" x14ac:dyDescent="0.2">
      <c r="A1142">
        <f t="shared" si="180"/>
        <v>1125</v>
      </c>
      <c r="B1142" t="s">
        <v>1964</v>
      </c>
      <c r="C1142" s="7" t="s">
        <v>614</v>
      </c>
      <c r="D1142" s="6">
        <v>84200</v>
      </c>
      <c r="E1142" s="6">
        <v>75132.800000000003</v>
      </c>
      <c r="F1142" s="7">
        <f t="shared" si="171"/>
        <v>74007.8</v>
      </c>
      <c r="G1142" s="4">
        <f t="shared" si="172"/>
        <v>1.8966510661552953</v>
      </c>
      <c r="H1142" s="4">
        <f t="shared" si="173"/>
        <v>1.4223995809128958</v>
      </c>
      <c r="I1142" s="4">
        <f t="shared" si="174"/>
        <v>1.5336363226011092</v>
      </c>
      <c r="J1142">
        <f t="shared" si="175"/>
        <v>5.5715677009512001</v>
      </c>
      <c r="K1142">
        <f t="shared" si="176"/>
        <v>2.1921953086896457</v>
      </c>
      <c r="L1142">
        <f t="shared" si="177"/>
        <v>8.7652775662881623</v>
      </c>
      <c r="M1142">
        <f t="shared" si="178"/>
        <v>2.1921953086896457</v>
      </c>
      <c r="N1142">
        <f t="shared" si="179"/>
        <v>2</v>
      </c>
    </row>
    <row r="1143" spans="1:14" x14ac:dyDescent="0.2">
      <c r="A1143">
        <f t="shared" si="180"/>
        <v>1126</v>
      </c>
      <c r="B1143" t="s">
        <v>1966</v>
      </c>
      <c r="C1143" s="7" t="s">
        <v>487</v>
      </c>
      <c r="D1143" s="6">
        <v>53191</v>
      </c>
      <c r="E1143" s="6">
        <v>46302.84</v>
      </c>
      <c r="F1143" s="7">
        <f t="shared" si="171"/>
        <v>45176.84</v>
      </c>
      <c r="G1143" s="4">
        <f t="shared" si="172"/>
        <v>0.34591121844915412</v>
      </c>
      <c r="H1143" s="4">
        <f t="shared" si="173"/>
        <v>0.16369342846476673</v>
      </c>
      <c r="I1143" s="4">
        <f t="shared" si="174"/>
        <v>0.28120391093483921</v>
      </c>
      <c r="J1143">
        <f t="shared" si="175"/>
        <v>8.3538461053519666E-3</v>
      </c>
      <c r="K1143">
        <f t="shared" si="176"/>
        <v>0.77394707922872241</v>
      </c>
      <c r="L1143">
        <f t="shared" si="177"/>
        <v>0.39095149866367834</v>
      </c>
      <c r="M1143">
        <f t="shared" si="178"/>
        <v>8.3538461053519666E-3</v>
      </c>
      <c r="N1143">
        <f t="shared" si="179"/>
        <v>1</v>
      </c>
    </row>
    <row r="1144" spans="1:14" x14ac:dyDescent="0.2">
      <c r="A1144">
        <f t="shared" si="180"/>
        <v>1127</v>
      </c>
      <c r="B1144" t="s">
        <v>1967</v>
      </c>
      <c r="C1144" s="7" t="s">
        <v>948</v>
      </c>
      <c r="D1144" s="6">
        <v>23395</v>
      </c>
      <c r="E1144" s="6">
        <v>19925.61</v>
      </c>
      <c r="F1144" s="7">
        <f t="shared" si="171"/>
        <v>18798.61</v>
      </c>
      <c r="G1144" s="4">
        <f t="shared" si="172"/>
        <v>-1.1441672910884699</v>
      </c>
      <c r="H1144" s="4">
        <f t="shared" si="173"/>
        <v>-0.98792737453112189</v>
      </c>
      <c r="I1144" s="4">
        <f t="shared" si="174"/>
        <v>-0.86468059011498843</v>
      </c>
      <c r="J1144">
        <f t="shared" si="175"/>
        <v>4.8530514834624991</v>
      </c>
      <c r="K1144">
        <f t="shared" si="176"/>
        <v>9.4972079023972249</v>
      </c>
      <c r="L1144">
        <f t="shared" si="177"/>
        <v>2.6090389162366328</v>
      </c>
      <c r="M1144">
        <f t="shared" si="178"/>
        <v>2.6090389162366328</v>
      </c>
      <c r="N1144">
        <f t="shared" si="179"/>
        <v>3</v>
      </c>
    </row>
    <row r="1145" spans="1:14" x14ac:dyDescent="0.2">
      <c r="A1145">
        <f t="shared" si="180"/>
        <v>1128</v>
      </c>
      <c r="B1145" t="s">
        <v>1969</v>
      </c>
      <c r="C1145" s="7" t="s">
        <v>389</v>
      </c>
      <c r="D1145" s="6">
        <v>28875</v>
      </c>
      <c r="E1145" s="6">
        <v>23660.1</v>
      </c>
      <c r="F1145" s="7">
        <f t="shared" si="171"/>
        <v>22532.1</v>
      </c>
      <c r="G1145" s="4">
        <f t="shared" si="172"/>
        <v>-0.87011606836507815</v>
      </c>
      <c r="H1145" s="4">
        <f t="shared" si="173"/>
        <v>-0.82488082367721816</v>
      </c>
      <c r="I1145" s="4">
        <f t="shared" si="174"/>
        <v>-0.70249577612919334</v>
      </c>
      <c r="J1145">
        <f t="shared" si="175"/>
        <v>3.4279769039985273</v>
      </c>
      <c r="K1145">
        <f t="shared" si="176"/>
        <v>7.4467216711018889</v>
      </c>
      <c r="L1145">
        <f t="shared" si="177"/>
        <v>1.6041727755044228</v>
      </c>
      <c r="M1145">
        <f t="shared" si="178"/>
        <v>1.6041727755044228</v>
      </c>
      <c r="N1145">
        <f t="shared" si="179"/>
        <v>3</v>
      </c>
    </row>
    <row r="1146" spans="1:14" x14ac:dyDescent="0.2">
      <c r="A1146">
        <f t="shared" si="180"/>
        <v>1129</v>
      </c>
      <c r="B1146" t="s">
        <v>1970</v>
      </c>
      <c r="C1146" s="7" t="s">
        <v>520</v>
      </c>
      <c r="D1146" s="6">
        <v>63384</v>
      </c>
      <c r="E1146" s="6">
        <v>84818.66</v>
      </c>
      <c r="F1146" s="7">
        <f t="shared" si="171"/>
        <v>83689.66</v>
      </c>
      <c r="G1146" s="4">
        <f t="shared" si="172"/>
        <v>0.8556564945841052</v>
      </c>
      <c r="H1146" s="4">
        <f t="shared" si="173"/>
        <v>1.8452809020715526</v>
      </c>
      <c r="I1146" s="4">
        <f t="shared" si="174"/>
        <v>1.9542215292406102</v>
      </c>
      <c r="J1146">
        <f t="shared" si="175"/>
        <v>5.6854280348671864</v>
      </c>
      <c r="K1146">
        <f t="shared" si="176"/>
        <v>2.8035532421664495</v>
      </c>
      <c r="L1146">
        <f t="shared" si="177"/>
        <v>8.6256049308223801</v>
      </c>
      <c r="M1146">
        <f t="shared" si="178"/>
        <v>2.8035532421664495</v>
      </c>
      <c r="N1146">
        <f t="shared" si="179"/>
        <v>2</v>
      </c>
    </row>
    <row r="1147" spans="1:14" x14ac:dyDescent="0.2">
      <c r="A1147">
        <f t="shared" si="180"/>
        <v>1130</v>
      </c>
      <c r="B1147" t="s">
        <v>1971</v>
      </c>
      <c r="C1147" s="7" t="s">
        <v>669</v>
      </c>
      <c r="D1147" s="6">
        <v>49651</v>
      </c>
      <c r="E1147" s="6">
        <v>40983.78</v>
      </c>
      <c r="F1147" s="7">
        <f t="shared" si="171"/>
        <v>39853.78</v>
      </c>
      <c r="G1147" s="4">
        <f t="shared" si="172"/>
        <v>0.16887812931762008</v>
      </c>
      <c r="H1147" s="4">
        <f t="shared" si="173"/>
        <v>-6.8534904395935833E-2</v>
      </c>
      <c r="I1147" s="4">
        <f t="shared" si="174"/>
        <v>4.9967321059085856E-2</v>
      </c>
      <c r="J1147">
        <f t="shared" si="175"/>
        <v>0.1612395356716923</v>
      </c>
      <c r="K1147">
        <f t="shared" si="176"/>
        <v>1.5597463584508258</v>
      </c>
      <c r="L1147">
        <f t="shared" si="177"/>
        <v>0.10868930200274533</v>
      </c>
      <c r="M1147">
        <f t="shared" si="178"/>
        <v>0.10868930200274533</v>
      </c>
      <c r="N1147">
        <f t="shared" si="179"/>
        <v>3</v>
      </c>
    </row>
    <row r="1148" spans="1:14" x14ac:dyDescent="0.2">
      <c r="A1148">
        <f t="shared" si="180"/>
        <v>1131</v>
      </c>
      <c r="B1148" t="s">
        <v>1972</v>
      </c>
      <c r="C1148" s="7" t="s">
        <v>10</v>
      </c>
      <c r="D1148" s="6">
        <v>54125</v>
      </c>
      <c r="E1148" s="6">
        <v>58758.68</v>
      </c>
      <c r="F1148" s="7">
        <f t="shared" si="171"/>
        <v>57627.68</v>
      </c>
      <c r="G1148" s="4">
        <f t="shared" si="172"/>
        <v>0.39261994874544026</v>
      </c>
      <c r="H1148" s="4">
        <f t="shared" si="173"/>
        <v>0.70751112512163006</v>
      </c>
      <c r="I1148" s="4">
        <f t="shared" si="174"/>
        <v>0.82207509831364523</v>
      </c>
      <c r="J1148">
        <f t="shared" si="175"/>
        <v>0.51468192431642534</v>
      </c>
      <c r="K1148">
        <f t="shared" si="176"/>
        <v>0.2438000137860587</v>
      </c>
      <c r="L1148">
        <f t="shared" si="177"/>
        <v>1.6336378764749271</v>
      </c>
      <c r="M1148">
        <f t="shared" si="178"/>
        <v>0.2438000137860587</v>
      </c>
      <c r="N1148">
        <f t="shared" si="179"/>
        <v>2</v>
      </c>
    </row>
    <row r="1149" spans="1:14" x14ac:dyDescent="0.2">
      <c r="A1149">
        <f t="shared" si="180"/>
        <v>1132</v>
      </c>
      <c r="B1149" t="s">
        <v>1973</v>
      </c>
      <c r="C1149" s="7" t="s">
        <v>1974</v>
      </c>
      <c r="D1149" s="6">
        <v>40000</v>
      </c>
      <c r="E1149" s="6">
        <v>36308</v>
      </c>
      <c r="F1149" s="7">
        <f t="shared" si="171"/>
        <v>35176</v>
      </c>
      <c r="G1149" s="4">
        <f t="shared" si="172"/>
        <v>-0.3137620806282656</v>
      </c>
      <c r="H1149" s="4">
        <f t="shared" si="173"/>
        <v>-0.27267785338004508</v>
      </c>
      <c r="I1149" s="4">
        <f t="shared" si="174"/>
        <v>-0.15323795849609514</v>
      </c>
      <c r="J1149">
        <f t="shared" si="175"/>
        <v>0.80385633849954807</v>
      </c>
      <c r="K1149">
        <f t="shared" si="176"/>
        <v>3.1543403280298898</v>
      </c>
      <c r="L1149">
        <f t="shared" si="177"/>
        <v>0.11807204390736821</v>
      </c>
      <c r="M1149">
        <f t="shared" si="178"/>
        <v>0.11807204390736821</v>
      </c>
      <c r="N1149">
        <f t="shared" si="179"/>
        <v>3</v>
      </c>
    </row>
    <row r="1150" spans="1:14" x14ac:dyDescent="0.2">
      <c r="A1150">
        <f t="shared" si="180"/>
        <v>1133</v>
      </c>
      <c r="B1150" t="s">
        <v>1975</v>
      </c>
      <c r="C1150" s="7" t="s">
        <v>10</v>
      </c>
      <c r="D1150" s="6">
        <v>57674</v>
      </c>
      <c r="E1150" s="6">
        <v>81263.759999999995</v>
      </c>
      <c r="F1150" s="7">
        <f t="shared" si="171"/>
        <v>80130.759999999995</v>
      </c>
      <c r="G1150" s="4">
        <f t="shared" si="172"/>
        <v>0.57010312200188495</v>
      </c>
      <c r="H1150" s="4">
        <f t="shared" si="173"/>
        <v>1.6900751889405645</v>
      </c>
      <c r="I1150" s="4">
        <f t="shared" si="174"/>
        <v>1.7996209987733938</v>
      </c>
      <c r="J1150">
        <f t="shared" si="175"/>
        <v>4.4707990519946339</v>
      </c>
      <c r="K1150">
        <f t="shared" si="176"/>
        <v>2.2143166366746927</v>
      </c>
      <c r="L1150">
        <f t="shared" si="177"/>
        <v>6.9918570880864825</v>
      </c>
      <c r="M1150">
        <f t="shared" si="178"/>
        <v>2.2143166366746927</v>
      </c>
      <c r="N1150">
        <f t="shared" si="179"/>
        <v>2</v>
      </c>
    </row>
    <row r="1151" spans="1:14" x14ac:dyDescent="0.2">
      <c r="A1151">
        <f t="shared" si="180"/>
        <v>1134</v>
      </c>
      <c r="B1151" t="s">
        <v>1977</v>
      </c>
      <c r="C1151" s="7" t="s">
        <v>759</v>
      </c>
      <c r="D1151" s="6">
        <v>47753</v>
      </c>
      <c r="E1151" s="6">
        <v>46662.17</v>
      </c>
      <c r="F1151" s="7">
        <f t="shared" si="171"/>
        <v>45528.17</v>
      </c>
      <c r="G1151" s="4">
        <f t="shared" si="172"/>
        <v>7.3960388308678932E-2</v>
      </c>
      <c r="H1151" s="4">
        <f t="shared" si="173"/>
        <v>0.17938165285908389</v>
      </c>
      <c r="I1151" s="4">
        <f t="shared" si="174"/>
        <v>0.29646587512856404</v>
      </c>
      <c r="J1151">
        <f t="shared" si="175"/>
        <v>4.245387471863208E-2</v>
      </c>
      <c r="K1151">
        <f t="shared" si="176"/>
        <v>1.1091252669440617</v>
      </c>
      <c r="L1151">
        <f t="shared" si="177"/>
        <v>0.23641347458964646</v>
      </c>
      <c r="M1151">
        <f t="shared" si="178"/>
        <v>4.245387471863208E-2</v>
      </c>
      <c r="N1151">
        <f t="shared" si="179"/>
        <v>1</v>
      </c>
    </row>
    <row r="1152" spans="1:14" x14ac:dyDescent="0.2">
      <c r="A1152">
        <f t="shared" si="180"/>
        <v>1135</v>
      </c>
      <c r="B1152" t="s">
        <v>1978</v>
      </c>
      <c r="C1152" s="7" t="s">
        <v>10</v>
      </c>
      <c r="D1152" s="6">
        <v>50919</v>
      </c>
      <c r="E1152" s="6">
        <v>42713.2</v>
      </c>
      <c r="F1152" s="7">
        <f t="shared" si="171"/>
        <v>41578.199999999997</v>
      </c>
      <c r="G1152" s="4">
        <f t="shared" si="172"/>
        <v>0.23228998158281364</v>
      </c>
      <c r="H1152" s="4">
        <f t="shared" si="173"/>
        <v>6.9709788646320058E-3</v>
      </c>
      <c r="I1152" s="4">
        <f t="shared" si="174"/>
        <v>0.1248770534899708</v>
      </c>
      <c r="J1152">
        <f t="shared" si="175"/>
        <v>8.0647170453257547E-2</v>
      </c>
      <c r="K1152">
        <f t="shared" si="176"/>
        <v>1.2665373162396529</v>
      </c>
      <c r="L1152">
        <f t="shared" si="177"/>
        <v>0.17382324859296061</v>
      </c>
      <c r="M1152">
        <f t="shared" si="178"/>
        <v>8.0647170453257547E-2</v>
      </c>
      <c r="N1152">
        <f t="shared" si="179"/>
        <v>1</v>
      </c>
    </row>
    <row r="1153" spans="1:14" x14ac:dyDescent="0.2">
      <c r="A1153">
        <f t="shared" si="180"/>
        <v>1136</v>
      </c>
      <c r="B1153" t="s">
        <v>1979</v>
      </c>
      <c r="C1153" s="7" t="s">
        <v>30</v>
      </c>
      <c r="D1153" s="6">
        <v>15080</v>
      </c>
      <c r="E1153" s="6">
        <v>2530.25</v>
      </c>
      <c r="F1153" s="7">
        <f t="shared" si="171"/>
        <v>1394.25</v>
      </c>
      <c r="G1153" s="4">
        <f t="shared" si="172"/>
        <v>-1.5599950131587257</v>
      </c>
      <c r="H1153" s="4">
        <f t="shared" si="173"/>
        <v>-1.7474028179951462</v>
      </c>
      <c r="I1153" s="4">
        <f t="shared" si="174"/>
        <v>-1.6207353509799738</v>
      </c>
      <c r="J1153">
        <f t="shared" si="175"/>
        <v>10.964465773033133</v>
      </c>
      <c r="K1153">
        <f t="shared" si="176"/>
        <v>17.480946488811028</v>
      </c>
      <c r="L1153">
        <f t="shared" si="177"/>
        <v>7.4226124792392554</v>
      </c>
      <c r="M1153">
        <f t="shared" si="178"/>
        <v>7.4226124792392554</v>
      </c>
      <c r="N1153">
        <f t="shared" si="179"/>
        <v>3</v>
      </c>
    </row>
    <row r="1154" spans="1:14" x14ac:dyDescent="0.2">
      <c r="A1154">
        <f t="shared" si="180"/>
        <v>1137</v>
      </c>
      <c r="B1154" t="s">
        <v>1980</v>
      </c>
      <c r="C1154" s="7" t="s">
        <v>38</v>
      </c>
      <c r="D1154" s="6">
        <v>9413</v>
      </c>
      <c r="E1154" s="6">
        <v>9268.3700000000008</v>
      </c>
      <c r="F1154" s="7">
        <f t="shared" si="171"/>
        <v>8131.3700000000008</v>
      </c>
      <c r="G1154" s="4">
        <f t="shared" si="172"/>
        <v>-1.8433979838108172</v>
      </c>
      <c r="H1154" s="4">
        <f t="shared" si="173"/>
        <v>-1.4532188128860932</v>
      </c>
      <c r="I1154" s="4">
        <f t="shared" si="174"/>
        <v>-1.3280712340277439</v>
      </c>
      <c r="J1154">
        <f t="shared" si="175"/>
        <v>9.971200872821937</v>
      </c>
      <c r="K1154">
        <f t="shared" si="176"/>
        <v>16.30039101011322</v>
      </c>
      <c r="L1154">
        <f t="shared" si="177"/>
        <v>6.5910524482576509</v>
      </c>
      <c r="M1154">
        <f t="shared" si="178"/>
        <v>6.5910524482576509</v>
      </c>
      <c r="N1154">
        <f t="shared" si="179"/>
        <v>3</v>
      </c>
    </row>
    <row r="1155" spans="1:14" x14ac:dyDescent="0.2">
      <c r="A1155">
        <f t="shared" si="180"/>
        <v>1138</v>
      </c>
      <c r="B1155" t="s">
        <v>1981</v>
      </c>
      <c r="C1155" s="7" t="s">
        <v>22</v>
      </c>
      <c r="D1155" s="6">
        <v>28891</v>
      </c>
      <c r="E1155" s="6">
        <v>26335.439999999999</v>
      </c>
      <c r="F1155" s="7">
        <f t="shared" si="171"/>
        <v>25197.439999999999</v>
      </c>
      <c r="G1155" s="4">
        <f t="shared" si="172"/>
        <v>-0.8693159188096814</v>
      </c>
      <c r="H1155" s="4">
        <f t="shared" si="173"/>
        <v>-0.70807639807653833</v>
      </c>
      <c r="I1155" s="4">
        <f t="shared" si="174"/>
        <v>-0.58671197274177322</v>
      </c>
      <c r="J1155">
        <f t="shared" si="175"/>
        <v>2.9750318052994236</v>
      </c>
      <c r="K1155">
        <f t="shared" si="176"/>
        <v>6.7826764674379207</v>
      </c>
      <c r="L1155">
        <f t="shared" si="177"/>
        <v>1.3019622928986392</v>
      </c>
      <c r="M1155">
        <f t="shared" si="178"/>
        <v>1.3019622928986392</v>
      </c>
      <c r="N1155">
        <f t="shared" si="179"/>
        <v>3</v>
      </c>
    </row>
    <row r="1156" spans="1:14" x14ac:dyDescent="0.2">
      <c r="A1156">
        <f t="shared" si="180"/>
        <v>1139</v>
      </c>
      <c r="B1156" t="s">
        <v>1982</v>
      </c>
      <c r="C1156" s="7" t="s">
        <v>86</v>
      </c>
      <c r="D1156" s="6">
        <v>43971</v>
      </c>
      <c r="E1156" s="6">
        <v>39523.17</v>
      </c>
      <c r="F1156" s="7">
        <f t="shared" si="171"/>
        <v>38384.17</v>
      </c>
      <c r="G1156" s="4">
        <f t="shared" si="172"/>
        <v>-0.1151749628482312</v>
      </c>
      <c r="H1156" s="4">
        <f t="shared" si="173"/>
        <v>-0.13230463537465595</v>
      </c>
      <c r="I1156" s="4">
        <f t="shared" si="174"/>
        <v>-1.3873327899841191E-2</v>
      </c>
      <c r="J1156">
        <f t="shared" si="175"/>
        <v>0.38101518938104184</v>
      </c>
      <c r="K1156">
        <f t="shared" si="176"/>
        <v>2.2384943169906313</v>
      </c>
      <c r="L1156">
        <f t="shared" si="177"/>
        <v>2.812257487503577E-2</v>
      </c>
      <c r="M1156">
        <f t="shared" si="178"/>
        <v>2.812257487503577E-2</v>
      </c>
      <c r="N1156">
        <f t="shared" si="179"/>
        <v>3</v>
      </c>
    </row>
    <row r="1157" spans="1:14" x14ac:dyDescent="0.2">
      <c r="A1157">
        <f t="shared" si="180"/>
        <v>1140</v>
      </c>
      <c r="B1157" t="s">
        <v>1983</v>
      </c>
      <c r="C1157" s="7" t="s">
        <v>34</v>
      </c>
      <c r="D1157" s="6">
        <v>63470</v>
      </c>
      <c r="E1157" s="6">
        <v>66846.929999999993</v>
      </c>
      <c r="F1157" s="7">
        <f t="shared" si="171"/>
        <v>65706.929999999993</v>
      </c>
      <c r="G1157" s="4">
        <f t="shared" si="172"/>
        <v>0.85995729844436286</v>
      </c>
      <c r="H1157" s="4">
        <f t="shared" si="173"/>
        <v>1.0606413423518506</v>
      </c>
      <c r="I1157" s="4">
        <f t="shared" si="174"/>
        <v>1.1730420644484774</v>
      </c>
      <c r="J1157">
        <f t="shared" si="175"/>
        <v>1.7944141576194359</v>
      </c>
      <c r="K1157">
        <f t="shared" si="176"/>
        <v>0.32197245683036413</v>
      </c>
      <c r="L1157">
        <f t="shared" si="177"/>
        <v>3.7264206610386843</v>
      </c>
      <c r="M1157">
        <f t="shared" si="178"/>
        <v>0.32197245683036413</v>
      </c>
      <c r="N1157">
        <f t="shared" si="179"/>
        <v>2</v>
      </c>
    </row>
    <row r="1158" spans="1:14" x14ac:dyDescent="0.2">
      <c r="A1158">
        <f t="shared" si="180"/>
        <v>1141</v>
      </c>
      <c r="B1158" t="s">
        <v>1984</v>
      </c>
      <c r="C1158" s="7" t="s">
        <v>208</v>
      </c>
      <c r="D1158" s="6">
        <v>59650</v>
      </c>
      <c r="E1158" s="6">
        <v>61168.39</v>
      </c>
      <c r="F1158" s="7">
        <f t="shared" si="171"/>
        <v>60027.39</v>
      </c>
      <c r="G1158" s="4">
        <f t="shared" si="172"/>
        <v>0.66892159209338542</v>
      </c>
      <c r="H1158" s="4">
        <f t="shared" si="173"/>
        <v>0.81271823614834604</v>
      </c>
      <c r="I1158" s="4">
        <f t="shared" si="174"/>
        <v>0.92631979160861921</v>
      </c>
      <c r="J1158">
        <f t="shared" si="175"/>
        <v>0.88682774372295836</v>
      </c>
      <c r="K1158">
        <f t="shared" si="176"/>
        <v>9.2411841301963879E-2</v>
      </c>
      <c r="L1158">
        <f t="shared" si="177"/>
        <v>2.3528411376898504</v>
      </c>
      <c r="M1158">
        <f t="shared" si="178"/>
        <v>9.2411841301963879E-2</v>
      </c>
      <c r="N1158">
        <f t="shared" si="179"/>
        <v>2</v>
      </c>
    </row>
    <row r="1159" spans="1:14" x14ac:dyDescent="0.2">
      <c r="A1159">
        <f t="shared" si="180"/>
        <v>1142</v>
      </c>
      <c r="B1159" t="s">
        <v>1985</v>
      </c>
      <c r="C1159" s="7" t="s">
        <v>1986</v>
      </c>
      <c r="D1159" s="6">
        <v>22249</v>
      </c>
      <c r="E1159" s="6">
        <v>20537.52</v>
      </c>
      <c r="F1159" s="7">
        <f t="shared" si="171"/>
        <v>19395.52</v>
      </c>
      <c r="G1159" s="4">
        <f t="shared" si="172"/>
        <v>-1.2014780029937631</v>
      </c>
      <c r="H1159" s="4">
        <f t="shared" si="173"/>
        <v>-0.96121159408104373</v>
      </c>
      <c r="I1159" s="4">
        <f t="shared" si="174"/>
        <v>-0.83875049861447259</v>
      </c>
      <c r="J1159">
        <f t="shared" si="175"/>
        <v>4.8952100014653528</v>
      </c>
      <c r="K1159">
        <f t="shared" si="176"/>
        <v>9.5611446426363074</v>
      </c>
      <c r="L1159">
        <f t="shared" si="177"/>
        <v>2.6410935417396209</v>
      </c>
      <c r="M1159">
        <f t="shared" si="178"/>
        <v>2.6410935417396209</v>
      </c>
      <c r="N1159">
        <f t="shared" si="179"/>
        <v>3</v>
      </c>
    </row>
    <row r="1160" spans="1:14" x14ac:dyDescent="0.2">
      <c r="A1160">
        <f t="shared" si="180"/>
        <v>1143</v>
      </c>
      <c r="B1160" t="s">
        <v>1989</v>
      </c>
      <c r="C1160" s="7" t="s">
        <v>10</v>
      </c>
      <c r="D1160" s="6">
        <v>54125</v>
      </c>
      <c r="E1160" s="6">
        <v>54870.71</v>
      </c>
      <c r="F1160" s="7">
        <f t="shared" si="171"/>
        <v>53727.71</v>
      </c>
      <c r="G1160" s="4">
        <f t="shared" si="172"/>
        <v>0.39261994874544026</v>
      </c>
      <c r="H1160" s="4">
        <f t="shared" si="173"/>
        <v>0.53776369017778169</v>
      </c>
      <c r="I1160" s="4">
        <f t="shared" si="174"/>
        <v>0.65265830357194732</v>
      </c>
      <c r="J1160">
        <f t="shared" si="175"/>
        <v>0.23264959706243696</v>
      </c>
      <c r="K1160">
        <f t="shared" si="176"/>
        <v>0.26818465603436487</v>
      </c>
      <c r="L1160">
        <f t="shared" si="177"/>
        <v>1.1324143816524623</v>
      </c>
      <c r="M1160">
        <f t="shared" si="178"/>
        <v>0.23264959706243696</v>
      </c>
      <c r="N1160">
        <f t="shared" si="179"/>
        <v>1</v>
      </c>
    </row>
    <row r="1161" spans="1:14" x14ac:dyDescent="0.2">
      <c r="A1161">
        <f t="shared" si="180"/>
        <v>1144</v>
      </c>
      <c r="B1161" t="s">
        <v>1990</v>
      </c>
      <c r="C1161" s="7" t="s">
        <v>10</v>
      </c>
      <c r="D1161" s="6">
        <v>66239</v>
      </c>
      <c r="E1161" s="6">
        <v>61834.43</v>
      </c>
      <c r="F1161" s="7">
        <f t="shared" si="171"/>
        <v>60690.43</v>
      </c>
      <c r="G1161" s="4">
        <f t="shared" si="172"/>
        <v>0.99843318087521526</v>
      </c>
      <c r="H1161" s="4">
        <f t="shared" si="173"/>
        <v>0.8417973138084105</v>
      </c>
      <c r="I1161" s="4">
        <f t="shared" si="174"/>
        <v>0.95512260588296893</v>
      </c>
      <c r="J1161">
        <f t="shared" si="175"/>
        <v>1.3257708310281096</v>
      </c>
      <c r="K1161">
        <f t="shared" si="176"/>
        <v>8.0376787285022358E-2</v>
      </c>
      <c r="L1161">
        <f t="shared" si="177"/>
        <v>3.0818216719247378</v>
      </c>
      <c r="M1161">
        <f t="shared" si="178"/>
        <v>8.0376787285022358E-2</v>
      </c>
      <c r="N1161">
        <f t="shared" si="179"/>
        <v>2</v>
      </c>
    </row>
    <row r="1162" spans="1:14" x14ac:dyDescent="0.2">
      <c r="A1162">
        <f t="shared" si="180"/>
        <v>1145</v>
      </c>
      <c r="B1162" t="s">
        <v>1991</v>
      </c>
      <c r="C1162" s="7" t="s">
        <v>10</v>
      </c>
      <c r="D1162" s="6">
        <v>54125</v>
      </c>
      <c r="E1162" s="6">
        <v>89477.84</v>
      </c>
      <c r="F1162" s="7">
        <f t="shared" si="171"/>
        <v>88332.84</v>
      </c>
      <c r="G1162" s="4">
        <f t="shared" si="172"/>
        <v>0.39261994874544026</v>
      </c>
      <c r="H1162" s="4">
        <f t="shared" si="173"/>
        <v>2.0486991007566449</v>
      </c>
      <c r="I1162" s="4">
        <f t="shared" si="174"/>
        <v>2.1559237661831396</v>
      </c>
      <c r="J1162">
        <f t="shared" si="175"/>
        <v>6.7707456426804278</v>
      </c>
      <c r="K1162">
        <f t="shared" si="176"/>
        <v>4.0831046212264557</v>
      </c>
      <c r="L1162">
        <f t="shared" si="177"/>
        <v>9.6173407773611252</v>
      </c>
      <c r="M1162">
        <f t="shared" si="178"/>
        <v>4.0831046212264557</v>
      </c>
      <c r="N1162">
        <f t="shared" si="179"/>
        <v>2</v>
      </c>
    </row>
    <row r="1163" spans="1:14" x14ac:dyDescent="0.2">
      <c r="A1163">
        <f t="shared" si="180"/>
        <v>1146</v>
      </c>
      <c r="B1163" t="s">
        <v>1992</v>
      </c>
      <c r="C1163" s="7" t="s">
        <v>208</v>
      </c>
      <c r="D1163" s="6">
        <v>63159</v>
      </c>
      <c r="E1163" s="6">
        <v>68853.2</v>
      </c>
      <c r="F1163" s="7">
        <f t="shared" si="171"/>
        <v>67707.199999999997</v>
      </c>
      <c r="G1163" s="4">
        <f t="shared" si="172"/>
        <v>0.84440439146133817</v>
      </c>
      <c r="H1163" s="4">
        <f t="shared" si="173"/>
        <v>1.1482344015330674</v>
      </c>
      <c r="I1163" s="4">
        <f t="shared" si="174"/>
        <v>1.2599348692695342</v>
      </c>
      <c r="J1163">
        <f t="shared" si="175"/>
        <v>2.0892766262314404</v>
      </c>
      <c r="K1163">
        <f t="shared" si="176"/>
        <v>0.47801349573367474</v>
      </c>
      <c r="L1163">
        <f t="shared" si="177"/>
        <v>4.1219920392687079</v>
      </c>
      <c r="M1163">
        <f t="shared" si="178"/>
        <v>0.47801349573367474</v>
      </c>
      <c r="N1163">
        <f t="shared" si="179"/>
        <v>2</v>
      </c>
    </row>
    <row r="1164" spans="1:14" x14ac:dyDescent="0.2">
      <c r="A1164">
        <f t="shared" si="180"/>
        <v>1147</v>
      </c>
      <c r="B1164" t="s">
        <v>1994</v>
      </c>
      <c r="C1164" s="7" t="s">
        <v>389</v>
      </c>
      <c r="D1164" s="6">
        <v>29326</v>
      </c>
      <c r="E1164" s="6">
        <v>26280.79</v>
      </c>
      <c r="F1164" s="7">
        <f t="shared" si="171"/>
        <v>25133.79</v>
      </c>
      <c r="G1164" s="4">
        <f t="shared" si="172"/>
        <v>-0.84756185277233187</v>
      </c>
      <c r="H1164" s="4">
        <f t="shared" si="173"/>
        <v>-0.71046239830793945</v>
      </c>
      <c r="I1164" s="4">
        <f t="shared" si="174"/>
        <v>-0.58947696298152086</v>
      </c>
      <c r="J1164">
        <f t="shared" si="175"/>
        <v>2.9350598006323079</v>
      </c>
      <c r="K1164">
        <f t="shared" si="176"/>
        <v>6.7210369095373581</v>
      </c>
      <c r="L1164">
        <f t="shared" si="177"/>
        <v>1.2752497627015478</v>
      </c>
      <c r="M1164">
        <f t="shared" si="178"/>
        <v>1.2752497627015478</v>
      </c>
      <c r="N1164">
        <f t="shared" si="179"/>
        <v>3</v>
      </c>
    </row>
    <row r="1165" spans="1:14" x14ac:dyDescent="0.2">
      <c r="A1165">
        <f t="shared" si="180"/>
        <v>1148</v>
      </c>
      <c r="B1165" t="s">
        <v>1996</v>
      </c>
      <c r="C1165" s="7" t="s">
        <v>1746</v>
      </c>
      <c r="D1165" s="6">
        <v>51803</v>
      </c>
      <c r="E1165" s="6">
        <v>45908.78</v>
      </c>
      <c r="F1165" s="7">
        <f t="shared" si="171"/>
        <v>44760.78</v>
      </c>
      <c r="G1165" s="4">
        <f t="shared" si="172"/>
        <v>0.27649824451848487</v>
      </c>
      <c r="H1165" s="4">
        <f t="shared" si="173"/>
        <v>0.14648890419786845</v>
      </c>
      <c r="I1165" s="4">
        <f t="shared" si="174"/>
        <v>0.26313004072039387</v>
      </c>
      <c r="J1165">
        <f t="shared" si="175"/>
        <v>7.1146261324194077E-3</v>
      </c>
      <c r="K1165">
        <f t="shared" si="176"/>
        <v>0.88856368495081139</v>
      </c>
      <c r="L1165">
        <f t="shared" si="177"/>
        <v>0.31346389428758659</v>
      </c>
      <c r="M1165">
        <f t="shared" si="178"/>
        <v>7.1146261324194077E-3</v>
      </c>
      <c r="N1165">
        <f t="shared" si="179"/>
        <v>1</v>
      </c>
    </row>
    <row r="1166" spans="1:14" x14ac:dyDescent="0.2">
      <c r="A1166">
        <f t="shared" si="180"/>
        <v>1149</v>
      </c>
      <c r="B1166" t="s">
        <v>1997</v>
      </c>
      <c r="C1166" s="7" t="s">
        <v>159</v>
      </c>
      <c r="D1166" s="6">
        <v>15080</v>
      </c>
      <c r="E1166" s="6">
        <v>5444.75</v>
      </c>
      <c r="F1166" s="7">
        <f t="shared" si="171"/>
        <v>4295.75</v>
      </c>
      <c r="G1166" s="4">
        <f t="shared" si="172"/>
        <v>-1.5599950131587257</v>
      </c>
      <c r="H1166" s="4">
        <f t="shared" si="173"/>
        <v>-1.6201567489298381</v>
      </c>
      <c r="I1166" s="4">
        <f t="shared" si="174"/>
        <v>-1.4946926301531376</v>
      </c>
      <c r="J1166">
        <f t="shared" si="175"/>
        <v>10.009578449577988</v>
      </c>
      <c r="K1166">
        <f t="shared" si="176"/>
        <v>16.297225154576399</v>
      </c>
      <c r="L1166">
        <f t="shared" si="177"/>
        <v>6.6311846999150497</v>
      </c>
      <c r="M1166">
        <f t="shared" si="178"/>
        <v>6.6311846999150497</v>
      </c>
      <c r="N1166">
        <f t="shared" si="179"/>
        <v>3</v>
      </c>
    </row>
    <row r="1167" spans="1:14" x14ac:dyDescent="0.2">
      <c r="A1167">
        <f t="shared" si="180"/>
        <v>1150</v>
      </c>
      <c r="B1167" t="s">
        <v>1998</v>
      </c>
      <c r="C1167" s="7" t="s">
        <v>736</v>
      </c>
      <c r="D1167" s="6">
        <v>65681</v>
      </c>
      <c r="E1167" s="6">
        <v>70957.820000000007</v>
      </c>
      <c r="F1167" s="7">
        <f t="shared" si="171"/>
        <v>69807.820000000007</v>
      </c>
      <c r="G1167" s="4">
        <f t="shared" si="172"/>
        <v>0.97052796513075312</v>
      </c>
      <c r="H1167" s="4">
        <f t="shared" si="173"/>
        <v>1.2401213879376753</v>
      </c>
      <c r="I1167" s="4">
        <f t="shared" si="174"/>
        <v>1.3511869320726602</v>
      </c>
      <c r="J1167">
        <f t="shared" si="175"/>
        <v>2.6094635299706646</v>
      </c>
      <c r="K1167">
        <f t="shared" si="176"/>
        <v>0.68014327013997655</v>
      </c>
      <c r="L1167">
        <f t="shared" si="177"/>
        <v>4.8571417710394789</v>
      </c>
      <c r="M1167">
        <f t="shared" si="178"/>
        <v>0.68014327013997655</v>
      </c>
      <c r="N1167">
        <f t="shared" si="179"/>
        <v>2</v>
      </c>
    </row>
    <row r="1168" spans="1:14" x14ac:dyDescent="0.2">
      <c r="A1168">
        <f t="shared" si="180"/>
        <v>1151</v>
      </c>
      <c r="B1168" t="s">
        <v>1999</v>
      </c>
      <c r="C1168" s="7" t="s">
        <v>164</v>
      </c>
      <c r="D1168" s="6">
        <v>64590</v>
      </c>
      <c r="E1168" s="6">
        <v>6117.42</v>
      </c>
      <c r="F1168" s="7">
        <f t="shared" si="171"/>
        <v>4966.42</v>
      </c>
      <c r="G1168" s="4">
        <f t="shared" si="172"/>
        <v>0.91596776732213625</v>
      </c>
      <c r="H1168" s="4">
        <f t="shared" si="173"/>
        <v>-1.5907882077467326</v>
      </c>
      <c r="I1168" s="4">
        <f t="shared" si="174"/>
        <v>-1.4655583645743218</v>
      </c>
      <c r="J1168">
        <f t="shared" si="175"/>
        <v>6.8343597641698803</v>
      </c>
      <c r="K1168">
        <f t="shared" si="176"/>
        <v>10.073419988179856</v>
      </c>
      <c r="L1168">
        <f t="shared" si="177"/>
        <v>5.3924068966463574</v>
      </c>
      <c r="M1168">
        <f t="shared" si="178"/>
        <v>5.3924068966463574</v>
      </c>
      <c r="N1168">
        <f t="shared" si="179"/>
        <v>3</v>
      </c>
    </row>
    <row r="1169" spans="1:14" x14ac:dyDescent="0.2">
      <c r="A1169">
        <f t="shared" si="180"/>
        <v>1152</v>
      </c>
      <c r="B1169" t="s">
        <v>2000</v>
      </c>
      <c r="C1169" s="7" t="s">
        <v>103</v>
      </c>
      <c r="D1169" s="6">
        <v>53542</v>
      </c>
      <c r="E1169" s="6">
        <v>49222.06</v>
      </c>
      <c r="F1169" s="7">
        <f t="shared" si="171"/>
        <v>48070.06</v>
      </c>
      <c r="G1169" s="4">
        <f t="shared" si="172"/>
        <v>0.36346449932067065</v>
      </c>
      <c r="H1169" s="4">
        <f t="shared" si="173"/>
        <v>0.29114557110907241</v>
      </c>
      <c r="I1169" s="4">
        <f t="shared" si="174"/>
        <v>0.40688694410754961</v>
      </c>
      <c r="J1169">
        <f t="shared" si="175"/>
        <v>2.200174264336293E-2</v>
      </c>
      <c r="K1169">
        <f t="shared" si="176"/>
        <v>0.53766100221707092</v>
      </c>
      <c r="L1169">
        <f t="shared" si="177"/>
        <v>0.58128239770164192</v>
      </c>
      <c r="M1169">
        <f t="shared" si="178"/>
        <v>2.200174264336293E-2</v>
      </c>
      <c r="N1169">
        <f t="shared" si="179"/>
        <v>1</v>
      </c>
    </row>
    <row r="1170" spans="1:14" x14ac:dyDescent="0.2">
      <c r="A1170">
        <f t="shared" si="180"/>
        <v>1153</v>
      </c>
      <c r="B1170" t="s">
        <v>2001</v>
      </c>
      <c r="C1170" s="7" t="s">
        <v>1031</v>
      </c>
      <c r="D1170" s="6">
        <v>36210</v>
      </c>
      <c r="E1170" s="6">
        <v>32728.6</v>
      </c>
      <c r="F1170" s="7">
        <f t="shared" si="171"/>
        <v>31575.599999999999</v>
      </c>
      <c r="G1170" s="4">
        <f t="shared" si="172"/>
        <v>-0.50329750656287409</v>
      </c>
      <c r="H1170" s="4">
        <f t="shared" si="173"/>
        <v>-0.42895322809693104</v>
      </c>
      <c r="I1170" s="4">
        <f t="shared" si="174"/>
        <v>-0.30964127128773439</v>
      </c>
      <c r="J1170">
        <f t="shared" si="175"/>
        <v>1.4108299920755805</v>
      </c>
      <c r="K1170">
        <f t="shared" si="176"/>
        <v>4.2731260930032793</v>
      </c>
      <c r="L1170">
        <f t="shared" si="177"/>
        <v>0.37752188514859919</v>
      </c>
      <c r="M1170">
        <f t="shared" si="178"/>
        <v>0.37752188514859919</v>
      </c>
      <c r="N1170">
        <f t="shared" si="179"/>
        <v>3</v>
      </c>
    </row>
    <row r="1171" spans="1:14" x14ac:dyDescent="0.2">
      <c r="A1171">
        <f t="shared" si="180"/>
        <v>1154</v>
      </c>
      <c r="B1171" t="s">
        <v>2002</v>
      </c>
      <c r="C1171" s="7" t="s">
        <v>1207</v>
      </c>
      <c r="D1171" s="6">
        <v>43286</v>
      </c>
      <c r="E1171" s="6">
        <v>44739.14</v>
      </c>
      <c r="F1171" s="7">
        <f t="shared" ref="F1171:F1234" si="181">E1171-A1171</f>
        <v>43585.14</v>
      </c>
      <c r="G1171" s="4">
        <f t="shared" ref="G1171:G1234" si="182">STANDARDIZE(D1171,$D$14,$D$15)</f>
        <v>-0.14943136568865517</v>
      </c>
      <c r="H1171" s="4">
        <f t="shared" ref="H1171:H1234" si="183">STANDARDIZE(E1171,$E$14,$E$15)</f>
        <v>9.5422823490526901E-2</v>
      </c>
      <c r="I1171" s="4">
        <f t="shared" ref="I1171:I1234" si="184">STANDARDIZE(F1171,$F$14,$F$15)</f>
        <v>0.21205960669907331</v>
      </c>
      <c r="J1171">
        <f t="shared" ref="J1171:J1234" si="185">SUMXMY2($E$3:$G$3,G1171:I1171)</f>
        <v>0.2058851628240316</v>
      </c>
      <c r="K1171">
        <f t="shared" ref="K1171:K1234" si="186">SUMXMY2($E$4:$G$4,G1171:I1171)</f>
        <v>1.6949524356338483</v>
      </c>
      <c r="L1171">
        <f t="shared" ref="L1171:L1234" si="187">SUMXMY2($E$5:$G$5,G1171:I1171)</f>
        <v>0.11958021480418841</v>
      </c>
      <c r="M1171">
        <f t="shared" ref="M1171:M1234" si="188">MIN(J1171:L1171)</f>
        <v>0.11958021480418841</v>
      </c>
      <c r="N1171">
        <f t="shared" ref="N1171:N1234" si="189">MATCH(M1171,J1171:L1171,0)</f>
        <v>3</v>
      </c>
    </row>
    <row r="1172" spans="1:14" x14ac:dyDescent="0.2">
      <c r="A1172">
        <f t="shared" ref="A1172:A1235" si="190">A1171+1</f>
        <v>1155</v>
      </c>
      <c r="B1172" t="s">
        <v>2003</v>
      </c>
      <c r="C1172" s="7" t="s">
        <v>34</v>
      </c>
      <c r="D1172" s="6">
        <v>61281</v>
      </c>
      <c r="E1172" s="6">
        <v>59345.64</v>
      </c>
      <c r="F1172" s="7">
        <f t="shared" si="181"/>
        <v>58190.64</v>
      </c>
      <c r="G1172" s="4">
        <f t="shared" si="182"/>
        <v>0.75048683739664301</v>
      </c>
      <c r="H1172" s="4">
        <f t="shared" si="183"/>
        <v>0.73313759714035476</v>
      </c>
      <c r="I1172" s="4">
        <f t="shared" si="184"/>
        <v>0.84653038355116916</v>
      </c>
      <c r="J1172">
        <f t="shared" si="185"/>
        <v>0.77726997147539467</v>
      </c>
      <c r="K1172">
        <f t="shared" si="186"/>
        <v>2.8148199231678321E-2</v>
      </c>
      <c r="L1172">
        <f t="shared" si="187"/>
        <v>2.2027465642121742</v>
      </c>
      <c r="M1172">
        <f t="shared" si="188"/>
        <v>2.8148199231678321E-2</v>
      </c>
      <c r="N1172">
        <f t="shared" si="189"/>
        <v>2</v>
      </c>
    </row>
    <row r="1173" spans="1:14" x14ac:dyDescent="0.2">
      <c r="A1173">
        <f t="shared" si="190"/>
        <v>1156</v>
      </c>
      <c r="B1173" t="s">
        <v>2004</v>
      </c>
      <c r="C1173" s="7" t="s">
        <v>22</v>
      </c>
      <c r="D1173" s="6">
        <v>27560</v>
      </c>
      <c r="E1173" s="6">
        <v>24860.3</v>
      </c>
      <c r="F1173" s="7">
        <f t="shared" si="181"/>
        <v>23704.3</v>
      </c>
      <c r="G1173" s="4">
        <f t="shared" si="182"/>
        <v>-0.93587835994924973</v>
      </c>
      <c r="H1173" s="4">
        <f t="shared" si="183"/>
        <v>-0.77248050386518075</v>
      </c>
      <c r="I1173" s="4">
        <f t="shared" si="184"/>
        <v>-0.65157477755837911</v>
      </c>
      <c r="J1173">
        <f t="shared" si="185"/>
        <v>3.376042677335529</v>
      </c>
      <c r="K1173">
        <f t="shared" si="186"/>
        <v>7.3810082137554449</v>
      </c>
      <c r="L1173">
        <f t="shared" si="187"/>
        <v>1.5682466007384646</v>
      </c>
      <c r="M1173">
        <f t="shared" si="188"/>
        <v>1.5682466007384646</v>
      </c>
      <c r="N1173">
        <f t="shared" si="189"/>
        <v>3</v>
      </c>
    </row>
    <row r="1174" spans="1:14" x14ac:dyDescent="0.2">
      <c r="A1174">
        <f t="shared" si="190"/>
        <v>1157</v>
      </c>
      <c r="B1174" t="s">
        <v>2005</v>
      </c>
      <c r="C1174" s="7" t="s">
        <v>10</v>
      </c>
      <c r="D1174" s="6">
        <v>43034</v>
      </c>
      <c r="E1174" s="6">
        <v>41606.19</v>
      </c>
      <c r="F1174" s="7">
        <f t="shared" si="181"/>
        <v>40449.19</v>
      </c>
      <c r="G1174" s="4">
        <f t="shared" si="182"/>
        <v>-0.16203372118615419</v>
      </c>
      <c r="H1174" s="4">
        <f t="shared" si="183"/>
        <v>-4.1360697551901221E-2</v>
      </c>
      <c r="I1174" s="4">
        <f t="shared" si="184"/>
        <v>7.5832251752695021E-2</v>
      </c>
      <c r="J1174">
        <f t="shared" si="185"/>
        <v>0.31437199570173086</v>
      </c>
      <c r="K1174">
        <f t="shared" si="186"/>
        <v>2.0653383889548862</v>
      </c>
      <c r="L1174">
        <f t="shared" si="187"/>
        <v>4.2035339839128286E-2</v>
      </c>
      <c r="M1174">
        <f t="shared" si="188"/>
        <v>4.2035339839128286E-2</v>
      </c>
      <c r="N1174">
        <f t="shared" si="189"/>
        <v>3</v>
      </c>
    </row>
    <row r="1175" spans="1:14" x14ac:dyDescent="0.2">
      <c r="A1175">
        <f t="shared" si="190"/>
        <v>1158</v>
      </c>
      <c r="B1175" t="s">
        <v>2006</v>
      </c>
      <c r="C1175" s="7" t="s">
        <v>51</v>
      </c>
      <c r="D1175" s="6">
        <v>36349</v>
      </c>
      <c r="E1175" s="6">
        <v>31482.34</v>
      </c>
      <c r="F1175" s="7">
        <f t="shared" si="181"/>
        <v>30324.34</v>
      </c>
      <c r="G1175" s="4">
        <f t="shared" si="182"/>
        <v>-0.49634620730036472</v>
      </c>
      <c r="H1175" s="4">
        <f t="shared" si="183"/>
        <v>-0.48336451169045674</v>
      </c>
      <c r="I1175" s="4">
        <f t="shared" si="184"/>
        <v>-0.36399667878791941</v>
      </c>
      <c r="J1175">
        <f t="shared" si="185"/>
        <v>1.5437656735206808</v>
      </c>
      <c r="K1175">
        <f t="shared" si="186"/>
        <v>4.4959161262590692</v>
      </c>
      <c r="L1175">
        <f t="shared" si="187"/>
        <v>0.44548341412145692</v>
      </c>
      <c r="M1175">
        <f t="shared" si="188"/>
        <v>0.44548341412145692</v>
      </c>
      <c r="N1175">
        <f t="shared" si="189"/>
        <v>3</v>
      </c>
    </row>
    <row r="1176" spans="1:14" x14ac:dyDescent="0.2">
      <c r="A1176">
        <f t="shared" si="190"/>
        <v>1159</v>
      </c>
      <c r="B1176" t="s">
        <v>2008</v>
      </c>
      <c r="C1176" s="7" t="s">
        <v>285</v>
      </c>
      <c r="D1176" s="6">
        <v>80000</v>
      </c>
      <c r="E1176" s="6">
        <v>68261.119999999995</v>
      </c>
      <c r="F1176" s="7">
        <f t="shared" si="181"/>
        <v>67102.12</v>
      </c>
      <c r="G1176" s="4">
        <f t="shared" si="182"/>
        <v>1.6866118078636447</v>
      </c>
      <c r="H1176" s="4">
        <f t="shared" si="183"/>
        <v>1.1223843920727181</v>
      </c>
      <c r="I1176" s="4">
        <f t="shared" si="184"/>
        <v>1.2336498685740656</v>
      </c>
      <c r="J1176">
        <f t="shared" si="185"/>
        <v>3.6585468243446013</v>
      </c>
      <c r="K1176">
        <f t="shared" si="186"/>
        <v>1.0753756577067237</v>
      </c>
      <c r="L1176">
        <f t="shared" si="187"/>
        <v>6.3032917937680715</v>
      </c>
      <c r="M1176">
        <f t="shared" si="188"/>
        <v>1.0753756577067237</v>
      </c>
      <c r="N1176">
        <f t="shared" si="189"/>
        <v>2</v>
      </c>
    </row>
    <row r="1177" spans="1:14" x14ac:dyDescent="0.2">
      <c r="A1177">
        <f t="shared" si="190"/>
        <v>1160</v>
      </c>
      <c r="B1177" t="s">
        <v>2009</v>
      </c>
      <c r="C1177" s="7" t="s">
        <v>10</v>
      </c>
      <c r="D1177" s="6">
        <v>59958</v>
      </c>
      <c r="E1177" s="6">
        <v>41775.4</v>
      </c>
      <c r="F1177" s="7">
        <f t="shared" si="181"/>
        <v>40615.4</v>
      </c>
      <c r="G1177" s="4">
        <f t="shared" si="182"/>
        <v>0.68432447103477312</v>
      </c>
      <c r="H1177" s="4">
        <f t="shared" si="183"/>
        <v>-3.3973047064153522E-2</v>
      </c>
      <c r="I1177" s="4">
        <f t="shared" si="184"/>
        <v>8.3052503563354446E-2</v>
      </c>
      <c r="J1177">
        <f t="shared" si="185"/>
        <v>0.28127606450578663</v>
      </c>
      <c r="K1177">
        <f t="shared" si="186"/>
        <v>0.99501392880596529</v>
      </c>
      <c r="L1177">
        <f t="shared" si="187"/>
        <v>0.66736685445003163</v>
      </c>
      <c r="M1177">
        <f t="shared" si="188"/>
        <v>0.28127606450578663</v>
      </c>
      <c r="N1177">
        <f t="shared" si="189"/>
        <v>1</v>
      </c>
    </row>
    <row r="1178" spans="1:14" x14ac:dyDescent="0.2">
      <c r="A1178">
        <f t="shared" si="190"/>
        <v>1161</v>
      </c>
      <c r="B1178" t="s">
        <v>2010</v>
      </c>
      <c r="C1178" s="7" t="s">
        <v>1207</v>
      </c>
      <c r="D1178" s="6">
        <v>45090</v>
      </c>
      <c r="E1178" s="6">
        <v>40754.99</v>
      </c>
      <c r="F1178" s="7">
        <f t="shared" si="181"/>
        <v>39593.99</v>
      </c>
      <c r="G1178" s="4">
        <f t="shared" si="182"/>
        <v>-5.921450331767001E-2</v>
      </c>
      <c r="H1178" s="4">
        <f t="shared" si="183"/>
        <v>-7.8523797221961553E-2</v>
      </c>
      <c r="I1178" s="4">
        <f t="shared" si="184"/>
        <v>3.8681903708197046E-2</v>
      </c>
      <c r="J1178">
        <f t="shared" si="185"/>
        <v>0.27423623932073876</v>
      </c>
      <c r="K1178">
        <f t="shared" si="186"/>
        <v>1.9679371875853655</v>
      </c>
      <c r="L1178">
        <f t="shared" si="187"/>
        <v>3.2704828155624664E-2</v>
      </c>
      <c r="M1178">
        <f t="shared" si="188"/>
        <v>3.2704828155624664E-2</v>
      </c>
      <c r="N1178">
        <f t="shared" si="189"/>
        <v>3</v>
      </c>
    </row>
    <row r="1179" spans="1:14" x14ac:dyDescent="0.2">
      <c r="A1179">
        <f t="shared" si="190"/>
        <v>1162</v>
      </c>
      <c r="B1179" t="s">
        <v>2011</v>
      </c>
      <c r="C1179" s="7" t="s">
        <v>122</v>
      </c>
      <c r="D1179" s="6">
        <v>22880</v>
      </c>
      <c r="E1179" s="6">
        <v>8551.6299999999992</v>
      </c>
      <c r="F1179" s="7">
        <f t="shared" si="181"/>
        <v>7389.6299999999992</v>
      </c>
      <c r="G1179" s="4">
        <f t="shared" si="182"/>
        <v>-1.1699221049028032</v>
      </c>
      <c r="H1179" s="4">
        <f t="shared" si="183"/>
        <v>-1.4845114351341187</v>
      </c>
      <c r="I1179" s="4">
        <f t="shared" si="184"/>
        <v>-1.3602928186378069</v>
      </c>
      <c r="J1179">
        <f t="shared" si="185"/>
        <v>7.7816082192820124</v>
      </c>
      <c r="K1179">
        <f t="shared" si="186"/>
        <v>13.353323012593588</v>
      </c>
      <c r="L1179">
        <f t="shared" si="187"/>
        <v>4.8766216232901476</v>
      </c>
      <c r="M1179">
        <f t="shared" si="188"/>
        <v>4.8766216232901476</v>
      </c>
      <c r="N1179">
        <f t="shared" si="189"/>
        <v>3</v>
      </c>
    </row>
    <row r="1180" spans="1:14" x14ac:dyDescent="0.2">
      <c r="A1180">
        <f t="shared" si="190"/>
        <v>1163</v>
      </c>
      <c r="B1180" t="s">
        <v>2012</v>
      </c>
      <c r="C1180" s="7" t="s">
        <v>691</v>
      </c>
      <c r="D1180" s="6">
        <v>28875</v>
      </c>
      <c r="E1180" s="6">
        <v>30539.88</v>
      </c>
      <c r="F1180" s="7">
        <f t="shared" si="181"/>
        <v>29376.880000000001</v>
      </c>
      <c r="G1180" s="4">
        <f t="shared" si="182"/>
        <v>-0.87011606836507815</v>
      </c>
      <c r="H1180" s="4">
        <f t="shared" si="183"/>
        <v>-0.52451199161884587</v>
      </c>
      <c r="I1180" s="4">
        <f t="shared" si="184"/>
        <v>-0.40515485086256842</v>
      </c>
      <c r="J1180">
        <f t="shared" si="185"/>
        <v>2.3778269744226685</v>
      </c>
      <c r="K1180">
        <f t="shared" si="186"/>
        <v>5.8565700728337742</v>
      </c>
      <c r="L1180">
        <f t="shared" si="187"/>
        <v>0.93970808289805885</v>
      </c>
      <c r="M1180">
        <f t="shared" si="188"/>
        <v>0.93970808289805885</v>
      </c>
      <c r="N1180">
        <f t="shared" si="189"/>
        <v>3</v>
      </c>
    </row>
    <row r="1181" spans="1:14" x14ac:dyDescent="0.2">
      <c r="A1181">
        <f t="shared" si="190"/>
        <v>1164</v>
      </c>
      <c r="B1181" t="s">
        <v>2013</v>
      </c>
      <c r="C1181" s="7" t="s">
        <v>10</v>
      </c>
      <c r="D1181" s="6">
        <v>42391</v>
      </c>
      <c r="E1181" s="6">
        <v>38215.449999999997</v>
      </c>
      <c r="F1181" s="7">
        <f t="shared" si="181"/>
        <v>37051.449999999997</v>
      </c>
      <c r="G1181" s="4">
        <f t="shared" si="182"/>
        <v>-0.19418973144366167</v>
      </c>
      <c r="H1181" s="4">
        <f t="shared" si="183"/>
        <v>-0.18939924146080622</v>
      </c>
      <c r="I1181" s="4">
        <f t="shared" si="184"/>
        <v>-7.1767401620448215E-2</v>
      </c>
      <c r="J1181">
        <f t="shared" si="185"/>
        <v>0.5333490396830618</v>
      </c>
      <c r="K1181">
        <f t="shared" si="186"/>
        <v>2.5903154806133477</v>
      </c>
      <c r="L1181">
        <f t="shared" si="187"/>
        <v>4.5328812368179296E-2</v>
      </c>
      <c r="M1181">
        <f t="shared" si="188"/>
        <v>4.5328812368179296E-2</v>
      </c>
      <c r="N1181">
        <f t="shared" si="189"/>
        <v>3</v>
      </c>
    </row>
    <row r="1182" spans="1:14" x14ac:dyDescent="0.2">
      <c r="A1182">
        <f t="shared" si="190"/>
        <v>1165</v>
      </c>
      <c r="B1182" t="s">
        <v>2014</v>
      </c>
      <c r="C1182" s="7" t="s">
        <v>1643</v>
      </c>
      <c r="D1182" s="6">
        <v>36004</v>
      </c>
      <c r="E1182" s="6">
        <v>33355.599999999999</v>
      </c>
      <c r="F1182" s="7">
        <f t="shared" si="181"/>
        <v>32190.6</v>
      </c>
      <c r="G1182" s="4">
        <f t="shared" si="182"/>
        <v>-0.51359943208860748</v>
      </c>
      <c r="H1182" s="4">
        <f t="shared" si="183"/>
        <v>-0.40157862342925282</v>
      </c>
      <c r="I1182" s="4">
        <f t="shared" si="184"/>
        <v>-0.28292534045592177</v>
      </c>
      <c r="J1182">
        <f t="shared" si="185"/>
        <v>1.3599350841360682</v>
      </c>
      <c r="K1182">
        <f t="shared" si="186"/>
        <v>4.1858272000156997</v>
      </c>
      <c r="L1182">
        <f t="shared" si="187"/>
        <v>0.35353638947571847</v>
      </c>
      <c r="M1182">
        <f t="shared" si="188"/>
        <v>0.35353638947571847</v>
      </c>
      <c r="N1182">
        <f t="shared" si="189"/>
        <v>3</v>
      </c>
    </row>
    <row r="1183" spans="1:14" x14ac:dyDescent="0.2">
      <c r="A1183">
        <f t="shared" si="190"/>
        <v>1166</v>
      </c>
      <c r="B1183" t="s">
        <v>2015</v>
      </c>
      <c r="C1183" s="7" t="s">
        <v>1062</v>
      </c>
      <c r="D1183" s="6">
        <v>63141</v>
      </c>
      <c r="E1183" s="6">
        <v>56937.919999999998</v>
      </c>
      <c r="F1183" s="7">
        <f t="shared" si="181"/>
        <v>55771.92</v>
      </c>
      <c r="G1183" s="4">
        <f t="shared" si="182"/>
        <v>0.84350422321151686</v>
      </c>
      <c r="H1183" s="4">
        <f t="shared" si="183"/>
        <v>0.62801736883020765</v>
      </c>
      <c r="I1183" s="4">
        <f t="shared" si="184"/>
        <v>0.74145988562999554</v>
      </c>
      <c r="J1183">
        <f t="shared" si="185"/>
        <v>0.67523685575216863</v>
      </c>
      <c r="K1183">
        <f t="shared" si="186"/>
        <v>3.4669801376150224E-3</v>
      </c>
      <c r="L1183">
        <f t="shared" si="187"/>
        <v>2.0361657506267479</v>
      </c>
      <c r="M1183">
        <f t="shared" si="188"/>
        <v>3.4669801376150224E-3</v>
      </c>
      <c r="N1183">
        <f t="shared" si="189"/>
        <v>2</v>
      </c>
    </row>
    <row r="1184" spans="1:14" x14ac:dyDescent="0.2">
      <c r="A1184">
        <f t="shared" si="190"/>
        <v>1167</v>
      </c>
      <c r="B1184" t="s">
        <v>2016</v>
      </c>
      <c r="C1184" s="7" t="s">
        <v>2017</v>
      </c>
      <c r="D1184" s="6">
        <v>106941</v>
      </c>
      <c r="E1184" s="6">
        <v>102684.38</v>
      </c>
      <c r="F1184" s="7">
        <f t="shared" si="181"/>
        <v>101517.38</v>
      </c>
      <c r="G1184" s="4">
        <f t="shared" si="182"/>
        <v>3.0339136311101589</v>
      </c>
      <c r="H1184" s="4">
        <f t="shared" si="183"/>
        <v>2.625292101598558</v>
      </c>
      <c r="I1184" s="4">
        <f t="shared" si="184"/>
        <v>2.7286672762469877</v>
      </c>
      <c r="J1184">
        <f t="shared" si="185"/>
        <v>19.246313707409264</v>
      </c>
      <c r="K1184">
        <f t="shared" si="186"/>
        <v>12.324534804662997</v>
      </c>
      <c r="L1184">
        <f t="shared" si="187"/>
        <v>24.860482380668476</v>
      </c>
      <c r="M1184">
        <f t="shared" si="188"/>
        <v>12.324534804662997</v>
      </c>
      <c r="N1184">
        <f t="shared" si="189"/>
        <v>2</v>
      </c>
    </row>
    <row r="1185" spans="1:14" x14ac:dyDescent="0.2">
      <c r="A1185">
        <f t="shared" si="190"/>
        <v>1168</v>
      </c>
      <c r="B1185" t="s">
        <v>2018</v>
      </c>
      <c r="C1185" s="7" t="s">
        <v>2019</v>
      </c>
      <c r="D1185" s="6">
        <v>13825</v>
      </c>
      <c r="E1185" s="6">
        <v>6419.88</v>
      </c>
      <c r="F1185" s="7">
        <f t="shared" si="181"/>
        <v>5251.88</v>
      </c>
      <c r="G1185" s="4">
        <f t="shared" si="182"/>
        <v>-1.6227567439101593</v>
      </c>
      <c r="H1185" s="4">
        <f t="shared" si="183"/>
        <v>-1.5775829080213961</v>
      </c>
      <c r="I1185" s="4">
        <f t="shared" si="184"/>
        <v>-1.453157828614567</v>
      </c>
      <c r="J1185">
        <f t="shared" si="185"/>
        <v>9.9411453898608197</v>
      </c>
      <c r="K1185">
        <f t="shared" si="186"/>
        <v>16.228740470923331</v>
      </c>
      <c r="L1185">
        <f t="shared" si="187"/>
        <v>6.5687468139009377</v>
      </c>
      <c r="M1185">
        <f t="shared" si="188"/>
        <v>6.5687468139009377</v>
      </c>
      <c r="N1185">
        <f t="shared" si="189"/>
        <v>3</v>
      </c>
    </row>
    <row r="1186" spans="1:14" x14ac:dyDescent="0.2">
      <c r="A1186">
        <f t="shared" si="190"/>
        <v>1169</v>
      </c>
      <c r="B1186" t="s">
        <v>2020</v>
      </c>
      <c r="C1186" s="7" t="s">
        <v>629</v>
      </c>
      <c r="D1186" s="6">
        <v>34643</v>
      </c>
      <c r="E1186" s="6">
        <v>33252.57</v>
      </c>
      <c r="F1186" s="7">
        <f t="shared" si="181"/>
        <v>32083.57</v>
      </c>
      <c r="G1186" s="4">
        <f t="shared" si="182"/>
        <v>-0.58166215364454465</v>
      </c>
      <c r="H1186" s="4">
        <f t="shared" si="183"/>
        <v>-0.40607687784537855</v>
      </c>
      <c r="I1186" s="4">
        <f t="shared" si="184"/>
        <v>-0.28757478123141589</v>
      </c>
      <c r="J1186">
        <f t="shared" si="185"/>
        <v>1.4832589807532002</v>
      </c>
      <c r="K1186">
        <f t="shared" si="186"/>
        <v>4.3997662608546104</v>
      </c>
      <c r="L1186">
        <f t="shared" si="187"/>
        <v>0.41871596576291159</v>
      </c>
      <c r="M1186">
        <f t="shared" si="188"/>
        <v>0.41871596576291159</v>
      </c>
      <c r="N1186">
        <f t="shared" si="189"/>
        <v>3</v>
      </c>
    </row>
    <row r="1187" spans="1:14" x14ac:dyDescent="0.2">
      <c r="A1187">
        <f t="shared" si="190"/>
        <v>1170</v>
      </c>
      <c r="B1187" t="s">
        <v>2021</v>
      </c>
      <c r="C1187" s="7" t="s">
        <v>2022</v>
      </c>
      <c r="D1187" s="6">
        <v>101000</v>
      </c>
      <c r="E1187" s="6">
        <v>85658.53</v>
      </c>
      <c r="F1187" s="7">
        <f t="shared" si="181"/>
        <v>84488.53</v>
      </c>
      <c r="G1187" s="4">
        <f t="shared" si="182"/>
        <v>2.7368080993218977</v>
      </c>
      <c r="H1187" s="4">
        <f t="shared" si="183"/>
        <v>1.8819493378327055</v>
      </c>
      <c r="I1187" s="4">
        <f t="shared" si="184"/>
        <v>1.9889248717830657</v>
      </c>
      <c r="J1187">
        <f t="shared" si="185"/>
        <v>11.639172244846893</v>
      </c>
      <c r="K1187">
        <f t="shared" si="186"/>
        <v>6.4167603935264275</v>
      </c>
      <c r="L1187">
        <f t="shared" si="187"/>
        <v>16.067561201002938</v>
      </c>
      <c r="M1187">
        <f t="shared" si="188"/>
        <v>6.4167603935264275</v>
      </c>
      <c r="N1187">
        <f t="shared" si="189"/>
        <v>2</v>
      </c>
    </row>
    <row r="1188" spans="1:14" x14ac:dyDescent="0.2">
      <c r="A1188">
        <f t="shared" si="190"/>
        <v>1171</v>
      </c>
      <c r="B1188" t="s">
        <v>2023</v>
      </c>
      <c r="C1188" s="7" t="s">
        <v>2024</v>
      </c>
      <c r="D1188" s="6">
        <v>52700</v>
      </c>
      <c r="E1188" s="6">
        <v>47227.74</v>
      </c>
      <c r="F1188" s="7">
        <f t="shared" si="181"/>
        <v>46056.74</v>
      </c>
      <c r="G1188" s="4">
        <f t="shared" si="182"/>
        <v>0.32135662896791595</v>
      </c>
      <c r="H1188" s="4">
        <f t="shared" si="183"/>
        <v>0.20407424482383471</v>
      </c>
      <c r="I1188" s="4">
        <f t="shared" si="184"/>
        <v>0.3194272402664034</v>
      </c>
      <c r="J1188">
        <f t="shared" si="185"/>
        <v>2.0910429501974099E-3</v>
      </c>
      <c r="K1188">
        <f t="shared" si="186"/>
        <v>0.72637672015166777</v>
      </c>
      <c r="L1188">
        <f t="shared" si="187"/>
        <v>0.41615156470397335</v>
      </c>
      <c r="M1188">
        <f t="shared" si="188"/>
        <v>2.0910429501974099E-3</v>
      </c>
      <c r="N1188">
        <f t="shared" si="189"/>
        <v>1</v>
      </c>
    </row>
    <row r="1189" spans="1:14" x14ac:dyDescent="0.2">
      <c r="A1189">
        <f t="shared" si="190"/>
        <v>1172</v>
      </c>
      <c r="B1189" t="s">
        <v>2025</v>
      </c>
      <c r="C1189" s="7" t="s">
        <v>136</v>
      </c>
      <c r="D1189" s="6">
        <v>17576</v>
      </c>
      <c r="E1189" s="6">
        <v>8544.31</v>
      </c>
      <c r="F1189" s="7">
        <f t="shared" si="181"/>
        <v>7372.3099999999995</v>
      </c>
      <c r="G1189" s="4">
        <f t="shared" si="182"/>
        <v>-1.4351716825168306</v>
      </c>
      <c r="H1189" s="4">
        <f t="shared" si="183"/>
        <v>-1.4848310238201909</v>
      </c>
      <c r="I1189" s="4">
        <f t="shared" si="184"/>
        <v>-1.3610452087548917</v>
      </c>
      <c r="J1189">
        <f t="shared" si="185"/>
        <v>8.6229082249566922</v>
      </c>
      <c r="K1189">
        <f t="shared" si="186"/>
        <v>14.516523455669565</v>
      </c>
      <c r="L1189">
        <f t="shared" si="187"/>
        <v>5.5137182683493959</v>
      </c>
      <c r="M1189">
        <f t="shared" si="188"/>
        <v>5.5137182683493959</v>
      </c>
      <c r="N1189">
        <f t="shared" si="189"/>
        <v>3</v>
      </c>
    </row>
    <row r="1190" spans="1:14" x14ac:dyDescent="0.2">
      <c r="A1190">
        <f t="shared" si="190"/>
        <v>1173</v>
      </c>
      <c r="B1190" t="s">
        <v>2026</v>
      </c>
      <c r="C1190" s="7" t="s">
        <v>526</v>
      </c>
      <c r="D1190" s="6">
        <v>65292</v>
      </c>
      <c r="E1190" s="6">
        <v>75804.710000000006</v>
      </c>
      <c r="F1190" s="7">
        <f t="shared" si="181"/>
        <v>74631.710000000006</v>
      </c>
      <c r="G1190" s="4">
        <f t="shared" si="182"/>
        <v>0.95107432906516931</v>
      </c>
      <c r="H1190" s="4">
        <f t="shared" si="183"/>
        <v>1.4517349407570102</v>
      </c>
      <c r="I1190" s="4">
        <f t="shared" si="184"/>
        <v>1.5607393086259487</v>
      </c>
      <c r="J1190">
        <f t="shared" si="185"/>
        <v>3.5403635731263305</v>
      </c>
      <c r="K1190">
        <f t="shared" si="186"/>
        <v>1.2540779348648807</v>
      </c>
      <c r="L1190">
        <f t="shared" si="187"/>
        <v>6.0449080472500141</v>
      </c>
      <c r="M1190">
        <f t="shared" si="188"/>
        <v>1.2540779348648807</v>
      </c>
      <c r="N1190">
        <f t="shared" si="189"/>
        <v>2</v>
      </c>
    </row>
    <row r="1191" spans="1:14" x14ac:dyDescent="0.2">
      <c r="A1191">
        <f t="shared" si="190"/>
        <v>1174</v>
      </c>
      <c r="B1191" t="s">
        <v>2027</v>
      </c>
      <c r="C1191" s="7" t="s">
        <v>2028</v>
      </c>
      <c r="D1191" s="6">
        <v>33663</v>
      </c>
      <c r="E1191" s="6">
        <v>30450.34</v>
      </c>
      <c r="F1191" s="7">
        <f t="shared" si="181"/>
        <v>29276.34</v>
      </c>
      <c r="G1191" s="4">
        <f t="shared" si="182"/>
        <v>-0.63067131391259645</v>
      </c>
      <c r="H1191" s="4">
        <f t="shared" si="183"/>
        <v>-0.52842127726787924</v>
      </c>
      <c r="I1191" s="4">
        <f t="shared" si="184"/>
        <v>-0.4095223625468456</v>
      </c>
      <c r="J1191">
        <f t="shared" si="185"/>
        <v>1.8981656670902205</v>
      </c>
      <c r="K1191">
        <f t="shared" si="186"/>
        <v>5.0946754748391765</v>
      </c>
      <c r="L1191">
        <f t="shared" si="187"/>
        <v>0.6382007438776045</v>
      </c>
      <c r="M1191">
        <f t="shared" si="188"/>
        <v>0.6382007438776045</v>
      </c>
      <c r="N1191">
        <f t="shared" si="189"/>
        <v>3</v>
      </c>
    </row>
    <row r="1192" spans="1:14" x14ac:dyDescent="0.2">
      <c r="A1192">
        <f t="shared" si="190"/>
        <v>1175</v>
      </c>
      <c r="B1192" t="s">
        <v>2031</v>
      </c>
      <c r="C1192" s="7" t="s">
        <v>271</v>
      </c>
      <c r="D1192" s="6">
        <v>111573</v>
      </c>
      <c r="E1192" s="6">
        <v>93121.86</v>
      </c>
      <c r="F1192" s="7">
        <f t="shared" si="181"/>
        <v>91946.86</v>
      </c>
      <c r="G1192" s="4">
        <f t="shared" si="182"/>
        <v>3.265556927397522</v>
      </c>
      <c r="H1192" s="4">
        <f t="shared" si="183"/>
        <v>2.2077957624809081</v>
      </c>
      <c r="I1192" s="4">
        <f t="shared" si="184"/>
        <v>2.3129187391014931</v>
      </c>
      <c r="J1192">
        <f t="shared" si="185"/>
        <v>16.903736421713862</v>
      </c>
      <c r="K1192">
        <f t="shared" si="186"/>
        <v>10.454479923048309</v>
      </c>
      <c r="L1192">
        <f t="shared" si="187"/>
        <v>22.157267202466464</v>
      </c>
      <c r="M1192">
        <f t="shared" si="188"/>
        <v>10.454479923048309</v>
      </c>
      <c r="N1192">
        <f t="shared" si="189"/>
        <v>2</v>
      </c>
    </row>
    <row r="1193" spans="1:14" x14ac:dyDescent="0.2">
      <c r="A1193">
        <f t="shared" si="190"/>
        <v>1176</v>
      </c>
      <c r="B1193" t="s">
        <v>2032</v>
      </c>
      <c r="C1193" s="7" t="s">
        <v>389</v>
      </c>
      <c r="D1193" s="6">
        <v>33726</v>
      </c>
      <c r="E1193" s="6">
        <v>30613.15</v>
      </c>
      <c r="F1193" s="7">
        <f t="shared" si="181"/>
        <v>29437.15</v>
      </c>
      <c r="G1193" s="4">
        <f t="shared" si="182"/>
        <v>-0.62752072503822176</v>
      </c>
      <c r="H1193" s="4">
        <f t="shared" si="183"/>
        <v>-0.52131304858216199</v>
      </c>
      <c r="I1193" s="4">
        <f t="shared" si="184"/>
        <v>-0.40253668964105077</v>
      </c>
      <c r="J1193">
        <f t="shared" si="185"/>
        <v>1.8718922419260569</v>
      </c>
      <c r="K1193">
        <f t="shared" si="186"/>
        <v>5.0518568641723824</v>
      </c>
      <c r="L1193">
        <f t="shared" si="187"/>
        <v>0.62342525919250369</v>
      </c>
      <c r="M1193">
        <f t="shared" si="188"/>
        <v>0.62342525919250369</v>
      </c>
      <c r="N1193">
        <f t="shared" si="189"/>
        <v>3</v>
      </c>
    </row>
    <row r="1194" spans="1:14" x14ac:dyDescent="0.2">
      <c r="A1194">
        <f t="shared" si="190"/>
        <v>1177</v>
      </c>
      <c r="B1194" t="s">
        <v>2035</v>
      </c>
      <c r="C1194" s="7" t="s">
        <v>1864</v>
      </c>
      <c r="D1194" s="6">
        <v>40491</v>
      </c>
      <c r="E1194" s="6">
        <v>36852.39</v>
      </c>
      <c r="F1194" s="7">
        <f t="shared" si="181"/>
        <v>35675.39</v>
      </c>
      <c r="G1194" s="4">
        <f t="shared" si="182"/>
        <v>-0.28920749114702743</v>
      </c>
      <c r="H1194" s="4">
        <f t="shared" si="183"/>
        <v>-0.24890997294138903</v>
      </c>
      <c r="I1194" s="4">
        <f t="shared" si="184"/>
        <v>-0.13154418825528397</v>
      </c>
      <c r="J1194">
        <f t="shared" si="185"/>
        <v>0.73313530366339563</v>
      </c>
      <c r="K1194">
        <f t="shared" si="186"/>
        <v>3.0128358030987181</v>
      </c>
      <c r="L1194">
        <f t="shared" si="187"/>
        <v>9.5066415477609065E-2</v>
      </c>
      <c r="M1194">
        <f t="shared" si="188"/>
        <v>9.5066415477609065E-2</v>
      </c>
      <c r="N1194">
        <f t="shared" si="189"/>
        <v>3</v>
      </c>
    </row>
    <row r="1195" spans="1:14" x14ac:dyDescent="0.2">
      <c r="A1195">
        <f t="shared" si="190"/>
        <v>1178</v>
      </c>
      <c r="B1195" t="s">
        <v>2036</v>
      </c>
      <c r="C1195" s="7" t="s">
        <v>164</v>
      </c>
      <c r="D1195" s="6">
        <v>39998</v>
      </c>
      <c r="E1195" s="6">
        <v>17977.89</v>
      </c>
      <c r="F1195" s="7">
        <f t="shared" si="181"/>
        <v>16799.89</v>
      </c>
      <c r="G1195" s="4">
        <f t="shared" si="182"/>
        <v>-0.31386209932269021</v>
      </c>
      <c r="H1195" s="4">
        <f t="shared" si="183"/>
        <v>-1.0729641608203249</v>
      </c>
      <c r="I1195" s="4">
        <f t="shared" si="184"/>
        <v>-0.95150606210224131</v>
      </c>
      <c r="J1195">
        <f t="shared" si="185"/>
        <v>3.6072792562808922</v>
      </c>
      <c r="K1195">
        <f t="shared" si="186"/>
        <v>7.4020942125650002</v>
      </c>
      <c r="L1195">
        <f t="shared" si="187"/>
        <v>1.8884348910017108</v>
      </c>
      <c r="M1195">
        <f t="shared" si="188"/>
        <v>1.8884348910017108</v>
      </c>
      <c r="N1195">
        <f t="shared" si="189"/>
        <v>3</v>
      </c>
    </row>
    <row r="1196" spans="1:14" x14ac:dyDescent="0.2">
      <c r="A1196">
        <f t="shared" si="190"/>
        <v>1179</v>
      </c>
      <c r="B1196" t="s">
        <v>2037</v>
      </c>
      <c r="C1196" s="7" t="s">
        <v>10</v>
      </c>
      <c r="D1196" s="6">
        <v>58245</v>
      </c>
      <c r="E1196" s="6">
        <v>60808.28</v>
      </c>
      <c r="F1196" s="7">
        <f t="shared" si="181"/>
        <v>59629.279999999999</v>
      </c>
      <c r="G1196" s="4">
        <f t="shared" si="182"/>
        <v>0.59865845926010697</v>
      </c>
      <c r="H1196" s="4">
        <f t="shared" si="183"/>
        <v>0.79699595722190641</v>
      </c>
      <c r="I1196" s="4">
        <f t="shared" si="184"/>
        <v>0.90902567905015919</v>
      </c>
      <c r="J1196">
        <f t="shared" si="185"/>
        <v>0.79721726190776476</v>
      </c>
      <c r="K1196">
        <f t="shared" si="186"/>
        <v>0.11764150723229727</v>
      </c>
      <c r="L1196">
        <f t="shared" si="187"/>
        <v>2.1876215729746979</v>
      </c>
      <c r="M1196">
        <f t="shared" si="188"/>
        <v>0.11764150723229727</v>
      </c>
      <c r="N1196">
        <f t="shared" si="189"/>
        <v>2</v>
      </c>
    </row>
    <row r="1197" spans="1:14" x14ac:dyDescent="0.2">
      <c r="A1197">
        <f t="shared" si="190"/>
        <v>1180</v>
      </c>
      <c r="B1197" t="s">
        <v>2038</v>
      </c>
      <c r="C1197" s="7" t="s">
        <v>51</v>
      </c>
      <c r="D1197" s="6">
        <v>36349</v>
      </c>
      <c r="E1197" s="6">
        <v>33973.94</v>
      </c>
      <c r="F1197" s="7">
        <f t="shared" si="181"/>
        <v>32793.94</v>
      </c>
      <c r="G1197" s="4">
        <f t="shared" si="182"/>
        <v>-0.49634620730036472</v>
      </c>
      <c r="H1197" s="4">
        <f t="shared" si="183"/>
        <v>-0.37458211138744696</v>
      </c>
      <c r="I1197" s="4">
        <f t="shared" si="184"/>
        <v>-0.256715926296465</v>
      </c>
      <c r="J1197">
        <f t="shared" si="185"/>
        <v>1.2698543744611004</v>
      </c>
      <c r="K1197">
        <f t="shared" si="186"/>
        <v>4.0268018756796549</v>
      </c>
      <c r="L1197">
        <f t="shared" si="187"/>
        <v>0.31089238000518621</v>
      </c>
      <c r="M1197">
        <f t="shared" si="188"/>
        <v>0.31089238000518621</v>
      </c>
      <c r="N1197">
        <f t="shared" si="189"/>
        <v>3</v>
      </c>
    </row>
    <row r="1198" spans="1:14" x14ac:dyDescent="0.2">
      <c r="A1198">
        <f t="shared" si="190"/>
        <v>1181</v>
      </c>
      <c r="B1198" t="s">
        <v>2039</v>
      </c>
      <c r="C1198" s="7" t="s">
        <v>103</v>
      </c>
      <c r="D1198" s="6">
        <v>33476</v>
      </c>
      <c r="E1198" s="6">
        <v>10563.89</v>
      </c>
      <c r="F1198" s="7">
        <f t="shared" si="181"/>
        <v>9382.89</v>
      </c>
      <c r="G1198" s="4">
        <f t="shared" si="182"/>
        <v>-0.6400230618412962</v>
      </c>
      <c r="H1198" s="4">
        <f t="shared" si="183"/>
        <v>-1.3966568546100639</v>
      </c>
      <c r="I1198" s="4">
        <f t="shared" si="184"/>
        <v>-1.2737045319876952</v>
      </c>
      <c r="J1198">
        <f t="shared" si="185"/>
        <v>5.9562642609174636</v>
      </c>
      <c r="K1198">
        <f t="shared" si="186"/>
        <v>10.729239322226427</v>
      </c>
      <c r="L1198">
        <f t="shared" si="187"/>
        <v>3.5700970532823302</v>
      </c>
      <c r="M1198">
        <f t="shared" si="188"/>
        <v>3.5700970532823302</v>
      </c>
      <c r="N1198">
        <f t="shared" si="189"/>
        <v>3</v>
      </c>
    </row>
    <row r="1199" spans="1:14" x14ac:dyDescent="0.2">
      <c r="A1199">
        <f t="shared" si="190"/>
        <v>1182</v>
      </c>
      <c r="B1199" t="s">
        <v>2040</v>
      </c>
      <c r="C1199" s="7" t="s">
        <v>250</v>
      </c>
      <c r="D1199" s="6">
        <v>59916</v>
      </c>
      <c r="E1199" s="6">
        <v>66736.679999999993</v>
      </c>
      <c r="F1199" s="7">
        <f t="shared" si="181"/>
        <v>65554.679999999993</v>
      </c>
      <c r="G1199" s="4">
        <f t="shared" si="182"/>
        <v>0.68222407845185662</v>
      </c>
      <c r="H1199" s="4">
        <f t="shared" si="183"/>
        <v>1.055827865215309</v>
      </c>
      <c r="I1199" s="4">
        <f t="shared" si="184"/>
        <v>1.166428242547431</v>
      </c>
      <c r="J1199">
        <f t="shared" si="185"/>
        <v>1.5992100841488428</v>
      </c>
      <c r="K1199">
        <f t="shared" si="186"/>
        <v>0.35213458515231</v>
      </c>
      <c r="L1199">
        <f t="shared" si="187"/>
        <v>3.3870965881793751</v>
      </c>
      <c r="M1199">
        <f t="shared" si="188"/>
        <v>0.35213458515231</v>
      </c>
      <c r="N1199">
        <f t="shared" si="189"/>
        <v>2</v>
      </c>
    </row>
    <row r="1200" spans="1:14" x14ac:dyDescent="0.2">
      <c r="A1200">
        <f t="shared" si="190"/>
        <v>1183</v>
      </c>
      <c r="B1200" t="s">
        <v>2041</v>
      </c>
      <c r="C1200" s="7" t="s">
        <v>10</v>
      </c>
      <c r="D1200" s="6">
        <v>63955</v>
      </c>
      <c r="E1200" s="6">
        <v>60519.98</v>
      </c>
      <c r="F1200" s="7">
        <f t="shared" si="181"/>
        <v>59336.98</v>
      </c>
      <c r="G1200" s="4">
        <f t="shared" si="182"/>
        <v>0.88421183184232721</v>
      </c>
      <c r="H1200" s="4">
        <f t="shared" si="183"/>
        <v>0.78440887823356265</v>
      </c>
      <c r="I1200" s="4">
        <f t="shared" si="184"/>
        <v>0.89632800981090932</v>
      </c>
      <c r="J1200">
        <f t="shared" si="185"/>
        <v>1.033292947768552</v>
      </c>
      <c r="K1200">
        <f t="shared" si="186"/>
        <v>3.1061999504157521E-2</v>
      </c>
      <c r="L1200">
        <f t="shared" si="187"/>
        <v>2.6262982703830731</v>
      </c>
      <c r="M1200">
        <f t="shared" si="188"/>
        <v>3.1061999504157521E-2</v>
      </c>
      <c r="N1200">
        <f t="shared" si="189"/>
        <v>2</v>
      </c>
    </row>
    <row r="1201" spans="1:14" x14ac:dyDescent="0.2">
      <c r="A1201">
        <f t="shared" si="190"/>
        <v>1184</v>
      </c>
      <c r="B1201" t="s">
        <v>2042</v>
      </c>
      <c r="C1201" s="7" t="s">
        <v>51</v>
      </c>
      <c r="D1201" s="6">
        <v>34453</v>
      </c>
      <c r="E1201" s="6">
        <v>32507.51</v>
      </c>
      <c r="F1201" s="7">
        <f t="shared" si="181"/>
        <v>31323.51</v>
      </c>
      <c r="G1201" s="4">
        <f t="shared" si="182"/>
        <v>-0.59116392961488129</v>
      </c>
      <c r="H1201" s="4">
        <f t="shared" si="183"/>
        <v>-0.43860594156738875</v>
      </c>
      <c r="I1201" s="4">
        <f t="shared" si="184"/>
        <v>-0.32059219649650128</v>
      </c>
      <c r="J1201">
        <f t="shared" si="185"/>
        <v>1.5819151880601836</v>
      </c>
      <c r="K1201">
        <f t="shared" si="186"/>
        <v>4.5691361397582808</v>
      </c>
      <c r="L1201">
        <f t="shared" si="187"/>
        <v>0.46759061926708106</v>
      </c>
      <c r="M1201">
        <f t="shared" si="188"/>
        <v>0.46759061926708106</v>
      </c>
      <c r="N1201">
        <f t="shared" si="189"/>
        <v>3</v>
      </c>
    </row>
    <row r="1202" spans="1:14" x14ac:dyDescent="0.2">
      <c r="A1202">
        <f t="shared" si="190"/>
        <v>1185</v>
      </c>
      <c r="B1202" t="s">
        <v>2044</v>
      </c>
      <c r="C1202" s="7" t="s">
        <v>2045</v>
      </c>
      <c r="D1202" s="6">
        <v>38355</v>
      </c>
      <c r="E1202" s="6">
        <v>34318.800000000003</v>
      </c>
      <c r="F1202" s="7">
        <f t="shared" si="181"/>
        <v>33133.800000000003</v>
      </c>
      <c r="G1202" s="4">
        <f t="shared" si="182"/>
        <v>-0.3960274567924954</v>
      </c>
      <c r="H1202" s="4">
        <f t="shared" si="183"/>
        <v>-0.35952564222365824</v>
      </c>
      <c r="I1202" s="4">
        <f t="shared" si="184"/>
        <v>-0.24195222507288802</v>
      </c>
      <c r="J1202">
        <f t="shared" si="185"/>
        <v>1.0907196176888796</v>
      </c>
      <c r="K1202">
        <f t="shared" si="186"/>
        <v>3.6993476243152483</v>
      </c>
      <c r="L1202">
        <f t="shared" si="187"/>
        <v>0.22789397675896358</v>
      </c>
      <c r="M1202">
        <f t="shared" si="188"/>
        <v>0.22789397675896358</v>
      </c>
      <c r="N1202">
        <f t="shared" si="189"/>
        <v>3</v>
      </c>
    </row>
    <row r="1203" spans="1:14" x14ac:dyDescent="0.2">
      <c r="A1203">
        <f t="shared" si="190"/>
        <v>1186</v>
      </c>
      <c r="B1203" t="s">
        <v>2046</v>
      </c>
      <c r="C1203" s="7" t="s">
        <v>250</v>
      </c>
      <c r="D1203" s="6">
        <v>55904</v>
      </c>
      <c r="E1203" s="6">
        <v>65078.17</v>
      </c>
      <c r="F1203" s="7">
        <f t="shared" si="181"/>
        <v>63892.17</v>
      </c>
      <c r="G1203" s="4">
        <f t="shared" si="182"/>
        <v>0.48158657743611794</v>
      </c>
      <c r="H1203" s="4">
        <f t="shared" si="183"/>
        <v>0.98341788820192644</v>
      </c>
      <c r="I1203" s="4">
        <f t="shared" si="184"/>
        <v>1.094207913820282</v>
      </c>
      <c r="J1203">
        <f t="shared" si="185"/>
        <v>1.242140228435878</v>
      </c>
      <c r="K1203">
        <f t="shared" si="186"/>
        <v>0.3684871799981424</v>
      </c>
      <c r="L1203">
        <f t="shared" si="187"/>
        <v>2.7827110422879482</v>
      </c>
      <c r="M1203">
        <f t="shared" si="188"/>
        <v>0.3684871799981424</v>
      </c>
      <c r="N1203">
        <f t="shared" si="189"/>
        <v>2</v>
      </c>
    </row>
    <row r="1204" spans="1:14" x14ac:dyDescent="0.2">
      <c r="A1204">
        <f t="shared" si="190"/>
        <v>1187</v>
      </c>
      <c r="B1204" t="s">
        <v>2047</v>
      </c>
      <c r="C1204" s="7" t="s">
        <v>116</v>
      </c>
      <c r="D1204" s="6">
        <v>50415</v>
      </c>
      <c r="E1204" s="6">
        <v>45457.72</v>
      </c>
      <c r="F1204" s="7">
        <f t="shared" si="181"/>
        <v>44270.720000000001</v>
      </c>
      <c r="G1204" s="4">
        <f t="shared" si="182"/>
        <v>0.20708527058781556</v>
      </c>
      <c r="H1204" s="4">
        <f t="shared" si="183"/>
        <v>0.12679577950663579</v>
      </c>
      <c r="I1204" s="4">
        <f t="shared" si="184"/>
        <v>0.24184157069854345</v>
      </c>
      <c r="J1204">
        <f t="shared" si="185"/>
        <v>1.7660643951651778E-2</v>
      </c>
      <c r="K1204">
        <f t="shared" si="186"/>
        <v>1.020117329902039</v>
      </c>
      <c r="L1204">
        <f t="shared" si="187"/>
        <v>0.24389748727065164</v>
      </c>
      <c r="M1204">
        <f t="shared" si="188"/>
        <v>1.7660643951651778E-2</v>
      </c>
      <c r="N1204">
        <f t="shared" si="189"/>
        <v>1</v>
      </c>
    </row>
    <row r="1205" spans="1:14" x14ac:dyDescent="0.2">
      <c r="A1205">
        <f t="shared" si="190"/>
        <v>1188</v>
      </c>
      <c r="B1205" t="s">
        <v>2048</v>
      </c>
      <c r="C1205" s="7" t="s">
        <v>464</v>
      </c>
      <c r="D1205" s="6">
        <v>85798</v>
      </c>
      <c r="E1205" s="6">
        <v>70499.55</v>
      </c>
      <c r="F1205" s="7">
        <f t="shared" si="181"/>
        <v>69311.55</v>
      </c>
      <c r="G1205" s="4">
        <f t="shared" si="182"/>
        <v>1.9765660030005472</v>
      </c>
      <c r="H1205" s="4">
        <f t="shared" si="183"/>
        <v>1.2201134771225923</v>
      </c>
      <c r="I1205" s="4">
        <f t="shared" si="184"/>
        <v>1.3296286963102151</v>
      </c>
      <c r="J1205">
        <f t="shared" si="185"/>
        <v>4.9331618074051962</v>
      </c>
      <c r="K1205">
        <f t="shared" si="186"/>
        <v>1.8241610329252786</v>
      </c>
      <c r="L1205">
        <f t="shared" si="187"/>
        <v>7.9250631116703989</v>
      </c>
      <c r="M1205">
        <f t="shared" si="188"/>
        <v>1.8241610329252786</v>
      </c>
      <c r="N1205">
        <f t="shared" si="189"/>
        <v>2</v>
      </c>
    </row>
    <row r="1206" spans="1:14" x14ac:dyDescent="0.2">
      <c r="A1206">
        <f t="shared" si="190"/>
        <v>1189</v>
      </c>
      <c r="B1206" t="s">
        <v>2049</v>
      </c>
      <c r="C1206" s="7" t="s">
        <v>103</v>
      </c>
      <c r="D1206" s="6">
        <v>33476</v>
      </c>
      <c r="E1206" s="6">
        <v>10552.43</v>
      </c>
      <c r="F1206" s="7">
        <f t="shared" si="181"/>
        <v>9363.43</v>
      </c>
      <c r="G1206" s="4">
        <f t="shared" si="182"/>
        <v>-0.6400230618412962</v>
      </c>
      <c r="H1206" s="4">
        <f t="shared" si="183"/>
        <v>-1.3971571942743248</v>
      </c>
      <c r="I1206" s="4">
        <f t="shared" si="184"/>
        <v>-1.2745498848559667</v>
      </c>
      <c r="J1206">
        <f t="shared" si="185"/>
        <v>5.9605712182256374</v>
      </c>
      <c r="K1206">
        <f t="shared" si="186"/>
        <v>10.734761691928281</v>
      </c>
      <c r="L1206">
        <f t="shared" si="187"/>
        <v>3.5734499510778299</v>
      </c>
      <c r="M1206">
        <f t="shared" si="188"/>
        <v>3.5734499510778299</v>
      </c>
      <c r="N1206">
        <f t="shared" si="189"/>
        <v>3</v>
      </c>
    </row>
    <row r="1207" spans="1:14" x14ac:dyDescent="0.2">
      <c r="A1207">
        <f t="shared" si="190"/>
        <v>1190</v>
      </c>
      <c r="B1207" t="s">
        <v>2050</v>
      </c>
      <c r="C1207" s="7" t="s">
        <v>598</v>
      </c>
      <c r="D1207" s="6">
        <v>57108</v>
      </c>
      <c r="E1207" s="6">
        <v>54142.38</v>
      </c>
      <c r="F1207" s="7">
        <f t="shared" si="181"/>
        <v>52952.38</v>
      </c>
      <c r="G1207" s="4">
        <f t="shared" si="182"/>
        <v>0.54179783147972449</v>
      </c>
      <c r="H1207" s="4">
        <f t="shared" si="183"/>
        <v>0.5059650525101419</v>
      </c>
      <c r="I1207" s="4">
        <f t="shared" si="184"/>
        <v>0.61897755129255005</v>
      </c>
      <c r="J1207">
        <f t="shared" si="185"/>
        <v>0.24837278646566108</v>
      </c>
      <c r="K1207">
        <f t="shared" si="186"/>
        <v>0.16256883021058927</v>
      </c>
      <c r="L1207">
        <f t="shared" si="187"/>
        <v>1.219742243591071</v>
      </c>
      <c r="M1207">
        <f t="shared" si="188"/>
        <v>0.16256883021058927</v>
      </c>
      <c r="N1207">
        <f t="shared" si="189"/>
        <v>2</v>
      </c>
    </row>
    <row r="1208" spans="1:14" x14ac:dyDescent="0.2">
      <c r="A1208">
        <f t="shared" si="190"/>
        <v>1191</v>
      </c>
      <c r="B1208" t="s">
        <v>2051</v>
      </c>
      <c r="C1208" s="7" t="s">
        <v>2052</v>
      </c>
      <c r="D1208" s="6">
        <v>39468</v>
      </c>
      <c r="E1208" s="6">
        <v>47370.1</v>
      </c>
      <c r="F1208" s="7">
        <f t="shared" si="181"/>
        <v>46179.1</v>
      </c>
      <c r="G1208" s="4">
        <f t="shared" si="182"/>
        <v>-0.340367053345208</v>
      </c>
      <c r="H1208" s="4">
        <f t="shared" si="183"/>
        <v>0.21028963353275129</v>
      </c>
      <c r="I1208" s="4">
        <f t="shared" si="184"/>
        <v>0.32474262448848568</v>
      </c>
      <c r="J1208">
        <f t="shared" si="185"/>
        <v>0.38062159024832437</v>
      </c>
      <c r="K1208">
        <f t="shared" si="186"/>
        <v>1.895125710502872</v>
      </c>
      <c r="L1208">
        <f t="shared" si="187"/>
        <v>0.29447915163797267</v>
      </c>
      <c r="M1208">
        <f t="shared" si="188"/>
        <v>0.29447915163797267</v>
      </c>
      <c r="N1208">
        <f t="shared" si="189"/>
        <v>3</v>
      </c>
    </row>
    <row r="1209" spans="1:14" x14ac:dyDescent="0.2">
      <c r="A1209">
        <f t="shared" si="190"/>
        <v>1192</v>
      </c>
      <c r="B1209" t="s">
        <v>2053</v>
      </c>
      <c r="C1209" s="7" t="s">
        <v>614</v>
      </c>
      <c r="D1209" s="6">
        <v>67009</v>
      </c>
      <c r="E1209" s="6">
        <v>59793.09</v>
      </c>
      <c r="F1209" s="7">
        <f t="shared" si="181"/>
        <v>58601.09</v>
      </c>
      <c r="G1209" s="4">
        <f t="shared" si="182"/>
        <v>1.0369403782286846</v>
      </c>
      <c r="H1209" s="4">
        <f t="shared" si="183"/>
        <v>0.75267311047137953</v>
      </c>
      <c r="I1209" s="4">
        <f t="shared" si="184"/>
        <v>0.86436055234778286</v>
      </c>
      <c r="J1209">
        <f t="shared" si="185"/>
        <v>1.1708784927502098</v>
      </c>
      <c r="K1209">
        <f t="shared" si="186"/>
        <v>4.1409485895610054E-2</v>
      </c>
      <c r="L1209">
        <f t="shared" si="187"/>
        <v>2.8397617115965357</v>
      </c>
      <c r="M1209">
        <f t="shared" si="188"/>
        <v>4.1409485895610054E-2</v>
      </c>
      <c r="N1209">
        <f t="shared" si="189"/>
        <v>2</v>
      </c>
    </row>
    <row r="1210" spans="1:14" x14ac:dyDescent="0.2">
      <c r="A1210">
        <f t="shared" si="190"/>
        <v>1193</v>
      </c>
      <c r="B1210" t="s">
        <v>2054</v>
      </c>
      <c r="C1210" s="7" t="s">
        <v>1438</v>
      </c>
      <c r="D1210" s="6">
        <v>59622</v>
      </c>
      <c r="E1210" s="6">
        <v>46051.37</v>
      </c>
      <c r="F1210" s="7">
        <f t="shared" si="181"/>
        <v>44858.37</v>
      </c>
      <c r="G1210" s="4">
        <f t="shared" si="182"/>
        <v>0.66752133037144101</v>
      </c>
      <c r="H1210" s="4">
        <f t="shared" si="183"/>
        <v>0.15271433462779563</v>
      </c>
      <c r="I1210" s="4">
        <f t="shared" si="184"/>
        <v>0.26736940281775434</v>
      </c>
      <c r="J1210">
        <f t="shared" si="185"/>
        <v>0.15884704579012235</v>
      </c>
      <c r="K1210">
        <f t="shared" si="186"/>
        <v>0.55773066643634839</v>
      </c>
      <c r="L1210">
        <f t="shared" si="187"/>
        <v>0.77133141300651953</v>
      </c>
      <c r="M1210">
        <f t="shared" si="188"/>
        <v>0.15884704579012235</v>
      </c>
      <c r="N1210">
        <f t="shared" si="189"/>
        <v>1</v>
      </c>
    </row>
    <row r="1211" spans="1:14" x14ac:dyDescent="0.2">
      <c r="A1211">
        <f t="shared" si="190"/>
        <v>1194</v>
      </c>
      <c r="B1211" t="s">
        <v>2055</v>
      </c>
      <c r="C1211" s="7" t="s">
        <v>10</v>
      </c>
      <c r="D1211" s="6">
        <v>66810</v>
      </c>
      <c r="E1211" s="6">
        <v>60132.05</v>
      </c>
      <c r="F1211" s="7">
        <f t="shared" si="181"/>
        <v>58938.05</v>
      </c>
      <c r="G1211" s="4">
        <f t="shared" si="182"/>
        <v>1.0269885181334373</v>
      </c>
      <c r="H1211" s="4">
        <f t="shared" si="183"/>
        <v>0.76747198766142166</v>
      </c>
      <c r="I1211" s="4">
        <f t="shared" si="184"/>
        <v>0.87899827601134017</v>
      </c>
      <c r="J1211">
        <f t="shared" si="185"/>
        <v>1.1883213832670487</v>
      </c>
      <c r="K1211">
        <f t="shared" si="186"/>
        <v>4.4298844125797036E-2</v>
      </c>
      <c r="L1211">
        <f t="shared" si="187"/>
        <v>2.8685647607103615</v>
      </c>
      <c r="M1211">
        <f t="shared" si="188"/>
        <v>4.4298844125797036E-2</v>
      </c>
      <c r="N1211">
        <f t="shared" si="189"/>
        <v>2</v>
      </c>
    </row>
    <row r="1212" spans="1:14" x14ac:dyDescent="0.2">
      <c r="A1212">
        <f t="shared" si="190"/>
        <v>1195</v>
      </c>
      <c r="B1212" t="s">
        <v>2056</v>
      </c>
      <c r="C1212" s="7" t="s">
        <v>136</v>
      </c>
      <c r="D1212" s="6">
        <v>20800</v>
      </c>
      <c r="E1212" s="6">
        <v>12702.5</v>
      </c>
      <c r="F1212" s="7">
        <f t="shared" si="181"/>
        <v>11507.5</v>
      </c>
      <c r="G1212" s="4">
        <f t="shared" si="182"/>
        <v>-1.2739415471043827</v>
      </c>
      <c r="H1212" s="4">
        <f t="shared" si="183"/>
        <v>-1.3032858764787347</v>
      </c>
      <c r="I1212" s="4">
        <f t="shared" si="184"/>
        <v>-1.1814103306794392</v>
      </c>
      <c r="J1212">
        <f t="shared" si="185"/>
        <v>6.9434464114763088</v>
      </c>
      <c r="K1212">
        <f t="shared" si="186"/>
        <v>12.315676433982121</v>
      </c>
      <c r="L1212">
        <f t="shared" si="187"/>
        <v>4.1909343509774732</v>
      </c>
      <c r="M1212">
        <f t="shared" si="188"/>
        <v>4.1909343509774732</v>
      </c>
      <c r="N1212">
        <f t="shared" si="189"/>
        <v>3</v>
      </c>
    </row>
    <row r="1213" spans="1:14" x14ac:dyDescent="0.2">
      <c r="A1213">
        <f t="shared" si="190"/>
        <v>1196</v>
      </c>
      <c r="B1213" t="s">
        <v>2057</v>
      </c>
      <c r="C1213" s="7" t="s">
        <v>164</v>
      </c>
      <c r="D1213" s="6">
        <v>31200</v>
      </c>
      <c r="E1213" s="6">
        <v>2367.1799999999998</v>
      </c>
      <c r="F1213" s="7">
        <f t="shared" si="181"/>
        <v>1171.1799999999998</v>
      </c>
      <c r="G1213" s="4">
        <f t="shared" si="182"/>
        <v>-0.75384433609648593</v>
      </c>
      <c r="H1213" s="4">
        <f t="shared" si="183"/>
        <v>-1.7545223981915707</v>
      </c>
      <c r="I1213" s="4">
        <f t="shared" si="184"/>
        <v>-1.6304256317777825</v>
      </c>
      <c r="J1213">
        <f t="shared" si="185"/>
        <v>8.7190106186132184</v>
      </c>
      <c r="K1213">
        <f t="shared" si="186"/>
        <v>14.275292761272558</v>
      </c>
      <c r="L1213">
        <f t="shared" si="187"/>
        <v>5.783854576404087</v>
      </c>
      <c r="M1213">
        <f t="shared" si="188"/>
        <v>5.783854576404087</v>
      </c>
      <c r="N1213">
        <f t="shared" si="189"/>
        <v>3</v>
      </c>
    </row>
    <row r="1214" spans="1:14" x14ac:dyDescent="0.2">
      <c r="A1214">
        <f t="shared" si="190"/>
        <v>1197</v>
      </c>
      <c r="B1214" t="s">
        <v>2058</v>
      </c>
      <c r="C1214" s="7" t="s">
        <v>890</v>
      </c>
      <c r="D1214" s="6">
        <v>32822</v>
      </c>
      <c r="E1214" s="6">
        <v>29575.29</v>
      </c>
      <c r="F1214" s="7">
        <f t="shared" si="181"/>
        <v>28378.29</v>
      </c>
      <c r="G1214" s="4">
        <f t="shared" si="182"/>
        <v>-0.67272917491813888</v>
      </c>
      <c r="H1214" s="4">
        <f t="shared" si="183"/>
        <v>-0.5666256597470688</v>
      </c>
      <c r="I1214" s="4">
        <f t="shared" si="184"/>
        <v>-0.44853413764198269</v>
      </c>
      <c r="J1214">
        <f t="shared" si="185"/>
        <v>2.0924601347449889</v>
      </c>
      <c r="K1214">
        <f t="shared" si="186"/>
        <v>5.4096166772268033</v>
      </c>
      <c r="L1214">
        <f t="shared" si="187"/>
        <v>0.75012599010689684</v>
      </c>
      <c r="M1214">
        <f t="shared" si="188"/>
        <v>0.75012599010689684</v>
      </c>
      <c r="N1214">
        <f t="shared" si="189"/>
        <v>3</v>
      </c>
    </row>
    <row r="1215" spans="1:14" x14ac:dyDescent="0.2">
      <c r="A1215">
        <f t="shared" si="190"/>
        <v>1198</v>
      </c>
      <c r="B1215" t="s">
        <v>2059</v>
      </c>
      <c r="C1215" s="7" t="s">
        <v>208</v>
      </c>
      <c r="D1215" s="6">
        <v>70176</v>
      </c>
      <c r="E1215" s="6">
        <v>160008.35</v>
      </c>
      <c r="F1215" s="7">
        <f t="shared" si="181"/>
        <v>158810.35</v>
      </c>
      <c r="G1215" s="4">
        <f t="shared" si="182"/>
        <v>1.1953199808500317</v>
      </c>
      <c r="H1215" s="4">
        <f t="shared" si="183"/>
        <v>5.1280369448710408</v>
      </c>
      <c r="I1215" s="4">
        <f t="shared" si="184"/>
        <v>5.2175047131073367</v>
      </c>
      <c r="J1215">
        <f t="shared" si="185"/>
        <v>49.032429976526799</v>
      </c>
      <c r="K1215">
        <f t="shared" si="186"/>
        <v>39.825573499978681</v>
      </c>
      <c r="L1215">
        <f t="shared" si="187"/>
        <v>56.460385034228182</v>
      </c>
      <c r="M1215">
        <f t="shared" si="188"/>
        <v>39.825573499978681</v>
      </c>
      <c r="N1215">
        <f t="shared" si="189"/>
        <v>2</v>
      </c>
    </row>
    <row r="1216" spans="1:14" x14ac:dyDescent="0.2">
      <c r="A1216">
        <f t="shared" si="190"/>
        <v>1199</v>
      </c>
      <c r="B1216" t="s">
        <v>2060</v>
      </c>
      <c r="C1216" s="7" t="s">
        <v>100</v>
      </c>
      <c r="D1216" s="6">
        <v>31119</v>
      </c>
      <c r="E1216" s="6">
        <v>27186.04</v>
      </c>
      <c r="F1216" s="7">
        <f t="shared" si="181"/>
        <v>25987.040000000001</v>
      </c>
      <c r="G1216" s="4">
        <f t="shared" si="182"/>
        <v>-0.75789509322068205</v>
      </c>
      <c r="H1216" s="4">
        <f t="shared" si="183"/>
        <v>-0.67093949420041843</v>
      </c>
      <c r="I1216" s="4">
        <f t="shared" si="184"/>
        <v>-0.55241132398600201</v>
      </c>
      <c r="J1216">
        <f t="shared" si="185"/>
        <v>2.6044338555813709</v>
      </c>
      <c r="K1216">
        <f t="shared" si="186"/>
        <v>6.2127246976570305</v>
      </c>
      <c r="L1216">
        <f t="shared" si="187"/>
        <v>1.0623004274599797</v>
      </c>
      <c r="M1216">
        <f t="shared" si="188"/>
        <v>1.0623004274599797</v>
      </c>
      <c r="N1216">
        <f t="shared" si="189"/>
        <v>3</v>
      </c>
    </row>
    <row r="1217" spans="1:14" x14ac:dyDescent="0.2">
      <c r="A1217">
        <f t="shared" si="190"/>
        <v>1200</v>
      </c>
      <c r="B1217" t="s">
        <v>2061</v>
      </c>
      <c r="C1217" s="7" t="s">
        <v>97</v>
      </c>
      <c r="D1217" s="6">
        <v>55544</v>
      </c>
      <c r="E1217" s="6">
        <v>53248.86</v>
      </c>
      <c r="F1217" s="7">
        <f t="shared" si="181"/>
        <v>52048.86</v>
      </c>
      <c r="G1217" s="4">
        <f t="shared" si="182"/>
        <v>0.46358321243969075</v>
      </c>
      <c r="H1217" s="4">
        <f t="shared" si="183"/>
        <v>0.46695427617415503</v>
      </c>
      <c r="I1217" s="4">
        <f t="shared" si="184"/>
        <v>0.57972815645489284</v>
      </c>
      <c r="J1217">
        <f t="shared" si="185"/>
        <v>0.16937492920870006</v>
      </c>
      <c r="K1217">
        <f t="shared" si="186"/>
        <v>0.24890849910914087</v>
      </c>
      <c r="L1217">
        <f t="shared" si="187"/>
        <v>1.030112214698077</v>
      </c>
      <c r="M1217">
        <f t="shared" si="188"/>
        <v>0.16937492920870006</v>
      </c>
      <c r="N1217">
        <f t="shared" si="189"/>
        <v>1</v>
      </c>
    </row>
    <row r="1218" spans="1:14" x14ac:dyDescent="0.2">
      <c r="A1218">
        <f t="shared" si="190"/>
        <v>1201</v>
      </c>
      <c r="B1218" t="s">
        <v>2062</v>
      </c>
      <c r="C1218" s="7" t="s">
        <v>1468</v>
      </c>
      <c r="D1218" s="6">
        <v>87800</v>
      </c>
      <c r="E1218" s="6">
        <v>78008.2</v>
      </c>
      <c r="F1218" s="7">
        <f t="shared" si="181"/>
        <v>76807.199999999997</v>
      </c>
      <c r="G1218" s="4">
        <f t="shared" si="182"/>
        <v>2.0766847161195674</v>
      </c>
      <c r="H1218" s="4">
        <f t="shared" si="183"/>
        <v>1.5479385574064233</v>
      </c>
      <c r="I1218" s="4">
        <f t="shared" si="184"/>
        <v>1.6552437645044848</v>
      </c>
      <c r="J1218">
        <f t="shared" si="185"/>
        <v>6.8179192249006562</v>
      </c>
      <c r="K1218">
        <f t="shared" si="186"/>
        <v>2.9974319486418088</v>
      </c>
      <c r="L1218">
        <f t="shared" si="187"/>
        <v>10.308510445537596</v>
      </c>
      <c r="M1218">
        <f t="shared" si="188"/>
        <v>2.9974319486418088</v>
      </c>
      <c r="N1218">
        <f t="shared" si="189"/>
        <v>2</v>
      </c>
    </row>
    <row r="1219" spans="1:14" x14ac:dyDescent="0.2">
      <c r="A1219">
        <f t="shared" si="190"/>
        <v>1202</v>
      </c>
      <c r="B1219" t="s">
        <v>2063</v>
      </c>
      <c r="C1219" s="7" t="s">
        <v>122</v>
      </c>
      <c r="D1219" s="6">
        <v>16432</v>
      </c>
      <c r="E1219" s="6">
        <v>15345.76</v>
      </c>
      <c r="F1219" s="7">
        <f t="shared" si="181"/>
        <v>14143.76</v>
      </c>
      <c r="G1219" s="4">
        <f t="shared" si="182"/>
        <v>-1.4923823757276993</v>
      </c>
      <c r="H1219" s="4">
        <f t="shared" si="183"/>
        <v>-1.187882052660733</v>
      </c>
      <c r="I1219" s="4">
        <f t="shared" si="184"/>
        <v>-1.0668897781352533</v>
      </c>
      <c r="J1219">
        <f t="shared" si="185"/>
        <v>7.0021597140919543</v>
      </c>
      <c r="K1219">
        <f t="shared" si="186"/>
        <v>12.430961809752016</v>
      </c>
      <c r="L1219">
        <f t="shared" si="187"/>
        <v>4.2305700560631072</v>
      </c>
      <c r="M1219">
        <f t="shared" si="188"/>
        <v>4.2305700560631072</v>
      </c>
      <c r="N1219">
        <f t="shared" si="189"/>
        <v>3</v>
      </c>
    </row>
    <row r="1220" spans="1:14" x14ac:dyDescent="0.2">
      <c r="A1220">
        <f t="shared" si="190"/>
        <v>1203</v>
      </c>
      <c r="B1220" t="s">
        <v>2065</v>
      </c>
      <c r="C1220" s="7" t="s">
        <v>30</v>
      </c>
      <c r="D1220" s="6">
        <v>15080</v>
      </c>
      <c r="E1220" s="6">
        <v>1225.25</v>
      </c>
      <c r="F1220" s="7">
        <f t="shared" si="181"/>
        <v>22.25</v>
      </c>
      <c r="G1220" s="4">
        <f t="shared" si="182"/>
        <v>-1.5599950131587257</v>
      </c>
      <c r="H1220" s="4">
        <f t="shared" si="183"/>
        <v>-1.8043786698154334</v>
      </c>
      <c r="I1220" s="4">
        <f t="shared" si="184"/>
        <v>-1.6803357690307819</v>
      </c>
      <c r="J1220">
        <f t="shared" si="185"/>
        <v>11.425516258231347</v>
      </c>
      <c r="K1220">
        <f t="shared" si="186"/>
        <v>18.047314711969058</v>
      </c>
      <c r="L1220">
        <f t="shared" si="187"/>
        <v>7.807656235034159</v>
      </c>
      <c r="M1220">
        <f t="shared" si="188"/>
        <v>7.807656235034159</v>
      </c>
      <c r="N1220">
        <f t="shared" si="189"/>
        <v>3</v>
      </c>
    </row>
    <row r="1221" spans="1:14" x14ac:dyDescent="0.2">
      <c r="A1221">
        <f t="shared" si="190"/>
        <v>1204</v>
      </c>
      <c r="B1221" t="s">
        <v>2066</v>
      </c>
      <c r="C1221" s="7" t="s">
        <v>271</v>
      </c>
      <c r="D1221" s="6">
        <v>116000</v>
      </c>
      <c r="E1221" s="6">
        <v>101724.2</v>
      </c>
      <c r="F1221" s="7">
        <f t="shared" si="181"/>
        <v>100520.2</v>
      </c>
      <c r="G1221" s="4">
        <f t="shared" si="182"/>
        <v>3.4869483075063643</v>
      </c>
      <c r="H1221" s="4">
        <f t="shared" si="183"/>
        <v>2.5833709725557963</v>
      </c>
      <c r="I1221" s="4">
        <f t="shared" si="184"/>
        <v>2.6853492406260657</v>
      </c>
      <c r="J1221">
        <f t="shared" si="185"/>
        <v>21.542309262271477</v>
      </c>
      <c r="K1221">
        <f t="shared" si="186"/>
        <v>14.149399448307534</v>
      </c>
      <c r="L1221">
        <f t="shared" si="187"/>
        <v>27.448436568767505</v>
      </c>
      <c r="M1221">
        <f t="shared" si="188"/>
        <v>14.149399448307534</v>
      </c>
      <c r="N1221">
        <f t="shared" si="189"/>
        <v>2</v>
      </c>
    </row>
    <row r="1222" spans="1:14" x14ac:dyDescent="0.2">
      <c r="A1222">
        <f t="shared" si="190"/>
        <v>1205</v>
      </c>
      <c r="B1222" t="s">
        <v>2067</v>
      </c>
      <c r="C1222" s="7" t="s">
        <v>389</v>
      </c>
      <c r="D1222" s="6">
        <v>33726</v>
      </c>
      <c r="E1222" s="6">
        <v>30678</v>
      </c>
      <c r="F1222" s="7">
        <f t="shared" si="181"/>
        <v>29473</v>
      </c>
      <c r="G1222" s="4">
        <f t="shared" si="182"/>
        <v>-0.62752072503822176</v>
      </c>
      <c r="H1222" s="4">
        <f t="shared" si="183"/>
        <v>-0.51848171985377467</v>
      </c>
      <c r="I1222" s="4">
        <f t="shared" si="184"/>
        <v>-0.40097934635597687</v>
      </c>
      <c r="J1222">
        <f t="shared" si="185"/>
        <v>1.8655392759304295</v>
      </c>
      <c r="K1222">
        <f t="shared" si="186"/>
        <v>5.0415376825595537</v>
      </c>
      <c r="L1222">
        <f t="shared" si="187"/>
        <v>0.61959919452910783</v>
      </c>
      <c r="M1222">
        <f t="shared" si="188"/>
        <v>0.61959919452910783</v>
      </c>
      <c r="N1222">
        <f t="shared" si="189"/>
        <v>3</v>
      </c>
    </row>
    <row r="1223" spans="1:14" x14ac:dyDescent="0.2">
      <c r="A1223">
        <f t="shared" si="190"/>
        <v>1206</v>
      </c>
      <c r="B1223" t="s">
        <v>2068</v>
      </c>
      <c r="C1223" s="7" t="s">
        <v>226</v>
      </c>
      <c r="D1223" s="6">
        <v>38636</v>
      </c>
      <c r="E1223" s="6">
        <v>23054.89</v>
      </c>
      <c r="F1223" s="7">
        <f t="shared" si="181"/>
        <v>21848.89</v>
      </c>
      <c r="G1223" s="4">
        <f t="shared" si="182"/>
        <v>-0.38197483022583972</v>
      </c>
      <c r="H1223" s="4">
        <f t="shared" si="183"/>
        <v>-0.85130408442829553</v>
      </c>
      <c r="I1223" s="4">
        <f t="shared" si="184"/>
        <v>-0.73217478605375053</v>
      </c>
      <c r="J1223">
        <f t="shared" si="185"/>
        <v>2.6637703662360006</v>
      </c>
      <c r="K1223">
        <f t="shared" si="186"/>
        <v>6.1425823817334795</v>
      </c>
      <c r="L1223">
        <f t="shared" si="187"/>
        <v>1.1772303820792154</v>
      </c>
      <c r="M1223">
        <f t="shared" si="188"/>
        <v>1.1772303820792154</v>
      </c>
      <c r="N1223">
        <f t="shared" si="189"/>
        <v>3</v>
      </c>
    </row>
    <row r="1224" spans="1:14" x14ac:dyDescent="0.2">
      <c r="A1224">
        <f t="shared" si="190"/>
        <v>1207</v>
      </c>
      <c r="B1224" t="s">
        <v>2069</v>
      </c>
      <c r="C1224" s="7" t="s">
        <v>109</v>
      </c>
      <c r="D1224" s="6">
        <v>30139</v>
      </c>
      <c r="E1224" s="6">
        <v>29965.15</v>
      </c>
      <c r="F1224" s="7">
        <f t="shared" si="181"/>
        <v>28758.15</v>
      </c>
      <c r="G1224" s="4">
        <f t="shared" si="182"/>
        <v>-0.80690425348873385</v>
      </c>
      <c r="H1224" s="4">
        <f t="shared" si="183"/>
        <v>-0.5496045060377529</v>
      </c>
      <c r="I1224" s="4">
        <f t="shared" si="184"/>
        <v>-0.43203281490088941</v>
      </c>
      <c r="J1224">
        <f t="shared" si="185"/>
        <v>2.3140088690086946</v>
      </c>
      <c r="K1224">
        <f t="shared" si="186"/>
        <v>5.7632210682242082</v>
      </c>
      <c r="L1224">
        <f t="shared" si="187"/>
        <v>0.89032928933992317</v>
      </c>
      <c r="M1224">
        <f t="shared" si="188"/>
        <v>0.89032928933992317</v>
      </c>
      <c r="N1224">
        <f t="shared" si="189"/>
        <v>3</v>
      </c>
    </row>
    <row r="1225" spans="1:14" x14ac:dyDescent="0.2">
      <c r="A1225">
        <f t="shared" si="190"/>
        <v>1208</v>
      </c>
      <c r="B1225" t="s">
        <v>2070</v>
      </c>
      <c r="C1225" s="7" t="s">
        <v>22</v>
      </c>
      <c r="D1225" s="6">
        <v>30555</v>
      </c>
      <c r="E1225" s="6">
        <v>26945.13</v>
      </c>
      <c r="F1225" s="7">
        <f t="shared" si="181"/>
        <v>25737.13</v>
      </c>
      <c r="G1225" s="4">
        <f t="shared" si="182"/>
        <v>-0.78610036504841796</v>
      </c>
      <c r="H1225" s="4">
        <f t="shared" si="183"/>
        <v>-0.68145754206403941</v>
      </c>
      <c r="I1225" s="4">
        <f t="shared" si="184"/>
        <v>-0.5632675488220642</v>
      </c>
      <c r="J1225">
        <f t="shared" si="185"/>
        <v>2.7012551849965023</v>
      </c>
      <c r="K1225">
        <f t="shared" si="186"/>
        <v>6.3629824869310356</v>
      </c>
      <c r="L1225">
        <f t="shared" si="187"/>
        <v>1.1235917401359836</v>
      </c>
      <c r="M1225">
        <f t="shared" si="188"/>
        <v>1.1235917401359836</v>
      </c>
      <c r="N1225">
        <f t="shared" si="189"/>
        <v>3</v>
      </c>
    </row>
    <row r="1226" spans="1:14" x14ac:dyDescent="0.2">
      <c r="A1226">
        <f t="shared" si="190"/>
        <v>1209</v>
      </c>
      <c r="B1226" t="s">
        <v>2071</v>
      </c>
      <c r="C1226" s="7" t="s">
        <v>10</v>
      </c>
      <c r="D1226" s="6">
        <v>68523</v>
      </c>
      <c r="E1226" s="6">
        <v>78604.210000000006</v>
      </c>
      <c r="F1226" s="7">
        <f t="shared" si="181"/>
        <v>77395.210000000006</v>
      </c>
      <c r="G1226" s="4">
        <f t="shared" si="182"/>
        <v>1.1126545299081034</v>
      </c>
      <c r="H1226" s="4">
        <f t="shared" si="183"/>
        <v>1.5739601493170823</v>
      </c>
      <c r="I1226" s="4">
        <f t="shared" si="184"/>
        <v>1.6807872352173538</v>
      </c>
      <c r="J1226">
        <f t="shared" si="185"/>
        <v>4.4156661422046009</v>
      </c>
      <c r="K1226">
        <f t="shared" si="186"/>
        <v>1.7149974513282684</v>
      </c>
      <c r="L1226">
        <f t="shared" si="187"/>
        <v>7.2002178770861747</v>
      </c>
      <c r="M1226">
        <f t="shared" si="188"/>
        <v>1.7149974513282684</v>
      </c>
      <c r="N1226">
        <f t="shared" si="189"/>
        <v>2</v>
      </c>
    </row>
    <row r="1227" spans="1:14" x14ac:dyDescent="0.2">
      <c r="A1227">
        <f t="shared" si="190"/>
        <v>1210</v>
      </c>
      <c r="B1227" t="s">
        <v>2072</v>
      </c>
      <c r="C1227" s="7" t="s">
        <v>38</v>
      </c>
      <c r="D1227" s="6">
        <v>10127</v>
      </c>
      <c r="E1227" s="6">
        <v>9894.19</v>
      </c>
      <c r="F1227" s="7">
        <f t="shared" si="181"/>
        <v>8684.19</v>
      </c>
      <c r="G1227" s="4">
        <f t="shared" si="182"/>
        <v>-1.8076913099012366</v>
      </c>
      <c r="H1227" s="4">
        <f t="shared" si="183"/>
        <v>-1.4258957266131644</v>
      </c>
      <c r="I1227" s="4">
        <f t="shared" si="184"/>
        <v>-1.3040564358449103</v>
      </c>
      <c r="J1227">
        <f t="shared" si="185"/>
        <v>9.6525001256470926</v>
      </c>
      <c r="K1227">
        <f t="shared" si="186"/>
        <v>15.892103466862164</v>
      </c>
      <c r="L1227">
        <f t="shared" si="187"/>
        <v>6.3321173270211446</v>
      </c>
      <c r="M1227">
        <f t="shared" si="188"/>
        <v>6.3321173270211446</v>
      </c>
      <c r="N1227">
        <f t="shared" si="189"/>
        <v>3</v>
      </c>
    </row>
    <row r="1228" spans="1:14" x14ac:dyDescent="0.2">
      <c r="A1228">
        <f t="shared" si="190"/>
        <v>1211</v>
      </c>
      <c r="B1228" t="s">
        <v>2073</v>
      </c>
      <c r="C1228" s="7" t="s">
        <v>2074</v>
      </c>
      <c r="D1228" s="6">
        <v>47267</v>
      </c>
      <c r="E1228" s="6">
        <v>47075</v>
      </c>
      <c r="F1228" s="7">
        <f t="shared" si="181"/>
        <v>45864</v>
      </c>
      <c r="G1228" s="4">
        <f t="shared" si="182"/>
        <v>4.9655845563502214E-2</v>
      </c>
      <c r="H1228" s="4">
        <f t="shared" si="183"/>
        <v>0.19740566887975</v>
      </c>
      <c r="I1228" s="4">
        <f t="shared" si="184"/>
        <v>0.31105451098425135</v>
      </c>
      <c r="J1228">
        <f t="shared" si="185"/>
        <v>5.1745118876297194E-2</v>
      </c>
      <c r="K1228">
        <f t="shared" si="186"/>
        <v>1.1183559670708234</v>
      </c>
      <c r="L1228">
        <f t="shared" si="187"/>
        <v>0.24731420179184022</v>
      </c>
      <c r="M1228">
        <f t="shared" si="188"/>
        <v>5.1745118876297194E-2</v>
      </c>
      <c r="N1228">
        <f t="shared" si="189"/>
        <v>1</v>
      </c>
    </row>
    <row r="1229" spans="1:14" x14ac:dyDescent="0.2">
      <c r="A1229">
        <f t="shared" si="190"/>
        <v>1212</v>
      </c>
      <c r="B1229" t="s">
        <v>2075</v>
      </c>
      <c r="C1229" s="7" t="s">
        <v>171</v>
      </c>
      <c r="D1229" s="6">
        <v>35360</v>
      </c>
      <c r="E1229" s="6">
        <v>16753.5</v>
      </c>
      <c r="F1229" s="7">
        <f t="shared" si="181"/>
        <v>15541.5</v>
      </c>
      <c r="G1229" s="4">
        <f t="shared" si="182"/>
        <v>-0.54580545169332717</v>
      </c>
      <c r="H1229" s="4">
        <f t="shared" si="183"/>
        <v>-1.1264206077247245</v>
      </c>
      <c r="I1229" s="4">
        <f t="shared" si="184"/>
        <v>-1.0061712006379238</v>
      </c>
      <c r="J1229">
        <f t="shared" si="185"/>
        <v>4.2168171210765637</v>
      </c>
      <c r="K1229">
        <f t="shared" si="186"/>
        <v>8.3899472191383548</v>
      </c>
      <c r="L1229">
        <f t="shared" si="187"/>
        <v>2.2499127907302037</v>
      </c>
      <c r="M1229">
        <f t="shared" si="188"/>
        <v>2.2499127907302037</v>
      </c>
      <c r="N1229">
        <f t="shared" si="189"/>
        <v>3</v>
      </c>
    </row>
    <row r="1230" spans="1:14" x14ac:dyDescent="0.2">
      <c r="A1230">
        <f t="shared" si="190"/>
        <v>1213</v>
      </c>
      <c r="B1230" t="s">
        <v>2076</v>
      </c>
      <c r="C1230" s="7" t="s">
        <v>1159</v>
      </c>
      <c r="D1230" s="6">
        <v>76500</v>
      </c>
      <c r="E1230" s="6">
        <v>67968.37</v>
      </c>
      <c r="F1230" s="7">
        <f t="shared" si="181"/>
        <v>66755.37</v>
      </c>
      <c r="G1230" s="4">
        <f t="shared" si="182"/>
        <v>1.5115790926206025</v>
      </c>
      <c r="H1230" s="4">
        <f t="shared" si="183"/>
        <v>1.1096030276126498</v>
      </c>
      <c r="I1230" s="4">
        <f t="shared" si="184"/>
        <v>1.2185868620440965</v>
      </c>
      <c r="J1230">
        <f t="shared" si="185"/>
        <v>3.1450896355956917</v>
      </c>
      <c r="K1230">
        <f t="shared" si="186"/>
        <v>0.79884871472621</v>
      </c>
      <c r="L1230">
        <f t="shared" si="187"/>
        <v>5.6370544670803593</v>
      </c>
      <c r="M1230">
        <f t="shared" si="188"/>
        <v>0.79884871472621</v>
      </c>
      <c r="N1230">
        <f t="shared" si="189"/>
        <v>2</v>
      </c>
    </row>
    <row r="1231" spans="1:14" x14ac:dyDescent="0.2">
      <c r="A1231">
        <f t="shared" si="190"/>
        <v>1214</v>
      </c>
      <c r="B1231" t="s">
        <v>2077</v>
      </c>
      <c r="C1231" s="7" t="s">
        <v>504</v>
      </c>
      <c r="D1231" s="6">
        <v>46545</v>
      </c>
      <c r="E1231" s="6">
        <v>51312.86</v>
      </c>
      <c r="F1231" s="7">
        <f t="shared" si="181"/>
        <v>50098.86</v>
      </c>
      <c r="G1231" s="4">
        <f t="shared" si="182"/>
        <v>1.3549096876223233E-2</v>
      </c>
      <c r="H1231" s="4">
        <f t="shared" si="183"/>
        <v>0.38242918105992046</v>
      </c>
      <c r="I1231" s="4">
        <f t="shared" si="184"/>
        <v>0.49501910747597477</v>
      </c>
      <c r="J1231">
        <f t="shared" si="185"/>
        <v>0.13013903027506568</v>
      </c>
      <c r="K1231">
        <f t="shared" si="186"/>
        <v>0.90707440257232919</v>
      </c>
      <c r="L1231">
        <f t="shared" si="187"/>
        <v>0.53631493804825059</v>
      </c>
      <c r="M1231">
        <f t="shared" si="188"/>
        <v>0.13013903027506568</v>
      </c>
      <c r="N1231">
        <f t="shared" si="189"/>
        <v>1</v>
      </c>
    </row>
    <row r="1232" spans="1:14" x14ac:dyDescent="0.2">
      <c r="A1232">
        <f t="shared" si="190"/>
        <v>1215</v>
      </c>
      <c r="B1232" t="s">
        <v>2078</v>
      </c>
      <c r="C1232" s="7" t="s">
        <v>171</v>
      </c>
      <c r="D1232" s="6">
        <v>20800</v>
      </c>
      <c r="E1232" s="6">
        <v>3700</v>
      </c>
      <c r="F1232" s="7">
        <f t="shared" si="181"/>
        <v>2485</v>
      </c>
      <c r="G1232" s="4">
        <f t="shared" si="182"/>
        <v>-1.2739415471043827</v>
      </c>
      <c r="H1232" s="4">
        <f t="shared" si="183"/>
        <v>-1.6963319347255821</v>
      </c>
      <c r="I1232" s="4">
        <f t="shared" si="184"/>
        <v>-1.5733525842242022</v>
      </c>
      <c r="J1232">
        <f t="shared" si="185"/>
        <v>9.6168411768703361</v>
      </c>
      <c r="K1232">
        <f t="shared" si="186"/>
        <v>15.698267023981952</v>
      </c>
      <c r="L1232">
        <f t="shared" si="187"/>
        <v>6.3570983605938984</v>
      </c>
      <c r="M1232">
        <f t="shared" si="188"/>
        <v>6.3570983605938984</v>
      </c>
      <c r="N1232">
        <f t="shared" si="189"/>
        <v>3</v>
      </c>
    </row>
    <row r="1233" spans="1:14" x14ac:dyDescent="0.2">
      <c r="A1233">
        <f t="shared" si="190"/>
        <v>1216</v>
      </c>
      <c r="B1233" t="s">
        <v>2079</v>
      </c>
      <c r="C1233" s="7" t="s">
        <v>10</v>
      </c>
      <c r="D1233" s="6">
        <v>59958</v>
      </c>
      <c r="E1233" s="6">
        <v>55833.65</v>
      </c>
      <c r="F1233" s="7">
        <f t="shared" si="181"/>
        <v>54617.65</v>
      </c>
      <c r="G1233" s="4">
        <f t="shared" si="182"/>
        <v>0.68432447103477312</v>
      </c>
      <c r="H1233" s="4">
        <f t="shared" si="183"/>
        <v>0.57980531987266859</v>
      </c>
      <c r="I1233" s="4">
        <f t="shared" si="184"/>
        <v>0.69131777590440813</v>
      </c>
      <c r="J1233">
        <f t="shared" si="185"/>
        <v>0.44221082795736977</v>
      </c>
      <c r="K1233">
        <f t="shared" si="186"/>
        <v>5.1892438633177995E-2</v>
      </c>
      <c r="L1233">
        <f t="shared" si="187"/>
        <v>1.6170169809218211</v>
      </c>
      <c r="M1233">
        <f t="shared" si="188"/>
        <v>5.1892438633177995E-2</v>
      </c>
      <c r="N1233">
        <f t="shared" si="189"/>
        <v>2</v>
      </c>
    </row>
    <row r="1234" spans="1:14" x14ac:dyDescent="0.2">
      <c r="A1234">
        <f t="shared" si="190"/>
        <v>1217</v>
      </c>
      <c r="B1234" t="s">
        <v>2081</v>
      </c>
      <c r="C1234" s="7" t="s">
        <v>22</v>
      </c>
      <c r="D1234" s="6">
        <v>28059</v>
      </c>
      <c r="E1234" s="6">
        <v>28387.7</v>
      </c>
      <c r="F1234" s="7">
        <f t="shared" si="181"/>
        <v>27170.7</v>
      </c>
      <c r="G1234" s="4">
        <f t="shared" si="182"/>
        <v>-0.91092369569031317</v>
      </c>
      <c r="H1234" s="4">
        <f t="shared" si="183"/>
        <v>-0.61847543128979288</v>
      </c>
      <c r="I1234" s="4">
        <f t="shared" si="184"/>
        <v>-0.50099249685041936</v>
      </c>
      <c r="J1234">
        <f t="shared" si="185"/>
        <v>2.7678565534299819</v>
      </c>
      <c r="K1234">
        <f t="shared" si="186"/>
        <v>6.4674470446462937</v>
      </c>
      <c r="L1234">
        <f t="shared" si="187"/>
        <v>1.1752804114980224</v>
      </c>
      <c r="M1234">
        <f t="shared" si="188"/>
        <v>1.1752804114980224</v>
      </c>
      <c r="N1234">
        <f t="shared" si="189"/>
        <v>3</v>
      </c>
    </row>
    <row r="1235" spans="1:14" x14ac:dyDescent="0.2">
      <c r="A1235">
        <f t="shared" si="190"/>
        <v>1218</v>
      </c>
      <c r="B1235" t="s">
        <v>2082</v>
      </c>
      <c r="C1235" s="7" t="s">
        <v>890</v>
      </c>
      <c r="D1235" s="6">
        <v>32822</v>
      </c>
      <c r="E1235" s="6">
        <v>31324.85</v>
      </c>
      <c r="F1235" s="7">
        <f t="shared" ref="F1235:F1298" si="191">E1235-A1235</f>
        <v>30106.85</v>
      </c>
      <c r="G1235" s="4">
        <f t="shared" ref="G1235:G1298" si="192">STANDARDIZE(D1235,$D$14,$D$15)</f>
        <v>-0.67272917491813888</v>
      </c>
      <c r="H1235" s="4">
        <f t="shared" ref="H1235:H1298" si="193">STANDARDIZE(E1235,$E$14,$E$15)</f>
        <v>-0.49024047100323614</v>
      </c>
      <c r="I1235" s="4">
        <f t="shared" ref="I1235:I1298" si="194">STANDARDIZE(F1235,$F$14,$F$15)</f>
        <v>-0.37344456138403481</v>
      </c>
      <c r="J1235">
        <f t="shared" ref="J1235:J1298" si="195">SUMXMY2($E$3:$G$3,G1235:I1235)</f>
        <v>1.8701244555579235</v>
      </c>
      <c r="K1235">
        <f t="shared" ref="K1235:K1298" si="196">SUMXMY2($E$4:$G$4,G1235:I1235)</f>
        <v>5.0504303883150596</v>
      </c>
      <c r="L1235">
        <f t="shared" ref="L1235:L1298" si="197">SUMXMY2($E$5:$G$5,G1235:I1235)</f>
        <v>0.62540399204710351</v>
      </c>
      <c r="M1235">
        <f t="shared" ref="M1235:M1298" si="198">MIN(J1235:L1235)</f>
        <v>0.62540399204710351</v>
      </c>
      <c r="N1235">
        <f t="shared" ref="N1235:N1298" si="199">MATCH(M1235,J1235:L1235,0)</f>
        <v>3</v>
      </c>
    </row>
    <row r="1236" spans="1:14" x14ac:dyDescent="0.2">
      <c r="A1236">
        <f t="shared" ref="A1236:A1299" si="200">A1235+1</f>
        <v>1219</v>
      </c>
      <c r="B1236" t="s">
        <v>2084</v>
      </c>
      <c r="C1236" s="7" t="s">
        <v>208</v>
      </c>
      <c r="D1236" s="6">
        <v>52348</v>
      </c>
      <c r="E1236" s="6">
        <v>54476.19</v>
      </c>
      <c r="F1236" s="7">
        <f t="shared" si="191"/>
        <v>53257.19</v>
      </c>
      <c r="G1236" s="4">
        <f t="shared" si="192"/>
        <v>0.30375333874918714</v>
      </c>
      <c r="H1236" s="4">
        <f t="shared" si="193"/>
        <v>0.52053908246886249</v>
      </c>
      <c r="I1236" s="4">
        <f t="shared" si="194"/>
        <v>0.63221866166140361</v>
      </c>
      <c r="J1236">
        <f t="shared" si="195"/>
        <v>0.19572907829498246</v>
      </c>
      <c r="K1236">
        <f t="shared" si="196"/>
        <v>0.37281054882661085</v>
      </c>
      <c r="L1236">
        <f t="shared" si="197"/>
        <v>1.0022135996627166</v>
      </c>
      <c r="M1236">
        <f t="shared" si="198"/>
        <v>0.19572907829498246</v>
      </c>
      <c r="N1236">
        <f t="shared" si="199"/>
        <v>1</v>
      </c>
    </row>
    <row r="1237" spans="1:14" x14ac:dyDescent="0.2">
      <c r="A1237">
        <f t="shared" si="200"/>
        <v>1220</v>
      </c>
      <c r="B1237" t="s">
        <v>2085</v>
      </c>
      <c r="C1237" s="7" t="s">
        <v>1886</v>
      </c>
      <c r="D1237" s="6">
        <v>33300</v>
      </c>
      <c r="E1237" s="6">
        <v>28471.439999999999</v>
      </c>
      <c r="F1237" s="7">
        <f t="shared" si="191"/>
        <v>27251.439999999999</v>
      </c>
      <c r="G1237" s="4">
        <f t="shared" si="192"/>
        <v>-0.64882470695066063</v>
      </c>
      <c r="H1237" s="4">
        <f t="shared" si="193"/>
        <v>-0.61481937164884981</v>
      </c>
      <c r="I1237" s="4">
        <f t="shared" si="194"/>
        <v>-0.49748510781731287</v>
      </c>
      <c r="J1237">
        <f t="shared" si="195"/>
        <v>2.2023304364539138</v>
      </c>
      <c r="K1237">
        <f t="shared" si="196"/>
        <v>5.5783285675910843</v>
      </c>
      <c r="L1237">
        <f t="shared" si="197"/>
        <v>0.81533814576604802</v>
      </c>
      <c r="M1237">
        <f t="shared" si="198"/>
        <v>0.81533814576604802</v>
      </c>
      <c r="N1237">
        <f t="shared" si="199"/>
        <v>3</v>
      </c>
    </row>
    <row r="1238" spans="1:14" x14ac:dyDescent="0.2">
      <c r="A1238">
        <f t="shared" si="200"/>
        <v>1221</v>
      </c>
      <c r="B1238" t="s">
        <v>2086</v>
      </c>
      <c r="C1238" s="7" t="s">
        <v>10</v>
      </c>
      <c r="D1238" s="6">
        <v>57102</v>
      </c>
      <c r="E1238" s="6">
        <v>76837.81</v>
      </c>
      <c r="F1238" s="7">
        <f t="shared" si="191"/>
        <v>75616.81</v>
      </c>
      <c r="G1238" s="4">
        <f t="shared" si="192"/>
        <v>0.54149777539645072</v>
      </c>
      <c r="H1238" s="4">
        <f t="shared" si="193"/>
        <v>1.4968397319566564</v>
      </c>
      <c r="I1238" s="4">
        <f t="shared" si="194"/>
        <v>1.6035325825485802</v>
      </c>
      <c r="J1238">
        <f t="shared" si="195"/>
        <v>3.3777820634525835</v>
      </c>
      <c r="K1238">
        <f t="shared" si="196"/>
        <v>1.5076402989254047</v>
      </c>
      <c r="L1238">
        <f t="shared" si="197"/>
        <v>5.6245089278413056</v>
      </c>
      <c r="M1238">
        <f t="shared" si="198"/>
        <v>1.5076402989254047</v>
      </c>
      <c r="N1238">
        <f t="shared" si="199"/>
        <v>2</v>
      </c>
    </row>
    <row r="1239" spans="1:14" x14ac:dyDescent="0.2">
      <c r="A1239">
        <f t="shared" si="200"/>
        <v>1222</v>
      </c>
      <c r="B1239" t="s">
        <v>2088</v>
      </c>
      <c r="C1239" s="7" t="s">
        <v>10</v>
      </c>
      <c r="D1239" s="6">
        <v>66810</v>
      </c>
      <c r="E1239" s="6">
        <v>64594.81</v>
      </c>
      <c r="F1239" s="7">
        <f t="shared" si="191"/>
        <v>63372.81</v>
      </c>
      <c r="G1239" s="4">
        <f t="shared" si="192"/>
        <v>1.0269885181334373</v>
      </c>
      <c r="H1239" s="4">
        <f t="shared" si="193"/>
        <v>0.9623145566035709</v>
      </c>
      <c r="I1239" s="4">
        <f t="shared" si="194"/>
        <v>1.0716466360368508</v>
      </c>
      <c r="J1239">
        <f t="shared" si="195"/>
        <v>1.6966489771094879</v>
      </c>
      <c r="K1239">
        <f t="shared" si="196"/>
        <v>0.20254701353520957</v>
      </c>
      <c r="L1239">
        <f t="shared" si="197"/>
        <v>3.6268729742446117</v>
      </c>
      <c r="M1239">
        <f t="shared" si="198"/>
        <v>0.20254701353520957</v>
      </c>
      <c r="N1239">
        <f t="shared" si="199"/>
        <v>2</v>
      </c>
    </row>
    <row r="1240" spans="1:14" x14ac:dyDescent="0.2">
      <c r="A1240">
        <f t="shared" si="200"/>
        <v>1223</v>
      </c>
      <c r="B1240" t="s">
        <v>2089</v>
      </c>
      <c r="C1240" s="7" t="s">
        <v>861</v>
      </c>
      <c r="D1240" s="6">
        <v>33093</v>
      </c>
      <c r="E1240" s="6">
        <v>30794.04</v>
      </c>
      <c r="F1240" s="7">
        <f t="shared" si="191"/>
        <v>29571.040000000001</v>
      </c>
      <c r="G1240" s="4">
        <f t="shared" si="192"/>
        <v>-0.65917664182360625</v>
      </c>
      <c r="H1240" s="4">
        <f t="shared" si="193"/>
        <v>-0.51341545330570859</v>
      </c>
      <c r="I1240" s="4">
        <f t="shared" si="194"/>
        <v>-0.3967204360165445</v>
      </c>
      <c r="J1240">
        <f t="shared" si="195"/>
        <v>1.9103256819663159</v>
      </c>
      <c r="K1240">
        <f t="shared" si="196"/>
        <v>5.116199799031893</v>
      </c>
      <c r="L1240">
        <f t="shared" si="197"/>
        <v>0.64594254595079559</v>
      </c>
      <c r="M1240">
        <f t="shared" si="198"/>
        <v>0.64594254595079559</v>
      </c>
      <c r="N1240">
        <f t="shared" si="199"/>
        <v>3</v>
      </c>
    </row>
    <row r="1241" spans="1:14" x14ac:dyDescent="0.2">
      <c r="A1241">
        <f t="shared" si="200"/>
        <v>1224</v>
      </c>
      <c r="B1241" t="s">
        <v>2090</v>
      </c>
      <c r="C1241" s="7" t="s">
        <v>669</v>
      </c>
      <c r="D1241" s="6">
        <v>48321</v>
      </c>
      <c r="E1241" s="6">
        <v>48886.36</v>
      </c>
      <c r="F1241" s="7">
        <f t="shared" si="191"/>
        <v>47662.36</v>
      </c>
      <c r="G1241" s="4">
        <f t="shared" si="192"/>
        <v>0.10236569752526405</v>
      </c>
      <c r="H1241" s="4">
        <f t="shared" si="193"/>
        <v>0.27648902439944006</v>
      </c>
      <c r="I1241" s="4">
        <f t="shared" si="194"/>
        <v>0.3891762367902652</v>
      </c>
      <c r="J1241">
        <f t="shared" si="195"/>
        <v>3.9834829755743026E-2</v>
      </c>
      <c r="K1241">
        <f t="shared" si="196"/>
        <v>0.90064334491123865</v>
      </c>
      <c r="L1241">
        <f t="shared" si="197"/>
        <v>0.37722385001164421</v>
      </c>
      <c r="M1241">
        <f t="shared" si="198"/>
        <v>3.9834829755743026E-2</v>
      </c>
      <c r="N1241">
        <f t="shared" si="199"/>
        <v>1</v>
      </c>
    </row>
    <row r="1242" spans="1:14" x14ac:dyDescent="0.2">
      <c r="A1242">
        <f t="shared" si="200"/>
        <v>1225</v>
      </c>
      <c r="B1242" t="s">
        <v>2091</v>
      </c>
      <c r="C1242" s="7" t="s">
        <v>241</v>
      </c>
      <c r="D1242" s="6">
        <v>74552</v>
      </c>
      <c r="E1242" s="6">
        <v>71029.34</v>
      </c>
      <c r="F1242" s="7">
        <f t="shared" si="191"/>
        <v>69804.34</v>
      </c>
      <c r="G1242" s="4">
        <f t="shared" si="192"/>
        <v>1.4141608842510465</v>
      </c>
      <c r="H1242" s="4">
        <f t="shared" si="193"/>
        <v>1.2432439265753661</v>
      </c>
      <c r="I1242" s="4">
        <f t="shared" si="194"/>
        <v>1.3510357590006357</v>
      </c>
      <c r="J1242">
        <f t="shared" si="195"/>
        <v>3.4282535692609146</v>
      </c>
      <c r="K1242">
        <f t="shared" si="196"/>
        <v>0.95948246622364319</v>
      </c>
      <c r="L1242">
        <f t="shared" si="197"/>
        <v>6.0172521338749059</v>
      </c>
      <c r="M1242">
        <f t="shared" si="198"/>
        <v>0.95948246622364319</v>
      </c>
      <c r="N1242">
        <f t="shared" si="199"/>
        <v>2</v>
      </c>
    </row>
    <row r="1243" spans="1:14" x14ac:dyDescent="0.2">
      <c r="A1243">
        <f t="shared" si="200"/>
        <v>1226</v>
      </c>
      <c r="B1243" t="s">
        <v>2093</v>
      </c>
      <c r="C1243" s="7" t="s">
        <v>51</v>
      </c>
      <c r="D1243" s="6">
        <v>34453</v>
      </c>
      <c r="E1243" s="6">
        <v>31051.84</v>
      </c>
      <c r="F1243" s="7">
        <f t="shared" si="191"/>
        <v>29825.84</v>
      </c>
      <c r="G1243" s="4">
        <f t="shared" si="192"/>
        <v>-0.59116392961488129</v>
      </c>
      <c r="H1243" s="4">
        <f t="shared" si="193"/>
        <v>-0.50215999384266641</v>
      </c>
      <c r="I1243" s="4">
        <f t="shared" si="194"/>
        <v>-0.38565178694996588</v>
      </c>
      <c r="J1243">
        <f t="shared" si="195"/>
        <v>1.7558114575378529</v>
      </c>
      <c r="K1243">
        <f t="shared" si="196"/>
        <v>4.859226396065214</v>
      </c>
      <c r="L1243">
        <f t="shared" si="197"/>
        <v>0.5579705718551935</v>
      </c>
      <c r="M1243">
        <f t="shared" si="198"/>
        <v>0.5579705718551935</v>
      </c>
      <c r="N1243">
        <f t="shared" si="199"/>
        <v>3</v>
      </c>
    </row>
    <row r="1244" spans="1:14" x14ac:dyDescent="0.2">
      <c r="A1244">
        <f t="shared" si="200"/>
        <v>1227</v>
      </c>
      <c r="B1244" t="s">
        <v>2095</v>
      </c>
      <c r="C1244" s="7" t="s">
        <v>2096</v>
      </c>
      <c r="D1244" s="6">
        <v>55400</v>
      </c>
      <c r="E1244" s="6">
        <v>49859.83</v>
      </c>
      <c r="F1244" s="7">
        <f t="shared" si="191"/>
        <v>48632.83</v>
      </c>
      <c r="G1244" s="4">
        <f t="shared" si="192"/>
        <v>0.45638186644111989</v>
      </c>
      <c r="H1244" s="4">
        <f t="shared" si="193"/>
        <v>0.31899039027798032</v>
      </c>
      <c r="I1244" s="4">
        <f t="shared" si="194"/>
        <v>0.43133397564286552</v>
      </c>
      <c r="J1244">
        <f t="shared" si="195"/>
        <v>5.7074570074113512E-2</v>
      </c>
      <c r="K1244">
        <f t="shared" si="196"/>
        <v>0.41306437243160193</v>
      </c>
      <c r="L1244">
        <f t="shared" si="197"/>
        <v>0.72058742830360401</v>
      </c>
      <c r="M1244">
        <f t="shared" si="198"/>
        <v>5.7074570074113512E-2</v>
      </c>
      <c r="N1244">
        <f t="shared" si="199"/>
        <v>1</v>
      </c>
    </row>
    <row r="1245" spans="1:14" x14ac:dyDescent="0.2">
      <c r="A1245">
        <f t="shared" si="200"/>
        <v>1228</v>
      </c>
      <c r="B1245" t="s">
        <v>2097</v>
      </c>
      <c r="C1245" s="7" t="s">
        <v>10</v>
      </c>
      <c r="D1245" s="6">
        <v>63955</v>
      </c>
      <c r="E1245" s="6">
        <v>58837.77</v>
      </c>
      <c r="F1245" s="7">
        <f t="shared" si="191"/>
        <v>57609.77</v>
      </c>
      <c r="G1245" s="4">
        <f t="shared" si="192"/>
        <v>0.88421183184232721</v>
      </c>
      <c r="H1245" s="4">
        <f t="shared" si="193"/>
        <v>0.71096416735953527</v>
      </c>
      <c r="I1245" s="4">
        <f t="shared" si="194"/>
        <v>0.8212970782791772</v>
      </c>
      <c r="J1245">
        <f t="shared" si="195"/>
        <v>0.87325614356668213</v>
      </c>
      <c r="K1245">
        <f t="shared" si="196"/>
        <v>5.1633488513642706E-3</v>
      </c>
      <c r="L1245">
        <f t="shared" si="197"/>
        <v>2.369884588337098</v>
      </c>
      <c r="M1245">
        <f t="shared" si="198"/>
        <v>5.1633488513642706E-3</v>
      </c>
      <c r="N1245">
        <f t="shared" si="199"/>
        <v>2</v>
      </c>
    </row>
    <row r="1246" spans="1:14" x14ac:dyDescent="0.2">
      <c r="A1246">
        <f t="shared" si="200"/>
        <v>1229</v>
      </c>
      <c r="B1246" t="s">
        <v>2098</v>
      </c>
      <c r="C1246" s="7" t="s">
        <v>1293</v>
      </c>
      <c r="D1246" s="6">
        <v>48321</v>
      </c>
      <c r="E1246" s="6">
        <v>43861</v>
      </c>
      <c r="F1246" s="7">
        <f t="shared" si="191"/>
        <v>42632</v>
      </c>
      <c r="G1246" s="4">
        <f t="shared" si="192"/>
        <v>0.10236569752526405</v>
      </c>
      <c r="H1246" s="4">
        <f t="shared" si="193"/>
        <v>5.7083532672544533E-2</v>
      </c>
      <c r="I1246" s="4">
        <f t="shared" si="194"/>
        <v>0.17065469236893699</v>
      </c>
      <c r="J1246">
        <f t="shared" si="195"/>
        <v>7.5629029779846937E-2</v>
      </c>
      <c r="K1246">
        <f t="shared" si="196"/>
        <v>1.3320819557263448</v>
      </c>
      <c r="L1246">
        <f t="shared" si="197"/>
        <v>0.13011094163060147</v>
      </c>
      <c r="M1246">
        <f t="shared" si="198"/>
        <v>7.5629029779846937E-2</v>
      </c>
      <c r="N1246">
        <f t="shared" si="199"/>
        <v>1</v>
      </c>
    </row>
    <row r="1247" spans="1:14" x14ac:dyDescent="0.2">
      <c r="A1247">
        <f t="shared" si="200"/>
        <v>1230</v>
      </c>
      <c r="B1247" t="s">
        <v>2101</v>
      </c>
      <c r="C1247" s="7" t="s">
        <v>10</v>
      </c>
      <c r="D1247" s="6">
        <v>42290</v>
      </c>
      <c r="E1247" s="6">
        <v>33396.03</v>
      </c>
      <c r="F1247" s="7">
        <f t="shared" si="191"/>
        <v>32166.03</v>
      </c>
      <c r="G1247" s="4">
        <f t="shared" si="192"/>
        <v>-0.19924067551210373</v>
      </c>
      <c r="H1247" s="4">
        <f t="shared" si="193"/>
        <v>-0.39981346351423808</v>
      </c>
      <c r="I1247" s="4">
        <f t="shared" si="194"/>
        <v>-0.28399267447305615</v>
      </c>
      <c r="J1247">
        <f t="shared" si="195"/>
        <v>0.96118938495583839</v>
      </c>
      <c r="K1247">
        <f t="shared" si="196"/>
        <v>3.4060973133014469</v>
      </c>
      <c r="L1247">
        <f t="shared" si="197"/>
        <v>0.19561562840421687</v>
      </c>
      <c r="M1247">
        <f t="shared" si="198"/>
        <v>0.19561562840421687</v>
      </c>
      <c r="N1247">
        <f t="shared" si="199"/>
        <v>3</v>
      </c>
    </row>
    <row r="1248" spans="1:14" x14ac:dyDescent="0.2">
      <c r="A1248">
        <f t="shared" si="200"/>
        <v>1231</v>
      </c>
      <c r="B1248" t="s">
        <v>2102</v>
      </c>
      <c r="C1248" s="7" t="s">
        <v>10</v>
      </c>
      <c r="D1248" s="6">
        <v>42391</v>
      </c>
      <c r="E1248" s="6">
        <v>39288.47</v>
      </c>
      <c r="F1248" s="7">
        <f t="shared" si="191"/>
        <v>38057.47</v>
      </c>
      <c r="G1248" s="4">
        <f t="shared" si="192"/>
        <v>-0.19418973144366167</v>
      </c>
      <c r="H1248" s="4">
        <f t="shared" si="193"/>
        <v>-0.14255155677099407</v>
      </c>
      <c r="I1248" s="4">
        <f t="shared" si="194"/>
        <v>-2.8065351644155172E-2</v>
      </c>
      <c r="J1248">
        <f t="shared" si="195"/>
        <v>0.46598177062393897</v>
      </c>
      <c r="K1248">
        <f t="shared" si="196"/>
        <v>2.4411382209050223</v>
      </c>
      <c r="L1248">
        <f t="shared" si="197"/>
        <v>3.5736072824541831E-2</v>
      </c>
      <c r="M1248">
        <f t="shared" si="198"/>
        <v>3.5736072824541831E-2</v>
      </c>
      <c r="N1248">
        <f t="shared" si="199"/>
        <v>3</v>
      </c>
    </row>
    <row r="1249" spans="1:14" x14ac:dyDescent="0.2">
      <c r="A1249">
        <f t="shared" si="200"/>
        <v>1232</v>
      </c>
      <c r="B1249" t="s">
        <v>2103</v>
      </c>
      <c r="C1249" s="7" t="s">
        <v>1062</v>
      </c>
      <c r="D1249" s="6">
        <v>60604</v>
      </c>
      <c r="E1249" s="6">
        <v>55444.800000000003</v>
      </c>
      <c r="F1249" s="7">
        <f t="shared" si="191"/>
        <v>54212.800000000003</v>
      </c>
      <c r="G1249" s="4">
        <f t="shared" si="192"/>
        <v>0.71663050933391748</v>
      </c>
      <c r="H1249" s="4">
        <f t="shared" si="193"/>
        <v>0.56282826241648576</v>
      </c>
      <c r="I1249" s="4">
        <f t="shared" si="194"/>
        <v>0.67373087412024668</v>
      </c>
      <c r="J1249">
        <f t="shared" si="195"/>
        <v>0.44454269665541274</v>
      </c>
      <c r="K1249">
        <f t="shared" si="196"/>
        <v>4.6362448792661146E-2</v>
      </c>
      <c r="L1249">
        <f t="shared" si="197"/>
        <v>1.6216281245783755</v>
      </c>
      <c r="M1249">
        <f t="shared" si="198"/>
        <v>4.6362448792661146E-2</v>
      </c>
      <c r="N1249">
        <f t="shared" si="199"/>
        <v>2</v>
      </c>
    </row>
    <row r="1250" spans="1:14" x14ac:dyDescent="0.2">
      <c r="A1250">
        <f t="shared" si="200"/>
        <v>1233</v>
      </c>
      <c r="B1250" t="s">
        <v>2104</v>
      </c>
      <c r="C1250" s="7" t="s">
        <v>221</v>
      </c>
      <c r="D1250" s="6">
        <v>15080</v>
      </c>
      <c r="E1250" s="7">
        <v>246.5</v>
      </c>
      <c r="F1250" s="7">
        <f t="shared" si="191"/>
        <v>-986.5</v>
      </c>
      <c r="G1250" s="4">
        <f t="shared" si="192"/>
        <v>-1.5599950131587257</v>
      </c>
      <c r="H1250" s="4">
        <f t="shared" si="193"/>
        <v>-1.8471105586806487</v>
      </c>
      <c r="I1250" s="4">
        <f t="shared" si="194"/>
        <v>-1.7241564116756452</v>
      </c>
      <c r="J1250">
        <f t="shared" si="195"/>
        <v>11.776616454367968</v>
      </c>
      <c r="K1250">
        <f t="shared" si="196"/>
        <v>18.476609364592868</v>
      </c>
      <c r="L1250">
        <f t="shared" si="197"/>
        <v>8.102534425122272</v>
      </c>
      <c r="M1250">
        <f t="shared" si="198"/>
        <v>8.102534425122272</v>
      </c>
      <c r="N1250">
        <f t="shared" si="199"/>
        <v>3</v>
      </c>
    </row>
    <row r="1251" spans="1:14" x14ac:dyDescent="0.2">
      <c r="A1251">
        <f t="shared" si="200"/>
        <v>1234</v>
      </c>
      <c r="B1251" t="s">
        <v>2105</v>
      </c>
      <c r="C1251" s="7" t="s">
        <v>208</v>
      </c>
      <c r="D1251" s="6">
        <v>55553</v>
      </c>
      <c r="E1251" s="6">
        <v>47542.34</v>
      </c>
      <c r="F1251" s="7">
        <f t="shared" si="191"/>
        <v>46308.34</v>
      </c>
      <c r="G1251" s="4">
        <f t="shared" si="192"/>
        <v>0.46403329656460146</v>
      </c>
      <c r="H1251" s="4">
        <f t="shared" si="193"/>
        <v>0.21780957277989776</v>
      </c>
      <c r="I1251" s="4">
        <f t="shared" si="194"/>
        <v>0.33035687961158061</v>
      </c>
      <c r="J1251">
        <f t="shared" si="195"/>
        <v>3.5466199078295207E-2</v>
      </c>
      <c r="K1251">
        <f t="shared" si="196"/>
        <v>0.56483734124539642</v>
      </c>
      <c r="L1251">
        <f t="shared" si="197"/>
        <v>0.57419982705730754</v>
      </c>
      <c r="M1251">
        <f t="shared" si="198"/>
        <v>3.5466199078295207E-2</v>
      </c>
      <c r="N1251">
        <f t="shared" si="199"/>
        <v>1</v>
      </c>
    </row>
    <row r="1252" spans="1:14" x14ac:dyDescent="0.2">
      <c r="A1252">
        <f t="shared" si="200"/>
        <v>1235</v>
      </c>
      <c r="B1252" t="s">
        <v>2106</v>
      </c>
      <c r="C1252" s="7" t="s">
        <v>174</v>
      </c>
      <c r="D1252" s="6">
        <v>98200</v>
      </c>
      <c r="E1252" s="6">
        <v>86492.29</v>
      </c>
      <c r="F1252" s="7">
        <f t="shared" si="191"/>
        <v>85257.29</v>
      </c>
      <c r="G1252" s="4">
        <f t="shared" si="192"/>
        <v>2.5967819271274641</v>
      </c>
      <c r="H1252" s="4">
        <f t="shared" si="193"/>
        <v>1.9183510130922321</v>
      </c>
      <c r="I1252" s="4">
        <f t="shared" si="194"/>
        <v>2.0223202197282104</v>
      </c>
      <c r="J1252">
        <f t="shared" si="195"/>
        <v>11.205554415912005</v>
      </c>
      <c r="K1252">
        <f t="shared" si="196"/>
        <v>6.089502999927328</v>
      </c>
      <c r="L1252">
        <f t="shared" si="197"/>
        <v>15.570956953568931</v>
      </c>
      <c r="M1252">
        <f t="shared" si="198"/>
        <v>6.089502999927328</v>
      </c>
      <c r="N1252">
        <f t="shared" si="199"/>
        <v>2</v>
      </c>
    </row>
    <row r="1253" spans="1:14" x14ac:dyDescent="0.2">
      <c r="A1253">
        <f t="shared" si="200"/>
        <v>1236</v>
      </c>
      <c r="B1253" t="s">
        <v>2107</v>
      </c>
      <c r="C1253" s="7" t="s">
        <v>307</v>
      </c>
      <c r="D1253" s="6">
        <v>32557</v>
      </c>
      <c r="E1253" s="6">
        <v>31288.39</v>
      </c>
      <c r="F1253" s="7">
        <f t="shared" si="191"/>
        <v>30052.39</v>
      </c>
      <c r="G1253" s="4">
        <f t="shared" si="192"/>
        <v>-0.68598165192939786</v>
      </c>
      <c r="H1253" s="4">
        <f t="shared" si="193"/>
        <v>-0.49183230208167877</v>
      </c>
      <c r="I1253" s="4">
        <f t="shared" si="194"/>
        <v>-0.37581033308013317</v>
      </c>
      <c r="J1253">
        <f t="shared" si="195"/>
        <v>1.9009848260098297</v>
      </c>
      <c r="K1253">
        <f t="shared" si="196"/>
        <v>5.1008999768359491</v>
      </c>
      <c r="L1253">
        <f t="shared" si="197"/>
        <v>0.64335460708223058</v>
      </c>
      <c r="M1253">
        <f t="shared" si="198"/>
        <v>0.64335460708223058</v>
      </c>
      <c r="N1253">
        <f t="shared" si="199"/>
        <v>3</v>
      </c>
    </row>
    <row r="1254" spans="1:14" x14ac:dyDescent="0.2">
      <c r="A1254">
        <f t="shared" si="200"/>
        <v>1237</v>
      </c>
      <c r="B1254" t="s">
        <v>2109</v>
      </c>
      <c r="C1254" s="7" t="s">
        <v>391</v>
      </c>
      <c r="D1254" s="6">
        <v>41478</v>
      </c>
      <c r="E1254" s="6">
        <v>36936.07</v>
      </c>
      <c r="F1254" s="7">
        <f t="shared" si="191"/>
        <v>35699.07</v>
      </c>
      <c r="G1254" s="4">
        <f t="shared" si="192"/>
        <v>-0.2398482654484895</v>
      </c>
      <c r="H1254" s="4">
        <f t="shared" si="193"/>
        <v>-0.24525653287983987</v>
      </c>
      <c r="I1254" s="4">
        <f t="shared" si="194"/>
        <v>-0.13051551631691433</v>
      </c>
      <c r="J1254">
        <f t="shared" si="195"/>
        <v>0.67550976275683094</v>
      </c>
      <c r="K1254">
        <f t="shared" si="196"/>
        <v>2.8912565574881492</v>
      </c>
      <c r="L1254">
        <f t="shared" si="197"/>
        <v>7.7679166605130898E-2</v>
      </c>
      <c r="M1254">
        <f t="shared" si="198"/>
        <v>7.7679166605130898E-2</v>
      </c>
      <c r="N1254">
        <f t="shared" si="199"/>
        <v>3</v>
      </c>
    </row>
    <row r="1255" spans="1:14" x14ac:dyDescent="0.2">
      <c r="A1255">
        <f t="shared" si="200"/>
        <v>1238</v>
      </c>
      <c r="B1255" t="s">
        <v>2110</v>
      </c>
      <c r="C1255" s="7" t="s">
        <v>757</v>
      </c>
      <c r="D1255" s="6">
        <v>41290</v>
      </c>
      <c r="E1255" s="6">
        <v>7463.82</v>
      </c>
      <c r="F1255" s="7">
        <f t="shared" si="191"/>
        <v>6225.82</v>
      </c>
      <c r="G1255" s="4">
        <f t="shared" si="192"/>
        <v>-0.2492500227244015</v>
      </c>
      <c r="H1255" s="4">
        <f t="shared" si="193"/>
        <v>-1.5320048461445603</v>
      </c>
      <c r="I1255" s="4">
        <f t="shared" si="194"/>
        <v>-1.4108493510953222</v>
      </c>
      <c r="J1255">
        <f t="shared" si="195"/>
        <v>6.3014562385541275</v>
      </c>
      <c r="K1255">
        <f t="shared" si="196"/>
        <v>10.847805563157351</v>
      </c>
      <c r="L1255">
        <f t="shared" si="197"/>
        <v>4.0383446884579834</v>
      </c>
      <c r="M1255">
        <f t="shared" si="198"/>
        <v>4.0383446884579834</v>
      </c>
      <c r="N1255">
        <f t="shared" si="199"/>
        <v>3</v>
      </c>
    </row>
    <row r="1256" spans="1:14" x14ac:dyDescent="0.2">
      <c r="A1256">
        <f t="shared" si="200"/>
        <v>1239</v>
      </c>
      <c r="B1256" t="s">
        <v>2111</v>
      </c>
      <c r="C1256" s="7" t="s">
        <v>10</v>
      </c>
      <c r="D1256" s="6">
        <v>58815</v>
      </c>
      <c r="E1256" s="6">
        <v>56265.91</v>
      </c>
      <c r="F1256" s="7">
        <f t="shared" si="191"/>
        <v>55026.91</v>
      </c>
      <c r="G1256" s="4">
        <f t="shared" si="192"/>
        <v>0.62716378717111676</v>
      </c>
      <c r="H1256" s="4">
        <f t="shared" si="193"/>
        <v>0.5986776430204368</v>
      </c>
      <c r="I1256" s="4">
        <f t="shared" si="194"/>
        <v>0.70909625046087588</v>
      </c>
      <c r="J1256">
        <f t="shared" si="195"/>
        <v>0.42676297990480205</v>
      </c>
      <c r="K1256">
        <f t="shared" si="196"/>
        <v>7.2491667867154844E-2</v>
      </c>
      <c r="L1256">
        <f t="shared" si="197"/>
        <v>1.5811642941672392</v>
      </c>
      <c r="M1256">
        <f t="shared" si="198"/>
        <v>7.2491667867154844E-2</v>
      </c>
      <c r="N1256">
        <f t="shared" si="199"/>
        <v>2</v>
      </c>
    </row>
    <row r="1257" spans="1:14" x14ac:dyDescent="0.2">
      <c r="A1257">
        <f t="shared" si="200"/>
        <v>1240</v>
      </c>
      <c r="B1257" t="s">
        <v>2112</v>
      </c>
      <c r="C1257" s="7" t="s">
        <v>136</v>
      </c>
      <c r="D1257" s="6">
        <v>20800</v>
      </c>
      <c r="E1257" s="6">
        <v>12048.2</v>
      </c>
      <c r="F1257" s="7">
        <f t="shared" si="191"/>
        <v>10808.2</v>
      </c>
      <c r="G1257" s="4">
        <f t="shared" si="192"/>
        <v>-1.2739415471043827</v>
      </c>
      <c r="H1257" s="4">
        <f t="shared" si="193"/>
        <v>-1.3318523897706995</v>
      </c>
      <c r="I1257" s="4">
        <f t="shared" si="194"/>
        <v>-1.2117882988594173</v>
      </c>
      <c r="J1257">
        <f t="shared" si="195"/>
        <v>7.122803572657614</v>
      </c>
      <c r="K1257">
        <f t="shared" si="196"/>
        <v>12.548284933835211</v>
      </c>
      <c r="L1257">
        <f t="shared" si="197"/>
        <v>4.3317421941565684</v>
      </c>
      <c r="M1257">
        <f t="shared" si="198"/>
        <v>4.3317421941565684</v>
      </c>
      <c r="N1257">
        <f t="shared" si="199"/>
        <v>3</v>
      </c>
    </row>
    <row r="1258" spans="1:14" x14ac:dyDescent="0.2">
      <c r="A1258">
        <f t="shared" si="200"/>
        <v>1241</v>
      </c>
      <c r="B1258" t="s">
        <v>2113</v>
      </c>
      <c r="C1258" s="7" t="s">
        <v>807</v>
      </c>
      <c r="D1258" s="6">
        <v>12212</v>
      </c>
      <c r="E1258" s="6">
        <v>9114.76</v>
      </c>
      <c r="F1258" s="7">
        <f t="shared" si="191"/>
        <v>7873.76</v>
      </c>
      <c r="G1258" s="4">
        <f t="shared" si="192"/>
        <v>-1.7034218209635958</v>
      </c>
      <c r="H1258" s="4">
        <f t="shared" si="193"/>
        <v>-1.4599253727313917</v>
      </c>
      <c r="I1258" s="4">
        <f t="shared" si="194"/>
        <v>-1.339261951005928</v>
      </c>
      <c r="J1258">
        <f t="shared" si="195"/>
        <v>9.4567379065268984</v>
      </c>
      <c r="K1258">
        <f t="shared" si="196"/>
        <v>15.632731922925686</v>
      </c>
      <c r="L1258">
        <f t="shared" si="197"/>
        <v>6.1712660233244971</v>
      </c>
      <c r="M1258">
        <f t="shared" si="198"/>
        <v>6.1712660233244971</v>
      </c>
      <c r="N1258">
        <f t="shared" si="199"/>
        <v>3</v>
      </c>
    </row>
    <row r="1259" spans="1:14" x14ac:dyDescent="0.2">
      <c r="A1259">
        <f t="shared" si="200"/>
        <v>1242</v>
      </c>
      <c r="B1259" t="s">
        <v>2115</v>
      </c>
      <c r="C1259" s="7" t="s">
        <v>2116</v>
      </c>
      <c r="D1259" s="6">
        <v>53500</v>
      </c>
      <c r="E1259" s="6">
        <v>47737.440000000002</v>
      </c>
      <c r="F1259" s="7">
        <f t="shared" si="191"/>
        <v>46495.44</v>
      </c>
      <c r="G1259" s="4">
        <f t="shared" si="192"/>
        <v>0.36136410673775415</v>
      </c>
      <c r="H1259" s="4">
        <f t="shared" si="193"/>
        <v>0.22632757177617238</v>
      </c>
      <c r="I1259" s="4">
        <f t="shared" si="194"/>
        <v>0.33848460425976323</v>
      </c>
      <c r="J1259">
        <f t="shared" si="195"/>
        <v>7.9711726216232914E-3</v>
      </c>
      <c r="K1259">
        <f t="shared" si="196"/>
        <v>0.64652554204476909</v>
      </c>
      <c r="L1259">
        <f t="shared" si="197"/>
        <v>0.47864008937761227</v>
      </c>
      <c r="M1259">
        <f t="shared" si="198"/>
        <v>7.9711726216232914E-3</v>
      </c>
      <c r="N1259">
        <f t="shared" si="199"/>
        <v>1</v>
      </c>
    </row>
    <row r="1260" spans="1:14" x14ac:dyDescent="0.2">
      <c r="A1260">
        <f t="shared" si="200"/>
        <v>1243</v>
      </c>
      <c r="B1260" t="s">
        <v>2117</v>
      </c>
      <c r="C1260" s="7" t="s">
        <v>226</v>
      </c>
      <c r="D1260" s="6">
        <v>40886</v>
      </c>
      <c r="E1260" s="6">
        <v>38741.4</v>
      </c>
      <c r="F1260" s="7">
        <f t="shared" si="191"/>
        <v>37498.400000000001</v>
      </c>
      <c r="G1260" s="4">
        <f t="shared" si="192"/>
        <v>-0.26945379899816979</v>
      </c>
      <c r="H1260" s="4">
        <f t="shared" si="193"/>
        <v>-0.16643644508925043</v>
      </c>
      <c r="I1260" s="4">
        <f t="shared" si="194"/>
        <v>-5.2351653189100643E-2</v>
      </c>
      <c r="J1260">
        <f t="shared" si="195"/>
        <v>0.57733913060794562</v>
      </c>
      <c r="K1260">
        <f t="shared" si="196"/>
        <v>2.6870792173297779</v>
      </c>
      <c r="L1260">
        <f t="shared" si="197"/>
        <v>5.8136916074297558E-2</v>
      </c>
      <c r="M1260">
        <f t="shared" si="198"/>
        <v>5.8136916074297558E-2</v>
      </c>
      <c r="N1260">
        <f t="shared" si="199"/>
        <v>3</v>
      </c>
    </row>
    <row r="1261" spans="1:14" x14ac:dyDescent="0.2">
      <c r="A1261">
        <f t="shared" si="200"/>
        <v>1244</v>
      </c>
      <c r="B1261" t="s">
        <v>2118</v>
      </c>
      <c r="C1261" s="7" t="s">
        <v>2119</v>
      </c>
      <c r="D1261" s="6">
        <v>59847</v>
      </c>
      <c r="E1261" s="6">
        <v>53862.69</v>
      </c>
      <c r="F1261" s="7">
        <f t="shared" si="191"/>
        <v>52618.69</v>
      </c>
      <c r="G1261" s="4">
        <f t="shared" si="192"/>
        <v>0.67877343349420804</v>
      </c>
      <c r="H1261" s="4">
        <f t="shared" si="193"/>
        <v>0.49375388316484237</v>
      </c>
      <c r="I1261" s="4">
        <f t="shared" si="194"/>
        <v>0.60448187818805021</v>
      </c>
      <c r="J1261">
        <f t="shared" si="195"/>
        <v>0.32427513115650847</v>
      </c>
      <c r="K1261">
        <f t="shared" si="196"/>
        <v>9.6866700978010353E-2</v>
      </c>
      <c r="L1261">
        <f t="shared" si="197"/>
        <v>1.3828606692292733</v>
      </c>
      <c r="M1261">
        <f t="shared" si="198"/>
        <v>9.6866700978010353E-2</v>
      </c>
      <c r="N1261">
        <f t="shared" si="199"/>
        <v>2</v>
      </c>
    </row>
    <row r="1262" spans="1:14" x14ac:dyDescent="0.2">
      <c r="A1262">
        <f t="shared" si="200"/>
        <v>1245</v>
      </c>
      <c r="B1262" t="s">
        <v>2120</v>
      </c>
      <c r="C1262" s="7" t="s">
        <v>10</v>
      </c>
      <c r="D1262" s="6">
        <v>54125</v>
      </c>
      <c r="E1262" s="6">
        <v>52463.09</v>
      </c>
      <c r="F1262" s="7">
        <f t="shared" si="191"/>
        <v>51218.09</v>
      </c>
      <c r="G1262" s="4">
        <f t="shared" si="192"/>
        <v>0.39261994874544026</v>
      </c>
      <c r="H1262" s="4">
        <f t="shared" si="193"/>
        <v>0.43264782783329114</v>
      </c>
      <c r="I1262" s="4">
        <f t="shared" si="194"/>
        <v>0.54363906075221791</v>
      </c>
      <c r="J1262">
        <f t="shared" si="195"/>
        <v>0.11388270216462706</v>
      </c>
      <c r="K1262">
        <f t="shared" si="196"/>
        <v>0.34287336701383009</v>
      </c>
      <c r="L1262">
        <f t="shared" si="197"/>
        <v>0.87425680180210685</v>
      </c>
      <c r="M1262">
        <f t="shared" si="198"/>
        <v>0.11388270216462706</v>
      </c>
      <c r="N1262">
        <f t="shared" si="199"/>
        <v>1</v>
      </c>
    </row>
    <row r="1263" spans="1:14" x14ac:dyDescent="0.2">
      <c r="A1263">
        <f t="shared" si="200"/>
        <v>1246</v>
      </c>
      <c r="B1263" t="s">
        <v>2121</v>
      </c>
      <c r="C1263" s="7" t="s">
        <v>2122</v>
      </c>
      <c r="D1263" s="6">
        <v>30613</v>
      </c>
      <c r="E1263" s="6">
        <v>27037.11</v>
      </c>
      <c r="F1263" s="7">
        <f t="shared" si="191"/>
        <v>25791.11</v>
      </c>
      <c r="G1263" s="4">
        <f t="shared" si="192"/>
        <v>-0.7831998229101047</v>
      </c>
      <c r="H1263" s="4">
        <f t="shared" si="193"/>
        <v>-0.67744172685298198</v>
      </c>
      <c r="I1263" s="4">
        <f t="shared" si="194"/>
        <v>-0.56092262858417608</v>
      </c>
      <c r="J1263">
        <f t="shared" si="195"/>
        <v>2.6838567282986512</v>
      </c>
      <c r="K1263">
        <f t="shared" si="196"/>
        <v>6.336326318796762</v>
      </c>
      <c r="L1263">
        <f t="shared" si="197"/>
        <v>1.1121226916181923</v>
      </c>
      <c r="M1263">
        <f t="shared" si="198"/>
        <v>1.1121226916181923</v>
      </c>
      <c r="N1263">
        <f t="shared" si="199"/>
        <v>3</v>
      </c>
    </row>
    <row r="1264" spans="1:14" x14ac:dyDescent="0.2">
      <c r="A1264">
        <f t="shared" si="200"/>
        <v>1247</v>
      </c>
      <c r="B1264" t="s">
        <v>2124</v>
      </c>
      <c r="C1264" s="7" t="s">
        <v>2125</v>
      </c>
      <c r="D1264" s="6">
        <v>11369</v>
      </c>
      <c r="E1264" s="6">
        <v>10763.71</v>
      </c>
      <c r="F1264" s="7">
        <f t="shared" si="191"/>
        <v>9516.7099999999991</v>
      </c>
      <c r="G1264" s="4">
        <f t="shared" si="192"/>
        <v>-1.7455797006635627</v>
      </c>
      <c r="H1264" s="4">
        <f t="shared" si="193"/>
        <v>-1.387932782034792</v>
      </c>
      <c r="I1264" s="4">
        <f t="shared" si="194"/>
        <v>-1.2678913192008445</v>
      </c>
      <c r="J1264">
        <f t="shared" si="195"/>
        <v>9.1586712591120794</v>
      </c>
      <c r="K1264">
        <f t="shared" si="196"/>
        <v>15.256151609285784</v>
      </c>
      <c r="L1264">
        <f t="shared" si="197"/>
        <v>5.9334045399876878</v>
      </c>
      <c r="M1264">
        <f t="shared" si="198"/>
        <v>5.9334045399876878</v>
      </c>
      <c r="N1264">
        <f t="shared" si="199"/>
        <v>3</v>
      </c>
    </row>
    <row r="1265" spans="1:14" x14ac:dyDescent="0.2">
      <c r="A1265">
        <f t="shared" si="200"/>
        <v>1248</v>
      </c>
      <c r="B1265" t="s">
        <v>2126</v>
      </c>
      <c r="C1265" s="7" t="s">
        <v>10</v>
      </c>
      <c r="D1265" s="6">
        <v>68523</v>
      </c>
      <c r="E1265" s="6">
        <v>72935.33</v>
      </c>
      <c r="F1265" s="7">
        <f t="shared" si="191"/>
        <v>71687.33</v>
      </c>
      <c r="G1265" s="4">
        <f t="shared" si="192"/>
        <v>1.1126545299081034</v>
      </c>
      <c r="H1265" s="4">
        <f t="shared" si="193"/>
        <v>1.326458795396017</v>
      </c>
      <c r="I1265" s="4">
        <f t="shared" si="194"/>
        <v>1.4328338575323349</v>
      </c>
      <c r="J1265">
        <f t="shared" si="195"/>
        <v>3.1876635150833907</v>
      </c>
      <c r="K1265">
        <f t="shared" si="196"/>
        <v>0.93461106389746185</v>
      </c>
      <c r="L1265">
        <f t="shared" si="197"/>
        <v>5.6517906341024862</v>
      </c>
      <c r="M1265">
        <f t="shared" si="198"/>
        <v>0.93461106389746185</v>
      </c>
      <c r="N1265">
        <f t="shared" si="199"/>
        <v>2</v>
      </c>
    </row>
    <row r="1266" spans="1:14" x14ac:dyDescent="0.2">
      <c r="A1266">
        <f t="shared" si="200"/>
        <v>1249</v>
      </c>
      <c r="B1266" t="s">
        <v>2127</v>
      </c>
      <c r="C1266" s="7" t="s">
        <v>109</v>
      </c>
      <c r="D1266" s="6">
        <v>28829</v>
      </c>
      <c r="E1266" s="6">
        <v>34916.51</v>
      </c>
      <c r="F1266" s="7">
        <f t="shared" si="191"/>
        <v>33667.51</v>
      </c>
      <c r="G1266" s="4">
        <f t="shared" si="192"/>
        <v>-0.87241649833684387</v>
      </c>
      <c r="H1266" s="4">
        <f t="shared" si="193"/>
        <v>-0.33342982889683537</v>
      </c>
      <c r="I1266" s="4">
        <f t="shared" si="194"/>
        <v>-0.21876757557004789</v>
      </c>
      <c r="J1266">
        <f t="shared" si="195"/>
        <v>1.9039953918775518</v>
      </c>
      <c r="K1266">
        <f t="shared" si="196"/>
        <v>5.0444937688399278</v>
      </c>
      <c r="L1266">
        <f t="shared" si="197"/>
        <v>0.70700481536770365</v>
      </c>
      <c r="M1266">
        <f t="shared" si="198"/>
        <v>0.70700481536770365</v>
      </c>
      <c r="N1266">
        <f t="shared" si="199"/>
        <v>3</v>
      </c>
    </row>
    <row r="1267" spans="1:14" x14ac:dyDescent="0.2">
      <c r="A1267">
        <f t="shared" si="200"/>
        <v>1250</v>
      </c>
      <c r="B1267" t="s">
        <v>2128</v>
      </c>
      <c r="C1267" s="7" t="s">
        <v>2129</v>
      </c>
      <c r="D1267" s="6">
        <v>31621</v>
      </c>
      <c r="E1267" s="6">
        <v>28247.17</v>
      </c>
      <c r="F1267" s="7">
        <f t="shared" si="191"/>
        <v>26997.17</v>
      </c>
      <c r="G1267" s="4">
        <f t="shared" si="192"/>
        <v>-0.7327904009201085</v>
      </c>
      <c r="H1267" s="4">
        <f t="shared" si="193"/>
        <v>-0.62461092282719144</v>
      </c>
      <c r="I1267" s="4">
        <f t="shared" si="194"/>
        <v>-0.50853073339878441</v>
      </c>
      <c r="J1267">
        <f t="shared" si="195"/>
        <v>2.3991902990465497</v>
      </c>
      <c r="K1267">
        <f t="shared" si="196"/>
        <v>5.8956047205117326</v>
      </c>
      <c r="L1267">
        <f t="shared" si="197"/>
        <v>0.93403256468290763</v>
      </c>
      <c r="M1267">
        <f t="shared" si="198"/>
        <v>0.93403256468290763</v>
      </c>
      <c r="N1267">
        <f t="shared" si="199"/>
        <v>3</v>
      </c>
    </row>
    <row r="1268" spans="1:14" x14ac:dyDescent="0.2">
      <c r="A1268">
        <f t="shared" si="200"/>
        <v>1251</v>
      </c>
      <c r="B1268" t="s">
        <v>2130</v>
      </c>
      <c r="C1268" s="7" t="s">
        <v>269</v>
      </c>
      <c r="D1268" s="6">
        <v>37211</v>
      </c>
      <c r="E1268" s="6">
        <v>33893.230000000003</v>
      </c>
      <c r="F1268" s="7">
        <f t="shared" si="191"/>
        <v>32642.230000000003</v>
      </c>
      <c r="G1268" s="4">
        <f t="shared" si="192"/>
        <v>-0.45323815000336404</v>
      </c>
      <c r="H1268" s="4">
        <f t="shared" si="193"/>
        <v>-0.37810588226899128</v>
      </c>
      <c r="I1268" s="4">
        <f t="shared" si="194"/>
        <v>-0.26330629030702479</v>
      </c>
      <c r="J1268">
        <f t="shared" si="195"/>
        <v>1.2168945286804413</v>
      </c>
      <c r="K1268">
        <f t="shared" si="196"/>
        <v>3.9308189441852832</v>
      </c>
      <c r="L1268">
        <f t="shared" si="197"/>
        <v>0.28370364734303144</v>
      </c>
      <c r="M1268">
        <f t="shared" si="198"/>
        <v>0.28370364734303144</v>
      </c>
      <c r="N1268">
        <f t="shared" si="199"/>
        <v>3</v>
      </c>
    </row>
    <row r="1269" spans="1:14" x14ac:dyDescent="0.2">
      <c r="A1269">
        <f t="shared" si="200"/>
        <v>1252</v>
      </c>
      <c r="B1269" t="s">
        <v>2131</v>
      </c>
      <c r="C1269" s="7" t="s">
        <v>578</v>
      </c>
      <c r="D1269" s="6">
        <v>35755</v>
      </c>
      <c r="E1269" s="6">
        <v>32445.93</v>
      </c>
      <c r="F1269" s="7">
        <f t="shared" si="191"/>
        <v>31193.93</v>
      </c>
      <c r="G1269" s="4">
        <f t="shared" si="192"/>
        <v>-0.52605175954446959</v>
      </c>
      <c r="H1269" s="4">
        <f t="shared" si="193"/>
        <v>-0.44129450321880115</v>
      </c>
      <c r="I1269" s="4">
        <f t="shared" si="194"/>
        <v>-0.32622122140249515</v>
      </c>
      <c r="J1269">
        <f t="shared" si="195"/>
        <v>1.4839392873025652</v>
      </c>
      <c r="K1269">
        <f t="shared" si="196"/>
        <v>4.3998908445145917</v>
      </c>
      <c r="L1269">
        <f t="shared" si="197"/>
        <v>0.4134517491750565</v>
      </c>
      <c r="M1269">
        <f t="shared" si="198"/>
        <v>0.4134517491750565</v>
      </c>
      <c r="N1269">
        <f t="shared" si="199"/>
        <v>3</v>
      </c>
    </row>
    <row r="1270" spans="1:14" x14ac:dyDescent="0.2">
      <c r="A1270">
        <f t="shared" si="200"/>
        <v>1253</v>
      </c>
      <c r="B1270" t="s">
        <v>2133</v>
      </c>
      <c r="C1270" s="7" t="s">
        <v>2134</v>
      </c>
      <c r="D1270" s="6">
        <v>45090</v>
      </c>
      <c r="E1270" s="6">
        <v>40754.94</v>
      </c>
      <c r="F1270" s="7">
        <f t="shared" si="191"/>
        <v>39501.94</v>
      </c>
      <c r="G1270" s="4">
        <f t="shared" si="192"/>
        <v>-5.921450331767001E-2</v>
      </c>
      <c r="H1270" s="4">
        <f t="shared" si="193"/>
        <v>-7.8525980204789736E-2</v>
      </c>
      <c r="I1270" s="4">
        <f t="shared" si="194"/>
        <v>3.4683202191012924E-2</v>
      </c>
      <c r="J1270">
        <f t="shared" si="195"/>
        <v>0.27656462767761258</v>
      </c>
      <c r="K1270">
        <f t="shared" si="196"/>
        <v>1.9738761239224336</v>
      </c>
      <c r="L1270">
        <f t="shared" si="197"/>
        <v>3.1472884018731537E-2</v>
      </c>
      <c r="M1270">
        <f t="shared" si="198"/>
        <v>3.1472884018731537E-2</v>
      </c>
      <c r="N1270">
        <f t="shared" si="199"/>
        <v>3</v>
      </c>
    </row>
    <row r="1271" spans="1:14" x14ac:dyDescent="0.2">
      <c r="A1271">
        <f t="shared" si="200"/>
        <v>1254</v>
      </c>
      <c r="B1271" t="s">
        <v>2135</v>
      </c>
      <c r="C1271" s="7" t="s">
        <v>109</v>
      </c>
      <c r="D1271" s="6">
        <v>30139</v>
      </c>
      <c r="E1271" s="6">
        <v>32878.99</v>
      </c>
      <c r="F1271" s="7">
        <f t="shared" si="191"/>
        <v>31624.989999999998</v>
      </c>
      <c r="G1271" s="4">
        <f t="shared" si="192"/>
        <v>-0.80690425348873385</v>
      </c>
      <c r="H1271" s="4">
        <f t="shared" si="193"/>
        <v>-0.42238725234577934</v>
      </c>
      <c r="I1271" s="4">
        <f t="shared" si="194"/>
        <v>-0.3074957431189812</v>
      </c>
      <c r="J1271">
        <f t="shared" si="195"/>
        <v>1.9655527320801498</v>
      </c>
      <c r="K1271">
        <f t="shared" si="196"/>
        <v>5.1873157351711283</v>
      </c>
      <c r="L1271">
        <f t="shared" si="197"/>
        <v>0.70398083113532128</v>
      </c>
      <c r="M1271">
        <f t="shared" si="198"/>
        <v>0.70398083113532128</v>
      </c>
      <c r="N1271">
        <f t="shared" si="199"/>
        <v>3</v>
      </c>
    </row>
    <row r="1272" spans="1:14" x14ac:dyDescent="0.2">
      <c r="A1272">
        <f t="shared" si="200"/>
        <v>1255</v>
      </c>
      <c r="B1272" t="s">
        <v>2137</v>
      </c>
      <c r="C1272" s="7" t="s">
        <v>1872</v>
      </c>
      <c r="D1272" s="6">
        <v>31614</v>
      </c>
      <c r="E1272" s="6">
        <v>17596.13</v>
      </c>
      <c r="F1272" s="7">
        <f t="shared" si="191"/>
        <v>16341.130000000001</v>
      </c>
      <c r="G1272" s="4">
        <f t="shared" si="192"/>
        <v>-0.7331404663505946</v>
      </c>
      <c r="H1272" s="4">
        <f t="shared" si="193"/>
        <v>-1.0896316713114458</v>
      </c>
      <c r="I1272" s="4">
        <f t="shared" si="194"/>
        <v>-0.97143484328663532</v>
      </c>
      <c r="J1272">
        <f t="shared" si="195"/>
        <v>4.3722448589781129</v>
      </c>
      <c r="K1272">
        <f t="shared" si="196"/>
        <v>8.7074151615082336</v>
      </c>
      <c r="L1272">
        <f t="shared" si="197"/>
        <v>2.3074253543213383</v>
      </c>
      <c r="M1272">
        <f t="shared" si="198"/>
        <v>2.3074253543213383</v>
      </c>
      <c r="N1272">
        <f t="shared" si="199"/>
        <v>3</v>
      </c>
    </row>
    <row r="1273" spans="1:14" x14ac:dyDescent="0.2">
      <c r="A1273">
        <f t="shared" si="200"/>
        <v>1256</v>
      </c>
      <c r="B1273" t="s">
        <v>2138</v>
      </c>
      <c r="C1273" s="7" t="s">
        <v>103</v>
      </c>
      <c r="D1273" s="6">
        <v>39853</v>
      </c>
      <c r="E1273" s="6">
        <v>41724.6</v>
      </c>
      <c r="F1273" s="7">
        <f t="shared" si="191"/>
        <v>40468.6</v>
      </c>
      <c r="G1273" s="4">
        <f t="shared" si="192"/>
        <v>-0.32111345466847335</v>
      </c>
      <c r="H1273" s="4">
        <f t="shared" si="193"/>
        <v>-3.6190957617770962E-2</v>
      </c>
      <c r="I1273" s="4">
        <f t="shared" si="194"/>
        <v>7.6675432594069629E-2</v>
      </c>
      <c r="J1273">
        <f t="shared" si="195"/>
        <v>0.47630046410138954</v>
      </c>
      <c r="K1273">
        <f t="shared" si="196"/>
        <v>2.4143048665939948</v>
      </c>
      <c r="L1273">
        <f t="shared" si="197"/>
        <v>8.4807815746404197E-2</v>
      </c>
      <c r="M1273">
        <f t="shared" si="198"/>
        <v>8.4807815746404197E-2</v>
      </c>
      <c r="N1273">
        <f t="shared" si="199"/>
        <v>3</v>
      </c>
    </row>
    <row r="1274" spans="1:14" x14ac:dyDescent="0.2">
      <c r="A1274">
        <f t="shared" si="200"/>
        <v>1257</v>
      </c>
      <c r="B1274" t="s">
        <v>2139</v>
      </c>
      <c r="C1274" s="7" t="s">
        <v>2140</v>
      </c>
      <c r="D1274" s="6">
        <v>50981</v>
      </c>
      <c r="E1274" s="6">
        <v>45883.4</v>
      </c>
      <c r="F1274" s="7">
        <f t="shared" si="191"/>
        <v>44626.400000000001</v>
      </c>
      <c r="G1274" s="4">
        <f t="shared" si="192"/>
        <v>0.23539056110997608</v>
      </c>
      <c r="H1274" s="4">
        <f t="shared" si="193"/>
        <v>0.14538082211419126</v>
      </c>
      <c r="I1274" s="4">
        <f t="shared" si="194"/>
        <v>0.25729250123229808</v>
      </c>
      <c r="J1274">
        <f t="shared" si="195"/>
        <v>9.7136624455925816E-3</v>
      </c>
      <c r="K1274">
        <f t="shared" si="196"/>
        <v>0.94717020158055187</v>
      </c>
      <c r="L1274">
        <f t="shared" si="197"/>
        <v>0.27889707717915579</v>
      </c>
      <c r="M1274">
        <f t="shared" si="198"/>
        <v>9.7136624455925816E-3</v>
      </c>
      <c r="N1274">
        <f t="shared" si="199"/>
        <v>1</v>
      </c>
    </row>
    <row r="1275" spans="1:14" x14ac:dyDescent="0.2">
      <c r="A1275">
        <f t="shared" si="200"/>
        <v>1258</v>
      </c>
      <c r="B1275" t="s">
        <v>2141</v>
      </c>
      <c r="C1275" s="7" t="s">
        <v>391</v>
      </c>
      <c r="D1275" s="6">
        <v>34183</v>
      </c>
      <c r="E1275" s="6">
        <v>11016.56</v>
      </c>
      <c r="F1275" s="7">
        <f t="shared" si="191"/>
        <v>9758.56</v>
      </c>
      <c r="G1275" s="4">
        <f t="shared" si="192"/>
        <v>-0.60466645336220171</v>
      </c>
      <c r="H1275" s="4">
        <f t="shared" si="193"/>
        <v>-1.3768934378717579</v>
      </c>
      <c r="I1275" s="4">
        <f t="shared" si="194"/>
        <v>-1.2573852251005617</v>
      </c>
      <c r="J1275">
        <f t="shared" si="195"/>
        <v>5.7779522549429334</v>
      </c>
      <c r="K1275">
        <f t="shared" si="196"/>
        <v>10.475546153464546</v>
      </c>
      <c r="L1275">
        <f t="shared" si="197"/>
        <v>3.4413865816666185</v>
      </c>
      <c r="M1275">
        <f t="shared" si="198"/>
        <v>3.4413865816666185</v>
      </c>
      <c r="N1275">
        <f t="shared" si="199"/>
        <v>3</v>
      </c>
    </row>
    <row r="1276" spans="1:14" x14ac:dyDescent="0.2">
      <c r="A1276">
        <f t="shared" si="200"/>
        <v>1259</v>
      </c>
      <c r="B1276" t="s">
        <v>2142</v>
      </c>
      <c r="C1276" s="7" t="s">
        <v>10</v>
      </c>
      <c r="D1276" s="6">
        <v>63384</v>
      </c>
      <c r="E1276" s="6">
        <v>56046.14</v>
      </c>
      <c r="F1276" s="7">
        <f t="shared" si="191"/>
        <v>54787.14</v>
      </c>
      <c r="G1276" s="4">
        <f t="shared" si="192"/>
        <v>0.8556564945841052</v>
      </c>
      <c r="H1276" s="4">
        <f t="shared" si="193"/>
        <v>0.58908256029664774</v>
      </c>
      <c r="I1276" s="4">
        <f t="shared" si="194"/>
        <v>0.69868051267950382</v>
      </c>
      <c r="J1276">
        <f t="shared" si="195"/>
        <v>0.62384038936042863</v>
      </c>
      <c r="K1276">
        <f t="shared" si="196"/>
        <v>1.1187647411644405E-2</v>
      </c>
      <c r="L1276">
        <f t="shared" si="197"/>
        <v>1.9403227462823442</v>
      </c>
      <c r="M1276">
        <f t="shared" si="198"/>
        <v>1.1187647411644405E-2</v>
      </c>
      <c r="N1276">
        <f t="shared" si="199"/>
        <v>2</v>
      </c>
    </row>
    <row r="1277" spans="1:14" x14ac:dyDescent="0.2">
      <c r="A1277">
        <f t="shared" si="200"/>
        <v>1260</v>
      </c>
      <c r="B1277" t="s">
        <v>2144</v>
      </c>
      <c r="C1277" s="7" t="s">
        <v>2145</v>
      </c>
      <c r="D1277" s="6">
        <v>30613</v>
      </c>
      <c r="E1277" s="6">
        <v>4215.0600000000004</v>
      </c>
      <c r="F1277" s="7">
        <f t="shared" si="191"/>
        <v>2955.0600000000004</v>
      </c>
      <c r="G1277" s="4">
        <f t="shared" si="192"/>
        <v>-0.7831998229101047</v>
      </c>
      <c r="H1277" s="4">
        <f t="shared" si="193"/>
        <v>-1.6738445920140441</v>
      </c>
      <c r="I1277" s="4">
        <f t="shared" si="194"/>
        <v>-1.5529329249611097</v>
      </c>
      <c r="J1277">
        <f t="shared" si="195"/>
        <v>8.1739011240022101</v>
      </c>
      <c r="K1277">
        <f t="shared" si="196"/>
        <v>13.622799471752129</v>
      </c>
      <c r="L1277">
        <f t="shared" si="197"/>
        <v>5.3177161789971183</v>
      </c>
      <c r="M1277">
        <f t="shared" si="198"/>
        <v>5.3177161789971183</v>
      </c>
      <c r="N1277">
        <f t="shared" si="199"/>
        <v>3</v>
      </c>
    </row>
    <row r="1278" spans="1:14" x14ac:dyDescent="0.2">
      <c r="A1278">
        <f t="shared" si="200"/>
        <v>1261</v>
      </c>
      <c r="B1278" t="s">
        <v>2146</v>
      </c>
      <c r="C1278" s="7" t="s">
        <v>1432</v>
      </c>
      <c r="D1278" s="6">
        <v>33007</v>
      </c>
      <c r="E1278" s="6">
        <v>30198.94</v>
      </c>
      <c r="F1278" s="7">
        <f t="shared" si="191"/>
        <v>28937.94</v>
      </c>
      <c r="G1278" s="4">
        <f t="shared" si="192"/>
        <v>-0.6634774456838638</v>
      </c>
      <c r="H1278" s="4">
        <f t="shared" si="193"/>
        <v>-0.53939731492889098</v>
      </c>
      <c r="I1278" s="4">
        <f t="shared" si="194"/>
        <v>-0.42422264058503328</v>
      </c>
      <c r="J1278">
        <f t="shared" si="195"/>
        <v>1.9967816291651697</v>
      </c>
      <c r="K1278">
        <f t="shared" si="196"/>
        <v>5.2561778424732886</v>
      </c>
      <c r="L1278">
        <f t="shared" si="197"/>
        <v>0.69415225222419952</v>
      </c>
      <c r="M1278">
        <f t="shared" si="198"/>
        <v>0.69415225222419952</v>
      </c>
      <c r="N1278">
        <f t="shared" si="199"/>
        <v>3</v>
      </c>
    </row>
    <row r="1279" spans="1:14" x14ac:dyDescent="0.2">
      <c r="A1279">
        <f t="shared" si="200"/>
        <v>1262</v>
      </c>
      <c r="B1279" t="s">
        <v>2147</v>
      </c>
      <c r="C1279" s="7" t="s">
        <v>226</v>
      </c>
      <c r="D1279" s="6">
        <v>43136</v>
      </c>
      <c r="E1279" s="6">
        <v>42272.39</v>
      </c>
      <c r="F1279" s="7">
        <f t="shared" si="191"/>
        <v>41010.39</v>
      </c>
      <c r="G1279" s="4">
        <f t="shared" si="192"/>
        <v>-0.15693276777049983</v>
      </c>
      <c r="H1279" s="4">
        <f t="shared" si="193"/>
        <v>-1.2274634346786139E-2</v>
      </c>
      <c r="I1279" s="4">
        <f t="shared" si="194"/>
        <v>0.10021108164344811</v>
      </c>
      <c r="J1279">
        <f t="shared" si="195"/>
        <v>0.28499877585810873</v>
      </c>
      <c r="K1279">
        <f t="shared" si="196"/>
        <v>1.9814859838702077</v>
      </c>
      <c r="L1279">
        <f t="shared" si="197"/>
        <v>4.9992229611791859E-2</v>
      </c>
      <c r="M1279">
        <f t="shared" si="198"/>
        <v>4.9992229611791859E-2</v>
      </c>
      <c r="N1279">
        <f t="shared" si="199"/>
        <v>3</v>
      </c>
    </row>
    <row r="1280" spans="1:14" x14ac:dyDescent="0.2">
      <c r="A1280">
        <f t="shared" si="200"/>
        <v>1263</v>
      </c>
      <c r="B1280" t="s">
        <v>2148</v>
      </c>
      <c r="C1280" s="7" t="s">
        <v>159</v>
      </c>
      <c r="D1280" s="6">
        <v>15080</v>
      </c>
      <c r="E1280" s="6">
        <v>6387.25</v>
      </c>
      <c r="F1280" s="7">
        <f t="shared" si="191"/>
        <v>5124.25</v>
      </c>
      <c r="G1280" s="4">
        <f t="shared" si="192"/>
        <v>-1.5599950131587257</v>
      </c>
      <c r="H1280" s="4">
        <f t="shared" si="193"/>
        <v>-1.5790075226151861</v>
      </c>
      <c r="I1280" s="4">
        <f t="shared" si="194"/>
        <v>-1.458702144471582</v>
      </c>
      <c r="J1280">
        <f t="shared" si="195"/>
        <v>9.7315301092612341</v>
      </c>
      <c r="K1280">
        <f t="shared" si="196"/>
        <v>15.949480024718962</v>
      </c>
      <c r="L1280">
        <f t="shared" si="197"/>
        <v>6.4017507427555023</v>
      </c>
      <c r="M1280">
        <f t="shared" si="198"/>
        <v>6.4017507427555023</v>
      </c>
      <c r="N1280">
        <f t="shared" si="199"/>
        <v>3</v>
      </c>
    </row>
    <row r="1281" spans="1:14" x14ac:dyDescent="0.2">
      <c r="A1281">
        <f t="shared" si="200"/>
        <v>1264</v>
      </c>
      <c r="B1281" t="s">
        <v>2149</v>
      </c>
      <c r="C1281" s="7" t="s">
        <v>2150</v>
      </c>
      <c r="D1281" s="6">
        <v>63700</v>
      </c>
      <c r="E1281" s="6">
        <v>57758.19</v>
      </c>
      <c r="F1281" s="7">
        <f t="shared" si="191"/>
        <v>56494.19</v>
      </c>
      <c r="G1281" s="4">
        <f t="shared" si="192"/>
        <v>0.87145944830319133</v>
      </c>
      <c r="H1281" s="4">
        <f t="shared" si="193"/>
        <v>0.66383007532264227</v>
      </c>
      <c r="I1281" s="4">
        <f t="shared" si="194"/>
        <v>0.77283568296640759</v>
      </c>
      <c r="J1281">
        <f t="shared" si="195"/>
        <v>0.76655287948501383</v>
      </c>
      <c r="K1281">
        <f t="shared" si="196"/>
        <v>2.5356674829186629E-4</v>
      </c>
      <c r="L1281">
        <f t="shared" si="197"/>
        <v>2.1912757906044211</v>
      </c>
      <c r="M1281">
        <f t="shared" si="198"/>
        <v>2.5356674829186629E-4</v>
      </c>
      <c r="N1281">
        <f t="shared" si="199"/>
        <v>2</v>
      </c>
    </row>
    <row r="1282" spans="1:14" x14ac:dyDescent="0.2">
      <c r="A1282">
        <f t="shared" si="200"/>
        <v>1265</v>
      </c>
      <c r="B1282" t="s">
        <v>2151</v>
      </c>
      <c r="C1282" s="7" t="s">
        <v>1235</v>
      </c>
      <c r="D1282" s="6">
        <v>35593</v>
      </c>
      <c r="E1282" s="6">
        <v>30586.66</v>
      </c>
      <c r="F1282" s="7">
        <f t="shared" si="191"/>
        <v>29321.66</v>
      </c>
      <c r="G1282" s="4">
        <f t="shared" si="192"/>
        <v>-0.53415327379286182</v>
      </c>
      <c r="H1282" s="4">
        <f t="shared" si="193"/>
        <v>-0.52246959288462913</v>
      </c>
      <c r="I1282" s="4">
        <f t="shared" si="194"/>
        <v>-0.40755363736749972</v>
      </c>
      <c r="J1282">
        <f t="shared" si="195"/>
        <v>1.7208214777834225</v>
      </c>
      <c r="K1282">
        <f t="shared" si="196"/>
        <v>4.793391899001052</v>
      </c>
      <c r="L1282">
        <f t="shared" si="197"/>
        <v>0.53902092980907768</v>
      </c>
      <c r="M1282">
        <f t="shared" si="198"/>
        <v>0.53902092980907768</v>
      </c>
      <c r="N1282">
        <f t="shared" si="199"/>
        <v>3</v>
      </c>
    </row>
    <row r="1283" spans="1:14" x14ac:dyDescent="0.2">
      <c r="A1283">
        <f t="shared" si="200"/>
        <v>1266</v>
      </c>
      <c r="B1283" t="s">
        <v>2152</v>
      </c>
      <c r="C1283" s="7" t="s">
        <v>2153</v>
      </c>
      <c r="D1283" s="6">
        <v>45090</v>
      </c>
      <c r="E1283" s="6">
        <v>40932.089999999997</v>
      </c>
      <c r="F1283" s="7">
        <f t="shared" si="191"/>
        <v>39666.089999999997</v>
      </c>
      <c r="G1283" s="4">
        <f t="shared" si="192"/>
        <v>-5.921450331767001E-2</v>
      </c>
      <c r="H1283" s="4">
        <f t="shared" si="193"/>
        <v>-7.0791672043898121E-2</v>
      </c>
      <c r="I1283" s="4">
        <f t="shared" si="194"/>
        <v>4.1813966493520052E-2</v>
      </c>
      <c r="J1283">
        <f t="shared" si="195"/>
        <v>0.26817614955684632</v>
      </c>
      <c r="K1283">
        <f t="shared" si="196"/>
        <v>1.9520572430271206</v>
      </c>
      <c r="L1283">
        <f t="shared" si="197"/>
        <v>3.254771404209085E-2</v>
      </c>
      <c r="M1283">
        <f t="shared" si="198"/>
        <v>3.254771404209085E-2</v>
      </c>
      <c r="N1283">
        <f t="shared" si="199"/>
        <v>3</v>
      </c>
    </row>
    <row r="1284" spans="1:14" x14ac:dyDescent="0.2">
      <c r="A1284">
        <f t="shared" si="200"/>
        <v>1267</v>
      </c>
      <c r="B1284" t="s">
        <v>2155</v>
      </c>
      <c r="C1284" s="7" t="s">
        <v>1509</v>
      </c>
      <c r="D1284" s="6">
        <v>58506</v>
      </c>
      <c r="E1284" s="6">
        <v>8776.02</v>
      </c>
      <c r="F1284" s="7">
        <f t="shared" si="191"/>
        <v>7509.02</v>
      </c>
      <c r="G1284" s="4">
        <f t="shared" si="192"/>
        <v>0.61171089888251673</v>
      </c>
      <c r="H1284" s="4">
        <f t="shared" si="193"/>
        <v>-1.474714644796989</v>
      </c>
      <c r="I1284" s="4">
        <f t="shared" si="194"/>
        <v>-1.3551064528134003</v>
      </c>
      <c r="J1284">
        <f t="shared" si="195"/>
        <v>5.7514368463627781</v>
      </c>
      <c r="K1284">
        <f t="shared" si="196"/>
        <v>9.1539661535697725</v>
      </c>
      <c r="L1284">
        <f t="shared" si="197"/>
        <v>4.2212470249284229</v>
      </c>
      <c r="M1284">
        <f t="shared" si="198"/>
        <v>4.2212470249284229</v>
      </c>
      <c r="N1284">
        <f t="shared" si="199"/>
        <v>3</v>
      </c>
    </row>
    <row r="1285" spans="1:14" x14ac:dyDescent="0.2">
      <c r="A1285">
        <f t="shared" si="200"/>
        <v>1268</v>
      </c>
      <c r="B1285" t="s">
        <v>2156</v>
      </c>
      <c r="C1285" s="7" t="s">
        <v>347</v>
      </c>
      <c r="D1285" s="6">
        <v>39210</v>
      </c>
      <c r="E1285" s="6">
        <v>14393.88</v>
      </c>
      <c r="F1285" s="7">
        <f t="shared" si="191"/>
        <v>13125.88</v>
      </c>
      <c r="G1285" s="4">
        <f t="shared" si="192"/>
        <v>-0.35326946492598083</v>
      </c>
      <c r="H1285" s="4">
        <f t="shared" si="193"/>
        <v>-1.2294408065539859</v>
      </c>
      <c r="I1285" s="4">
        <f t="shared" si="194"/>
        <v>-1.1111070328914898</v>
      </c>
      <c r="J1285">
        <f t="shared" si="195"/>
        <v>4.5122613341311713</v>
      </c>
      <c r="K1285">
        <f t="shared" si="196"/>
        <v>8.6403122598780424</v>
      </c>
      <c r="L1285">
        <f t="shared" si="197"/>
        <v>2.5580903718489783</v>
      </c>
      <c r="M1285">
        <f t="shared" si="198"/>
        <v>2.5580903718489783</v>
      </c>
      <c r="N1285">
        <f t="shared" si="199"/>
        <v>3</v>
      </c>
    </row>
    <row r="1286" spans="1:14" x14ac:dyDescent="0.2">
      <c r="A1286">
        <f t="shared" si="200"/>
        <v>1269</v>
      </c>
      <c r="B1286" t="s">
        <v>2157</v>
      </c>
      <c r="C1286" s="7" t="s">
        <v>669</v>
      </c>
      <c r="D1286" s="6">
        <v>36674</v>
      </c>
      <c r="E1286" s="6">
        <v>21601.200000000001</v>
      </c>
      <c r="F1286" s="7">
        <f t="shared" si="191"/>
        <v>20332.2</v>
      </c>
      <c r="G1286" s="4">
        <f t="shared" si="192"/>
        <v>-0.48009316945636793</v>
      </c>
      <c r="H1286" s="4">
        <f t="shared" si="193"/>
        <v>-0.91477169058357011</v>
      </c>
      <c r="I1286" s="4">
        <f t="shared" si="194"/>
        <v>-0.79806061553879415</v>
      </c>
      <c r="J1286">
        <f t="shared" si="195"/>
        <v>3.0841891692444419</v>
      </c>
      <c r="K1286">
        <f t="shared" si="196"/>
        <v>6.7985785570642507</v>
      </c>
      <c r="L1286">
        <f t="shared" si="197"/>
        <v>1.4381908213532526</v>
      </c>
      <c r="M1286">
        <f t="shared" si="198"/>
        <v>1.4381908213532526</v>
      </c>
      <c r="N1286">
        <f t="shared" si="199"/>
        <v>3</v>
      </c>
    </row>
    <row r="1287" spans="1:14" x14ac:dyDescent="0.2">
      <c r="A1287">
        <f t="shared" si="200"/>
        <v>1270</v>
      </c>
      <c r="B1287" t="s">
        <v>2158</v>
      </c>
      <c r="C1287" s="7" t="s">
        <v>856</v>
      </c>
      <c r="D1287" s="6">
        <v>52601</v>
      </c>
      <c r="E1287" s="6">
        <v>47138.97</v>
      </c>
      <c r="F1287" s="7">
        <f t="shared" si="191"/>
        <v>45868.97</v>
      </c>
      <c r="G1287" s="4">
        <f t="shared" si="192"/>
        <v>0.31640570359389847</v>
      </c>
      <c r="H1287" s="4">
        <f t="shared" si="193"/>
        <v>0.20019857711035832</v>
      </c>
      <c r="I1287" s="4">
        <f t="shared" si="194"/>
        <v>0.31127041045780279</v>
      </c>
      <c r="J1287">
        <f t="shared" si="195"/>
        <v>1.8620063205348949E-3</v>
      </c>
      <c r="K1287">
        <f t="shared" si="196"/>
        <v>0.74300432840181108</v>
      </c>
      <c r="L1287">
        <f t="shared" si="197"/>
        <v>0.40330377274611517</v>
      </c>
      <c r="M1287">
        <f t="shared" si="198"/>
        <v>1.8620063205348949E-3</v>
      </c>
      <c r="N1287">
        <f t="shared" si="199"/>
        <v>1</v>
      </c>
    </row>
    <row r="1288" spans="1:14" x14ac:dyDescent="0.2">
      <c r="A1288">
        <f t="shared" si="200"/>
        <v>1271</v>
      </c>
      <c r="B1288" t="s">
        <v>2159</v>
      </c>
      <c r="C1288" s="7" t="s">
        <v>26</v>
      </c>
      <c r="D1288" s="6">
        <v>31200</v>
      </c>
      <c r="E1288" s="6">
        <v>13033.65</v>
      </c>
      <c r="F1288" s="7">
        <f t="shared" si="191"/>
        <v>11762.65</v>
      </c>
      <c r="G1288" s="4">
        <f t="shared" si="192"/>
        <v>-0.75384433609648593</v>
      </c>
      <c r="H1288" s="4">
        <f t="shared" si="193"/>
        <v>-1.2888279812064833</v>
      </c>
      <c r="I1288" s="4">
        <f t="shared" si="194"/>
        <v>-1.1703264774245823</v>
      </c>
      <c r="J1288">
        <f t="shared" si="195"/>
        <v>5.5245760626022191</v>
      </c>
      <c r="K1288">
        <f t="shared" si="196"/>
        <v>10.244447867763451</v>
      </c>
      <c r="L1288">
        <f t="shared" si="197"/>
        <v>3.1865879019406806</v>
      </c>
      <c r="M1288">
        <f t="shared" si="198"/>
        <v>3.1865879019406806</v>
      </c>
      <c r="N1288">
        <f t="shared" si="199"/>
        <v>3</v>
      </c>
    </row>
    <row r="1289" spans="1:14" x14ac:dyDescent="0.2">
      <c r="A1289">
        <f t="shared" si="200"/>
        <v>1272</v>
      </c>
      <c r="B1289" t="s">
        <v>2160</v>
      </c>
      <c r="C1289" s="7" t="s">
        <v>2161</v>
      </c>
      <c r="D1289" s="6">
        <v>38263</v>
      </c>
      <c r="E1289" s="6">
        <v>34804.82</v>
      </c>
      <c r="F1289" s="7">
        <f t="shared" si="191"/>
        <v>33532.82</v>
      </c>
      <c r="G1289" s="4">
        <f t="shared" si="192"/>
        <v>-0.40062831673602683</v>
      </c>
      <c r="H1289" s="4">
        <f t="shared" si="193"/>
        <v>-0.33830617593883383</v>
      </c>
      <c r="I1289" s="4">
        <f t="shared" si="194"/>
        <v>-0.22461858162490464</v>
      </c>
      <c r="J1289">
        <f t="shared" si="195"/>
        <v>1.0541532554003576</v>
      </c>
      <c r="K1289">
        <f t="shared" si="196"/>
        <v>3.6335133780116298</v>
      </c>
      <c r="L1289">
        <f t="shared" si="197"/>
        <v>0.21177752856689119</v>
      </c>
      <c r="M1289">
        <f t="shared" si="198"/>
        <v>0.21177752856689119</v>
      </c>
      <c r="N1289">
        <f t="shared" si="199"/>
        <v>3</v>
      </c>
    </row>
    <row r="1290" spans="1:14" x14ac:dyDescent="0.2">
      <c r="A1290">
        <f t="shared" si="200"/>
        <v>1273</v>
      </c>
      <c r="B1290" t="s">
        <v>2162</v>
      </c>
      <c r="C1290" s="7" t="s">
        <v>1628</v>
      </c>
      <c r="D1290" s="6">
        <v>63141</v>
      </c>
      <c r="E1290" s="6">
        <v>56341.91</v>
      </c>
      <c r="F1290" s="7">
        <f t="shared" si="191"/>
        <v>55068.91</v>
      </c>
      <c r="G1290" s="4">
        <f t="shared" si="192"/>
        <v>0.84350422321151686</v>
      </c>
      <c r="H1290" s="4">
        <f t="shared" si="193"/>
        <v>0.60199577691954931</v>
      </c>
      <c r="I1290" s="4">
        <f t="shared" si="194"/>
        <v>0.71092075305426794</v>
      </c>
      <c r="J1290">
        <f t="shared" si="195"/>
        <v>0.62933906703186682</v>
      </c>
      <c r="K1290">
        <f t="shared" si="196"/>
        <v>8.6642011184474427E-3</v>
      </c>
      <c r="L1290">
        <f t="shared" si="197"/>
        <v>1.9526004297702892</v>
      </c>
      <c r="M1290">
        <f t="shared" si="198"/>
        <v>8.6642011184474427E-3</v>
      </c>
      <c r="N1290">
        <f t="shared" si="199"/>
        <v>2</v>
      </c>
    </row>
    <row r="1291" spans="1:14" x14ac:dyDescent="0.2">
      <c r="A1291">
        <f t="shared" si="200"/>
        <v>1274</v>
      </c>
      <c r="B1291" t="s">
        <v>2163</v>
      </c>
      <c r="C1291" s="7" t="s">
        <v>164</v>
      </c>
      <c r="D1291" s="6">
        <v>104000</v>
      </c>
      <c r="E1291" s="6">
        <v>70599.5</v>
      </c>
      <c r="F1291" s="7">
        <f t="shared" si="191"/>
        <v>69325.5</v>
      </c>
      <c r="G1291" s="4">
        <f t="shared" si="192"/>
        <v>2.886836140958791</v>
      </c>
      <c r="H1291" s="4">
        <f t="shared" si="193"/>
        <v>1.2244772597964908</v>
      </c>
      <c r="I1291" s="4">
        <f t="shared" si="194"/>
        <v>1.3302346918144488</v>
      </c>
      <c r="J1291">
        <f t="shared" si="195"/>
        <v>8.8669253241140673</v>
      </c>
      <c r="K1291">
        <f t="shared" si="196"/>
        <v>4.6520711873101712</v>
      </c>
      <c r="L1291">
        <f t="shared" si="197"/>
        <v>12.559158633503769</v>
      </c>
      <c r="M1291">
        <f t="shared" si="198"/>
        <v>4.6520711873101712</v>
      </c>
      <c r="N1291">
        <f t="shared" si="199"/>
        <v>2</v>
      </c>
    </row>
    <row r="1292" spans="1:14" x14ac:dyDescent="0.2">
      <c r="A1292">
        <f t="shared" si="200"/>
        <v>1275</v>
      </c>
      <c r="B1292" t="s">
        <v>2164</v>
      </c>
      <c r="C1292" s="7" t="s">
        <v>10</v>
      </c>
      <c r="D1292" s="6">
        <v>61102</v>
      </c>
      <c r="E1292" s="6">
        <v>53828.2</v>
      </c>
      <c r="F1292" s="7">
        <f t="shared" si="191"/>
        <v>52553.2</v>
      </c>
      <c r="G1292" s="4">
        <f t="shared" si="192"/>
        <v>0.7415351642456417</v>
      </c>
      <c r="H1292" s="4">
        <f t="shared" si="193"/>
        <v>0.49224806160983703</v>
      </c>
      <c r="I1292" s="4">
        <f t="shared" si="194"/>
        <v>0.60163695735849654</v>
      </c>
      <c r="J1292">
        <f t="shared" si="195"/>
        <v>0.37626220638516938</v>
      </c>
      <c r="K1292">
        <f t="shared" si="196"/>
        <v>7.6846026557491898E-2</v>
      </c>
      <c r="L1292">
        <f t="shared" si="197"/>
        <v>1.4798371113789579</v>
      </c>
      <c r="M1292">
        <f t="shared" si="198"/>
        <v>7.6846026557491898E-2</v>
      </c>
      <c r="N1292">
        <f t="shared" si="199"/>
        <v>2</v>
      </c>
    </row>
    <row r="1293" spans="1:14" x14ac:dyDescent="0.2">
      <c r="A1293">
        <f t="shared" si="200"/>
        <v>1276</v>
      </c>
      <c r="B1293" t="s">
        <v>2165</v>
      </c>
      <c r="C1293" s="7" t="s">
        <v>208</v>
      </c>
      <c r="D1293" s="6">
        <v>63745</v>
      </c>
      <c r="E1293" s="6">
        <v>70463.990000000005</v>
      </c>
      <c r="F1293" s="7">
        <f t="shared" si="191"/>
        <v>69187.990000000005</v>
      </c>
      <c r="G1293" s="4">
        <f t="shared" si="192"/>
        <v>0.87370986892774471</v>
      </c>
      <c r="H1293" s="4">
        <f t="shared" si="193"/>
        <v>1.2185609397350603</v>
      </c>
      <c r="I1293" s="4">
        <f t="shared" si="194"/>
        <v>1.3242611834426075</v>
      </c>
      <c r="J1293">
        <f t="shared" si="195"/>
        <v>2.3857032803280953</v>
      </c>
      <c r="K1293">
        <f t="shared" si="196"/>
        <v>0.61732501877223012</v>
      </c>
      <c r="L1293">
        <f t="shared" si="197"/>
        <v>4.5264833555131894</v>
      </c>
      <c r="M1293">
        <f t="shared" si="198"/>
        <v>0.61732501877223012</v>
      </c>
      <c r="N1293">
        <f t="shared" si="199"/>
        <v>2</v>
      </c>
    </row>
    <row r="1294" spans="1:14" x14ac:dyDescent="0.2">
      <c r="A1294">
        <f t="shared" si="200"/>
        <v>1277</v>
      </c>
      <c r="B1294" t="s">
        <v>2166</v>
      </c>
      <c r="C1294" s="7" t="s">
        <v>652</v>
      </c>
      <c r="D1294" s="6">
        <v>34504</v>
      </c>
      <c r="E1294" s="6">
        <v>32310.23</v>
      </c>
      <c r="F1294" s="7">
        <f t="shared" si="191"/>
        <v>31033.23</v>
      </c>
      <c r="G1294" s="4">
        <f t="shared" si="192"/>
        <v>-0.58861345290705414</v>
      </c>
      <c r="H1294" s="4">
        <f t="shared" si="193"/>
        <v>-0.4472191186149797</v>
      </c>
      <c r="I1294" s="4">
        <f t="shared" si="194"/>
        <v>-0.3332021158491168</v>
      </c>
      <c r="J1294">
        <f t="shared" si="195"/>
        <v>1.6050926261767031</v>
      </c>
      <c r="K1294">
        <f t="shared" si="196"/>
        <v>4.608397579127792</v>
      </c>
      <c r="L1294">
        <f t="shared" si="197"/>
        <v>0.47802922221525135</v>
      </c>
      <c r="M1294">
        <f t="shared" si="198"/>
        <v>0.47802922221525135</v>
      </c>
      <c r="N1294">
        <f t="shared" si="199"/>
        <v>3</v>
      </c>
    </row>
    <row r="1295" spans="1:14" x14ac:dyDescent="0.2">
      <c r="A1295">
        <f t="shared" si="200"/>
        <v>1278</v>
      </c>
      <c r="B1295" t="s">
        <v>2167</v>
      </c>
      <c r="C1295" s="7" t="s">
        <v>171</v>
      </c>
      <c r="D1295" s="6">
        <v>24960</v>
      </c>
      <c r="E1295" s="6">
        <v>17712</v>
      </c>
      <c r="F1295" s="7">
        <f t="shared" si="191"/>
        <v>16434</v>
      </c>
      <c r="G1295" s="4">
        <f t="shared" si="192"/>
        <v>-1.0659026627012238</v>
      </c>
      <c r="H1295" s="4">
        <f t="shared" si="193"/>
        <v>-1.0845728269049961</v>
      </c>
      <c r="I1295" s="4">
        <f t="shared" si="194"/>
        <v>-0.96740052052834191</v>
      </c>
      <c r="J1295">
        <f t="shared" si="195"/>
        <v>5.1314184499435207</v>
      </c>
      <c r="K1295">
        <f t="shared" si="196"/>
        <v>9.8609902124137534</v>
      </c>
      <c r="L1295">
        <f t="shared" si="197"/>
        <v>2.8170516413022559</v>
      </c>
      <c r="M1295">
        <f t="shared" si="198"/>
        <v>2.8170516413022559</v>
      </c>
      <c r="N1295">
        <f t="shared" si="199"/>
        <v>3</v>
      </c>
    </row>
    <row r="1296" spans="1:14" x14ac:dyDescent="0.2">
      <c r="A1296">
        <f t="shared" si="200"/>
        <v>1279</v>
      </c>
      <c r="B1296" t="s">
        <v>2168</v>
      </c>
      <c r="C1296" s="7" t="s">
        <v>10</v>
      </c>
      <c r="D1296" s="6">
        <v>58245</v>
      </c>
      <c r="E1296" s="6">
        <v>54681</v>
      </c>
      <c r="F1296" s="7">
        <f t="shared" si="191"/>
        <v>53402</v>
      </c>
      <c r="G1296" s="4">
        <f t="shared" si="192"/>
        <v>0.59865845926010697</v>
      </c>
      <c r="H1296" s="4">
        <f t="shared" si="193"/>
        <v>0.52948101673040493</v>
      </c>
      <c r="I1296" s="4">
        <f t="shared" si="194"/>
        <v>0.63850928596019185</v>
      </c>
      <c r="J1296">
        <f t="shared" si="195"/>
        <v>0.30844285172727703</v>
      </c>
      <c r="K1296">
        <f t="shared" si="196"/>
        <v>0.11494643157526213</v>
      </c>
      <c r="L1296">
        <f t="shared" si="197"/>
        <v>1.3502753575373334</v>
      </c>
      <c r="M1296">
        <f t="shared" si="198"/>
        <v>0.11494643157526213</v>
      </c>
      <c r="N1296">
        <f t="shared" si="199"/>
        <v>2</v>
      </c>
    </row>
    <row r="1297" spans="1:14" x14ac:dyDescent="0.2">
      <c r="A1297">
        <f t="shared" si="200"/>
        <v>1280</v>
      </c>
      <c r="B1297" t="s">
        <v>2169</v>
      </c>
      <c r="C1297" s="7" t="s">
        <v>51</v>
      </c>
      <c r="D1297" s="6">
        <v>32557</v>
      </c>
      <c r="E1297" s="6">
        <v>28238.29</v>
      </c>
      <c r="F1297" s="7">
        <f t="shared" si="191"/>
        <v>26958.29</v>
      </c>
      <c r="G1297" s="4">
        <f t="shared" si="192"/>
        <v>-0.68598165192939786</v>
      </c>
      <c r="H1297" s="4">
        <f t="shared" si="193"/>
        <v>-0.62499862057750866</v>
      </c>
      <c r="I1297" s="4">
        <f t="shared" si="194"/>
        <v>-0.51021970151381013</v>
      </c>
      <c r="J1297">
        <f t="shared" si="195"/>
        <v>2.3103619401714979</v>
      </c>
      <c r="K1297">
        <f t="shared" si="196"/>
        <v>5.7520160741383997</v>
      </c>
      <c r="L1297">
        <f t="shared" si="197"/>
        <v>0.87943955616901381</v>
      </c>
      <c r="M1297">
        <f t="shared" si="198"/>
        <v>0.87943955616901381</v>
      </c>
      <c r="N1297">
        <f t="shared" si="199"/>
        <v>3</v>
      </c>
    </row>
    <row r="1298" spans="1:14" x14ac:dyDescent="0.2">
      <c r="A1298">
        <f t="shared" si="200"/>
        <v>1281</v>
      </c>
      <c r="B1298" t="s">
        <v>2170</v>
      </c>
      <c r="C1298" s="7" t="s">
        <v>665</v>
      </c>
      <c r="D1298" s="6">
        <v>31609</v>
      </c>
      <c r="E1298" s="6">
        <v>27658.45</v>
      </c>
      <c r="F1298" s="7">
        <f t="shared" si="191"/>
        <v>26377.45</v>
      </c>
      <c r="G1298" s="4">
        <f t="shared" si="192"/>
        <v>-0.73339051308665615</v>
      </c>
      <c r="H1298" s="4">
        <f t="shared" si="193"/>
        <v>-0.65031423584147441</v>
      </c>
      <c r="I1298" s="4">
        <f t="shared" si="194"/>
        <v>-0.53545170356966387</v>
      </c>
      <c r="J1298">
        <f t="shared" si="195"/>
        <v>2.4892414439115438</v>
      </c>
      <c r="K1298">
        <f t="shared" si="196"/>
        <v>6.0339239359569952</v>
      </c>
      <c r="L1298">
        <f t="shared" si="197"/>
        <v>0.98930492251572399</v>
      </c>
      <c r="M1298">
        <f t="shared" si="198"/>
        <v>0.98930492251572399</v>
      </c>
      <c r="N1298">
        <f t="shared" si="199"/>
        <v>3</v>
      </c>
    </row>
    <row r="1299" spans="1:14" x14ac:dyDescent="0.2">
      <c r="A1299">
        <f t="shared" si="200"/>
        <v>1282</v>
      </c>
      <c r="B1299" t="s">
        <v>2171</v>
      </c>
      <c r="C1299" s="7" t="s">
        <v>504</v>
      </c>
      <c r="D1299" s="6">
        <v>37021</v>
      </c>
      <c r="E1299" s="6">
        <v>8747.19</v>
      </c>
      <c r="F1299" s="7">
        <f t="shared" ref="F1299:F1362" si="201">E1299-A1299</f>
        <v>7465.1900000000005</v>
      </c>
      <c r="G1299" s="4">
        <f t="shared" ref="G1299:G1362" si="202">STANDARDIZE(D1299,$D$14,$D$15)</f>
        <v>-0.46273992597370062</v>
      </c>
      <c r="H1299" s="4">
        <f t="shared" ref="H1299:H1362" si="203">STANDARDIZE(E1299,$E$14,$E$15)</f>
        <v>-1.475973352695823</v>
      </c>
      <c r="I1299" s="4">
        <f t="shared" ref="I1299:I1362" si="204">STANDARDIZE(F1299,$F$14,$F$15)</f>
        <v>-1.3570104515912187</v>
      </c>
      <c r="J1299">
        <f t="shared" ref="J1299:J1362" si="205">SUMXMY2($E$3:$G$3,G1299:I1299)</f>
        <v>6.1961735721733842</v>
      </c>
      <c r="K1299">
        <f t="shared" ref="K1299:K1362" si="206">SUMXMY2($E$4:$G$4,G1299:I1299)</f>
        <v>10.901565709137914</v>
      </c>
      <c r="L1299">
        <f t="shared" ref="L1299:L1362" si="207">SUMXMY2($E$5:$G$5,G1299:I1299)</f>
        <v>3.8398463704615655</v>
      </c>
      <c r="M1299">
        <f t="shared" ref="M1299:M1362" si="208">MIN(J1299:L1299)</f>
        <v>3.8398463704615655</v>
      </c>
      <c r="N1299">
        <f t="shared" ref="N1299:N1362" si="209">MATCH(M1299,J1299:L1299,0)</f>
        <v>3</v>
      </c>
    </row>
    <row r="1300" spans="1:14" x14ac:dyDescent="0.2">
      <c r="A1300">
        <f t="shared" ref="A1300:A1363" si="210">A1299+1</f>
        <v>1283</v>
      </c>
      <c r="B1300" t="s">
        <v>2172</v>
      </c>
      <c r="C1300" s="7" t="s">
        <v>38</v>
      </c>
      <c r="D1300" s="6">
        <v>9413</v>
      </c>
      <c r="E1300" s="6">
        <v>6748.12</v>
      </c>
      <c r="F1300" s="7">
        <f t="shared" si="201"/>
        <v>5465.12</v>
      </c>
      <c r="G1300" s="4">
        <f t="shared" si="202"/>
        <v>-1.8433979838108172</v>
      </c>
      <c r="H1300" s="4">
        <f t="shared" si="203"/>
        <v>-1.5632520623497552</v>
      </c>
      <c r="I1300" s="4">
        <f t="shared" si="204"/>
        <v>-1.4438945683046875</v>
      </c>
      <c r="J1300">
        <f t="shared" si="205"/>
        <v>10.744263247275457</v>
      </c>
      <c r="K1300">
        <f t="shared" si="206"/>
        <v>17.277496810450284</v>
      </c>
      <c r="L1300">
        <f t="shared" si="207"/>
        <v>7.2166864426361341</v>
      </c>
      <c r="M1300">
        <f t="shared" si="208"/>
        <v>7.2166864426361341</v>
      </c>
      <c r="N1300">
        <f t="shared" si="209"/>
        <v>3</v>
      </c>
    </row>
    <row r="1301" spans="1:14" x14ac:dyDescent="0.2">
      <c r="A1301">
        <f t="shared" si="210"/>
        <v>1284</v>
      </c>
      <c r="B1301" t="s">
        <v>2173</v>
      </c>
      <c r="C1301" s="7" t="s">
        <v>389</v>
      </c>
      <c r="D1301" s="6">
        <v>30206</v>
      </c>
      <c r="E1301" s="6">
        <v>23175.55</v>
      </c>
      <c r="F1301" s="7">
        <f t="shared" si="201"/>
        <v>21891.55</v>
      </c>
      <c r="G1301" s="4">
        <f t="shared" si="202"/>
        <v>-0.80355362722550983</v>
      </c>
      <c r="H1301" s="4">
        <f t="shared" si="203"/>
        <v>-0.84603611026688874</v>
      </c>
      <c r="I1301" s="4">
        <f t="shared" si="204"/>
        <v>-0.73032161270531948</v>
      </c>
      <c r="J1301">
        <f t="shared" si="205"/>
        <v>3.3817138146887755</v>
      </c>
      <c r="K1301">
        <f t="shared" si="206"/>
        <v>7.3641680173094066</v>
      </c>
      <c r="L1301">
        <f t="shared" si="207"/>
        <v>1.5756608037170634</v>
      </c>
      <c r="M1301">
        <f t="shared" si="208"/>
        <v>1.5756608037170634</v>
      </c>
      <c r="N1301">
        <f t="shared" si="209"/>
        <v>3</v>
      </c>
    </row>
    <row r="1302" spans="1:14" x14ac:dyDescent="0.2">
      <c r="A1302">
        <f t="shared" si="210"/>
        <v>1285</v>
      </c>
      <c r="B1302" t="s">
        <v>2174</v>
      </c>
      <c r="C1302" s="7" t="s">
        <v>784</v>
      </c>
      <c r="D1302" s="6">
        <v>43614</v>
      </c>
      <c r="E1302" s="6">
        <v>41177.08</v>
      </c>
      <c r="F1302" s="7">
        <f t="shared" si="201"/>
        <v>39892.080000000002</v>
      </c>
      <c r="G1302" s="4">
        <f t="shared" si="202"/>
        <v>-0.1330282998030215</v>
      </c>
      <c r="H1302" s="4">
        <f t="shared" si="203"/>
        <v>-6.0095492781482442E-2</v>
      </c>
      <c r="I1302" s="4">
        <f t="shared" si="204"/>
        <v>5.1631093662107809E-2</v>
      </c>
      <c r="J1302">
        <f t="shared" si="205"/>
        <v>0.31197343045479864</v>
      </c>
      <c r="K1302">
        <f t="shared" si="206"/>
        <v>2.0666302097286571</v>
      </c>
      <c r="L1302">
        <f t="shared" si="207"/>
        <v>3.2789176486042321E-2</v>
      </c>
      <c r="M1302">
        <f t="shared" si="208"/>
        <v>3.2789176486042321E-2</v>
      </c>
      <c r="N1302">
        <f t="shared" si="209"/>
        <v>3</v>
      </c>
    </row>
    <row r="1303" spans="1:14" x14ac:dyDescent="0.2">
      <c r="A1303">
        <f t="shared" si="210"/>
        <v>1286</v>
      </c>
      <c r="B1303" t="s">
        <v>2175</v>
      </c>
      <c r="C1303" s="7" t="s">
        <v>22</v>
      </c>
      <c r="D1303" s="6">
        <v>28059</v>
      </c>
      <c r="E1303" s="6">
        <v>37032.53</v>
      </c>
      <c r="F1303" s="7">
        <f t="shared" si="201"/>
        <v>35746.53</v>
      </c>
      <c r="G1303" s="4">
        <f t="shared" si="202"/>
        <v>-0.91092369569031317</v>
      </c>
      <c r="H1303" s="4">
        <f t="shared" si="203"/>
        <v>-0.24104512240736106</v>
      </c>
      <c r="I1303" s="4">
        <f t="shared" si="204"/>
        <v>-0.12845382838638131</v>
      </c>
      <c r="J1303">
        <f t="shared" si="205"/>
        <v>1.8132426248676874</v>
      </c>
      <c r="K1303">
        <f t="shared" si="206"/>
        <v>4.8352715510340705</v>
      </c>
      <c r="L1303">
        <f t="shared" si="207"/>
        <v>0.70433413540650436</v>
      </c>
      <c r="M1303">
        <f t="shared" si="208"/>
        <v>0.70433413540650436</v>
      </c>
      <c r="N1303">
        <f t="shared" si="209"/>
        <v>3</v>
      </c>
    </row>
    <row r="1304" spans="1:14" x14ac:dyDescent="0.2">
      <c r="A1304">
        <f t="shared" si="210"/>
        <v>1287</v>
      </c>
      <c r="B1304" t="s">
        <v>2176</v>
      </c>
      <c r="C1304" s="7" t="s">
        <v>164</v>
      </c>
      <c r="D1304" s="6">
        <v>93496</v>
      </c>
      <c r="E1304" s="6">
        <v>13499.86</v>
      </c>
      <c r="F1304" s="7">
        <f t="shared" si="201"/>
        <v>12212.86</v>
      </c>
      <c r="G1304" s="4">
        <f t="shared" si="202"/>
        <v>2.3615379578408153</v>
      </c>
      <c r="H1304" s="4">
        <f t="shared" si="203"/>
        <v>-1.2684734127182564</v>
      </c>
      <c r="I1304" s="4">
        <f t="shared" si="204"/>
        <v>-1.1507691128395574</v>
      </c>
      <c r="J1304">
        <f t="shared" si="205"/>
        <v>8.6919226453296119</v>
      </c>
      <c r="K1304">
        <f t="shared" si="206"/>
        <v>9.6063528673884893</v>
      </c>
      <c r="L1304">
        <f t="shared" si="207"/>
        <v>8.7685536882106323</v>
      </c>
      <c r="M1304">
        <f t="shared" si="208"/>
        <v>8.6919226453296119</v>
      </c>
      <c r="N1304">
        <f t="shared" si="209"/>
        <v>1</v>
      </c>
    </row>
    <row r="1305" spans="1:14" x14ac:dyDescent="0.2">
      <c r="A1305">
        <f t="shared" si="210"/>
        <v>1288</v>
      </c>
      <c r="B1305" t="s">
        <v>2177</v>
      </c>
      <c r="C1305" s="7" t="s">
        <v>215</v>
      </c>
      <c r="D1305" s="6">
        <v>50335</v>
      </c>
      <c r="E1305" s="6">
        <v>44943.27</v>
      </c>
      <c r="F1305" s="7">
        <f t="shared" si="201"/>
        <v>43655.27</v>
      </c>
      <c r="G1305" s="4">
        <f t="shared" si="202"/>
        <v>0.20308452281083175</v>
      </c>
      <c r="H1305" s="4">
        <f t="shared" si="203"/>
        <v>0.10433506918560359</v>
      </c>
      <c r="I1305" s="4">
        <f t="shared" si="204"/>
        <v>0.2151060916246586</v>
      </c>
      <c r="J1305">
        <f t="shared" si="205"/>
        <v>2.7364833623103886E-2</v>
      </c>
      <c r="K1305">
        <f t="shared" si="206"/>
        <v>1.0791039225140435</v>
      </c>
      <c r="L1305">
        <f t="shared" si="207"/>
        <v>0.21768656500515127</v>
      </c>
      <c r="M1305">
        <f t="shared" si="208"/>
        <v>2.7364833623103886E-2</v>
      </c>
      <c r="N1305">
        <f t="shared" si="209"/>
        <v>1</v>
      </c>
    </row>
    <row r="1306" spans="1:14" x14ac:dyDescent="0.2">
      <c r="A1306">
        <f t="shared" si="210"/>
        <v>1289</v>
      </c>
      <c r="B1306" t="s">
        <v>2178</v>
      </c>
      <c r="C1306" s="7" t="s">
        <v>97</v>
      </c>
      <c r="D1306" s="6">
        <v>57469</v>
      </c>
      <c r="E1306" s="6">
        <v>57456.71</v>
      </c>
      <c r="F1306" s="7">
        <f t="shared" si="201"/>
        <v>56167.71</v>
      </c>
      <c r="G1306" s="4">
        <f t="shared" si="202"/>
        <v>0.55985120582336401</v>
      </c>
      <c r="H1306" s="4">
        <f t="shared" si="203"/>
        <v>0.65066756206074161</v>
      </c>
      <c r="I1306" s="4">
        <f t="shared" si="204"/>
        <v>0.75865321614043968</v>
      </c>
      <c r="J1306">
        <f t="shared" si="205"/>
        <v>0.46842084186908906</v>
      </c>
      <c r="K1306">
        <f t="shared" si="206"/>
        <v>0.10384817758675791</v>
      </c>
      <c r="L1306">
        <f t="shared" si="207"/>
        <v>1.6362618477448043</v>
      </c>
      <c r="M1306">
        <f t="shared" si="208"/>
        <v>0.10384817758675791</v>
      </c>
      <c r="N1306">
        <f t="shared" si="209"/>
        <v>2</v>
      </c>
    </row>
    <row r="1307" spans="1:14" x14ac:dyDescent="0.2">
      <c r="A1307">
        <f t="shared" si="210"/>
        <v>1290</v>
      </c>
      <c r="B1307" t="s">
        <v>2179</v>
      </c>
      <c r="C1307" s="7" t="s">
        <v>205</v>
      </c>
      <c r="D1307" s="6">
        <v>86828</v>
      </c>
      <c r="E1307" s="6">
        <v>79901.75</v>
      </c>
      <c r="F1307" s="7">
        <f t="shared" si="201"/>
        <v>78611.75</v>
      </c>
      <c r="G1307" s="4">
        <f t="shared" si="202"/>
        <v>2.028075630629214</v>
      </c>
      <c r="H1307" s="4">
        <f t="shared" si="203"/>
        <v>1.6306103000993775</v>
      </c>
      <c r="I1307" s="4">
        <f t="shared" si="204"/>
        <v>1.7336343872403346</v>
      </c>
      <c r="J1307">
        <f t="shared" si="205"/>
        <v>7.0891310389746369</v>
      </c>
      <c r="K1307">
        <f t="shared" si="206"/>
        <v>3.1819416603269048</v>
      </c>
      <c r="L1307">
        <f t="shared" si="207"/>
        <v>10.645531421960399</v>
      </c>
      <c r="M1307">
        <f t="shared" si="208"/>
        <v>3.1819416603269048</v>
      </c>
      <c r="N1307">
        <f t="shared" si="209"/>
        <v>2</v>
      </c>
    </row>
    <row r="1308" spans="1:14" x14ac:dyDescent="0.2">
      <c r="A1308">
        <f t="shared" si="210"/>
        <v>1291</v>
      </c>
      <c r="B1308" t="s">
        <v>2180</v>
      </c>
      <c r="C1308" s="7" t="s">
        <v>185</v>
      </c>
      <c r="D1308" s="6">
        <v>52601</v>
      </c>
      <c r="E1308" s="6">
        <v>46596.7</v>
      </c>
      <c r="F1308" s="7">
        <f t="shared" si="201"/>
        <v>45305.7</v>
      </c>
      <c r="G1308" s="4">
        <f t="shared" si="202"/>
        <v>0.31640570359389847</v>
      </c>
      <c r="H1308" s="4">
        <f t="shared" si="203"/>
        <v>0.17652325514362469</v>
      </c>
      <c r="I1308" s="4">
        <f t="shared" si="204"/>
        <v>0.28680165865351792</v>
      </c>
      <c r="J1308">
        <f t="shared" si="205"/>
        <v>3.8520496002109085E-3</v>
      </c>
      <c r="K1308">
        <f t="shared" si="206"/>
        <v>0.78848915108642559</v>
      </c>
      <c r="L1308">
        <f t="shared" si="207"/>
        <v>0.37397506486575627</v>
      </c>
      <c r="M1308">
        <f t="shared" si="208"/>
        <v>3.8520496002109085E-3</v>
      </c>
      <c r="N1308">
        <f t="shared" si="209"/>
        <v>1</v>
      </c>
    </row>
    <row r="1309" spans="1:14" x14ac:dyDescent="0.2">
      <c r="A1309">
        <f t="shared" si="210"/>
        <v>1292</v>
      </c>
      <c r="B1309" t="s">
        <v>2181</v>
      </c>
      <c r="C1309" s="7" t="s">
        <v>100</v>
      </c>
      <c r="D1309" s="6">
        <v>31119</v>
      </c>
      <c r="E1309" s="6">
        <v>28246.76</v>
      </c>
      <c r="F1309" s="7">
        <f t="shared" si="201"/>
        <v>26954.76</v>
      </c>
      <c r="G1309" s="4">
        <f t="shared" si="202"/>
        <v>-0.75789509322068205</v>
      </c>
      <c r="H1309" s="4">
        <f t="shared" si="203"/>
        <v>-0.62462882328638403</v>
      </c>
      <c r="I1309" s="4">
        <f t="shared" si="204"/>
        <v>-0.51037304661273108</v>
      </c>
      <c r="J1309">
        <f t="shared" si="205"/>
        <v>2.453610349841425</v>
      </c>
      <c r="K1309">
        <f t="shared" si="206"/>
        <v>5.982078355495438</v>
      </c>
      <c r="L1309">
        <f t="shared" si="207"/>
        <v>0.96755409904594858</v>
      </c>
      <c r="M1309">
        <f t="shared" si="208"/>
        <v>0.96755409904594858</v>
      </c>
      <c r="N1309">
        <f t="shared" si="209"/>
        <v>3</v>
      </c>
    </row>
    <row r="1310" spans="1:14" x14ac:dyDescent="0.2">
      <c r="A1310">
        <f t="shared" si="210"/>
        <v>1293</v>
      </c>
      <c r="B1310" t="s">
        <v>2182</v>
      </c>
      <c r="C1310" s="7" t="s">
        <v>2183</v>
      </c>
      <c r="D1310" s="6">
        <v>72300</v>
      </c>
      <c r="E1310" s="6">
        <v>60509.3</v>
      </c>
      <c r="F1310" s="7">
        <f t="shared" si="201"/>
        <v>59216.3</v>
      </c>
      <c r="G1310" s="4">
        <f t="shared" si="202"/>
        <v>1.3015398343289519</v>
      </c>
      <c r="H1310" s="4">
        <f t="shared" si="203"/>
        <v>0.78394259310142422</v>
      </c>
      <c r="I1310" s="4">
        <f t="shared" si="204"/>
        <v>0.89108560569256268</v>
      </c>
      <c r="J1310">
        <f t="shared" si="205"/>
        <v>1.7082086033466828</v>
      </c>
      <c r="K1310">
        <f t="shared" si="206"/>
        <v>0.20619426363546731</v>
      </c>
      <c r="L1310">
        <f t="shared" si="207"/>
        <v>3.616384735887082</v>
      </c>
      <c r="M1310">
        <f t="shared" si="208"/>
        <v>0.20619426363546731</v>
      </c>
      <c r="N1310">
        <f t="shared" si="209"/>
        <v>2</v>
      </c>
    </row>
    <row r="1311" spans="1:14" x14ac:dyDescent="0.2">
      <c r="A1311">
        <f t="shared" si="210"/>
        <v>1294</v>
      </c>
      <c r="B1311" t="s">
        <v>2184</v>
      </c>
      <c r="C1311" s="7" t="s">
        <v>250</v>
      </c>
      <c r="D1311" s="6">
        <v>59916</v>
      </c>
      <c r="E1311" s="6">
        <v>66911.48</v>
      </c>
      <c r="F1311" s="7">
        <f t="shared" si="201"/>
        <v>65617.48</v>
      </c>
      <c r="G1311" s="4">
        <f t="shared" si="202"/>
        <v>0.68222407845185662</v>
      </c>
      <c r="H1311" s="4">
        <f t="shared" si="203"/>
        <v>1.0634595731832679</v>
      </c>
      <c r="I1311" s="4">
        <f t="shared" si="204"/>
        <v>1.1691563083299319</v>
      </c>
      <c r="J1311">
        <f t="shared" si="205"/>
        <v>1.616902897136848</v>
      </c>
      <c r="K1311">
        <f t="shared" si="206"/>
        <v>0.36046294787790062</v>
      </c>
      <c r="L1311">
        <f t="shared" si="207"/>
        <v>3.4102923039214881</v>
      </c>
      <c r="M1311">
        <f t="shared" si="208"/>
        <v>0.36046294787790062</v>
      </c>
      <c r="N1311">
        <f t="shared" si="209"/>
        <v>2</v>
      </c>
    </row>
    <row r="1312" spans="1:14" x14ac:dyDescent="0.2">
      <c r="A1312">
        <f t="shared" si="210"/>
        <v>1295</v>
      </c>
      <c r="B1312" t="s">
        <v>2185</v>
      </c>
      <c r="C1312" s="7" t="s">
        <v>208</v>
      </c>
      <c r="D1312" s="6">
        <v>70176</v>
      </c>
      <c r="E1312" s="6">
        <v>69421.38</v>
      </c>
      <c r="F1312" s="7">
        <f t="shared" si="201"/>
        <v>68126.38</v>
      </c>
      <c r="G1312" s="4">
        <f t="shared" si="202"/>
        <v>1.1953199808500317</v>
      </c>
      <c r="H1312" s="4">
        <f t="shared" si="203"/>
        <v>1.1730409452014592</v>
      </c>
      <c r="I1312" s="4">
        <f t="shared" si="204"/>
        <v>1.2781442739623463</v>
      </c>
      <c r="J1312">
        <f t="shared" si="205"/>
        <v>2.6928969744953117</v>
      </c>
      <c r="K1312">
        <f t="shared" si="206"/>
        <v>0.6181826397716369</v>
      </c>
      <c r="L1312">
        <f t="shared" si="207"/>
        <v>5.0209123699304001</v>
      </c>
      <c r="M1312">
        <f t="shared" si="208"/>
        <v>0.6181826397716369</v>
      </c>
      <c r="N1312">
        <f t="shared" si="209"/>
        <v>2</v>
      </c>
    </row>
    <row r="1313" spans="1:14" x14ac:dyDescent="0.2">
      <c r="A1313">
        <f t="shared" si="210"/>
        <v>1296</v>
      </c>
      <c r="B1313" t="s">
        <v>2186</v>
      </c>
      <c r="C1313" s="7" t="s">
        <v>285</v>
      </c>
      <c r="D1313" s="6">
        <v>96390</v>
      </c>
      <c r="E1313" s="6">
        <v>85268.64</v>
      </c>
      <c r="F1313" s="7">
        <f t="shared" si="201"/>
        <v>83972.64</v>
      </c>
      <c r="G1313" s="4">
        <f t="shared" si="202"/>
        <v>2.5062650086732052</v>
      </c>
      <c r="H1313" s="4">
        <f t="shared" si="203"/>
        <v>1.8649268743336926</v>
      </c>
      <c r="I1313" s="4">
        <f t="shared" si="204"/>
        <v>1.9665143326662788</v>
      </c>
      <c r="J1313">
        <f t="shared" si="205"/>
        <v>10.427005505830291</v>
      </c>
      <c r="K1313">
        <f t="shared" si="206"/>
        <v>5.5191539230562654</v>
      </c>
      <c r="L1313">
        <f t="shared" si="207"/>
        <v>14.651797571791604</v>
      </c>
      <c r="M1313">
        <f t="shared" si="208"/>
        <v>5.5191539230562654</v>
      </c>
      <c r="N1313">
        <f t="shared" si="209"/>
        <v>2</v>
      </c>
    </row>
    <row r="1314" spans="1:14" x14ac:dyDescent="0.2">
      <c r="A1314">
        <f t="shared" si="210"/>
        <v>1297</v>
      </c>
      <c r="B1314" t="s">
        <v>2187</v>
      </c>
      <c r="C1314" s="7" t="s">
        <v>362</v>
      </c>
      <c r="D1314" s="6">
        <v>40411</v>
      </c>
      <c r="E1314" s="6">
        <v>8144.4</v>
      </c>
      <c r="F1314" s="7">
        <f t="shared" si="201"/>
        <v>6847.4</v>
      </c>
      <c r="G1314" s="4">
        <f t="shared" si="202"/>
        <v>-0.29320823892401121</v>
      </c>
      <c r="H1314" s="4">
        <f t="shared" si="203"/>
        <v>-1.5022909570780076</v>
      </c>
      <c r="I1314" s="4">
        <f t="shared" si="204"/>
        <v>-1.383847581523878</v>
      </c>
      <c r="J1314">
        <f t="shared" si="205"/>
        <v>6.1543598583114392</v>
      </c>
      <c r="K1314">
        <f t="shared" si="206"/>
        <v>10.702653092716734</v>
      </c>
      <c r="L1314">
        <f t="shared" si="207"/>
        <v>3.8935454622738987</v>
      </c>
      <c r="M1314">
        <f t="shared" si="208"/>
        <v>3.8935454622738987</v>
      </c>
      <c r="N1314">
        <f t="shared" si="209"/>
        <v>3</v>
      </c>
    </row>
    <row r="1315" spans="1:14" x14ac:dyDescent="0.2">
      <c r="A1315">
        <f t="shared" si="210"/>
        <v>1298</v>
      </c>
      <c r="B1315" t="s">
        <v>2188</v>
      </c>
      <c r="C1315" s="7" t="s">
        <v>948</v>
      </c>
      <c r="D1315" s="6">
        <v>24541</v>
      </c>
      <c r="E1315" s="6">
        <v>21871.19</v>
      </c>
      <c r="F1315" s="7">
        <f t="shared" si="201"/>
        <v>20573.189999999999</v>
      </c>
      <c r="G1315" s="4">
        <f t="shared" si="202"/>
        <v>-1.0868565791831766</v>
      </c>
      <c r="H1315" s="4">
        <f t="shared" si="203"/>
        <v>-0.90298401990697297</v>
      </c>
      <c r="I1315" s="4">
        <f t="shared" si="204"/>
        <v>-0.78759188030113814</v>
      </c>
      <c r="J1315">
        <f t="shared" si="205"/>
        <v>4.320873710806171</v>
      </c>
      <c r="K1315">
        <f t="shared" si="206"/>
        <v>8.7492932154016678</v>
      </c>
      <c r="L1315">
        <f t="shared" si="207"/>
        <v>2.2236504367078718</v>
      </c>
      <c r="M1315">
        <f t="shared" si="208"/>
        <v>2.2236504367078718</v>
      </c>
      <c r="N1315">
        <f t="shared" si="209"/>
        <v>3</v>
      </c>
    </row>
    <row r="1316" spans="1:14" x14ac:dyDescent="0.2">
      <c r="A1316">
        <f t="shared" si="210"/>
        <v>1299</v>
      </c>
      <c r="B1316" t="s">
        <v>2189</v>
      </c>
      <c r="C1316" s="7" t="s">
        <v>948</v>
      </c>
      <c r="D1316" s="6">
        <v>23395</v>
      </c>
      <c r="E1316" s="6">
        <v>22896.28</v>
      </c>
      <c r="F1316" s="7">
        <f t="shared" si="201"/>
        <v>21597.279999999999</v>
      </c>
      <c r="G1316" s="4">
        <f t="shared" si="202"/>
        <v>-1.1441672910884699</v>
      </c>
      <c r="H1316" s="4">
        <f t="shared" si="203"/>
        <v>-0.85822894255643023</v>
      </c>
      <c r="I1316" s="4">
        <f t="shared" si="204"/>
        <v>-0.74310485980430729</v>
      </c>
      <c r="J1316">
        <f t="shared" si="205"/>
        <v>4.2863812229537031</v>
      </c>
      <c r="K1316">
        <f t="shared" si="206"/>
        <v>8.7035167511810627</v>
      </c>
      <c r="L1316">
        <f t="shared" si="207"/>
        <v>2.2028398569234588</v>
      </c>
      <c r="M1316">
        <f t="shared" si="208"/>
        <v>2.2028398569234588</v>
      </c>
      <c r="N1316">
        <f t="shared" si="209"/>
        <v>3</v>
      </c>
    </row>
    <row r="1317" spans="1:14" x14ac:dyDescent="0.2">
      <c r="A1317">
        <f t="shared" si="210"/>
        <v>1300</v>
      </c>
      <c r="B1317" t="s">
        <v>2190</v>
      </c>
      <c r="C1317" s="7" t="s">
        <v>164</v>
      </c>
      <c r="D1317" s="6">
        <v>124800</v>
      </c>
      <c r="E1317" s="6">
        <v>62730</v>
      </c>
      <c r="F1317" s="7">
        <f t="shared" si="201"/>
        <v>61430</v>
      </c>
      <c r="G1317" s="4">
        <f t="shared" si="202"/>
        <v>3.9270305629745845</v>
      </c>
      <c r="H1317" s="4">
        <f t="shared" si="203"/>
        <v>0.88089759244036037</v>
      </c>
      <c r="I1317" s="4">
        <f t="shared" si="204"/>
        <v>0.98724992452570659</v>
      </c>
      <c r="J1317">
        <f t="shared" si="205"/>
        <v>14.223971501749485</v>
      </c>
      <c r="K1317">
        <f t="shared" si="206"/>
        <v>9.3708335689138487</v>
      </c>
      <c r="L1317">
        <f t="shared" si="207"/>
        <v>18.27014784942185</v>
      </c>
      <c r="M1317">
        <f t="shared" si="208"/>
        <v>9.3708335689138487</v>
      </c>
      <c r="N1317">
        <f t="shared" si="209"/>
        <v>2</v>
      </c>
    </row>
    <row r="1318" spans="1:14" x14ac:dyDescent="0.2">
      <c r="A1318">
        <f t="shared" si="210"/>
        <v>1301</v>
      </c>
      <c r="B1318" t="s">
        <v>2191</v>
      </c>
      <c r="C1318" s="7" t="s">
        <v>2192</v>
      </c>
      <c r="D1318" s="6">
        <v>48900</v>
      </c>
      <c r="E1318" s="6">
        <v>52399.72</v>
      </c>
      <c r="F1318" s="7">
        <f t="shared" si="201"/>
        <v>51098.720000000001</v>
      </c>
      <c r="G1318" s="4">
        <f t="shared" si="202"/>
        <v>0.13132110956118445</v>
      </c>
      <c r="H1318" s="4">
        <f t="shared" si="203"/>
        <v>0.42988111539662349</v>
      </c>
      <c r="I1318" s="4">
        <f t="shared" si="204"/>
        <v>0.53845356373857023</v>
      </c>
      <c r="J1318">
        <f t="shared" si="205"/>
        <v>0.11798665782219675</v>
      </c>
      <c r="K1318">
        <f t="shared" si="206"/>
        <v>0.67031157103626327</v>
      </c>
      <c r="L1318">
        <f t="shared" si="207"/>
        <v>0.67225500631482227</v>
      </c>
      <c r="M1318">
        <f t="shared" si="208"/>
        <v>0.11798665782219675</v>
      </c>
      <c r="N1318">
        <f t="shared" si="209"/>
        <v>1</v>
      </c>
    </row>
    <row r="1319" spans="1:14" x14ac:dyDescent="0.2">
      <c r="A1319">
        <f t="shared" si="210"/>
        <v>1302</v>
      </c>
      <c r="B1319" t="s">
        <v>2193</v>
      </c>
      <c r="C1319" s="7" t="s">
        <v>1216</v>
      </c>
      <c r="D1319" s="6">
        <v>27614</v>
      </c>
      <c r="E1319" s="6">
        <v>24654.62</v>
      </c>
      <c r="F1319" s="7">
        <f t="shared" si="201"/>
        <v>23352.62</v>
      </c>
      <c r="G1319" s="4">
        <f t="shared" si="202"/>
        <v>-0.93317785519978569</v>
      </c>
      <c r="H1319" s="4">
        <f t="shared" si="203"/>
        <v>-0.78146042202793686</v>
      </c>
      <c r="I1319" s="4">
        <f t="shared" si="204"/>
        <v>-0.66685194594038222</v>
      </c>
      <c r="J1319">
        <f t="shared" si="205"/>
        <v>3.4172160267291996</v>
      </c>
      <c r="K1319">
        <f t="shared" si="206"/>
        <v>7.4408227652338299</v>
      </c>
      <c r="L1319">
        <f t="shared" si="207"/>
        <v>1.5942741600252917</v>
      </c>
      <c r="M1319">
        <f t="shared" si="208"/>
        <v>1.5942741600252917</v>
      </c>
      <c r="N1319">
        <f t="shared" si="209"/>
        <v>3</v>
      </c>
    </row>
    <row r="1320" spans="1:14" x14ac:dyDescent="0.2">
      <c r="A1320">
        <f t="shared" si="210"/>
        <v>1303</v>
      </c>
      <c r="B1320" t="s">
        <v>2194</v>
      </c>
      <c r="C1320" s="7" t="s">
        <v>784</v>
      </c>
      <c r="D1320" s="6">
        <v>44331</v>
      </c>
      <c r="E1320" s="6">
        <v>46656.3</v>
      </c>
      <c r="F1320" s="7">
        <f t="shared" si="201"/>
        <v>45353.3</v>
      </c>
      <c r="G1320" s="4">
        <f t="shared" si="202"/>
        <v>-9.7171597851804001E-2</v>
      </c>
      <c r="H1320" s="4">
        <f t="shared" si="203"/>
        <v>0.17912537067503423</v>
      </c>
      <c r="I1320" s="4">
        <f t="shared" si="204"/>
        <v>0.28886942825936252</v>
      </c>
      <c r="J1320">
        <f t="shared" si="205"/>
        <v>0.14160431684254574</v>
      </c>
      <c r="K1320">
        <f t="shared" si="206"/>
        <v>1.4224198793153808</v>
      </c>
      <c r="L1320">
        <f t="shared" si="207"/>
        <v>0.19746725464954018</v>
      </c>
      <c r="M1320">
        <f t="shared" si="208"/>
        <v>0.14160431684254574</v>
      </c>
      <c r="N1320">
        <f t="shared" si="209"/>
        <v>1</v>
      </c>
    </row>
    <row r="1321" spans="1:14" x14ac:dyDescent="0.2">
      <c r="A1321">
        <f t="shared" si="210"/>
        <v>1304</v>
      </c>
      <c r="B1321" t="s">
        <v>2195</v>
      </c>
      <c r="C1321" s="7" t="s">
        <v>2196</v>
      </c>
      <c r="D1321" s="6">
        <v>61534</v>
      </c>
      <c r="E1321" s="6">
        <v>53846.75</v>
      </c>
      <c r="F1321" s="7">
        <f t="shared" si="201"/>
        <v>52542.75</v>
      </c>
      <c r="G1321" s="4">
        <f t="shared" si="202"/>
        <v>0.76313920224135434</v>
      </c>
      <c r="H1321" s="4">
        <f t="shared" si="203"/>
        <v>0.49305794823915999</v>
      </c>
      <c r="I1321" s="4">
        <f t="shared" si="204"/>
        <v>0.60118300373704547</v>
      </c>
      <c r="J1321">
        <f t="shared" si="205"/>
        <v>0.39704651252763579</v>
      </c>
      <c r="K1321">
        <f t="shared" si="206"/>
        <v>7.1168199631455015E-2</v>
      </c>
      <c r="L1321">
        <f t="shared" si="207"/>
        <v>1.5171105129630158</v>
      </c>
      <c r="M1321">
        <f t="shared" si="208"/>
        <v>7.1168199631455015E-2</v>
      </c>
      <c r="N1321">
        <f t="shared" si="209"/>
        <v>2</v>
      </c>
    </row>
    <row r="1322" spans="1:14" x14ac:dyDescent="0.2">
      <c r="A1322">
        <f t="shared" si="210"/>
        <v>1305</v>
      </c>
      <c r="B1322" t="s">
        <v>2198</v>
      </c>
      <c r="C1322" s="7" t="s">
        <v>34</v>
      </c>
      <c r="D1322" s="6">
        <v>59092</v>
      </c>
      <c r="E1322" s="6">
        <v>62215.54</v>
      </c>
      <c r="F1322" s="7">
        <f t="shared" si="201"/>
        <v>60910.54</v>
      </c>
      <c r="G1322" s="4">
        <f t="shared" si="202"/>
        <v>0.64101637634892317</v>
      </c>
      <c r="H1322" s="4">
        <f t="shared" si="203"/>
        <v>0.85843644552276277</v>
      </c>
      <c r="I1322" s="4">
        <f t="shared" si="204"/>
        <v>0.9646843026884816</v>
      </c>
      <c r="J1322">
        <f t="shared" si="205"/>
        <v>0.97115304393350366</v>
      </c>
      <c r="K1322">
        <f t="shared" si="206"/>
        <v>0.13452875088888727</v>
      </c>
      <c r="L1322">
        <f t="shared" si="207"/>
        <v>2.468335796429133</v>
      </c>
      <c r="M1322">
        <f t="shared" si="208"/>
        <v>0.13452875088888727</v>
      </c>
      <c r="N1322">
        <f t="shared" si="209"/>
        <v>2</v>
      </c>
    </row>
    <row r="1323" spans="1:14" x14ac:dyDescent="0.2">
      <c r="A1323">
        <f t="shared" si="210"/>
        <v>1306</v>
      </c>
      <c r="B1323" t="s">
        <v>2199</v>
      </c>
      <c r="C1323" s="7" t="s">
        <v>10</v>
      </c>
      <c r="D1323" s="6">
        <v>60529</v>
      </c>
      <c r="E1323" s="6">
        <v>52525.72</v>
      </c>
      <c r="F1323" s="7">
        <f t="shared" si="201"/>
        <v>51219.72</v>
      </c>
      <c r="G1323" s="4">
        <f t="shared" si="202"/>
        <v>0.71287980829299513</v>
      </c>
      <c r="H1323" s="4">
        <f t="shared" si="203"/>
        <v>0.43538223212409949</v>
      </c>
      <c r="I1323" s="4">
        <f t="shared" si="204"/>
        <v>0.54370986882905692</v>
      </c>
      <c r="J1323">
        <f t="shared" si="205"/>
        <v>0.2921333630434213</v>
      </c>
      <c r="K1323">
        <f t="shared" si="206"/>
        <v>0.13109620183937323</v>
      </c>
      <c r="L1323">
        <f t="shared" si="207"/>
        <v>1.2992612116311524</v>
      </c>
      <c r="M1323">
        <f t="shared" si="208"/>
        <v>0.13109620183937323</v>
      </c>
      <c r="N1323">
        <f t="shared" si="209"/>
        <v>2</v>
      </c>
    </row>
    <row r="1324" spans="1:14" x14ac:dyDescent="0.2">
      <c r="A1324">
        <f t="shared" si="210"/>
        <v>1307</v>
      </c>
      <c r="B1324" t="s">
        <v>2200</v>
      </c>
      <c r="C1324" s="7" t="s">
        <v>10</v>
      </c>
      <c r="D1324" s="6">
        <v>42290</v>
      </c>
      <c r="E1324" s="6">
        <v>34439.410000000003</v>
      </c>
      <c r="F1324" s="7">
        <f t="shared" si="201"/>
        <v>33132.410000000003</v>
      </c>
      <c r="G1324" s="4">
        <f t="shared" si="202"/>
        <v>-0.19924067551210373</v>
      </c>
      <c r="H1324" s="4">
        <f t="shared" si="203"/>
        <v>-0.35425985104507979</v>
      </c>
      <c r="I1324" s="4">
        <f t="shared" si="204"/>
        <v>-0.24201260742062169</v>
      </c>
      <c r="J1324">
        <f t="shared" si="205"/>
        <v>0.85895181116458608</v>
      </c>
      <c r="K1324">
        <f t="shared" si="206"/>
        <v>3.2247741602995719</v>
      </c>
      <c r="L1324">
        <f t="shared" si="207"/>
        <v>0.14909842742108292</v>
      </c>
      <c r="M1324">
        <f t="shared" si="208"/>
        <v>0.14909842742108292</v>
      </c>
      <c r="N1324">
        <f t="shared" si="209"/>
        <v>3</v>
      </c>
    </row>
    <row r="1325" spans="1:14" x14ac:dyDescent="0.2">
      <c r="A1325">
        <f t="shared" si="210"/>
        <v>1308</v>
      </c>
      <c r="B1325" t="s">
        <v>2201</v>
      </c>
      <c r="C1325" s="7" t="s">
        <v>625</v>
      </c>
      <c r="D1325" s="6">
        <v>48257</v>
      </c>
      <c r="E1325" s="6">
        <v>43398.96</v>
      </c>
      <c r="F1325" s="7">
        <f t="shared" si="201"/>
        <v>42090.96</v>
      </c>
      <c r="G1325" s="4">
        <f t="shared" si="202"/>
        <v>9.9165099303676993E-2</v>
      </c>
      <c r="H1325" s="4">
        <f t="shared" si="203"/>
        <v>3.6911024952203102E-2</v>
      </c>
      <c r="I1325" s="4">
        <f t="shared" si="204"/>
        <v>0.14715162372301191</v>
      </c>
      <c r="J1325">
        <f t="shared" si="205"/>
        <v>9.0892001245322165E-2</v>
      </c>
      <c r="K1325">
        <f t="shared" si="206"/>
        <v>1.3906725849030086</v>
      </c>
      <c r="L1325">
        <f t="shared" si="207"/>
        <v>0.11387155286299722</v>
      </c>
      <c r="M1325">
        <f t="shared" si="208"/>
        <v>9.0892001245322165E-2</v>
      </c>
      <c r="N1325">
        <f t="shared" si="209"/>
        <v>1</v>
      </c>
    </row>
    <row r="1326" spans="1:14" x14ac:dyDescent="0.2">
      <c r="A1326">
        <f t="shared" si="210"/>
        <v>1309</v>
      </c>
      <c r="B1326" t="s">
        <v>2202</v>
      </c>
      <c r="C1326" s="7" t="s">
        <v>51</v>
      </c>
      <c r="D1326" s="6">
        <v>36349</v>
      </c>
      <c r="E1326" s="6">
        <v>32857.29</v>
      </c>
      <c r="F1326" s="7">
        <f t="shared" si="201"/>
        <v>31548.29</v>
      </c>
      <c r="G1326" s="4">
        <f t="shared" si="202"/>
        <v>-0.49634620730036472</v>
      </c>
      <c r="H1326" s="4">
        <f t="shared" si="203"/>
        <v>-0.42333466689328897</v>
      </c>
      <c r="I1326" s="4">
        <f t="shared" si="204"/>
        <v>-0.3108276323788185</v>
      </c>
      <c r="J1326">
        <f t="shared" si="205"/>
        <v>1.3945057478387204</v>
      </c>
      <c r="K1326">
        <f t="shared" si="206"/>
        <v>4.2443801636423206</v>
      </c>
      <c r="L1326">
        <f t="shared" si="207"/>
        <v>0.36773564928970093</v>
      </c>
      <c r="M1326">
        <f t="shared" si="208"/>
        <v>0.36773564928970093</v>
      </c>
      <c r="N1326">
        <f t="shared" si="209"/>
        <v>3</v>
      </c>
    </row>
    <row r="1327" spans="1:14" x14ac:dyDescent="0.2">
      <c r="A1327">
        <f t="shared" si="210"/>
        <v>1310</v>
      </c>
      <c r="B1327" t="s">
        <v>2203</v>
      </c>
      <c r="C1327" s="7" t="s">
        <v>2204</v>
      </c>
      <c r="D1327" s="6">
        <v>59300</v>
      </c>
      <c r="E1327" s="6">
        <v>52914.559999999998</v>
      </c>
      <c r="F1327" s="7">
        <f t="shared" si="201"/>
        <v>51604.56</v>
      </c>
      <c r="G1327" s="4">
        <f t="shared" si="202"/>
        <v>0.65141832056908111</v>
      </c>
      <c r="H1327" s="4">
        <f t="shared" si="203"/>
        <v>0.45235885298371653</v>
      </c>
      <c r="I1327" s="4">
        <f t="shared" si="204"/>
        <v>0.5604275254490807</v>
      </c>
      <c r="J1327">
        <f t="shared" si="205"/>
        <v>0.25802560107729955</v>
      </c>
      <c r="K1327">
        <f t="shared" si="206"/>
        <v>0.14091107229071706</v>
      </c>
      <c r="L1327">
        <f t="shared" si="207"/>
        <v>1.23974257637227</v>
      </c>
      <c r="M1327">
        <f t="shared" si="208"/>
        <v>0.14091107229071706</v>
      </c>
      <c r="N1327">
        <f t="shared" si="209"/>
        <v>2</v>
      </c>
    </row>
    <row r="1328" spans="1:14" x14ac:dyDescent="0.2">
      <c r="A1328">
        <f t="shared" si="210"/>
        <v>1311</v>
      </c>
      <c r="B1328" t="s">
        <v>2205</v>
      </c>
      <c r="C1328" s="7" t="s">
        <v>822</v>
      </c>
      <c r="D1328" s="6">
        <v>30501</v>
      </c>
      <c r="E1328" s="6">
        <v>27456.39</v>
      </c>
      <c r="F1328" s="7">
        <f t="shared" si="201"/>
        <v>26145.39</v>
      </c>
      <c r="G1328" s="4">
        <f t="shared" si="202"/>
        <v>-0.788800869797882</v>
      </c>
      <c r="H1328" s="4">
        <f t="shared" si="203"/>
        <v>-0.65913610604745709</v>
      </c>
      <c r="I1328" s="4">
        <f t="shared" si="204"/>
        <v>-0.54553251480353449</v>
      </c>
      <c r="J1328">
        <f t="shared" si="205"/>
        <v>2.6368264851187795</v>
      </c>
      <c r="K1328">
        <f t="shared" si="206"/>
        <v>6.2656277009559789</v>
      </c>
      <c r="L1328">
        <f t="shared" si="207"/>
        <v>1.081871467159492</v>
      </c>
      <c r="M1328">
        <f t="shared" si="208"/>
        <v>1.081871467159492</v>
      </c>
      <c r="N1328">
        <f t="shared" si="209"/>
        <v>3</v>
      </c>
    </row>
    <row r="1329" spans="1:14" x14ac:dyDescent="0.2">
      <c r="A1329">
        <f t="shared" si="210"/>
        <v>1312</v>
      </c>
      <c r="B1329" t="s">
        <v>2206</v>
      </c>
      <c r="C1329" s="7" t="s">
        <v>305</v>
      </c>
      <c r="D1329" s="6">
        <v>28057</v>
      </c>
      <c r="E1329" s="6">
        <v>25016.1</v>
      </c>
      <c r="F1329" s="7">
        <f t="shared" si="201"/>
        <v>23704.1</v>
      </c>
      <c r="G1329" s="4">
        <f t="shared" si="202"/>
        <v>-0.91102371438473773</v>
      </c>
      <c r="H1329" s="4">
        <f t="shared" si="203"/>
        <v>-0.7656783293720002</v>
      </c>
      <c r="I1329" s="4">
        <f t="shared" si="204"/>
        <v>-0.6515834656659667</v>
      </c>
      <c r="J1329">
        <f t="shared" si="205"/>
        <v>3.30321659682562</v>
      </c>
      <c r="K1329">
        <f t="shared" si="206"/>
        <v>7.2719654202044746</v>
      </c>
      <c r="L1329">
        <f t="shared" si="207"/>
        <v>1.51721272883655</v>
      </c>
      <c r="M1329">
        <f t="shared" si="208"/>
        <v>1.51721272883655</v>
      </c>
      <c r="N1329">
        <f t="shared" si="209"/>
        <v>3</v>
      </c>
    </row>
    <row r="1330" spans="1:14" x14ac:dyDescent="0.2">
      <c r="A1330">
        <f t="shared" si="210"/>
        <v>1313</v>
      </c>
      <c r="B1330" t="s">
        <v>2207</v>
      </c>
      <c r="C1330" s="7" t="s">
        <v>30</v>
      </c>
      <c r="D1330" s="6">
        <v>15080</v>
      </c>
      <c r="E1330" s="6">
        <v>3443.75</v>
      </c>
      <c r="F1330" s="7">
        <f t="shared" si="201"/>
        <v>2130.75</v>
      </c>
      <c r="G1330" s="4">
        <f t="shared" si="202"/>
        <v>-1.5599950131587257</v>
      </c>
      <c r="H1330" s="4">
        <f t="shared" si="203"/>
        <v>-1.707519721720945</v>
      </c>
      <c r="I1330" s="4">
        <f t="shared" si="204"/>
        <v>-1.5887413947887055</v>
      </c>
      <c r="J1330">
        <f t="shared" si="205"/>
        <v>10.687005380962461</v>
      </c>
      <c r="K1330">
        <f t="shared" si="206"/>
        <v>17.138541079646</v>
      </c>
      <c r="L1330">
        <f t="shared" si="207"/>
        <v>7.1896988777118853</v>
      </c>
      <c r="M1330">
        <f t="shared" si="208"/>
        <v>7.1896988777118853</v>
      </c>
      <c r="N1330">
        <f t="shared" si="209"/>
        <v>3</v>
      </c>
    </row>
    <row r="1331" spans="1:14" x14ac:dyDescent="0.2">
      <c r="A1331">
        <f t="shared" si="210"/>
        <v>1314</v>
      </c>
      <c r="B1331" t="s">
        <v>2208</v>
      </c>
      <c r="C1331" s="7" t="s">
        <v>34</v>
      </c>
      <c r="D1331" s="6">
        <v>63470</v>
      </c>
      <c r="E1331" s="6">
        <v>59109.31</v>
      </c>
      <c r="F1331" s="7">
        <f t="shared" si="201"/>
        <v>57795.31</v>
      </c>
      <c r="G1331" s="4">
        <f t="shared" si="202"/>
        <v>0.85995729844436286</v>
      </c>
      <c r="H1331" s="4">
        <f t="shared" si="203"/>
        <v>0.72281951050381177</v>
      </c>
      <c r="I1331" s="4">
        <f t="shared" si="204"/>
        <v>0.82935703568817642</v>
      </c>
      <c r="J1331">
        <f t="shared" si="205"/>
        <v>0.86462402944328409</v>
      </c>
      <c r="K1331">
        <f t="shared" si="206"/>
        <v>7.8811933691356646E-3</v>
      </c>
      <c r="L1331">
        <f t="shared" si="207"/>
        <v>2.3546036781497417</v>
      </c>
      <c r="M1331">
        <f t="shared" si="208"/>
        <v>7.8811933691356646E-3</v>
      </c>
      <c r="N1331">
        <f t="shared" si="209"/>
        <v>2</v>
      </c>
    </row>
    <row r="1332" spans="1:14" x14ac:dyDescent="0.2">
      <c r="A1332">
        <f t="shared" si="210"/>
        <v>1315</v>
      </c>
      <c r="B1332" t="s">
        <v>583</v>
      </c>
      <c r="C1332" s="7" t="s">
        <v>109</v>
      </c>
      <c r="D1332" s="6">
        <v>31033</v>
      </c>
      <c r="E1332" s="6">
        <v>27291.81</v>
      </c>
      <c r="F1332" s="7">
        <f t="shared" si="201"/>
        <v>25976.81</v>
      </c>
      <c r="G1332" s="4">
        <f t="shared" si="202"/>
        <v>-0.7621958970809396</v>
      </c>
      <c r="H1332" s="4">
        <f t="shared" si="203"/>
        <v>-0.6663216123252983</v>
      </c>
      <c r="I1332" s="4">
        <f t="shared" si="204"/>
        <v>-0.55285572068910671</v>
      </c>
      <c r="J1332">
        <f t="shared" si="205"/>
        <v>2.6061024284702676</v>
      </c>
      <c r="K1332">
        <f t="shared" si="206"/>
        <v>6.2158212940526436</v>
      </c>
      <c r="L1332">
        <f t="shared" si="207"/>
        <v>1.0621357361986408</v>
      </c>
      <c r="M1332">
        <f t="shared" si="208"/>
        <v>1.0621357361986408</v>
      </c>
      <c r="N1332">
        <f t="shared" si="209"/>
        <v>3</v>
      </c>
    </row>
    <row r="1333" spans="1:14" x14ac:dyDescent="0.2">
      <c r="A1333">
        <f t="shared" si="210"/>
        <v>1316</v>
      </c>
      <c r="B1333" t="s">
        <v>2209</v>
      </c>
      <c r="C1333" s="7" t="s">
        <v>22</v>
      </c>
      <c r="D1333" s="6">
        <v>30555</v>
      </c>
      <c r="E1333" s="6">
        <v>37988.35</v>
      </c>
      <c r="F1333" s="7">
        <f t="shared" si="201"/>
        <v>36672.35</v>
      </c>
      <c r="G1333" s="4">
        <f t="shared" si="202"/>
        <v>-0.78610036504841796</v>
      </c>
      <c r="H1333" s="4">
        <f t="shared" si="203"/>
        <v>-0.19931434946723314</v>
      </c>
      <c r="I1333" s="4">
        <f t="shared" si="204"/>
        <v>-8.8235709552708569E-2</v>
      </c>
      <c r="J1333">
        <f t="shared" si="205"/>
        <v>1.4621809825364886</v>
      </c>
      <c r="K1333">
        <f t="shared" si="206"/>
        <v>4.2591449545633093</v>
      </c>
      <c r="L1333">
        <f t="shared" si="207"/>
        <v>0.5016043336461864</v>
      </c>
      <c r="M1333">
        <f t="shared" si="208"/>
        <v>0.5016043336461864</v>
      </c>
      <c r="N1333">
        <f t="shared" si="209"/>
        <v>3</v>
      </c>
    </row>
    <row r="1334" spans="1:14" x14ac:dyDescent="0.2">
      <c r="A1334">
        <f t="shared" si="210"/>
        <v>1317</v>
      </c>
      <c r="B1334" t="s">
        <v>2210</v>
      </c>
      <c r="C1334" s="7" t="s">
        <v>208</v>
      </c>
      <c r="D1334" s="6">
        <v>70176</v>
      </c>
      <c r="E1334" s="6">
        <v>62078.62</v>
      </c>
      <c r="F1334" s="7">
        <f t="shared" si="201"/>
        <v>60761.62</v>
      </c>
      <c r="G1334" s="4">
        <f t="shared" si="202"/>
        <v>1.1953199808500317</v>
      </c>
      <c r="H1334" s="4">
        <f t="shared" si="203"/>
        <v>0.85245856534557218</v>
      </c>
      <c r="I1334" s="4">
        <f t="shared" si="204"/>
        <v>0.95821513777876866</v>
      </c>
      <c r="J1334">
        <f t="shared" si="205"/>
        <v>1.6664860426194976</v>
      </c>
      <c r="K1334">
        <f t="shared" si="206"/>
        <v>0.17044006491140645</v>
      </c>
      <c r="L1334">
        <f t="shared" si="207"/>
        <v>3.5805660274944753</v>
      </c>
      <c r="M1334">
        <f t="shared" si="208"/>
        <v>0.17044006491140645</v>
      </c>
      <c r="N1334">
        <f t="shared" si="209"/>
        <v>2</v>
      </c>
    </row>
    <row r="1335" spans="1:14" x14ac:dyDescent="0.2">
      <c r="A1335">
        <f t="shared" si="210"/>
        <v>1318</v>
      </c>
      <c r="B1335" t="s">
        <v>2212</v>
      </c>
      <c r="C1335" s="7" t="s">
        <v>458</v>
      </c>
      <c r="D1335" s="6">
        <v>59100</v>
      </c>
      <c r="E1335" s="6">
        <v>52736.06</v>
      </c>
      <c r="F1335" s="7">
        <f t="shared" si="201"/>
        <v>51418.06</v>
      </c>
      <c r="G1335" s="4">
        <f t="shared" si="202"/>
        <v>0.6414164511266216</v>
      </c>
      <c r="H1335" s="4">
        <f t="shared" si="203"/>
        <v>0.44456560428645886</v>
      </c>
      <c r="I1335" s="4">
        <f t="shared" si="204"/>
        <v>0.55232586512366111</v>
      </c>
      <c r="J1335">
        <f t="shared" si="205"/>
        <v>0.24305976510536861</v>
      </c>
      <c r="K1335">
        <f t="shared" si="206"/>
        <v>0.1524066434257263</v>
      </c>
      <c r="L1335">
        <f t="shared" si="207"/>
        <v>1.206755575351796</v>
      </c>
      <c r="M1335">
        <f t="shared" si="208"/>
        <v>0.1524066434257263</v>
      </c>
      <c r="N1335">
        <f t="shared" si="209"/>
        <v>2</v>
      </c>
    </row>
    <row r="1336" spans="1:14" x14ac:dyDescent="0.2">
      <c r="A1336">
        <f t="shared" si="210"/>
        <v>1319</v>
      </c>
      <c r="B1336" t="s">
        <v>2213</v>
      </c>
      <c r="C1336" s="7" t="s">
        <v>649</v>
      </c>
      <c r="D1336" s="6">
        <v>35430</v>
      </c>
      <c r="E1336" s="6">
        <v>34027.01</v>
      </c>
      <c r="F1336" s="7">
        <f t="shared" si="201"/>
        <v>32708.010000000002</v>
      </c>
      <c r="G1336" s="4">
        <f t="shared" si="202"/>
        <v>-0.54230479738846638</v>
      </c>
      <c r="H1336" s="4">
        <f t="shared" si="203"/>
        <v>-0.37226509341342195</v>
      </c>
      <c r="I1336" s="4">
        <f t="shared" si="204"/>
        <v>-0.26044877172146935</v>
      </c>
      <c r="J1336">
        <f t="shared" si="205"/>
        <v>1.3447201159695383</v>
      </c>
      <c r="K1336">
        <f t="shared" si="206"/>
        <v>4.15854713139941</v>
      </c>
      <c r="L1336">
        <f t="shared" si="207"/>
        <v>0.34812571614940496</v>
      </c>
      <c r="M1336">
        <f t="shared" si="208"/>
        <v>0.34812571614940496</v>
      </c>
      <c r="N1336">
        <f t="shared" si="209"/>
        <v>3</v>
      </c>
    </row>
    <row r="1337" spans="1:14" x14ac:dyDescent="0.2">
      <c r="A1337">
        <f t="shared" si="210"/>
        <v>1320</v>
      </c>
      <c r="B1337" t="s">
        <v>2214</v>
      </c>
      <c r="C1337" s="7" t="s">
        <v>10</v>
      </c>
      <c r="D1337" s="6">
        <v>63955</v>
      </c>
      <c r="E1337" s="6">
        <v>82851.539999999994</v>
      </c>
      <c r="F1337" s="7">
        <f t="shared" si="201"/>
        <v>81531.539999999994</v>
      </c>
      <c r="G1337" s="4">
        <f t="shared" si="202"/>
        <v>0.88421183184232721</v>
      </c>
      <c r="H1337" s="4">
        <f t="shared" si="203"/>
        <v>1.7593971184449442</v>
      </c>
      <c r="I1337" s="4">
        <f t="shared" si="204"/>
        <v>1.8604716355060547</v>
      </c>
      <c r="J1337">
        <f t="shared" si="205"/>
        <v>5.1480372736601492</v>
      </c>
      <c r="K1337">
        <f t="shared" si="206"/>
        <v>2.3938940519013379</v>
      </c>
      <c r="L1337">
        <f t="shared" si="207"/>
        <v>7.9920608325055156</v>
      </c>
      <c r="M1337">
        <f t="shared" si="208"/>
        <v>2.3938940519013379</v>
      </c>
      <c r="N1337">
        <f t="shared" si="209"/>
        <v>2</v>
      </c>
    </row>
    <row r="1338" spans="1:14" x14ac:dyDescent="0.2">
      <c r="A1338">
        <f t="shared" si="210"/>
        <v>1321</v>
      </c>
      <c r="B1338" t="s">
        <v>2215</v>
      </c>
      <c r="C1338" s="7" t="s">
        <v>2216</v>
      </c>
      <c r="D1338" s="6">
        <v>70200</v>
      </c>
      <c r="E1338" s="6">
        <v>62058.82</v>
      </c>
      <c r="F1338" s="7">
        <f t="shared" si="201"/>
        <v>60737.82</v>
      </c>
      <c r="G1338" s="4">
        <f t="shared" si="202"/>
        <v>1.1965202051831267</v>
      </c>
      <c r="H1338" s="4">
        <f t="shared" si="203"/>
        <v>0.85159410414554015</v>
      </c>
      <c r="I1338" s="4">
        <f t="shared" si="204"/>
        <v>0.95718125297584633</v>
      </c>
      <c r="J1338">
        <f t="shared" si="205"/>
        <v>1.6662643870927276</v>
      </c>
      <c r="K1338">
        <f t="shared" si="206"/>
        <v>0.17048110897690155</v>
      </c>
      <c r="L1338">
        <f t="shared" si="207"/>
        <v>3.5799961844015122</v>
      </c>
      <c r="M1338">
        <f t="shared" si="208"/>
        <v>0.17048110897690155</v>
      </c>
      <c r="N1338">
        <f t="shared" si="209"/>
        <v>2</v>
      </c>
    </row>
    <row r="1339" spans="1:14" x14ac:dyDescent="0.2">
      <c r="A1339">
        <f t="shared" si="210"/>
        <v>1322</v>
      </c>
      <c r="B1339" t="s">
        <v>2217</v>
      </c>
      <c r="C1339" s="7" t="s">
        <v>10</v>
      </c>
      <c r="D1339" s="6">
        <v>43034</v>
      </c>
      <c r="E1339" s="6">
        <v>49776.63</v>
      </c>
      <c r="F1339" s="7">
        <f t="shared" si="201"/>
        <v>48454.63</v>
      </c>
      <c r="G1339" s="4">
        <f t="shared" si="202"/>
        <v>-0.16203372118615419</v>
      </c>
      <c r="H1339" s="4">
        <f t="shared" si="203"/>
        <v>0.31535790685158327</v>
      </c>
      <c r="I1339" s="4">
        <f t="shared" si="204"/>
        <v>0.42359287178233035</v>
      </c>
      <c r="J1339">
        <f t="shared" si="205"/>
        <v>0.21463625032941758</v>
      </c>
      <c r="K1339">
        <f t="shared" si="206"/>
        <v>1.3291345166456732</v>
      </c>
      <c r="L1339">
        <f t="shared" si="207"/>
        <v>0.39556709726688655</v>
      </c>
      <c r="M1339">
        <f t="shared" si="208"/>
        <v>0.21463625032941758</v>
      </c>
      <c r="N1339">
        <f t="shared" si="209"/>
        <v>1</v>
      </c>
    </row>
    <row r="1340" spans="1:14" x14ac:dyDescent="0.2">
      <c r="A1340">
        <f t="shared" si="210"/>
        <v>1323</v>
      </c>
      <c r="B1340" t="s">
        <v>2218</v>
      </c>
      <c r="C1340" s="7" t="s">
        <v>1906</v>
      </c>
      <c r="D1340" s="6">
        <v>32557</v>
      </c>
      <c r="E1340" s="6">
        <v>29016</v>
      </c>
      <c r="F1340" s="7">
        <f t="shared" si="201"/>
        <v>27693</v>
      </c>
      <c r="G1340" s="4">
        <f t="shared" si="202"/>
        <v>-0.68598165192939786</v>
      </c>
      <c r="H1340" s="4">
        <f t="shared" si="203"/>
        <v>-0.5910440690685772</v>
      </c>
      <c r="I1340" s="4">
        <f t="shared" si="204"/>
        <v>-0.47830350388545079</v>
      </c>
      <c r="J1340">
        <f t="shared" si="205"/>
        <v>2.2029700951049138</v>
      </c>
      <c r="K1340">
        <f t="shared" si="206"/>
        <v>5.5851114924002303</v>
      </c>
      <c r="L1340">
        <f t="shared" si="207"/>
        <v>0.81413691187974235</v>
      </c>
      <c r="M1340">
        <f t="shared" si="208"/>
        <v>0.81413691187974235</v>
      </c>
      <c r="N1340">
        <f t="shared" si="209"/>
        <v>3</v>
      </c>
    </row>
    <row r="1341" spans="1:14" x14ac:dyDescent="0.2">
      <c r="A1341">
        <f t="shared" si="210"/>
        <v>1324</v>
      </c>
      <c r="B1341" t="s">
        <v>2219</v>
      </c>
      <c r="C1341" s="7" t="s">
        <v>205</v>
      </c>
      <c r="D1341" s="6">
        <v>83842</v>
      </c>
      <c r="E1341" s="6">
        <v>71747.710000000006</v>
      </c>
      <c r="F1341" s="7">
        <f t="shared" si="201"/>
        <v>70423.710000000006</v>
      </c>
      <c r="G1341" s="4">
        <f t="shared" si="202"/>
        <v>1.8787477198532927</v>
      </c>
      <c r="H1341" s="4">
        <f t="shared" si="203"/>
        <v>1.2746077140635961</v>
      </c>
      <c r="I1341" s="4">
        <f t="shared" si="204"/>
        <v>1.3779415249832374</v>
      </c>
      <c r="J1341">
        <f t="shared" si="205"/>
        <v>4.8233474741400952</v>
      </c>
      <c r="K1341">
        <f t="shared" si="206"/>
        <v>1.7398127025731827</v>
      </c>
      <c r="L1341">
        <f t="shared" si="207"/>
        <v>7.8051967939344307</v>
      </c>
      <c r="M1341">
        <f t="shared" si="208"/>
        <v>1.7398127025731827</v>
      </c>
      <c r="N1341">
        <f t="shared" si="209"/>
        <v>2</v>
      </c>
    </row>
    <row r="1342" spans="1:14" x14ac:dyDescent="0.2">
      <c r="A1342">
        <f t="shared" si="210"/>
        <v>1325</v>
      </c>
      <c r="B1342" t="s">
        <v>2220</v>
      </c>
      <c r="C1342" s="7" t="s">
        <v>381</v>
      </c>
      <c r="D1342" s="6">
        <v>44136</v>
      </c>
      <c r="E1342" s="6">
        <v>40971.599999999999</v>
      </c>
      <c r="F1342" s="7">
        <f t="shared" si="201"/>
        <v>39646.6</v>
      </c>
      <c r="G1342" s="4">
        <f t="shared" si="202"/>
        <v>-0.10692342055820207</v>
      </c>
      <c r="H1342" s="4">
        <f t="shared" si="203"/>
        <v>-6.9066679012925195E-2</v>
      </c>
      <c r="I1342" s="4">
        <f t="shared" si="204"/>
        <v>4.0967310409110343E-2</v>
      </c>
      <c r="J1342">
        <f t="shared" si="205"/>
        <v>0.30203605538432432</v>
      </c>
      <c r="K1342">
        <f t="shared" si="206"/>
        <v>2.042845288053321</v>
      </c>
      <c r="L1342">
        <f t="shared" si="207"/>
        <v>2.9763632574733679E-2</v>
      </c>
      <c r="M1342">
        <f t="shared" si="208"/>
        <v>2.9763632574733679E-2</v>
      </c>
      <c r="N1342">
        <f t="shared" si="209"/>
        <v>3</v>
      </c>
    </row>
    <row r="1343" spans="1:14" x14ac:dyDescent="0.2">
      <c r="A1343">
        <f t="shared" si="210"/>
        <v>1326</v>
      </c>
      <c r="B1343" t="s">
        <v>2221</v>
      </c>
      <c r="C1343" s="7" t="s">
        <v>113</v>
      </c>
      <c r="D1343" s="6">
        <v>64116</v>
      </c>
      <c r="E1343" s="6">
        <v>68513.81</v>
      </c>
      <c r="F1343" s="7">
        <f t="shared" si="201"/>
        <v>67187.81</v>
      </c>
      <c r="G1343" s="4">
        <f t="shared" si="202"/>
        <v>0.89226333674350711</v>
      </c>
      <c r="H1343" s="4">
        <f t="shared" si="203"/>
        <v>1.1334167506907016</v>
      </c>
      <c r="I1343" s="4">
        <f t="shared" si="204"/>
        <v>1.2373722882699649</v>
      </c>
      <c r="J1343">
        <f t="shared" si="205"/>
        <v>2.0765083098078154</v>
      </c>
      <c r="K1343">
        <f t="shared" si="206"/>
        <v>0.44110259729853113</v>
      </c>
      <c r="L1343">
        <f t="shared" si="207"/>
        <v>4.1198704671377424</v>
      </c>
      <c r="M1343">
        <f t="shared" si="208"/>
        <v>0.44110259729853113</v>
      </c>
      <c r="N1343">
        <f t="shared" si="209"/>
        <v>2</v>
      </c>
    </row>
    <row r="1344" spans="1:14" x14ac:dyDescent="0.2">
      <c r="A1344">
        <f t="shared" si="210"/>
        <v>1327</v>
      </c>
      <c r="B1344" t="s">
        <v>2222</v>
      </c>
      <c r="C1344" s="7" t="s">
        <v>10</v>
      </c>
      <c r="D1344" s="6">
        <v>65669</v>
      </c>
      <c r="E1344" s="6">
        <v>73121.69</v>
      </c>
      <c r="F1344" s="7">
        <f t="shared" si="201"/>
        <v>71794.69</v>
      </c>
      <c r="G1344" s="4">
        <f t="shared" si="202"/>
        <v>0.96992785296420558</v>
      </c>
      <c r="H1344" s="4">
        <f t="shared" si="203"/>
        <v>1.3345952089938935</v>
      </c>
      <c r="I1344" s="4">
        <f t="shared" si="204"/>
        <v>1.4374976336853484</v>
      </c>
      <c r="J1344">
        <f t="shared" si="205"/>
        <v>2.9980649826225503</v>
      </c>
      <c r="K1344">
        <f t="shared" si="206"/>
        <v>0.9061334799520625</v>
      </c>
      <c r="L1344">
        <f t="shared" si="207"/>
        <v>5.3601724066894398</v>
      </c>
      <c r="M1344">
        <f t="shared" si="208"/>
        <v>0.9061334799520625</v>
      </c>
      <c r="N1344">
        <f t="shared" si="209"/>
        <v>2</v>
      </c>
    </row>
    <row r="1345" spans="1:14" x14ac:dyDescent="0.2">
      <c r="A1345">
        <f t="shared" si="210"/>
        <v>1328</v>
      </c>
      <c r="B1345" t="s">
        <v>2223</v>
      </c>
      <c r="C1345" s="7" t="s">
        <v>2224</v>
      </c>
      <c r="D1345" s="6">
        <v>38582</v>
      </c>
      <c r="E1345" s="6">
        <v>1335.61</v>
      </c>
      <c r="F1345" s="7">
        <f t="shared" si="201"/>
        <v>7.6099999999999</v>
      </c>
      <c r="G1345" s="4">
        <f t="shared" si="202"/>
        <v>-0.38467533497530382</v>
      </c>
      <c r="H1345" s="4">
        <f t="shared" si="203"/>
        <v>-1.7995603901166695</v>
      </c>
      <c r="I1345" s="4">
        <f t="shared" si="204"/>
        <v>-1.6809717385061926</v>
      </c>
      <c r="J1345">
        <f t="shared" si="205"/>
        <v>8.4732140145458192</v>
      </c>
      <c r="K1345">
        <f t="shared" si="206"/>
        <v>13.669178458877306</v>
      </c>
      <c r="L1345">
        <f t="shared" si="207"/>
        <v>5.7580150292784991</v>
      </c>
      <c r="M1345">
        <f t="shared" si="208"/>
        <v>5.7580150292784991</v>
      </c>
      <c r="N1345">
        <f t="shared" si="209"/>
        <v>3</v>
      </c>
    </row>
    <row r="1346" spans="1:14" x14ac:dyDescent="0.2">
      <c r="A1346">
        <f t="shared" si="210"/>
        <v>1329</v>
      </c>
      <c r="B1346" t="s">
        <v>2226</v>
      </c>
      <c r="C1346" s="7" t="s">
        <v>38</v>
      </c>
      <c r="D1346" s="6">
        <v>8863</v>
      </c>
      <c r="E1346" s="6">
        <v>6498.81</v>
      </c>
      <c r="F1346" s="7">
        <f t="shared" si="201"/>
        <v>5169.8100000000004</v>
      </c>
      <c r="G1346" s="4">
        <f t="shared" si="202"/>
        <v>-1.8709031247775809</v>
      </c>
      <c r="H1346" s="4">
        <f t="shared" si="203"/>
        <v>-1.5741368513285416</v>
      </c>
      <c r="I1346" s="4">
        <f t="shared" si="204"/>
        <v>-1.456722993563131</v>
      </c>
      <c r="J1346">
        <f t="shared" si="205"/>
        <v>10.945774256628688</v>
      </c>
      <c r="K1346">
        <f t="shared" si="206"/>
        <v>17.533708659587646</v>
      </c>
      <c r="L1346">
        <f t="shared" si="207"/>
        <v>7.3813010220545179</v>
      </c>
      <c r="M1346">
        <f t="shared" si="208"/>
        <v>7.3813010220545179</v>
      </c>
      <c r="N1346">
        <f t="shared" si="209"/>
        <v>3</v>
      </c>
    </row>
    <row r="1347" spans="1:14" x14ac:dyDescent="0.2">
      <c r="A1347">
        <f t="shared" si="210"/>
        <v>1330</v>
      </c>
      <c r="B1347" t="s">
        <v>2227</v>
      </c>
      <c r="C1347" s="7" t="s">
        <v>164</v>
      </c>
      <c r="D1347" s="6">
        <v>52354</v>
      </c>
      <c r="E1347" s="6">
        <v>39348.589999999997</v>
      </c>
      <c r="F1347" s="7">
        <f t="shared" si="201"/>
        <v>38018.589999999997</v>
      </c>
      <c r="G1347" s="4">
        <f t="shared" si="202"/>
        <v>0.30405339483246091</v>
      </c>
      <c r="H1347" s="4">
        <f t="shared" si="203"/>
        <v>-0.13992673821817</v>
      </c>
      <c r="I1347" s="4">
        <f t="shared" si="204"/>
        <v>-2.9754319759181188E-2</v>
      </c>
      <c r="J1347">
        <f t="shared" si="205"/>
        <v>0.24460286177285734</v>
      </c>
      <c r="K1347">
        <f t="shared" si="206"/>
        <v>1.6160720794283416</v>
      </c>
      <c r="L1347">
        <f t="shared" si="207"/>
        <v>0.1959855775017571</v>
      </c>
      <c r="M1347">
        <f t="shared" si="208"/>
        <v>0.1959855775017571</v>
      </c>
      <c r="N1347">
        <f t="shared" si="209"/>
        <v>3</v>
      </c>
    </row>
    <row r="1348" spans="1:14" x14ac:dyDescent="0.2">
      <c r="A1348">
        <f t="shared" si="210"/>
        <v>1331</v>
      </c>
      <c r="B1348" t="s">
        <v>2228</v>
      </c>
      <c r="C1348" s="7" t="s">
        <v>665</v>
      </c>
      <c r="D1348" s="6">
        <v>34453</v>
      </c>
      <c r="E1348" s="6">
        <v>29947.87</v>
      </c>
      <c r="F1348" s="7">
        <f t="shared" si="201"/>
        <v>28616.87</v>
      </c>
      <c r="G1348" s="4">
        <f t="shared" si="202"/>
        <v>-0.59116392961488129</v>
      </c>
      <c r="H1348" s="4">
        <f t="shared" si="203"/>
        <v>-0.55035894490323545</v>
      </c>
      <c r="I1348" s="4">
        <f t="shared" si="204"/>
        <v>-0.43817009410075697</v>
      </c>
      <c r="J1348">
        <f t="shared" si="205"/>
        <v>1.90358109146414</v>
      </c>
      <c r="K1348">
        <f t="shared" si="206"/>
        <v>5.0979842925759584</v>
      </c>
      <c r="L1348">
        <f t="shared" si="207"/>
        <v>0.63957349431268096</v>
      </c>
      <c r="M1348">
        <f t="shared" si="208"/>
        <v>0.63957349431268096</v>
      </c>
      <c r="N1348">
        <f t="shared" si="209"/>
        <v>3</v>
      </c>
    </row>
    <row r="1349" spans="1:14" x14ac:dyDescent="0.2">
      <c r="A1349">
        <f t="shared" si="210"/>
        <v>1332</v>
      </c>
      <c r="B1349" t="s">
        <v>2229</v>
      </c>
      <c r="C1349" s="7" t="s">
        <v>874</v>
      </c>
      <c r="D1349" s="6">
        <v>37677</v>
      </c>
      <c r="E1349" s="6">
        <v>38332.32</v>
      </c>
      <c r="F1349" s="7">
        <f t="shared" si="201"/>
        <v>37000.32</v>
      </c>
      <c r="G1349" s="4">
        <f t="shared" si="202"/>
        <v>-0.42993379420243327</v>
      </c>
      <c r="H1349" s="4">
        <f t="shared" si="203"/>
        <v>-0.18429673739778926</v>
      </c>
      <c r="I1349" s="4">
        <f t="shared" si="204"/>
        <v>-7.3988516325213277E-2</v>
      </c>
      <c r="J1349">
        <f t="shared" si="205"/>
        <v>0.80867156575380106</v>
      </c>
      <c r="K1349">
        <f t="shared" si="206"/>
        <v>3.1482603359690158</v>
      </c>
      <c r="L1349">
        <f t="shared" si="207"/>
        <v>0.13995104024327473</v>
      </c>
      <c r="M1349">
        <f t="shared" si="208"/>
        <v>0.13995104024327473</v>
      </c>
      <c r="N1349">
        <f t="shared" si="209"/>
        <v>3</v>
      </c>
    </row>
    <row r="1350" spans="1:14" x14ac:dyDescent="0.2">
      <c r="A1350">
        <f t="shared" si="210"/>
        <v>1333</v>
      </c>
      <c r="B1350" t="s">
        <v>2230</v>
      </c>
      <c r="C1350" s="7" t="s">
        <v>520</v>
      </c>
      <c r="D1350" s="6">
        <v>61102</v>
      </c>
      <c r="E1350" s="6">
        <v>83890.41</v>
      </c>
      <c r="F1350" s="7">
        <f t="shared" si="201"/>
        <v>82557.41</v>
      </c>
      <c r="G1350" s="4">
        <f t="shared" si="202"/>
        <v>0.7415351642456417</v>
      </c>
      <c r="H1350" s="4">
        <f t="shared" si="203"/>
        <v>1.8047538258629843</v>
      </c>
      <c r="I1350" s="4">
        <f t="shared" si="204"/>
        <v>1.9050359801604155</v>
      </c>
      <c r="J1350">
        <f t="shared" si="205"/>
        <v>5.277026740924061</v>
      </c>
      <c r="K1350">
        <f t="shared" si="206"/>
        <v>2.6142721165119056</v>
      </c>
      <c r="L1350">
        <f t="shared" si="207"/>
        <v>8.0695810969786361</v>
      </c>
      <c r="M1350">
        <f t="shared" si="208"/>
        <v>2.6142721165119056</v>
      </c>
      <c r="N1350">
        <f t="shared" si="209"/>
        <v>2</v>
      </c>
    </row>
    <row r="1351" spans="1:14" x14ac:dyDescent="0.2">
      <c r="A1351">
        <f t="shared" si="210"/>
        <v>1334</v>
      </c>
      <c r="B1351" t="s">
        <v>2231</v>
      </c>
      <c r="C1351" s="7" t="s">
        <v>10</v>
      </c>
      <c r="D1351" s="6">
        <v>68523</v>
      </c>
      <c r="E1351" s="6">
        <v>61373.74</v>
      </c>
      <c r="F1351" s="7">
        <f t="shared" si="201"/>
        <v>60039.74</v>
      </c>
      <c r="G1351" s="4">
        <f t="shared" si="202"/>
        <v>1.1126545299081034</v>
      </c>
      <c r="H1351" s="4">
        <f t="shared" si="203"/>
        <v>0.82168374662443477</v>
      </c>
      <c r="I1351" s="4">
        <f t="shared" si="204"/>
        <v>0.92685628225215233</v>
      </c>
      <c r="J1351">
        <f t="shared" si="205"/>
        <v>1.4436844622130367</v>
      </c>
      <c r="K1351">
        <f t="shared" si="206"/>
        <v>0.10379141730723156</v>
      </c>
      <c r="L1351">
        <f t="shared" si="207"/>
        <v>3.2540609026905329</v>
      </c>
      <c r="M1351">
        <f t="shared" si="208"/>
        <v>0.10379141730723156</v>
      </c>
      <c r="N1351">
        <f t="shared" si="209"/>
        <v>2</v>
      </c>
    </row>
    <row r="1352" spans="1:14" x14ac:dyDescent="0.2">
      <c r="A1352">
        <f t="shared" si="210"/>
        <v>1335</v>
      </c>
      <c r="B1352" t="s">
        <v>2232</v>
      </c>
      <c r="C1352" s="7" t="s">
        <v>30</v>
      </c>
      <c r="D1352" s="6">
        <v>15080</v>
      </c>
      <c r="E1352" s="7">
        <v>203</v>
      </c>
      <c r="F1352" s="7">
        <f t="shared" si="201"/>
        <v>-1132</v>
      </c>
      <c r="G1352" s="4">
        <f t="shared" si="202"/>
        <v>-1.5599950131587257</v>
      </c>
      <c r="H1352" s="4">
        <f t="shared" si="203"/>
        <v>-1.849009753741325</v>
      </c>
      <c r="I1352" s="4">
        <f t="shared" si="204"/>
        <v>-1.7304770099456106</v>
      </c>
      <c r="J1352">
        <f t="shared" si="205"/>
        <v>11.810376324202384</v>
      </c>
      <c r="K1352">
        <f t="shared" si="206"/>
        <v>18.517790910497766</v>
      </c>
      <c r="L1352">
        <f t="shared" si="207"/>
        <v>8.1299028908491735</v>
      </c>
      <c r="M1352">
        <f t="shared" si="208"/>
        <v>8.1299028908491735</v>
      </c>
      <c r="N1352">
        <f t="shared" si="209"/>
        <v>3</v>
      </c>
    </row>
    <row r="1353" spans="1:14" x14ac:dyDescent="0.2">
      <c r="A1353">
        <f t="shared" si="210"/>
        <v>1336</v>
      </c>
      <c r="B1353" t="s">
        <v>2233</v>
      </c>
      <c r="C1353" s="7" t="s">
        <v>185</v>
      </c>
      <c r="D1353" s="6">
        <v>52601</v>
      </c>
      <c r="E1353" s="6">
        <v>47543.17</v>
      </c>
      <c r="F1353" s="7">
        <f t="shared" si="201"/>
        <v>46207.17</v>
      </c>
      <c r="G1353" s="4">
        <f t="shared" si="202"/>
        <v>0.31640570359389847</v>
      </c>
      <c r="H1353" s="4">
        <f t="shared" si="203"/>
        <v>0.21784581029484867</v>
      </c>
      <c r="I1353" s="4">
        <f t="shared" si="204"/>
        <v>0.32596200038840267</v>
      </c>
      <c r="J1353">
        <f t="shared" si="205"/>
        <v>1.8863686834584318E-3</v>
      </c>
      <c r="K1353">
        <f t="shared" si="206"/>
        <v>0.71380931901149003</v>
      </c>
      <c r="L1353">
        <f t="shared" si="207"/>
        <v>0.42351524876251301</v>
      </c>
      <c r="M1353">
        <f t="shared" si="208"/>
        <v>1.8863686834584318E-3</v>
      </c>
      <c r="N1353">
        <f t="shared" si="209"/>
        <v>1</v>
      </c>
    </row>
    <row r="1354" spans="1:14" x14ac:dyDescent="0.2">
      <c r="A1354">
        <f t="shared" si="210"/>
        <v>1337</v>
      </c>
      <c r="B1354" t="s">
        <v>2234</v>
      </c>
      <c r="C1354" s="7" t="s">
        <v>859</v>
      </c>
      <c r="D1354" s="6">
        <v>26272</v>
      </c>
      <c r="E1354" s="6">
        <v>23213.07</v>
      </c>
      <c r="F1354" s="7">
        <f t="shared" si="201"/>
        <v>21876.07</v>
      </c>
      <c r="G1354" s="4">
        <f t="shared" si="202"/>
        <v>-1.0002903991586893</v>
      </c>
      <c r="H1354" s="4">
        <f t="shared" si="203"/>
        <v>-0.84439799995248477</v>
      </c>
      <c r="I1354" s="4">
        <f t="shared" si="204"/>
        <v>-0.73099407223259827</v>
      </c>
      <c r="J1354">
        <f t="shared" si="205"/>
        <v>3.8433874229803449</v>
      </c>
      <c r="K1354">
        <f t="shared" si="206"/>
        <v>8.0630038430385476</v>
      </c>
      <c r="L1354">
        <f t="shared" si="207"/>
        <v>1.8865294682283973</v>
      </c>
      <c r="M1354">
        <f t="shared" si="208"/>
        <v>1.8865294682283973</v>
      </c>
      <c r="N1354">
        <f t="shared" si="209"/>
        <v>3</v>
      </c>
    </row>
    <row r="1355" spans="1:14" x14ac:dyDescent="0.2">
      <c r="A1355">
        <f t="shared" si="210"/>
        <v>1338</v>
      </c>
      <c r="B1355" t="s">
        <v>2235</v>
      </c>
      <c r="C1355" s="7" t="s">
        <v>861</v>
      </c>
      <c r="D1355" s="6">
        <v>30103</v>
      </c>
      <c r="E1355" s="6">
        <v>26736.83</v>
      </c>
      <c r="F1355" s="7">
        <f t="shared" si="201"/>
        <v>25398.83</v>
      </c>
      <c r="G1355" s="4">
        <f t="shared" si="202"/>
        <v>-0.80870458998837658</v>
      </c>
      <c r="H1355" s="4">
        <f t="shared" si="203"/>
        <v>-0.69055184852700169</v>
      </c>
      <c r="I1355" s="4">
        <f t="shared" si="204"/>
        <v>-0.57796348280645804</v>
      </c>
      <c r="J1355">
        <f t="shared" si="205"/>
        <v>2.7923365532710971</v>
      </c>
      <c r="K1355">
        <f t="shared" si="206"/>
        <v>6.5029008435190621</v>
      </c>
      <c r="L1355">
        <f t="shared" si="207"/>
        <v>1.1805938597566441</v>
      </c>
      <c r="M1355">
        <f t="shared" si="208"/>
        <v>1.1805938597566441</v>
      </c>
      <c r="N1355">
        <f t="shared" si="209"/>
        <v>3</v>
      </c>
    </row>
    <row r="1356" spans="1:14" x14ac:dyDescent="0.2">
      <c r="A1356">
        <f t="shared" si="210"/>
        <v>1339</v>
      </c>
      <c r="B1356" t="s">
        <v>2236</v>
      </c>
      <c r="C1356" s="7" t="s">
        <v>340</v>
      </c>
      <c r="D1356" s="6">
        <v>50381</v>
      </c>
      <c r="E1356" s="6">
        <v>51177</v>
      </c>
      <c r="F1356" s="7">
        <f t="shared" si="201"/>
        <v>49838</v>
      </c>
      <c r="G1356" s="4">
        <f t="shared" si="202"/>
        <v>0.20538495278259744</v>
      </c>
      <c r="H1356" s="4">
        <f t="shared" si="203"/>
        <v>0.37649758011869117</v>
      </c>
      <c r="I1356" s="4">
        <f t="shared" si="204"/>
        <v>0.48368720874949245</v>
      </c>
      <c r="J1356">
        <f t="shared" si="205"/>
        <v>6.0269977022461549E-2</v>
      </c>
      <c r="K1356">
        <f t="shared" si="206"/>
        <v>0.62068932110736286</v>
      </c>
      <c r="L1356">
        <f t="shared" si="207"/>
        <v>0.60107721248407553</v>
      </c>
      <c r="M1356">
        <f t="shared" si="208"/>
        <v>6.0269977022461549E-2</v>
      </c>
      <c r="N1356">
        <f t="shared" si="209"/>
        <v>1</v>
      </c>
    </row>
    <row r="1357" spans="1:14" x14ac:dyDescent="0.2">
      <c r="A1357">
        <f t="shared" si="210"/>
        <v>1340</v>
      </c>
      <c r="B1357" t="s">
        <v>2237</v>
      </c>
      <c r="C1357" s="7" t="s">
        <v>10</v>
      </c>
      <c r="D1357" s="6">
        <v>63955</v>
      </c>
      <c r="E1357" s="6">
        <v>57844.959999999999</v>
      </c>
      <c r="F1357" s="7">
        <f t="shared" si="201"/>
        <v>56504.959999999999</v>
      </c>
      <c r="G1357" s="4">
        <f t="shared" si="202"/>
        <v>0.88421183184232721</v>
      </c>
      <c r="H1357" s="4">
        <f t="shared" si="203"/>
        <v>0.66761842372298419</v>
      </c>
      <c r="I1357" s="4">
        <f t="shared" si="204"/>
        <v>0.7733035375599987</v>
      </c>
      <c r="J1357">
        <f t="shared" si="205"/>
        <v>0.78582926263441699</v>
      </c>
      <c r="K1357">
        <f t="shared" si="206"/>
        <v>2.5190394913650327E-4</v>
      </c>
      <c r="L1357">
        <f t="shared" si="207"/>
        <v>2.2222738893886467</v>
      </c>
      <c r="M1357">
        <f t="shared" si="208"/>
        <v>2.5190394913650327E-4</v>
      </c>
      <c r="N1357">
        <f t="shared" si="209"/>
        <v>2</v>
      </c>
    </row>
    <row r="1358" spans="1:14" x14ac:dyDescent="0.2">
      <c r="A1358">
        <f t="shared" si="210"/>
        <v>1341</v>
      </c>
      <c r="B1358" t="s">
        <v>2238</v>
      </c>
      <c r="C1358" s="7" t="s">
        <v>1383</v>
      </c>
      <c r="D1358" s="6">
        <v>46991</v>
      </c>
      <c r="E1358" s="6">
        <v>42207.05</v>
      </c>
      <c r="F1358" s="7">
        <f t="shared" si="201"/>
        <v>40866.050000000003</v>
      </c>
      <c r="G1358" s="4">
        <f t="shared" si="202"/>
        <v>3.5853265732908035E-2</v>
      </c>
      <c r="H1358" s="4">
        <f t="shared" si="203"/>
        <v>-1.5127356306891403E-2</v>
      </c>
      <c r="I1358" s="4">
        <f t="shared" si="204"/>
        <v>9.3940874397490812E-2</v>
      </c>
      <c r="J1358">
        <f t="shared" si="205"/>
        <v>0.15916190029303129</v>
      </c>
      <c r="K1358">
        <f t="shared" si="206"/>
        <v>1.6306308702646182</v>
      </c>
      <c r="L1358">
        <f t="shared" si="207"/>
        <v>6.5261351831893313E-2</v>
      </c>
      <c r="M1358">
        <f t="shared" si="208"/>
        <v>6.5261351831893313E-2</v>
      </c>
      <c r="N1358">
        <f t="shared" si="209"/>
        <v>3</v>
      </c>
    </row>
    <row r="1359" spans="1:14" x14ac:dyDescent="0.2">
      <c r="A1359">
        <f t="shared" si="210"/>
        <v>1342</v>
      </c>
      <c r="B1359" t="s">
        <v>2239</v>
      </c>
      <c r="C1359" s="7" t="s">
        <v>2240</v>
      </c>
      <c r="D1359" s="6">
        <v>26728</v>
      </c>
      <c r="E1359" s="6">
        <v>22702.62</v>
      </c>
      <c r="F1359" s="7">
        <f t="shared" si="201"/>
        <v>21360.62</v>
      </c>
      <c r="G1359" s="4">
        <f t="shared" si="202"/>
        <v>-0.9774861368298815</v>
      </c>
      <c r="H1359" s="4">
        <f t="shared" si="203"/>
        <v>-0.8666840716472477</v>
      </c>
      <c r="I1359" s="4">
        <f t="shared" si="204"/>
        <v>-0.75338549751269224</v>
      </c>
      <c r="J1359">
        <f t="shared" si="205"/>
        <v>3.880669545363526</v>
      </c>
      <c r="K1359">
        <f t="shared" si="206"/>
        <v>8.1130581008014087</v>
      </c>
      <c r="L1359">
        <f t="shared" si="207"/>
        <v>1.9123889459396757</v>
      </c>
      <c r="M1359">
        <f t="shared" si="208"/>
        <v>1.9123889459396757</v>
      </c>
      <c r="N1359">
        <f t="shared" si="209"/>
        <v>3</v>
      </c>
    </row>
    <row r="1360" spans="1:14" x14ac:dyDescent="0.2">
      <c r="A1360">
        <f t="shared" si="210"/>
        <v>1343</v>
      </c>
      <c r="B1360" t="s">
        <v>2241</v>
      </c>
      <c r="C1360" s="7" t="s">
        <v>78</v>
      </c>
      <c r="D1360" s="6">
        <v>63855</v>
      </c>
      <c r="E1360" s="6">
        <v>68956.100000000006</v>
      </c>
      <c r="F1360" s="7">
        <f t="shared" si="201"/>
        <v>67613.100000000006</v>
      </c>
      <c r="G1360" s="4">
        <f t="shared" si="202"/>
        <v>0.87921089712109746</v>
      </c>
      <c r="H1360" s="4">
        <f t="shared" si="203"/>
        <v>1.1527269801938398</v>
      </c>
      <c r="I1360" s="4">
        <f t="shared" si="204"/>
        <v>1.2558471146495775</v>
      </c>
      <c r="J1360">
        <f t="shared" si="205"/>
        <v>2.1309498744078854</v>
      </c>
      <c r="K1360">
        <f t="shared" si="206"/>
        <v>0.47719904095272608</v>
      </c>
      <c r="L1360">
        <f t="shared" si="207"/>
        <v>4.1885275799625488</v>
      </c>
      <c r="M1360">
        <f t="shared" si="208"/>
        <v>0.47719904095272608</v>
      </c>
      <c r="N1360">
        <f t="shared" si="209"/>
        <v>2</v>
      </c>
    </row>
    <row r="1361" spans="1:14" x14ac:dyDescent="0.2">
      <c r="A1361">
        <f t="shared" si="210"/>
        <v>1344</v>
      </c>
      <c r="B1361" t="s">
        <v>2242</v>
      </c>
      <c r="C1361" s="7" t="s">
        <v>1144</v>
      </c>
      <c r="D1361" s="6">
        <v>49705</v>
      </c>
      <c r="E1361" s="6">
        <v>46926.05</v>
      </c>
      <c r="F1361" s="7">
        <f t="shared" si="201"/>
        <v>45582.05</v>
      </c>
      <c r="G1361" s="4">
        <f t="shared" si="202"/>
        <v>0.17157863406708415</v>
      </c>
      <c r="H1361" s="4">
        <f t="shared" si="203"/>
        <v>0.19090256303405528</v>
      </c>
      <c r="I1361" s="4">
        <f t="shared" si="204"/>
        <v>0.29880645131265865</v>
      </c>
      <c r="J1361">
        <f t="shared" si="205"/>
        <v>1.1939208621709179E-2</v>
      </c>
      <c r="K1361">
        <f t="shared" si="206"/>
        <v>0.94796735484195227</v>
      </c>
      <c r="L1361">
        <f t="shared" si="207"/>
        <v>0.28748149069754525</v>
      </c>
      <c r="M1361">
        <f t="shared" si="208"/>
        <v>1.1939208621709179E-2</v>
      </c>
      <c r="N1361">
        <f t="shared" si="209"/>
        <v>1</v>
      </c>
    </row>
    <row r="1362" spans="1:14" x14ac:dyDescent="0.2">
      <c r="A1362">
        <f t="shared" si="210"/>
        <v>1345</v>
      </c>
      <c r="B1362" t="s">
        <v>2243</v>
      </c>
      <c r="C1362" s="7" t="s">
        <v>1343</v>
      </c>
      <c r="D1362" s="6">
        <v>29326</v>
      </c>
      <c r="E1362" s="6">
        <v>26381.64</v>
      </c>
      <c r="F1362" s="7">
        <f t="shared" si="201"/>
        <v>25036.639999999999</v>
      </c>
      <c r="G1362" s="4">
        <f t="shared" si="202"/>
        <v>-0.84756185277233187</v>
      </c>
      <c r="H1362" s="4">
        <f t="shared" si="203"/>
        <v>-0.70605932194313037</v>
      </c>
      <c r="I1362" s="4">
        <f t="shared" si="204"/>
        <v>-0.59369721124218855</v>
      </c>
      <c r="J1362">
        <f t="shared" si="205"/>
        <v>2.9348135556902211</v>
      </c>
      <c r="K1362">
        <f t="shared" si="206"/>
        <v>6.7206167808731516</v>
      </c>
      <c r="L1362">
        <f t="shared" si="207"/>
        <v>1.2730206771726429</v>
      </c>
      <c r="M1362">
        <f t="shared" si="208"/>
        <v>1.2730206771726429</v>
      </c>
      <c r="N1362">
        <f t="shared" si="209"/>
        <v>3</v>
      </c>
    </row>
    <row r="1363" spans="1:14" x14ac:dyDescent="0.2">
      <c r="A1363">
        <f t="shared" si="210"/>
        <v>1346</v>
      </c>
      <c r="B1363" t="s">
        <v>2244</v>
      </c>
      <c r="C1363" s="7" t="s">
        <v>47</v>
      </c>
      <c r="D1363" s="6">
        <v>28145</v>
      </c>
      <c r="E1363" s="6">
        <v>21507.3</v>
      </c>
      <c r="F1363" s="7">
        <f t="shared" ref="F1363:F1426" si="211">E1363-A1363</f>
        <v>20161.3</v>
      </c>
      <c r="G1363" s="4">
        <f t="shared" ref="G1363:G1426" si="212">STANDARDIZE(D1363,$D$14,$D$15)</f>
        <v>-0.90662289183005551</v>
      </c>
      <c r="H1363" s="4">
        <f t="shared" ref="H1363:H1426" si="213">STANDARDIZE(E1363,$E$14,$E$15)</f>
        <v>-0.91887133233523677</v>
      </c>
      <c r="I1363" s="4">
        <f t="shared" ref="I1363:I1426" si="214">STANDARDIZE(F1363,$F$14,$F$15)</f>
        <v>-0.80548460347238249</v>
      </c>
      <c r="J1363">
        <f t="shared" ref="J1363:J1426" si="215">SUMXMY2($E$3:$G$3,G1363:I1363)</f>
        <v>3.9374678371055927</v>
      </c>
      <c r="K1363">
        <f t="shared" ref="K1363:K1426" si="216">SUMXMY2($E$4:$G$4,G1363:I1363)</f>
        <v>8.1783343106224962</v>
      </c>
      <c r="L1363">
        <f t="shared" ref="L1363:L1426" si="217">SUMXMY2($E$5:$G$5,G1363:I1363)</f>
        <v>1.9561279559462299</v>
      </c>
      <c r="M1363">
        <f t="shared" ref="M1363:M1426" si="218">MIN(J1363:L1363)</f>
        <v>1.9561279559462299</v>
      </c>
      <c r="N1363">
        <f t="shared" ref="N1363:N1426" si="219">MATCH(M1363,J1363:L1363,0)</f>
        <v>3</v>
      </c>
    </row>
    <row r="1364" spans="1:14" x14ac:dyDescent="0.2">
      <c r="A1364">
        <f t="shared" ref="A1364:A1427" si="220">A1363+1</f>
        <v>1347</v>
      </c>
      <c r="B1364" t="s">
        <v>2245</v>
      </c>
      <c r="C1364" s="7" t="s">
        <v>2246</v>
      </c>
      <c r="D1364" s="6">
        <v>67000</v>
      </c>
      <c r="E1364" s="6">
        <v>60557.79</v>
      </c>
      <c r="F1364" s="7">
        <f t="shared" si="211"/>
        <v>59210.79</v>
      </c>
      <c r="G1364" s="4">
        <f t="shared" si="212"/>
        <v>1.0364902941037739</v>
      </c>
      <c r="H1364" s="4">
        <f t="shared" si="213"/>
        <v>0.78605964984837107</v>
      </c>
      <c r="I1364" s="4">
        <f t="shared" si="214"/>
        <v>0.89084624832852477</v>
      </c>
      <c r="J1364">
        <f t="shared" si="215"/>
        <v>1.2372902094747065</v>
      </c>
      <c r="K1364">
        <f t="shared" si="216"/>
        <v>5.4267458556777254E-2</v>
      </c>
      <c r="L1364">
        <f t="shared" si="217"/>
        <v>2.9428546826609878</v>
      </c>
      <c r="M1364">
        <f t="shared" si="218"/>
        <v>5.4267458556777254E-2</v>
      </c>
      <c r="N1364">
        <f t="shared" si="219"/>
        <v>2</v>
      </c>
    </row>
    <row r="1365" spans="1:14" x14ac:dyDescent="0.2">
      <c r="A1365">
        <f t="shared" si="220"/>
        <v>1348</v>
      </c>
      <c r="B1365" t="s">
        <v>2247</v>
      </c>
      <c r="C1365" s="7" t="s">
        <v>362</v>
      </c>
      <c r="D1365" s="6">
        <v>41899</v>
      </c>
      <c r="E1365" s="6">
        <v>54573.69</v>
      </c>
      <c r="F1365" s="7">
        <f t="shared" si="211"/>
        <v>53225.69</v>
      </c>
      <c r="G1365" s="4">
        <f t="shared" si="212"/>
        <v>-0.21879433027211215</v>
      </c>
      <c r="H1365" s="4">
        <f t="shared" si="213"/>
        <v>0.52479589898417123</v>
      </c>
      <c r="I1365" s="4">
        <f t="shared" si="214"/>
        <v>0.63085028471635962</v>
      </c>
      <c r="J1365">
        <f t="shared" si="215"/>
        <v>0.44220970960459782</v>
      </c>
      <c r="K1365">
        <f t="shared" si="216"/>
        <v>1.2489200372230354</v>
      </c>
      <c r="L1365">
        <f t="shared" si="217"/>
        <v>0.84847887308506809</v>
      </c>
      <c r="M1365">
        <f t="shared" si="218"/>
        <v>0.44220970960459782</v>
      </c>
      <c r="N1365">
        <f t="shared" si="219"/>
        <v>1</v>
      </c>
    </row>
    <row r="1366" spans="1:14" x14ac:dyDescent="0.2">
      <c r="A1366">
        <f t="shared" si="220"/>
        <v>1349</v>
      </c>
      <c r="B1366" t="s">
        <v>2248</v>
      </c>
      <c r="C1366" s="7" t="s">
        <v>819</v>
      </c>
      <c r="D1366" s="6">
        <v>115891</v>
      </c>
      <c r="E1366" s="6">
        <v>102073.55</v>
      </c>
      <c r="F1366" s="7">
        <f t="shared" si="211"/>
        <v>100724.55</v>
      </c>
      <c r="G1366" s="4">
        <f t="shared" si="212"/>
        <v>3.4814972886602238</v>
      </c>
      <c r="H1366" s="4">
        <f t="shared" si="213"/>
        <v>2.5986234735775726</v>
      </c>
      <c r="I1366" s="4">
        <f t="shared" si="214"/>
        <v>2.6942263145536773</v>
      </c>
      <c r="J1366">
        <f t="shared" si="215"/>
        <v>21.622189079010866</v>
      </c>
      <c r="K1366">
        <f t="shared" si="216"/>
        <v>14.214068384098766</v>
      </c>
      <c r="L1366">
        <f t="shared" si="217"/>
        <v>27.538182875849351</v>
      </c>
      <c r="M1366">
        <f t="shared" si="218"/>
        <v>14.214068384098766</v>
      </c>
      <c r="N1366">
        <f t="shared" si="219"/>
        <v>2</v>
      </c>
    </row>
    <row r="1367" spans="1:14" x14ac:dyDescent="0.2">
      <c r="A1367">
        <f t="shared" si="220"/>
        <v>1350</v>
      </c>
      <c r="B1367" t="s">
        <v>2249</v>
      </c>
      <c r="C1367" s="7" t="s">
        <v>113</v>
      </c>
      <c r="D1367" s="6">
        <v>71171</v>
      </c>
      <c r="E1367" s="6">
        <v>80316.86</v>
      </c>
      <c r="F1367" s="7">
        <f t="shared" si="211"/>
        <v>78966.86</v>
      </c>
      <c r="G1367" s="4">
        <f t="shared" si="212"/>
        <v>1.2450792813262679</v>
      </c>
      <c r="H1367" s="4">
        <f t="shared" si="213"/>
        <v>1.6487338601370167</v>
      </c>
      <c r="I1367" s="4">
        <f t="shared" si="214"/>
        <v>1.7490605566674646</v>
      </c>
      <c r="J1367">
        <f t="shared" si="215"/>
        <v>5.0550273465752031</v>
      </c>
      <c r="K1367">
        <f t="shared" si="216"/>
        <v>2.0648926238294547</v>
      </c>
      <c r="L1367">
        <f t="shared" si="217"/>
        <v>8.0320250957681409</v>
      </c>
      <c r="M1367">
        <f t="shared" si="218"/>
        <v>2.0648926238294547</v>
      </c>
      <c r="N1367">
        <f t="shared" si="219"/>
        <v>2</v>
      </c>
    </row>
    <row r="1368" spans="1:14" x14ac:dyDescent="0.2">
      <c r="A1368">
        <f t="shared" si="220"/>
        <v>1351</v>
      </c>
      <c r="B1368" t="s">
        <v>2250</v>
      </c>
      <c r="C1368" s="7" t="s">
        <v>164</v>
      </c>
      <c r="D1368" s="6">
        <v>64249</v>
      </c>
      <c r="E1368" s="6">
        <v>50777.41</v>
      </c>
      <c r="F1368" s="7">
        <f t="shared" si="211"/>
        <v>49426.41</v>
      </c>
      <c r="G1368" s="4">
        <f t="shared" si="212"/>
        <v>0.89891457992274271</v>
      </c>
      <c r="H1368" s="4">
        <f t="shared" si="213"/>
        <v>0.35905161795097595</v>
      </c>
      <c r="I1368" s="4">
        <f t="shared" si="214"/>
        <v>0.46580751773962958</v>
      </c>
      <c r="J1368">
        <f t="shared" si="215"/>
        <v>0.43152934011638411</v>
      </c>
      <c r="K1368">
        <f t="shared" si="216"/>
        <v>0.18474344421958339</v>
      </c>
      <c r="L1368">
        <f t="shared" si="217"/>
        <v>1.4812212195043586</v>
      </c>
      <c r="M1368">
        <f t="shared" si="218"/>
        <v>0.18474344421958339</v>
      </c>
      <c r="N1368">
        <f t="shared" si="219"/>
        <v>2</v>
      </c>
    </row>
    <row r="1369" spans="1:14" x14ac:dyDescent="0.2">
      <c r="A1369">
        <f t="shared" si="220"/>
        <v>1352</v>
      </c>
      <c r="B1369" t="s">
        <v>2251</v>
      </c>
      <c r="C1369" s="7" t="s">
        <v>2252</v>
      </c>
      <c r="D1369" s="6">
        <v>31609</v>
      </c>
      <c r="E1369" s="6">
        <v>35781.32</v>
      </c>
      <c r="F1369" s="7">
        <f t="shared" si="211"/>
        <v>34429.32</v>
      </c>
      <c r="G1369" s="4">
        <f t="shared" si="212"/>
        <v>-0.73339051308665615</v>
      </c>
      <c r="H1369" s="4">
        <f t="shared" si="213"/>
        <v>-0.29567252130089478</v>
      </c>
      <c r="I1369" s="4">
        <f t="shared" si="214"/>
        <v>-0.18567413936357133</v>
      </c>
      <c r="J1369">
        <f t="shared" si="215"/>
        <v>1.5298776480729464</v>
      </c>
      <c r="K1369">
        <f t="shared" si="216"/>
        <v>4.4381503050906739</v>
      </c>
      <c r="L1369">
        <f t="shared" si="217"/>
        <v>0.48416732123374162</v>
      </c>
      <c r="M1369">
        <f t="shared" si="218"/>
        <v>0.48416732123374162</v>
      </c>
      <c r="N1369">
        <f t="shared" si="219"/>
        <v>3</v>
      </c>
    </row>
    <row r="1370" spans="1:14" x14ac:dyDescent="0.2">
      <c r="A1370">
        <f t="shared" si="220"/>
        <v>1353</v>
      </c>
      <c r="B1370" t="s">
        <v>2253</v>
      </c>
      <c r="C1370" s="7" t="s">
        <v>136</v>
      </c>
      <c r="D1370" s="6">
        <v>26832</v>
      </c>
      <c r="E1370" s="6">
        <v>16908.740000000002</v>
      </c>
      <c r="F1370" s="7">
        <f t="shared" si="211"/>
        <v>15555.740000000002</v>
      </c>
      <c r="G1370" s="4">
        <f t="shared" si="212"/>
        <v>-0.97228516471980253</v>
      </c>
      <c r="H1370" s="4">
        <f t="shared" si="213"/>
        <v>-1.1196428826392213</v>
      </c>
      <c r="I1370" s="4">
        <f t="shared" si="214"/>
        <v>-1.0055526073776877</v>
      </c>
      <c r="J1370">
        <f t="shared" si="215"/>
        <v>5.0804988982835413</v>
      </c>
      <c r="K1370">
        <f t="shared" si="216"/>
        <v>9.7629495564690583</v>
      </c>
      <c r="L1370">
        <f t="shared" si="217"/>
        <v>2.789832560211329</v>
      </c>
      <c r="M1370">
        <f t="shared" si="218"/>
        <v>2.789832560211329</v>
      </c>
      <c r="N1370">
        <f t="shared" si="219"/>
        <v>3</v>
      </c>
    </row>
    <row r="1371" spans="1:14" x14ac:dyDescent="0.2">
      <c r="A1371">
        <f t="shared" si="220"/>
        <v>1354</v>
      </c>
      <c r="B1371" t="s">
        <v>2255</v>
      </c>
      <c r="C1371" s="7" t="s">
        <v>180</v>
      </c>
      <c r="D1371" s="6">
        <v>76172</v>
      </c>
      <c r="E1371" s="6">
        <v>70619.360000000001</v>
      </c>
      <c r="F1371" s="7">
        <f t="shared" si="211"/>
        <v>69265.36</v>
      </c>
      <c r="G1371" s="4">
        <f t="shared" si="212"/>
        <v>1.495176026734969</v>
      </c>
      <c r="H1371" s="4">
        <f t="shared" si="213"/>
        <v>1.225344340575917</v>
      </c>
      <c r="I1371" s="4">
        <f t="shared" si="214"/>
        <v>1.327622177862863</v>
      </c>
      <c r="J1371">
        <f t="shared" si="215"/>
        <v>3.5347813280559848</v>
      </c>
      <c r="K1371">
        <f t="shared" si="216"/>
        <v>1.005306541492023</v>
      </c>
      <c r="L1371">
        <f t="shared" si="217"/>
        <v>6.1578531379577406</v>
      </c>
      <c r="M1371">
        <f t="shared" si="218"/>
        <v>1.005306541492023</v>
      </c>
      <c r="N1371">
        <f t="shared" si="219"/>
        <v>2</v>
      </c>
    </row>
    <row r="1372" spans="1:14" x14ac:dyDescent="0.2">
      <c r="A1372">
        <f t="shared" si="220"/>
        <v>1355</v>
      </c>
      <c r="B1372" t="s">
        <v>2256</v>
      </c>
      <c r="C1372" s="7" t="s">
        <v>208</v>
      </c>
      <c r="D1372" s="6">
        <v>64329</v>
      </c>
      <c r="E1372" s="6">
        <v>86274.17</v>
      </c>
      <c r="F1372" s="7">
        <f t="shared" si="211"/>
        <v>84919.17</v>
      </c>
      <c r="G1372" s="4">
        <f t="shared" si="212"/>
        <v>0.9029153276997266</v>
      </c>
      <c r="H1372" s="4">
        <f t="shared" si="213"/>
        <v>1.9088279688017793</v>
      </c>
      <c r="I1372" s="4">
        <f t="shared" si="214"/>
        <v>2.0076321050406456</v>
      </c>
      <c r="J1372">
        <f t="shared" si="215"/>
        <v>6.1320477147139485</v>
      </c>
      <c r="K1372">
        <f t="shared" si="216"/>
        <v>3.0873180496315777</v>
      </c>
      <c r="L1372">
        <f t="shared" si="217"/>
        <v>9.1816088380012246</v>
      </c>
      <c r="M1372">
        <f t="shared" si="218"/>
        <v>3.0873180496315777</v>
      </c>
      <c r="N1372">
        <f t="shared" si="219"/>
        <v>2</v>
      </c>
    </row>
    <row r="1373" spans="1:14" x14ac:dyDescent="0.2">
      <c r="A1373">
        <f t="shared" si="220"/>
        <v>1356</v>
      </c>
      <c r="B1373" t="s">
        <v>2258</v>
      </c>
      <c r="C1373" s="7" t="s">
        <v>136</v>
      </c>
      <c r="D1373" s="6">
        <v>22880</v>
      </c>
      <c r="E1373" s="6">
        <v>15896.1</v>
      </c>
      <c r="F1373" s="7">
        <f t="shared" si="211"/>
        <v>14540.1</v>
      </c>
      <c r="G1373" s="4">
        <f t="shared" si="212"/>
        <v>-1.1699221049028032</v>
      </c>
      <c r="H1373" s="4">
        <f t="shared" si="213"/>
        <v>-1.1638543972655018</v>
      </c>
      <c r="I1373" s="4">
        <f t="shared" si="214"/>
        <v>-1.0496725553289434</v>
      </c>
      <c r="J1373">
        <f t="shared" si="215"/>
        <v>5.8514724942848879</v>
      </c>
      <c r="K1373">
        <f t="shared" si="216"/>
        <v>10.852852070869515</v>
      </c>
      <c r="L1373">
        <f t="shared" si="217"/>
        <v>3.3521650716576961</v>
      </c>
      <c r="M1373">
        <f t="shared" si="218"/>
        <v>3.3521650716576961</v>
      </c>
      <c r="N1373">
        <f t="shared" si="219"/>
        <v>3</v>
      </c>
    </row>
    <row r="1374" spans="1:14" x14ac:dyDescent="0.2">
      <c r="A1374">
        <f t="shared" si="220"/>
        <v>1357</v>
      </c>
      <c r="B1374" t="s">
        <v>2259</v>
      </c>
      <c r="C1374" s="7" t="s">
        <v>621</v>
      </c>
      <c r="D1374" s="6">
        <v>57320</v>
      </c>
      <c r="E1374" s="6">
        <v>50904.67</v>
      </c>
      <c r="F1374" s="7">
        <f t="shared" si="211"/>
        <v>49547.67</v>
      </c>
      <c r="G1374" s="4">
        <f t="shared" si="212"/>
        <v>0.55239981308873154</v>
      </c>
      <c r="H1374" s="4">
        <f t="shared" si="213"/>
        <v>0.36460774584572647</v>
      </c>
      <c r="I1374" s="4">
        <f t="shared" si="214"/>
        <v>0.47107511736997992</v>
      </c>
      <c r="J1374">
        <f t="shared" si="215"/>
        <v>0.12352143494779684</v>
      </c>
      <c r="K1374">
        <f t="shared" si="216"/>
        <v>0.28621386866433357</v>
      </c>
      <c r="L1374">
        <f t="shared" si="217"/>
        <v>0.91441808312122208</v>
      </c>
      <c r="M1374">
        <f t="shared" si="218"/>
        <v>0.12352143494779684</v>
      </c>
      <c r="N1374">
        <f t="shared" si="219"/>
        <v>1</v>
      </c>
    </row>
    <row r="1375" spans="1:14" x14ac:dyDescent="0.2">
      <c r="A1375">
        <f t="shared" si="220"/>
        <v>1358</v>
      </c>
      <c r="B1375" t="s">
        <v>2260</v>
      </c>
      <c r="C1375" s="7" t="s">
        <v>10</v>
      </c>
      <c r="D1375" s="6">
        <v>65098</v>
      </c>
      <c r="E1375" s="6">
        <v>74417.87</v>
      </c>
      <c r="F1375" s="7">
        <f t="shared" si="211"/>
        <v>73059.87</v>
      </c>
      <c r="G1375" s="4">
        <f t="shared" si="212"/>
        <v>0.94137251570598357</v>
      </c>
      <c r="H1375" s="4">
        <f t="shared" si="213"/>
        <v>1.3911859826432571</v>
      </c>
      <c r="I1375" s="4">
        <f t="shared" si="214"/>
        <v>1.4924577334736291</v>
      </c>
      <c r="J1375">
        <f t="shared" si="215"/>
        <v>3.2158190286653197</v>
      </c>
      <c r="K1375">
        <f t="shared" si="216"/>
        <v>1.0576555153282439</v>
      </c>
      <c r="L1375">
        <f t="shared" si="217"/>
        <v>5.6277499900428083</v>
      </c>
      <c r="M1375">
        <f t="shared" si="218"/>
        <v>1.0576555153282439</v>
      </c>
      <c r="N1375">
        <f t="shared" si="219"/>
        <v>2</v>
      </c>
    </row>
    <row r="1376" spans="1:14" x14ac:dyDescent="0.2">
      <c r="A1376">
        <f t="shared" si="220"/>
        <v>1359</v>
      </c>
      <c r="B1376" t="s">
        <v>2262</v>
      </c>
      <c r="C1376" s="7" t="s">
        <v>1383</v>
      </c>
      <c r="D1376" s="6">
        <v>48321</v>
      </c>
      <c r="E1376" s="6">
        <v>48794.21</v>
      </c>
      <c r="F1376" s="7">
        <f t="shared" si="211"/>
        <v>47435.21</v>
      </c>
      <c r="G1376" s="4">
        <f t="shared" si="212"/>
        <v>0.10236569752526405</v>
      </c>
      <c r="H1376" s="4">
        <f t="shared" si="213"/>
        <v>0.27246578704676605</v>
      </c>
      <c r="I1376" s="4">
        <f t="shared" si="214"/>
        <v>0.37930871859766963</v>
      </c>
      <c r="J1376">
        <f t="shared" si="215"/>
        <v>3.8125523023422758E-2</v>
      </c>
      <c r="K1376">
        <f t="shared" si="216"/>
        <v>0.91147768662153428</v>
      </c>
      <c r="L1376">
        <f t="shared" si="217"/>
        <v>0.36511014909234457</v>
      </c>
      <c r="M1376">
        <f t="shared" si="218"/>
        <v>3.8125523023422758E-2</v>
      </c>
      <c r="N1376">
        <f t="shared" si="219"/>
        <v>1</v>
      </c>
    </row>
    <row r="1377" spans="1:14" x14ac:dyDescent="0.2">
      <c r="A1377">
        <f t="shared" si="220"/>
        <v>1360</v>
      </c>
      <c r="B1377" t="s">
        <v>2263</v>
      </c>
      <c r="C1377" s="7" t="s">
        <v>362</v>
      </c>
      <c r="D1377" s="6">
        <v>48543</v>
      </c>
      <c r="E1377" s="6">
        <v>51156.43</v>
      </c>
      <c r="F1377" s="7">
        <f t="shared" si="211"/>
        <v>49796.43</v>
      </c>
      <c r="G1377" s="4">
        <f t="shared" si="212"/>
        <v>0.11346777260639415</v>
      </c>
      <c r="H1377" s="4">
        <f t="shared" si="213"/>
        <v>0.37559950098310241</v>
      </c>
      <c r="I1377" s="4">
        <f t="shared" si="214"/>
        <v>0.48188138558741367</v>
      </c>
      <c r="J1377">
        <f t="shared" si="215"/>
        <v>8.0916816188215737E-2</v>
      </c>
      <c r="K1377">
        <f t="shared" si="216"/>
        <v>0.75499107344559691</v>
      </c>
      <c r="L1377">
        <f t="shared" si="217"/>
        <v>0.54926871754822193</v>
      </c>
      <c r="M1377">
        <f t="shared" si="218"/>
        <v>8.0916816188215737E-2</v>
      </c>
      <c r="N1377">
        <f t="shared" si="219"/>
        <v>1</v>
      </c>
    </row>
    <row r="1378" spans="1:14" x14ac:dyDescent="0.2">
      <c r="A1378">
        <f t="shared" si="220"/>
        <v>1361</v>
      </c>
      <c r="B1378" t="s">
        <v>2264</v>
      </c>
      <c r="C1378" s="7" t="s">
        <v>136</v>
      </c>
      <c r="D1378" s="6">
        <v>16640</v>
      </c>
      <c r="E1378" s="6">
        <v>9296.2000000000007</v>
      </c>
      <c r="F1378" s="7">
        <f t="shared" si="211"/>
        <v>7935.2000000000007</v>
      </c>
      <c r="G1378" s="4">
        <f t="shared" si="212"/>
        <v>-1.4819804315075413</v>
      </c>
      <c r="H1378" s="4">
        <f t="shared" si="213"/>
        <v>-1.4520037646438262</v>
      </c>
      <c r="I1378" s="4">
        <f t="shared" si="214"/>
        <v>-1.3365929643550232</v>
      </c>
      <c r="J1378">
        <f t="shared" si="215"/>
        <v>8.5937624123638798</v>
      </c>
      <c r="K1378">
        <f t="shared" si="216"/>
        <v>14.492255364724146</v>
      </c>
      <c r="L1378">
        <f t="shared" si="217"/>
        <v>5.4836684841455359</v>
      </c>
      <c r="M1378">
        <f t="shared" si="218"/>
        <v>5.4836684841455359</v>
      </c>
      <c r="N1378">
        <f t="shared" si="219"/>
        <v>3</v>
      </c>
    </row>
    <row r="1379" spans="1:14" x14ac:dyDescent="0.2">
      <c r="A1379">
        <f t="shared" si="220"/>
        <v>1362</v>
      </c>
      <c r="B1379" t="s">
        <v>2265</v>
      </c>
      <c r="C1379" s="7" t="s">
        <v>816</v>
      </c>
      <c r="D1379" s="6">
        <v>43423</v>
      </c>
      <c r="E1379" s="6">
        <v>35975.68</v>
      </c>
      <c r="F1379" s="7">
        <f t="shared" si="211"/>
        <v>34613.68</v>
      </c>
      <c r="G1379" s="4">
        <f t="shared" si="212"/>
        <v>-0.14258008512057038</v>
      </c>
      <c r="H1379" s="4">
        <f t="shared" si="213"/>
        <v>-0.28718683045048021</v>
      </c>
      <c r="I1379" s="4">
        <f t="shared" si="214"/>
        <v>-0.17766544178933882</v>
      </c>
      <c r="J1379">
        <f t="shared" si="215"/>
        <v>0.66911696454651581</v>
      </c>
      <c r="K1379">
        <f t="shared" si="216"/>
        <v>2.847650362875096</v>
      </c>
      <c r="L1379">
        <f t="shared" si="217"/>
        <v>8.7013178115620177E-2</v>
      </c>
      <c r="M1379">
        <f t="shared" si="218"/>
        <v>8.7013178115620177E-2</v>
      </c>
      <c r="N1379">
        <f t="shared" si="219"/>
        <v>3</v>
      </c>
    </row>
    <row r="1380" spans="1:14" x14ac:dyDescent="0.2">
      <c r="A1380">
        <f t="shared" si="220"/>
        <v>1363</v>
      </c>
      <c r="B1380" t="s">
        <v>2266</v>
      </c>
      <c r="C1380" s="7" t="s">
        <v>1709</v>
      </c>
      <c r="D1380" s="6">
        <v>56500</v>
      </c>
      <c r="E1380" s="6">
        <v>50415.8</v>
      </c>
      <c r="F1380" s="7">
        <f t="shared" si="211"/>
        <v>49052.800000000003</v>
      </c>
      <c r="G1380" s="4">
        <f t="shared" si="212"/>
        <v>0.51139214837464742</v>
      </c>
      <c r="H1380" s="4">
        <f t="shared" si="213"/>
        <v>0.34326384953968542</v>
      </c>
      <c r="I1380" s="4">
        <f t="shared" si="214"/>
        <v>0.44957769836064826</v>
      </c>
      <c r="J1380">
        <f t="shared" si="215"/>
        <v>9.0334124550322109E-2</v>
      </c>
      <c r="K1380">
        <f t="shared" si="216"/>
        <v>0.34134747263840948</v>
      </c>
      <c r="L1380">
        <f t="shared" si="217"/>
        <v>0.82204974374708784</v>
      </c>
      <c r="M1380">
        <f t="shared" si="218"/>
        <v>9.0334124550322109E-2</v>
      </c>
      <c r="N1380">
        <f t="shared" si="219"/>
        <v>1</v>
      </c>
    </row>
    <row r="1381" spans="1:14" x14ac:dyDescent="0.2">
      <c r="A1381">
        <f t="shared" si="220"/>
        <v>1364</v>
      </c>
      <c r="B1381" t="s">
        <v>2267</v>
      </c>
      <c r="C1381" s="7" t="s">
        <v>215</v>
      </c>
      <c r="D1381" s="6">
        <v>51592</v>
      </c>
      <c r="E1381" s="6">
        <v>44435.74</v>
      </c>
      <c r="F1381" s="7">
        <f t="shared" si="211"/>
        <v>43071.74</v>
      </c>
      <c r="G1381" s="4">
        <f t="shared" si="212"/>
        <v>0.26594627225669004</v>
      </c>
      <c r="H1381" s="4">
        <f t="shared" si="213"/>
        <v>8.2176483688017152E-2</v>
      </c>
      <c r="I1381" s="4">
        <f t="shared" si="214"/>
        <v>0.18975723452175197</v>
      </c>
      <c r="J1381">
        <f t="shared" si="215"/>
        <v>3.320175625881009E-2</v>
      </c>
      <c r="K1381">
        <f t="shared" si="216"/>
        <v>1.0517999677955863</v>
      </c>
      <c r="L1381">
        <f t="shared" si="217"/>
        <v>0.240237454339919</v>
      </c>
      <c r="M1381">
        <f t="shared" si="218"/>
        <v>3.320175625881009E-2</v>
      </c>
      <c r="N1381">
        <f t="shared" si="219"/>
        <v>1</v>
      </c>
    </row>
    <row r="1382" spans="1:14" x14ac:dyDescent="0.2">
      <c r="A1382">
        <f t="shared" si="220"/>
        <v>1365</v>
      </c>
      <c r="B1382" t="s">
        <v>2269</v>
      </c>
      <c r="C1382" s="7" t="s">
        <v>10</v>
      </c>
      <c r="D1382" s="6">
        <v>58815</v>
      </c>
      <c r="E1382" s="6">
        <v>51937.69</v>
      </c>
      <c r="F1382" s="7">
        <f t="shared" si="211"/>
        <v>50572.69</v>
      </c>
      <c r="G1382" s="4">
        <f t="shared" si="212"/>
        <v>0.62716378717111676</v>
      </c>
      <c r="H1382" s="4">
        <f t="shared" si="213"/>
        <v>0.40970904427284782</v>
      </c>
      <c r="I1382" s="4">
        <f t="shared" si="214"/>
        <v>0.51560253756709318</v>
      </c>
      <c r="J1382">
        <f t="shared" si="215"/>
        <v>0.2019301558192419</v>
      </c>
      <c r="K1382">
        <f t="shared" si="216"/>
        <v>0.19318839739612992</v>
      </c>
      <c r="L1382">
        <f t="shared" si="217"/>
        <v>1.1079647445555476</v>
      </c>
      <c r="M1382">
        <f t="shared" si="218"/>
        <v>0.19318839739612992</v>
      </c>
      <c r="N1382">
        <f t="shared" si="219"/>
        <v>2</v>
      </c>
    </row>
    <row r="1383" spans="1:14" x14ac:dyDescent="0.2">
      <c r="A1383">
        <f t="shared" si="220"/>
        <v>1366</v>
      </c>
      <c r="B1383" t="s">
        <v>2270</v>
      </c>
      <c r="C1383" s="7" t="s">
        <v>614</v>
      </c>
      <c r="D1383" s="6">
        <v>77200</v>
      </c>
      <c r="E1383" s="6">
        <v>68886.600000000006</v>
      </c>
      <c r="F1383" s="7">
        <f t="shared" si="211"/>
        <v>67520.600000000006</v>
      </c>
      <c r="G1383" s="4">
        <f t="shared" si="212"/>
        <v>1.5465856356692111</v>
      </c>
      <c r="H1383" s="4">
        <f t="shared" si="213"/>
        <v>1.1496926340624145</v>
      </c>
      <c r="I1383" s="4">
        <f t="shared" si="214"/>
        <v>1.2518288648903211</v>
      </c>
      <c r="J1383">
        <f t="shared" si="215"/>
        <v>3.3675983967286438</v>
      </c>
      <c r="K1383">
        <f t="shared" si="216"/>
        <v>0.91274406499515126</v>
      </c>
      <c r="L1383">
        <f t="shared" si="217"/>
        <v>5.9321486989772119</v>
      </c>
      <c r="M1383">
        <f t="shared" si="218"/>
        <v>0.91274406499515126</v>
      </c>
      <c r="N1383">
        <f t="shared" si="219"/>
        <v>2</v>
      </c>
    </row>
    <row r="1384" spans="1:14" x14ac:dyDescent="0.2">
      <c r="A1384">
        <f t="shared" si="220"/>
        <v>1367</v>
      </c>
      <c r="B1384" t="s">
        <v>2271</v>
      </c>
      <c r="C1384" s="7" t="s">
        <v>2272</v>
      </c>
      <c r="D1384" s="6">
        <v>75586</v>
      </c>
      <c r="E1384" s="6">
        <v>66925.27</v>
      </c>
      <c r="F1384" s="7">
        <f t="shared" si="211"/>
        <v>65558.27</v>
      </c>
      <c r="G1384" s="4">
        <f t="shared" si="212"/>
        <v>1.4658705492685624</v>
      </c>
      <c r="H1384" s="4">
        <f t="shared" si="213"/>
        <v>1.064061639847331</v>
      </c>
      <c r="I1384" s="4">
        <f t="shared" si="214"/>
        <v>1.1665841940786288</v>
      </c>
      <c r="J1384">
        <f t="shared" si="215"/>
        <v>2.863612887475012</v>
      </c>
      <c r="K1384">
        <f t="shared" si="216"/>
        <v>0.66079521012741405</v>
      </c>
      <c r="L1384">
        <f t="shared" si="217"/>
        <v>5.2558893388782808</v>
      </c>
      <c r="M1384">
        <f t="shared" si="218"/>
        <v>0.66079521012741405</v>
      </c>
      <c r="N1384">
        <f t="shared" si="219"/>
        <v>2</v>
      </c>
    </row>
    <row r="1385" spans="1:14" x14ac:dyDescent="0.2">
      <c r="A1385">
        <f t="shared" si="220"/>
        <v>1368</v>
      </c>
      <c r="B1385" t="s">
        <v>2273</v>
      </c>
      <c r="C1385" s="7" t="s">
        <v>2017</v>
      </c>
      <c r="D1385" s="6">
        <v>106941</v>
      </c>
      <c r="E1385" s="6">
        <v>106814.32</v>
      </c>
      <c r="F1385" s="7">
        <f t="shared" si="211"/>
        <v>105446.32</v>
      </c>
      <c r="G1385" s="4">
        <f t="shared" si="212"/>
        <v>3.0339136311101589</v>
      </c>
      <c r="H1385" s="4">
        <f t="shared" si="213"/>
        <v>2.8056038636419887</v>
      </c>
      <c r="I1385" s="4">
        <f t="shared" si="214"/>
        <v>2.8993425433727471</v>
      </c>
      <c r="J1385">
        <f t="shared" si="215"/>
        <v>21.001868525212746</v>
      </c>
      <c r="K1385">
        <f t="shared" si="216"/>
        <v>13.762981992031818</v>
      </c>
      <c r="L1385">
        <f t="shared" si="217"/>
        <v>26.840604541538536</v>
      </c>
      <c r="M1385">
        <f t="shared" si="218"/>
        <v>13.762981992031818</v>
      </c>
      <c r="N1385">
        <f t="shared" si="219"/>
        <v>2</v>
      </c>
    </row>
    <row r="1386" spans="1:14" x14ac:dyDescent="0.2">
      <c r="A1386">
        <f t="shared" si="220"/>
        <v>1369</v>
      </c>
      <c r="B1386" t="s">
        <v>2275</v>
      </c>
      <c r="C1386" s="7" t="s">
        <v>30</v>
      </c>
      <c r="D1386" s="6">
        <v>15080</v>
      </c>
      <c r="E1386" s="6">
        <v>2030</v>
      </c>
      <c r="F1386" s="7">
        <f t="shared" si="211"/>
        <v>661</v>
      </c>
      <c r="G1386" s="4">
        <f t="shared" si="212"/>
        <v>-1.5599950131587257</v>
      </c>
      <c r="H1386" s="4">
        <f t="shared" si="213"/>
        <v>-1.7692435611929229</v>
      </c>
      <c r="I1386" s="4">
        <f t="shared" si="214"/>
        <v>-1.652588125422944</v>
      </c>
      <c r="J1386">
        <f t="shared" si="215"/>
        <v>11.175181863223834</v>
      </c>
      <c r="K1386">
        <f t="shared" si="216"/>
        <v>17.740161672888323</v>
      </c>
      <c r="L1386">
        <f t="shared" si="217"/>
        <v>7.5961759922546168</v>
      </c>
      <c r="M1386">
        <f t="shared" si="218"/>
        <v>7.5961759922546168</v>
      </c>
      <c r="N1386">
        <f t="shared" si="219"/>
        <v>3</v>
      </c>
    </row>
    <row r="1387" spans="1:14" x14ac:dyDescent="0.2">
      <c r="A1387">
        <f t="shared" si="220"/>
        <v>1370</v>
      </c>
      <c r="B1387" t="s">
        <v>2276</v>
      </c>
      <c r="C1387" s="7" t="s">
        <v>30</v>
      </c>
      <c r="D1387" s="6">
        <v>15080</v>
      </c>
      <c r="E1387" s="6">
        <v>2153.25</v>
      </c>
      <c r="F1387" s="7">
        <f t="shared" si="211"/>
        <v>783.25</v>
      </c>
      <c r="G1387" s="4">
        <f t="shared" si="212"/>
        <v>-1.5599950131587257</v>
      </c>
      <c r="H1387" s="4">
        <f t="shared" si="213"/>
        <v>-1.7638625085210069</v>
      </c>
      <c r="I1387" s="4">
        <f t="shared" si="214"/>
        <v>-1.6472775196600349</v>
      </c>
      <c r="J1387">
        <f t="shared" si="215"/>
        <v>11.133004518595593</v>
      </c>
      <c r="K1387">
        <f t="shared" si="216"/>
        <v>17.688324918898623</v>
      </c>
      <c r="L1387">
        <f t="shared" si="217"/>
        <v>7.5608937053802414</v>
      </c>
      <c r="M1387">
        <f t="shared" si="218"/>
        <v>7.5608937053802414</v>
      </c>
      <c r="N1387">
        <f t="shared" si="219"/>
        <v>3</v>
      </c>
    </row>
    <row r="1388" spans="1:14" x14ac:dyDescent="0.2">
      <c r="A1388">
        <f t="shared" si="220"/>
        <v>1371</v>
      </c>
      <c r="B1388" t="s">
        <v>2277</v>
      </c>
      <c r="C1388" s="7" t="s">
        <v>10</v>
      </c>
      <c r="D1388" s="6">
        <v>67381</v>
      </c>
      <c r="E1388" s="6">
        <v>61564.6</v>
      </c>
      <c r="F1388" s="7">
        <f t="shared" si="211"/>
        <v>60193.599999999999</v>
      </c>
      <c r="G1388" s="4">
        <f t="shared" si="212"/>
        <v>1.0555438553916594</v>
      </c>
      <c r="H1388" s="4">
        <f t="shared" si="213"/>
        <v>0.83001662867686399</v>
      </c>
      <c r="I1388" s="4">
        <f t="shared" si="214"/>
        <v>0.93354004341927865</v>
      </c>
      <c r="J1388">
        <f t="shared" si="215"/>
        <v>1.3699105331382013</v>
      </c>
      <c r="K1388">
        <f t="shared" si="216"/>
        <v>8.554879188452634E-2</v>
      </c>
      <c r="L1388">
        <f t="shared" si="217"/>
        <v>3.1457985824938648</v>
      </c>
      <c r="M1388">
        <f t="shared" si="218"/>
        <v>8.554879188452634E-2</v>
      </c>
      <c r="N1388">
        <f t="shared" si="219"/>
        <v>2</v>
      </c>
    </row>
    <row r="1389" spans="1:14" x14ac:dyDescent="0.2">
      <c r="A1389">
        <f t="shared" si="220"/>
        <v>1372</v>
      </c>
      <c r="B1389" t="s">
        <v>2278</v>
      </c>
      <c r="C1389" s="7" t="s">
        <v>171</v>
      </c>
      <c r="D1389" s="6">
        <v>20800</v>
      </c>
      <c r="E1389" s="6">
        <v>11275</v>
      </c>
      <c r="F1389" s="7">
        <f t="shared" si="211"/>
        <v>9903</v>
      </c>
      <c r="G1389" s="4">
        <f t="shared" si="212"/>
        <v>-1.2739415471043827</v>
      </c>
      <c r="H1389" s="4">
        <f t="shared" si="213"/>
        <v>-1.3656100362285126</v>
      </c>
      <c r="I1389" s="4">
        <f t="shared" si="214"/>
        <v>-1.2511106738008104</v>
      </c>
      <c r="J1389">
        <f t="shared" si="215"/>
        <v>7.3500368879722515</v>
      </c>
      <c r="K1389">
        <f t="shared" si="216"/>
        <v>12.841536497412994</v>
      </c>
      <c r="L1389">
        <f t="shared" si="217"/>
        <v>4.5103730086152432</v>
      </c>
      <c r="M1389">
        <f t="shared" si="218"/>
        <v>4.5103730086152432</v>
      </c>
      <c r="N1389">
        <f t="shared" si="219"/>
        <v>3</v>
      </c>
    </row>
    <row r="1390" spans="1:14" x14ac:dyDescent="0.2">
      <c r="A1390">
        <f t="shared" si="220"/>
        <v>1373</v>
      </c>
      <c r="B1390" t="s">
        <v>2279</v>
      </c>
      <c r="C1390" s="7" t="s">
        <v>389</v>
      </c>
      <c r="D1390" s="6">
        <v>29326</v>
      </c>
      <c r="E1390" s="6">
        <v>26498.99</v>
      </c>
      <c r="F1390" s="7">
        <f t="shared" si="211"/>
        <v>25125.99</v>
      </c>
      <c r="G1390" s="4">
        <f t="shared" si="212"/>
        <v>-0.84756185277233187</v>
      </c>
      <c r="H1390" s="4">
        <f t="shared" si="213"/>
        <v>-0.70093586124496121</v>
      </c>
      <c r="I1390" s="4">
        <f t="shared" si="214"/>
        <v>-0.58981579917743654</v>
      </c>
      <c r="J1390">
        <f t="shared" si="215"/>
        <v>2.9184100017243386</v>
      </c>
      <c r="K1390">
        <f t="shared" si="216"/>
        <v>6.6960765545011034</v>
      </c>
      <c r="L1390">
        <f t="shared" si="217"/>
        <v>1.2621362075379268</v>
      </c>
      <c r="M1390">
        <f t="shared" si="218"/>
        <v>1.2621362075379268</v>
      </c>
      <c r="N1390">
        <f t="shared" si="219"/>
        <v>3</v>
      </c>
    </row>
    <row r="1391" spans="1:14" x14ac:dyDescent="0.2">
      <c r="A1391">
        <f t="shared" si="220"/>
        <v>1374</v>
      </c>
      <c r="B1391" t="s">
        <v>2280</v>
      </c>
      <c r="C1391" s="7" t="s">
        <v>10</v>
      </c>
      <c r="D1391" s="6">
        <v>58815</v>
      </c>
      <c r="E1391" s="6">
        <v>53166.559999999998</v>
      </c>
      <c r="F1391" s="7">
        <f t="shared" si="211"/>
        <v>51792.56</v>
      </c>
      <c r="G1391" s="4">
        <f t="shared" si="212"/>
        <v>0.62716378717111676</v>
      </c>
      <c r="H1391" s="4">
        <f t="shared" si="213"/>
        <v>0.46336108643866858</v>
      </c>
      <c r="I1391" s="4">
        <f t="shared" si="214"/>
        <v>0.56859434658140717</v>
      </c>
      <c r="J1391">
        <f t="shared" si="215"/>
        <v>0.24995193013796108</v>
      </c>
      <c r="K1391">
        <f t="shared" si="216"/>
        <v>0.14486252251766618</v>
      </c>
      <c r="L1391">
        <f t="shared" si="217"/>
        <v>1.2247715506866692</v>
      </c>
      <c r="M1391">
        <f t="shared" si="218"/>
        <v>0.14486252251766618</v>
      </c>
      <c r="N1391">
        <f t="shared" si="219"/>
        <v>2</v>
      </c>
    </row>
    <row r="1392" spans="1:14" x14ac:dyDescent="0.2">
      <c r="A1392">
        <f t="shared" si="220"/>
        <v>1375</v>
      </c>
      <c r="B1392" t="s">
        <v>2281</v>
      </c>
      <c r="C1392" s="7" t="s">
        <v>221</v>
      </c>
      <c r="D1392" s="6">
        <v>15080</v>
      </c>
      <c r="E1392" s="6">
        <v>2602.1999999999998</v>
      </c>
      <c r="F1392" s="7">
        <f t="shared" si="211"/>
        <v>1227.1999999999998</v>
      </c>
      <c r="G1392" s="4">
        <f t="shared" si="212"/>
        <v>-1.5599950131587257</v>
      </c>
      <c r="H1392" s="4">
        <f t="shared" si="213"/>
        <v>-1.7442615057051312</v>
      </c>
      <c r="I1392" s="4">
        <f t="shared" si="214"/>
        <v>-1.6279920928425013</v>
      </c>
      <c r="J1392">
        <f t="shared" si="215"/>
        <v>10.980566719761578</v>
      </c>
      <c r="K1392">
        <f t="shared" si="216"/>
        <v>17.500755004164645</v>
      </c>
      <c r="L1392">
        <f t="shared" si="217"/>
        <v>7.43351932972271</v>
      </c>
      <c r="M1392">
        <f t="shared" si="218"/>
        <v>7.43351932972271</v>
      </c>
      <c r="N1392">
        <f t="shared" si="219"/>
        <v>3</v>
      </c>
    </row>
    <row r="1393" spans="1:14" x14ac:dyDescent="0.2">
      <c r="A1393">
        <f t="shared" si="220"/>
        <v>1376</v>
      </c>
      <c r="B1393" t="s">
        <v>2282</v>
      </c>
      <c r="C1393" s="7" t="s">
        <v>113</v>
      </c>
      <c r="D1393" s="6">
        <v>68717</v>
      </c>
      <c r="E1393" s="6">
        <v>77265.25</v>
      </c>
      <c r="F1393" s="7">
        <f t="shared" si="211"/>
        <v>75889.25</v>
      </c>
      <c r="G1393" s="4">
        <f t="shared" si="212"/>
        <v>1.1223563432672892</v>
      </c>
      <c r="H1393" s="4">
        <f t="shared" si="213"/>
        <v>1.5155016155597703</v>
      </c>
      <c r="I1393" s="4">
        <f t="shared" si="214"/>
        <v>1.6153675227043836</v>
      </c>
      <c r="J1393">
        <f t="shared" si="215"/>
        <v>4.1020943948378852</v>
      </c>
      <c r="K1393">
        <f t="shared" si="216"/>
        <v>1.5015975277453806</v>
      </c>
      <c r="L1393">
        <f t="shared" si="217"/>
        <v>6.8123018001993412</v>
      </c>
      <c r="M1393">
        <f t="shared" si="218"/>
        <v>1.5015975277453806</v>
      </c>
      <c r="N1393">
        <f t="shared" si="219"/>
        <v>2</v>
      </c>
    </row>
    <row r="1394" spans="1:14" x14ac:dyDescent="0.2">
      <c r="A1394">
        <f t="shared" si="220"/>
        <v>1377</v>
      </c>
      <c r="B1394" t="s">
        <v>2283</v>
      </c>
      <c r="C1394" s="7" t="s">
        <v>285</v>
      </c>
      <c r="D1394" s="6">
        <v>67568</v>
      </c>
      <c r="E1394" s="6">
        <v>60292.1</v>
      </c>
      <c r="F1394" s="7">
        <f t="shared" si="211"/>
        <v>58915.1</v>
      </c>
      <c r="G1394" s="4">
        <f t="shared" si="212"/>
        <v>1.0648956033203589</v>
      </c>
      <c r="H1394" s="4">
        <f t="shared" si="213"/>
        <v>0.77445971569501304</v>
      </c>
      <c r="I1394" s="4">
        <f t="shared" si="214"/>
        <v>0.87800131566566497</v>
      </c>
      <c r="J1394">
        <f t="shared" si="215"/>
        <v>1.2535262639890254</v>
      </c>
      <c r="K1394">
        <f t="shared" si="216"/>
        <v>5.821855159053109E-2</v>
      </c>
      <c r="L1394">
        <f t="shared" si="217"/>
        <v>2.9647660656503998</v>
      </c>
      <c r="M1394">
        <f t="shared" si="218"/>
        <v>5.821855159053109E-2</v>
      </c>
      <c r="N1394">
        <f t="shared" si="219"/>
        <v>2</v>
      </c>
    </row>
    <row r="1395" spans="1:14" x14ac:dyDescent="0.2">
      <c r="A1395">
        <f t="shared" si="220"/>
        <v>1378</v>
      </c>
      <c r="B1395" t="s">
        <v>2285</v>
      </c>
      <c r="C1395" s="7" t="s">
        <v>97</v>
      </c>
      <c r="D1395" s="6">
        <v>55544</v>
      </c>
      <c r="E1395" s="6">
        <v>52964.2</v>
      </c>
      <c r="F1395" s="7">
        <f t="shared" si="211"/>
        <v>51586.2</v>
      </c>
      <c r="G1395" s="4">
        <f t="shared" si="212"/>
        <v>0.46358321243969075</v>
      </c>
      <c r="H1395" s="4">
        <f t="shared" si="213"/>
        <v>0.45452611833571582</v>
      </c>
      <c r="I1395" s="4">
        <f t="shared" si="214"/>
        <v>0.55962995717254072</v>
      </c>
      <c r="J1395">
        <f t="shared" si="215"/>
        <v>0.15318580560338677</v>
      </c>
      <c r="K1395">
        <f t="shared" si="216"/>
        <v>0.26209744367011234</v>
      </c>
      <c r="L1395">
        <f t="shared" si="217"/>
        <v>0.99102582813439943</v>
      </c>
      <c r="M1395">
        <f t="shared" si="218"/>
        <v>0.15318580560338677</v>
      </c>
      <c r="N1395">
        <f t="shared" si="219"/>
        <v>1</v>
      </c>
    </row>
    <row r="1396" spans="1:14" x14ac:dyDescent="0.2">
      <c r="A1396">
        <f t="shared" si="220"/>
        <v>1379</v>
      </c>
      <c r="B1396" t="s">
        <v>2286</v>
      </c>
      <c r="C1396" s="7" t="s">
        <v>10</v>
      </c>
      <c r="D1396" s="6">
        <v>54125</v>
      </c>
      <c r="E1396" s="6">
        <v>54416.73</v>
      </c>
      <c r="F1396" s="7">
        <f t="shared" si="211"/>
        <v>53037.73</v>
      </c>
      <c r="G1396" s="4">
        <f t="shared" si="212"/>
        <v>0.39261994874544026</v>
      </c>
      <c r="H1396" s="4">
        <f t="shared" si="213"/>
        <v>0.51794307928937267</v>
      </c>
      <c r="I1396" s="4">
        <f t="shared" si="214"/>
        <v>0.62268520120555071</v>
      </c>
      <c r="J1396">
        <f t="shared" si="215"/>
        <v>0.20110123938736688</v>
      </c>
      <c r="K1396">
        <f t="shared" si="216"/>
        <v>0.28161198693442063</v>
      </c>
      <c r="L1396">
        <f t="shared" si="217"/>
        <v>1.0662004713369604</v>
      </c>
      <c r="M1396">
        <f t="shared" si="218"/>
        <v>0.20110123938736688</v>
      </c>
      <c r="N1396">
        <f t="shared" si="219"/>
        <v>1</v>
      </c>
    </row>
    <row r="1397" spans="1:14" x14ac:dyDescent="0.2">
      <c r="A1397">
        <f t="shared" si="220"/>
        <v>1380</v>
      </c>
      <c r="B1397" t="s">
        <v>2287</v>
      </c>
      <c r="C1397" s="7" t="s">
        <v>2288</v>
      </c>
      <c r="D1397" s="6">
        <v>33892</v>
      </c>
      <c r="E1397" s="6">
        <v>30950.2</v>
      </c>
      <c r="F1397" s="7">
        <f t="shared" si="211"/>
        <v>29570.2</v>
      </c>
      <c r="G1397" s="4">
        <f t="shared" si="212"/>
        <v>-0.61921917340098032</v>
      </c>
      <c r="H1397" s="4">
        <f t="shared" si="213"/>
        <v>-0.50659756133616374</v>
      </c>
      <c r="I1397" s="4">
        <f t="shared" si="214"/>
        <v>-0.39675692606841234</v>
      </c>
      <c r="J1397">
        <f t="shared" si="215"/>
        <v>1.8275084557799963</v>
      </c>
      <c r="K1397">
        <f t="shared" si="216"/>
        <v>4.978903433261272</v>
      </c>
      <c r="L1397">
        <f t="shared" si="217"/>
        <v>0.59648061132568497</v>
      </c>
      <c r="M1397">
        <f t="shared" si="218"/>
        <v>0.59648061132568497</v>
      </c>
      <c r="N1397">
        <f t="shared" si="219"/>
        <v>3</v>
      </c>
    </row>
    <row r="1398" spans="1:14" x14ac:dyDescent="0.2">
      <c r="A1398">
        <f t="shared" si="220"/>
        <v>1381</v>
      </c>
      <c r="B1398" t="s">
        <v>2289</v>
      </c>
      <c r="C1398" s="7" t="s">
        <v>38</v>
      </c>
      <c r="D1398" s="6">
        <v>8863</v>
      </c>
      <c r="E1398" s="6">
        <v>7162.16</v>
      </c>
      <c r="F1398" s="7">
        <f t="shared" si="211"/>
        <v>5781.16</v>
      </c>
      <c r="G1398" s="4">
        <f t="shared" si="212"/>
        <v>-1.8709031247775809</v>
      </c>
      <c r="H1398" s="4">
        <f t="shared" si="213"/>
        <v>-1.5451752181446432</v>
      </c>
      <c r="I1398" s="4">
        <f t="shared" si="214"/>
        <v>-1.4301656206947915</v>
      </c>
      <c r="J1398">
        <f t="shared" si="215"/>
        <v>10.749730909311769</v>
      </c>
      <c r="K1398">
        <f t="shared" si="216"/>
        <v>17.287504449071868</v>
      </c>
      <c r="L1398">
        <f t="shared" si="217"/>
        <v>7.2205652592682172</v>
      </c>
      <c r="M1398">
        <f t="shared" si="218"/>
        <v>7.2205652592682172</v>
      </c>
      <c r="N1398">
        <f t="shared" si="219"/>
        <v>3</v>
      </c>
    </row>
    <row r="1399" spans="1:14" x14ac:dyDescent="0.2">
      <c r="A1399">
        <f t="shared" si="220"/>
        <v>1382</v>
      </c>
      <c r="B1399" t="s">
        <v>2290</v>
      </c>
      <c r="C1399" s="7" t="s">
        <v>10</v>
      </c>
      <c r="D1399" s="6">
        <v>59388</v>
      </c>
      <c r="E1399" s="6">
        <v>76837.77</v>
      </c>
      <c r="F1399" s="7">
        <f t="shared" si="211"/>
        <v>75455.77</v>
      </c>
      <c r="G1399" s="4">
        <f t="shared" si="212"/>
        <v>0.65581914312376333</v>
      </c>
      <c r="H1399" s="4">
        <f t="shared" si="213"/>
        <v>1.4968379855703939</v>
      </c>
      <c r="I1399" s="4">
        <f t="shared" si="214"/>
        <v>1.5965369183190599</v>
      </c>
      <c r="J1399">
        <f t="shared" si="215"/>
        <v>3.433635099962971</v>
      </c>
      <c r="K1399">
        <f t="shared" si="216"/>
        <v>1.4314876446877745</v>
      </c>
      <c r="L1399">
        <f t="shared" si="217"/>
        <v>5.761800633050532</v>
      </c>
      <c r="M1399">
        <f t="shared" si="218"/>
        <v>1.4314876446877745</v>
      </c>
      <c r="N1399">
        <f t="shared" si="219"/>
        <v>2</v>
      </c>
    </row>
    <row r="1400" spans="1:14" x14ac:dyDescent="0.2">
      <c r="A1400">
        <f t="shared" si="220"/>
        <v>1383</v>
      </c>
      <c r="B1400" t="s">
        <v>2291</v>
      </c>
      <c r="C1400" s="7" t="s">
        <v>988</v>
      </c>
      <c r="D1400" s="6">
        <v>31621</v>
      </c>
      <c r="E1400" s="6">
        <v>29348.71</v>
      </c>
      <c r="F1400" s="7">
        <f t="shared" si="211"/>
        <v>27965.71</v>
      </c>
      <c r="G1400" s="4">
        <f t="shared" si="212"/>
        <v>-0.7327904009201085</v>
      </c>
      <c r="H1400" s="4">
        <f t="shared" si="213"/>
        <v>-0.57651806473208089</v>
      </c>
      <c r="I1400" s="4">
        <f t="shared" si="214"/>
        <v>-0.46645683478440425</v>
      </c>
      <c r="J1400">
        <f t="shared" si="215"/>
        <v>2.2535167596276056</v>
      </c>
      <c r="K1400">
        <f t="shared" si="216"/>
        <v>5.6684642887636949</v>
      </c>
      <c r="L1400">
        <f t="shared" si="217"/>
        <v>0.84518588262346339</v>
      </c>
      <c r="M1400">
        <f t="shared" si="218"/>
        <v>0.84518588262346339</v>
      </c>
      <c r="N1400">
        <f t="shared" si="219"/>
        <v>3</v>
      </c>
    </row>
    <row r="1401" spans="1:14" x14ac:dyDescent="0.2">
      <c r="A1401">
        <f t="shared" si="220"/>
        <v>1384</v>
      </c>
      <c r="B1401" t="s">
        <v>2292</v>
      </c>
      <c r="C1401" s="7" t="s">
        <v>10</v>
      </c>
      <c r="D1401" s="6">
        <v>60529</v>
      </c>
      <c r="E1401" s="6">
        <v>72857.100000000006</v>
      </c>
      <c r="F1401" s="7">
        <f t="shared" si="211"/>
        <v>71473.100000000006</v>
      </c>
      <c r="G1401" s="4">
        <f t="shared" si="212"/>
        <v>0.71287980829299513</v>
      </c>
      <c r="H1401" s="4">
        <f t="shared" si="213"/>
        <v>1.3230433004627598</v>
      </c>
      <c r="I1401" s="4">
        <f t="shared" si="214"/>
        <v>1.4235275910898972</v>
      </c>
      <c r="J1401">
        <f t="shared" si="215"/>
        <v>2.6507740633039818</v>
      </c>
      <c r="K1401">
        <f t="shared" si="216"/>
        <v>0.89290697864097035</v>
      </c>
      <c r="L1401">
        <f t="shared" si="217"/>
        <v>4.7986766438321471</v>
      </c>
      <c r="M1401">
        <f t="shared" si="218"/>
        <v>0.89290697864097035</v>
      </c>
      <c r="N1401">
        <f t="shared" si="219"/>
        <v>2</v>
      </c>
    </row>
    <row r="1402" spans="1:14" x14ac:dyDescent="0.2">
      <c r="A1402">
        <f t="shared" si="220"/>
        <v>1385</v>
      </c>
      <c r="B1402" t="s">
        <v>2293</v>
      </c>
      <c r="C1402" s="7" t="s">
        <v>614</v>
      </c>
      <c r="D1402" s="6">
        <v>72000</v>
      </c>
      <c r="E1402" s="6">
        <v>52010.14</v>
      </c>
      <c r="F1402" s="7">
        <f t="shared" si="211"/>
        <v>50625.14</v>
      </c>
      <c r="G1402" s="4">
        <f t="shared" si="212"/>
        <v>1.2865370301652628</v>
      </c>
      <c r="H1402" s="4">
        <f t="shared" si="213"/>
        <v>0.41287218639114637</v>
      </c>
      <c r="I1402" s="4">
        <f t="shared" si="214"/>
        <v>0.51788099378193631</v>
      </c>
      <c r="J1402">
        <f t="shared" si="215"/>
        <v>1.1013354254029579</v>
      </c>
      <c r="K1402">
        <f t="shared" si="216"/>
        <v>0.28988365524449106</v>
      </c>
      <c r="L1402">
        <f t="shared" si="217"/>
        <v>2.5163084635240232</v>
      </c>
      <c r="M1402">
        <f t="shared" si="218"/>
        <v>0.28988365524449106</v>
      </c>
      <c r="N1402">
        <f t="shared" si="219"/>
        <v>2</v>
      </c>
    </row>
    <row r="1403" spans="1:14" x14ac:dyDescent="0.2">
      <c r="A1403">
        <f t="shared" si="220"/>
        <v>1386</v>
      </c>
      <c r="B1403" t="s">
        <v>2294</v>
      </c>
      <c r="C1403" s="7" t="s">
        <v>391</v>
      </c>
      <c r="D1403" s="6">
        <v>39839</v>
      </c>
      <c r="E1403" s="6">
        <v>35889.230000000003</v>
      </c>
      <c r="F1403" s="7">
        <f t="shared" si="211"/>
        <v>34503.230000000003</v>
      </c>
      <c r="G1403" s="4">
        <f t="shared" si="212"/>
        <v>-0.32181358552944556</v>
      </c>
      <c r="H1403" s="4">
        <f t="shared" si="213"/>
        <v>-0.29096120776072054</v>
      </c>
      <c r="I1403" s="4">
        <f t="shared" si="214"/>
        <v>-0.18246344920458049</v>
      </c>
      <c r="J1403">
        <f t="shared" si="215"/>
        <v>0.86003749909742033</v>
      </c>
      <c r="K1403">
        <f t="shared" si="216"/>
        <v>3.2631738505997396</v>
      </c>
      <c r="L1403">
        <f t="shared" si="217"/>
        <v>0.13469819618114651</v>
      </c>
      <c r="M1403">
        <f t="shared" si="218"/>
        <v>0.13469819618114651</v>
      </c>
      <c r="N1403">
        <f t="shared" si="219"/>
        <v>3</v>
      </c>
    </row>
    <row r="1404" spans="1:14" x14ac:dyDescent="0.2">
      <c r="A1404">
        <f t="shared" si="220"/>
        <v>1387</v>
      </c>
      <c r="B1404" t="s">
        <v>2295</v>
      </c>
      <c r="C1404" s="7" t="s">
        <v>171</v>
      </c>
      <c r="D1404" s="6">
        <v>31200</v>
      </c>
      <c r="E1404" s="6">
        <v>19635</v>
      </c>
      <c r="F1404" s="7">
        <f t="shared" si="211"/>
        <v>18248</v>
      </c>
      <c r="G1404" s="4">
        <f t="shared" si="212"/>
        <v>-0.75384433609648593</v>
      </c>
      <c r="H1404" s="4">
        <f t="shared" si="213"/>
        <v>-1.0006153073261361</v>
      </c>
      <c r="I1404" s="4">
        <f t="shared" si="214"/>
        <v>-0.88859938470897926</v>
      </c>
      <c r="J1404">
        <f t="shared" si="215"/>
        <v>3.9843039531414317</v>
      </c>
      <c r="K1404">
        <f t="shared" si="216"/>
        <v>8.1892592905269357</v>
      </c>
      <c r="L1404">
        <f t="shared" si="217"/>
        <v>2.0132051132696023</v>
      </c>
      <c r="M1404">
        <f t="shared" si="218"/>
        <v>2.0132051132696023</v>
      </c>
      <c r="N1404">
        <f t="shared" si="219"/>
        <v>3</v>
      </c>
    </row>
    <row r="1405" spans="1:14" x14ac:dyDescent="0.2">
      <c r="A1405">
        <f t="shared" si="220"/>
        <v>1388</v>
      </c>
      <c r="B1405" t="s">
        <v>2296</v>
      </c>
      <c r="C1405" s="7" t="s">
        <v>2297</v>
      </c>
      <c r="D1405" s="6">
        <v>56408</v>
      </c>
      <c r="E1405" s="6">
        <v>50927.67</v>
      </c>
      <c r="F1405" s="7">
        <f t="shared" si="211"/>
        <v>49539.67</v>
      </c>
      <c r="G1405" s="4">
        <f t="shared" si="212"/>
        <v>0.50679128843111598</v>
      </c>
      <c r="H1405" s="4">
        <f t="shared" si="213"/>
        <v>0.36561191794677367</v>
      </c>
      <c r="I1405" s="4">
        <f t="shared" si="214"/>
        <v>0.47072759306647666</v>
      </c>
      <c r="J1405">
        <f t="shared" si="215"/>
        <v>0.10066510184169457</v>
      </c>
      <c r="K1405">
        <f t="shared" si="216"/>
        <v>0.3179458710566192</v>
      </c>
      <c r="L1405">
        <f t="shared" si="217"/>
        <v>0.85668234819881683</v>
      </c>
      <c r="M1405">
        <f t="shared" si="218"/>
        <v>0.10066510184169457</v>
      </c>
      <c r="N1405">
        <f t="shared" si="219"/>
        <v>1</v>
      </c>
    </row>
    <row r="1406" spans="1:14" x14ac:dyDescent="0.2">
      <c r="A1406">
        <f t="shared" si="220"/>
        <v>1389</v>
      </c>
      <c r="B1406" t="s">
        <v>2298</v>
      </c>
      <c r="C1406" s="7" t="s">
        <v>2299</v>
      </c>
      <c r="D1406" s="6">
        <v>47250</v>
      </c>
      <c r="E1406" s="6">
        <v>42455.89</v>
      </c>
      <c r="F1406" s="7">
        <f t="shared" si="211"/>
        <v>41066.89</v>
      </c>
      <c r="G1406" s="4">
        <f t="shared" si="212"/>
        <v>4.8805686660893154E-2</v>
      </c>
      <c r="H1406" s="4">
        <f t="shared" si="213"/>
        <v>-4.263087366692112E-3</v>
      </c>
      <c r="I1406" s="4">
        <f t="shared" si="214"/>
        <v>0.10266547203693985</v>
      </c>
      <c r="J1406">
        <f t="shared" si="215"/>
        <v>0.14451989667658019</v>
      </c>
      <c r="K1406">
        <f t="shared" si="216"/>
        <v>1.5826177459971904</v>
      </c>
      <c r="L1406">
        <f t="shared" si="217"/>
        <v>7.2694823861627941E-2</v>
      </c>
      <c r="M1406">
        <f t="shared" si="218"/>
        <v>7.2694823861627941E-2</v>
      </c>
      <c r="N1406">
        <f t="shared" si="219"/>
        <v>3</v>
      </c>
    </row>
    <row r="1407" spans="1:14" x14ac:dyDescent="0.2">
      <c r="A1407">
        <f t="shared" si="220"/>
        <v>1390</v>
      </c>
      <c r="B1407" t="s">
        <v>2301</v>
      </c>
      <c r="C1407" s="7" t="s">
        <v>391</v>
      </c>
      <c r="D1407" s="6">
        <v>40562</v>
      </c>
      <c r="E1407" s="6">
        <v>36590.050000000003</v>
      </c>
      <c r="F1407" s="7">
        <f t="shared" si="211"/>
        <v>35200.050000000003</v>
      </c>
      <c r="G1407" s="4">
        <f t="shared" si="212"/>
        <v>-0.28565682749495425</v>
      </c>
      <c r="H1407" s="4">
        <f t="shared" si="213"/>
        <v>-0.26036364724524647</v>
      </c>
      <c r="I1407" s="4">
        <f t="shared" si="214"/>
        <v>-0.15219321355868837</v>
      </c>
      <c r="J1407">
        <f t="shared" si="215"/>
        <v>0.75895447580140174</v>
      </c>
      <c r="K1407">
        <f t="shared" si="216"/>
        <v>3.0633527104892506</v>
      </c>
      <c r="L1407">
        <f t="shared" si="217"/>
        <v>0.10061338870331218</v>
      </c>
      <c r="M1407">
        <f t="shared" si="218"/>
        <v>0.10061338870331218</v>
      </c>
      <c r="N1407">
        <f t="shared" si="219"/>
        <v>3</v>
      </c>
    </row>
    <row r="1408" spans="1:14" x14ac:dyDescent="0.2">
      <c r="A1408">
        <f t="shared" si="220"/>
        <v>1391</v>
      </c>
      <c r="B1408" t="s">
        <v>2302</v>
      </c>
      <c r="C1408" s="7" t="s">
        <v>22</v>
      </c>
      <c r="D1408" s="6">
        <v>27144</v>
      </c>
      <c r="E1408" s="6">
        <v>15416.08</v>
      </c>
      <c r="F1408" s="7">
        <f t="shared" si="211"/>
        <v>14025.08</v>
      </c>
      <c r="G1408" s="4">
        <f t="shared" si="212"/>
        <v>-0.95668224838956561</v>
      </c>
      <c r="H1408" s="4">
        <f t="shared" si="213"/>
        <v>-1.1848119056109225</v>
      </c>
      <c r="I1408" s="4">
        <f t="shared" si="214"/>
        <v>-1.072045301177724</v>
      </c>
      <c r="J1408">
        <f t="shared" si="215"/>
        <v>5.3998437345123689</v>
      </c>
      <c r="K1408">
        <f t="shared" si="216"/>
        <v>10.182363957680629</v>
      </c>
      <c r="L1408">
        <f t="shared" si="217"/>
        <v>3.0356997848407428</v>
      </c>
      <c r="M1408">
        <f t="shared" si="218"/>
        <v>3.0356997848407428</v>
      </c>
      <c r="N1408">
        <f t="shared" si="219"/>
        <v>3</v>
      </c>
    </row>
    <row r="1409" spans="1:14" x14ac:dyDescent="0.2">
      <c r="A1409">
        <f t="shared" si="220"/>
        <v>1392</v>
      </c>
      <c r="B1409" t="s">
        <v>2304</v>
      </c>
      <c r="C1409" s="7" t="s">
        <v>97</v>
      </c>
      <c r="D1409" s="6">
        <v>57469</v>
      </c>
      <c r="E1409" s="6">
        <v>56076.94</v>
      </c>
      <c r="F1409" s="7">
        <f t="shared" si="211"/>
        <v>54684.94</v>
      </c>
      <c r="G1409" s="4">
        <f t="shared" si="212"/>
        <v>0.55985120582336401</v>
      </c>
      <c r="H1409" s="4">
        <f t="shared" si="213"/>
        <v>0.59042727771891979</v>
      </c>
      <c r="I1409" s="4">
        <f t="shared" si="214"/>
        <v>0.69424088970224984</v>
      </c>
      <c r="J1409">
        <f t="shared" si="215"/>
        <v>0.36647654647616312</v>
      </c>
      <c r="K1409">
        <f t="shared" si="216"/>
        <v>0.1145165969476257</v>
      </c>
      <c r="L1409">
        <f t="shared" si="217"/>
        <v>1.4527123831047493</v>
      </c>
      <c r="M1409">
        <f t="shared" si="218"/>
        <v>0.1145165969476257</v>
      </c>
      <c r="N1409">
        <f t="shared" si="219"/>
        <v>2</v>
      </c>
    </row>
    <row r="1410" spans="1:14" x14ac:dyDescent="0.2">
      <c r="A1410">
        <f t="shared" si="220"/>
        <v>1393</v>
      </c>
      <c r="B1410" t="s">
        <v>2305</v>
      </c>
      <c r="C1410" s="7" t="s">
        <v>1798</v>
      </c>
      <c r="D1410" s="6">
        <v>31609</v>
      </c>
      <c r="E1410" s="6">
        <v>29691.72</v>
      </c>
      <c r="F1410" s="7">
        <f t="shared" si="211"/>
        <v>28298.720000000001</v>
      </c>
      <c r="G1410" s="4">
        <f t="shared" si="212"/>
        <v>-0.73339051308665615</v>
      </c>
      <c r="H1410" s="4">
        <f t="shared" si="213"/>
        <v>-0.5615423659329416</v>
      </c>
      <c r="I1410" s="4">
        <f t="shared" si="214"/>
        <v>-0.4519907012457019</v>
      </c>
      <c r="J1410">
        <f t="shared" si="215"/>
        <v>2.2089045329242301</v>
      </c>
      <c r="K1410">
        <f t="shared" si="216"/>
        <v>5.5979785272274301</v>
      </c>
      <c r="L1410">
        <f t="shared" si="217"/>
        <v>0.81902363304132297</v>
      </c>
      <c r="M1410">
        <f t="shared" si="218"/>
        <v>0.81902363304132297</v>
      </c>
      <c r="N1410">
        <f t="shared" si="219"/>
        <v>3</v>
      </c>
    </row>
    <row r="1411" spans="1:14" x14ac:dyDescent="0.2">
      <c r="A1411">
        <f t="shared" si="220"/>
        <v>1394</v>
      </c>
      <c r="B1411" t="s">
        <v>2306</v>
      </c>
      <c r="C1411" s="7" t="s">
        <v>38</v>
      </c>
      <c r="D1411" s="6">
        <v>9840</v>
      </c>
      <c r="E1411" s="6">
        <v>8588.9599999999991</v>
      </c>
      <c r="F1411" s="7">
        <f t="shared" si="211"/>
        <v>7194.9599999999991</v>
      </c>
      <c r="G1411" s="4">
        <f t="shared" si="212"/>
        <v>-1.822043992551166</v>
      </c>
      <c r="H1411" s="4">
        <f t="shared" si="213"/>
        <v>-1.4828816201544623</v>
      </c>
      <c r="I1411" s="4">
        <f t="shared" si="214"/>
        <v>-1.3687493881581791</v>
      </c>
      <c r="J1411">
        <f t="shared" si="215"/>
        <v>10.116485420081858</v>
      </c>
      <c r="K1411">
        <f t="shared" si="216"/>
        <v>16.483376955551186</v>
      </c>
      <c r="L1411">
        <f t="shared" si="217"/>
        <v>6.7045524569752999</v>
      </c>
      <c r="M1411">
        <f t="shared" si="218"/>
        <v>6.7045524569752999</v>
      </c>
      <c r="N1411">
        <f t="shared" si="219"/>
        <v>3</v>
      </c>
    </row>
    <row r="1412" spans="1:14" x14ac:dyDescent="0.2">
      <c r="A1412">
        <f t="shared" si="220"/>
        <v>1395</v>
      </c>
      <c r="B1412" t="s">
        <v>1802</v>
      </c>
      <c r="C1412" s="7" t="s">
        <v>122</v>
      </c>
      <c r="D1412" s="6">
        <v>16432</v>
      </c>
      <c r="E1412" s="6">
        <v>12326.05</v>
      </c>
      <c r="F1412" s="7">
        <f t="shared" si="211"/>
        <v>10931.05</v>
      </c>
      <c r="G1412" s="4">
        <f t="shared" si="212"/>
        <v>-1.4923823757276993</v>
      </c>
      <c r="H1412" s="4">
        <f t="shared" si="213"/>
        <v>-1.3197215541934837</v>
      </c>
      <c r="I1412" s="4">
        <f t="shared" si="214"/>
        <v>-1.2064516287737455</v>
      </c>
      <c r="J1412">
        <f t="shared" si="215"/>
        <v>7.7944386036314519</v>
      </c>
      <c r="K1412">
        <f t="shared" si="216"/>
        <v>13.468429421973696</v>
      </c>
      <c r="L1412">
        <f t="shared" si="217"/>
        <v>4.8455048083394825</v>
      </c>
      <c r="M1412">
        <f t="shared" si="218"/>
        <v>4.8455048083394825</v>
      </c>
      <c r="N1412">
        <f t="shared" si="219"/>
        <v>3</v>
      </c>
    </row>
    <row r="1413" spans="1:14" x14ac:dyDescent="0.2">
      <c r="A1413">
        <f t="shared" si="220"/>
        <v>1396</v>
      </c>
      <c r="B1413" t="s">
        <v>2307</v>
      </c>
      <c r="C1413" s="7" t="s">
        <v>122</v>
      </c>
      <c r="D1413" s="6">
        <v>16432</v>
      </c>
      <c r="E1413" s="6">
        <v>4060.6</v>
      </c>
      <c r="F1413" s="7">
        <f t="shared" si="211"/>
        <v>2664.6</v>
      </c>
      <c r="G1413" s="4">
        <f t="shared" si="212"/>
        <v>-1.4923823757276993</v>
      </c>
      <c r="H1413" s="4">
        <f t="shared" si="213"/>
        <v>-1.6805882625674247</v>
      </c>
      <c r="I1413" s="4">
        <f t="shared" si="214"/>
        <v>-1.5655506636105541</v>
      </c>
      <c r="J1413">
        <f t="shared" si="215"/>
        <v>10.252826316208676</v>
      </c>
      <c r="K1413">
        <f t="shared" si="216"/>
        <v>16.577269236859873</v>
      </c>
      <c r="L1413">
        <f t="shared" si="217"/>
        <v>6.8388609982834883</v>
      </c>
      <c r="M1413">
        <f t="shared" si="218"/>
        <v>6.8388609982834883</v>
      </c>
      <c r="N1413">
        <f t="shared" si="219"/>
        <v>3</v>
      </c>
    </row>
    <row r="1414" spans="1:14" x14ac:dyDescent="0.2">
      <c r="A1414">
        <f t="shared" si="220"/>
        <v>1397</v>
      </c>
      <c r="B1414" t="s">
        <v>2308</v>
      </c>
      <c r="C1414" s="7" t="s">
        <v>180</v>
      </c>
      <c r="D1414" s="6">
        <v>79492</v>
      </c>
      <c r="E1414" s="6">
        <v>73099.63</v>
      </c>
      <c r="F1414" s="7">
        <f t="shared" si="211"/>
        <v>71702.63</v>
      </c>
      <c r="G1414" s="4">
        <f t="shared" si="212"/>
        <v>1.6612070594797974</v>
      </c>
      <c r="H1414" s="4">
        <f t="shared" si="213"/>
        <v>1.3336320769700196</v>
      </c>
      <c r="I1414" s="4">
        <f t="shared" si="214"/>
        <v>1.4334984977627849</v>
      </c>
      <c r="J1414">
        <f t="shared" si="215"/>
        <v>4.4235951010324062</v>
      </c>
      <c r="K1414">
        <f t="shared" si="216"/>
        <v>1.4997468880902509</v>
      </c>
      <c r="L1414">
        <f t="shared" si="217"/>
        <v>7.3118575268974375</v>
      </c>
      <c r="M1414">
        <f t="shared" si="218"/>
        <v>1.4997468880902509</v>
      </c>
      <c r="N1414">
        <f t="shared" si="219"/>
        <v>2</v>
      </c>
    </row>
    <row r="1415" spans="1:14" x14ac:dyDescent="0.2">
      <c r="A1415">
        <f t="shared" si="220"/>
        <v>1398</v>
      </c>
      <c r="B1415" t="s">
        <v>2309</v>
      </c>
      <c r="C1415" s="7" t="s">
        <v>116</v>
      </c>
      <c r="D1415" s="6">
        <v>49027</v>
      </c>
      <c r="E1415" s="6">
        <v>46122.28</v>
      </c>
      <c r="F1415" s="7">
        <f t="shared" si="211"/>
        <v>44724.28</v>
      </c>
      <c r="G1415" s="4">
        <f t="shared" si="212"/>
        <v>0.13767229665714628</v>
      </c>
      <c r="H1415" s="4">
        <f t="shared" si="213"/>
        <v>0.15581024087498058</v>
      </c>
      <c r="I1415" s="4">
        <f t="shared" si="214"/>
        <v>0.26154446108566032</v>
      </c>
      <c r="J1415">
        <f t="shared" si="215"/>
        <v>2.5668994472777242E-2</v>
      </c>
      <c r="K1415">
        <f t="shared" si="216"/>
        <v>1.0680873426079482</v>
      </c>
      <c r="L1415">
        <f t="shared" si="217"/>
        <v>0.22790429575302168</v>
      </c>
      <c r="M1415">
        <f t="shared" si="218"/>
        <v>2.5668994472777242E-2</v>
      </c>
      <c r="N1415">
        <f t="shared" si="219"/>
        <v>1</v>
      </c>
    </row>
    <row r="1416" spans="1:14" x14ac:dyDescent="0.2">
      <c r="A1416">
        <f t="shared" si="220"/>
        <v>1399</v>
      </c>
      <c r="B1416" t="s">
        <v>2310</v>
      </c>
      <c r="C1416" s="7" t="s">
        <v>10</v>
      </c>
      <c r="D1416" s="6">
        <v>58245</v>
      </c>
      <c r="E1416" s="6">
        <v>59124.34</v>
      </c>
      <c r="F1416" s="7">
        <f t="shared" si="211"/>
        <v>57725.34</v>
      </c>
      <c r="G1416" s="4">
        <f t="shared" si="212"/>
        <v>0.59865845926010697</v>
      </c>
      <c r="H1416" s="4">
        <f t="shared" si="213"/>
        <v>0.72347571514201781</v>
      </c>
      <c r="I1416" s="4">
        <f t="shared" si="214"/>
        <v>0.8263175012486611</v>
      </c>
      <c r="J1416">
        <f t="shared" si="215"/>
        <v>0.62563177797508129</v>
      </c>
      <c r="K1416">
        <f t="shared" si="216"/>
        <v>8.7190717542829768E-2</v>
      </c>
      <c r="L1416">
        <f t="shared" si="217"/>
        <v>1.9127948648472968</v>
      </c>
      <c r="M1416">
        <f t="shared" si="218"/>
        <v>8.7190717542829768E-2</v>
      </c>
      <c r="N1416">
        <f t="shared" si="219"/>
        <v>2</v>
      </c>
    </row>
    <row r="1417" spans="1:14" x14ac:dyDescent="0.2">
      <c r="A1417">
        <f t="shared" si="220"/>
        <v>1400</v>
      </c>
      <c r="B1417" t="s">
        <v>2311</v>
      </c>
      <c r="C1417" s="7" t="s">
        <v>2312</v>
      </c>
      <c r="D1417" s="6">
        <v>55300</v>
      </c>
      <c r="E1417" s="6">
        <v>49345.38</v>
      </c>
      <c r="F1417" s="7">
        <f t="shared" si="211"/>
        <v>47945.38</v>
      </c>
      <c r="G1417" s="4">
        <f t="shared" si="212"/>
        <v>0.45138093171989013</v>
      </c>
      <c r="H1417" s="4">
        <f t="shared" si="213"/>
        <v>0.29652967995694812</v>
      </c>
      <c r="I1417" s="4">
        <f t="shared" si="214"/>
        <v>0.40147077783745139</v>
      </c>
      <c r="J1417">
        <f t="shared" si="215"/>
        <v>4.5195768359472699E-2</v>
      </c>
      <c r="K1417">
        <f t="shared" si="216"/>
        <v>0.45450069304219126</v>
      </c>
      <c r="L1417">
        <f t="shared" si="217"/>
        <v>0.66924238217299759</v>
      </c>
      <c r="M1417">
        <f t="shared" si="218"/>
        <v>4.5195768359472699E-2</v>
      </c>
      <c r="N1417">
        <f t="shared" si="219"/>
        <v>1</v>
      </c>
    </row>
    <row r="1418" spans="1:14" x14ac:dyDescent="0.2">
      <c r="A1418">
        <f t="shared" si="220"/>
        <v>1401</v>
      </c>
      <c r="B1418" t="s">
        <v>2314</v>
      </c>
      <c r="C1418" s="7" t="s">
        <v>2315</v>
      </c>
      <c r="D1418" s="6">
        <v>52200</v>
      </c>
      <c r="E1418" s="6">
        <v>45325.29</v>
      </c>
      <c r="F1418" s="7">
        <f t="shared" si="211"/>
        <v>43924.29</v>
      </c>
      <c r="G1418" s="4">
        <f t="shared" si="212"/>
        <v>0.29635195536176706</v>
      </c>
      <c r="H1418" s="4">
        <f t="shared" si="213"/>
        <v>0.12101393118743221</v>
      </c>
      <c r="I1418" s="4">
        <f t="shared" si="214"/>
        <v>0.22679246514071441</v>
      </c>
      <c r="J1418">
        <f t="shared" si="215"/>
        <v>1.6935603197736661E-2</v>
      </c>
      <c r="K1418">
        <f t="shared" si="216"/>
        <v>0.93019648077546524</v>
      </c>
      <c r="L1418">
        <f t="shared" si="217"/>
        <v>0.29590073882932078</v>
      </c>
      <c r="M1418">
        <f t="shared" si="218"/>
        <v>1.6935603197736661E-2</v>
      </c>
      <c r="N1418">
        <f t="shared" si="219"/>
        <v>1</v>
      </c>
    </row>
    <row r="1419" spans="1:14" x14ac:dyDescent="0.2">
      <c r="A1419">
        <f t="shared" si="220"/>
        <v>1402</v>
      </c>
      <c r="B1419" t="s">
        <v>2316</v>
      </c>
      <c r="C1419" s="7" t="s">
        <v>687</v>
      </c>
      <c r="D1419" s="6">
        <v>44331</v>
      </c>
      <c r="E1419" s="6">
        <v>39762.57</v>
      </c>
      <c r="F1419" s="7">
        <f t="shared" si="211"/>
        <v>38360.57</v>
      </c>
      <c r="G1419" s="4">
        <f t="shared" si="212"/>
        <v>-9.7171597851804001E-2</v>
      </c>
      <c r="H1419" s="4">
        <f t="shared" si="213"/>
        <v>-0.12185251359245149</v>
      </c>
      <c r="I1419" s="4">
        <f t="shared" si="214"/>
        <v>-1.4898524595175724E-2</v>
      </c>
      <c r="J1419">
        <f t="shared" si="215"/>
        <v>0.36108391021955427</v>
      </c>
      <c r="K1419">
        <f t="shared" si="216"/>
        <v>2.1882519856126019</v>
      </c>
      <c r="L1419">
        <f t="shared" si="217"/>
        <v>2.5295215444241341E-2</v>
      </c>
      <c r="M1419">
        <f t="shared" si="218"/>
        <v>2.5295215444241341E-2</v>
      </c>
      <c r="N1419">
        <f t="shared" si="219"/>
        <v>3</v>
      </c>
    </row>
    <row r="1420" spans="1:14" x14ac:dyDescent="0.2">
      <c r="A1420">
        <f t="shared" si="220"/>
        <v>1403</v>
      </c>
      <c r="B1420" t="s">
        <v>2317</v>
      </c>
      <c r="C1420" s="7" t="s">
        <v>103</v>
      </c>
      <c r="D1420" s="6">
        <v>39853</v>
      </c>
      <c r="E1420" s="6">
        <v>43612.39</v>
      </c>
      <c r="F1420" s="7">
        <f t="shared" si="211"/>
        <v>42209.39</v>
      </c>
      <c r="G1420" s="4">
        <f t="shared" si="212"/>
        <v>-0.32111345466847335</v>
      </c>
      <c r="H1420" s="4">
        <f t="shared" si="213"/>
        <v>4.6229305453355532E-2</v>
      </c>
      <c r="I1420" s="4">
        <f t="shared" si="214"/>
        <v>0.1522962866309982</v>
      </c>
      <c r="J1420">
        <f t="shared" si="215"/>
        <v>0.41178637709627236</v>
      </c>
      <c r="K1420">
        <f t="shared" si="216"/>
        <v>2.2070022659107784</v>
      </c>
      <c r="L1420">
        <f t="shared" si="217"/>
        <v>0.12081161726050831</v>
      </c>
      <c r="M1420">
        <f t="shared" si="218"/>
        <v>0.12081161726050831</v>
      </c>
      <c r="N1420">
        <f t="shared" si="219"/>
        <v>3</v>
      </c>
    </row>
    <row r="1421" spans="1:14" x14ac:dyDescent="0.2">
      <c r="A1421">
        <f t="shared" si="220"/>
        <v>1404</v>
      </c>
      <c r="B1421" t="s">
        <v>2318</v>
      </c>
      <c r="C1421" s="7" t="s">
        <v>497</v>
      </c>
      <c r="D1421" s="6">
        <v>36846</v>
      </c>
      <c r="E1421" s="6">
        <v>33809.660000000003</v>
      </c>
      <c r="F1421" s="7">
        <f t="shared" si="211"/>
        <v>32405.660000000003</v>
      </c>
      <c r="G1421" s="4">
        <f t="shared" si="212"/>
        <v>-0.47149156173585272</v>
      </c>
      <c r="H1421" s="4">
        <f t="shared" si="213"/>
        <v>-0.38175451976831803</v>
      </c>
      <c r="I1421" s="4">
        <f t="shared" si="214"/>
        <v>-0.27358301836699539</v>
      </c>
      <c r="J1421">
        <f t="shared" si="215"/>
        <v>1.2603580429889134</v>
      </c>
      <c r="K1421">
        <f t="shared" si="216"/>
        <v>4.00894186379983</v>
      </c>
      <c r="L1421">
        <f t="shared" si="217"/>
        <v>0.30255191260089342</v>
      </c>
      <c r="M1421">
        <f t="shared" si="218"/>
        <v>0.30255191260089342</v>
      </c>
      <c r="N1421">
        <f t="shared" si="219"/>
        <v>3</v>
      </c>
    </row>
    <row r="1422" spans="1:14" x14ac:dyDescent="0.2">
      <c r="A1422">
        <f t="shared" si="220"/>
        <v>1405</v>
      </c>
      <c r="B1422" t="s">
        <v>2319</v>
      </c>
      <c r="C1422" s="7" t="s">
        <v>244</v>
      </c>
      <c r="D1422" s="6">
        <v>64711</v>
      </c>
      <c r="E1422" s="6">
        <v>69104.73</v>
      </c>
      <c r="F1422" s="7">
        <f t="shared" si="211"/>
        <v>67699.73</v>
      </c>
      <c r="G1422" s="4">
        <f t="shared" si="212"/>
        <v>0.92201889833482431</v>
      </c>
      <c r="H1422" s="4">
        <f t="shared" si="213"/>
        <v>1.1592161149494327</v>
      </c>
      <c r="I1422" s="4">
        <f t="shared" si="214"/>
        <v>1.2596103684511379</v>
      </c>
      <c r="J1422">
        <f t="shared" si="215"/>
        <v>2.2037808967311698</v>
      </c>
      <c r="K1422">
        <f t="shared" si="216"/>
        <v>0.48897030905057959</v>
      </c>
      <c r="L1422">
        <f t="shared" si="217"/>
        <v>4.3001497132651405</v>
      </c>
      <c r="M1422">
        <f t="shared" si="218"/>
        <v>0.48897030905057959</v>
      </c>
      <c r="N1422">
        <f t="shared" si="219"/>
        <v>2</v>
      </c>
    </row>
    <row r="1423" spans="1:14" x14ac:dyDescent="0.2">
      <c r="A1423">
        <f t="shared" si="220"/>
        <v>1406</v>
      </c>
      <c r="B1423" t="s">
        <v>2320</v>
      </c>
      <c r="C1423" s="7" t="s">
        <v>389</v>
      </c>
      <c r="D1423" s="6">
        <v>29326</v>
      </c>
      <c r="E1423" s="6">
        <v>26724.16</v>
      </c>
      <c r="F1423" s="7">
        <f t="shared" si="211"/>
        <v>25318.16</v>
      </c>
      <c r="G1423" s="4">
        <f t="shared" si="212"/>
        <v>-0.84756185277233187</v>
      </c>
      <c r="H1423" s="4">
        <f t="shared" si="213"/>
        <v>-0.69110501637570909</v>
      </c>
      <c r="I1423" s="4">
        <f t="shared" si="214"/>
        <v>-0.58146783100190902</v>
      </c>
      <c r="J1423">
        <f t="shared" si="215"/>
        <v>2.8855285074543509</v>
      </c>
      <c r="K1423">
        <f t="shared" si="216"/>
        <v>6.6467699831050462</v>
      </c>
      <c r="L1423">
        <f t="shared" si="217"/>
        <v>1.2406461286674624</v>
      </c>
      <c r="M1423">
        <f t="shared" si="218"/>
        <v>1.2406461286674624</v>
      </c>
      <c r="N1423">
        <f t="shared" si="219"/>
        <v>3</v>
      </c>
    </row>
    <row r="1424" spans="1:14" x14ac:dyDescent="0.2">
      <c r="A1424">
        <f t="shared" si="220"/>
        <v>1407</v>
      </c>
      <c r="B1424" t="s">
        <v>2322</v>
      </c>
      <c r="C1424" s="7" t="s">
        <v>10</v>
      </c>
      <c r="D1424" s="6">
        <v>50919</v>
      </c>
      <c r="E1424" s="6">
        <v>42069.65</v>
      </c>
      <c r="F1424" s="7">
        <f t="shared" si="211"/>
        <v>40662.65</v>
      </c>
      <c r="G1424" s="4">
        <f t="shared" si="212"/>
        <v>0.23228998158281364</v>
      </c>
      <c r="H1424" s="4">
        <f t="shared" si="213"/>
        <v>-2.1126193119234353E-2</v>
      </c>
      <c r="I1424" s="4">
        <f t="shared" si="214"/>
        <v>8.5105068980920531E-2</v>
      </c>
      <c r="J1424">
        <f t="shared" si="215"/>
        <v>0.11004127673871536</v>
      </c>
      <c r="K1424">
        <f t="shared" si="216"/>
        <v>1.3572357643327277</v>
      </c>
      <c r="L1424">
        <f t="shared" si="217"/>
        <v>0.1564950111086954</v>
      </c>
      <c r="M1424">
        <f t="shared" si="218"/>
        <v>0.11004127673871536</v>
      </c>
      <c r="N1424">
        <f t="shared" si="219"/>
        <v>1</v>
      </c>
    </row>
    <row r="1425" spans="1:14" x14ac:dyDescent="0.2">
      <c r="A1425">
        <f t="shared" si="220"/>
        <v>1408</v>
      </c>
      <c r="B1425" t="s">
        <v>2323</v>
      </c>
      <c r="C1425" s="7" t="s">
        <v>598</v>
      </c>
      <c r="D1425" s="6">
        <v>59087</v>
      </c>
      <c r="E1425" s="6">
        <v>53557.919999999998</v>
      </c>
      <c r="F1425" s="7">
        <f t="shared" si="211"/>
        <v>52149.919999999998</v>
      </c>
      <c r="G1425" s="4">
        <f t="shared" si="212"/>
        <v>0.64076632961286173</v>
      </c>
      <c r="H1425" s="4">
        <f t="shared" si="213"/>
        <v>0.48044772963283533</v>
      </c>
      <c r="I1425" s="4">
        <f t="shared" si="214"/>
        <v>0.58411825721889754</v>
      </c>
      <c r="J1425">
        <f t="shared" si="215"/>
        <v>0.27666272101533407</v>
      </c>
      <c r="K1425">
        <f t="shared" si="216"/>
        <v>0.12565178244628805</v>
      </c>
      <c r="L1425">
        <f t="shared" si="217"/>
        <v>1.2826155270783732</v>
      </c>
      <c r="M1425">
        <f t="shared" si="218"/>
        <v>0.12565178244628805</v>
      </c>
      <c r="N1425">
        <f t="shared" si="219"/>
        <v>2</v>
      </c>
    </row>
    <row r="1426" spans="1:14" x14ac:dyDescent="0.2">
      <c r="A1426">
        <f t="shared" si="220"/>
        <v>1409</v>
      </c>
      <c r="B1426" t="s">
        <v>2325</v>
      </c>
      <c r="C1426" s="7" t="s">
        <v>10</v>
      </c>
      <c r="D1426" s="6">
        <v>62814</v>
      </c>
      <c r="E1426" s="6">
        <v>85432.46</v>
      </c>
      <c r="F1426" s="7">
        <f t="shared" si="211"/>
        <v>84023.46</v>
      </c>
      <c r="G1426" s="4">
        <f t="shared" si="212"/>
        <v>0.82715116667309552</v>
      </c>
      <c r="H1426" s="4">
        <f t="shared" si="213"/>
        <v>1.872079199272543</v>
      </c>
      <c r="I1426" s="4">
        <f t="shared" si="214"/>
        <v>1.9687219808042837</v>
      </c>
      <c r="J1426">
        <f t="shared" si="215"/>
        <v>5.7894611909179154</v>
      </c>
      <c r="K1426">
        <f t="shared" si="216"/>
        <v>2.9047521228741253</v>
      </c>
      <c r="L1426">
        <f t="shared" si="217"/>
        <v>8.7314825342149351</v>
      </c>
      <c r="M1426">
        <f t="shared" si="218"/>
        <v>2.9047521228741253</v>
      </c>
      <c r="N1426">
        <f t="shared" si="219"/>
        <v>2</v>
      </c>
    </row>
    <row r="1427" spans="1:14" x14ac:dyDescent="0.2">
      <c r="A1427">
        <f t="shared" si="220"/>
        <v>1410</v>
      </c>
      <c r="B1427" t="s">
        <v>2326</v>
      </c>
      <c r="C1427" s="7" t="s">
        <v>100</v>
      </c>
      <c r="D1427" s="6">
        <v>27410</v>
      </c>
      <c r="E1427" s="6">
        <v>2525.7600000000002</v>
      </c>
      <c r="F1427" s="7">
        <f t="shared" ref="F1427:F1490" si="221">E1427-A1427</f>
        <v>1115.7600000000002</v>
      </c>
      <c r="G1427" s="4">
        <f t="shared" ref="G1427:G1490" si="222">STANDARDIZE(D1427,$D$14,$D$15)</f>
        <v>-0.94337976203109442</v>
      </c>
      <c r="H1427" s="4">
        <f t="shared" ref="H1427:H1490" si="223">STANDARDIZE(E1427,$E$14,$E$15)</f>
        <v>-1.7475988498531332</v>
      </c>
      <c r="I1427" s="4">
        <f t="shared" ref="I1427:I1490" si="224">STANDARDIZE(F1427,$F$14,$F$15)</f>
        <v>-1.6328331063903014</v>
      </c>
      <c r="J1427">
        <f t="shared" ref="J1427:J1490" si="225">SUMXMY2($E$3:$G$3,G1427:I1427)</f>
        <v>9.1279135873018742</v>
      </c>
      <c r="K1427">
        <f t="shared" ref="K1427:K1490" si="226">SUMXMY2($E$4:$G$4,G1427:I1427)</f>
        <v>14.909430144774353</v>
      </c>
      <c r="L1427">
        <f t="shared" ref="L1427:L1490" si="227">SUMXMY2($E$5:$G$5,G1427:I1427)</f>
        <v>6.0480597688251319</v>
      </c>
      <c r="M1427">
        <f t="shared" ref="M1427:M1490" si="228">MIN(J1427:L1427)</f>
        <v>6.0480597688251319</v>
      </c>
      <c r="N1427">
        <f t="shared" ref="N1427:N1490" si="229">MATCH(M1427,J1427:L1427,0)</f>
        <v>3</v>
      </c>
    </row>
    <row r="1428" spans="1:14" x14ac:dyDescent="0.2">
      <c r="A1428">
        <f t="shared" ref="A1428:A1491" si="230">A1427+1</f>
        <v>1411</v>
      </c>
      <c r="B1428" t="s">
        <v>2327</v>
      </c>
      <c r="C1428" s="7" t="s">
        <v>520</v>
      </c>
      <c r="D1428" s="6">
        <v>63955</v>
      </c>
      <c r="E1428" s="6">
        <v>58802.05</v>
      </c>
      <c r="F1428" s="7">
        <f t="shared" si="221"/>
        <v>57391.05</v>
      </c>
      <c r="G1428" s="4">
        <f t="shared" si="222"/>
        <v>0.88421183184232721</v>
      </c>
      <c r="H1428" s="4">
        <f t="shared" si="223"/>
        <v>0.70940464442695272</v>
      </c>
      <c r="I1428" s="4">
        <f t="shared" si="224"/>
        <v>0.81179576382139851</v>
      </c>
      <c r="J1428">
        <f t="shared" si="225"/>
        <v>0.86237744714817299</v>
      </c>
      <c r="K1428">
        <f t="shared" si="226"/>
        <v>4.2695038670131418E-3</v>
      </c>
      <c r="L1428">
        <f t="shared" si="227"/>
        <v>2.3499200064868209</v>
      </c>
      <c r="M1428">
        <f t="shared" si="228"/>
        <v>4.2695038670131418E-3</v>
      </c>
      <c r="N1428">
        <f t="shared" si="229"/>
        <v>2</v>
      </c>
    </row>
    <row r="1429" spans="1:14" x14ac:dyDescent="0.2">
      <c r="A1429">
        <f t="shared" si="230"/>
        <v>1412</v>
      </c>
      <c r="B1429" t="s">
        <v>2328</v>
      </c>
      <c r="C1429" s="7" t="s">
        <v>269</v>
      </c>
      <c r="D1429" s="6">
        <v>38295</v>
      </c>
      <c r="E1429" s="6">
        <v>38642.370000000003</v>
      </c>
      <c r="F1429" s="7">
        <f t="shared" si="221"/>
        <v>37230.370000000003</v>
      </c>
      <c r="G1429" s="4">
        <f t="shared" si="222"/>
        <v>-0.39902801762523327</v>
      </c>
      <c r="H1429" s="4">
        <f t="shared" si="223"/>
        <v>-0.17076006087910711</v>
      </c>
      <c r="I1429" s="4">
        <f t="shared" si="224"/>
        <v>-6.3995020572597719E-2</v>
      </c>
      <c r="J1429">
        <f t="shared" si="225"/>
        <v>0.74779053410849661</v>
      </c>
      <c r="K1429">
        <f t="shared" si="226"/>
        <v>3.0287237742425219</v>
      </c>
      <c r="L1429">
        <f t="shared" si="227"/>
        <v>0.11711901354321833</v>
      </c>
      <c r="M1429">
        <f t="shared" si="228"/>
        <v>0.11711901354321833</v>
      </c>
      <c r="N1429">
        <f t="shared" si="229"/>
        <v>3</v>
      </c>
    </row>
    <row r="1430" spans="1:14" x14ac:dyDescent="0.2">
      <c r="A1430">
        <f t="shared" si="230"/>
        <v>1413</v>
      </c>
      <c r="B1430" t="s">
        <v>2330</v>
      </c>
      <c r="C1430" s="7" t="s">
        <v>948</v>
      </c>
      <c r="D1430" s="6">
        <v>23395</v>
      </c>
      <c r="E1430" s="6">
        <v>19996.060000000001</v>
      </c>
      <c r="F1430" s="7">
        <f t="shared" si="221"/>
        <v>18583.060000000001</v>
      </c>
      <c r="G1430" s="4">
        <f t="shared" si="222"/>
        <v>-1.1441672910884699</v>
      </c>
      <c r="H1430" s="4">
        <f t="shared" si="223"/>
        <v>-0.98485155172595762</v>
      </c>
      <c r="I1430" s="4">
        <f t="shared" si="224"/>
        <v>-0.87404419806750422</v>
      </c>
      <c r="J1430">
        <f t="shared" si="225"/>
        <v>4.8681655069463776</v>
      </c>
      <c r="K1430">
        <f t="shared" si="226"/>
        <v>9.5179900393944425</v>
      </c>
      <c r="L1430">
        <f t="shared" si="227"/>
        <v>2.6170570288494024</v>
      </c>
      <c r="M1430">
        <f t="shared" si="228"/>
        <v>2.6170570288494024</v>
      </c>
      <c r="N1430">
        <f t="shared" si="229"/>
        <v>3</v>
      </c>
    </row>
    <row r="1431" spans="1:14" x14ac:dyDescent="0.2">
      <c r="A1431">
        <f t="shared" si="230"/>
        <v>1414</v>
      </c>
      <c r="B1431" t="s">
        <v>2331</v>
      </c>
      <c r="C1431" s="7" t="s">
        <v>2332</v>
      </c>
      <c r="D1431" s="6">
        <v>56500</v>
      </c>
      <c r="E1431" s="6">
        <v>50632.99</v>
      </c>
      <c r="F1431" s="7">
        <f t="shared" si="221"/>
        <v>49218.99</v>
      </c>
      <c r="G1431" s="4">
        <f t="shared" si="222"/>
        <v>0.51139214837464742</v>
      </c>
      <c r="H1431" s="4">
        <f t="shared" si="223"/>
        <v>0.35274629034953059</v>
      </c>
      <c r="I1431" s="4">
        <f t="shared" si="224"/>
        <v>0.45679708136054875</v>
      </c>
      <c r="J1431">
        <f t="shared" si="225"/>
        <v>9.4938275792847721E-2</v>
      </c>
      <c r="K1431">
        <f t="shared" si="226"/>
        <v>0.33086013919650159</v>
      </c>
      <c r="L1431">
        <f t="shared" si="227"/>
        <v>0.83690033976643652</v>
      </c>
      <c r="M1431">
        <f t="shared" si="228"/>
        <v>9.4938275792847721E-2</v>
      </c>
      <c r="N1431">
        <f t="shared" si="229"/>
        <v>1</v>
      </c>
    </row>
    <row r="1432" spans="1:14" x14ac:dyDescent="0.2">
      <c r="A1432">
        <f t="shared" si="230"/>
        <v>1415</v>
      </c>
      <c r="B1432" t="s">
        <v>2333</v>
      </c>
      <c r="C1432" s="7" t="s">
        <v>38</v>
      </c>
      <c r="D1432" s="6">
        <v>8751</v>
      </c>
      <c r="E1432" s="6">
        <v>6856.12</v>
      </c>
      <c r="F1432" s="7">
        <f t="shared" si="221"/>
        <v>5441.12</v>
      </c>
      <c r="G1432" s="4">
        <f t="shared" si="222"/>
        <v>-1.8765041716653583</v>
      </c>
      <c r="H1432" s="4">
        <f t="shared" si="223"/>
        <v>-1.5585368194404901</v>
      </c>
      <c r="I1432" s="4">
        <f t="shared" si="224"/>
        <v>-1.4449371412151972</v>
      </c>
      <c r="J1432">
        <f t="shared" si="225"/>
        <v>10.872804138244749</v>
      </c>
      <c r="K1432">
        <f t="shared" si="226"/>
        <v>17.442769869350016</v>
      </c>
      <c r="L1432">
        <f t="shared" si="227"/>
        <v>7.3208116078380918</v>
      </c>
      <c r="M1432">
        <f t="shared" si="228"/>
        <v>7.3208116078380918</v>
      </c>
      <c r="N1432">
        <f t="shared" si="229"/>
        <v>3</v>
      </c>
    </row>
    <row r="1433" spans="1:14" x14ac:dyDescent="0.2">
      <c r="A1433">
        <f t="shared" si="230"/>
        <v>1416</v>
      </c>
      <c r="B1433" t="s">
        <v>2334</v>
      </c>
      <c r="C1433" s="7" t="s">
        <v>241</v>
      </c>
      <c r="D1433" s="6">
        <v>79820</v>
      </c>
      <c r="E1433" s="6">
        <v>70865.06</v>
      </c>
      <c r="F1433" s="7">
        <f t="shared" si="221"/>
        <v>69449.06</v>
      </c>
      <c r="G1433" s="4">
        <f t="shared" si="222"/>
        <v>1.6776101253654312</v>
      </c>
      <c r="H1433" s="4">
        <f t="shared" si="223"/>
        <v>1.236071518194495</v>
      </c>
      <c r="I1433" s="4">
        <f t="shared" si="224"/>
        <v>1.3356022046820564</v>
      </c>
      <c r="J1433">
        <f t="shared" si="225"/>
        <v>4.0508393993196119</v>
      </c>
      <c r="K1433">
        <f t="shared" si="226"/>
        <v>1.2837290997518631</v>
      </c>
      <c r="L1433">
        <f t="shared" si="227"/>
        <v>6.8252345690308527</v>
      </c>
      <c r="M1433">
        <f t="shared" si="228"/>
        <v>1.2837290997518631</v>
      </c>
      <c r="N1433">
        <f t="shared" si="229"/>
        <v>2</v>
      </c>
    </row>
    <row r="1434" spans="1:14" x14ac:dyDescent="0.2">
      <c r="A1434">
        <f t="shared" si="230"/>
        <v>1417</v>
      </c>
      <c r="B1434" t="s">
        <v>2335</v>
      </c>
      <c r="C1434" s="7" t="s">
        <v>665</v>
      </c>
      <c r="D1434" s="6">
        <v>28091</v>
      </c>
      <c r="E1434" s="6">
        <v>26319.05</v>
      </c>
      <c r="F1434" s="7">
        <f t="shared" si="221"/>
        <v>24902.05</v>
      </c>
      <c r="G1434" s="4">
        <f t="shared" si="222"/>
        <v>-0.90932339657951966</v>
      </c>
      <c r="H1434" s="4">
        <f t="shared" si="223"/>
        <v>-0.70879197984767583</v>
      </c>
      <c r="I1434" s="4">
        <f t="shared" si="224"/>
        <v>-0.59954387324325142</v>
      </c>
      <c r="J1434">
        <f t="shared" si="225"/>
        <v>3.0932471789717479</v>
      </c>
      <c r="K1434">
        <f t="shared" si="226"/>
        <v>6.9615251201343344</v>
      </c>
      <c r="L1434">
        <f t="shared" si="227"/>
        <v>1.3777875751051902</v>
      </c>
      <c r="M1434">
        <f t="shared" si="228"/>
        <v>1.3777875751051902</v>
      </c>
      <c r="N1434">
        <f t="shared" si="229"/>
        <v>3</v>
      </c>
    </row>
    <row r="1435" spans="1:14" x14ac:dyDescent="0.2">
      <c r="A1435">
        <f t="shared" si="230"/>
        <v>1418</v>
      </c>
      <c r="B1435" t="s">
        <v>2336</v>
      </c>
      <c r="C1435" s="7" t="s">
        <v>22</v>
      </c>
      <c r="D1435" s="6">
        <v>32219</v>
      </c>
      <c r="E1435" s="6">
        <v>29368.81</v>
      </c>
      <c r="F1435" s="7">
        <f t="shared" si="221"/>
        <v>27950.81</v>
      </c>
      <c r="G1435" s="4">
        <f t="shared" si="222"/>
        <v>-0.70288481128715452</v>
      </c>
      <c r="H1435" s="4">
        <f t="shared" si="223"/>
        <v>-0.57564050563507863</v>
      </c>
      <c r="I1435" s="4">
        <f t="shared" si="224"/>
        <v>-0.46710409879967901</v>
      </c>
      <c r="J1435">
        <f t="shared" si="225"/>
        <v>2.1937093014844145</v>
      </c>
      <c r="K1435">
        <f t="shared" si="226"/>
        <v>5.5722636767207208</v>
      </c>
      <c r="L1435">
        <f t="shared" si="227"/>
        <v>0.80808869626931645</v>
      </c>
      <c r="M1435">
        <f t="shared" si="228"/>
        <v>0.80808869626931645</v>
      </c>
      <c r="N1435">
        <f t="shared" si="229"/>
        <v>3</v>
      </c>
    </row>
    <row r="1436" spans="1:14" x14ac:dyDescent="0.2">
      <c r="A1436">
        <f t="shared" si="230"/>
        <v>1419</v>
      </c>
      <c r="B1436" t="s">
        <v>2337</v>
      </c>
      <c r="C1436" s="7" t="s">
        <v>10</v>
      </c>
      <c r="D1436" s="6">
        <v>58815</v>
      </c>
      <c r="E1436" s="6">
        <v>72048.78</v>
      </c>
      <c r="F1436" s="7">
        <f t="shared" si="221"/>
        <v>70629.78</v>
      </c>
      <c r="G1436" s="4">
        <f t="shared" si="222"/>
        <v>0.62716378717111676</v>
      </c>
      <c r="H1436" s="4">
        <f t="shared" si="223"/>
        <v>1.2877523268663038</v>
      </c>
      <c r="I1436" s="4">
        <f t="shared" si="224"/>
        <v>1.3868933166361015</v>
      </c>
      <c r="J1436">
        <f t="shared" si="225"/>
        <v>2.4263966848611549</v>
      </c>
      <c r="K1436">
        <f t="shared" si="226"/>
        <v>0.83721889104713842</v>
      </c>
      <c r="L1436">
        <f t="shared" si="227"/>
        <v>4.46174110810143</v>
      </c>
      <c r="M1436">
        <f t="shared" si="228"/>
        <v>0.83721889104713842</v>
      </c>
      <c r="N1436">
        <f t="shared" si="229"/>
        <v>2</v>
      </c>
    </row>
    <row r="1437" spans="1:14" x14ac:dyDescent="0.2">
      <c r="A1437">
        <f t="shared" si="230"/>
        <v>1420</v>
      </c>
      <c r="B1437" t="s">
        <v>2339</v>
      </c>
      <c r="C1437" s="7" t="s">
        <v>10</v>
      </c>
      <c r="D1437" s="6">
        <v>67953</v>
      </c>
      <c r="E1437" s="6">
        <v>59936.25</v>
      </c>
      <c r="F1437" s="7">
        <f t="shared" si="221"/>
        <v>58516.25</v>
      </c>
      <c r="G1437" s="4">
        <f t="shared" si="222"/>
        <v>1.0841492019970937</v>
      </c>
      <c r="H1437" s="4">
        <f t="shared" si="223"/>
        <v>0.75892342690555004</v>
      </c>
      <c r="I1437" s="4">
        <f t="shared" si="224"/>
        <v>0.86067505710913095</v>
      </c>
      <c r="J1437">
        <f t="shared" si="225"/>
        <v>1.2479019187965747</v>
      </c>
      <c r="K1437">
        <f t="shared" si="226"/>
        <v>5.8986509953983954E-2</v>
      </c>
      <c r="L1437">
        <f t="shared" si="227"/>
        <v>2.9522242591853152</v>
      </c>
      <c r="M1437">
        <f t="shared" si="228"/>
        <v>5.8986509953983954E-2</v>
      </c>
      <c r="N1437">
        <f t="shared" si="229"/>
        <v>2</v>
      </c>
    </row>
    <row r="1438" spans="1:14" x14ac:dyDescent="0.2">
      <c r="A1438">
        <f t="shared" si="230"/>
        <v>1421</v>
      </c>
      <c r="B1438" t="s">
        <v>2340</v>
      </c>
      <c r="C1438" s="7" t="s">
        <v>22</v>
      </c>
      <c r="D1438" s="6">
        <v>28059</v>
      </c>
      <c r="E1438" s="6">
        <v>24451.68</v>
      </c>
      <c r="F1438" s="7">
        <f t="shared" si="221"/>
        <v>23030.68</v>
      </c>
      <c r="G1438" s="4">
        <f t="shared" si="222"/>
        <v>-0.91092369569031317</v>
      </c>
      <c r="H1438" s="4">
        <f t="shared" si="223"/>
        <v>-0.79032071273169857</v>
      </c>
      <c r="I1438" s="4">
        <f t="shared" si="224"/>
        <v>-0.68083719272411181</v>
      </c>
      <c r="J1438">
        <f t="shared" si="225"/>
        <v>3.4093681559613138</v>
      </c>
      <c r="K1438">
        <f t="shared" si="226"/>
        <v>7.4266835436162317</v>
      </c>
      <c r="L1438">
        <f t="shared" si="227"/>
        <v>1.5874732888735008</v>
      </c>
      <c r="M1438">
        <f t="shared" si="228"/>
        <v>1.5874732888735008</v>
      </c>
      <c r="N1438">
        <f t="shared" si="229"/>
        <v>3</v>
      </c>
    </row>
    <row r="1439" spans="1:14" x14ac:dyDescent="0.2">
      <c r="A1439">
        <f t="shared" si="230"/>
        <v>1422</v>
      </c>
      <c r="B1439" t="s">
        <v>2341</v>
      </c>
      <c r="C1439" s="7" t="s">
        <v>2342</v>
      </c>
      <c r="D1439" s="6">
        <v>28057</v>
      </c>
      <c r="E1439" s="6">
        <v>23799.95</v>
      </c>
      <c r="F1439" s="7">
        <f t="shared" si="221"/>
        <v>22377.95</v>
      </c>
      <c r="G1439" s="4">
        <f t="shared" si="222"/>
        <v>-0.91102371438473773</v>
      </c>
      <c r="H1439" s="4">
        <f t="shared" si="223"/>
        <v>-0.81877502070628538</v>
      </c>
      <c r="I1439" s="4">
        <f t="shared" si="224"/>
        <v>-0.70919213505232159</v>
      </c>
      <c r="J1439">
        <f t="shared" si="225"/>
        <v>3.5248146965500937</v>
      </c>
      <c r="K1439">
        <f t="shared" si="226"/>
        <v>7.5935753012819429</v>
      </c>
      <c r="L1439">
        <f t="shared" si="227"/>
        <v>1.6661398167772727</v>
      </c>
      <c r="M1439">
        <f t="shared" si="228"/>
        <v>1.6661398167772727</v>
      </c>
      <c r="N1439">
        <f t="shared" si="229"/>
        <v>3</v>
      </c>
    </row>
    <row r="1440" spans="1:14" x14ac:dyDescent="0.2">
      <c r="A1440">
        <f t="shared" si="230"/>
        <v>1423</v>
      </c>
      <c r="B1440" t="s">
        <v>2343</v>
      </c>
      <c r="C1440" s="7" t="s">
        <v>10</v>
      </c>
      <c r="D1440" s="6">
        <v>54125</v>
      </c>
      <c r="E1440" s="6">
        <v>53795.11</v>
      </c>
      <c r="F1440" s="7">
        <f t="shared" si="221"/>
        <v>52372.11</v>
      </c>
      <c r="G1440" s="4">
        <f t="shared" si="222"/>
        <v>0.39261994874544026</v>
      </c>
      <c r="H1440" s="4">
        <f t="shared" si="223"/>
        <v>0.49080336357402621</v>
      </c>
      <c r="I1440" s="4">
        <f t="shared" si="224"/>
        <v>0.59377031034332117</v>
      </c>
      <c r="J1440">
        <f t="shared" si="225"/>
        <v>0.16839860534506235</v>
      </c>
      <c r="K1440">
        <f t="shared" si="226"/>
        <v>0.29954988170012231</v>
      </c>
      <c r="L1440">
        <f t="shared" si="227"/>
        <v>0.99682568031857377</v>
      </c>
      <c r="M1440">
        <f t="shared" si="228"/>
        <v>0.16839860534506235</v>
      </c>
      <c r="N1440">
        <f t="shared" si="229"/>
        <v>1</v>
      </c>
    </row>
    <row r="1441" spans="1:14" x14ac:dyDescent="0.2">
      <c r="A1441">
        <f t="shared" si="230"/>
        <v>1424</v>
      </c>
      <c r="B1441" t="s">
        <v>2344</v>
      </c>
      <c r="C1441" s="7" t="s">
        <v>391</v>
      </c>
      <c r="D1441" s="6">
        <v>45933</v>
      </c>
      <c r="E1441" s="6">
        <v>41212.959999999999</v>
      </c>
      <c r="F1441" s="7">
        <f t="shared" si="221"/>
        <v>39788.959999999999</v>
      </c>
      <c r="G1441" s="4">
        <f t="shared" si="222"/>
        <v>-1.7056623617702996E-2</v>
      </c>
      <c r="H1441" s="4">
        <f t="shared" si="223"/>
        <v>-5.852898430384891E-2</v>
      </c>
      <c r="I1441" s="4">
        <f t="shared" si="224"/>
        <v>4.7151505389950756E-2</v>
      </c>
      <c r="J1441">
        <f t="shared" si="225"/>
        <v>0.23211416583121425</v>
      </c>
      <c r="K1441">
        <f t="shared" si="226"/>
        <v>1.8490794869988041</v>
      </c>
      <c r="L1441">
        <f t="shared" si="227"/>
        <v>3.8505586169611333E-2</v>
      </c>
      <c r="M1441">
        <f t="shared" si="228"/>
        <v>3.8505586169611333E-2</v>
      </c>
      <c r="N1441">
        <f t="shared" si="229"/>
        <v>3</v>
      </c>
    </row>
    <row r="1442" spans="1:14" x14ac:dyDescent="0.2">
      <c r="A1442">
        <f t="shared" si="230"/>
        <v>1425</v>
      </c>
      <c r="B1442" t="s">
        <v>2345</v>
      </c>
      <c r="C1442" s="7" t="s">
        <v>208</v>
      </c>
      <c r="D1442" s="6">
        <v>60819</v>
      </c>
      <c r="E1442" s="6">
        <v>57181.81</v>
      </c>
      <c r="F1442" s="7">
        <f t="shared" si="221"/>
        <v>55756.81</v>
      </c>
      <c r="G1442" s="4">
        <f t="shared" si="222"/>
        <v>0.72738251898456141</v>
      </c>
      <c r="H1442" s="4">
        <f t="shared" si="223"/>
        <v>0.63866552247039909</v>
      </c>
      <c r="I1442" s="4">
        <f t="shared" si="224"/>
        <v>0.74080349910175369</v>
      </c>
      <c r="J1442">
        <f t="shared" si="225"/>
        <v>0.56570663535566779</v>
      </c>
      <c r="K1442">
        <f t="shared" si="226"/>
        <v>2.5397005772126217E-2</v>
      </c>
      <c r="L1442">
        <f t="shared" si="227"/>
        <v>1.8412938057818971</v>
      </c>
      <c r="M1442">
        <f t="shared" si="228"/>
        <v>2.5397005772126217E-2</v>
      </c>
      <c r="N1442">
        <f t="shared" si="229"/>
        <v>2</v>
      </c>
    </row>
    <row r="1443" spans="1:14" x14ac:dyDescent="0.2">
      <c r="A1443">
        <f t="shared" si="230"/>
        <v>1426</v>
      </c>
      <c r="B1443" t="s">
        <v>2347</v>
      </c>
      <c r="C1443" s="7" t="s">
        <v>10</v>
      </c>
      <c r="D1443" s="6">
        <v>54125</v>
      </c>
      <c r="E1443" s="6">
        <v>55813.93</v>
      </c>
      <c r="F1443" s="7">
        <f t="shared" si="221"/>
        <v>54387.93</v>
      </c>
      <c r="G1443" s="4">
        <f t="shared" si="222"/>
        <v>0.39261994874544026</v>
      </c>
      <c r="H1443" s="4">
        <f t="shared" si="223"/>
        <v>0.57894435144516199</v>
      </c>
      <c r="I1443" s="4">
        <f t="shared" si="224"/>
        <v>0.68133861552931219</v>
      </c>
      <c r="J1443">
        <f t="shared" si="225"/>
        <v>0.28156279824981201</v>
      </c>
      <c r="K1443">
        <f t="shared" si="226"/>
        <v>0.25396960257919526</v>
      </c>
      <c r="L1443">
        <f t="shared" si="227"/>
        <v>1.2234474624634357</v>
      </c>
      <c r="M1443">
        <f t="shared" si="228"/>
        <v>0.25396960257919526</v>
      </c>
      <c r="N1443">
        <f t="shared" si="229"/>
        <v>2</v>
      </c>
    </row>
    <row r="1444" spans="1:14" x14ac:dyDescent="0.2">
      <c r="A1444">
        <f t="shared" si="230"/>
        <v>1427</v>
      </c>
      <c r="B1444" t="s">
        <v>2348</v>
      </c>
      <c r="C1444" s="7" t="s">
        <v>97</v>
      </c>
      <c r="D1444" s="6">
        <v>57469</v>
      </c>
      <c r="E1444" s="6">
        <v>51608.05</v>
      </c>
      <c r="F1444" s="7">
        <f t="shared" si="221"/>
        <v>50181.05</v>
      </c>
      <c r="G1444" s="4">
        <f t="shared" si="222"/>
        <v>0.55985120582336401</v>
      </c>
      <c r="H1444" s="4">
        <f t="shared" si="223"/>
        <v>0.39531707508201297</v>
      </c>
      <c r="I1444" s="4">
        <f t="shared" si="224"/>
        <v>0.49858948528909147</v>
      </c>
      <c r="J1444">
        <f t="shared" si="225"/>
        <v>0.14734134265073326</v>
      </c>
      <c r="K1444">
        <f t="shared" si="226"/>
        <v>0.248412936864366</v>
      </c>
      <c r="L1444">
        <f t="shared" si="227"/>
        <v>0.98081557406331399</v>
      </c>
      <c r="M1444">
        <f t="shared" si="228"/>
        <v>0.14734134265073326</v>
      </c>
      <c r="N1444">
        <f t="shared" si="229"/>
        <v>1</v>
      </c>
    </row>
    <row r="1445" spans="1:14" x14ac:dyDescent="0.2">
      <c r="A1445">
        <f t="shared" si="230"/>
        <v>1428</v>
      </c>
      <c r="B1445" t="s">
        <v>2349</v>
      </c>
      <c r="C1445" s="7" t="s">
        <v>2350</v>
      </c>
      <c r="D1445" s="6">
        <v>75600</v>
      </c>
      <c r="E1445" s="6">
        <v>67168.66</v>
      </c>
      <c r="F1445" s="7">
        <f t="shared" si="221"/>
        <v>65740.66</v>
      </c>
      <c r="G1445" s="4">
        <f t="shared" si="222"/>
        <v>1.4665706801295346</v>
      </c>
      <c r="H1445" s="4">
        <f t="shared" si="223"/>
        <v>1.0746879636592388</v>
      </c>
      <c r="I1445" s="4">
        <f t="shared" si="224"/>
        <v>1.1745073137931235</v>
      </c>
      <c r="J1445">
        <f t="shared" si="225"/>
        <v>2.8970948577761879</v>
      </c>
      <c r="K1445">
        <f t="shared" si="226"/>
        <v>0.67666891960449416</v>
      </c>
      <c r="L1445">
        <f t="shared" si="227"/>
        <v>5.3012419020046284</v>
      </c>
      <c r="M1445">
        <f t="shared" si="228"/>
        <v>0.67666891960449416</v>
      </c>
      <c r="N1445">
        <f t="shared" si="229"/>
        <v>2</v>
      </c>
    </row>
    <row r="1446" spans="1:14" x14ac:dyDescent="0.2">
      <c r="A1446">
        <f t="shared" si="230"/>
        <v>1429</v>
      </c>
      <c r="B1446" t="s">
        <v>2351</v>
      </c>
      <c r="C1446" s="7" t="s">
        <v>362</v>
      </c>
      <c r="D1446" s="6">
        <v>36280</v>
      </c>
      <c r="E1446" s="6">
        <v>35150.400000000001</v>
      </c>
      <c r="F1446" s="7">
        <f t="shared" si="221"/>
        <v>33721.4</v>
      </c>
      <c r="G1446" s="4">
        <f t="shared" si="222"/>
        <v>-0.49979685225801329</v>
      </c>
      <c r="H1446" s="4">
        <f t="shared" si="223"/>
        <v>-0.32321827182231666</v>
      </c>
      <c r="I1446" s="4">
        <f t="shared" si="224"/>
        <v>-0.21642656498057414</v>
      </c>
      <c r="J1446">
        <f t="shared" si="225"/>
        <v>1.1732652205183189</v>
      </c>
      <c r="K1446">
        <f t="shared" si="226"/>
        <v>3.8515728272460361</v>
      </c>
      <c r="L1446">
        <f t="shared" si="227"/>
        <v>0.26821321669127168</v>
      </c>
      <c r="M1446">
        <f t="shared" si="228"/>
        <v>0.26821321669127168</v>
      </c>
      <c r="N1446">
        <f t="shared" si="229"/>
        <v>3</v>
      </c>
    </row>
    <row r="1447" spans="1:14" x14ac:dyDescent="0.2">
      <c r="A1447">
        <f t="shared" si="230"/>
        <v>1430</v>
      </c>
      <c r="B1447" t="s">
        <v>2352</v>
      </c>
      <c r="C1447" s="7" t="s">
        <v>22</v>
      </c>
      <c r="D1447" s="6">
        <v>28059</v>
      </c>
      <c r="E1447" s="6">
        <v>26341.06</v>
      </c>
      <c r="F1447" s="7">
        <f t="shared" si="221"/>
        <v>24911.06</v>
      </c>
      <c r="G1447" s="4">
        <f t="shared" si="222"/>
        <v>-0.91092369569031317</v>
      </c>
      <c r="H1447" s="4">
        <f t="shared" si="223"/>
        <v>-0.70783103080663012</v>
      </c>
      <c r="I1447" s="4">
        <f t="shared" si="224"/>
        <v>-0.59915247399643079</v>
      </c>
      <c r="J1447">
        <f t="shared" si="225"/>
        <v>3.0945722035760204</v>
      </c>
      <c r="K1447">
        <f t="shared" si="226"/>
        <v>6.9635640393821614</v>
      </c>
      <c r="L1447">
        <f t="shared" si="227"/>
        <v>1.3786209537323788</v>
      </c>
      <c r="M1447">
        <f t="shared" si="228"/>
        <v>1.3786209537323788</v>
      </c>
      <c r="N1447">
        <f t="shared" si="229"/>
        <v>3</v>
      </c>
    </row>
    <row r="1448" spans="1:14" x14ac:dyDescent="0.2">
      <c r="A1448">
        <f t="shared" si="230"/>
        <v>1431</v>
      </c>
      <c r="B1448" t="s">
        <v>2353</v>
      </c>
      <c r="C1448" s="7" t="s">
        <v>22</v>
      </c>
      <c r="D1448" s="6">
        <v>30555</v>
      </c>
      <c r="E1448" s="6">
        <v>28880.31</v>
      </c>
      <c r="F1448" s="7">
        <f t="shared" si="221"/>
        <v>27449.31</v>
      </c>
      <c r="G1448" s="4">
        <f t="shared" si="222"/>
        <v>-0.78610036504841796</v>
      </c>
      <c r="H1448" s="4">
        <f t="shared" si="223"/>
        <v>-0.59696824786819003</v>
      </c>
      <c r="I1448" s="4">
        <f t="shared" si="224"/>
        <v>-0.48888952857553919</v>
      </c>
      <c r="J1448">
        <f t="shared" si="225"/>
        <v>2.432311641714517</v>
      </c>
      <c r="K1448">
        <f t="shared" si="226"/>
        <v>5.9505006606004391</v>
      </c>
      <c r="L1448">
        <f t="shared" si="227"/>
        <v>0.95489330372988612</v>
      </c>
      <c r="M1448">
        <f t="shared" si="228"/>
        <v>0.95489330372988612</v>
      </c>
      <c r="N1448">
        <f t="shared" si="229"/>
        <v>3</v>
      </c>
    </row>
    <row r="1449" spans="1:14" x14ac:dyDescent="0.2">
      <c r="A1449">
        <f t="shared" si="230"/>
        <v>1432</v>
      </c>
      <c r="B1449" t="s">
        <v>2354</v>
      </c>
      <c r="C1449" s="7" t="s">
        <v>1553</v>
      </c>
      <c r="D1449" s="6">
        <v>57919</v>
      </c>
      <c r="E1449" s="6">
        <v>55148.55</v>
      </c>
      <c r="F1449" s="7">
        <f t="shared" si="221"/>
        <v>53716.55</v>
      </c>
      <c r="G1449" s="4">
        <f t="shared" si="222"/>
        <v>0.58235541206889796</v>
      </c>
      <c r="H1449" s="4">
        <f t="shared" si="223"/>
        <v>0.54989408915843208</v>
      </c>
      <c r="I1449" s="4">
        <f t="shared" si="224"/>
        <v>0.65217350716856048</v>
      </c>
      <c r="J1449">
        <f t="shared" si="225"/>
        <v>0.32072143635842792</v>
      </c>
      <c r="K1449">
        <f t="shared" si="226"/>
        <v>0.11615668230910246</v>
      </c>
      <c r="L1449">
        <f t="shared" si="227"/>
        <v>1.370438903921217</v>
      </c>
      <c r="M1449">
        <f t="shared" si="228"/>
        <v>0.11615668230910246</v>
      </c>
      <c r="N1449">
        <f t="shared" si="229"/>
        <v>2</v>
      </c>
    </row>
    <row r="1450" spans="1:14" x14ac:dyDescent="0.2">
      <c r="A1450">
        <f t="shared" si="230"/>
        <v>1433</v>
      </c>
      <c r="B1450" t="s">
        <v>2355</v>
      </c>
      <c r="C1450" s="7" t="s">
        <v>136</v>
      </c>
      <c r="D1450" s="6">
        <v>24960</v>
      </c>
      <c r="E1450" s="6">
        <v>16235.52</v>
      </c>
      <c r="F1450" s="7">
        <f t="shared" si="221"/>
        <v>14802.52</v>
      </c>
      <c r="G1450" s="4">
        <f t="shared" si="222"/>
        <v>-1.0659026627012238</v>
      </c>
      <c r="H1450" s="4">
        <f t="shared" si="223"/>
        <v>-1.149035436633439</v>
      </c>
      <c r="I1450" s="4">
        <f t="shared" si="224"/>
        <v>-1.038272889363278</v>
      </c>
      <c r="J1450">
        <f t="shared" si="225"/>
        <v>5.4898825755763276</v>
      </c>
      <c r="K1450">
        <f t="shared" si="226"/>
        <v>10.341715737631606</v>
      </c>
      <c r="L1450">
        <f t="shared" si="227"/>
        <v>3.086459171085838</v>
      </c>
      <c r="M1450">
        <f t="shared" si="228"/>
        <v>3.086459171085838</v>
      </c>
      <c r="N1450">
        <f t="shared" si="229"/>
        <v>3</v>
      </c>
    </row>
    <row r="1451" spans="1:14" x14ac:dyDescent="0.2">
      <c r="A1451">
        <f t="shared" si="230"/>
        <v>1434</v>
      </c>
      <c r="B1451" t="s">
        <v>2356</v>
      </c>
      <c r="C1451" s="7" t="s">
        <v>920</v>
      </c>
      <c r="D1451" s="6">
        <v>68300</v>
      </c>
      <c r="E1451" s="6">
        <v>74224.13</v>
      </c>
      <c r="F1451" s="7">
        <f t="shared" si="221"/>
        <v>72790.13</v>
      </c>
      <c r="G1451" s="4">
        <f t="shared" si="222"/>
        <v>1.1015024454797611</v>
      </c>
      <c r="H1451" s="4">
        <f t="shared" si="223"/>
        <v>1.3827273607799146</v>
      </c>
      <c r="I1451" s="4">
        <f t="shared" si="224"/>
        <v>1.4807400827702584</v>
      </c>
      <c r="J1451">
        <f t="shared" si="225"/>
        <v>3.4071667503610557</v>
      </c>
      <c r="K1451">
        <f t="shared" si="226"/>
        <v>1.0734827338392212</v>
      </c>
      <c r="L1451">
        <f t="shared" si="227"/>
        <v>5.9280541481298989</v>
      </c>
      <c r="M1451">
        <f t="shared" si="228"/>
        <v>1.0734827338392212</v>
      </c>
      <c r="N1451">
        <f t="shared" si="229"/>
        <v>2</v>
      </c>
    </row>
    <row r="1452" spans="1:14" x14ac:dyDescent="0.2">
      <c r="A1452">
        <f t="shared" si="230"/>
        <v>1435</v>
      </c>
      <c r="B1452" t="s">
        <v>2357</v>
      </c>
      <c r="C1452" s="7" t="s">
        <v>621</v>
      </c>
      <c r="D1452" s="6">
        <v>52586</v>
      </c>
      <c r="E1452" s="6">
        <v>46933.43</v>
      </c>
      <c r="F1452" s="7">
        <f t="shared" si="221"/>
        <v>45498.43</v>
      </c>
      <c r="G1452" s="4">
        <f t="shared" si="222"/>
        <v>0.31565556338571399</v>
      </c>
      <c r="H1452" s="4">
        <f t="shared" si="223"/>
        <v>0.19122477129952162</v>
      </c>
      <c r="I1452" s="4">
        <f t="shared" si="224"/>
        <v>0.2951739535302908</v>
      </c>
      <c r="J1452">
        <f t="shared" si="225"/>
        <v>2.6810218268266553E-3</v>
      </c>
      <c r="K1452">
        <f t="shared" si="226"/>
        <v>0.76737339895312839</v>
      </c>
      <c r="L1452">
        <f t="shared" si="227"/>
        <v>0.38560406497368371</v>
      </c>
      <c r="M1452">
        <f t="shared" si="228"/>
        <v>2.6810218268266553E-3</v>
      </c>
      <c r="N1452">
        <f t="shared" si="229"/>
        <v>1</v>
      </c>
    </row>
    <row r="1453" spans="1:14" x14ac:dyDescent="0.2">
      <c r="A1453">
        <f t="shared" si="230"/>
        <v>1436</v>
      </c>
      <c r="B1453" t="s">
        <v>2358</v>
      </c>
      <c r="C1453" s="7" t="s">
        <v>208</v>
      </c>
      <c r="D1453" s="6">
        <v>52348</v>
      </c>
      <c r="E1453" s="6">
        <v>41885.86</v>
      </c>
      <c r="F1453" s="7">
        <f t="shared" si="221"/>
        <v>40449.86</v>
      </c>
      <c r="G1453" s="4">
        <f t="shared" si="222"/>
        <v>0.30375333874918714</v>
      </c>
      <c r="H1453" s="4">
        <f t="shared" si="223"/>
        <v>-2.9150401399732927E-2</v>
      </c>
      <c r="I1453" s="4">
        <f t="shared" si="224"/>
        <v>7.586135691311334E-2</v>
      </c>
      <c r="J1453">
        <f t="shared" si="225"/>
        <v>0.11702547321032244</v>
      </c>
      <c r="K1453">
        <f t="shared" si="226"/>
        <v>1.293353982002525</v>
      </c>
      <c r="L1453">
        <f t="shared" si="227"/>
        <v>0.20681946394618217</v>
      </c>
      <c r="M1453">
        <f t="shared" si="228"/>
        <v>0.11702547321032244</v>
      </c>
      <c r="N1453">
        <f t="shared" si="229"/>
        <v>1</v>
      </c>
    </row>
    <row r="1454" spans="1:14" x14ac:dyDescent="0.2">
      <c r="A1454">
        <f t="shared" si="230"/>
        <v>1437</v>
      </c>
      <c r="B1454" t="s">
        <v>2359</v>
      </c>
      <c r="C1454" s="7" t="s">
        <v>10</v>
      </c>
      <c r="D1454" s="6">
        <v>58815</v>
      </c>
      <c r="E1454" s="6">
        <v>62050.37</v>
      </c>
      <c r="F1454" s="7">
        <f t="shared" si="221"/>
        <v>60613.37</v>
      </c>
      <c r="G1454" s="4">
        <f t="shared" si="222"/>
        <v>0.62716378717111676</v>
      </c>
      <c r="H1454" s="4">
        <f t="shared" si="223"/>
        <v>0.85122518004754688</v>
      </c>
      <c r="I1454" s="4">
        <f t="shared" si="224"/>
        <v>0.95177507802947392</v>
      </c>
      <c r="J1454">
        <f t="shared" si="225"/>
        <v>0.93553300924068283</v>
      </c>
      <c r="K1454">
        <f t="shared" si="226"/>
        <v>0.13384135230754152</v>
      </c>
      <c r="L1454">
        <f t="shared" si="227"/>
        <v>2.4076966915366897</v>
      </c>
      <c r="M1454">
        <f t="shared" si="228"/>
        <v>0.13384135230754152</v>
      </c>
      <c r="N1454">
        <f t="shared" si="229"/>
        <v>2</v>
      </c>
    </row>
    <row r="1455" spans="1:14" x14ac:dyDescent="0.2">
      <c r="A1455">
        <f t="shared" si="230"/>
        <v>1438</v>
      </c>
      <c r="B1455" t="s">
        <v>2360</v>
      </c>
      <c r="C1455" s="7" t="s">
        <v>10</v>
      </c>
      <c r="D1455" s="6">
        <v>42290</v>
      </c>
      <c r="E1455" s="6">
        <v>22120.87</v>
      </c>
      <c r="F1455" s="7">
        <f t="shared" si="221"/>
        <v>20682.87</v>
      </c>
      <c r="G1455" s="4">
        <f t="shared" si="222"/>
        <v>-0.19924067551210373</v>
      </c>
      <c r="H1455" s="4">
        <f t="shared" si="223"/>
        <v>-0.89208307685525701</v>
      </c>
      <c r="I1455" s="4">
        <f t="shared" si="224"/>
        <v>-0.78282732210010852</v>
      </c>
      <c r="J1455">
        <f t="shared" si="225"/>
        <v>2.6539144999167026</v>
      </c>
      <c r="K1455">
        <f t="shared" si="226"/>
        <v>5.9942251801221804</v>
      </c>
      <c r="L1455">
        <f t="shared" si="227"/>
        <v>1.2459862959407668</v>
      </c>
      <c r="M1455">
        <f t="shared" si="228"/>
        <v>1.2459862959407668</v>
      </c>
      <c r="N1455">
        <f t="shared" si="229"/>
        <v>3</v>
      </c>
    </row>
    <row r="1456" spans="1:14" x14ac:dyDescent="0.2">
      <c r="A1456">
        <f t="shared" si="230"/>
        <v>1439</v>
      </c>
      <c r="B1456" t="s">
        <v>2361</v>
      </c>
      <c r="C1456" s="7" t="s">
        <v>1207</v>
      </c>
      <c r="D1456" s="6">
        <v>45090</v>
      </c>
      <c r="E1456" s="6">
        <v>39020.730000000003</v>
      </c>
      <c r="F1456" s="7">
        <f t="shared" si="221"/>
        <v>37581.730000000003</v>
      </c>
      <c r="G1456" s="4">
        <f t="shared" si="222"/>
        <v>-5.921450331767001E-2</v>
      </c>
      <c r="H1456" s="4">
        <f t="shared" si="223"/>
        <v>-0.15424099322031484</v>
      </c>
      <c r="I1456" s="4">
        <f t="shared" si="224"/>
        <v>-4.8731753162734801E-2</v>
      </c>
      <c r="J1456">
        <f t="shared" si="225"/>
        <v>0.38043204367039052</v>
      </c>
      <c r="K1456">
        <f t="shared" si="226"/>
        <v>2.2215011297910539</v>
      </c>
      <c r="L1456">
        <f t="shared" si="227"/>
        <v>3.0585751058553566E-2</v>
      </c>
      <c r="M1456">
        <f t="shared" si="228"/>
        <v>3.0585751058553566E-2</v>
      </c>
      <c r="N1456">
        <f t="shared" si="229"/>
        <v>3</v>
      </c>
    </row>
    <row r="1457" spans="1:14" x14ac:dyDescent="0.2">
      <c r="A1457">
        <f t="shared" si="230"/>
        <v>1440</v>
      </c>
      <c r="B1457" t="s">
        <v>2363</v>
      </c>
      <c r="C1457" s="7" t="s">
        <v>22</v>
      </c>
      <c r="D1457" s="6">
        <v>28059</v>
      </c>
      <c r="E1457" s="6">
        <v>26169.18</v>
      </c>
      <c r="F1457" s="7">
        <f t="shared" si="221"/>
        <v>24729.18</v>
      </c>
      <c r="G1457" s="4">
        <f t="shared" si="222"/>
        <v>-0.91092369569031317</v>
      </c>
      <c r="H1457" s="4">
        <f t="shared" si="223"/>
        <v>-0.71533525257741248</v>
      </c>
      <c r="I1457" s="4">
        <f t="shared" si="224"/>
        <v>-0.60705343903657727</v>
      </c>
      <c r="J1457">
        <f t="shared" si="225"/>
        <v>3.1229735915874728</v>
      </c>
      <c r="K1457">
        <f t="shared" si="226"/>
        <v>7.0058827842730826</v>
      </c>
      <c r="L1457">
        <f t="shared" si="227"/>
        <v>1.3969661302730014</v>
      </c>
      <c r="M1457">
        <f t="shared" si="228"/>
        <v>1.3969661302730014</v>
      </c>
      <c r="N1457">
        <f t="shared" si="229"/>
        <v>3</v>
      </c>
    </row>
    <row r="1458" spans="1:14" x14ac:dyDescent="0.2">
      <c r="A1458">
        <f t="shared" si="230"/>
        <v>1441</v>
      </c>
      <c r="B1458" t="s">
        <v>2364</v>
      </c>
      <c r="C1458" s="7" t="s">
        <v>665</v>
      </c>
      <c r="D1458" s="6">
        <v>31609</v>
      </c>
      <c r="E1458" s="6">
        <v>28525.11</v>
      </c>
      <c r="F1458" s="7">
        <f t="shared" si="221"/>
        <v>27084.11</v>
      </c>
      <c r="G1458" s="4">
        <f t="shared" si="222"/>
        <v>-0.73339051308665615</v>
      </c>
      <c r="H1458" s="4">
        <f t="shared" si="223"/>
        <v>-0.61247615788088428</v>
      </c>
      <c r="I1458" s="4">
        <f t="shared" si="224"/>
        <v>-0.50475401303046274</v>
      </c>
      <c r="J1458">
        <f t="shared" si="225"/>
        <v>2.3742151930656936</v>
      </c>
      <c r="K1458">
        <f t="shared" si="226"/>
        <v>5.8569720944663626</v>
      </c>
      <c r="L1458">
        <f t="shared" si="227"/>
        <v>0.91684773263326291</v>
      </c>
      <c r="M1458">
        <f t="shared" si="228"/>
        <v>0.91684773263326291</v>
      </c>
      <c r="N1458">
        <f t="shared" si="229"/>
        <v>3</v>
      </c>
    </row>
    <row r="1459" spans="1:14" x14ac:dyDescent="0.2">
      <c r="A1459">
        <f t="shared" si="230"/>
        <v>1442</v>
      </c>
      <c r="B1459" t="s">
        <v>2365</v>
      </c>
      <c r="C1459" s="7" t="s">
        <v>221</v>
      </c>
      <c r="D1459" s="6">
        <v>23920</v>
      </c>
      <c r="E1459" s="6">
        <v>9263.19</v>
      </c>
      <c r="F1459" s="7">
        <f t="shared" si="221"/>
        <v>7821.1900000000005</v>
      </c>
      <c r="G1459" s="4">
        <f t="shared" si="222"/>
        <v>-1.1179123838020135</v>
      </c>
      <c r="H1459" s="4">
        <f t="shared" si="223"/>
        <v>-1.4534449699071117</v>
      </c>
      <c r="I1459" s="4">
        <f t="shared" si="224"/>
        <v>-1.3415456200853237</v>
      </c>
      <c r="J1459">
        <f t="shared" si="225"/>
        <v>7.4671718741767004</v>
      </c>
      <c r="K1459">
        <f t="shared" si="226"/>
        <v>12.93094233988902</v>
      </c>
      <c r="L1459">
        <f t="shared" si="227"/>
        <v>4.6312718787657507</v>
      </c>
      <c r="M1459">
        <f t="shared" si="228"/>
        <v>4.6312718787657507</v>
      </c>
      <c r="N1459">
        <f t="shared" si="229"/>
        <v>3</v>
      </c>
    </row>
    <row r="1460" spans="1:14" x14ac:dyDescent="0.2">
      <c r="A1460">
        <f t="shared" si="230"/>
        <v>1443</v>
      </c>
      <c r="B1460" t="s">
        <v>2366</v>
      </c>
      <c r="C1460" s="7" t="s">
        <v>10</v>
      </c>
      <c r="D1460" s="6">
        <v>61102</v>
      </c>
      <c r="E1460" s="6">
        <v>61572.69</v>
      </c>
      <c r="F1460" s="7">
        <f t="shared" si="221"/>
        <v>60129.69</v>
      </c>
      <c r="G1460" s="4">
        <f t="shared" si="222"/>
        <v>0.7415351642456417</v>
      </c>
      <c r="H1460" s="4">
        <f t="shared" si="223"/>
        <v>0.8303698352984934</v>
      </c>
      <c r="I1460" s="4">
        <f t="shared" si="224"/>
        <v>0.9307637586396672</v>
      </c>
      <c r="J1460">
        <f t="shared" si="225"/>
        <v>0.97634601299354462</v>
      </c>
      <c r="K1460">
        <f t="shared" si="226"/>
        <v>7.4097557779824769E-2</v>
      </c>
      <c r="L1460">
        <f t="shared" si="227"/>
        <v>2.5091095686321965</v>
      </c>
      <c r="M1460">
        <f t="shared" si="228"/>
        <v>7.4097557779824769E-2</v>
      </c>
      <c r="N1460">
        <f t="shared" si="229"/>
        <v>2</v>
      </c>
    </row>
    <row r="1461" spans="1:14" x14ac:dyDescent="0.2">
      <c r="A1461">
        <f t="shared" si="230"/>
        <v>1444</v>
      </c>
      <c r="B1461" t="s">
        <v>2367</v>
      </c>
      <c r="C1461" s="7" t="s">
        <v>413</v>
      </c>
      <c r="D1461" s="6">
        <v>33884</v>
      </c>
      <c r="E1461" s="6">
        <v>19027.45</v>
      </c>
      <c r="F1461" s="7">
        <f t="shared" si="221"/>
        <v>17583.45</v>
      </c>
      <c r="G1461" s="4">
        <f t="shared" si="222"/>
        <v>-0.61961924817867875</v>
      </c>
      <c r="H1461" s="4">
        <f t="shared" si="223"/>
        <v>-1.027140731673581</v>
      </c>
      <c r="I1461" s="4">
        <f t="shared" si="224"/>
        <v>-0.91746779419561508</v>
      </c>
      <c r="J1461">
        <f t="shared" si="225"/>
        <v>3.8612210418491855</v>
      </c>
      <c r="K1461">
        <f t="shared" si="226"/>
        <v>7.9538169186248755</v>
      </c>
      <c r="L1461">
        <f t="shared" si="227"/>
        <v>1.9566685072544669</v>
      </c>
      <c r="M1461">
        <f t="shared" si="228"/>
        <v>1.9566685072544669</v>
      </c>
      <c r="N1461">
        <f t="shared" si="229"/>
        <v>3</v>
      </c>
    </row>
    <row r="1462" spans="1:14" x14ac:dyDescent="0.2">
      <c r="A1462">
        <f t="shared" si="230"/>
        <v>1445</v>
      </c>
      <c r="B1462" t="s">
        <v>2368</v>
      </c>
      <c r="C1462" s="7" t="s">
        <v>2369</v>
      </c>
      <c r="D1462" s="6">
        <v>34541</v>
      </c>
      <c r="E1462" s="6">
        <v>30503.5</v>
      </c>
      <c r="F1462" s="7">
        <f t="shared" si="221"/>
        <v>29058.5</v>
      </c>
      <c r="G1462" s="4">
        <f t="shared" si="222"/>
        <v>-0.58676310706019907</v>
      </c>
      <c r="H1462" s="4">
        <f t="shared" si="223"/>
        <v>-0.52610032992476319</v>
      </c>
      <c r="I1462" s="4">
        <f t="shared" si="224"/>
        <v>-0.41898544933123921</v>
      </c>
      <c r="J1462">
        <f t="shared" si="225"/>
        <v>1.8310915161729779</v>
      </c>
      <c r="K1462">
        <f t="shared" si="226"/>
        <v>4.9809162749237235</v>
      </c>
      <c r="L1462">
        <f t="shared" si="227"/>
        <v>0.59730873731442491</v>
      </c>
      <c r="M1462">
        <f t="shared" si="228"/>
        <v>0.59730873731442491</v>
      </c>
      <c r="N1462">
        <f t="shared" si="229"/>
        <v>3</v>
      </c>
    </row>
    <row r="1463" spans="1:14" x14ac:dyDescent="0.2">
      <c r="A1463">
        <f t="shared" si="230"/>
        <v>1446</v>
      </c>
      <c r="B1463" t="s">
        <v>2371</v>
      </c>
      <c r="C1463" s="7" t="s">
        <v>250</v>
      </c>
      <c r="D1463" s="6">
        <v>62056</v>
      </c>
      <c r="E1463" s="6">
        <v>56849.66</v>
      </c>
      <c r="F1463" s="7">
        <f t="shared" si="221"/>
        <v>55403.66</v>
      </c>
      <c r="G1463" s="4">
        <f t="shared" si="222"/>
        <v>0.78924408148617375</v>
      </c>
      <c r="H1463" s="4">
        <f t="shared" si="223"/>
        <v>0.62416396754158066</v>
      </c>
      <c r="I1463" s="4">
        <f t="shared" si="224"/>
        <v>0.72546247312898227</v>
      </c>
      <c r="J1463">
        <f t="shared" si="225"/>
        <v>0.60038855780864964</v>
      </c>
      <c r="K1463">
        <f t="shared" si="226"/>
        <v>1.2191324956137868E-2</v>
      </c>
      <c r="L1463">
        <f t="shared" si="227"/>
        <v>1.903915911791439</v>
      </c>
      <c r="M1463">
        <f t="shared" si="228"/>
        <v>1.2191324956137868E-2</v>
      </c>
      <c r="N1463">
        <f t="shared" si="229"/>
        <v>2</v>
      </c>
    </row>
    <row r="1464" spans="1:14" x14ac:dyDescent="0.2">
      <c r="A1464">
        <f t="shared" si="230"/>
        <v>1447</v>
      </c>
      <c r="B1464" t="s">
        <v>2372</v>
      </c>
      <c r="C1464" s="7" t="s">
        <v>652</v>
      </c>
      <c r="D1464" s="6">
        <v>38636</v>
      </c>
      <c r="E1464" s="6">
        <v>38886.9</v>
      </c>
      <c r="F1464" s="7">
        <f t="shared" si="221"/>
        <v>37439.9</v>
      </c>
      <c r="G1464" s="4">
        <f t="shared" si="222"/>
        <v>-0.38197483022583972</v>
      </c>
      <c r="H1464" s="4">
        <f t="shared" si="223"/>
        <v>-0.16008396505871264</v>
      </c>
      <c r="I1464" s="4">
        <f t="shared" si="224"/>
        <v>-5.4892924658468185E-2</v>
      </c>
      <c r="J1464">
        <f t="shared" si="225"/>
        <v>0.71017496964994642</v>
      </c>
      <c r="K1464">
        <f t="shared" si="226"/>
        <v>2.9526049907162717</v>
      </c>
      <c r="L1464">
        <f t="shared" si="227"/>
        <v>0.10498379367789439</v>
      </c>
      <c r="M1464">
        <f t="shared" si="228"/>
        <v>0.10498379367789439</v>
      </c>
      <c r="N1464">
        <f t="shared" si="229"/>
        <v>3</v>
      </c>
    </row>
    <row r="1465" spans="1:14" x14ac:dyDescent="0.2">
      <c r="A1465">
        <f t="shared" si="230"/>
        <v>1448</v>
      </c>
      <c r="B1465" t="s">
        <v>2373</v>
      </c>
      <c r="C1465" s="7" t="s">
        <v>10</v>
      </c>
      <c r="D1465" s="6">
        <v>58245</v>
      </c>
      <c r="E1465" s="6">
        <v>65685.600000000006</v>
      </c>
      <c r="F1465" s="7">
        <f t="shared" si="221"/>
        <v>64237.600000000006</v>
      </c>
      <c r="G1465" s="4">
        <f t="shared" si="222"/>
        <v>0.59865845926010697</v>
      </c>
      <c r="H1465" s="4">
        <f t="shared" si="223"/>
        <v>1.0099380733905836</v>
      </c>
      <c r="I1465" s="4">
        <f t="shared" si="224"/>
        <v>1.1092135788401736</v>
      </c>
      <c r="J1465">
        <f t="shared" si="225"/>
        <v>1.3693101985463694</v>
      </c>
      <c r="K1465">
        <f t="shared" si="226"/>
        <v>0.31648081949251772</v>
      </c>
      <c r="L1465">
        <f t="shared" si="227"/>
        <v>3.0236980487599041</v>
      </c>
      <c r="M1465">
        <f t="shared" si="228"/>
        <v>0.31648081949251772</v>
      </c>
      <c r="N1465">
        <f t="shared" si="229"/>
        <v>2</v>
      </c>
    </row>
    <row r="1466" spans="1:14" x14ac:dyDescent="0.2">
      <c r="A1466">
        <f t="shared" si="230"/>
        <v>1449</v>
      </c>
      <c r="B1466" t="s">
        <v>2374</v>
      </c>
      <c r="C1466" s="7" t="s">
        <v>10</v>
      </c>
      <c r="D1466" s="6">
        <v>64525</v>
      </c>
      <c r="E1466" s="6">
        <v>58918.17</v>
      </c>
      <c r="F1466" s="7">
        <f t="shared" si="221"/>
        <v>57469.17</v>
      </c>
      <c r="G1466" s="4">
        <f t="shared" si="222"/>
        <v>0.91271715975333689</v>
      </c>
      <c r="H1466" s="4">
        <f t="shared" si="223"/>
        <v>0.7144744037475439</v>
      </c>
      <c r="I1466" s="4">
        <f t="shared" si="224"/>
        <v>0.81518933864510756</v>
      </c>
      <c r="J1466">
        <f t="shared" si="225"/>
        <v>0.90631627093535228</v>
      </c>
      <c r="K1466">
        <f t="shared" si="226"/>
        <v>6.0711262869728852E-3</v>
      </c>
      <c r="L1466">
        <f t="shared" si="227"/>
        <v>2.4207811516510995</v>
      </c>
      <c r="M1466">
        <f t="shared" si="228"/>
        <v>6.0711262869728852E-3</v>
      </c>
      <c r="N1466">
        <f t="shared" si="229"/>
        <v>2</v>
      </c>
    </row>
    <row r="1467" spans="1:14" x14ac:dyDescent="0.2">
      <c r="A1467">
        <f t="shared" si="230"/>
        <v>1450</v>
      </c>
      <c r="B1467" t="s">
        <v>2375</v>
      </c>
      <c r="C1467" s="7" t="s">
        <v>2376</v>
      </c>
      <c r="D1467" s="6">
        <v>28875</v>
      </c>
      <c r="E1467" s="6">
        <v>28936.7</v>
      </c>
      <c r="F1467" s="7">
        <f t="shared" si="221"/>
        <v>27486.7</v>
      </c>
      <c r="G1467" s="4">
        <f t="shared" si="222"/>
        <v>-0.87011606836507815</v>
      </c>
      <c r="H1467" s="4">
        <f t="shared" si="223"/>
        <v>-0.59450627983436166</v>
      </c>
      <c r="I1467" s="4">
        <f t="shared" si="224"/>
        <v>-0.4872652868620409</v>
      </c>
      <c r="J1467">
        <f t="shared" si="225"/>
        <v>2.6113482083531236</v>
      </c>
      <c r="K1467">
        <f t="shared" si="226"/>
        <v>6.2274975067247933</v>
      </c>
      <c r="L1467">
        <f t="shared" si="227"/>
        <v>1.0719406391656383</v>
      </c>
      <c r="M1467">
        <f t="shared" si="228"/>
        <v>1.0719406391656383</v>
      </c>
      <c r="N1467">
        <f t="shared" si="229"/>
        <v>3</v>
      </c>
    </row>
    <row r="1468" spans="1:14" x14ac:dyDescent="0.2">
      <c r="A1468">
        <f t="shared" si="230"/>
        <v>1451</v>
      </c>
      <c r="B1468" t="s">
        <v>2378</v>
      </c>
      <c r="C1468" s="7" t="s">
        <v>15</v>
      </c>
      <c r="D1468" s="6">
        <v>43646</v>
      </c>
      <c r="E1468" s="6">
        <v>44876.74</v>
      </c>
      <c r="F1468" s="7">
        <f t="shared" si="221"/>
        <v>43425.74</v>
      </c>
      <c r="G1468" s="4">
        <f t="shared" si="222"/>
        <v>-0.13142800069222796</v>
      </c>
      <c r="H1468" s="4">
        <f t="shared" si="223"/>
        <v>0.10143039223418318</v>
      </c>
      <c r="I1468" s="4">
        <f t="shared" si="224"/>
        <v>0.20513518495177094</v>
      </c>
      <c r="J1468">
        <f t="shared" si="225"/>
        <v>0.19129207941538567</v>
      </c>
      <c r="K1468">
        <f t="shared" si="226"/>
        <v>1.6593918780346133</v>
      </c>
      <c r="L1468">
        <f t="shared" si="227"/>
        <v>0.11504931072783932</v>
      </c>
      <c r="M1468">
        <f t="shared" si="228"/>
        <v>0.11504931072783932</v>
      </c>
      <c r="N1468">
        <f t="shared" si="229"/>
        <v>3</v>
      </c>
    </row>
    <row r="1469" spans="1:14" x14ac:dyDescent="0.2">
      <c r="A1469">
        <f t="shared" si="230"/>
        <v>1452</v>
      </c>
      <c r="B1469" t="s">
        <v>2379</v>
      </c>
      <c r="C1469" s="7" t="s">
        <v>2380</v>
      </c>
      <c r="D1469" s="6">
        <v>18114.98</v>
      </c>
      <c r="E1469" s="6">
        <v>13808.43</v>
      </c>
      <c r="F1469" s="7">
        <f t="shared" si="221"/>
        <v>12356.43</v>
      </c>
      <c r="G1469" s="4">
        <f t="shared" si="222"/>
        <v>-1.4082176445563463</v>
      </c>
      <c r="H1469" s="4">
        <f t="shared" si="223"/>
        <v>-1.255001352491294</v>
      </c>
      <c r="I1469" s="4">
        <f t="shared" si="224"/>
        <v>-1.1445323548078121</v>
      </c>
      <c r="J1469">
        <f t="shared" si="225"/>
        <v>7.1249906247933872</v>
      </c>
      <c r="K1469">
        <f t="shared" si="226"/>
        <v>12.582733552253279</v>
      </c>
      <c r="L1469">
        <f t="shared" si="227"/>
        <v>4.3217887442247642</v>
      </c>
      <c r="M1469">
        <f t="shared" si="228"/>
        <v>4.3217887442247642</v>
      </c>
      <c r="N1469">
        <f t="shared" si="229"/>
        <v>3</v>
      </c>
    </row>
    <row r="1470" spans="1:14" x14ac:dyDescent="0.2">
      <c r="A1470">
        <f t="shared" si="230"/>
        <v>1453</v>
      </c>
      <c r="B1470" t="s">
        <v>2381</v>
      </c>
      <c r="C1470" s="7" t="s">
        <v>208</v>
      </c>
      <c r="D1470" s="6">
        <v>59065</v>
      </c>
      <c r="E1470" s="6">
        <v>53480.59</v>
      </c>
      <c r="F1470" s="7">
        <f t="shared" si="221"/>
        <v>52027.59</v>
      </c>
      <c r="G1470" s="4">
        <f t="shared" si="222"/>
        <v>0.6396661239741912</v>
      </c>
      <c r="H1470" s="4">
        <f t="shared" si="223"/>
        <v>0.47707152839048828</v>
      </c>
      <c r="I1470" s="4">
        <f t="shared" si="224"/>
        <v>0.57880417621295333</v>
      </c>
      <c r="J1470">
        <f t="shared" si="225"/>
        <v>0.27128814098647891</v>
      </c>
      <c r="K1470">
        <f t="shared" si="226"/>
        <v>0.12945761549825693</v>
      </c>
      <c r="L1470">
        <f t="shared" si="227"/>
        <v>1.2703067846425289</v>
      </c>
      <c r="M1470">
        <f t="shared" si="228"/>
        <v>0.12945761549825693</v>
      </c>
      <c r="N1470">
        <f t="shared" si="229"/>
        <v>2</v>
      </c>
    </row>
    <row r="1471" spans="1:14" x14ac:dyDescent="0.2">
      <c r="A1471">
        <f t="shared" si="230"/>
        <v>1454</v>
      </c>
      <c r="B1471" t="s">
        <v>2382</v>
      </c>
      <c r="C1471" s="7" t="s">
        <v>2383</v>
      </c>
      <c r="D1471" s="6">
        <v>70415</v>
      </c>
      <c r="E1471" s="6">
        <v>73535.48</v>
      </c>
      <c r="F1471" s="7">
        <f t="shared" si="221"/>
        <v>72081.48</v>
      </c>
      <c r="G1471" s="4">
        <f t="shared" si="222"/>
        <v>1.2072722148337707</v>
      </c>
      <c r="H1471" s="4">
        <f t="shared" si="223"/>
        <v>1.3526611382848639</v>
      </c>
      <c r="I1471" s="4">
        <f t="shared" si="224"/>
        <v>1.4499559455605606</v>
      </c>
      <c r="J1471">
        <f t="shared" si="225"/>
        <v>3.4526616320554782</v>
      </c>
      <c r="K1471">
        <f t="shared" si="226"/>
        <v>1.045978307537309</v>
      </c>
      <c r="L1471">
        <f t="shared" si="227"/>
        <v>6.0151428290536941</v>
      </c>
      <c r="M1471">
        <f t="shared" si="228"/>
        <v>1.045978307537309</v>
      </c>
      <c r="N1471">
        <f t="shared" si="229"/>
        <v>2</v>
      </c>
    </row>
    <row r="1472" spans="1:14" x14ac:dyDescent="0.2">
      <c r="A1472">
        <f t="shared" si="230"/>
        <v>1455</v>
      </c>
      <c r="B1472" t="s">
        <v>2384</v>
      </c>
      <c r="C1472" s="7" t="s">
        <v>10</v>
      </c>
      <c r="D1472" s="6">
        <v>62814</v>
      </c>
      <c r="E1472" s="6">
        <v>110448.7</v>
      </c>
      <c r="F1472" s="7">
        <f t="shared" si="221"/>
        <v>108993.7</v>
      </c>
      <c r="G1472" s="4">
        <f t="shared" si="222"/>
        <v>0.82715116667309552</v>
      </c>
      <c r="H1472" s="4">
        <f t="shared" si="223"/>
        <v>2.964279646276943</v>
      </c>
      <c r="I1472" s="4">
        <f t="shared" si="224"/>
        <v>3.0534426388429181</v>
      </c>
      <c r="J1472">
        <f t="shared" si="225"/>
        <v>15.369902551573045</v>
      </c>
      <c r="K1472">
        <f t="shared" si="226"/>
        <v>10.518454822762161</v>
      </c>
      <c r="L1472">
        <f t="shared" si="227"/>
        <v>19.717494139951171</v>
      </c>
      <c r="M1472">
        <f t="shared" si="228"/>
        <v>10.518454822762161</v>
      </c>
      <c r="N1472">
        <f t="shared" si="229"/>
        <v>2</v>
      </c>
    </row>
    <row r="1473" spans="1:14" x14ac:dyDescent="0.2">
      <c r="A1473">
        <f t="shared" si="230"/>
        <v>1456</v>
      </c>
      <c r="B1473" t="s">
        <v>2385</v>
      </c>
      <c r="C1473" s="7" t="s">
        <v>10</v>
      </c>
      <c r="D1473" s="6">
        <v>62242</v>
      </c>
      <c r="E1473" s="6">
        <v>89759.03</v>
      </c>
      <c r="F1473" s="7">
        <f t="shared" si="221"/>
        <v>88303.03</v>
      </c>
      <c r="G1473" s="4">
        <f t="shared" si="222"/>
        <v>0.79854582006766117</v>
      </c>
      <c r="H1473" s="4">
        <f t="shared" si="223"/>
        <v>2.0609757595867957</v>
      </c>
      <c r="I1473" s="4">
        <f t="shared" si="224"/>
        <v>2.1546288037472108</v>
      </c>
      <c r="J1473">
        <f t="shared" si="225"/>
        <v>7.0705846773082097</v>
      </c>
      <c r="K1473">
        <f t="shared" si="226"/>
        <v>3.8818682532451598</v>
      </c>
      <c r="L1473">
        <f t="shared" si="227"/>
        <v>10.232254418505985</v>
      </c>
      <c r="M1473">
        <f t="shared" si="228"/>
        <v>3.8818682532451598</v>
      </c>
      <c r="N1473">
        <f t="shared" si="229"/>
        <v>2</v>
      </c>
    </row>
    <row r="1474" spans="1:14" x14ac:dyDescent="0.2">
      <c r="A1474">
        <f t="shared" si="230"/>
        <v>1457</v>
      </c>
      <c r="B1474" t="s">
        <v>2386</v>
      </c>
      <c r="C1474" s="7" t="s">
        <v>367</v>
      </c>
      <c r="D1474" s="6">
        <v>33841</v>
      </c>
      <c r="E1474" s="6">
        <v>31563.13</v>
      </c>
      <c r="F1474" s="7">
        <f t="shared" si="221"/>
        <v>30106.13</v>
      </c>
      <c r="G1474" s="4">
        <f t="shared" si="222"/>
        <v>-0.62176965010880747</v>
      </c>
      <c r="H1474" s="4">
        <f t="shared" si="223"/>
        <v>-0.479837248036387</v>
      </c>
      <c r="I1474" s="4">
        <f t="shared" si="224"/>
        <v>-0.37347583857135003</v>
      </c>
      <c r="J1474">
        <f t="shared" si="225"/>
        <v>1.7617511303582933</v>
      </c>
      <c r="K1474">
        <f t="shared" si="226"/>
        <v>4.8710187692000311</v>
      </c>
      <c r="L1474">
        <f t="shared" si="227"/>
        <v>0.56027183821024051</v>
      </c>
      <c r="M1474">
        <f t="shared" si="228"/>
        <v>0.56027183821024051</v>
      </c>
      <c r="N1474">
        <f t="shared" si="229"/>
        <v>3</v>
      </c>
    </row>
    <row r="1475" spans="1:14" x14ac:dyDescent="0.2">
      <c r="A1475">
        <f t="shared" si="230"/>
        <v>1458</v>
      </c>
      <c r="B1475" t="s">
        <v>2387</v>
      </c>
      <c r="C1475" s="7" t="s">
        <v>97</v>
      </c>
      <c r="D1475" s="6">
        <v>55544</v>
      </c>
      <c r="E1475" s="6">
        <v>57281.74</v>
      </c>
      <c r="F1475" s="7">
        <f t="shared" si="221"/>
        <v>55823.74</v>
      </c>
      <c r="G1475" s="4">
        <f t="shared" si="222"/>
        <v>0.46358321243969075</v>
      </c>
      <c r="H1475" s="4">
        <f t="shared" si="223"/>
        <v>0.64302843195116632</v>
      </c>
      <c r="I1475" s="4">
        <f t="shared" si="224"/>
        <v>0.7437109743059378</v>
      </c>
      <c r="J1475">
        <f t="shared" si="225"/>
        <v>0.40366141851070214</v>
      </c>
      <c r="K1475">
        <f t="shared" si="226"/>
        <v>0.17595959610485351</v>
      </c>
      <c r="L1475">
        <f t="shared" si="227"/>
        <v>1.4813015869114101</v>
      </c>
      <c r="M1475">
        <f t="shared" si="228"/>
        <v>0.17595959610485351</v>
      </c>
      <c r="N1475">
        <f t="shared" si="229"/>
        <v>2</v>
      </c>
    </row>
    <row r="1476" spans="1:14" x14ac:dyDescent="0.2">
      <c r="A1476">
        <f t="shared" si="230"/>
        <v>1459</v>
      </c>
      <c r="B1476" t="s">
        <v>2388</v>
      </c>
      <c r="C1476" s="7" t="s">
        <v>10</v>
      </c>
      <c r="D1476" s="6">
        <v>67381</v>
      </c>
      <c r="E1476" s="6">
        <v>72760.56</v>
      </c>
      <c r="F1476" s="7">
        <f t="shared" si="221"/>
        <v>71301.56</v>
      </c>
      <c r="G1476" s="4">
        <f t="shared" si="222"/>
        <v>1.0555438553916594</v>
      </c>
      <c r="H1476" s="4">
        <f t="shared" si="223"/>
        <v>1.318828397217755</v>
      </c>
      <c r="I1476" s="4">
        <f t="shared" si="224"/>
        <v>1.4160758012120285</v>
      </c>
      <c r="J1476">
        <f t="shared" si="225"/>
        <v>3.041538036001783</v>
      </c>
      <c r="K1476">
        <f t="shared" si="226"/>
        <v>0.8796097221031014</v>
      </c>
      <c r="L1476">
        <f t="shared" si="227"/>
        <v>5.4438790127836887</v>
      </c>
      <c r="M1476">
        <f t="shared" si="228"/>
        <v>0.8796097221031014</v>
      </c>
      <c r="N1476">
        <f t="shared" si="229"/>
        <v>2</v>
      </c>
    </row>
    <row r="1477" spans="1:14" x14ac:dyDescent="0.2">
      <c r="A1477">
        <f t="shared" si="230"/>
        <v>1460</v>
      </c>
      <c r="B1477" t="s">
        <v>2389</v>
      </c>
      <c r="C1477" s="7" t="s">
        <v>136</v>
      </c>
      <c r="D1477" s="6">
        <v>17576</v>
      </c>
      <c r="E1477" s="6">
        <v>7368.4</v>
      </c>
      <c r="F1477" s="7">
        <f t="shared" si="221"/>
        <v>5908.4</v>
      </c>
      <c r="G1477" s="4">
        <f t="shared" si="222"/>
        <v>-1.4351716825168306</v>
      </c>
      <c r="H1477" s="4">
        <f t="shared" si="223"/>
        <v>-1.5361708505742091</v>
      </c>
      <c r="I1477" s="4">
        <f t="shared" si="224"/>
        <v>-1.4246382466475724</v>
      </c>
      <c r="J1477">
        <f t="shared" si="225"/>
        <v>9.0174487139606683</v>
      </c>
      <c r="K1477">
        <f t="shared" si="226"/>
        <v>15.014887230822843</v>
      </c>
      <c r="L1477">
        <f t="shared" si="227"/>
        <v>5.8309685168677889</v>
      </c>
      <c r="M1477">
        <f t="shared" si="228"/>
        <v>5.8309685168677889</v>
      </c>
      <c r="N1477">
        <f t="shared" si="229"/>
        <v>3</v>
      </c>
    </row>
    <row r="1478" spans="1:14" x14ac:dyDescent="0.2">
      <c r="A1478">
        <f t="shared" si="230"/>
        <v>1461</v>
      </c>
      <c r="B1478" t="s">
        <v>2390</v>
      </c>
      <c r="C1478" s="7" t="s">
        <v>2391</v>
      </c>
      <c r="D1478" s="6">
        <v>58800</v>
      </c>
      <c r="E1478" s="6">
        <v>49449.24</v>
      </c>
      <c r="F1478" s="7">
        <f t="shared" si="221"/>
        <v>47988.24</v>
      </c>
      <c r="G1478" s="4">
        <f t="shared" si="222"/>
        <v>0.62641364696293222</v>
      </c>
      <c r="H1478" s="4">
        <f t="shared" si="223"/>
        <v>0.30106417188802481</v>
      </c>
      <c r="I1478" s="4">
        <f t="shared" si="224"/>
        <v>0.40333263929347013</v>
      </c>
      <c r="J1478">
        <f t="shared" si="225"/>
        <v>0.13821967738123597</v>
      </c>
      <c r="K1478">
        <f t="shared" si="226"/>
        <v>0.32996648323677347</v>
      </c>
      <c r="L1478">
        <f t="shared" si="227"/>
        <v>0.89997306641393759</v>
      </c>
      <c r="M1478">
        <f t="shared" si="228"/>
        <v>0.13821967738123597</v>
      </c>
      <c r="N1478">
        <f t="shared" si="229"/>
        <v>1</v>
      </c>
    </row>
    <row r="1479" spans="1:14" x14ac:dyDescent="0.2">
      <c r="A1479">
        <f t="shared" si="230"/>
        <v>1462</v>
      </c>
      <c r="B1479" t="s">
        <v>2392</v>
      </c>
      <c r="C1479" s="7" t="s">
        <v>280</v>
      </c>
      <c r="D1479" s="6">
        <v>62100</v>
      </c>
      <c r="E1479" s="6">
        <v>71590.67</v>
      </c>
      <c r="F1479" s="7">
        <f t="shared" si="221"/>
        <v>70128.67</v>
      </c>
      <c r="G1479" s="4">
        <f t="shared" si="222"/>
        <v>0.79144449276351492</v>
      </c>
      <c r="H1479" s="4">
        <f t="shared" si="223"/>
        <v>1.2677514015962716</v>
      </c>
      <c r="I1479" s="4">
        <f t="shared" si="224"/>
        <v>1.365124828670037</v>
      </c>
      <c r="J1479">
        <f t="shared" si="225"/>
        <v>2.4798782325847641</v>
      </c>
      <c r="K1479">
        <f t="shared" si="226"/>
        <v>0.72966755052443533</v>
      </c>
      <c r="L1479">
        <f t="shared" si="227"/>
        <v>4.613765380885499</v>
      </c>
      <c r="M1479">
        <f t="shared" si="228"/>
        <v>0.72966755052443533</v>
      </c>
      <c r="N1479">
        <f t="shared" si="229"/>
        <v>2</v>
      </c>
    </row>
    <row r="1480" spans="1:14" x14ac:dyDescent="0.2">
      <c r="A1480">
        <f t="shared" si="230"/>
        <v>1463</v>
      </c>
      <c r="B1480" t="s">
        <v>2393</v>
      </c>
      <c r="C1480" s="7" t="s">
        <v>10</v>
      </c>
      <c r="D1480" s="6">
        <v>59958</v>
      </c>
      <c r="E1480" s="6">
        <v>58872.17</v>
      </c>
      <c r="F1480" s="7">
        <f t="shared" si="221"/>
        <v>57409.17</v>
      </c>
      <c r="G1480" s="4">
        <f t="shared" si="222"/>
        <v>0.68432447103477312</v>
      </c>
      <c r="H1480" s="4">
        <f t="shared" si="223"/>
        <v>0.71246605954544939</v>
      </c>
      <c r="I1480" s="4">
        <f t="shared" si="224"/>
        <v>0.81258290636883324</v>
      </c>
      <c r="J1480">
        <f t="shared" si="225"/>
        <v>0.66327016229583036</v>
      </c>
      <c r="K1480">
        <f t="shared" si="226"/>
        <v>4.3531901689202943E-2</v>
      </c>
      <c r="L1480">
        <f t="shared" si="227"/>
        <v>1.9994644302227718</v>
      </c>
      <c r="M1480">
        <f t="shared" si="228"/>
        <v>4.3531901689202943E-2</v>
      </c>
      <c r="N1480">
        <f t="shared" si="229"/>
        <v>2</v>
      </c>
    </row>
    <row r="1481" spans="1:14" x14ac:dyDescent="0.2">
      <c r="A1481">
        <f t="shared" si="230"/>
        <v>1464</v>
      </c>
      <c r="B1481" t="s">
        <v>2394</v>
      </c>
      <c r="C1481" s="7" t="s">
        <v>10</v>
      </c>
      <c r="D1481" s="6">
        <v>59388</v>
      </c>
      <c r="E1481" s="6">
        <v>55017.55</v>
      </c>
      <c r="F1481" s="7">
        <f t="shared" si="221"/>
        <v>53553.55</v>
      </c>
      <c r="G1481" s="4">
        <f t="shared" si="222"/>
        <v>0.65581914312376333</v>
      </c>
      <c r="H1481" s="4">
        <f t="shared" si="223"/>
        <v>0.54417467414811971</v>
      </c>
      <c r="I1481" s="4">
        <f t="shared" si="224"/>
        <v>0.64509269948468173</v>
      </c>
      <c r="J1481">
        <f t="shared" si="225"/>
        <v>0.36255125298979163</v>
      </c>
      <c r="K1481">
        <f t="shared" si="226"/>
        <v>8.0663747697068133E-2</v>
      </c>
      <c r="L1481">
        <f t="shared" si="227"/>
        <v>1.4599967731758405</v>
      </c>
      <c r="M1481">
        <f t="shared" si="228"/>
        <v>8.0663747697068133E-2</v>
      </c>
      <c r="N1481">
        <f t="shared" si="229"/>
        <v>2</v>
      </c>
    </row>
    <row r="1482" spans="1:14" x14ac:dyDescent="0.2">
      <c r="A1482">
        <f t="shared" si="230"/>
        <v>1465</v>
      </c>
      <c r="B1482" t="s">
        <v>2395</v>
      </c>
      <c r="C1482" s="7" t="s">
        <v>51</v>
      </c>
      <c r="D1482" s="6">
        <v>36349</v>
      </c>
      <c r="E1482" s="6">
        <v>40138.019999999997</v>
      </c>
      <c r="F1482" s="7">
        <f t="shared" si="221"/>
        <v>38673.019999999997</v>
      </c>
      <c r="G1482" s="4">
        <f t="shared" si="222"/>
        <v>-0.49634620730036472</v>
      </c>
      <c r="H1482" s="4">
        <f t="shared" si="223"/>
        <v>-0.10546049553427013</v>
      </c>
      <c r="I1482" s="4">
        <f t="shared" si="224"/>
        <v>-1.3255285164769123E-3</v>
      </c>
      <c r="J1482">
        <f t="shared" si="225"/>
        <v>0.79931919654825412</v>
      </c>
      <c r="K1482">
        <f t="shared" si="226"/>
        <v>3.0823844438378663</v>
      </c>
      <c r="L1482">
        <f t="shared" si="227"/>
        <v>0.17611183398673491</v>
      </c>
      <c r="M1482">
        <f t="shared" si="228"/>
        <v>0.17611183398673491</v>
      </c>
      <c r="N1482">
        <f t="shared" si="229"/>
        <v>3</v>
      </c>
    </row>
    <row r="1483" spans="1:14" x14ac:dyDescent="0.2">
      <c r="A1483">
        <f t="shared" si="230"/>
        <v>1466</v>
      </c>
      <c r="B1483" t="s">
        <v>2397</v>
      </c>
      <c r="C1483" s="7" t="s">
        <v>2398</v>
      </c>
      <c r="D1483" s="6">
        <v>37073</v>
      </c>
      <c r="E1483" s="6">
        <v>33367.51</v>
      </c>
      <c r="F1483" s="7">
        <f t="shared" si="221"/>
        <v>31901.510000000002</v>
      </c>
      <c r="G1483" s="4">
        <f t="shared" si="222"/>
        <v>-0.46013943991866113</v>
      </c>
      <c r="H1483" s="4">
        <f t="shared" si="223"/>
        <v>-0.40105863691953647</v>
      </c>
      <c r="I1483" s="4">
        <f t="shared" si="224"/>
        <v>-0.29548356556839106</v>
      </c>
      <c r="J1483">
        <f t="shared" si="225"/>
        <v>1.293183419907904</v>
      </c>
      <c r="K1483">
        <f t="shared" si="226"/>
        <v>4.065255587246341</v>
      </c>
      <c r="L1483">
        <f t="shared" si="227"/>
        <v>0.31681091333243649</v>
      </c>
      <c r="M1483">
        <f t="shared" si="228"/>
        <v>0.31681091333243649</v>
      </c>
      <c r="N1483">
        <f t="shared" si="229"/>
        <v>3</v>
      </c>
    </row>
    <row r="1484" spans="1:14" x14ac:dyDescent="0.2">
      <c r="A1484">
        <f t="shared" si="230"/>
        <v>1467</v>
      </c>
      <c r="B1484" t="s">
        <v>2400</v>
      </c>
      <c r="C1484" s="7" t="s">
        <v>2401</v>
      </c>
      <c r="D1484" s="6">
        <v>33841</v>
      </c>
      <c r="E1484" s="6">
        <v>30336.61</v>
      </c>
      <c r="F1484" s="7">
        <f t="shared" si="221"/>
        <v>28869.61</v>
      </c>
      <c r="G1484" s="4">
        <f t="shared" si="222"/>
        <v>-0.62176965010880747</v>
      </c>
      <c r="H1484" s="4">
        <f t="shared" si="223"/>
        <v>-0.53338669000927486</v>
      </c>
      <c r="I1484" s="4">
        <f t="shared" si="224"/>
        <v>-0.42719093254233037</v>
      </c>
      <c r="J1484">
        <f t="shared" si="225"/>
        <v>1.915723172554276</v>
      </c>
      <c r="K1484">
        <f t="shared" si="226"/>
        <v>5.1218983818566217</v>
      </c>
      <c r="L1484">
        <f t="shared" si="227"/>
        <v>0.64485634838042849</v>
      </c>
      <c r="M1484">
        <f t="shared" si="228"/>
        <v>0.64485634838042849</v>
      </c>
      <c r="N1484">
        <f t="shared" si="229"/>
        <v>3</v>
      </c>
    </row>
    <row r="1485" spans="1:14" x14ac:dyDescent="0.2">
      <c r="A1485">
        <f t="shared" si="230"/>
        <v>1468</v>
      </c>
      <c r="B1485" t="s">
        <v>2402</v>
      </c>
      <c r="C1485" s="7" t="s">
        <v>51</v>
      </c>
      <c r="D1485" s="6">
        <v>34453</v>
      </c>
      <c r="E1485" s="6">
        <v>35338.82</v>
      </c>
      <c r="F1485" s="7">
        <f t="shared" si="221"/>
        <v>33870.82</v>
      </c>
      <c r="G1485" s="4">
        <f t="shared" si="222"/>
        <v>-0.59116392961488129</v>
      </c>
      <c r="H1485" s="4">
        <f t="shared" si="223"/>
        <v>-0.31499191933191173</v>
      </c>
      <c r="I1485" s="4">
        <f t="shared" si="224"/>
        <v>-0.20993567980189221</v>
      </c>
      <c r="J1485">
        <f t="shared" si="225"/>
        <v>1.3078938339646529</v>
      </c>
      <c r="K1485">
        <f t="shared" si="226"/>
        <v>4.0834508714344651</v>
      </c>
      <c r="L1485">
        <f t="shared" si="227"/>
        <v>0.3418695395059152</v>
      </c>
      <c r="M1485">
        <f t="shared" si="228"/>
        <v>0.3418695395059152</v>
      </c>
      <c r="N1485">
        <f t="shared" si="229"/>
        <v>3</v>
      </c>
    </row>
    <row r="1486" spans="1:14" x14ac:dyDescent="0.2">
      <c r="A1486">
        <f t="shared" si="230"/>
        <v>1469</v>
      </c>
      <c r="B1486" t="s">
        <v>2404</v>
      </c>
      <c r="C1486" s="7" t="s">
        <v>1612</v>
      </c>
      <c r="D1486" s="6">
        <v>62524</v>
      </c>
      <c r="E1486" s="6">
        <v>55700.75</v>
      </c>
      <c r="F1486" s="7">
        <f t="shared" si="221"/>
        <v>54231.75</v>
      </c>
      <c r="G1486" s="4">
        <f t="shared" si="222"/>
        <v>0.81264845598152913</v>
      </c>
      <c r="H1486" s="4">
        <f t="shared" si="223"/>
        <v>0.57400295151487835</v>
      </c>
      <c r="I1486" s="4">
        <f t="shared" si="224"/>
        <v>0.67455407231416986</v>
      </c>
      <c r="J1486">
        <f t="shared" si="225"/>
        <v>0.54706992225851625</v>
      </c>
      <c r="K1486">
        <f t="shared" si="226"/>
        <v>2.1865150921632201E-2</v>
      </c>
      <c r="L1486">
        <f t="shared" si="227"/>
        <v>1.803020677711018</v>
      </c>
      <c r="M1486">
        <f t="shared" si="228"/>
        <v>2.1865150921632201E-2</v>
      </c>
      <c r="N1486">
        <f t="shared" si="229"/>
        <v>2</v>
      </c>
    </row>
    <row r="1487" spans="1:14" x14ac:dyDescent="0.2">
      <c r="A1487">
        <f t="shared" si="230"/>
        <v>1470</v>
      </c>
      <c r="B1487" t="s">
        <v>2405</v>
      </c>
      <c r="C1487" s="7" t="s">
        <v>810</v>
      </c>
      <c r="D1487" s="6">
        <v>41640</v>
      </c>
      <c r="E1487" s="6">
        <v>43782.42</v>
      </c>
      <c r="F1487" s="7">
        <f t="shared" si="221"/>
        <v>42312.42</v>
      </c>
      <c r="G1487" s="4">
        <f t="shared" si="222"/>
        <v>-0.23174675120009727</v>
      </c>
      <c r="H1487" s="4">
        <f t="shared" si="223"/>
        <v>5.3652756859488386E-2</v>
      </c>
      <c r="I1487" s="4">
        <f t="shared" si="224"/>
        <v>0.15677196525474069</v>
      </c>
      <c r="J1487">
        <f t="shared" si="225"/>
        <v>0.30917011238170961</v>
      </c>
      <c r="K1487">
        <f t="shared" si="226"/>
        <v>1.9855056893565037</v>
      </c>
      <c r="L1487">
        <f t="shared" si="227"/>
        <v>9.3700259041160083E-2</v>
      </c>
      <c r="M1487">
        <f t="shared" si="228"/>
        <v>9.3700259041160083E-2</v>
      </c>
      <c r="N1487">
        <f t="shared" si="229"/>
        <v>3</v>
      </c>
    </row>
    <row r="1488" spans="1:14" x14ac:dyDescent="0.2">
      <c r="A1488">
        <f t="shared" si="230"/>
        <v>1471</v>
      </c>
      <c r="B1488" t="s">
        <v>2406</v>
      </c>
      <c r="C1488" s="7" t="s">
        <v>1432</v>
      </c>
      <c r="D1488" s="6">
        <v>38807</v>
      </c>
      <c r="E1488" s="6">
        <v>33599.1</v>
      </c>
      <c r="F1488" s="7">
        <f t="shared" si="221"/>
        <v>32128.1</v>
      </c>
      <c r="G1488" s="4">
        <f t="shared" si="222"/>
        <v>-0.37342323185253684</v>
      </c>
      <c r="H1488" s="4">
        <f t="shared" si="223"/>
        <v>-0.39094749705512255</v>
      </c>
      <c r="I1488" s="4">
        <f t="shared" si="224"/>
        <v>-0.28564037407704096</v>
      </c>
      <c r="J1488">
        <f t="shared" si="225"/>
        <v>1.1487068994064504</v>
      </c>
      <c r="K1488">
        <f t="shared" si="226"/>
        <v>3.797830923790932</v>
      </c>
      <c r="L1488">
        <f t="shared" si="227"/>
        <v>0.25166744997245777</v>
      </c>
      <c r="M1488">
        <f t="shared" si="228"/>
        <v>0.25166744997245777</v>
      </c>
      <c r="N1488">
        <f t="shared" si="229"/>
        <v>3</v>
      </c>
    </row>
    <row r="1489" spans="1:14" x14ac:dyDescent="0.2">
      <c r="A1489">
        <f t="shared" si="230"/>
        <v>1472</v>
      </c>
      <c r="B1489" t="s">
        <v>2407</v>
      </c>
      <c r="C1489" s="7" t="s">
        <v>10</v>
      </c>
      <c r="D1489" s="6">
        <v>59958</v>
      </c>
      <c r="E1489" s="6">
        <v>61652.4</v>
      </c>
      <c r="F1489" s="7">
        <f t="shared" si="221"/>
        <v>60180.4</v>
      </c>
      <c r="G1489" s="4">
        <f t="shared" si="222"/>
        <v>0.68432447103477312</v>
      </c>
      <c r="H1489" s="4">
        <f t="shared" si="223"/>
        <v>0.83384994652347044</v>
      </c>
      <c r="I1489" s="4">
        <f t="shared" si="224"/>
        <v>0.93296662831849841</v>
      </c>
      <c r="J1489">
        <f t="shared" si="225"/>
        <v>0.93346493367341954</v>
      </c>
      <c r="K1489">
        <f t="shared" si="226"/>
        <v>9.5301634674022306E-2</v>
      </c>
      <c r="L1489">
        <f t="shared" si="227"/>
        <v>2.425719737334624</v>
      </c>
      <c r="M1489">
        <f t="shared" si="228"/>
        <v>9.5301634674022306E-2</v>
      </c>
      <c r="N1489">
        <f t="shared" si="229"/>
        <v>2</v>
      </c>
    </row>
    <row r="1490" spans="1:14" x14ac:dyDescent="0.2">
      <c r="A1490">
        <f t="shared" si="230"/>
        <v>1473</v>
      </c>
      <c r="B1490" t="s">
        <v>2408</v>
      </c>
      <c r="C1490" s="7" t="s">
        <v>10</v>
      </c>
      <c r="D1490" s="6">
        <v>68523</v>
      </c>
      <c r="E1490" s="6">
        <v>84774.03</v>
      </c>
      <c r="F1490" s="7">
        <f t="shared" si="221"/>
        <v>83301.03</v>
      </c>
      <c r="G1490" s="4">
        <f t="shared" si="222"/>
        <v>1.1126545299081034</v>
      </c>
      <c r="H1490" s="4">
        <f t="shared" si="223"/>
        <v>1.8433323715989551</v>
      </c>
      <c r="I1490" s="4">
        <f t="shared" si="224"/>
        <v>1.9373392329818013</v>
      </c>
      <c r="J1490">
        <f t="shared" si="225"/>
        <v>5.9881214805831391</v>
      </c>
      <c r="K1490">
        <f t="shared" si="226"/>
        <v>2.812295603233169</v>
      </c>
      <c r="L1490">
        <f t="shared" si="227"/>
        <v>9.1095628074460215</v>
      </c>
      <c r="M1490">
        <f t="shared" si="228"/>
        <v>2.812295603233169</v>
      </c>
      <c r="N1490">
        <f t="shared" si="229"/>
        <v>2</v>
      </c>
    </row>
    <row r="1491" spans="1:14" x14ac:dyDescent="0.2">
      <c r="A1491">
        <f t="shared" si="230"/>
        <v>1474</v>
      </c>
      <c r="B1491" t="s">
        <v>2409</v>
      </c>
      <c r="C1491" s="7" t="s">
        <v>38</v>
      </c>
      <c r="D1491" s="6">
        <v>8863</v>
      </c>
      <c r="E1491" s="6">
        <v>6216.41</v>
      </c>
      <c r="F1491" s="7">
        <f t="shared" ref="F1491:F1554" si="231">E1491-A1491</f>
        <v>4742.41</v>
      </c>
      <c r="G1491" s="4">
        <f t="shared" ref="G1491:G1554" si="232">STANDARDIZE(D1491,$D$14,$D$15)</f>
        <v>-1.8709031247775809</v>
      </c>
      <c r="H1491" s="4">
        <f t="shared" ref="H1491:H1554" si="233">STANDARDIZE(E1491,$E$14,$E$15)</f>
        <v>-1.5864663383431385</v>
      </c>
      <c r="I1491" s="4">
        <f t="shared" ref="I1491:I1554" si="234">STANDARDIZE(F1491,$F$14,$F$15)</f>
        <v>-1.475289479477792</v>
      </c>
      <c r="J1491">
        <f t="shared" ref="J1491:J1554" si="235">SUMXMY2($E$3:$G$3,G1491:I1491)</f>
        <v>11.056298840287962</v>
      </c>
      <c r="K1491">
        <f t="shared" ref="K1491:K1554" si="236">SUMXMY2($E$4:$G$4,G1491:I1491)</f>
        <v>17.672139794180293</v>
      </c>
      <c r="L1491">
        <f t="shared" ref="L1491:L1554" si="237">SUMXMY2($E$5:$G$5,G1491:I1491)</f>
        <v>7.4703315513354767</v>
      </c>
      <c r="M1491">
        <f t="shared" ref="M1491:M1554" si="238">MIN(J1491:L1491)</f>
        <v>7.4703315513354767</v>
      </c>
      <c r="N1491">
        <f t="shared" ref="N1491:N1554" si="239">MATCH(M1491,J1491:L1491,0)</f>
        <v>3</v>
      </c>
    </row>
    <row r="1492" spans="1:14" x14ac:dyDescent="0.2">
      <c r="A1492">
        <f t="shared" ref="A1492:A1555" si="240">A1491+1</f>
        <v>1475</v>
      </c>
      <c r="B1492" t="s">
        <v>2410</v>
      </c>
      <c r="C1492" s="7" t="s">
        <v>10</v>
      </c>
      <c r="D1492" s="6">
        <v>63955</v>
      </c>
      <c r="E1492" s="6">
        <v>66267.929999999993</v>
      </c>
      <c r="F1492" s="7">
        <f t="shared" si="231"/>
        <v>64792.929999999993</v>
      </c>
      <c r="G1492" s="4">
        <f t="shared" si="232"/>
        <v>0.88421183184232721</v>
      </c>
      <c r="H1492" s="4">
        <f t="shared" si="233"/>
        <v>1.0353624011994014</v>
      </c>
      <c r="I1492" s="4">
        <f t="shared" si="234"/>
        <v>1.1333374127732307</v>
      </c>
      <c r="J1492">
        <f t="shared" si="235"/>
        <v>1.7149186534517651</v>
      </c>
      <c r="K1492">
        <f t="shared" si="236"/>
        <v>0.27182537077773783</v>
      </c>
      <c r="L1492">
        <f t="shared" si="237"/>
        <v>3.6199975288582724</v>
      </c>
      <c r="M1492">
        <f t="shared" si="238"/>
        <v>0.27182537077773783</v>
      </c>
      <c r="N1492">
        <f t="shared" si="239"/>
        <v>2</v>
      </c>
    </row>
    <row r="1493" spans="1:14" x14ac:dyDescent="0.2">
      <c r="A1493">
        <f t="shared" si="240"/>
        <v>1476</v>
      </c>
      <c r="B1493" t="s">
        <v>2411</v>
      </c>
      <c r="C1493" s="7" t="s">
        <v>337</v>
      </c>
      <c r="D1493" s="6">
        <v>54600</v>
      </c>
      <c r="E1493" s="6">
        <v>49348.2</v>
      </c>
      <c r="F1493" s="7">
        <f t="shared" si="231"/>
        <v>47872.2</v>
      </c>
      <c r="G1493" s="4">
        <f t="shared" si="232"/>
        <v>0.41637438867128168</v>
      </c>
      <c r="H1493" s="4">
        <f t="shared" si="233"/>
        <v>0.29665280018846785</v>
      </c>
      <c r="I1493" s="4">
        <f t="shared" si="234"/>
        <v>0.39829179927115538</v>
      </c>
      <c r="J1493">
        <f t="shared" si="235"/>
        <v>3.3741643030597179E-2</v>
      </c>
      <c r="K1493">
        <f t="shared" si="236"/>
        <v>0.48815936839192864</v>
      </c>
      <c r="L1493">
        <f t="shared" si="237"/>
        <v>0.62816354814880881</v>
      </c>
      <c r="M1493">
        <f t="shared" si="238"/>
        <v>3.3741643030597179E-2</v>
      </c>
      <c r="N1493">
        <f t="shared" si="239"/>
        <v>1</v>
      </c>
    </row>
    <row r="1494" spans="1:14" x14ac:dyDescent="0.2">
      <c r="A1494">
        <f t="shared" si="240"/>
        <v>1477</v>
      </c>
      <c r="B1494" t="s">
        <v>2412</v>
      </c>
      <c r="C1494" s="7" t="s">
        <v>10</v>
      </c>
      <c r="D1494" s="6">
        <v>61672</v>
      </c>
      <c r="E1494" s="6">
        <v>92426.99</v>
      </c>
      <c r="F1494" s="7">
        <f t="shared" si="231"/>
        <v>90949.99</v>
      </c>
      <c r="G1494" s="4">
        <f t="shared" si="232"/>
        <v>0.77004049215665149</v>
      </c>
      <c r="H1494" s="4">
        <f t="shared" si="233"/>
        <v>2.1774579769220095</v>
      </c>
      <c r="I1494" s="4">
        <f t="shared" si="234"/>
        <v>2.2696141700473325</v>
      </c>
      <c r="J1494">
        <f t="shared" si="235"/>
        <v>7.9219277125550693</v>
      </c>
      <c r="K1494">
        <f t="shared" si="236"/>
        <v>4.5585806088120133</v>
      </c>
      <c r="L1494">
        <f t="shared" si="237"/>
        <v>11.211018824581499</v>
      </c>
      <c r="M1494">
        <f t="shared" si="238"/>
        <v>4.5585806088120133</v>
      </c>
      <c r="N1494">
        <f t="shared" si="239"/>
        <v>2</v>
      </c>
    </row>
    <row r="1495" spans="1:14" x14ac:dyDescent="0.2">
      <c r="A1495">
        <f t="shared" si="240"/>
        <v>1478</v>
      </c>
      <c r="B1495" t="s">
        <v>2413</v>
      </c>
      <c r="C1495" s="7" t="s">
        <v>15</v>
      </c>
      <c r="D1495" s="6">
        <v>34504</v>
      </c>
      <c r="E1495" s="6">
        <v>32011.37</v>
      </c>
      <c r="F1495" s="7">
        <f t="shared" si="231"/>
        <v>30533.37</v>
      </c>
      <c r="G1495" s="4">
        <f t="shared" si="232"/>
        <v>-0.58861345290705414</v>
      </c>
      <c r="H1495" s="4">
        <f t="shared" si="233"/>
        <v>-0.46026724357667398</v>
      </c>
      <c r="I1495" s="4">
        <f t="shared" si="234"/>
        <v>-0.35491630314275885</v>
      </c>
      <c r="J1495">
        <f t="shared" si="235"/>
        <v>1.65134578091141</v>
      </c>
      <c r="K1495">
        <f t="shared" si="236"/>
        <v>4.6860478613624332</v>
      </c>
      <c r="L1495">
        <f t="shared" si="237"/>
        <v>0.49969687878746766</v>
      </c>
      <c r="M1495">
        <f t="shared" si="238"/>
        <v>0.49969687878746766</v>
      </c>
      <c r="N1495">
        <f t="shared" si="239"/>
        <v>3</v>
      </c>
    </row>
    <row r="1496" spans="1:14" x14ac:dyDescent="0.2">
      <c r="A1496">
        <f t="shared" si="240"/>
        <v>1479</v>
      </c>
      <c r="B1496" t="s">
        <v>2414</v>
      </c>
      <c r="C1496" s="7" t="s">
        <v>2415</v>
      </c>
      <c r="D1496" s="6">
        <v>50981</v>
      </c>
      <c r="E1496" s="6">
        <v>50405.83</v>
      </c>
      <c r="F1496" s="7">
        <f t="shared" si="231"/>
        <v>48926.83</v>
      </c>
      <c r="G1496" s="4">
        <f t="shared" si="232"/>
        <v>0.23539056110997608</v>
      </c>
      <c r="H1496" s="4">
        <f t="shared" si="233"/>
        <v>0.34282856276370971</v>
      </c>
      <c r="I1496" s="4">
        <f t="shared" si="234"/>
        <v>0.44410549379661007</v>
      </c>
      <c r="J1496">
        <f t="shared" si="235"/>
        <v>3.5420748767876584E-2</v>
      </c>
      <c r="K1496">
        <f t="shared" si="236"/>
        <v>0.62570764778195154</v>
      </c>
      <c r="L1496">
        <f t="shared" si="237"/>
        <v>0.55043993700735716</v>
      </c>
      <c r="M1496">
        <f t="shared" si="238"/>
        <v>3.5420748767876584E-2</v>
      </c>
      <c r="N1496">
        <f t="shared" si="239"/>
        <v>1</v>
      </c>
    </row>
    <row r="1497" spans="1:14" x14ac:dyDescent="0.2">
      <c r="A1497">
        <f t="shared" si="240"/>
        <v>1480</v>
      </c>
      <c r="B1497" t="s">
        <v>2417</v>
      </c>
      <c r="C1497" s="7" t="s">
        <v>10</v>
      </c>
      <c r="D1497" s="6">
        <v>42290</v>
      </c>
      <c r="E1497" s="6">
        <v>18217.09</v>
      </c>
      <c r="F1497" s="7">
        <f t="shared" si="231"/>
        <v>16737.09</v>
      </c>
      <c r="G1497" s="4">
        <f t="shared" si="232"/>
        <v>-0.19924067551210373</v>
      </c>
      <c r="H1497" s="4">
        <f t="shared" si="233"/>
        <v>-1.0625207709694338</v>
      </c>
      <c r="I1497" s="4">
        <f t="shared" si="234"/>
        <v>-0.95423412788474182</v>
      </c>
      <c r="J1497">
        <f t="shared" si="235"/>
        <v>3.4655726549135544</v>
      </c>
      <c r="K1497">
        <f t="shared" si="236"/>
        <v>7.1147204719996102</v>
      </c>
      <c r="L1497">
        <f t="shared" si="237"/>
        <v>1.8364037928853758</v>
      </c>
      <c r="M1497">
        <f t="shared" si="238"/>
        <v>1.8364037928853758</v>
      </c>
      <c r="N1497">
        <f t="shared" si="239"/>
        <v>3</v>
      </c>
    </row>
    <row r="1498" spans="1:14" x14ac:dyDescent="0.2">
      <c r="A1498">
        <f t="shared" si="240"/>
        <v>1481</v>
      </c>
      <c r="B1498" t="s">
        <v>2418</v>
      </c>
      <c r="C1498" s="7" t="s">
        <v>2419</v>
      </c>
      <c r="D1498" s="6">
        <v>37211</v>
      </c>
      <c r="E1498" s="6">
        <v>34498.89</v>
      </c>
      <c r="F1498" s="7">
        <f t="shared" si="231"/>
        <v>33017.89</v>
      </c>
      <c r="G1498" s="4">
        <f t="shared" si="232"/>
        <v>-0.45323815000336404</v>
      </c>
      <c r="H1498" s="4">
        <f t="shared" si="233"/>
        <v>-0.35166297467245877</v>
      </c>
      <c r="I1498" s="4">
        <f t="shared" si="234"/>
        <v>-0.24698741782527095</v>
      </c>
      <c r="J1498">
        <f t="shared" si="235"/>
        <v>1.16795634451059</v>
      </c>
      <c r="K1498">
        <f t="shared" si="236"/>
        <v>3.8432375682820741</v>
      </c>
      <c r="L1498">
        <f t="shared" si="237"/>
        <v>0.25994453031393228</v>
      </c>
      <c r="M1498">
        <f t="shared" si="238"/>
        <v>0.25994453031393228</v>
      </c>
      <c r="N1498">
        <f t="shared" si="239"/>
        <v>3</v>
      </c>
    </row>
    <row r="1499" spans="1:14" x14ac:dyDescent="0.2">
      <c r="A1499">
        <f t="shared" si="240"/>
        <v>1482</v>
      </c>
      <c r="B1499" t="s">
        <v>2420</v>
      </c>
      <c r="C1499" s="7" t="s">
        <v>180</v>
      </c>
      <c r="D1499" s="6">
        <v>70837</v>
      </c>
      <c r="E1499" s="6">
        <v>69942.95</v>
      </c>
      <c r="F1499" s="7">
        <f t="shared" si="231"/>
        <v>68460.95</v>
      </c>
      <c r="G1499" s="4">
        <f t="shared" si="232"/>
        <v>1.2283761593573603</v>
      </c>
      <c r="H1499" s="4">
        <f t="shared" si="233"/>
        <v>1.1958125122772498</v>
      </c>
      <c r="I1499" s="4">
        <f t="shared" si="234"/>
        <v>1.2926781747402314</v>
      </c>
      <c r="J1499">
        <f t="shared" si="235"/>
        <v>2.8273723095873824</v>
      </c>
      <c r="K1499">
        <f t="shared" si="236"/>
        <v>0.67895063798745325</v>
      </c>
      <c r="L1499">
        <f t="shared" si="237"/>
        <v>5.2028477498495702</v>
      </c>
      <c r="M1499">
        <f t="shared" si="238"/>
        <v>0.67895063798745325</v>
      </c>
      <c r="N1499">
        <f t="shared" si="239"/>
        <v>2</v>
      </c>
    </row>
    <row r="1500" spans="1:14" x14ac:dyDescent="0.2">
      <c r="A1500">
        <f t="shared" si="240"/>
        <v>1483</v>
      </c>
      <c r="B1500" t="s">
        <v>2421</v>
      </c>
      <c r="C1500" s="7" t="s">
        <v>621</v>
      </c>
      <c r="D1500" s="6">
        <v>54164</v>
      </c>
      <c r="E1500" s="6">
        <v>48123.35</v>
      </c>
      <c r="F1500" s="7">
        <f t="shared" si="231"/>
        <v>46640.35</v>
      </c>
      <c r="G1500" s="4">
        <f t="shared" si="232"/>
        <v>0.39457031328671988</v>
      </c>
      <c r="H1500" s="4">
        <f t="shared" si="233"/>
        <v>0.24317626984204735</v>
      </c>
      <c r="I1500" s="4">
        <f t="shared" si="234"/>
        <v>0.3447795726123451</v>
      </c>
      <c r="J1500">
        <f t="shared" si="235"/>
        <v>1.6030077838450566E-2</v>
      </c>
      <c r="K1500">
        <f t="shared" si="236"/>
        <v>0.59348767436964667</v>
      </c>
      <c r="L1500">
        <f t="shared" si="237"/>
        <v>0.52455409711039991</v>
      </c>
      <c r="M1500">
        <f t="shared" si="238"/>
        <v>1.6030077838450566E-2</v>
      </c>
      <c r="N1500">
        <f t="shared" si="239"/>
        <v>1</v>
      </c>
    </row>
    <row r="1501" spans="1:14" x14ac:dyDescent="0.2">
      <c r="A1501">
        <f t="shared" si="240"/>
        <v>1484</v>
      </c>
      <c r="B1501" t="s">
        <v>2422</v>
      </c>
      <c r="C1501" s="7" t="s">
        <v>109</v>
      </c>
      <c r="D1501" s="6">
        <v>31928</v>
      </c>
      <c r="E1501" s="6">
        <v>31985.57</v>
      </c>
      <c r="F1501" s="7">
        <f t="shared" si="231"/>
        <v>30501.57</v>
      </c>
      <c r="G1501" s="4">
        <f t="shared" si="232"/>
        <v>-0.71743753132593313</v>
      </c>
      <c r="H1501" s="4">
        <f t="shared" si="233"/>
        <v>-0.46139366271610954</v>
      </c>
      <c r="I1501" s="4">
        <f t="shared" si="234"/>
        <v>-0.35629771224918422</v>
      </c>
      <c r="J1501">
        <f t="shared" si="235"/>
        <v>1.8942141653724205</v>
      </c>
      <c r="K1501">
        <f t="shared" si="236"/>
        <v>5.0870492969979448</v>
      </c>
      <c r="L1501">
        <f t="shared" si="237"/>
        <v>0.64209392448370994</v>
      </c>
      <c r="M1501">
        <f t="shared" si="238"/>
        <v>0.64209392448370994</v>
      </c>
      <c r="N1501">
        <f t="shared" si="239"/>
        <v>3</v>
      </c>
    </row>
    <row r="1502" spans="1:14" x14ac:dyDescent="0.2">
      <c r="A1502">
        <f t="shared" si="240"/>
        <v>1485</v>
      </c>
      <c r="B1502" t="s">
        <v>2424</v>
      </c>
      <c r="C1502" s="7" t="s">
        <v>30</v>
      </c>
      <c r="D1502" s="6">
        <v>15080</v>
      </c>
      <c r="E1502" s="7">
        <v>812.01</v>
      </c>
      <c r="F1502" s="7">
        <f t="shared" si="231"/>
        <v>-672.99</v>
      </c>
      <c r="G1502" s="4">
        <f t="shared" si="232"/>
        <v>-1.5599950131587257</v>
      </c>
      <c r="H1502" s="4">
        <f t="shared" si="233"/>
        <v>-1.8224205862952918</v>
      </c>
      <c r="I1502" s="4">
        <f t="shared" si="234"/>
        <v>-1.710537368626732</v>
      </c>
      <c r="J1502">
        <f t="shared" si="235"/>
        <v>11.620398307019254</v>
      </c>
      <c r="K1502">
        <f t="shared" si="236"/>
        <v>18.285769902590339</v>
      </c>
      <c r="L1502">
        <f t="shared" si="237"/>
        <v>7.9683858984726612</v>
      </c>
      <c r="M1502">
        <f t="shared" si="238"/>
        <v>7.9683858984726612</v>
      </c>
      <c r="N1502">
        <f t="shared" si="239"/>
        <v>3</v>
      </c>
    </row>
    <row r="1503" spans="1:14" x14ac:dyDescent="0.2">
      <c r="A1503">
        <f t="shared" si="240"/>
        <v>1486</v>
      </c>
      <c r="B1503" t="s">
        <v>2426</v>
      </c>
      <c r="C1503" s="7" t="s">
        <v>51</v>
      </c>
      <c r="D1503" s="6">
        <v>32557</v>
      </c>
      <c r="E1503" s="6">
        <v>33023.49</v>
      </c>
      <c r="F1503" s="7">
        <f t="shared" si="231"/>
        <v>31537.489999999998</v>
      </c>
      <c r="G1503" s="4">
        <f t="shared" si="232"/>
        <v>-0.68598165192939786</v>
      </c>
      <c r="H1503" s="4">
        <f t="shared" si="233"/>
        <v>-0.41607843197180883</v>
      </c>
      <c r="I1503" s="4">
        <f t="shared" si="234"/>
        <v>-0.31129679018854806</v>
      </c>
      <c r="J1503">
        <f t="shared" si="235"/>
        <v>1.7151791223320285</v>
      </c>
      <c r="K1503">
        <f t="shared" si="236"/>
        <v>4.788358860260221</v>
      </c>
      <c r="L1503">
        <f t="shared" si="237"/>
        <v>0.54549397193938509</v>
      </c>
      <c r="M1503">
        <f t="shared" si="238"/>
        <v>0.54549397193938509</v>
      </c>
      <c r="N1503">
        <f t="shared" si="239"/>
        <v>3</v>
      </c>
    </row>
    <row r="1504" spans="1:14" x14ac:dyDescent="0.2">
      <c r="A1504">
        <f t="shared" si="240"/>
        <v>1487</v>
      </c>
      <c r="B1504" t="s">
        <v>2427</v>
      </c>
      <c r="C1504" s="7" t="s">
        <v>305</v>
      </c>
      <c r="D1504" s="6">
        <v>30103</v>
      </c>
      <c r="E1504" s="6">
        <v>33579.93</v>
      </c>
      <c r="F1504" s="7">
        <f t="shared" si="231"/>
        <v>32092.93</v>
      </c>
      <c r="G1504" s="4">
        <f t="shared" si="232"/>
        <v>-0.80870458998837658</v>
      </c>
      <c r="H1504" s="4">
        <f t="shared" si="233"/>
        <v>-0.39178445267151707</v>
      </c>
      <c r="I1504" s="4">
        <f t="shared" si="234"/>
        <v>-0.28716817779631704</v>
      </c>
      <c r="J1504">
        <f t="shared" si="235"/>
        <v>1.9068417651866119</v>
      </c>
      <c r="K1504">
        <f t="shared" si="236"/>
        <v>5.0847598210262408</v>
      </c>
      <c r="L1504">
        <f t="shared" si="237"/>
        <v>0.67431255580837013</v>
      </c>
      <c r="M1504">
        <f t="shared" si="238"/>
        <v>0.67431255580837013</v>
      </c>
      <c r="N1504">
        <f t="shared" si="239"/>
        <v>3</v>
      </c>
    </row>
    <row r="1505" spans="1:14" x14ac:dyDescent="0.2">
      <c r="A1505">
        <f t="shared" si="240"/>
        <v>1488</v>
      </c>
      <c r="B1505" t="s">
        <v>2428</v>
      </c>
      <c r="C1505" s="7" t="s">
        <v>22</v>
      </c>
      <c r="D1505" s="6">
        <v>28891</v>
      </c>
      <c r="E1505" s="6">
        <v>36796.33</v>
      </c>
      <c r="F1505" s="7">
        <f t="shared" si="231"/>
        <v>35308.33</v>
      </c>
      <c r="G1505" s="4">
        <f t="shared" si="232"/>
        <v>-0.8693159188096814</v>
      </c>
      <c r="H1505" s="4">
        <f t="shared" si="233"/>
        <v>-0.25135753328855009</v>
      </c>
      <c r="I1505" s="4">
        <f t="shared" si="234"/>
        <v>-0.1474894721107719</v>
      </c>
      <c r="J1505">
        <f t="shared" si="235"/>
        <v>1.7431087095776405</v>
      </c>
      <c r="K1505">
        <f t="shared" si="236"/>
        <v>4.7413008778486212</v>
      </c>
      <c r="L1505">
        <f t="shared" si="237"/>
        <v>0.64500778909346224</v>
      </c>
      <c r="M1505">
        <f t="shared" si="238"/>
        <v>0.64500778909346224</v>
      </c>
      <c r="N1505">
        <f t="shared" si="239"/>
        <v>3</v>
      </c>
    </row>
    <row r="1506" spans="1:14" x14ac:dyDescent="0.2">
      <c r="A1506">
        <f t="shared" si="240"/>
        <v>1489</v>
      </c>
      <c r="B1506" t="s">
        <v>2429</v>
      </c>
      <c r="C1506" s="7" t="s">
        <v>34</v>
      </c>
      <c r="D1506" s="6">
        <v>57177</v>
      </c>
      <c r="E1506" s="6">
        <v>61512.639999999999</v>
      </c>
      <c r="F1506" s="7">
        <f t="shared" si="231"/>
        <v>60023.64</v>
      </c>
      <c r="G1506" s="4">
        <f t="shared" si="232"/>
        <v>0.54524847643737295</v>
      </c>
      <c r="H1506" s="4">
        <f t="shared" si="233"/>
        <v>0.82774807292162866</v>
      </c>
      <c r="I1506" s="4">
        <f t="shared" si="234"/>
        <v>0.92615688959135212</v>
      </c>
      <c r="J1506">
        <f t="shared" si="235"/>
        <v>0.82348353373135186</v>
      </c>
      <c r="K1506">
        <f t="shared" si="236"/>
        <v>0.16525614923057116</v>
      </c>
      <c r="L1506">
        <f t="shared" si="237"/>
        <v>2.2005689344213462</v>
      </c>
      <c r="M1506">
        <f t="shared" si="238"/>
        <v>0.16525614923057116</v>
      </c>
      <c r="N1506">
        <f t="shared" si="239"/>
        <v>2</v>
      </c>
    </row>
    <row r="1507" spans="1:14" x14ac:dyDescent="0.2">
      <c r="A1507">
        <f t="shared" si="240"/>
        <v>1490</v>
      </c>
      <c r="B1507" t="s">
        <v>2430</v>
      </c>
      <c r="C1507" s="7" t="s">
        <v>180</v>
      </c>
      <c r="D1507" s="6">
        <v>74195</v>
      </c>
      <c r="E1507" s="6">
        <v>67518.81</v>
      </c>
      <c r="F1507" s="7">
        <f t="shared" si="231"/>
        <v>66028.81</v>
      </c>
      <c r="G1507" s="4">
        <f t="shared" si="232"/>
        <v>1.3963075472962563</v>
      </c>
      <c r="H1507" s="4">
        <f t="shared" si="233"/>
        <v>1.0899753924062681</v>
      </c>
      <c r="I1507" s="4">
        <f t="shared" si="234"/>
        <v>1.1870247047999309</v>
      </c>
      <c r="J1507">
        <f t="shared" si="235"/>
        <v>2.7831052775305531</v>
      </c>
      <c r="K1507">
        <f t="shared" si="236"/>
        <v>0.62256958471072987</v>
      </c>
      <c r="L1507">
        <f t="shared" si="237"/>
        <v>5.1506725821085881</v>
      </c>
      <c r="M1507">
        <f t="shared" si="238"/>
        <v>0.62256958471072987</v>
      </c>
      <c r="N1507">
        <f t="shared" si="239"/>
        <v>2</v>
      </c>
    </row>
    <row r="1508" spans="1:14" x14ac:dyDescent="0.2">
      <c r="A1508">
        <f t="shared" si="240"/>
        <v>1491</v>
      </c>
      <c r="B1508" t="s">
        <v>2431</v>
      </c>
      <c r="C1508" s="7" t="s">
        <v>113</v>
      </c>
      <c r="D1508" s="6">
        <v>71171</v>
      </c>
      <c r="E1508" s="6">
        <v>65964.42</v>
      </c>
      <c r="F1508" s="7">
        <f t="shared" si="231"/>
        <v>64473.42</v>
      </c>
      <c r="G1508" s="4">
        <f t="shared" si="232"/>
        <v>1.2450792813262679</v>
      </c>
      <c r="H1508" s="4">
        <f t="shared" si="233"/>
        <v>1.0221112588346695</v>
      </c>
      <c r="I1508" s="4">
        <f t="shared" si="234"/>
        <v>1.1194577264966905</v>
      </c>
      <c r="J1508">
        <f t="shared" si="235"/>
        <v>2.2396375526591754</v>
      </c>
      <c r="K1508">
        <f t="shared" si="236"/>
        <v>0.38443191683588129</v>
      </c>
      <c r="L1508">
        <f t="shared" si="237"/>
        <v>4.4037518375654523</v>
      </c>
      <c r="M1508">
        <f t="shared" si="238"/>
        <v>0.38443191683588129</v>
      </c>
      <c r="N1508">
        <f t="shared" si="239"/>
        <v>2</v>
      </c>
    </row>
    <row r="1509" spans="1:14" x14ac:dyDescent="0.2">
      <c r="A1509">
        <f t="shared" si="240"/>
        <v>1492</v>
      </c>
      <c r="B1509" t="s">
        <v>2432</v>
      </c>
      <c r="C1509" s="7" t="s">
        <v>164</v>
      </c>
      <c r="D1509" s="6">
        <v>21320</v>
      </c>
      <c r="E1509" s="6">
        <v>9978.5</v>
      </c>
      <c r="F1509" s="7">
        <f t="shared" si="231"/>
        <v>8486.5</v>
      </c>
      <c r="G1509" s="4">
        <f t="shared" si="232"/>
        <v>-1.2479366865539878</v>
      </c>
      <c r="H1509" s="4">
        <f t="shared" si="233"/>
        <v>-1.4222147809679782</v>
      </c>
      <c r="I1509" s="4">
        <f t="shared" si="234"/>
        <v>-1.3126441957898551</v>
      </c>
      <c r="J1509">
        <f t="shared" si="235"/>
        <v>7.6486934908886726</v>
      </c>
      <c r="K1509">
        <f t="shared" si="236"/>
        <v>13.215455730770252</v>
      </c>
      <c r="L1509">
        <f t="shared" si="237"/>
        <v>4.751393283371331</v>
      </c>
      <c r="M1509">
        <f t="shared" si="238"/>
        <v>4.751393283371331</v>
      </c>
      <c r="N1509">
        <f t="shared" si="239"/>
        <v>3</v>
      </c>
    </row>
    <row r="1510" spans="1:14" x14ac:dyDescent="0.2">
      <c r="A1510">
        <f t="shared" si="240"/>
        <v>1493</v>
      </c>
      <c r="B1510" t="s">
        <v>2433</v>
      </c>
      <c r="C1510" s="7" t="s">
        <v>30</v>
      </c>
      <c r="D1510" s="6">
        <v>15080</v>
      </c>
      <c r="E1510" s="7">
        <v>891.75</v>
      </c>
      <c r="F1510" s="7">
        <f t="shared" si="231"/>
        <v>-601.25</v>
      </c>
      <c r="G1510" s="4">
        <f t="shared" si="232"/>
        <v>-1.5599950131587257</v>
      </c>
      <c r="H1510" s="4">
        <f t="shared" si="233"/>
        <v>-1.8189391652806179</v>
      </c>
      <c r="I1510" s="4">
        <f t="shared" si="234"/>
        <v>-1.7074209444350665</v>
      </c>
      <c r="J1510">
        <f t="shared" si="235"/>
        <v>11.593628973426206</v>
      </c>
      <c r="K1510">
        <f t="shared" si="236"/>
        <v>18.253039402199398</v>
      </c>
      <c r="L1510">
        <f t="shared" si="237"/>
        <v>7.9457931816494742</v>
      </c>
      <c r="M1510">
        <f t="shared" si="238"/>
        <v>7.9457931816494742</v>
      </c>
      <c r="N1510">
        <f t="shared" si="239"/>
        <v>3</v>
      </c>
    </row>
    <row r="1511" spans="1:14" x14ac:dyDescent="0.2">
      <c r="A1511">
        <f t="shared" si="240"/>
        <v>1494</v>
      </c>
      <c r="B1511" t="s">
        <v>2434</v>
      </c>
      <c r="C1511" s="7" t="s">
        <v>2435</v>
      </c>
      <c r="D1511" s="6">
        <v>29630</v>
      </c>
      <c r="E1511" s="6">
        <v>6647.22</v>
      </c>
      <c r="F1511" s="7">
        <f t="shared" si="231"/>
        <v>5153.22</v>
      </c>
      <c r="G1511" s="4">
        <f t="shared" si="232"/>
        <v>-0.83235901121979339</v>
      </c>
      <c r="H1511" s="4">
        <f t="shared" si="233"/>
        <v>-1.5676573216973928</v>
      </c>
      <c r="I1511" s="4">
        <f t="shared" si="234"/>
        <v>-1.4574436720875208</v>
      </c>
      <c r="J1511">
        <f t="shared" si="235"/>
        <v>7.5436190779516545</v>
      </c>
      <c r="K1511">
        <f t="shared" si="236"/>
        <v>12.869781720288383</v>
      </c>
      <c r="L1511">
        <f t="shared" si="237"/>
        <v>4.777515298839206</v>
      </c>
      <c r="M1511">
        <f t="shared" si="238"/>
        <v>4.777515298839206</v>
      </c>
      <c r="N1511">
        <f t="shared" si="239"/>
        <v>3</v>
      </c>
    </row>
    <row r="1512" spans="1:14" x14ac:dyDescent="0.2">
      <c r="A1512">
        <f t="shared" si="240"/>
        <v>1495</v>
      </c>
      <c r="B1512" t="s">
        <v>2437</v>
      </c>
      <c r="C1512" s="7" t="s">
        <v>2438</v>
      </c>
      <c r="D1512" s="6">
        <v>70600</v>
      </c>
      <c r="E1512" s="6">
        <v>61526.62</v>
      </c>
      <c r="F1512" s="7">
        <f t="shared" si="231"/>
        <v>60031.62</v>
      </c>
      <c r="G1512" s="4">
        <f t="shared" si="232"/>
        <v>1.2165239440680458</v>
      </c>
      <c r="H1512" s="4">
        <f t="shared" si="233"/>
        <v>0.82835843492043926</v>
      </c>
      <c r="I1512" s="4">
        <f t="shared" si="234"/>
        <v>0.92650354508409671</v>
      </c>
      <c r="J1512">
        <f t="shared" si="235"/>
        <v>1.6360859309015137</v>
      </c>
      <c r="K1512">
        <f t="shared" si="236"/>
        <v>0.16479992651468511</v>
      </c>
      <c r="L1512">
        <f t="shared" si="237"/>
        <v>3.5284889131573447</v>
      </c>
      <c r="M1512">
        <f t="shared" si="238"/>
        <v>0.16479992651468511</v>
      </c>
      <c r="N1512">
        <f t="shared" si="239"/>
        <v>2</v>
      </c>
    </row>
    <row r="1513" spans="1:14" x14ac:dyDescent="0.2">
      <c r="A1513">
        <f t="shared" si="240"/>
        <v>1496</v>
      </c>
      <c r="B1513" t="s">
        <v>2440</v>
      </c>
      <c r="C1513" s="7" t="s">
        <v>2441</v>
      </c>
      <c r="D1513" s="6">
        <v>40828</v>
      </c>
      <c r="E1513" s="6">
        <v>36884.980000000003</v>
      </c>
      <c r="F1513" s="7">
        <f t="shared" si="231"/>
        <v>35388.980000000003</v>
      </c>
      <c r="G1513" s="4">
        <f t="shared" si="232"/>
        <v>-0.27235434113648305</v>
      </c>
      <c r="H1513" s="4">
        <f t="shared" si="233"/>
        <v>-0.24748710473386154</v>
      </c>
      <c r="I1513" s="4">
        <f t="shared" si="234"/>
        <v>-0.14398599272607965</v>
      </c>
      <c r="J1513">
        <f t="shared" si="235"/>
        <v>0.72465555909856583</v>
      </c>
      <c r="K1513">
        <f t="shared" si="236"/>
        <v>2.993906006414941</v>
      </c>
      <c r="L1513">
        <f t="shared" si="237"/>
        <v>8.9008513151799723E-2</v>
      </c>
      <c r="M1513">
        <f t="shared" si="238"/>
        <v>8.9008513151799723E-2</v>
      </c>
      <c r="N1513">
        <f t="shared" si="239"/>
        <v>3</v>
      </c>
    </row>
    <row r="1514" spans="1:14" x14ac:dyDescent="0.2">
      <c r="A1514">
        <f t="shared" si="240"/>
        <v>1497</v>
      </c>
      <c r="B1514" t="s">
        <v>2442</v>
      </c>
      <c r="C1514" s="7" t="s">
        <v>679</v>
      </c>
      <c r="D1514" s="6">
        <v>48000</v>
      </c>
      <c r="E1514" s="6">
        <v>47324.68</v>
      </c>
      <c r="F1514" s="7">
        <f t="shared" si="231"/>
        <v>45827.68</v>
      </c>
      <c r="G1514" s="4">
        <f t="shared" si="232"/>
        <v>8.6312697070116476E-2</v>
      </c>
      <c r="H1514" s="4">
        <f t="shared" si="233"/>
        <v>0.20830661193146596</v>
      </c>
      <c r="I1514" s="4">
        <f t="shared" si="234"/>
        <v>0.30947675064634655</v>
      </c>
      <c r="J1514">
        <f t="shared" si="235"/>
        <v>3.6558121148956152E-2</v>
      </c>
      <c r="K1514">
        <f t="shared" si="236"/>
        <v>1.0503812904684864</v>
      </c>
      <c r="L1514">
        <f t="shared" si="237"/>
        <v>0.26322437183397834</v>
      </c>
      <c r="M1514">
        <f t="shared" si="238"/>
        <v>3.6558121148956152E-2</v>
      </c>
      <c r="N1514">
        <f t="shared" si="239"/>
        <v>1</v>
      </c>
    </row>
    <row r="1515" spans="1:14" x14ac:dyDescent="0.2">
      <c r="A1515">
        <f t="shared" si="240"/>
        <v>1498</v>
      </c>
      <c r="B1515" t="s">
        <v>2443</v>
      </c>
      <c r="C1515" s="7" t="s">
        <v>253</v>
      </c>
      <c r="D1515" s="6">
        <v>56772</v>
      </c>
      <c r="E1515" s="6">
        <v>54582.25</v>
      </c>
      <c r="F1515" s="7">
        <f t="shared" si="231"/>
        <v>53084.25</v>
      </c>
      <c r="G1515" s="4">
        <f t="shared" si="232"/>
        <v>0.52499469081639238</v>
      </c>
      <c r="H1515" s="4">
        <f t="shared" si="233"/>
        <v>0.52516962564438696</v>
      </c>
      <c r="I1515" s="4">
        <f t="shared" si="234"/>
        <v>0.62470605503042198</v>
      </c>
      <c r="J1515">
        <f t="shared" si="235"/>
        <v>0.25519994763861187</v>
      </c>
      <c r="K1515">
        <f t="shared" si="236"/>
        <v>0.16718724801134827</v>
      </c>
      <c r="L1515">
        <f t="shared" si="237"/>
        <v>1.226520020724601</v>
      </c>
      <c r="M1515">
        <f t="shared" si="238"/>
        <v>0.16718724801134827</v>
      </c>
      <c r="N1515">
        <f t="shared" si="239"/>
        <v>2</v>
      </c>
    </row>
    <row r="1516" spans="1:14" x14ac:dyDescent="0.2">
      <c r="A1516">
        <f t="shared" si="240"/>
        <v>1499</v>
      </c>
      <c r="B1516" t="s">
        <v>2444</v>
      </c>
      <c r="C1516" s="7" t="s">
        <v>208</v>
      </c>
      <c r="D1516" s="6">
        <v>64913</v>
      </c>
      <c r="E1516" s="6">
        <v>56638.92</v>
      </c>
      <c r="F1516" s="7">
        <f t="shared" si="231"/>
        <v>55139.92</v>
      </c>
      <c r="G1516" s="4">
        <f t="shared" si="232"/>
        <v>0.93212078647170848</v>
      </c>
      <c r="H1516" s="4">
        <f t="shared" si="233"/>
        <v>0.61496313151659387</v>
      </c>
      <c r="I1516" s="4">
        <f t="shared" si="234"/>
        <v>0.71400546565323852</v>
      </c>
      <c r="J1516">
        <f t="shared" si="235"/>
        <v>0.75063139556560721</v>
      </c>
      <c r="K1516">
        <f t="shared" si="236"/>
        <v>8.2248734895439823E-3</v>
      </c>
      <c r="L1516">
        <f t="shared" si="237"/>
        <v>2.149817669431564</v>
      </c>
      <c r="M1516">
        <f t="shared" si="238"/>
        <v>8.2248734895439823E-3</v>
      </c>
      <c r="N1516">
        <f t="shared" si="239"/>
        <v>2</v>
      </c>
    </row>
    <row r="1517" spans="1:14" x14ac:dyDescent="0.2">
      <c r="A1517">
        <f t="shared" si="240"/>
        <v>1500</v>
      </c>
      <c r="B1517" t="s">
        <v>2446</v>
      </c>
      <c r="C1517" s="7" t="s">
        <v>277</v>
      </c>
      <c r="D1517" s="6">
        <v>29078</v>
      </c>
      <c r="E1517" s="6">
        <v>27403.86</v>
      </c>
      <c r="F1517" s="7">
        <f t="shared" si="231"/>
        <v>25903.86</v>
      </c>
      <c r="G1517" s="4">
        <f t="shared" si="232"/>
        <v>-0.85996417088098176</v>
      </c>
      <c r="H1517" s="4">
        <f t="shared" si="233"/>
        <v>-0.66142954780693575</v>
      </c>
      <c r="I1517" s="4">
        <f t="shared" si="234"/>
        <v>-0.55602470793167713</v>
      </c>
      <c r="J1517">
        <f t="shared" si="235"/>
        <v>2.8158945238041939</v>
      </c>
      <c r="K1517">
        <f t="shared" si="236"/>
        <v>6.5423409319804282</v>
      </c>
      <c r="L1517">
        <f t="shared" si="237"/>
        <v>1.196104818324025</v>
      </c>
      <c r="M1517">
        <f t="shared" si="238"/>
        <v>1.196104818324025</v>
      </c>
      <c r="N1517">
        <f t="shared" si="239"/>
        <v>3</v>
      </c>
    </row>
    <row r="1518" spans="1:14" x14ac:dyDescent="0.2">
      <c r="A1518">
        <f t="shared" si="240"/>
        <v>1501</v>
      </c>
      <c r="B1518" t="s">
        <v>2447</v>
      </c>
      <c r="C1518" s="7" t="s">
        <v>10</v>
      </c>
      <c r="D1518" s="6">
        <v>54125</v>
      </c>
      <c r="E1518" s="6">
        <v>60074.89</v>
      </c>
      <c r="F1518" s="7">
        <f t="shared" si="231"/>
        <v>58573.89</v>
      </c>
      <c r="G1518" s="4">
        <f t="shared" si="232"/>
        <v>0.39261994874544026</v>
      </c>
      <c r="H1518" s="4">
        <f t="shared" si="233"/>
        <v>0.7649764016920364</v>
      </c>
      <c r="I1518" s="4">
        <f t="shared" si="234"/>
        <v>0.86317896971587194</v>
      </c>
      <c r="J1518">
        <f t="shared" si="235"/>
        <v>0.61855490045515049</v>
      </c>
      <c r="K1518">
        <f t="shared" si="236"/>
        <v>0.2586045446702826</v>
      </c>
      <c r="L1518">
        <f t="shared" si="237"/>
        <v>1.7972500094341159</v>
      </c>
      <c r="M1518">
        <f t="shared" si="238"/>
        <v>0.2586045446702826</v>
      </c>
      <c r="N1518">
        <f t="shared" si="239"/>
        <v>2</v>
      </c>
    </row>
    <row r="1519" spans="1:14" x14ac:dyDescent="0.2">
      <c r="A1519">
        <f t="shared" si="240"/>
        <v>1502</v>
      </c>
      <c r="B1519" t="s">
        <v>2448</v>
      </c>
      <c r="C1519" s="7" t="s">
        <v>2449</v>
      </c>
      <c r="D1519" s="6">
        <v>48934</v>
      </c>
      <c r="E1519" s="6">
        <v>41389.17</v>
      </c>
      <c r="F1519" s="7">
        <f t="shared" si="231"/>
        <v>39887.17</v>
      </c>
      <c r="G1519" s="4">
        <f t="shared" si="232"/>
        <v>0.13302142736640257</v>
      </c>
      <c r="H1519" s="4">
        <f t="shared" si="233"/>
        <v>-5.083571622013032E-2</v>
      </c>
      <c r="I1519" s="4">
        <f t="shared" si="234"/>
        <v>5.1417800620832531E-2</v>
      </c>
      <c r="J1519">
        <f t="shared" si="235"/>
        <v>0.16021906350586446</v>
      </c>
      <c r="K1519">
        <f t="shared" si="236"/>
        <v>1.5847927439405334</v>
      </c>
      <c r="L1519">
        <f t="shared" si="237"/>
        <v>8.8593797466479357E-2</v>
      </c>
      <c r="M1519">
        <f t="shared" si="238"/>
        <v>8.8593797466479357E-2</v>
      </c>
      <c r="N1519">
        <f t="shared" si="239"/>
        <v>3</v>
      </c>
    </row>
    <row r="1520" spans="1:14" x14ac:dyDescent="0.2">
      <c r="A1520">
        <f t="shared" si="240"/>
        <v>1503</v>
      </c>
      <c r="B1520" t="s">
        <v>2450</v>
      </c>
      <c r="C1520" s="7" t="s">
        <v>649</v>
      </c>
      <c r="D1520" s="6">
        <v>36379</v>
      </c>
      <c r="E1520" s="6">
        <v>38598.620000000003</v>
      </c>
      <c r="F1520" s="7">
        <f t="shared" si="231"/>
        <v>37095.620000000003</v>
      </c>
      <c r="G1520" s="4">
        <f t="shared" si="232"/>
        <v>-0.49484592688399581</v>
      </c>
      <c r="H1520" s="4">
        <f t="shared" si="233"/>
        <v>-0.17267017085392516</v>
      </c>
      <c r="I1520" s="4">
        <f t="shared" si="234"/>
        <v>-6.9848633059730644E-2</v>
      </c>
      <c r="J1520">
        <f t="shared" si="235"/>
        <v>0.89246930465113694</v>
      </c>
      <c r="K1520">
        <f t="shared" si="236"/>
        <v>3.2963452616852851</v>
      </c>
      <c r="L1520">
        <f t="shared" si="237"/>
        <v>0.18234034660727447</v>
      </c>
      <c r="M1520">
        <f t="shared" si="238"/>
        <v>0.18234034660727447</v>
      </c>
      <c r="N1520">
        <f t="shared" si="239"/>
        <v>3</v>
      </c>
    </row>
    <row r="1521" spans="1:14" x14ac:dyDescent="0.2">
      <c r="A1521">
        <f t="shared" si="240"/>
        <v>1504</v>
      </c>
      <c r="B1521" t="s">
        <v>2451</v>
      </c>
      <c r="C1521" s="7" t="s">
        <v>2452</v>
      </c>
      <c r="D1521" s="6">
        <v>43278</v>
      </c>
      <c r="E1521" s="6">
        <v>38795.29</v>
      </c>
      <c r="F1521" s="7">
        <f t="shared" si="231"/>
        <v>37291.29</v>
      </c>
      <c r="G1521" s="4">
        <f t="shared" si="232"/>
        <v>-0.14983144046635355</v>
      </c>
      <c r="H1521" s="4">
        <f t="shared" si="233"/>
        <v>-0.16408362619684028</v>
      </c>
      <c r="I1521" s="4">
        <f t="shared" si="234"/>
        <v>-6.1348623001420521E-2</v>
      </c>
      <c r="J1521">
        <f t="shared" si="235"/>
        <v>0.4662290775595247</v>
      </c>
      <c r="K1521">
        <f t="shared" si="236"/>
        <v>2.4372261161985325</v>
      </c>
      <c r="L1521">
        <f t="shared" si="237"/>
        <v>3.1697654422292415E-2</v>
      </c>
      <c r="M1521">
        <f t="shared" si="238"/>
        <v>3.1697654422292415E-2</v>
      </c>
      <c r="N1521">
        <f t="shared" si="239"/>
        <v>3</v>
      </c>
    </row>
    <row r="1522" spans="1:14" x14ac:dyDescent="0.2">
      <c r="A1522">
        <f t="shared" si="240"/>
        <v>1505</v>
      </c>
      <c r="B1522" t="s">
        <v>2455</v>
      </c>
      <c r="C1522" s="7" t="s">
        <v>10</v>
      </c>
      <c r="D1522" s="6">
        <v>58245</v>
      </c>
      <c r="E1522" s="6">
        <v>56588.21</v>
      </c>
      <c r="F1522" s="7">
        <f t="shared" si="231"/>
        <v>55083.21</v>
      </c>
      <c r="G1522" s="4">
        <f t="shared" si="232"/>
        <v>0.59865845926010697</v>
      </c>
      <c r="H1522" s="4">
        <f t="shared" si="233"/>
        <v>0.61274915033206767</v>
      </c>
      <c r="I1522" s="4">
        <f t="shared" si="234"/>
        <v>0.71154195274677989</v>
      </c>
      <c r="J1522">
        <f t="shared" si="235"/>
        <v>0.4208512486204945</v>
      </c>
      <c r="K1522">
        <f t="shared" si="236"/>
        <v>8.6135127380134471E-2</v>
      </c>
      <c r="L1522">
        <f t="shared" si="237"/>
        <v>1.561239335323634</v>
      </c>
      <c r="M1522">
        <f t="shared" si="238"/>
        <v>8.6135127380134471E-2</v>
      </c>
      <c r="N1522">
        <f t="shared" si="239"/>
        <v>2</v>
      </c>
    </row>
    <row r="1523" spans="1:14" x14ac:dyDescent="0.2">
      <c r="A1523">
        <f t="shared" si="240"/>
        <v>1506</v>
      </c>
      <c r="B1523" t="s">
        <v>2456</v>
      </c>
      <c r="C1523" s="7" t="s">
        <v>10</v>
      </c>
      <c r="D1523" s="6">
        <v>42290</v>
      </c>
      <c r="E1523" s="6">
        <v>24398.1</v>
      </c>
      <c r="F1523" s="7">
        <f t="shared" si="231"/>
        <v>22892.1</v>
      </c>
      <c r="G1523" s="4">
        <f t="shared" si="232"/>
        <v>-0.19924067551210373</v>
      </c>
      <c r="H1523" s="4">
        <f t="shared" si="233"/>
        <v>-0.792659997130573</v>
      </c>
      <c r="I1523" s="4">
        <f t="shared" si="234"/>
        <v>-0.68685718247154692</v>
      </c>
      <c r="J1523">
        <f t="shared" si="235"/>
        <v>2.2425459565562309</v>
      </c>
      <c r="K1523">
        <f t="shared" si="236"/>
        <v>5.4063258875962008</v>
      </c>
      <c r="L1523">
        <f t="shared" si="237"/>
        <v>0.96009935557737913</v>
      </c>
      <c r="M1523">
        <f t="shared" si="238"/>
        <v>0.96009935557737913</v>
      </c>
      <c r="N1523">
        <f t="shared" si="239"/>
        <v>3</v>
      </c>
    </row>
    <row r="1524" spans="1:14" x14ac:dyDescent="0.2">
      <c r="A1524">
        <f t="shared" si="240"/>
        <v>1507</v>
      </c>
      <c r="B1524" t="s">
        <v>2457</v>
      </c>
      <c r="C1524" s="7" t="s">
        <v>757</v>
      </c>
      <c r="D1524" s="6">
        <v>41290</v>
      </c>
      <c r="E1524" s="7">
        <v>952.77</v>
      </c>
      <c r="F1524" s="7">
        <f t="shared" si="231"/>
        <v>-554.23</v>
      </c>
      <c r="G1524" s="4">
        <f t="shared" si="232"/>
        <v>-0.2492500227244015</v>
      </c>
      <c r="H1524" s="4">
        <f t="shared" si="233"/>
        <v>-1.8162750530368832</v>
      </c>
      <c r="I1524" s="4">
        <f t="shared" si="234"/>
        <v>-1.7053783703412264</v>
      </c>
      <c r="J1524">
        <f t="shared" si="235"/>
        <v>8.4782687566189239</v>
      </c>
      <c r="K1524">
        <f t="shared" si="236"/>
        <v>13.547521684562241</v>
      </c>
      <c r="L1524">
        <f t="shared" si="237"/>
        <v>5.8384604840933481</v>
      </c>
      <c r="M1524">
        <f t="shared" si="238"/>
        <v>5.8384604840933481</v>
      </c>
      <c r="N1524">
        <f t="shared" si="239"/>
        <v>3</v>
      </c>
    </row>
    <row r="1525" spans="1:14" x14ac:dyDescent="0.2">
      <c r="A1525">
        <f t="shared" si="240"/>
        <v>1508</v>
      </c>
      <c r="B1525" t="s">
        <v>2458</v>
      </c>
      <c r="C1525" s="7" t="s">
        <v>2017</v>
      </c>
      <c r="D1525" s="6">
        <v>106941</v>
      </c>
      <c r="E1525" s="6">
        <v>93377.34</v>
      </c>
      <c r="F1525" s="7">
        <f t="shared" si="231"/>
        <v>91869.34</v>
      </c>
      <c r="G1525" s="4">
        <f t="shared" si="232"/>
        <v>3.0339136311101589</v>
      </c>
      <c r="H1525" s="4">
        <f t="shared" si="233"/>
        <v>2.2189499315407137</v>
      </c>
      <c r="I1525" s="4">
        <f t="shared" si="234"/>
        <v>2.3095512286005464</v>
      </c>
      <c r="J1525">
        <f t="shared" si="235"/>
        <v>15.604142231436423</v>
      </c>
      <c r="K1525">
        <f t="shared" si="236"/>
        <v>9.4281075215999621</v>
      </c>
      <c r="L1525">
        <f t="shared" si="237"/>
        <v>20.68153486564967</v>
      </c>
      <c r="M1525">
        <f t="shared" si="238"/>
        <v>9.4281075215999621</v>
      </c>
      <c r="N1525">
        <f t="shared" si="239"/>
        <v>2</v>
      </c>
    </row>
    <row r="1526" spans="1:14" x14ac:dyDescent="0.2">
      <c r="A1526">
        <f t="shared" si="240"/>
        <v>1509</v>
      </c>
      <c r="B1526" t="s">
        <v>2459</v>
      </c>
      <c r="C1526" s="7" t="s">
        <v>566</v>
      </c>
      <c r="D1526" s="6">
        <v>27573</v>
      </c>
      <c r="E1526" s="6">
        <v>24815.65</v>
      </c>
      <c r="F1526" s="7">
        <f t="shared" si="231"/>
        <v>23306.65</v>
      </c>
      <c r="G1526" s="4">
        <f t="shared" si="232"/>
        <v>-0.93522823843548986</v>
      </c>
      <c r="H1526" s="4">
        <f t="shared" si="233"/>
        <v>-0.77442990753090934</v>
      </c>
      <c r="I1526" s="4">
        <f t="shared" si="234"/>
        <v>-0.66884890746938763</v>
      </c>
      <c r="J1526">
        <f t="shared" si="235"/>
        <v>3.4123948240403243</v>
      </c>
      <c r="K1526">
        <f t="shared" si="236"/>
        <v>7.4339257140114476</v>
      </c>
      <c r="L1526">
        <f t="shared" si="237"/>
        <v>1.5889353470745406</v>
      </c>
      <c r="M1526">
        <f t="shared" si="238"/>
        <v>1.5889353470745406</v>
      </c>
      <c r="N1526">
        <f t="shared" si="239"/>
        <v>3</v>
      </c>
    </row>
    <row r="1527" spans="1:14" x14ac:dyDescent="0.2">
      <c r="A1527">
        <f t="shared" si="240"/>
        <v>1510</v>
      </c>
      <c r="B1527" t="s">
        <v>2460</v>
      </c>
      <c r="C1527" s="7" t="s">
        <v>10</v>
      </c>
      <c r="D1527" s="6">
        <v>42290</v>
      </c>
      <c r="E1527" s="6">
        <v>23909.98</v>
      </c>
      <c r="F1527" s="7">
        <f t="shared" si="231"/>
        <v>22399.98</v>
      </c>
      <c r="G1527" s="4">
        <f t="shared" si="232"/>
        <v>-0.19924067551210373</v>
      </c>
      <c r="H1527" s="4">
        <f t="shared" si="233"/>
        <v>-0.81397114869418874</v>
      </c>
      <c r="I1527" s="4">
        <f t="shared" si="234"/>
        <v>-0.70823514000154952</v>
      </c>
      <c r="J1527">
        <f t="shared" si="235"/>
        <v>2.3291775187860999</v>
      </c>
      <c r="K1527">
        <f t="shared" si="236"/>
        <v>5.5315246958937703</v>
      </c>
      <c r="L1527">
        <f t="shared" si="237"/>
        <v>1.0191158734463921</v>
      </c>
      <c r="M1527">
        <f t="shared" si="238"/>
        <v>1.0191158734463921</v>
      </c>
      <c r="N1527">
        <f t="shared" si="239"/>
        <v>3</v>
      </c>
    </row>
    <row r="1528" spans="1:14" x14ac:dyDescent="0.2">
      <c r="A1528">
        <f t="shared" si="240"/>
        <v>1511</v>
      </c>
      <c r="B1528" t="s">
        <v>2461</v>
      </c>
      <c r="C1528" s="7" t="s">
        <v>2462</v>
      </c>
      <c r="D1528" s="6">
        <v>35409</v>
      </c>
      <c r="E1528" s="6">
        <v>29740.68</v>
      </c>
      <c r="F1528" s="7">
        <f t="shared" si="231"/>
        <v>28229.68</v>
      </c>
      <c r="G1528" s="4">
        <f t="shared" si="232"/>
        <v>-0.54335499367992457</v>
      </c>
      <c r="H1528" s="4">
        <f t="shared" si="233"/>
        <v>-0.5594047891474081</v>
      </c>
      <c r="I1528" s="4">
        <f t="shared" si="234"/>
        <v>-0.45498983598493498</v>
      </c>
      <c r="J1528">
        <f t="shared" si="235"/>
        <v>1.8626196640266137</v>
      </c>
      <c r="K1528">
        <f t="shared" si="236"/>
        <v>5.0225378985383449</v>
      </c>
      <c r="L1528">
        <f t="shared" si="237"/>
        <v>0.61665769214651933</v>
      </c>
      <c r="M1528">
        <f t="shared" si="238"/>
        <v>0.61665769214651933</v>
      </c>
      <c r="N1528">
        <f t="shared" si="239"/>
        <v>3</v>
      </c>
    </row>
    <row r="1529" spans="1:14" x14ac:dyDescent="0.2">
      <c r="A1529">
        <f t="shared" si="240"/>
        <v>1512</v>
      </c>
      <c r="B1529" t="s">
        <v>2463</v>
      </c>
      <c r="C1529" s="7" t="s">
        <v>682</v>
      </c>
      <c r="D1529" s="6">
        <v>33726</v>
      </c>
      <c r="E1529" s="6">
        <v>33194.03</v>
      </c>
      <c r="F1529" s="7">
        <f t="shared" si="231"/>
        <v>31682.03</v>
      </c>
      <c r="G1529" s="4">
        <f t="shared" si="232"/>
        <v>-0.62752072503822176</v>
      </c>
      <c r="H1529" s="4">
        <f t="shared" si="233"/>
        <v>-0.40863271414082658</v>
      </c>
      <c r="I1529" s="4">
        <f t="shared" si="234"/>
        <v>-0.30501789483500297</v>
      </c>
      <c r="J1529">
        <f t="shared" si="235"/>
        <v>1.5889465963480753</v>
      </c>
      <c r="K1529">
        <f t="shared" si="236"/>
        <v>4.57899230228211</v>
      </c>
      <c r="L1529">
        <f t="shared" si="237"/>
        <v>0.47268057145478048</v>
      </c>
      <c r="M1529">
        <f t="shared" si="238"/>
        <v>0.47268057145478048</v>
      </c>
      <c r="N1529">
        <f t="shared" si="239"/>
        <v>3</v>
      </c>
    </row>
    <row r="1530" spans="1:14" x14ac:dyDescent="0.2">
      <c r="A1530">
        <f t="shared" si="240"/>
        <v>1513</v>
      </c>
      <c r="B1530" t="s">
        <v>2464</v>
      </c>
      <c r="C1530" s="7" t="s">
        <v>520</v>
      </c>
      <c r="D1530" s="6">
        <v>63384</v>
      </c>
      <c r="E1530" s="6">
        <v>65626.63</v>
      </c>
      <c r="F1530" s="7">
        <f t="shared" si="231"/>
        <v>64113.630000000005</v>
      </c>
      <c r="G1530" s="4">
        <f t="shared" si="232"/>
        <v>0.8556564945841052</v>
      </c>
      <c r="H1530" s="4">
        <f t="shared" si="233"/>
        <v>1.0073634634428117</v>
      </c>
      <c r="I1530" s="4">
        <f t="shared" si="234"/>
        <v>1.1038282553520113</v>
      </c>
      <c r="J1530">
        <f t="shared" si="235"/>
        <v>1.5883987356694296</v>
      </c>
      <c r="K1530">
        <f t="shared" si="236"/>
        <v>0.23180924729876334</v>
      </c>
      <c r="L1530">
        <f t="shared" si="237"/>
        <v>3.4340328503977817</v>
      </c>
      <c r="M1530">
        <f t="shared" si="238"/>
        <v>0.23180924729876334</v>
      </c>
      <c r="N1530">
        <f t="shared" si="239"/>
        <v>2</v>
      </c>
    </row>
    <row r="1531" spans="1:14" x14ac:dyDescent="0.2">
      <c r="A1531">
        <f t="shared" si="240"/>
        <v>1514</v>
      </c>
      <c r="B1531" t="s">
        <v>2465</v>
      </c>
      <c r="C1531" s="7" t="s">
        <v>30</v>
      </c>
      <c r="D1531" s="6">
        <v>15080</v>
      </c>
      <c r="E1531" s="6">
        <v>1504.38</v>
      </c>
      <c r="F1531" s="7">
        <f t="shared" si="231"/>
        <v>-9.6199999999998909</v>
      </c>
      <c r="G1531" s="4">
        <f t="shared" si="232"/>
        <v>-1.5599950131587257</v>
      </c>
      <c r="H1531" s="4">
        <f t="shared" si="233"/>
        <v>-1.7921919498778114</v>
      </c>
      <c r="I1531" s="4">
        <f t="shared" si="234"/>
        <v>-1.681720218974863</v>
      </c>
      <c r="J1531">
        <f t="shared" si="235"/>
        <v>11.382353762061236</v>
      </c>
      <c r="K1531">
        <f t="shared" si="236"/>
        <v>17.994379240981178</v>
      </c>
      <c r="L1531">
        <f t="shared" si="237"/>
        <v>7.7681709081453008</v>
      </c>
      <c r="M1531">
        <f t="shared" si="238"/>
        <v>7.7681709081453008</v>
      </c>
      <c r="N1531">
        <f t="shared" si="239"/>
        <v>3</v>
      </c>
    </row>
    <row r="1532" spans="1:14" x14ac:dyDescent="0.2">
      <c r="A1532">
        <f t="shared" si="240"/>
        <v>1515</v>
      </c>
      <c r="B1532" t="s">
        <v>2466</v>
      </c>
      <c r="C1532" s="7" t="s">
        <v>831</v>
      </c>
      <c r="D1532" s="6">
        <v>67000</v>
      </c>
      <c r="E1532" s="6">
        <v>60812.87</v>
      </c>
      <c r="F1532" s="7">
        <f t="shared" si="231"/>
        <v>59297.87</v>
      </c>
      <c r="G1532" s="4">
        <f t="shared" si="232"/>
        <v>1.0364902941037739</v>
      </c>
      <c r="H1532" s="4">
        <f t="shared" si="233"/>
        <v>0.79719635504555031</v>
      </c>
      <c r="I1532" s="4">
        <f t="shared" si="234"/>
        <v>0.89462905037215767</v>
      </c>
      <c r="J1532">
        <f t="shared" si="235"/>
        <v>1.2547251986853045</v>
      </c>
      <c r="K1532">
        <f t="shared" si="236"/>
        <v>5.8216049170288921E-2</v>
      </c>
      <c r="L1532">
        <f t="shared" si="237"/>
        <v>2.968143473205251</v>
      </c>
      <c r="M1532">
        <f t="shared" si="238"/>
        <v>5.8216049170288921E-2</v>
      </c>
      <c r="N1532">
        <f t="shared" si="239"/>
        <v>2</v>
      </c>
    </row>
    <row r="1533" spans="1:14" x14ac:dyDescent="0.2">
      <c r="A1533">
        <f t="shared" si="240"/>
        <v>1516</v>
      </c>
      <c r="B1533" t="s">
        <v>2467</v>
      </c>
      <c r="C1533" s="7" t="s">
        <v>113</v>
      </c>
      <c r="D1533" s="6">
        <v>64116</v>
      </c>
      <c r="E1533" s="6">
        <v>60720.68</v>
      </c>
      <c r="F1533" s="7">
        <f t="shared" si="231"/>
        <v>59204.68</v>
      </c>
      <c r="G1533" s="4">
        <f t="shared" si="232"/>
        <v>0.89226333674350711</v>
      </c>
      <c r="H1533" s="4">
        <f t="shared" si="233"/>
        <v>0.79317137130661364</v>
      </c>
      <c r="I1533" s="4">
        <f t="shared" si="234"/>
        <v>0.89058082664172411</v>
      </c>
      <c r="J1533">
        <f t="shared" si="235"/>
        <v>1.0469451554162212</v>
      </c>
      <c r="K1533">
        <f t="shared" si="236"/>
        <v>3.2233657802348617E-2</v>
      </c>
      <c r="L1533">
        <f t="shared" si="237"/>
        <v>2.6445389098408176</v>
      </c>
      <c r="M1533">
        <f t="shared" si="238"/>
        <v>3.2233657802348617E-2</v>
      </c>
      <c r="N1533">
        <f t="shared" si="239"/>
        <v>2</v>
      </c>
    </row>
    <row r="1534" spans="1:14" x14ac:dyDescent="0.2">
      <c r="A1534">
        <f t="shared" si="240"/>
        <v>1517</v>
      </c>
      <c r="B1534" t="s">
        <v>2468</v>
      </c>
      <c r="C1534" s="7" t="s">
        <v>113</v>
      </c>
      <c r="D1534" s="6">
        <v>68717</v>
      </c>
      <c r="E1534" s="6">
        <v>67981.899999999994</v>
      </c>
      <c r="F1534" s="7">
        <f t="shared" si="231"/>
        <v>66464.899999999994</v>
      </c>
      <c r="G1534" s="4">
        <f t="shared" si="232"/>
        <v>1.1223563432672892</v>
      </c>
      <c r="H1534" s="4">
        <f t="shared" si="233"/>
        <v>1.1101937427660049</v>
      </c>
      <c r="I1534" s="4">
        <f t="shared" si="234"/>
        <v>1.2059686889892727</v>
      </c>
      <c r="J1534">
        <f t="shared" si="235"/>
        <v>2.3138907142289957</v>
      </c>
      <c r="K1534">
        <f t="shared" si="236"/>
        <v>0.44943339662246828</v>
      </c>
      <c r="L1534">
        <f t="shared" si="237"/>
        <v>4.4963885570256741</v>
      </c>
      <c r="M1534">
        <f t="shared" si="238"/>
        <v>0.44943339662246828</v>
      </c>
      <c r="N1534">
        <f t="shared" si="239"/>
        <v>2</v>
      </c>
    </row>
    <row r="1535" spans="1:14" x14ac:dyDescent="0.2">
      <c r="A1535">
        <f t="shared" si="240"/>
        <v>1518</v>
      </c>
      <c r="B1535" t="s">
        <v>2469</v>
      </c>
      <c r="C1535" s="7" t="s">
        <v>389</v>
      </c>
      <c r="D1535" s="6">
        <v>26388</v>
      </c>
      <c r="E1535" s="6">
        <v>22945.4</v>
      </c>
      <c r="F1535" s="7">
        <f t="shared" si="231"/>
        <v>21427.4</v>
      </c>
      <c r="G1535" s="4">
        <f t="shared" si="232"/>
        <v>-0.99448931488206271</v>
      </c>
      <c r="H1535" s="4">
        <f t="shared" si="233"/>
        <v>-0.85608438022584588</v>
      </c>
      <c r="I1535" s="4">
        <f t="shared" si="234"/>
        <v>-0.75048453838919871</v>
      </c>
      <c r="J1535">
        <f t="shared" si="235"/>
        <v>3.8948208160839481</v>
      </c>
      <c r="K1535">
        <f t="shared" si="236"/>
        <v>8.1355770750880794</v>
      </c>
      <c r="L1535">
        <f t="shared" si="237"/>
        <v>1.9203539285714464</v>
      </c>
      <c r="M1535">
        <f t="shared" si="238"/>
        <v>1.9203539285714464</v>
      </c>
      <c r="N1535">
        <f t="shared" si="239"/>
        <v>3</v>
      </c>
    </row>
    <row r="1536" spans="1:14" x14ac:dyDescent="0.2">
      <c r="A1536">
        <f t="shared" si="240"/>
        <v>1519</v>
      </c>
      <c r="B1536" t="s">
        <v>2470</v>
      </c>
      <c r="C1536" s="7" t="s">
        <v>10</v>
      </c>
      <c r="D1536" s="6">
        <v>42391</v>
      </c>
      <c r="E1536" s="6">
        <v>38048.959999999999</v>
      </c>
      <c r="F1536" s="7">
        <f t="shared" si="231"/>
        <v>36529.96</v>
      </c>
      <c r="G1536" s="4">
        <f t="shared" si="232"/>
        <v>-0.19418973144366167</v>
      </c>
      <c r="H1536" s="4">
        <f t="shared" si="233"/>
        <v>-0.1966681376826909</v>
      </c>
      <c r="I1536" s="4">
        <f t="shared" si="234"/>
        <v>-9.4421207749687083E-2</v>
      </c>
      <c r="J1536">
        <f t="shared" si="235"/>
        <v>0.55768528588549571</v>
      </c>
      <c r="K1536">
        <f t="shared" si="236"/>
        <v>2.6416697420152682</v>
      </c>
      <c r="L1536">
        <f t="shared" si="237"/>
        <v>4.6571375982431017E-2</v>
      </c>
      <c r="M1536">
        <f t="shared" si="238"/>
        <v>4.6571375982431017E-2</v>
      </c>
      <c r="N1536">
        <f t="shared" si="239"/>
        <v>3</v>
      </c>
    </row>
    <row r="1537" spans="1:14" x14ac:dyDescent="0.2">
      <c r="A1537">
        <f t="shared" si="240"/>
        <v>1520</v>
      </c>
      <c r="B1537" t="s">
        <v>2471</v>
      </c>
      <c r="C1537" s="7" t="s">
        <v>687</v>
      </c>
      <c r="D1537" s="6">
        <v>43614</v>
      </c>
      <c r="E1537" s="6">
        <v>35225.9</v>
      </c>
      <c r="F1537" s="7">
        <f t="shared" si="231"/>
        <v>33705.9</v>
      </c>
      <c r="G1537" s="4">
        <f t="shared" si="232"/>
        <v>-0.1330282998030215</v>
      </c>
      <c r="H1537" s="4">
        <f t="shared" si="233"/>
        <v>-0.31992196775148779</v>
      </c>
      <c r="I1537" s="4">
        <f t="shared" si="234"/>
        <v>-0.21709989331861168</v>
      </c>
      <c r="J1537">
        <f t="shared" si="235"/>
        <v>0.73563257440894358</v>
      </c>
      <c r="K1537">
        <f t="shared" si="236"/>
        <v>2.9678035935771683</v>
      </c>
      <c r="L1537">
        <f t="shared" si="237"/>
        <v>0.11256317267166083</v>
      </c>
      <c r="M1537">
        <f t="shared" si="238"/>
        <v>0.11256317267166083</v>
      </c>
      <c r="N1537">
        <f t="shared" si="239"/>
        <v>3</v>
      </c>
    </row>
    <row r="1538" spans="1:14" x14ac:dyDescent="0.2">
      <c r="A1538">
        <f t="shared" si="240"/>
        <v>1521</v>
      </c>
      <c r="B1538" t="s">
        <v>2472</v>
      </c>
      <c r="C1538" s="7" t="s">
        <v>103</v>
      </c>
      <c r="D1538" s="6">
        <v>52192</v>
      </c>
      <c r="E1538" s="6">
        <v>42161.1</v>
      </c>
      <c r="F1538" s="7">
        <f t="shared" si="231"/>
        <v>40640.1</v>
      </c>
      <c r="G1538" s="4">
        <f t="shared" si="232"/>
        <v>0.29595188058406868</v>
      </c>
      <c r="H1538" s="4">
        <f t="shared" si="233"/>
        <v>-1.7133517526157646E-2</v>
      </c>
      <c r="I1538" s="4">
        <f t="shared" si="234"/>
        <v>8.4125484850420609E-2</v>
      </c>
      <c r="J1538">
        <f t="shared" si="235"/>
        <v>0.1071853888567834</v>
      </c>
      <c r="K1538">
        <f t="shared" si="236"/>
        <v>1.2746264929793722</v>
      </c>
      <c r="L1538">
        <f t="shared" si="237"/>
        <v>0.20319433565995973</v>
      </c>
      <c r="M1538">
        <f t="shared" si="238"/>
        <v>0.1071853888567834</v>
      </c>
      <c r="N1538">
        <f t="shared" si="239"/>
        <v>1</v>
      </c>
    </row>
    <row r="1539" spans="1:14" x14ac:dyDescent="0.2">
      <c r="A1539">
        <f t="shared" si="240"/>
        <v>1522</v>
      </c>
      <c r="B1539" t="s">
        <v>2473</v>
      </c>
      <c r="C1539" s="7" t="s">
        <v>578</v>
      </c>
      <c r="D1539" s="6">
        <v>32822</v>
      </c>
      <c r="E1539" s="6">
        <v>29851.41</v>
      </c>
      <c r="F1539" s="7">
        <f t="shared" si="231"/>
        <v>28329.41</v>
      </c>
      <c r="G1539" s="4">
        <f t="shared" si="232"/>
        <v>-0.67272917491813888</v>
      </c>
      <c r="H1539" s="4">
        <f t="shared" si="233"/>
        <v>-0.55457035537571431</v>
      </c>
      <c r="I1539" s="4">
        <f t="shared" si="234"/>
        <v>-0.45065751113638758</v>
      </c>
      <c r="J1539">
        <f t="shared" si="235"/>
        <v>2.0774034248601598</v>
      </c>
      <c r="K1539">
        <f t="shared" si="236"/>
        <v>5.3855726835956004</v>
      </c>
      <c r="L1539">
        <f t="shared" si="237"/>
        <v>0.73803575300127033</v>
      </c>
      <c r="M1539">
        <f t="shared" si="238"/>
        <v>0.73803575300127033</v>
      </c>
      <c r="N1539">
        <f t="shared" si="239"/>
        <v>3</v>
      </c>
    </row>
    <row r="1540" spans="1:14" x14ac:dyDescent="0.2">
      <c r="A1540">
        <f t="shared" si="240"/>
        <v>1523</v>
      </c>
      <c r="B1540" t="s">
        <v>2474</v>
      </c>
      <c r="C1540" s="7" t="s">
        <v>614</v>
      </c>
      <c r="D1540" s="6">
        <v>64044</v>
      </c>
      <c r="E1540" s="6">
        <v>57639.74</v>
      </c>
      <c r="F1540" s="7">
        <f t="shared" si="231"/>
        <v>56116.74</v>
      </c>
      <c r="G1540" s="4">
        <f t="shared" si="232"/>
        <v>0.88866266374422176</v>
      </c>
      <c r="H1540" s="4">
        <f t="shared" si="233"/>
        <v>0.65865858900224894</v>
      </c>
      <c r="I1540" s="4">
        <f t="shared" si="234"/>
        <v>0.75643905192174443</v>
      </c>
      <c r="J1540">
        <f t="shared" si="235"/>
        <v>0.76822739187041456</v>
      </c>
      <c r="K1540">
        <f t="shared" si="236"/>
        <v>5.8775686994890592E-4</v>
      </c>
      <c r="L1540">
        <f t="shared" si="237"/>
        <v>2.1894635920437917</v>
      </c>
      <c r="M1540">
        <f t="shared" si="238"/>
        <v>5.8775686994890592E-4</v>
      </c>
      <c r="N1540">
        <f t="shared" si="239"/>
        <v>2</v>
      </c>
    </row>
    <row r="1541" spans="1:14" x14ac:dyDescent="0.2">
      <c r="A1541">
        <f t="shared" si="240"/>
        <v>1524</v>
      </c>
      <c r="B1541" t="s">
        <v>2475</v>
      </c>
      <c r="C1541" s="7" t="s">
        <v>10</v>
      </c>
      <c r="D1541" s="6">
        <v>59958</v>
      </c>
      <c r="E1541" s="6">
        <v>68560.75</v>
      </c>
      <c r="F1541" s="7">
        <f t="shared" si="231"/>
        <v>67036.75</v>
      </c>
      <c r="G1541" s="4">
        <f t="shared" si="232"/>
        <v>0.68432447103477312</v>
      </c>
      <c r="H1541" s="4">
        <f t="shared" si="233"/>
        <v>1.1354661349699693</v>
      </c>
      <c r="I1541" s="4">
        <f t="shared" si="234"/>
        <v>1.2308101606090647</v>
      </c>
      <c r="J1541">
        <f t="shared" si="235"/>
        <v>1.8555946427924814</v>
      </c>
      <c r="K1541">
        <f t="shared" si="236"/>
        <v>0.47584792520641117</v>
      </c>
      <c r="L1541">
        <f t="shared" si="237"/>
        <v>3.7344845900241248</v>
      </c>
      <c r="M1541">
        <f t="shared" si="238"/>
        <v>0.47584792520641117</v>
      </c>
      <c r="N1541">
        <f t="shared" si="239"/>
        <v>2</v>
      </c>
    </row>
    <row r="1542" spans="1:14" x14ac:dyDescent="0.2">
      <c r="A1542">
        <f t="shared" si="240"/>
        <v>1525</v>
      </c>
      <c r="B1542" t="s">
        <v>2476</v>
      </c>
      <c r="C1542" s="7" t="s">
        <v>2477</v>
      </c>
      <c r="D1542" s="6">
        <v>91100</v>
      </c>
      <c r="E1542" s="6">
        <v>81639.56</v>
      </c>
      <c r="F1542" s="7">
        <f t="shared" si="231"/>
        <v>80114.559999999998</v>
      </c>
      <c r="G1542" s="4">
        <f t="shared" si="232"/>
        <v>2.2417155619201501</v>
      </c>
      <c r="H1542" s="4">
        <f t="shared" si="233"/>
        <v>1.7064824878785445</v>
      </c>
      <c r="I1542" s="4">
        <f t="shared" si="234"/>
        <v>1.7989172620587999</v>
      </c>
      <c r="J1542">
        <f t="shared" si="235"/>
        <v>8.2937425315690874</v>
      </c>
      <c r="K1542">
        <f t="shared" si="236"/>
        <v>4.0005279150046853</v>
      </c>
      <c r="L1542">
        <f t="shared" si="237"/>
        <v>12.102648827423675</v>
      </c>
      <c r="M1542">
        <f t="shared" si="238"/>
        <v>4.0005279150046853</v>
      </c>
      <c r="N1542">
        <f t="shared" si="239"/>
        <v>2</v>
      </c>
    </row>
    <row r="1543" spans="1:14" x14ac:dyDescent="0.2">
      <c r="A1543">
        <f t="shared" si="240"/>
        <v>1526</v>
      </c>
      <c r="B1543" t="s">
        <v>2478</v>
      </c>
      <c r="C1543" s="7" t="s">
        <v>10</v>
      </c>
      <c r="D1543" s="6">
        <v>60529</v>
      </c>
      <c r="E1543" s="6">
        <v>63815.81</v>
      </c>
      <c r="F1543" s="7">
        <f t="shared" si="231"/>
        <v>62289.81</v>
      </c>
      <c r="G1543" s="4">
        <f t="shared" si="232"/>
        <v>0.71287980829299513</v>
      </c>
      <c r="H1543" s="4">
        <f t="shared" si="233"/>
        <v>0.92830368413766762</v>
      </c>
      <c r="I1543" s="4">
        <f t="shared" si="234"/>
        <v>1.024600533450098</v>
      </c>
      <c r="J1543">
        <f t="shared" si="235"/>
        <v>1.2054100632183435</v>
      </c>
      <c r="K1543">
        <f t="shared" si="236"/>
        <v>0.16457389309047737</v>
      </c>
      <c r="L1543">
        <f t="shared" si="237"/>
        <v>2.8391820824567393</v>
      </c>
      <c r="M1543">
        <f t="shared" si="238"/>
        <v>0.16457389309047737</v>
      </c>
      <c r="N1543">
        <f t="shared" si="239"/>
        <v>2</v>
      </c>
    </row>
    <row r="1544" spans="1:14" x14ac:dyDescent="0.2">
      <c r="A1544">
        <f t="shared" si="240"/>
        <v>1527</v>
      </c>
      <c r="B1544" t="s">
        <v>2479</v>
      </c>
      <c r="C1544" s="7" t="s">
        <v>621</v>
      </c>
      <c r="D1544" s="6">
        <v>54164</v>
      </c>
      <c r="E1544" s="6">
        <v>48331.28</v>
      </c>
      <c r="F1544" s="7">
        <f t="shared" si="231"/>
        <v>46804.28</v>
      </c>
      <c r="G1544" s="4">
        <f t="shared" si="232"/>
        <v>0.39457031328671988</v>
      </c>
      <c r="H1544" s="4">
        <f t="shared" si="233"/>
        <v>0.25225442223207978</v>
      </c>
      <c r="I1544" s="4">
        <f t="shared" si="234"/>
        <v>0.35190077999650615</v>
      </c>
      <c r="J1544">
        <f t="shared" si="235"/>
        <v>1.7176382753672031E-2</v>
      </c>
      <c r="K1544">
        <f t="shared" si="236"/>
        <v>0.57999675295725217</v>
      </c>
      <c r="L1544">
        <f t="shared" si="237"/>
        <v>0.53569658397691866</v>
      </c>
      <c r="M1544">
        <f t="shared" si="238"/>
        <v>1.7176382753672031E-2</v>
      </c>
      <c r="N1544">
        <f t="shared" si="239"/>
        <v>1</v>
      </c>
    </row>
    <row r="1545" spans="1:14" x14ac:dyDescent="0.2">
      <c r="A1545">
        <f t="shared" si="240"/>
        <v>1528</v>
      </c>
      <c r="B1545" t="s">
        <v>2480</v>
      </c>
      <c r="C1545" s="7" t="s">
        <v>2481</v>
      </c>
      <c r="D1545" s="6">
        <v>45090</v>
      </c>
      <c r="E1545" s="6">
        <v>41353.49</v>
      </c>
      <c r="F1545" s="7">
        <f t="shared" si="231"/>
        <v>39825.49</v>
      </c>
      <c r="G1545" s="4">
        <f t="shared" si="232"/>
        <v>-5.921450331767001E-2</v>
      </c>
      <c r="H1545" s="4">
        <f t="shared" si="233"/>
        <v>-5.2393492766450521E-2</v>
      </c>
      <c r="I1545" s="4">
        <f t="shared" si="234"/>
        <v>4.8738388240822439E-2</v>
      </c>
      <c r="J1545">
        <f t="shared" si="235"/>
        <v>0.25461048452135626</v>
      </c>
      <c r="K1545">
        <f t="shared" si="236"/>
        <v>1.9156023833296749</v>
      </c>
      <c r="L1545">
        <f t="shared" si="237"/>
        <v>3.2557726659940112E-2</v>
      </c>
      <c r="M1545">
        <f t="shared" si="238"/>
        <v>3.2557726659940112E-2</v>
      </c>
      <c r="N1545">
        <f t="shared" si="239"/>
        <v>3</v>
      </c>
    </row>
    <row r="1546" spans="1:14" x14ac:dyDescent="0.2">
      <c r="A1546">
        <f t="shared" si="240"/>
        <v>1529</v>
      </c>
      <c r="B1546" t="s">
        <v>2483</v>
      </c>
      <c r="C1546" s="7" t="s">
        <v>2484</v>
      </c>
      <c r="D1546" s="6">
        <v>45498</v>
      </c>
      <c r="E1546" s="6">
        <v>34131.1</v>
      </c>
      <c r="F1546" s="7">
        <f t="shared" si="231"/>
        <v>32602.1</v>
      </c>
      <c r="G1546" s="4">
        <f t="shared" si="232"/>
        <v>-3.8810689655052522E-2</v>
      </c>
      <c r="H1546" s="4">
        <f t="shared" si="233"/>
        <v>-0.367720559761335</v>
      </c>
      <c r="I1546" s="4">
        <f t="shared" si="234"/>
        <v>-0.2650495590944732</v>
      </c>
      <c r="J1546">
        <f t="shared" si="235"/>
        <v>0.77394633241945465</v>
      </c>
      <c r="K1546">
        <f t="shared" si="236"/>
        <v>2.9786242490177886</v>
      </c>
      <c r="L1546">
        <f t="shared" si="237"/>
        <v>0.16118844002657087</v>
      </c>
      <c r="M1546">
        <f t="shared" si="238"/>
        <v>0.16118844002657087</v>
      </c>
      <c r="N1546">
        <f t="shared" si="239"/>
        <v>3</v>
      </c>
    </row>
    <row r="1547" spans="1:14" x14ac:dyDescent="0.2">
      <c r="A1547">
        <f t="shared" si="240"/>
        <v>1530</v>
      </c>
      <c r="B1547" t="s">
        <v>2485</v>
      </c>
      <c r="C1547" s="7" t="s">
        <v>948</v>
      </c>
      <c r="D1547" s="6">
        <v>22970</v>
      </c>
      <c r="E1547" s="6">
        <v>9247.7800000000007</v>
      </c>
      <c r="F1547" s="7">
        <f t="shared" si="231"/>
        <v>7717.7800000000007</v>
      </c>
      <c r="G1547" s="4">
        <f t="shared" si="232"/>
        <v>-1.1654212636536965</v>
      </c>
      <c r="H1547" s="4">
        <f t="shared" si="233"/>
        <v>-1.4541177652148136</v>
      </c>
      <c r="I1547" s="4">
        <f t="shared" si="234"/>
        <v>-1.3460378061134828</v>
      </c>
      <c r="J1547">
        <f t="shared" si="235"/>
        <v>7.6191661820964693</v>
      </c>
      <c r="K1547">
        <f t="shared" si="236"/>
        <v>13.145081309451506</v>
      </c>
      <c r="L1547">
        <f t="shared" si="237"/>
        <v>4.7425645474204323</v>
      </c>
      <c r="M1547">
        <f t="shared" si="238"/>
        <v>4.7425645474204323</v>
      </c>
      <c r="N1547">
        <f t="shared" si="239"/>
        <v>3</v>
      </c>
    </row>
    <row r="1548" spans="1:14" x14ac:dyDescent="0.2">
      <c r="A1548">
        <f t="shared" si="240"/>
        <v>1531</v>
      </c>
      <c r="B1548" t="s">
        <v>2486</v>
      </c>
      <c r="C1548" s="7" t="s">
        <v>381</v>
      </c>
      <c r="D1548" s="6">
        <v>42921</v>
      </c>
      <c r="E1548" s="6">
        <v>30043.09</v>
      </c>
      <c r="F1548" s="7">
        <f t="shared" si="231"/>
        <v>28512.09</v>
      </c>
      <c r="G1548" s="4">
        <f t="shared" si="232"/>
        <v>-0.16768477742114385</v>
      </c>
      <c r="H1548" s="4">
        <f t="shared" si="233"/>
        <v>-0.54620167240489992</v>
      </c>
      <c r="I1548" s="4">
        <f t="shared" si="234"/>
        <v>-0.44272179366589076</v>
      </c>
      <c r="J1548">
        <f t="shared" si="235"/>
        <v>1.3488062997856669</v>
      </c>
      <c r="K1548">
        <f t="shared" si="236"/>
        <v>4.0311785509582929</v>
      </c>
      <c r="L1548">
        <f t="shared" si="237"/>
        <v>0.40716395873447253</v>
      </c>
      <c r="M1548">
        <f t="shared" si="238"/>
        <v>0.40716395873447253</v>
      </c>
      <c r="N1548">
        <f t="shared" si="239"/>
        <v>3</v>
      </c>
    </row>
    <row r="1549" spans="1:14" x14ac:dyDescent="0.2">
      <c r="A1549">
        <f t="shared" si="240"/>
        <v>1532</v>
      </c>
      <c r="B1549" t="s">
        <v>2487</v>
      </c>
      <c r="C1549" s="7" t="s">
        <v>10</v>
      </c>
      <c r="D1549" s="6">
        <v>59388</v>
      </c>
      <c r="E1549" s="6">
        <v>61630.400000000001</v>
      </c>
      <c r="F1549" s="7">
        <f t="shared" si="231"/>
        <v>60098.400000000001</v>
      </c>
      <c r="G1549" s="4">
        <f t="shared" si="232"/>
        <v>0.65581914312376333</v>
      </c>
      <c r="H1549" s="4">
        <f t="shared" si="233"/>
        <v>0.83288943407899041</v>
      </c>
      <c r="I1549" s="4">
        <f t="shared" si="234"/>
        <v>0.92940450420759013</v>
      </c>
      <c r="J1549">
        <f t="shared" si="235"/>
        <v>0.90551227665150502</v>
      </c>
      <c r="K1549">
        <f t="shared" si="236"/>
        <v>0.10592165076164752</v>
      </c>
      <c r="L1549">
        <f t="shared" si="237"/>
        <v>2.3723501750987266</v>
      </c>
      <c r="M1549">
        <f t="shared" si="238"/>
        <v>0.10592165076164752</v>
      </c>
      <c r="N1549">
        <f t="shared" si="239"/>
        <v>2</v>
      </c>
    </row>
    <row r="1550" spans="1:14" x14ac:dyDescent="0.2">
      <c r="A1550">
        <f t="shared" si="240"/>
        <v>1533</v>
      </c>
      <c r="B1550" t="s">
        <v>2488</v>
      </c>
      <c r="C1550" s="7" t="s">
        <v>215</v>
      </c>
      <c r="D1550" s="6">
        <v>52882</v>
      </c>
      <c r="E1550" s="6">
        <v>46252.23</v>
      </c>
      <c r="F1550" s="7">
        <f t="shared" si="231"/>
        <v>44719.23</v>
      </c>
      <c r="G1550" s="4">
        <f t="shared" si="232"/>
        <v>0.33045833016055415</v>
      </c>
      <c r="H1550" s="4">
        <f t="shared" si="233"/>
        <v>0.16148381324589747</v>
      </c>
      <c r="I1550" s="4">
        <f t="shared" si="234"/>
        <v>0.26132508636907403</v>
      </c>
      <c r="J1550">
        <f t="shared" si="235"/>
        <v>8.8588794461964028E-3</v>
      </c>
      <c r="K1550">
        <f t="shared" si="236"/>
        <v>0.8130868397497939</v>
      </c>
      <c r="L1550">
        <f t="shared" si="237"/>
        <v>0.36102124243387856</v>
      </c>
      <c r="M1550">
        <f t="shared" si="238"/>
        <v>8.8588794461964028E-3</v>
      </c>
      <c r="N1550">
        <f t="shared" si="239"/>
        <v>1</v>
      </c>
    </row>
    <row r="1551" spans="1:14" x14ac:dyDescent="0.2">
      <c r="A1551">
        <f t="shared" si="240"/>
        <v>1534</v>
      </c>
      <c r="B1551" t="s">
        <v>2489</v>
      </c>
      <c r="C1551" s="7" t="s">
        <v>2299</v>
      </c>
      <c r="D1551" s="6">
        <v>45000</v>
      </c>
      <c r="E1551" s="6">
        <v>40799.129999999997</v>
      </c>
      <c r="F1551" s="7">
        <f t="shared" si="231"/>
        <v>39265.129999999997</v>
      </c>
      <c r="G1551" s="4">
        <f t="shared" si="232"/>
        <v>-6.3715344566776799E-2</v>
      </c>
      <c r="H1551" s="4">
        <f t="shared" si="233"/>
        <v>-7.6596659981082296E-2</v>
      </c>
      <c r="I1551" s="4">
        <f t="shared" si="234"/>
        <v>2.4396048401937032E-2</v>
      </c>
      <c r="J1551">
        <f t="shared" si="235"/>
        <v>0.28466669006152917</v>
      </c>
      <c r="K1551">
        <f t="shared" si="236"/>
        <v>1.9949623878673943</v>
      </c>
      <c r="L1551">
        <f t="shared" si="237"/>
        <v>2.774361916950845E-2</v>
      </c>
      <c r="M1551">
        <f t="shared" si="238"/>
        <v>2.774361916950845E-2</v>
      </c>
      <c r="N1551">
        <f t="shared" si="239"/>
        <v>3</v>
      </c>
    </row>
    <row r="1552" spans="1:14" x14ac:dyDescent="0.2">
      <c r="A1552">
        <f t="shared" si="240"/>
        <v>1535</v>
      </c>
      <c r="B1552" t="s">
        <v>2490</v>
      </c>
      <c r="C1552" s="7" t="s">
        <v>15</v>
      </c>
      <c r="D1552" s="6">
        <v>34504</v>
      </c>
      <c r="E1552" s="6">
        <v>31084.45</v>
      </c>
      <c r="F1552" s="7">
        <f t="shared" si="231"/>
        <v>29549.45</v>
      </c>
      <c r="G1552" s="4">
        <f t="shared" si="232"/>
        <v>-0.58861345290705414</v>
      </c>
      <c r="H1552" s="4">
        <f t="shared" si="233"/>
        <v>-0.5007362524420077</v>
      </c>
      <c r="I1552" s="4">
        <f t="shared" si="234"/>
        <v>-0.39765831723062389</v>
      </c>
      <c r="J1552">
        <f t="shared" si="235"/>
        <v>1.7666657127526659</v>
      </c>
      <c r="K1552">
        <f t="shared" si="236"/>
        <v>4.876542180541688</v>
      </c>
      <c r="L1552">
        <f t="shared" si="237"/>
        <v>0.56066657174732637</v>
      </c>
      <c r="M1552">
        <f t="shared" si="238"/>
        <v>0.56066657174732637</v>
      </c>
      <c r="N1552">
        <f t="shared" si="239"/>
        <v>3</v>
      </c>
    </row>
    <row r="1553" spans="1:14" x14ac:dyDescent="0.2">
      <c r="A1553">
        <f t="shared" si="240"/>
        <v>1536</v>
      </c>
      <c r="B1553" t="s">
        <v>2491</v>
      </c>
      <c r="C1553" s="7" t="s">
        <v>2492</v>
      </c>
      <c r="D1553" s="6">
        <v>30139</v>
      </c>
      <c r="E1553" s="6">
        <v>29342.240000000002</v>
      </c>
      <c r="F1553" s="7">
        <f t="shared" si="231"/>
        <v>27806.240000000002</v>
      </c>
      <c r="G1553" s="4">
        <f t="shared" si="232"/>
        <v>-0.80690425348873385</v>
      </c>
      <c r="H1553" s="4">
        <f t="shared" si="233"/>
        <v>-0.57680054271007097</v>
      </c>
      <c r="I1553" s="4">
        <f t="shared" si="234"/>
        <v>-0.47338429736936216</v>
      </c>
      <c r="J1553">
        <f t="shared" si="235"/>
        <v>2.4201039890799541</v>
      </c>
      <c r="K1553">
        <f t="shared" si="236"/>
        <v>5.9312308891651391</v>
      </c>
      <c r="L1553">
        <f t="shared" si="237"/>
        <v>0.94865910327627856</v>
      </c>
      <c r="M1553">
        <f t="shared" si="238"/>
        <v>0.94865910327627856</v>
      </c>
      <c r="N1553">
        <f t="shared" si="239"/>
        <v>3</v>
      </c>
    </row>
    <row r="1554" spans="1:14" x14ac:dyDescent="0.2">
      <c r="A1554">
        <f t="shared" si="240"/>
        <v>1537</v>
      </c>
      <c r="B1554" t="s">
        <v>2494</v>
      </c>
      <c r="C1554" s="7" t="s">
        <v>30</v>
      </c>
      <c r="D1554" s="6">
        <v>15080</v>
      </c>
      <c r="E1554" s="6">
        <v>1036.75</v>
      </c>
      <c r="F1554" s="7">
        <f t="shared" si="231"/>
        <v>-500.25</v>
      </c>
      <c r="G1554" s="4">
        <f t="shared" si="232"/>
        <v>-1.5599950131587257</v>
      </c>
      <c r="H1554" s="4">
        <f t="shared" si="233"/>
        <v>-1.8126085150783637</v>
      </c>
      <c r="I1554" s="4">
        <f t="shared" si="234"/>
        <v>-1.703033450103338</v>
      </c>
      <c r="J1554">
        <f t="shared" si="235"/>
        <v>11.550257951388541</v>
      </c>
      <c r="K1554">
        <f t="shared" si="236"/>
        <v>18.199983150857431</v>
      </c>
      <c r="L1554">
        <f t="shared" si="237"/>
        <v>7.9088780624133292</v>
      </c>
      <c r="M1554">
        <f t="shared" si="238"/>
        <v>7.9088780624133292</v>
      </c>
      <c r="N1554">
        <f t="shared" si="239"/>
        <v>3</v>
      </c>
    </row>
    <row r="1555" spans="1:14" x14ac:dyDescent="0.2">
      <c r="A1555">
        <f t="shared" si="240"/>
        <v>1538</v>
      </c>
      <c r="B1555" t="s">
        <v>2496</v>
      </c>
      <c r="C1555" s="7" t="s">
        <v>97</v>
      </c>
      <c r="D1555" s="6">
        <v>57469</v>
      </c>
      <c r="E1555" s="6">
        <v>60782.62</v>
      </c>
      <c r="F1555" s="7">
        <f t="shared" ref="F1555:F1618" si="241">E1555-A1555</f>
        <v>59244.62</v>
      </c>
      <c r="G1555" s="4">
        <f t="shared" ref="G1555:G1618" si="242">STANDARDIZE(D1555,$D$14,$D$15)</f>
        <v>0.55985120582336401</v>
      </c>
      <c r="H1555" s="4">
        <f t="shared" ref="H1555:H1618" si="243">STANDARDIZE(E1555,$E$14,$E$15)</f>
        <v>0.79587565043439046</v>
      </c>
      <c r="I1555" s="4">
        <f t="shared" ref="I1555:I1618" si="244">STANDARDIZE(F1555,$F$14,$F$15)</f>
        <v>0.89231584172696421</v>
      </c>
      <c r="J1555">
        <f t="shared" ref="J1555:J1618" si="245">SUMXMY2($E$3:$G$3,G1555:I1555)</f>
        <v>0.75323495622663961</v>
      </c>
      <c r="K1555">
        <f t="shared" ref="K1555:K1618" si="246">SUMXMY2($E$4:$G$4,G1555:I1555)</f>
        <v>0.13670594488693949</v>
      </c>
      <c r="L1555">
        <f t="shared" ref="L1555:L1618" si="247">SUMXMY2($E$5:$G$5,G1555:I1555)</f>
        <v>2.0985545582874146</v>
      </c>
      <c r="M1555">
        <f t="shared" ref="M1555:M1618" si="248">MIN(J1555:L1555)</f>
        <v>0.13670594488693949</v>
      </c>
      <c r="N1555">
        <f t="shared" ref="N1555:N1618" si="249">MATCH(M1555,J1555:L1555,0)</f>
        <v>2</v>
      </c>
    </row>
    <row r="1556" spans="1:14" x14ac:dyDescent="0.2">
      <c r="A1556">
        <f t="shared" ref="A1556:A1619" si="250">A1555+1</f>
        <v>1539</v>
      </c>
      <c r="B1556" t="s">
        <v>2497</v>
      </c>
      <c r="C1556" s="7" t="s">
        <v>504</v>
      </c>
      <c r="D1556" s="6">
        <v>44986</v>
      </c>
      <c r="E1556" s="6">
        <v>54441.08</v>
      </c>
      <c r="F1556" s="7">
        <f t="shared" si="241"/>
        <v>52902.080000000002</v>
      </c>
      <c r="G1556" s="4">
        <f t="shared" si="242"/>
        <v>-6.4415475427748975E-2</v>
      </c>
      <c r="H1556" s="4">
        <f t="shared" si="243"/>
        <v>0.51900619192678554</v>
      </c>
      <c r="I1556" s="4">
        <f t="shared" si="244"/>
        <v>0.61679249223427357</v>
      </c>
      <c r="J1556">
        <f t="shared" si="245"/>
        <v>0.30107250206037955</v>
      </c>
      <c r="K1556">
        <f t="shared" si="246"/>
        <v>0.93891861522358999</v>
      </c>
      <c r="L1556">
        <f t="shared" si="247"/>
        <v>0.81088004475472275</v>
      </c>
      <c r="M1556">
        <f t="shared" si="248"/>
        <v>0.30107250206037955</v>
      </c>
      <c r="N1556">
        <f t="shared" si="249"/>
        <v>1</v>
      </c>
    </row>
    <row r="1557" spans="1:14" x14ac:dyDescent="0.2">
      <c r="A1557">
        <f t="shared" si="250"/>
        <v>1540</v>
      </c>
      <c r="B1557" t="s">
        <v>2498</v>
      </c>
      <c r="C1557" s="7" t="s">
        <v>389</v>
      </c>
      <c r="D1557" s="6">
        <v>28875</v>
      </c>
      <c r="E1557" s="6">
        <v>26058.95</v>
      </c>
      <c r="F1557" s="7">
        <f t="shared" si="241"/>
        <v>24518.95</v>
      </c>
      <c r="G1557" s="4">
        <f t="shared" si="242"/>
        <v>-0.87011606836507815</v>
      </c>
      <c r="H1557" s="4">
        <f t="shared" si="243"/>
        <v>-0.72014785652082269</v>
      </c>
      <c r="I1557" s="4">
        <f t="shared" si="244"/>
        <v>-0.6161859433272634</v>
      </c>
      <c r="J1557">
        <f t="shared" si="245"/>
        <v>3.0537243768874203</v>
      </c>
      <c r="K1557">
        <f t="shared" si="246"/>
        <v>6.8998536468839697</v>
      </c>
      <c r="L1557">
        <f t="shared" si="247"/>
        <v>1.3489418483540654</v>
      </c>
      <c r="M1557">
        <f t="shared" si="248"/>
        <v>1.3489418483540654</v>
      </c>
      <c r="N1557">
        <f t="shared" si="249"/>
        <v>3</v>
      </c>
    </row>
    <row r="1558" spans="1:14" x14ac:dyDescent="0.2">
      <c r="A1558">
        <f t="shared" si="250"/>
        <v>1541</v>
      </c>
      <c r="B1558" t="s">
        <v>2499</v>
      </c>
      <c r="C1558" s="7" t="s">
        <v>10</v>
      </c>
      <c r="D1558" s="6">
        <v>58245</v>
      </c>
      <c r="E1558" s="6">
        <v>54339.32</v>
      </c>
      <c r="F1558" s="7">
        <f t="shared" si="241"/>
        <v>52798.32</v>
      </c>
      <c r="G1558" s="4">
        <f t="shared" si="242"/>
        <v>0.59865845926010697</v>
      </c>
      <c r="H1558" s="4">
        <f t="shared" si="243"/>
        <v>0.51456338527450007</v>
      </c>
      <c r="I1558" s="4">
        <f t="shared" si="244"/>
        <v>0.61228510201783626</v>
      </c>
      <c r="J1558">
        <f t="shared" si="245"/>
        <v>0.28324372000092968</v>
      </c>
      <c r="K1558">
        <f t="shared" si="246"/>
        <v>0.12690529871223261</v>
      </c>
      <c r="L1558">
        <f t="shared" si="247"/>
        <v>1.2957229949371665</v>
      </c>
      <c r="M1558">
        <f t="shared" si="248"/>
        <v>0.12690529871223261</v>
      </c>
      <c r="N1558">
        <f t="shared" si="249"/>
        <v>2</v>
      </c>
    </row>
    <row r="1559" spans="1:14" x14ac:dyDescent="0.2">
      <c r="A1559">
        <f t="shared" si="250"/>
        <v>1542</v>
      </c>
      <c r="B1559" t="s">
        <v>2500</v>
      </c>
      <c r="C1559" s="7" t="s">
        <v>625</v>
      </c>
      <c r="D1559" s="6">
        <v>48257</v>
      </c>
      <c r="E1559" s="6">
        <v>43541.93</v>
      </c>
      <c r="F1559" s="7">
        <f t="shared" si="241"/>
        <v>41999.93</v>
      </c>
      <c r="G1559" s="4">
        <f t="shared" si="242"/>
        <v>9.9165099303676993E-2</v>
      </c>
      <c r="H1559" s="4">
        <f t="shared" si="243"/>
        <v>4.3153046051625732E-2</v>
      </c>
      <c r="I1559" s="4">
        <f t="shared" si="244"/>
        <v>0.14319723155452432</v>
      </c>
      <c r="J1559">
        <f t="shared" si="245"/>
        <v>9.0328410989994889E-2</v>
      </c>
      <c r="K1559">
        <f t="shared" si="246"/>
        <v>1.3880319480078835</v>
      </c>
      <c r="L1559">
        <f t="shared" si="247"/>
        <v>0.11230261146064616</v>
      </c>
      <c r="M1559">
        <f t="shared" si="248"/>
        <v>9.0328410989994889E-2</v>
      </c>
      <c r="N1559">
        <f t="shared" si="249"/>
        <v>1</v>
      </c>
    </row>
    <row r="1560" spans="1:14" x14ac:dyDescent="0.2">
      <c r="A1560">
        <f t="shared" si="250"/>
        <v>1543</v>
      </c>
      <c r="B1560" t="s">
        <v>2501</v>
      </c>
      <c r="C1560" s="7" t="s">
        <v>1460</v>
      </c>
      <c r="D1560" s="6">
        <v>50364</v>
      </c>
      <c r="E1560" s="6">
        <v>45231.17</v>
      </c>
      <c r="F1560" s="7">
        <f t="shared" si="241"/>
        <v>43688.17</v>
      </c>
      <c r="G1560" s="4">
        <f t="shared" si="242"/>
        <v>0.20453479387998838</v>
      </c>
      <c r="H1560" s="4">
        <f t="shared" si="243"/>
        <v>0.11690468431132066</v>
      </c>
      <c r="I1560" s="4">
        <f t="shared" si="244"/>
        <v>0.2165352853228158</v>
      </c>
      <c r="J1560">
        <f t="shared" si="245"/>
        <v>2.4567424173844676E-2</v>
      </c>
      <c r="K1560">
        <f t="shared" si="246"/>
        <v>1.0618933712109186</v>
      </c>
      <c r="L1560">
        <f t="shared" si="247"/>
        <v>0.22233727979335585</v>
      </c>
      <c r="M1560">
        <f t="shared" si="248"/>
        <v>2.4567424173844676E-2</v>
      </c>
      <c r="N1560">
        <f t="shared" si="249"/>
        <v>1</v>
      </c>
    </row>
    <row r="1561" spans="1:14" x14ac:dyDescent="0.2">
      <c r="A1561">
        <f t="shared" si="250"/>
        <v>1544</v>
      </c>
      <c r="B1561" t="s">
        <v>2502</v>
      </c>
      <c r="C1561" s="7" t="s">
        <v>807</v>
      </c>
      <c r="D1561" s="6">
        <v>25708</v>
      </c>
      <c r="E1561" s="6">
        <v>8898.89</v>
      </c>
      <c r="F1561" s="7">
        <f t="shared" si="241"/>
        <v>7354.8899999999994</v>
      </c>
      <c r="G1561" s="4">
        <f t="shared" si="242"/>
        <v>-1.0284956709864252</v>
      </c>
      <c r="H1561" s="4">
        <f t="shared" si="243"/>
        <v>-1.4693501827945683</v>
      </c>
      <c r="I1561" s="4">
        <f t="shared" si="244"/>
        <v>-1.3618019429257697</v>
      </c>
      <c r="J1561">
        <f t="shared" si="245"/>
        <v>7.3467097347711423</v>
      </c>
      <c r="K1561">
        <f t="shared" si="246"/>
        <v>12.734958189856965</v>
      </c>
      <c r="L1561">
        <f t="shared" si="247"/>
        <v>4.5549395662260741</v>
      </c>
      <c r="M1561">
        <f t="shared" si="248"/>
        <v>4.5549395662260741</v>
      </c>
      <c r="N1561">
        <f t="shared" si="249"/>
        <v>3</v>
      </c>
    </row>
    <row r="1562" spans="1:14" x14ac:dyDescent="0.2">
      <c r="A1562">
        <f t="shared" si="250"/>
        <v>1545</v>
      </c>
      <c r="B1562" t="s">
        <v>2504</v>
      </c>
      <c r="C1562" s="7" t="s">
        <v>97</v>
      </c>
      <c r="D1562" s="6">
        <v>53652</v>
      </c>
      <c r="E1562" s="6">
        <v>50909.95</v>
      </c>
      <c r="F1562" s="7">
        <f t="shared" si="241"/>
        <v>49364.95</v>
      </c>
      <c r="G1562" s="4">
        <f t="shared" si="242"/>
        <v>0.36896552751402339</v>
      </c>
      <c r="H1562" s="4">
        <f t="shared" si="243"/>
        <v>0.36483826883240161</v>
      </c>
      <c r="I1562" s="4">
        <f t="shared" si="244"/>
        <v>0.46313766227796554</v>
      </c>
      <c r="J1562">
        <f t="shared" si="245"/>
        <v>5.3812047019662537E-2</v>
      </c>
      <c r="K1562">
        <f t="shared" si="246"/>
        <v>0.44540096903027226</v>
      </c>
      <c r="L1562">
        <f t="shared" si="247"/>
        <v>0.69707066191965916</v>
      </c>
      <c r="M1562">
        <f t="shared" si="248"/>
        <v>5.3812047019662537E-2</v>
      </c>
      <c r="N1562">
        <f t="shared" si="249"/>
        <v>1</v>
      </c>
    </row>
    <row r="1563" spans="1:14" x14ac:dyDescent="0.2">
      <c r="A1563">
        <f t="shared" si="250"/>
        <v>1546</v>
      </c>
      <c r="B1563" t="s">
        <v>2505</v>
      </c>
      <c r="C1563" s="7" t="s">
        <v>103</v>
      </c>
      <c r="D1563" s="6">
        <v>39853</v>
      </c>
      <c r="E1563" s="6">
        <v>41840.230000000003</v>
      </c>
      <c r="F1563" s="7">
        <f t="shared" si="241"/>
        <v>40294.230000000003</v>
      </c>
      <c r="G1563" s="4">
        <f t="shared" si="242"/>
        <v>-0.32111345466847335</v>
      </c>
      <c r="H1563" s="4">
        <f t="shared" si="243"/>
        <v>-3.1142591528897336E-2</v>
      </c>
      <c r="I1563" s="4">
        <f t="shared" si="244"/>
        <v>6.9100705993837039E-2</v>
      </c>
      <c r="J1563">
        <f t="shared" si="245"/>
        <v>0.47779305178788728</v>
      </c>
      <c r="K1563">
        <f t="shared" si="246"/>
        <v>2.4180671375143223</v>
      </c>
      <c r="L1563">
        <f t="shared" si="247"/>
        <v>8.1591527822382992E-2</v>
      </c>
      <c r="M1563">
        <f t="shared" si="248"/>
        <v>8.1591527822382992E-2</v>
      </c>
      <c r="N1563">
        <f t="shared" si="249"/>
        <v>3</v>
      </c>
    </row>
    <row r="1564" spans="1:14" x14ac:dyDescent="0.2">
      <c r="A1564">
        <f t="shared" si="250"/>
        <v>1547</v>
      </c>
      <c r="B1564" t="s">
        <v>2506</v>
      </c>
      <c r="C1564" s="7" t="s">
        <v>10</v>
      </c>
      <c r="D1564" s="6">
        <v>57674</v>
      </c>
      <c r="E1564" s="6">
        <v>55411.25</v>
      </c>
      <c r="F1564" s="7">
        <f t="shared" si="241"/>
        <v>53864.25</v>
      </c>
      <c r="G1564" s="4">
        <f t="shared" si="242"/>
        <v>0.57010312200188495</v>
      </c>
      <c r="H1564" s="4">
        <f t="shared" si="243"/>
        <v>0.56136348093865374</v>
      </c>
      <c r="I1564" s="4">
        <f t="shared" si="244"/>
        <v>0.65858967462198914</v>
      </c>
      <c r="J1564">
        <f t="shared" si="245"/>
        <v>0.32572144454179675</v>
      </c>
      <c r="K1564">
        <f t="shared" si="246"/>
        <v>0.11981731295722897</v>
      </c>
      <c r="L1564">
        <f t="shared" si="247"/>
        <v>1.3763752486788223</v>
      </c>
      <c r="M1564">
        <f t="shared" si="248"/>
        <v>0.11981731295722897</v>
      </c>
      <c r="N1564">
        <f t="shared" si="249"/>
        <v>2</v>
      </c>
    </row>
    <row r="1565" spans="1:14" x14ac:dyDescent="0.2">
      <c r="A1565">
        <f t="shared" si="250"/>
        <v>1548</v>
      </c>
      <c r="B1565" t="s">
        <v>2508</v>
      </c>
      <c r="C1565" s="7" t="s">
        <v>22</v>
      </c>
      <c r="D1565" s="6">
        <v>29723</v>
      </c>
      <c r="E1565" s="6">
        <v>25936.35</v>
      </c>
      <c r="F1565" s="7">
        <f t="shared" si="241"/>
        <v>24388.35</v>
      </c>
      <c r="G1565" s="4">
        <f t="shared" si="242"/>
        <v>-0.82770814192904962</v>
      </c>
      <c r="H1565" s="4">
        <f t="shared" si="243"/>
        <v>-0.72550053041597007</v>
      </c>
      <c r="I1565" s="4">
        <f t="shared" si="244"/>
        <v>-0.62185927758195414</v>
      </c>
      <c r="J1565">
        <f t="shared" si="245"/>
        <v>2.9789012125503467</v>
      </c>
      <c r="K1565">
        <f t="shared" si="246"/>
        <v>6.7836811049128292</v>
      </c>
      <c r="L1565">
        <f t="shared" si="247"/>
        <v>1.2994324108922346</v>
      </c>
      <c r="M1565">
        <f t="shared" si="248"/>
        <v>1.2994324108922346</v>
      </c>
      <c r="N1565">
        <f t="shared" si="249"/>
        <v>3</v>
      </c>
    </row>
    <row r="1566" spans="1:14" x14ac:dyDescent="0.2">
      <c r="A1566">
        <f t="shared" si="250"/>
        <v>1549</v>
      </c>
      <c r="B1566" t="s">
        <v>2509</v>
      </c>
      <c r="C1566" s="7" t="s">
        <v>2510</v>
      </c>
      <c r="D1566" s="6">
        <v>87826</v>
      </c>
      <c r="E1566" s="6">
        <v>89845.1</v>
      </c>
      <c r="F1566" s="7">
        <f t="shared" si="241"/>
        <v>88296.1</v>
      </c>
      <c r="G1566" s="4">
        <f t="shared" si="242"/>
        <v>2.0779849591470869</v>
      </c>
      <c r="H1566" s="4">
        <f t="shared" si="243"/>
        <v>2.0647335462275409</v>
      </c>
      <c r="I1566" s="4">
        <f t="shared" si="244"/>
        <v>2.1543277608193012</v>
      </c>
      <c r="J1566">
        <f t="shared" si="245"/>
        <v>10.056299964592355</v>
      </c>
      <c r="K1566">
        <f t="shared" si="246"/>
        <v>5.3164295925203024</v>
      </c>
      <c r="L1566">
        <f t="shared" si="247"/>
        <v>14.200344963357455</v>
      </c>
      <c r="M1566">
        <f t="shared" si="248"/>
        <v>5.3164295925203024</v>
      </c>
      <c r="N1566">
        <f t="shared" si="249"/>
        <v>2</v>
      </c>
    </row>
    <row r="1567" spans="1:14" x14ac:dyDescent="0.2">
      <c r="A1567">
        <f t="shared" si="250"/>
        <v>1550</v>
      </c>
      <c r="B1567" t="s">
        <v>2512</v>
      </c>
      <c r="C1567" s="7" t="s">
        <v>38</v>
      </c>
      <c r="D1567" s="6">
        <v>9553</v>
      </c>
      <c r="E1567" s="6">
        <v>9251.7999999999993</v>
      </c>
      <c r="F1567" s="7">
        <f t="shared" si="241"/>
        <v>7701.7999999999993</v>
      </c>
      <c r="G1567" s="4">
        <f t="shared" si="242"/>
        <v>-1.8363966752010954</v>
      </c>
      <c r="H1567" s="4">
        <f t="shared" si="243"/>
        <v>-1.4539422533954134</v>
      </c>
      <c r="I1567" s="4">
        <f t="shared" si="244"/>
        <v>-1.3467319859097306</v>
      </c>
      <c r="J1567">
        <f t="shared" si="245"/>
        <v>10.006102568722783</v>
      </c>
      <c r="K1567">
        <f t="shared" si="246"/>
        <v>16.344316100483141</v>
      </c>
      <c r="L1567">
        <f t="shared" si="247"/>
        <v>6.6144206959834433</v>
      </c>
      <c r="M1567">
        <f t="shared" si="248"/>
        <v>6.6144206959834433</v>
      </c>
      <c r="N1567">
        <f t="shared" si="249"/>
        <v>3</v>
      </c>
    </row>
    <row r="1568" spans="1:14" x14ac:dyDescent="0.2">
      <c r="A1568">
        <f t="shared" si="250"/>
        <v>1551</v>
      </c>
      <c r="B1568" t="s">
        <v>2513</v>
      </c>
      <c r="C1568" s="7" t="s">
        <v>2514</v>
      </c>
      <c r="D1568" s="6">
        <v>67200</v>
      </c>
      <c r="E1568" s="6">
        <v>57374.36</v>
      </c>
      <c r="F1568" s="7">
        <f t="shared" si="241"/>
        <v>55823.360000000001</v>
      </c>
      <c r="G1568" s="4">
        <f t="shared" si="242"/>
        <v>1.0464921635462334</v>
      </c>
      <c r="H1568" s="4">
        <f t="shared" si="243"/>
        <v>0.64707218934242705</v>
      </c>
      <c r="I1568" s="4">
        <f t="shared" si="244"/>
        <v>0.74369446690152152</v>
      </c>
      <c r="J1568">
        <f t="shared" si="245"/>
        <v>0.9651304798582907</v>
      </c>
      <c r="K1568">
        <f t="shared" si="246"/>
        <v>2.850937248999318E-2</v>
      </c>
      <c r="L1568">
        <f t="shared" si="247"/>
        <v>2.491384862999571</v>
      </c>
      <c r="M1568">
        <f t="shared" si="248"/>
        <v>2.850937248999318E-2</v>
      </c>
      <c r="N1568">
        <f t="shared" si="249"/>
        <v>2</v>
      </c>
    </row>
    <row r="1569" spans="1:14" x14ac:dyDescent="0.2">
      <c r="A1569">
        <f t="shared" si="250"/>
        <v>1552</v>
      </c>
      <c r="B1569" t="s">
        <v>2515</v>
      </c>
      <c r="C1569" s="7" t="s">
        <v>874</v>
      </c>
      <c r="D1569" s="6">
        <v>37677</v>
      </c>
      <c r="E1569" s="6">
        <v>33768.910000000003</v>
      </c>
      <c r="F1569" s="7">
        <f t="shared" si="241"/>
        <v>32216.910000000003</v>
      </c>
      <c r="G1569" s="4">
        <f t="shared" si="242"/>
        <v>-0.42993379420243327</v>
      </c>
      <c r="H1569" s="4">
        <f t="shared" si="243"/>
        <v>-0.38353365077343426</v>
      </c>
      <c r="I1569" s="4">
        <f t="shared" si="244"/>
        <v>-0.28178241990277525</v>
      </c>
      <c r="J1569">
        <f t="shared" si="245"/>
        <v>1.2119186474501413</v>
      </c>
      <c r="K1569">
        <f t="shared" si="246"/>
        <v>3.9192292224870409</v>
      </c>
      <c r="L1569">
        <f t="shared" si="247"/>
        <v>0.27796535788446658</v>
      </c>
      <c r="M1569">
        <f t="shared" si="248"/>
        <v>0.27796535788446658</v>
      </c>
      <c r="N1569">
        <f t="shared" si="249"/>
        <v>3</v>
      </c>
    </row>
    <row r="1570" spans="1:14" x14ac:dyDescent="0.2">
      <c r="A1570">
        <f t="shared" si="250"/>
        <v>1553</v>
      </c>
      <c r="B1570" t="s">
        <v>2516</v>
      </c>
      <c r="C1570" s="7" t="s">
        <v>122</v>
      </c>
      <c r="D1570" s="6">
        <v>22880</v>
      </c>
      <c r="E1570" s="6">
        <v>2255</v>
      </c>
      <c r="F1570" s="7">
        <f t="shared" si="241"/>
        <v>702</v>
      </c>
      <c r="G1570" s="4">
        <f t="shared" si="242"/>
        <v>-1.1699221049028032</v>
      </c>
      <c r="H1570" s="4">
        <f t="shared" si="243"/>
        <v>-1.7594201384652872</v>
      </c>
      <c r="I1570" s="4">
        <f t="shared" si="244"/>
        <v>-1.6508070633674896</v>
      </c>
      <c r="J1570">
        <f t="shared" si="245"/>
        <v>9.8489469579464348</v>
      </c>
      <c r="K1570">
        <f t="shared" si="246"/>
        <v>15.931475207497861</v>
      </c>
      <c r="L1570">
        <f t="shared" si="247"/>
        <v>6.5746087741610042</v>
      </c>
      <c r="M1570">
        <f t="shared" si="248"/>
        <v>6.5746087741610042</v>
      </c>
      <c r="N1570">
        <f t="shared" si="249"/>
        <v>3</v>
      </c>
    </row>
    <row r="1571" spans="1:14" x14ac:dyDescent="0.2">
      <c r="A1571">
        <f t="shared" si="250"/>
        <v>1554</v>
      </c>
      <c r="B1571" t="s">
        <v>2517</v>
      </c>
      <c r="C1571" s="7" t="s">
        <v>2518</v>
      </c>
      <c r="D1571" s="6">
        <v>111180</v>
      </c>
      <c r="E1571" s="6">
        <v>95340.05</v>
      </c>
      <c r="F1571" s="7">
        <f t="shared" si="241"/>
        <v>93786.05</v>
      </c>
      <c r="G1571" s="4">
        <f t="shared" si="242"/>
        <v>3.245903253943089</v>
      </c>
      <c r="H1571" s="4">
        <f t="shared" si="243"/>
        <v>2.3046411760818604</v>
      </c>
      <c r="I1571" s="4">
        <f t="shared" si="244"/>
        <v>2.3928141420715119</v>
      </c>
      <c r="J1571">
        <f t="shared" si="245"/>
        <v>17.50835526455133</v>
      </c>
      <c r="K1571">
        <f t="shared" si="246"/>
        <v>10.923185322407473</v>
      </c>
      <c r="L1571">
        <f t="shared" si="247"/>
        <v>22.85694895902212</v>
      </c>
      <c r="M1571">
        <f t="shared" si="248"/>
        <v>10.923185322407473</v>
      </c>
      <c r="N1571">
        <f t="shared" si="249"/>
        <v>2</v>
      </c>
    </row>
    <row r="1572" spans="1:14" x14ac:dyDescent="0.2">
      <c r="A1572">
        <f t="shared" si="250"/>
        <v>1555</v>
      </c>
      <c r="B1572" t="s">
        <v>2519</v>
      </c>
      <c r="C1572" s="7" t="s">
        <v>1612</v>
      </c>
      <c r="D1572" s="6">
        <v>65966</v>
      </c>
      <c r="E1572" s="6">
        <v>59116.33</v>
      </c>
      <c r="F1572" s="7">
        <f t="shared" si="241"/>
        <v>57561.33</v>
      </c>
      <c r="G1572" s="4">
        <f t="shared" si="242"/>
        <v>0.98478062908625796</v>
      </c>
      <c r="H1572" s="4">
        <f t="shared" si="243"/>
        <v>0.72312600129291427</v>
      </c>
      <c r="I1572" s="4">
        <f t="shared" si="244"/>
        <v>0.8191928186214652</v>
      </c>
      <c r="J1572">
        <f t="shared" si="245"/>
        <v>1.0160884482994259</v>
      </c>
      <c r="K1572">
        <f t="shared" si="246"/>
        <v>1.7213952205502613E-2</v>
      </c>
      <c r="L1572">
        <f t="shared" si="247"/>
        <v>2.5928638079475155</v>
      </c>
      <c r="M1572">
        <f t="shared" si="248"/>
        <v>1.7213952205502613E-2</v>
      </c>
      <c r="N1572">
        <f t="shared" si="249"/>
        <v>2</v>
      </c>
    </row>
    <row r="1573" spans="1:14" x14ac:dyDescent="0.2">
      <c r="A1573">
        <f t="shared" si="250"/>
        <v>1556</v>
      </c>
      <c r="B1573" t="s">
        <v>2520</v>
      </c>
      <c r="C1573" s="7" t="s">
        <v>649</v>
      </c>
      <c r="D1573" s="6">
        <v>34481</v>
      </c>
      <c r="E1573" s="6">
        <v>32684.2</v>
      </c>
      <c r="F1573" s="7">
        <f t="shared" si="241"/>
        <v>31128.2</v>
      </c>
      <c r="G1573" s="4">
        <f t="shared" si="242"/>
        <v>-0.58976366789293688</v>
      </c>
      <c r="H1573" s="4">
        <f t="shared" si="243"/>
        <v>-0.43089171684851774</v>
      </c>
      <c r="I1573" s="4">
        <f t="shared" si="244"/>
        <v>-0.32907656796115375</v>
      </c>
      <c r="J1573">
        <f t="shared" si="245"/>
        <v>1.5807540644627933</v>
      </c>
      <c r="K1573">
        <f t="shared" si="246"/>
        <v>4.566960230702616</v>
      </c>
      <c r="L1573">
        <f t="shared" si="247"/>
        <v>0.46305864649668027</v>
      </c>
      <c r="M1573">
        <f t="shared" si="248"/>
        <v>0.46305864649668027</v>
      </c>
      <c r="N1573">
        <f t="shared" si="249"/>
        <v>3</v>
      </c>
    </row>
    <row r="1574" spans="1:14" x14ac:dyDescent="0.2">
      <c r="A1574">
        <f t="shared" si="250"/>
        <v>1557</v>
      </c>
      <c r="B1574" t="s">
        <v>2521</v>
      </c>
      <c r="C1574" s="7" t="s">
        <v>10</v>
      </c>
      <c r="D1574" s="6">
        <v>62814</v>
      </c>
      <c r="E1574" s="6">
        <v>57615.44</v>
      </c>
      <c r="F1574" s="7">
        <f t="shared" si="241"/>
        <v>56058.44</v>
      </c>
      <c r="G1574" s="4">
        <f t="shared" si="242"/>
        <v>0.82715116667309552</v>
      </c>
      <c r="H1574" s="4">
        <f t="shared" si="243"/>
        <v>0.65759765934766456</v>
      </c>
      <c r="I1574" s="4">
        <f t="shared" si="244"/>
        <v>0.75390646855996468</v>
      </c>
      <c r="J1574">
        <f t="shared" si="245"/>
        <v>0.69356499634630042</v>
      </c>
      <c r="K1574">
        <f t="shared" si="246"/>
        <v>3.5947894840813047E-3</v>
      </c>
      <c r="L1574">
        <f t="shared" si="247"/>
        <v>2.0649497245563873</v>
      </c>
      <c r="M1574">
        <f t="shared" si="248"/>
        <v>3.5947894840813047E-3</v>
      </c>
      <c r="N1574">
        <f t="shared" si="249"/>
        <v>2</v>
      </c>
    </row>
    <row r="1575" spans="1:14" x14ac:dyDescent="0.2">
      <c r="A1575">
        <f t="shared" si="250"/>
        <v>1558</v>
      </c>
      <c r="B1575" t="s">
        <v>2523</v>
      </c>
      <c r="C1575" s="7" t="s">
        <v>250</v>
      </c>
      <c r="D1575" s="6">
        <v>59916</v>
      </c>
      <c r="E1575" s="6">
        <v>58396.6</v>
      </c>
      <c r="F1575" s="7">
        <f t="shared" si="241"/>
        <v>56838.6</v>
      </c>
      <c r="G1575" s="4">
        <f t="shared" si="242"/>
        <v>0.68222407845185662</v>
      </c>
      <c r="H1575" s="4">
        <f t="shared" si="243"/>
        <v>0.69170283667175292</v>
      </c>
      <c r="I1575" s="4">
        <f t="shared" si="244"/>
        <v>0.78779703863760175</v>
      </c>
      <c r="J1575">
        <f t="shared" si="245"/>
        <v>0.61732100601512618</v>
      </c>
      <c r="K1575">
        <f t="shared" si="246"/>
        <v>4.1271155967631971E-2</v>
      </c>
      <c r="L1575">
        <f t="shared" si="247"/>
        <v>1.9214767371698573</v>
      </c>
      <c r="M1575">
        <f t="shared" si="248"/>
        <v>4.1271155967631971E-2</v>
      </c>
      <c r="N1575">
        <f t="shared" si="249"/>
        <v>2</v>
      </c>
    </row>
    <row r="1576" spans="1:14" x14ac:dyDescent="0.2">
      <c r="A1576">
        <f t="shared" si="250"/>
        <v>1559</v>
      </c>
      <c r="B1576" t="s">
        <v>2524</v>
      </c>
      <c r="C1576" s="7" t="s">
        <v>2145</v>
      </c>
      <c r="D1576" s="6">
        <v>30613</v>
      </c>
      <c r="E1576" s="6">
        <v>5582.07</v>
      </c>
      <c r="F1576" s="7">
        <f t="shared" si="241"/>
        <v>4023.0699999999997</v>
      </c>
      <c r="G1576" s="4">
        <f t="shared" si="242"/>
        <v>-0.7831998229101047</v>
      </c>
      <c r="H1576" s="4">
        <f t="shared" si="243"/>
        <v>-1.6141614048900206</v>
      </c>
      <c r="I1576" s="4">
        <f t="shared" si="244"/>
        <v>-1.5065379960380461</v>
      </c>
      <c r="J1576">
        <f t="shared" si="245"/>
        <v>7.7813459658874304</v>
      </c>
      <c r="K1576">
        <f t="shared" si="246"/>
        <v>13.134395023138881</v>
      </c>
      <c r="L1576">
        <f t="shared" si="247"/>
        <v>4.9905035315043946</v>
      </c>
      <c r="M1576">
        <f t="shared" si="248"/>
        <v>4.9905035315043946</v>
      </c>
      <c r="N1576">
        <f t="shared" si="249"/>
        <v>3</v>
      </c>
    </row>
    <row r="1577" spans="1:14" x14ac:dyDescent="0.2">
      <c r="A1577">
        <f t="shared" si="250"/>
        <v>1560</v>
      </c>
      <c r="B1577" t="s">
        <v>2525</v>
      </c>
      <c r="C1577" s="7" t="s">
        <v>2526</v>
      </c>
      <c r="D1577" s="6">
        <v>6240</v>
      </c>
      <c r="E1577" s="6">
        <v>1261.5</v>
      </c>
      <c r="F1577" s="7">
        <f t="shared" si="241"/>
        <v>-298.5</v>
      </c>
      <c r="G1577" s="4">
        <f t="shared" si="242"/>
        <v>-2.0020776425154381</v>
      </c>
      <c r="H1577" s="4">
        <f t="shared" si="243"/>
        <v>-1.8027960072648699</v>
      </c>
      <c r="I1577" s="4">
        <f t="shared" si="244"/>
        <v>-1.6942693215743654</v>
      </c>
      <c r="J1577">
        <f t="shared" si="245"/>
        <v>13.294523872458132</v>
      </c>
      <c r="K1577">
        <f t="shared" si="246"/>
        <v>20.462352353787349</v>
      </c>
      <c r="L1577">
        <f t="shared" si="247"/>
        <v>9.3258903419846657</v>
      </c>
      <c r="M1577">
        <f t="shared" si="248"/>
        <v>9.3258903419846657</v>
      </c>
      <c r="N1577">
        <f t="shared" si="249"/>
        <v>3</v>
      </c>
    </row>
    <row r="1578" spans="1:14" x14ac:dyDescent="0.2">
      <c r="A1578">
        <f t="shared" si="250"/>
        <v>1561</v>
      </c>
      <c r="B1578" t="s">
        <v>2528</v>
      </c>
      <c r="C1578" s="7" t="s">
        <v>10</v>
      </c>
      <c r="D1578" s="6">
        <v>59388</v>
      </c>
      <c r="E1578" s="6">
        <v>56097.45</v>
      </c>
      <c r="F1578" s="7">
        <f t="shared" si="241"/>
        <v>54536.45</v>
      </c>
      <c r="G1578" s="4">
        <f t="shared" si="242"/>
        <v>0.65581914312376333</v>
      </c>
      <c r="H1578" s="4">
        <f t="shared" si="243"/>
        <v>0.5913227372751142</v>
      </c>
      <c r="I1578" s="4">
        <f t="shared" si="244"/>
        <v>0.68779040422384996</v>
      </c>
      <c r="J1578">
        <f t="shared" si="245"/>
        <v>0.426083125839337</v>
      </c>
      <c r="K1578">
        <f t="shared" si="246"/>
        <v>6.3020308439546716E-2</v>
      </c>
      <c r="L1578">
        <f t="shared" si="247"/>
        <v>1.5805301658120463</v>
      </c>
      <c r="M1578">
        <f t="shared" si="248"/>
        <v>6.3020308439546716E-2</v>
      </c>
      <c r="N1578">
        <f t="shared" si="249"/>
        <v>2</v>
      </c>
    </row>
    <row r="1579" spans="1:14" x14ac:dyDescent="0.2">
      <c r="A1579">
        <f t="shared" si="250"/>
        <v>1562</v>
      </c>
      <c r="B1579" t="s">
        <v>2529</v>
      </c>
      <c r="C1579" s="7" t="s">
        <v>10</v>
      </c>
      <c r="D1579" s="6">
        <v>59388</v>
      </c>
      <c r="E1579" s="6">
        <v>76123.25</v>
      </c>
      <c r="F1579" s="7">
        <f t="shared" si="241"/>
        <v>74561.25</v>
      </c>
      <c r="G1579" s="4">
        <f t="shared" si="242"/>
        <v>0.65581914312376333</v>
      </c>
      <c r="H1579" s="4">
        <f t="shared" si="243"/>
        <v>1.465642287759948</v>
      </c>
      <c r="I1579" s="4">
        <f t="shared" si="244"/>
        <v>1.5576784883228436</v>
      </c>
      <c r="J1579">
        <f t="shared" si="245"/>
        <v>3.2566440158613377</v>
      </c>
      <c r="K1579">
        <f t="shared" si="246"/>
        <v>1.3177789580778789</v>
      </c>
      <c r="L1579">
        <f t="shared" si="247"/>
        <v>5.53765213603275</v>
      </c>
      <c r="M1579">
        <f t="shared" si="248"/>
        <v>1.3177789580778789</v>
      </c>
      <c r="N1579">
        <f t="shared" si="249"/>
        <v>2</v>
      </c>
    </row>
    <row r="1580" spans="1:14" x14ac:dyDescent="0.2">
      <c r="A1580">
        <f t="shared" si="250"/>
        <v>1563</v>
      </c>
      <c r="B1580" t="s">
        <v>2530</v>
      </c>
      <c r="C1580" s="7" t="s">
        <v>2531</v>
      </c>
      <c r="D1580" s="6">
        <v>57361</v>
      </c>
      <c r="E1580" s="6">
        <v>52066.559999999998</v>
      </c>
      <c r="F1580" s="7">
        <f t="shared" si="241"/>
        <v>50503.56</v>
      </c>
      <c r="G1580" s="4">
        <f t="shared" si="242"/>
        <v>0.55445019632443582</v>
      </c>
      <c r="H1580" s="4">
        <f t="shared" si="243"/>
        <v>0.41533546421467166</v>
      </c>
      <c r="I1580" s="4">
        <f t="shared" si="244"/>
        <v>0.51259949317944553</v>
      </c>
      <c r="J1580">
        <f t="shared" si="245"/>
        <v>0.15748398569894193</v>
      </c>
      <c r="K1580">
        <f t="shared" si="246"/>
        <v>0.23434150879375448</v>
      </c>
      <c r="L1580">
        <f t="shared" si="247"/>
        <v>1.0073521344750613</v>
      </c>
      <c r="M1580">
        <f t="shared" si="248"/>
        <v>0.15748398569894193</v>
      </c>
      <c r="N1580">
        <f t="shared" si="249"/>
        <v>1</v>
      </c>
    </row>
    <row r="1581" spans="1:14" x14ac:dyDescent="0.2">
      <c r="A1581">
        <f t="shared" si="250"/>
        <v>1564</v>
      </c>
      <c r="B1581" t="s">
        <v>2532</v>
      </c>
      <c r="C1581" s="7" t="s">
        <v>687</v>
      </c>
      <c r="D1581" s="6">
        <v>45661</v>
      </c>
      <c r="E1581" s="6">
        <v>43314.59</v>
      </c>
      <c r="F1581" s="7">
        <f t="shared" si="241"/>
        <v>41750.589999999997</v>
      </c>
      <c r="G1581" s="4">
        <f t="shared" si="242"/>
        <v>-3.0659166059447986E-2</v>
      </c>
      <c r="H1581" s="4">
        <f t="shared" si="243"/>
        <v>3.3227459727622428E-2</v>
      </c>
      <c r="I1581" s="4">
        <f t="shared" si="244"/>
        <v>0.13236576782508649</v>
      </c>
      <c r="J1581">
        <f t="shared" si="245"/>
        <v>0.16056848354056552</v>
      </c>
      <c r="K1581">
        <f t="shared" si="246"/>
        <v>1.6341017569168903</v>
      </c>
      <c r="L1581">
        <f t="shared" si="247"/>
        <v>6.9347539999059418E-2</v>
      </c>
      <c r="M1581">
        <f t="shared" si="248"/>
        <v>6.9347539999059418E-2</v>
      </c>
      <c r="N1581">
        <f t="shared" si="249"/>
        <v>3</v>
      </c>
    </row>
    <row r="1582" spans="1:14" x14ac:dyDescent="0.2">
      <c r="A1582">
        <f t="shared" si="250"/>
        <v>1565</v>
      </c>
      <c r="B1582" t="s">
        <v>2533</v>
      </c>
      <c r="C1582" s="7" t="s">
        <v>2398</v>
      </c>
      <c r="D1582" s="6">
        <v>39937</v>
      </c>
      <c r="E1582" s="6">
        <v>36084.93</v>
      </c>
      <c r="F1582" s="7">
        <f t="shared" si="241"/>
        <v>34519.93</v>
      </c>
      <c r="G1582" s="4">
        <f t="shared" si="242"/>
        <v>-0.31691266950264035</v>
      </c>
      <c r="H1582" s="4">
        <f t="shared" si="243"/>
        <v>-0.28241701297050598</v>
      </c>
      <c r="I1582" s="4">
        <f t="shared" si="244"/>
        <v>-0.18173799222101758</v>
      </c>
      <c r="J1582">
        <f t="shared" si="245"/>
        <v>0.8451270623907593</v>
      </c>
      <c r="K1582">
        <f t="shared" si="246"/>
        <v>3.2339511399056873</v>
      </c>
      <c r="L1582">
        <f t="shared" si="247"/>
        <v>0.12763387464266437</v>
      </c>
      <c r="M1582">
        <f t="shared" si="248"/>
        <v>0.12763387464266437</v>
      </c>
      <c r="N1582">
        <f t="shared" si="249"/>
        <v>3</v>
      </c>
    </row>
    <row r="1583" spans="1:14" x14ac:dyDescent="0.2">
      <c r="A1583">
        <f t="shared" si="250"/>
        <v>1566</v>
      </c>
      <c r="B1583" t="s">
        <v>2534</v>
      </c>
      <c r="C1583" s="7" t="s">
        <v>10</v>
      </c>
      <c r="D1583" s="6">
        <v>66810</v>
      </c>
      <c r="E1583" s="6">
        <v>89311.679999999993</v>
      </c>
      <c r="F1583" s="7">
        <f t="shared" si="241"/>
        <v>87745.68</v>
      </c>
      <c r="G1583" s="4">
        <f t="shared" si="242"/>
        <v>1.0269885181334373</v>
      </c>
      <c r="H1583" s="4">
        <f t="shared" si="243"/>
        <v>2.0414446122214271</v>
      </c>
      <c r="I1583" s="4">
        <f t="shared" si="244"/>
        <v>2.130417219927518</v>
      </c>
      <c r="J1583">
        <f t="shared" si="245"/>
        <v>7.2011242925666874</v>
      </c>
      <c r="K1583">
        <f t="shared" si="246"/>
        <v>3.7755235529643043</v>
      </c>
      <c r="L1583">
        <f t="shared" si="247"/>
        <v>10.508553482257817</v>
      </c>
      <c r="M1583">
        <f t="shared" si="248"/>
        <v>3.7755235529643043</v>
      </c>
      <c r="N1583">
        <f t="shared" si="249"/>
        <v>2</v>
      </c>
    </row>
    <row r="1584" spans="1:14" x14ac:dyDescent="0.2">
      <c r="A1584">
        <f t="shared" si="250"/>
        <v>1567</v>
      </c>
      <c r="B1584" t="s">
        <v>2535</v>
      </c>
      <c r="C1584" s="7" t="s">
        <v>231</v>
      </c>
      <c r="D1584" s="6">
        <v>45090</v>
      </c>
      <c r="E1584" s="6">
        <v>48566.2</v>
      </c>
      <c r="F1584" s="7">
        <f t="shared" si="241"/>
        <v>46999.199999999997</v>
      </c>
      <c r="G1584" s="4">
        <f t="shared" si="242"/>
        <v>-5.921450331767001E-2</v>
      </c>
      <c r="H1584" s="4">
        <f t="shared" si="243"/>
        <v>0.26251094875286274</v>
      </c>
      <c r="I1584" s="4">
        <f t="shared" si="244"/>
        <v>0.36036820965136285</v>
      </c>
      <c r="J1584">
        <f t="shared" si="245"/>
        <v>0.11758125725628474</v>
      </c>
      <c r="K1584">
        <f t="shared" si="246"/>
        <v>1.2125298480755704</v>
      </c>
      <c r="L1584">
        <f t="shared" si="247"/>
        <v>0.299788842900168</v>
      </c>
      <c r="M1584">
        <f t="shared" si="248"/>
        <v>0.11758125725628474</v>
      </c>
      <c r="N1584">
        <f t="shared" si="249"/>
        <v>1</v>
      </c>
    </row>
    <row r="1585" spans="1:14" x14ac:dyDescent="0.2">
      <c r="A1585">
        <f t="shared" si="250"/>
        <v>1568</v>
      </c>
      <c r="B1585" t="s">
        <v>2536</v>
      </c>
      <c r="C1585" s="7" t="s">
        <v>389</v>
      </c>
      <c r="D1585" s="6">
        <v>30206</v>
      </c>
      <c r="E1585" s="6">
        <v>28522.91</v>
      </c>
      <c r="F1585" s="7">
        <f t="shared" si="241"/>
        <v>26954.91</v>
      </c>
      <c r="G1585" s="4">
        <f t="shared" si="242"/>
        <v>-0.80355362722550983</v>
      </c>
      <c r="H1585" s="4">
        <f t="shared" si="243"/>
        <v>-0.61257220912533239</v>
      </c>
      <c r="I1585" s="4">
        <f t="shared" si="244"/>
        <v>-0.51036653053204029</v>
      </c>
      <c r="J1585">
        <f t="shared" si="245"/>
        <v>2.530383700126539</v>
      </c>
      <c r="K1585">
        <f t="shared" si="246"/>
        <v>6.1031846017320941</v>
      </c>
      <c r="L1585">
        <f t="shared" si="247"/>
        <v>1.0141774334527058</v>
      </c>
      <c r="M1585">
        <f t="shared" si="248"/>
        <v>1.0141774334527058</v>
      </c>
      <c r="N1585">
        <f t="shared" si="249"/>
        <v>3</v>
      </c>
    </row>
    <row r="1586" spans="1:14" x14ac:dyDescent="0.2">
      <c r="A1586">
        <f t="shared" si="250"/>
        <v>1569</v>
      </c>
      <c r="B1586" t="s">
        <v>2537</v>
      </c>
      <c r="C1586" s="7" t="s">
        <v>614</v>
      </c>
      <c r="D1586" s="6">
        <v>64000</v>
      </c>
      <c r="E1586" s="6">
        <v>57846.52</v>
      </c>
      <c r="F1586" s="7">
        <f t="shared" si="241"/>
        <v>56277.52</v>
      </c>
      <c r="G1586" s="4">
        <f t="shared" si="242"/>
        <v>0.8864622524668806</v>
      </c>
      <c r="H1586" s="4">
        <f t="shared" si="243"/>
        <v>0.667686532787229</v>
      </c>
      <c r="I1586" s="4">
        <f t="shared" si="244"/>
        <v>0.76342342161140109</v>
      </c>
      <c r="J1586">
        <f t="shared" si="245"/>
        <v>0.77992500064401815</v>
      </c>
      <c r="K1586">
        <f t="shared" si="246"/>
        <v>4.7937323911624233E-4</v>
      </c>
      <c r="L1586">
        <f t="shared" si="247"/>
        <v>2.2093279786462756</v>
      </c>
      <c r="M1586">
        <f t="shared" si="248"/>
        <v>4.7937323911624233E-4</v>
      </c>
      <c r="N1586">
        <f t="shared" si="249"/>
        <v>2</v>
      </c>
    </row>
    <row r="1587" spans="1:14" x14ac:dyDescent="0.2">
      <c r="A1587">
        <f t="shared" si="250"/>
        <v>1570</v>
      </c>
      <c r="B1587" t="s">
        <v>2538</v>
      </c>
      <c r="C1587" s="7" t="s">
        <v>649</v>
      </c>
      <c r="D1587" s="6">
        <v>32583</v>
      </c>
      <c r="E1587" s="6">
        <v>30985.11</v>
      </c>
      <c r="F1587" s="7">
        <f t="shared" si="241"/>
        <v>29415.11</v>
      </c>
      <c r="G1587" s="4">
        <f t="shared" si="242"/>
        <v>-0.68468140890187812</v>
      </c>
      <c r="H1587" s="4">
        <f t="shared" si="243"/>
        <v>-0.50507340272540036</v>
      </c>
      <c r="I1587" s="4">
        <f t="shared" si="244"/>
        <v>-0.40349411909720229</v>
      </c>
      <c r="J1587">
        <f t="shared" si="245"/>
        <v>1.9567177046361852</v>
      </c>
      <c r="K1587">
        <f t="shared" si="246"/>
        <v>5.1920185057850272</v>
      </c>
      <c r="L1587">
        <f t="shared" si="247"/>
        <v>0.67010747648662816</v>
      </c>
      <c r="M1587">
        <f t="shared" si="248"/>
        <v>0.67010747648662816</v>
      </c>
      <c r="N1587">
        <f t="shared" si="249"/>
        <v>3</v>
      </c>
    </row>
    <row r="1588" spans="1:14" x14ac:dyDescent="0.2">
      <c r="A1588">
        <f t="shared" si="250"/>
        <v>1571</v>
      </c>
      <c r="B1588" t="s">
        <v>2539</v>
      </c>
      <c r="C1588" s="7" t="s">
        <v>208</v>
      </c>
      <c r="D1588" s="6">
        <v>66084</v>
      </c>
      <c r="E1588" s="6">
        <v>61226.400000000001</v>
      </c>
      <c r="F1588" s="7">
        <f t="shared" si="241"/>
        <v>59655.4</v>
      </c>
      <c r="G1588" s="4">
        <f t="shared" si="242"/>
        <v>0.99068173205730914</v>
      </c>
      <c r="H1588" s="4">
        <f t="shared" si="243"/>
        <v>0.8152509328258134</v>
      </c>
      <c r="I1588" s="4">
        <f t="shared" si="244"/>
        <v>0.9101603459010974</v>
      </c>
      <c r="J1588">
        <f t="shared" si="245"/>
        <v>1.2269093069760708</v>
      </c>
      <c r="K1588">
        <f t="shared" si="246"/>
        <v>5.5479556520952822E-2</v>
      </c>
      <c r="L1588">
        <f t="shared" si="247"/>
        <v>2.9262982734812697</v>
      </c>
      <c r="M1588">
        <f t="shared" si="248"/>
        <v>5.5479556520952822E-2</v>
      </c>
      <c r="N1588">
        <f t="shared" si="249"/>
        <v>2</v>
      </c>
    </row>
    <row r="1589" spans="1:14" x14ac:dyDescent="0.2">
      <c r="A1589">
        <f t="shared" si="250"/>
        <v>1572</v>
      </c>
      <c r="B1589" t="s">
        <v>2540</v>
      </c>
      <c r="C1589" s="7" t="s">
        <v>2541</v>
      </c>
      <c r="D1589" s="6">
        <v>30103</v>
      </c>
      <c r="E1589" s="6">
        <v>27308.66</v>
      </c>
      <c r="F1589" s="7">
        <f t="shared" si="241"/>
        <v>25736.66</v>
      </c>
      <c r="G1589" s="4">
        <f t="shared" si="242"/>
        <v>-0.80870458998837658</v>
      </c>
      <c r="H1589" s="4">
        <f t="shared" si="243"/>
        <v>-0.66558594711213981</v>
      </c>
      <c r="I1589" s="4">
        <f t="shared" si="244"/>
        <v>-0.56328796587489516</v>
      </c>
      <c r="J1589">
        <f t="shared" si="245"/>
        <v>2.722087448715528</v>
      </c>
      <c r="K1589">
        <f t="shared" si="246"/>
        <v>6.3968274581998177</v>
      </c>
      <c r="L1589">
        <f t="shared" si="247"/>
        <v>1.1334659592133491</v>
      </c>
      <c r="M1589">
        <f t="shared" si="248"/>
        <v>1.1334659592133491</v>
      </c>
      <c r="N1589">
        <f t="shared" si="249"/>
        <v>3</v>
      </c>
    </row>
    <row r="1590" spans="1:14" x14ac:dyDescent="0.2">
      <c r="A1590">
        <f t="shared" si="250"/>
        <v>1573</v>
      </c>
      <c r="B1590" t="s">
        <v>2542</v>
      </c>
      <c r="C1590" s="7" t="s">
        <v>614</v>
      </c>
      <c r="D1590" s="6">
        <v>87000</v>
      </c>
      <c r="E1590" s="6">
        <v>77966.11</v>
      </c>
      <c r="F1590" s="7">
        <f t="shared" si="241"/>
        <v>76393.11</v>
      </c>
      <c r="G1590" s="4">
        <f t="shared" si="242"/>
        <v>2.0366772383497289</v>
      </c>
      <c r="H1590" s="4">
        <f t="shared" si="243"/>
        <v>1.546100922461507</v>
      </c>
      <c r="I1590" s="4">
        <f t="shared" si="244"/>
        <v>1.6372554721497772</v>
      </c>
      <c r="J1590">
        <f t="shared" si="245"/>
        <v>6.62309235311485</v>
      </c>
      <c r="K1590">
        <f t="shared" si="246"/>
        <v>2.8689065190780481</v>
      </c>
      <c r="L1590">
        <f t="shared" si="247"/>
        <v>10.066251478396232</v>
      </c>
      <c r="M1590">
        <f t="shared" si="248"/>
        <v>2.8689065190780481</v>
      </c>
      <c r="N1590">
        <f t="shared" si="249"/>
        <v>2</v>
      </c>
    </row>
    <row r="1591" spans="1:14" x14ac:dyDescent="0.2">
      <c r="A1591">
        <f t="shared" si="250"/>
        <v>1574</v>
      </c>
      <c r="B1591" t="s">
        <v>2544</v>
      </c>
      <c r="C1591" s="7" t="s">
        <v>2545</v>
      </c>
      <c r="D1591" s="6">
        <v>42738</v>
      </c>
      <c r="E1591" s="6">
        <v>50315.45</v>
      </c>
      <c r="F1591" s="7">
        <f t="shared" si="241"/>
        <v>48741.45</v>
      </c>
      <c r="G1591" s="4">
        <f t="shared" si="242"/>
        <v>-0.17683648796099433</v>
      </c>
      <c r="H1591" s="4">
        <f t="shared" si="243"/>
        <v>0.33888260300315964</v>
      </c>
      <c r="I1591" s="4">
        <f t="shared" si="244"/>
        <v>0.43605248687368076</v>
      </c>
      <c r="J1591">
        <f t="shared" si="245"/>
        <v>0.23632750513243095</v>
      </c>
      <c r="K1591">
        <f t="shared" si="246"/>
        <v>1.3362149624370081</v>
      </c>
      <c r="L1591">
        <f t="shared" si="247"/>
        <v>0.42647505938344421</v>
      </c>
      <c r="M1591">
        <f t="shared" si="248"/>
        <v>0.23632750513243095</v>
      </c>
      <c r="N1591">
        <f t="shared" si="249"/>
        <v>1</v>
      </c>
    </row>
    <row r="1592" spans="1:14" x14ac:dyDescent="0.2">
      <c r="A1592">
        <f t="shared" si="250"/>
        <v>1575</v>
      </c>
      <c r="B1592" t="s">
        <v>2546</v>
      </c>
      <c r="C1592" s="7" t="s">
        <v>948</v>
      </c>
      <c r="D1592" s="6">
        <v>23395</v>
      </c>
      <c r="E1592" s="6">
        <v>20751.46</v>
      </c>
      <c r="F1592" s="7">
        <f t="shared" si="241"/>
        <v>19176.46</v>
      </c>
      <c r="G1592" s="4">
        <f t="shared" si="242"/>
        <v>-1.1441672910884699</v>
      </c>
      <c r="H1592" s="4">
        <f t="shared" si="243"/>
        <v>-0.95187104715504212</v>
      </c>
      <c r="I1592" s="4">
        <f t="shared" si="244"/>
        <v>-0.84826658285515044</v>
      </c>
      <c r="J1592">
        <f t="shared" si="245"/>
        <v>4.729756653332573</v>
      </c>
      <c r="K1592">
        <f t="shared" si="246"/>
        <v>9.3264891116275894</v>
      </c>
      <c r="L1592">
        <f t="shared" si="247"/>
        <v>2.5148806987808459</v>
      </c>
      <c r="M1592">
        <f t="shared" si="248"/>
        <v>2.5148806987808459</v>
      </c>
      <c r="N1592">
        <f t="shared" si="249"/>
        <v>3</v>
      </c>
    </row>
    <row r="1593" spans="1:14" x14ac:dyDescent="0.2">
      <c r="A1593">
        <f t="shared" si="250"/>
        <v>1576</v>
      </c>
      <c r="B1593" t="s">
        <v>2547</v>
      </c>
      <c r="C1593" s="7" t="s">
        <v>381</v>
      </c>
      <c r="D1593" s="6">
        <v>44136</v>
      </c>
      <c r="E1593" s="6">
        <v>40239.72</v>
      </c>
      <c r="F1593" s="7">
        <f t="shared" si="241"/>
        <v>38663.72</v>
      </c>
      <c r="G1593" s="4">
        <f t="shared" si="242"/>
        <v>-0.10692342055820207</v>
      </c>
      <c r="H1593" s="4">
        <f t="shared" si="243"/>
        <v>-0.10102030846137858</v>
      </c>
      <c r="I1593" s="4">
        <f t="shared" si="244"/>
        <v>-1.7295255192992546E-3</v>
      </c>
      <c r="J1593">
        <f t="shared" si="245"/>
        <v>0.346608894543952</v>
      </c>
      <c r="K1593">
        <f t="shared" si="246"/>
        <v>2.1548499575784064</v>
      </c>
      <c r="L1593">
        <f t="shared" si="247"/>
        <v>2.3456952986880789E-2</v>
      </c>
      <c r="M1593">
        <f t="shared" si="248"/>
        <v>2.3456952986880789E-2</v>
      </c>
      <c r="N1593">
        <f t="shared" si="249"/>
        <v>3</v>
      </c>
    </row>
    <row r="1594" spans="1:14" x14ac:dyDescent="0.2">
      <c r="A1594">
        <f t="shared" si="250"/>
        <v>1577</v>
      </c>
      <c r="B1594" t="s">
        <v>2548</v>
      </c>
      <c r="C1594" s="7" t="s">
        <v>83</v>
      </c>
      <c r="D1594" s="6">
        <v>77863</v>
      </c>
      <c r="E1594" s="6">
        <v>89364.160000000003</v>
      </c>
      <c r="F1594" s="7">
        <f t="shared" si="241"/>
        <v>87787.16</v>
      </c>
      <c r="G1594" s="4">
        <f t="shared" si="242"/>
        <v>1.5797418328709645</v>
      </c>
      <c r="H1594" s="4">
        <f t="shared" si="243"/>
        <v>2.043735870998078</v>
      </c>
      <c r="I1594" s="4">
        <f t="shared" si="244"/>
        <v>2.1322191334411831</v>
      </c>
      <c r="J1594">
        <f t="shared" si="245"/>
        <v>8.3512725903252232</v>
      </c>
      <c r="K1594">
        <f t="shared" si="246"/>
        <v>4.2531827075464488</v>
      </c>
      <c r="L1594">
        <f t="shared" si="247"/>
        <v>12.085104006194971</v>
      </c>
      <c r="M1594">
        <f t="shared" si="248"/>
        <v>4.2531827075464488</v>
      </c>
      <c r="N1594">
        <f t="shared" si="249"/>
        <v>2</v>
      </c>
    </row>
    <row r="1595" spans="1:14" x14ac:dyDescent="0.2">
      <c r="A1595">
        <f t="shared" si="250"/>
        <v>1578</v>
      </c>
      <c r="B1595" t="s">
        <v>2549</v>
      </c>
      <c r="C1595" s="7" t="s">
        <v>874</v>
      </c>
      <c r="D1595" s="6">
        <v>37677</v>
      </c>
      <c r="E1595" s="6">
        <v>33168.9</v>
      </c>
      <c r="F1595" s="7">
        <f t="shared" si="241"/>
        <v>31590.9</v>
      </c>
      <c r="G1595" s="4">
        <f t="shared" si="242"/>
        <v>-0.42993379420243327</v>
      </c>
      <c r="H1595" s="4">
        <f t="shared" si="243"/>
        <v>-0.40972988131036198</v>
      </c>
      <c r="I1595" s="4">
        <f t="shared" si="244"/>
        <v>-0.30897663105728429</v>
      </c>
      <c r="J1595">
        <f t="shared" si="245"/>
        <v>1.277105994814284</v>
      </c>
      <c r="K1595">
        <f t="shared" si="246"/>
        <v>4.0326509538668844</v>
      </c>
      <c r="L1595">
        <f t="shared" si="247"/>
        <v>0.30839230746683832</v>
      </c>
      <c r="M1595">
        <f t="shared" si="248"/>
        <v>0.30839230746683832</v>
      </c>
      <c r="N1595">
        <f t="shared" si="249"/>
        <v>3</v>
      </c>
    </row>
    <row r="1596" spans="1:14" x14ac:dyDescent="0.2">
      <c r="A1596">
        <f t="shared" si="250"/>
        <v>1579</v>
      </c>
      <c r="B1596" t="s">
        <v>2550</v>
      </c>
      <c r="C1596" s="7" t="s">
        <v>38</v>
      </c>
      <c r="D1596" s="6">
        <v>9553</v>
      </c>
      <c r="E1596" s="6">
        <v>9251.82</v>
      </c>
      <c r="F1596" s="7">
        <f t="shared" si="241"/>
        <v>7672.82</v>
      </c>
      <c r="G1596" s="4">
        <f t="shared" si="242"/>
        <v>-1.8363966752010954</v>
      </c>
      <c r="H1596" s="4">
        <f t="shared" si="243"/>
        <v>-1.4539413802022818</v>
      </c>
      <c r="I1596" s="4">
        <f t="shared" si="244"/>
        <v>-1.3479908926991711</v>
      </c>
      <c r="J1596">
        <f t="shared" si="245"/>
        <v>10.010317103685043</v>
      </c>
      <c r="K1596">
        <f t="shared" si="246"/>
        <v>16.349665928917993</v>
      </c>
      <c r="L1596">
        <f t="shared" si="247"/>
        <v>6.6175149640389357</v>
      </c>
      <c r="M1596">
        <f t="shared" si="248"/>
        <v>6.6175149640389357</v>
      </c>
      <c r="N1596">
        <f t="shared" si="249"/>
        <v>3</v>
      </c>
    </row>
    <row r="1597" spans="1:14" x14ac:dyDescent="0.2">
      <c r="A1597">
        <f t="shared" si="250"/>
        <v>1580</v>
      </c>
      <c r="B1597" t="s">
        <v>2551</v>
      </c>
      <c r="C1597" s="7" t="s">
        <v>1436</v>
      </c>
      <c r="D1597" s="6">
        <v>39210</v>
      </c>
      <c r="E1597" s="6">
        <v>35439.839999999997</v>
      </c>
      <c r="F1597" s="7">
        <f t="shared" si="241"/>
        <v>33859.839999999997</v>
      </c>
      <c r="G1597" s="4">
        <f t="shared" si="242"/>
        <v>-0.35326946492598083</v>
      </c>
      <c r="H1597" s="4">
        <f t="shared" si="243"/>
        <v>-0.31058142082548629</v>
      </c>
      <c r="I1597" s="4">
        <f t="shared" si="244"/>
        <v>-0.21041265690845054</v>
      </c>
      <c r="J1597">
        <f t="shared" si="245"/>
        <v>0.94764635995451685</v>
      </c>
      <c r="K1597">
        <f t="shared" si="246"/>
        <v>3.4318100038515897</v>
      </c>
      <c r="L1597">
        <f t="shared" si="247"/>
        <v>0.16540207967033846</v>
      </c>
      <c r="M1597">
        <f t="shared" si="248"/>
        <v>0.16540207967033846</v>
      </c>
      <c r="N1597">
        <f t="shared" si="249"/>
        <v>3</v>
      </c>
    </row>
    <row r="1598" spans="1:14" x14ac:dyDescent="0.2">
      <c r="A1598">
        <f t="shared" si="250"/>
        <v>1581</v>
      </c>
      <c r="B1598" t="s">
        <v>2552</v>
      </c>
      <c r="C1598" s="7" t="s">
        <v>10</v>
      </c>
      <c r="D1598" s="6">
        <v>62814</v>
      </c>
      <c r="E1598" s="6">
        <v>69759.89</v>
      </c>
      <c r="F1598" s="7">
        <f t="shared" si="241"/>
        <v>68178.89</v>
      </c>
      <c r="G1598" s="4">
        <f t="shared" si="242"/>
        <v>0.82715116667309552</v>
      </c>
      <c r="H1598" s="4">
        <f t="shared" si="243"/>
        <v>1.1878201755460454</v>
      </c>
      <c r="I1598" s="4">
        <f t="shared" si="244"/>
        <v>1.2804253366094656</v>
      </c>
      <c r="J1598">
        <f t="shared" si="245"/>
        <v>2.1851802142248302</v>
      </c>
      <c r="K1598">
        <f t="shared" si="246"/>
        <v>0.54049727573120276</v>
      </c>
      <c r="L1598">
        <f t="shared" si="247"/>
        <v>4.2388522620331548</v>
      </c>
      <c r="M1598">
        <f t="shared" si="248"/>
        <v>0.54049727573120276</v>
      </c>
      <c r="N1598">
        <f t="shared" si="249"/>
        <v>2</v>
      </c>
    </row>
    <row r="1599" spans="1:14" x14ac:dyDescent="0.2">
      <c r="A1599">
        <f t="shared" si="250"/>
        <v>1582</v>
      </c>
      <c r="B1599" t="s">
        <v>2553</v>
      </c>
      <c r="C1599" s="7" t="s">
        <v>679</v>
      </c>
      <c r="D1599" s="6">
        <v>34037</v>
      </c>
      <c r="E1599" s="6">
        <v>30347.88</v>
      </c>
      <c r="F1599" s="7">
        <f t="shared" si="241"/>
        <v>28765.88</v>
      </c>
      <c r="G1599" s="4">
        <f t="shared" si="242"/>
        <v>-0.61196781805519718</v>
      </c>
      <c r="H1599" s="4">
        <f t="shared" si="243"/>
        <v>-0.53289464567976175</v>
      </c>
      <c r="I1599" s="4">
        <f t="shared" si="244"/>
        <v>-0.4316970195426294</v>
      </c>
      <c r="J1599">
        <f t="shared" si="245"/>
        <v>1.9043109226901502</v>
      </c>
      <c r="K1599">
        <f t="shared" si="246"/>
        <v>5.1022480632968641</v>
      </c>
      <c r="L1599">
        <f t="shared" si="247"/>
        <v>0.63714768959246715</v>
      </c>
      <c r="M1599">
        <f t="shared" si="248"/>
        <v>0.63714768959246715</v>
      </c>
      <c r="N1599">
        <f t="shared" si="249"/>
        <v>3</v>
      </c>
    </row>
    <row r="1600" spans="1:14" x14ac:dyDescent="0.2">
      <c r="A1600">
        <f t="shared" si="250"/>
        <v>1583</v>
      </c>
      <c r="B1600" t="s">
        <v>2554</v>
      </c>
      <c r="C1600" s="7" t="s">
        <v>10</v>
      </c>
      <c r="D1600" s="6">
        <v>63384</v>
      </c>
      <c r="E1600" s="6">
        <v>63444.66</v>
      </c>
      <c r="F1600" s="7">
        <f t="shared" si="241"/>
        <v>61861.66</v>
      </c>
      <c r="G1600" s="4">
        <f t="shared" si="242"/>
        <v>0.8556564945841052</v>
      </c>
      <c r="H1600" s="4">
        <f t="shared" si="243"/>
        <v>0.9120994026027256</v>
      </c>
      <c r="I1600" s="4">
        <f t="shared" si="244"/>
        <v>1.0060014671319835</v>
      </c>
      <c r="J1600">
        <f t="shared" si="245"/>
        <v>1.3015119672414723</v>
      </c>
      <c r="K1600">
        <f t="shared" si="246"/>
        <v>0.11936708534401325</v>
      </c>
      <c r="L1600">
        <f t="shared" si="247"/>
        <v>3.0216872809272153</v>
      </c>
      <c r="M1600">
        <f t="shared" si="248"/>
        <v>0.11936708534401325</v>
      </c>
      <c r="N1600">
        <f t="shared" si="249"/>
        <v>2</v>
      </c>
    </row>
    <row r="1601" spans="1:14" x14ac:dyDescent="0.2">
      <c r="A1601">
        <f t="shared" si="250"/>
        <v>1584</v>
      </c>
      <c r="B1601" t="s">
        <v>2555</v>
      </c>
      <c r="C1601" s="7" t="s">
        <v>51</v>
      </c>
      <c r="D1601" s="6">
        <v>34453</v>
      </c>
      <c r="E1601" s="6">
        <v>31273</v>
      </c>
      <c r="F1601" s="7">
        <f t="shared" si="241"/>
        <v>29689</v>
      </c>
      <c r="G1601" s="4">
        <f t="shared" si="242"/>
        <v>-0.59116392961488129</v>
      </c>
      <c r="H1601" s="4">
        <f t="shared" si="243"/>
        <v>-0.49250422419624906</v>
      </c>
      <c r="I1601" s="4">
        <f t="shared" si="244"/>
        <v>-0.39159619016138908</v>
      </c>
      <c r="J1601">
        <f t="shared" si="245"/>
        <v>1.7508455257803366</v>
      </c>
      <c r="K1601">
        <f t="shared" si="246"/>
        <v>4.8508916903753327</v>
      </c>
      <c r="L1601">
        <f t="shared" si="247"/>
        <v>0.55160313850637521</v>
      </c>
      <c r="M1601">
        <f t="shared" si="248"/>
        <v>0.55160313850637521</v>
      </c>
      <c r="N1601">
        <f t="shared" si="249"/>
        <v>3</v>
      </c>
    </row>
    <row r="1602" spans="1:14" x14ac:dyDescent="0.2">
      <c r="A1602">
        <f t="shared" si="250"/>
        <v>1585</v>
      </c>
      <c r="B1602" t="s">
        <v>2556</v>
      </c>
      <c r="C1602" s="7" t="s">
        <v>22</v>
      </c>
      <c r="D1602" s="6">
        <v>31387</v>
      </c>
      <c r="E1602" s="6">
        <v>28127.77</v>
      </c>
      <c r="F1602" s="7">
        <f t="shared" si="241"/>
        <v>26542.77</v>
      </c>
      <c r="G1602" s="4">
        <f t="shared" si="242"/>
        <v>-0.74449258816778618</v>
      </c>
      <c r="H1602" s="4">
        <f t="shared" si="243"/>
        <v>-0.62982388582132331</v>
      </c>
      <c r="I1602" s="4">
        <f t="shared" si="244"/>
        <v>-0.52827011383776912</v>
      </c>
      <c r="J1602">
        <f t="shared" si="245"/>
        <v>2.4649837087517747</v>
      </c>
      <c r="K1602">
        <f t="shared" si="246"/>
        <v>5.9980853428033383</v>
      </c>
      <c r="L1602">
        <f t="shared" si="247"/>
        <v>0.97118108308213169</v>
      </c>
      <c r="M1602">
        <f t="shared" si="248"/>
        <v>0.97118108308213169</v>
      </c>
      <c r="N1602">
        <f t="shared" si="249"/>
        <v>3</v>
      </c>
    </row>
    <row r="1603" spans="1:14" x14ac:dyDescent="0.2">
      <c r="A1603">
        <f t="shared" si="250"/>
        <v>1586</v>
      </c>
      <c r="B1603" t="s">
        <v>2557</v>
      </c>
      <c r="C1603" s="7" t="s">
        <v>208</v>
      </c>
      <c r="D1603" s="6">
        <v>67838</v>
      </c>
      <c r="E1603" s="6">
        <v>74628.55</v>
      </c>
      <c r="F1603" s="7">
        <f t="shared" si="241"/>
        <v>73042.55</v>
      </c>
      <c r="G1603" s="4">
        <f t="shared" si="242"/>
        <v>1.0783981270676795</v>
      </c>
      <c r="H1603" s="4">
        <f t="shared" si="243"/>
        <v>1.4003841990888499</v>
      </c>
      <c r="I1603" s="4">
        <f t="shared" si="244"/>
        <v>1.4917053433565448</v>
      </c>
      <c r="J1603">
        <f t="shared" si="245"/>
        <v>3.437036086866196</v>
      </c>
      <c r="K1603">
        <f t="shared" si="246"/>
        <v>1.1054413051417504</v>
      </c>
      <c r="L1603">
        <f t="shared" si="247"/>
        <v>5.9570800749741819</v>
      </c>
      <c r="M1603">
        <f t="shared" si="248"/>
        <v>1.1054413051417504</v>
      </c>
      <c r="N1603">
        <f t="shared" si="249"/>
        <v>2</v>
      </c>
    </row>
    <row r="1604" spans="1:14" x14ac:dyDescent="0.2">
      <c r="A1604">
        <f t="shared" si="250"/>
        <v>1587</v>
      </c>
      <c r="B1604" t="s">
        <v>2558</v>
      </c>
      <c r="C1604" s="7" t="s">
        <v>2559</v>
      </c>
      <c r="D1604" s="6">
        <v>30700</v>
      </c>
      <c r="E1604" s="6">
        <v>24955.55</v>
      </c>
      <c r="F1604" s="7">
        <f t="shared" si="241"/>
        <v>23368.55</v>
      </c>
      <c r="G1604" s="4">
        <f t="shared" si="242"/>
        <v>-0.77884900970263471</v>
      </c>
      <c r="H1604" s="4">
        <f t="shared" si="243"/>
        <v>-0.76832192157714829</v>
      </c>
      <c r="I1604" s="4">
        <f t="shared" si="244"/>
        <v>-0.66615993817103125</v>
      </c>
      <c r="J1604">
        <f t="shared" si="245"/>
        <v>3.0406436029485029</v>
      </c>
      <c r="K1604">
        <f t="shared" si="246"/>
        <v>6.8650161467562434</v>
      </c>
      <c r="L1604">
        <f t="shared" si="247"/>
        <v>1.3419567489812769</v>
      </c>
      <c r="M1604">
        <f t="shared" si="248"/>
        <v>1.3419567489812769</v>
      </c>
      <c r="N1604">
        <f t="shared" si="249"/>
        <v>3</v>
      </c>
    </row>
    <row r="1605" spans="1:14" x14ac:dyDescent="0.2">
      <c r="A1605">
        <f t="shared" si="250"/>
        <v>1588</v>
      </c>
      <c r="B1605" t="s">
        <v>2560</v>
      </c>
      <c r="C1605" s="7" t="s">
        <v>10</v>
      </c>
      <c r="D1605" s="6">
        <v>59388</v>
      </c>
      <c r="E1605" s="6">
        <v>65448.480000000003</v>
      </c>
      <c r="F1605" s="7">
        <f t="shared" si="241"/>
        <v>63860.480000000003</v>
      </c>
      <c r="G1605" s="4">
        <f t="shared" si="242"/>
        <v>0.65581914312376333</v>
      </c>
      <c r="H1605" s="4">
        <f t="shared" si="243"/>
        <v>0.99958549562535237</v>
      </c>
      <c r="I1605" s="4">
        <f t="shared" si="244"/>
        <v>1.09283128317303</v>
      </c>
      <c r="J1605">
        <f t="shared" si="245"/>
        <v>1.3674225434177201</v>
      </c>
      <c r="K1605">
        <f t="shared" si="246"/>
        <v>0.2695803891245655</v>
      </c>
      <c r="L1605">
        <f t="shared" si="247"/>
        <v>3.0468903076469074</v>
      </c>
      <c r="M1605">
        <f t="shared" si="248"/>
        <v>0.2695803891245655</v>
      </c>
      <c r="N1605">
        <f t="shared" si="249"/>
        <v>2</v>
      </c>
    </row>
    <row r="1606" spans="1:14" x14ac:dyDescent="0.2">
      <c r="A1606">
        <f t="shared" si="250"/>
        <v>1589</v>
      </c>
      <c r="B1606" t="s">
        <v>2561</v>
      </c>
      <c r="C1606" s="7" t="s">
        <v>890</v>
      </c>
      <c r="D1606" s="6">
        <v>32822</v>
      </c>
      <c r="E1606" s="6">
        <v>31217.39</v>
      </c>
      <c r="F1606" s="7">
        <f t="shared" si="241"/>
        <v>29628.39</v>
      </c>
      <c r="G1606" s="4">
        <f t="shared" si="242"/>
        <v>-0.67272917491813888</v>
      </c>
      <c r="H1606" s="4">
        <f t="shared" si="243"/>
        <v>-0.49493213769795497</v>
      </c>
      <c r="I1606" s="4">
        <f t="shared" si="244"/>
        <v>-0.39422912116580561</v>
      </c>
      <c r="J1606">
        <f t="shared" si="245"/>
        <v>1.906207497308428</v>
      </c>
      <c r="K1606">
        <f t="shared" si="246"/>
        <v>5.1095135785529662</v>
      </c>
      <c r="L1606">
        <f t="shared" si="247"/>
        <v>0.64109552737435971</v>
      </c>
      <c r="M1606">
        <f t="shared" si="248"/>
        <v>0.64109552737435971</v>
      </c>
      <c r="N1606">
        <f t="shared" si="249"/>
        <v>3</v>
      </c>
    </row>
    <row r="1607" spans="1:14" x14ac:dyDescent="0.2">
      <c r="A1607">
        <f t="shared" si="250"/>
        <v>1590</v>
      </c>
      <c r="B1607" t="s">
        <v>2562</v>
      </c>
      <c r="C1607" s="7" t="s">
        <v>1798</v>
      </c>
      <c r="D1607" s="6">
        <v>31609</v>
      </c>
      <c r="E1607" s="6">
        <v>30809.54</v>
      </c>
      <c r="F1607" s="7">
        <f t="shared" si="241"/>
        <v>29219.54</v>
      </c>
      <c r="G1607" s="4">
        <f t="shared" si="242"/>
        <v>-0.73339051308665615</v>
      </c>
      <c r="H1607" s="4">
        <f t="shared" si="243"/>
        <v>-0.5127387286289159</v>
      </c>
      <c r="I1607" s="4">
        <f t="shared" si="244"/>
        <v>-0.41198978510171869</v>
      </c>
      <c r="J1607">
        <f t="shared" si="245"/>
        <v>2.076102495514152</v>
      </c>
      <c r="K1607">
        <f t="shared" si="246"/>
        <v>5.3849374636385514</v>
      </c>
      <c r="L1607">
        <f t="shared" si="247"/>
        <v>0.74148952745363184</v>
      </c>
      <c r="M1607">
        <f t="shared" si="248"/>
        <v>0.74148952745363184</v>
      </c>
      <c r="N1607">
        <f t="shared" si="249"/>
        <v>3</v>
      </c>
    </row>
    <row r="1608" spans="1:14" x14ac:dyDescent="0.2">
      <c r="A1608">
        <f t="shared" si="250"/>
        <v>1591</v>
      </c>
      <c r="B1608" t="s">
        <v>2563</v>
      </c>
      <c r="C1608" s="7" t="s">
        <v>226</v>
      </c>
      <c r="D1608" s="6">
        <v>40886</v>
      </c>
      <c r="E1608" s="6">
        <v>42157.42</v>
      </c>
      <c r="F1608" s="7">
        <f t="shared" si="241"/>
        <v>40566.42</v>
      </c>
      <c r="G1608" s="4">
        <f t="shared" si="242"/>
        <v>-0.26945379899816979</v>
      </c>
      <c r="H1608" s="4">
        <f t="shared" si="243"/>
        <v>-1.7294185062325211E-2</v>
      </c>
      <c r="I1608" s="4">
        <f t="shared" si="244"/>
        <v>8.0924786015155639E-2</v>
      </c>
      <c r="J1608">
        <f t="shared" si="245"/>
        <v>0.40650992137597552</v>
      </c>
      <c r="K1608">
        <f t="shared" si="246"/>
        <v>2.2610838842537482</v>
      </c>
      <c r="L1608">
        <f t="shared" si="247"/>
        <v>6.6027458263280048E-2</v>
      </c>
      <c r="M1608">
        <f t="shared" si="248"/>
        <v>6.6027458263280048E-2</v>
      </c>
      <c r="N1608">
        <f t="shared" si="249"/>
        <v>3</v>
      </c>
    </row>
    <row r="1609" spans="1:14" x14ac:dyDescent="0.2">
      <c r="A1609">
        <f t="shared" si="250"/>
        <v>1592</v>
      </c>
      <c r="B1609" t="s">
        <v>2564</v>
      </c>
      <c r="C1609" s="7" t="s">
        <v>948</v>
      </c>
      <c r="D1609" s="6">
        <v>24541</v>
      </c>
      <c r="E1609" s="6">
        <v>21523.86</v>
      </c>
      <c r="F1609" s="7">
        <f t="shared" si="241"/>
        <v>19931.86</v>
      </c>
      <c r="G1609" s="4">
        <f t="shared" si="242"/>
        <v>-1.0868565791831766</v>
      </c>
      <c r="H1609" s="4">
        <f t="shared" si="243"/>
        <v>-0.91814832842248273</v>
      </c>
      <c r="I1609" s="4">
        <f t="shared" si="244"/>
        <v>-0.81545160049685572</v>
      </c>
      <c r="J1609">
        <f t="shared" si="245"/>
        <v>4.4174977704724103</v>
      </c>
      <c r="K1609">
        <f t="shared" si="246"/>
        <v>8.8847743498468503</v>
      </c>
      <c r="L1609">
        <f t="shared" si="247"/>
        <v>2.2893660129736633</v>
      </c>
      <c r="M1609">
        <f t="shared" si="248"/>
        <v>2.2893660129736633</v>
      </c>
      <c r="N1609">
        <f t="shared" si="249"/>
        <v>3</v>
      </c>
    </row>
    <row r="1610" spans="1:14" x14ac:dyDescent="0.2">
      <c r="A1610">
        <f t="shared" si="250"/>
        <v>1593</v>
      </c>
      <c r="B1610" t="s">
        <v>2566</v>
      </c>
      <c r="C1610" s="7" t="s">
        <v>323</v>
      </c>
      <c r="D1610" s="6">
        <v>45090</v>
      </c>
      <c r="E1610" s="6">
        <v>41535.379999999997</v>
      </c>
      <c r="F1610" s="7">
        <f t="shared" si="241"/>
        <v>39942.379999999997</v>
      </c>
      <c r="G1610" s="4">
        <f t="shared" si="242"/>
        <v>-5.921450331767001E-2</v>
      </c>
      <c r="H1610" s="4">
        <f t="shared" si="243"/>
        <v>-4.4452237833429824E-2</v>
      </c>
      <c r="I1610" s="4">
        <f t="shared" si="244"/>
        <v>5.3816152720384321E-2</v>
      </c>
      <c r="J1610">
        <f t="shared" si="245"/>
        <v>0.24784538227837066</v>
      </c>
      <c r="K1610">
        <f t="shared" si="246"/>
        <v>1.897072405698383</v>
      </c>
      <c r="L1610">
        <f t="shared" si="247"/>
        <v>3.3511820749150184E-2</v>
      </c>
      <c r="M1610">
        <f t="shared" si="248"/>
        <v>3.3511820749150184E-2</v>
      </c>
      <c r="N1610">
        <f t="shared" si="249"/>
        <v>3</v>
      </c>
    </row>
    <row r="1611" spans="1:14" x14ac:dyDescent="0.2">
      <c r="A1611">
        <f t="shared" si="250"/>
        <v>1594</v>
      </c>
      <c r="B1611" t="s">
        <v>2567</v>
      </c>
      <c r="C1611" s="7" t="s">
        <v>164</v>
      </c>
      <c r="D1611" s="6">
        <v>53331</v>
      </c>
      <c r="E1611" s="6">
        <v>6914.04</v>
      </c>
      <c r="F1611" s="7">
        <f t="shared" si="241"/>
        <v>5320.04</v>
      </c>
      <c r="G1611" s="4">
        <f t="shared" si="242"/>
        <v>0.35291252705887582</v>
      </c>
      <c r="H1611" s="4">
        <f t="shared" si="243"/>
        <v>-1.556008052132114</v>
      </c>
      <c r="I1611" s="4">
        <f t="shared" si="244"/>
        <v>-1.4501969215487192</v>
      </c>
      <c r="J1611">
        <f t="shared" si="245"/>
        <v>6.2530071519352948</v>
      </c>
      <c r="K1611">
        <f t="shared" si="246"/>
        <v>10.128002785904673</v>
      </c>
      <c r="L1611">
        <f t="shared" si="247"/>
        <v>4.406964680788378</v>
      </c>
      <c r="M1611">
        <f t="shared" si="248"/>
        <v>4.406964680788378</v>
      </c>
      <c r="N1611">
        <f t="shared" si="249"/>
        <v>3</v>
      </c>
    </row>
    <row r="1612" spans="1:14" x14ac:dyDescent="0.2">
      <c r="A1612">
        <f t="shared" si="250"/>
        <v>1595</v>
      </c>
      <c r="B1612" t="s">
        <v>2568</v>
      </c>
      <c r="C1612" s="7" t="s">
        <v>2569</v>
      </c>
      <c r="D1612" s="6">
        <v>81277</v>
      </c>
      <c r="E1612" s="6">
        <v>72212.03</v>
      </c>
      <c r="F1612" s="7">
        <f t="shared" si="241"/>
        <v>70617.03</v>
      </c>
      <c r="G1612" s="4">
        <f t="shared" si="242"/>
        <v>1.750473744253749</v>
      </c>
      <c r="H1612" s="4">
        <f t="shared" si="243"/>
        <v>1.2948797658009106</v>
      </c>
      <c r="I1612" s="4">
        <f t="shared" si="244"/>
        <v>1.3863394497773933</v>
      </c>
      <c r="J1612">
        <f t="shared" si="245"/>
        <v>4.4904063970737393</v>
      </c>
      <c r="K1612">
        <f t="shared" si="246"/>
        <v>1.5361598898221185</v>
      </c>
      <c r="L1612">
        <f t="shared" si="247"/>
        <v>7.3895319019447108</v>
      </c>
      <c r="M1612">
        <f t="shared" si="248"/>
        <v>1.5361598898221185</v>
      </c>
      <c r="N1612">
        <f t="shared" si="249"/>
        <v>2</v>
      </c>
    </row>
    <row r="1613" spans="1:14" x14ac:dyDescent="0.2">
      <c r="A1613">
        <f t="shared" si="250"/>
        <v>1596</v>
      </c>
      <c r="B1613" t="s">
        <v>2570</v>
      </c>
      <c r="C1613" s="7" t="s">
        <v>804</v>
      </c>
      <c r="D1613" s="6">
        <v>68900</v>
      </c>
      <c r="E1613" s="6">
        <v>61480.47</v>
      </c>
      <c r="F1613" s="7">
        <f t="shared" si="241"/>
        <v>59884.47</v>
      </c>
      <c r="G1613" s="4">
        <f t="shared" si="242"/>
        <v>1.1315080538071396</v>
      </c>
      <c r="H1613" s="4">
        <f t="shared" si="243"/>
        <v>0.82634354176985969</v>
      </c>
      <c r="I1613" s="4">
        <f t="shared" si="244"/>
        <v>0.92011126992653369</v>
      </c>
      <c r="J1613">
        <f t="shared" si="245"/>
        <v>1.4733395734069397</v>
      </c>
      <c r="K1613">
        <f t="shared" si="246"/>
        <v>0.11250752124869662</v>
      </c>
      <c r="L1613">
        <f t="shared" si="247"/>
        <v>3.2940468696924303</v>
      </c>
      <c r="M1613">
        <f t="shared" si="248"/>
        <v>0.11250752124869662</v>
      </c>
      <c r="N1613">
        <f t="shared" si="249"/>
        <v>2</v>
      </c>
    </row>
    <row r="1614" spans="1:14" x14ac:dyDescent="0.2">
      <c r="A1614">
        <f t="shared" si="250"/>
        <v>1597</v>
      </c>
      <c r="B1614" t="s">
        <v>2571</v>
      </c>
      <c r="C1614" s="7" t="s">
        <v>2572</v>
      </c>
      <c r="D1614" s="6">
        <v>16640</v>
      </c>
      <c r="E1614" s="6">
        <v>3872</v>
      </c>
      <c r="F1614" s="7">
        <f t="shared" si="241"/>
        <v>2275</v>
      </c>
      <c r="G1614" s="4">
        <f t="shared" si="242"/>
        <v>-1.4819804315075413</v>
      </c>
      <c r="H1614" s="4">
        <f t="shared" si="243"/>
        <v>-1.6888224737960118</v>
      </c>
      <c r="I1614" s="4">
        <f t="shared" si="244"/>
        <v>-1.5824750971911625</v>
      </c>
      <c r="J1614">
        <f t="shared" si="245"/>
        <v>10.311556004231178</v>
      </c>
      <c r="K1614">
        <f t="shared" si="246"/>
        <v>16.646134046806218</v>
      </c>
      <c r="L1614">
        <f t="shared" si="247"/>
        <v>6.8871847923090073</v>
      </c>
      <c r="M1614">
        <f t="shared" si="248"/>
        <v>6.8871847923090073</v>
      </c>
      <c r="N1614">
        <f t="shared" si="249"/>
        <v>3</v>
      </c>
    </row>
    <row r="1615" spans="1:14" x14ac:dyDescent="0.2">
      <c r="A1615">
        <f t="shared" si="250"/>
        <v>1598</v>
      </c>
      <c r="B1615" t="s">
        <v>2573</v>
      </c>
      <c r="C1615" s="7" t="s">
        <v>908</v>
      </c>
      <c r="D1615" s="6">
        <v>36300</v>
      </c>
      <c r="E1615" s="6">
        <v>32949.46</v>
      </c>
      <c r="F1615" s="7">
        <f t="shared" si="241"/>
        <v>31351.46</v>
      </c>
      <c r="G1615" s="4">
        <f t="shared" si="242"/>
        <v>-0.49879666531376732</v>
      </c>
      <c r="H1615" s="4">
        <f t="shared" si="243"/>
        <v>-0.41931055634748376</v>
      </c>
      <c r="I1615" s="4">
        <f t="shared" si="244"/>
        <v>-0.31937803346113675</v>
      </c>
      <c r="J1615">
        <f t="shared" si="245"/>
        <v>1.4042844675756188</v>
      </c>
      <c r="K1615">
        <f t="shared" si="246"/>
        <v>4.26120031808248</v>
      </c>
      <c r="L1615">
        <f t="shared" si="247"/>
        <v>0.36964524575945218</v>
      </c>
      <c r="M1615">
        <f t="shared" si="248"/>
        <v>0.36964524575945218</v>
      </c>
      <c r="N1615">
        <f t="shared" si="249"/>
        <v>3</v>
      </c>
    </row>
    <row r="1616" spans="1:14" x14ac:dyDescent="0.2">
      <c r="A1616">
        <f t="shared" si="250"/>
        <v>1599</v>
      </c>
      <c r="B1616" t="s">
        <v>2574</v>
      </c>
      <c r="C1616" s="7" t="s">
        <v>97</v>
      </c>
      <c r="D1616" s="6">
        <v>55544</v>
      </c>
      <c r="E1616" s="6">
        <v>59107.66</v>
      </c>
      <c r="F1616" s="7">
        <f t="shared" si="241"/>
        <v>57508.66</v>
      </c>
      <c r="G1616" s="4">
        <f t="shared" si="242"/>
        <v>0.46358321243969075</v>
      </c>
      <c r="H1616" s="4">
        <f t="shared" si="243"/>
        <v>0.72274747207047607</v>
      </c>
      <c r="I1616" s="4">
        <f t="shared" si="244"/>
        <v>0.81690480548827582</v>
      </c>
      <c r="J1616">
        <f t="shared" si="245"/>
        <v>0.54678603105070589</v>
      </c>
      <c r="K1616">
        <f t="shared" si="246"/>
        <v>0.18092906607428455</v>
      </c>
      <c r="L1616">
        <f t="shared" si="247"/>
        <v>1.7216954538304832</v>
      </c>
      <c r="M1616">
        <f t="shared" si="248"/>
        <v>0.18092906607428455</v>
      </c>
      <c r="N1616">
        <f t="shared" si="249"/>
        <v>2</v>
      </c>
    </row>
    <row r="1617" spans="1:14" x14ac:dyDescent="0.2">
      <c r="A1617">
        <f t="shared" si="250"/>
        <v>1600</v>
      </c>
      <c r="B1617" t="s">
        <v>2575</v>
      </c>
      <c r="C1617" s="7" t="s">
        <v>215</v>
      </c>
      <c r="D1617" s="6">
        <v>54468</v>
      </c>
      <c r="E1617" s="6">
        <v>52811.44</v>
      </c>
      <c r="F1617" s="7">
        <f t="shared" si="241"/>
        <v>51211.44</v>
      </c>
      <c r="G1617" s="4">
        <f t="shared" si="242"/>
        <v>0.40977315483925836</v>
      </c>
      <c r="H1617" s="4">
        <f t="shared" si="243"/>
        <v>0.44785666919849987</v>
      </c>
      <c r="I1617" s="4">
        <f t="shared" si="244"/>
        <v>0.54335018117493106</v>
      </c>
      <c r="J1617">
        <f t="shared" si="245"/>
        <v>0.12531978939439703</v>
      </c>
      <c r="K1617">
        <f t="shared" si="246"/>
        <v>0.32006130830925039</v>
      </c>
      <c r="L1617">
        <f t="shared" si="247"/>
        <v>0.90471759586104228</v>
      </c>
      <c r="M1617">
        <f t="shared" si="248"/>
        <v>0.12531978939439703</v>
      </c>
      <c r="N1617">
        <f t="shared" si="249"/>
        <v>1</v>
      </c>
    </row>
    <row r="1618" spans="1:14" x14ac:dyDescent="0.2">
      <c r="A1618">
        <f t="shared" si="250"/>
        <v>1601</v>
      </c>
      <c r="B1618" t="s">
        <v>2576</v>
      </c>
      <c r="C1618" s="7" t="s">
        <v>2577</v>
      </c>
      <c r="D1618" s="6">
        <v>34037</v>
      </c>
      <c r="E1618" s="6">
        <v>26131.82</v>
      </c>
      <c r="F1618" s="7">
        <f t="shared" si="241"/>
        <v>24530.82</v>
      </c>
      <c r="G1618" s="4">
        <f t="shared" si="242"/>
        <v>-0.61196781805519718</v>
      </c>
      <c r="H1618" s="4">
        <f t="shared" si="243"/>
        <v>-0.71696637734676572</v>
      </c>
      <c r="I1618" s="4">
        <f t="shared" si="244"/>
        <v>-0.61567030414194046</v>
      </c>
      <c r="J1618">
        <f t="shared" si="245"/>
        <v>2.5215490435892147</v>
      </c>
      <c r="K1618">
        <f t="shared" si="246"/>
        <v>6.0519951561997054</v>
      </c>
      <c r="L1618">
        <f t="shared" si="247"/>
        <v>1.016466466670586</v>
      </c>
      <c r="M1618">
        <f t="shared" si="248"/>
        <v>1.016466466670586</v>
      </c>
      <c r="N1618">
        <f t="shared" si="249"/>
        <v>3</v>
      </c>
    </row>
    <row r="1619" spans="1:14" x14ac:dyDescent="0.2">
      <c r="A1619">
        <f t="shared" si="250"/>
        <v>1602</v>
      </c>
      <c r="B1619" t="s">
        <v>2578</v>
      </c>
      <c r="C1619" s="7" t="s">
        <v>103</v>
      </c>
      <c r="D1619" s="6">
        <v>55904</v>
      </c>
      <c r="E1619" s="6">
        <v>62704.88</v>
      </c>
      <c r="F1619" s="7">
        <f t="shared" ref="F1619:F1682" si="251">E1619-A1619</f>
        <v>61102.879999999997</v>
      </c>
      <c r="G1619" s="4">
        <f t="shared" ref="G1619:G1682" si="252">STANDARDIZE(D1619,$D$14,$D$15)</f>
        <v>0.48158657743611794</v>
      </c>
      <c r="H1619" s="4">
        <f t="shared" ref="H1619:H1682" si="253">STANDARDIZE(E1619,$E$14,$E$15)</f>
        <v>0.87980086186739048</v>
      </c>
      <c r="I1619" s="4">
        <f t="shared" ref="I1619:I1682" si="254">STANDARDIZE(F1619,$F$14,$F$15)</f>
        <v>0.97303965575545837</v>
      </c>
      <c r="J1619">
        <f t="shared" ref="J1619:J1682" si="255">SUMXMY2($E$3:$G$3,G1619:I1619)</f>
        <v>0.919612339883353</v>
      </c>
      <c r="K1619">
        <f t="shared" ref="K1619:K1682" si="256">SUMXMY2($E$4:$G$4,G1619:I1619)</f>
        <v>0.24902297887447916</v>
      </c>
      <c r="L1619">
        <f t="shared" ref="L1619:L1682" si="257">SUMXMY2($E$5:$G$5,G1619:I1619)</f>
        <v>2.3105818167047687</v>
      </c>
      <c r="M1619">
        <f t="shared" ref="M1619:M1682" si="258">MIN(J1619:L1619)</f>
        <v>0.24902297887447916</v>
      </c>
      <c r="N1619">
        <f t="shared" ref="N1619:N1682" si="259">MATCH(M1619,J1619:L1619,0)</f>
        <v>2</v>
      </c>
    </row>
    <row r="1620" spans="1:14" x14ac:dyDescent="0.2">
      <c r="A1620">
        <f t="shared" ref="A1620:A1683" si="260">A1619+1</f>
        <v>1603</v>
      </c>
      <c r="B1620" t="s">
        <v>2579</v>
      </c>
      <c r="C1620" s="7" t="s">
        <v>10</v>
      </c>
      <c r="D1620" s="6">
        <v>57102</v>
      </c>
      <c r="E1620" s="6">
        <v>71558.880000000005</v>
      </c>
      <c r="F1620" s="7">
        <f t="shared" si="251"/>
        <v>69955.88</v>
      </c>
      <c r="G1620" s="4">
        <f t="shared" si="252"/>
        <v>0.54149777539645072</v>
      </c>
      <c r="H1620" s="4">
        <f t="shared" si="253"/>
        <v>1.2663634611139984</v>
      </c>
      <c r="I1620" s="4">
        <f t="shared" si="254"/>
        <v>1.3576187381197464</v>
      </c>
      <c r="J1620">
        <f t="shared" si="255"/>
        <v>2.2664554477193013</v>
      </c>
      <c r="K1620">
        <f t="shared" si="256"/>
        <v>0.82669093430448237</v>
      </c>
      <c r="L1620">
        <f t="shared" si="257"/>
        <v>4.2014319141693246</v>
      </c>
      <c r="M1620">
        <f t="shared" si="258"/>
        <v>0.82669093430448237</v>
      </c>
      <c r="N1620">
        <f t="shared" si="259"/>
        <v>2</v>
      </c>
    </row>
    <row r="1621" spans="1:14" x14ac:dyDescent="0.2">
      <c r="A1621">
        <f t="shared" si="260"/>
        <v>1604</v>
      </c>
      <c r="B1621" t="s">
        <v>2580</v>
      </c>
      <c r="C1621" s="7" t="s">
        <v>208</v>
      </c>
      <c r="D1621" s="6">
        <v>60234</v>
      </c>
      <c r="E1621" s="6">
        <v>59069.71</v>
      </c>
      <c r="F1621" s="7">
        <f t="shared" si="251"/>
        <v>57465.71</v>
      </c>
      <c r="G1621" s="4">
        <f t="shared" si="252"/>
        <v>0.6981270508653673</v>
      </c>
      <c r="H1621" s="4">
        <f t="shared" si="253"/>
        <v>0.72109058810374793</v>
      </c>
      <c r="I1621" s="4">
        <f t="shared" si="254"/>
        <v>0.81503903438384251</v>
      </c>
      <c r="J1621">
        <f t="shared" si="255"/>
        <v>0.68600709426579043</v>
      </c>
      <c r="K1621">
        <f t="shared" si="256"/>
        <v>3.9551725090798538E-2</v>
      </c>
      <c r="L1621">
        <f t="shared" si="257"/>
        <v>2.0384465827994758</v>
      </c>
      <c r="M1621">
        <f t="shared" si="258"/>
        <v>3.9551725090798538E-2</v>
      </c>
      <c r="N1621">
        <f t="shared" si="259"/>
        <v>2</v>
      </c>
    </row>
    <row r="1622" spans="1:14" x14ac:dyDescent="0.2">
      <c r="A1622">
        <f t="shared" si="260"/>
        <v>1605</v>
      </c>
      <c r="B1622" t="s">
        <v>2582</v>
      </c>
      <c r="C1622" s="7" t="s">
        <v>649</v>
      </c>
      <c r="D1622" s="6">
        <v>35430</v>
      </c>
      <c r="E1622" s="6">
        <v>45769.52</v>
      </c>
      <c r="F1622" s="7">
        <f t="shared" si="251"/>
        <v>44164.52</v>
      </c>
      <c r="G1622" s="4">
        <f t="shared" si="252"/>
        <v>-0.54230479738846638</v>
      </c>
      <c r="H1622" s="4">
        <f t="shared" si="253"/>
        <v>0.14040886042431036</v>
      </c>
      <c r="I1622" s="4">
        <f t="shared" si="254"/>
        <v>0.23722818556953756</v>
      </c>
      <c r="J1622">
        <f t="shared" si="255"/>
        <v>0.68226482107367981</v>
      </c>
      <c r="K1622">
        <f t="shared" si="256"/>
        <v>2.5832789969600674</v>
      </c>
      <c r="L1622">
        <f t="shared" si="257"/>
        <v>0.3352144381272455</v>
      </c>
      <c r="M1622">
        <f t="shared" si="258"/>
        <v>0.3352144381272455</v>
      </c>
      <c r="N1622">
        <f t="shared" si="259"/>
        <v>3</v>
      </c>
    </row>
    <row r="1623" spans="1:14" x14ac:dyDescent="0.2">
      <c r="A1623">
        <f t="shared" si="260"/>
        <v>1606</v>
      </c>
      <c r="B1623" t="s">
        <v>2583</v>
      </c>
      <c r="C1623" s="7" t="s">
        <v>103</v>
      </c>
      <c r="D1623" s="6">
        <v>33476</v>
      </c>
      <c r="E1623" s="6">
        <v>17151.59</v>
      </c>
      <c r="F1623" s="7">
        <f t="shared" si="251"/>
        <v>15545.59</v>
      </c>
      <c r="G1623" s="4">
        <f t="shared" si="252"/>
        <v>-0.6400230618412962</v>
      </c>
      <c r="H1623" s="4">
        <f t="shared" si="253"/>
        <v>-1.1090401350418599</v>
      </c>
      <c r="I1623" s="4">
        <f t="shared" si="254"/>
        <v>-1.0059935288377577</v>
      </c>
      <c r="J1623">
        <f t="shared" si="255"/>
        <v>4.3343380347566276</v>
      </c>
      <c r="K1623">
        <f t="shared" si="256"/>
        <v>8.6055842713724964</v>
      </c>
      <c r="L1623">
        <f t="shared" si="257"/>
        <v>2.3023436085009976</v>
      </c>
      <c r="M1623">
        <f t="shared" si="258"/>
        <v>2.3023436085009976</v>
      </c>
      <c r="N1623">
        <f t="shared" si="259"/>
        <v>3</v>
      </c>
    </row>
    <row r="1624" spans="1:14" x14ac:dyDescent="0.2">
      <c r="A1624">
        <f t="shared" si="260"/>
        <v>1607</v>
      </c>
      <c r="B1624" t="s">
        <v>2584</v>
      </c>
      <c r="C1624" s="7" t="s">
        <v>10</v>
      </c>
      <c r="D1624" s="6">
        <v>42391</v>
      </c>
      <c r="E1624" s="6">
        <v>39725.22</v>
      </c>
      <c r="F1624" s="7">
        <f t="shared" si="251"/>
        <v>38118.22</v>
      </c>
      <c r="G1624" s="4">
        <f t="shared" si="252"/>
        <v>-0.19418973144366167</v>
      </c>
      <c r="H1624" s="4">
        <f t="shared" si="253"/>
        <v>-0.12348320176523894</v>
      </c>
      <c r="I1624" s="4">
        <f t="shared" si="254"/>
        <v>-2.5426338964427343E-2</v>
      </c>
      <c r="J1624">
        <f t="shared" si="255"/>
        <v>0.45138075018616197</v>
      </c>
      <c r="K1624">
        <f t="shared" si="256"/>
        <v>2.406909170184194</v>
      </c>
      <c r="L1624">
        <f t="shared" si="257"/>
        <v>3.1166050528973237E-2</v>
      </c>
      <c r="M1624">
        <f t="shared" si="258"/>
        <v>3.1166050528973237E-2</v>
      </c>
      <c r="N1624">
        <f t="shared" si="259"/>
        <v>3</v>
      </c>
    </row>
    <row r="1625" spans="1:14" x14ac:dyDescent="0.2">
      <c r="A1625">
        <f t="shared" si="260"/>
        <v>1608</v>
      </c>
      <c r="B1625" t="s">
        <v>2585</v>
      </c>
      <c r="C1625" s="7" t="s">
        <v>241</v>
      </c>
      <c r="D1625" s="6">
        <v>79199</v>
      </c>
      <c r="E1625" s="6">
        <v>96710.91</v>
      </c>
      <c r="F1625" s="7">
        <f t="shared" si="251"/>
        <v>95102.91</v>
      </c>
      <c r="G1625" s="4">
        <f t="shared" si="252"/>
        <v>1.6465543207465942</v>
      </c>
      <c r="H1625" s="4">
        <f t="shared" si="253"/>
        <v>2.3644924528836682</v>
      </c>
      <c r="I1625" s="4">
        <f t="shared" si="254"/>
        <v>2.4500192488604235</v>
      </c>
      <c r="J1625">
        <f t="shared" si="255"/>
        <v>11.06300676050892</v>
      </c>
      <c r="K1625">
        <f t="shared" si="256"/>
        <v>6.3071740923515307</v>
      </c>
      <c r="L1625">
        <f t="shared" si="257"/>
        <v>15.260183324072138</v>
      </c>
      <c r="M1625">
        <f t="shared" si="258"/>
        <v>6.3071740923515307</v>
      </c>
      <c r="N1625">
        <f t="shared" si="259"/>
        <v>2</v>
      </c>
    </row>
    <row r="1626" spans="1:14" x14ac:dyDescent="0.2">
      <c r="A1626">
        <f t="shared" si="260"/>
        <v>1609</v>
      </c>
      <c r="B1626" t="s">
        <v>2586</v>
      </c>
      <c r="C1626" s="7" t="s">
        <v>15</v>
      </c>
      <c r="D1626" s="6">
        <v>34504</v>
      </c>
      <c r="E1626" s="6">
        <v>28301.94</v>
      </c>
      <c r="F1626" s="7">
        <f t="shared" si="251"/>
        <v>26692.94</v>
      </c>
      <c r="G1626" s="4">
        <f t="shared" si="252"/>
        <v>-0.58861345290705414</v>
      </c>
      <c r="H1626" s="4">
        <f t="shared" si="253"/>
        <v>-0.62221968343700207</v>
      </c>
      <c r="I1626" s="4">
        <f t="shared" si="254"/>
        <v>-0.52174664825563377</v>
      </c>
      <c r="J1626">
        <f t="shared" si="255"/>
        <v>2.1472802830899953</v>
      </c>
      <c r="K1626">
        <f t="shared" si="256"/>
        <v>5.479014996322519</v>
      </c>
      <c r="L1626">
        <f t="shared" si="257"/>
        <v>0.78188283804432013</v>
      </c>
      <c r="M1626">
        <f t="shared" si="258"/>
        <v>0.78188283804432013</v>
      </c>
      <c r="N1626">
        <f t="shared" si="259"/>
        <v>3</v>
      </c>
    </row>
    <row r="1627" spans="1:14" x14ac:dyDescent="0.2">
      <c r="A1627">
        <f t="shared" si="260"/>
        <v>1610</v>
      </c>
      <c r="B1627" t="s">
        <v>2587</v>
      </c>
      <c r="C1627" s="7" t="s">
        <v>174</v>
      </c>
      <c r="D1627" s="6">
        <v>77200</v>
      </c>
      <c r="E1627" s="6">
        <v>69777.3</v>
      </c>
      <c r="F1627" s="7">
        <f t="shared" si="251"/>
        <v>68167.3</v>
      </c>
      <c r="G1627" s="4">
        <f t="shared" si="252"/>
        <v>1.5465856356692111</v>
      </c>
      <c r="H1627" s="4">
        <f t="shared" si="253"/>
        <v>1.1885802901668816</v>
      </c>
      <c r="I1627" s="4">
        <f t="shared" si="254"/>
        <v>1.2799218607747653</v>
      </c>
      <c r="J1627">
        <f t="shared" si="255"/>
        <v>3.4956255197666279</v>
      </c>
      <c r="K1627">
        <f t="shared" si="256"/>
        <v>0.98024687118550868</v>
      </c>
      <c r="L1627">
        <f t="shared" si="257"/>
        <v>6.1008491411537253</v>
      </c>
      <c r="M1627">
        <f t="shared" si="258"/>
        <v>0.98024687118550868</v>
      </c>
      <c r="N1627">
        <f t="shared" si="259"/>
        <v>2</v>
      </c>
    </row>
    <row r="1628" spans="1:14" x14ac:dyDescent="0.2">
      <c r="A1628">
        <f t="shared" si="260"/>
        <v>1611</v>
      </c>
      <c r="B1628" t="s">
        <v>2588</v>
      </c>
      <c r="C1628" s="7" t="s">
        <v>22</v>
      </c>
      <c r="D1628" s="6">
        <v>30555</v>
      </c>
      <c r="E1628" s="6">
        <v>27830.61</v>
      </c>
      <c r="F1628" s="7">
        <f t="shared" si="251"/>
        <v>26219.61</v>
      </c>
      <c r="G1628" s="4">
        <f t="shared" si="252"/>
        <v>-0.78610036504841796</v>
      </c>
      <c r="H1628" s="4">
        <f t="shared" si="253"/>
        <v>-0.64279778936685328</v>
      </c>
      <c r="I1628" s="4">
        <f t="shared" si="254"/>
        <v>-0.5423083580777831</v>
      </c>
      <c r="J1628">
        <f t="shared" si="255"/>
        <v>2.5976271667686444</v>
      </c>
      <c r="K1628">
        <f t="shared" si="256"/>
        <v>6.2054740854865562</v>
      </c>
      <c r="L1628">
        <f t="shared" si="257"/>
        <v>1.0541950553812394</v>
      </c>
      <c r="M1628">
        <f t="shared" si="258"/>
        <v>1.0541950553812394</v>
      </c>
      <c r="N1628">
        <f t="shared" si="259"/>
        <v>3</v>
      </c>
    </row>
    <row r="1629" spans="1:14" x14ac:dyDescent="0.2">
      <c r="A1629">
        <f t="shared" si="260"/>
        <v>1612</v>
      </c>
      <c r="B1629" t="s">
        <v>2589</v>
      </c>
      <c r="C1629" s="7" t="s">
        <v>2590</v>
      </c>
      <c r="D1629" s="6">
        <v>72300</v>
      </c>
      <c r="E1629" s="6">
        <v>60274.239999999998</v>
      </c>
      <c r="F1629" s="7">
        <f t="shared" si="251"/>
        <v>58662.239999999998</v>
      </c>
      <c r="G1629" s="4">
        <f t="shared" si="252"/>
        <v>1.3015398343289519</v>
      </c>
      <c r="H1629" s="4">
        <f t="shared" si="253"/>
        <v>0.7736799542287216</v>
      </c>
      <c r="I1629" s="4">
        <f t="shared" si="254"/>
        <v>0.86701694124268591</v>
      </c>
      <c r="J1629">
        <f t="shared" si="255"/>
        <v>1.6698027240344246</v>
      </c>
      <c r="K1629">
        <f t="shared" si="256"/>
        <v>0.19879092778705276</v>
      </c>
      <c r="L1629">
        <f t="shared" si="257"/>
        <v>3.5524196759100821</v>
      </c>
      <c r="M1629">
        <f t="shared" si="258"/>
        <v>0.19879092778705276</v>
      </c>
      <c r="N1629">
        <f t="shared" si="259"/>
        <v>2</v>
      </c>
    </row>
    <row r="1630" spans="1:14" x14ac:dyDescent="0.2">
      <c r="A1630">
        <f t="shared" si="260"/>
        <v>1613</v>
      </c>
      <c r="B1630" t="s">
        <v>2591</v>
      </c>
      <c r="C1630" s="7" t="s">
        <v>103</v>
      </c>
      <c r="D1630" s="6">
        <v>33476</v>
      </c>
      <c r="E1630" s="6">
        <v>3862.61</v>
      </c>
      <c r="F1630" s="7">
        <f t="shared" si="251"/>
        <v>2249.61</v>
      </c>
      <c r="G1630" s="4">
        <f t="shared" si="252"/>
        <v>-0.6400230618412962</v>
      </c>
      <c r="H1630" s="4">
        <f t="shared" si="253"/>
        <v>-1.6892324379711783</v>
      </c>
      <c r="I1630" s="4">
        <f t="shared" si="254"/>
        <v>-1.5835780524494059</v>
      </c>
      <c r="J1630">
        <f t="shared" si="255"/>
        <v>8.0650844042386396</v>
      </c>
      <c r="K1630">
        <f t="shared" si="256"/>
        <v>13.382322352547398</v>
      </c>
      <c r="L1630">
        <f t="shared" si="257"/>
        <v>5.2852156293232344</v>
      </c>
      <c r="M1630">
        <f t="shared" si="258"/>
        <v>5.2852156293232344</v>
      </c>
      <c r="N1630">
        <f t="shared" si="259"/>
        <v>3</v>
      </c>
    </row>
    <row r="1631" spans="1:14" x14ac:dyDescent="0.2">
      <c r="A1631">
        <f t="shared" si="260"/>
        <v>1614</v>
      </c>
      <c r="B1631" t="s">
        <v>2592</v>
      </c>
      <c r="C1631" s="7" t="s">
        <v>10</v>
      </c>
      <c r="D1631" s="6">
        <v>42391</v>
      </c>
      <c r="E1631" s="6">
        <v>37879.360000000001</v>
      </c>
      <c r="F1631" s="7">
        <f t="shared" si="251"/>
        <v>36265.360000000001</v>
      </c>
      <c r="G1631" s="4">
        <f t="shared" si="252"/>
        <v>-0.19418973144366167</v>
      </c>
      <c r="H1631" s="4">
        <f t="shared" si="253"/>
        <v>-0.2040728154364998</v>
      </c>
      <c r="I1631" s="4">
        <f t="shared" si="254"/>
        <v>-0.10591557408805712</v>
      </c>
      <c r="J1631">
        <f t="shared" si="255"/>
        <v>0.57346177650721586</v>
      </c>
      <c r="K1631">
        <f t="shared" si="256"/>
        <v>2.6745163722478753</v>
      </c>
      <c r="L1631">
        <f t="shared" si="257"/>
        <v>4.9133083258266971E-2</v>
      </c>
      <c r="M1631">
        <f t="shared" si="258"/>
        <v>4.9133083258266971E-2</v>
      </c>
      <c r="N1631">
        <f t="shared" si="259"/>
        <v>3</v>
      </c>
    </row>
    <row r="1632" spans="1:14" x14ac:dyDescent="0.2">
      <c r="A1632">
        <f t="shared" si="260"/>
        <v>1615</v>
      </c>
      <c r="B1632" t="s">
        <v>2593</v>
      </c>
      <c r="C1632" s="7" t="s">
        <v>2594</v>
      </c>
      <c r="D1632" s="6">
        <v>62100</v>
      </c>
      <c r="E1632" s="6">
        <v>56129.57</v>
      </c>
      <c r="F1632" s="7">
        <f t="shared" si="251"/>
        <v>54514.57</v>
      </c>
      <c r="G1632" s="4">
        <f t="shared" si="252"/>
        <v>0.79144449276351492</v>
      </c>
      <c r="H1632" s="4">
        <f t="shared" si="253"/>
        <v>0.59272508544405511</v>
      </c>
      <c r="I1632" s="4">
        <f t="shared" si="254"/>
        <v>0.68683992525376858</v>
      </c>
      <c r="J1632">
        <f t="shared" si="255"/>
        <v>0.54778204286403742</v>
      </c>
      <c r="K1632">
        <f t="shared" si="256"/>
        <v>2.0211953270907621E-2</v>
      </c>
      <c r="L1632">
        <f t="shared" si="257"/>
        <v>1.8059513564457388</v>
      </c>
      <c r="M1632">
        <f t="shared" si="258"/>
        <v>2.0211953270907621E-2</v>
      </c>
      <c r="N1632">
        <f t="shared" si="259"/>
        <v>2</v>
      </c>
    </row>
    <row r="1633" spans="1:14" x14ac:dyDescent="0.2">
      <c r="A1633">
        <f t="shared" si="260"/>
        <v>1616</v>
      </c>
      <c r="B1633" t="s">
        <v>2595</v>
      </c>
      <c r="C1633" s="7" t="s">
        <v>1204</v>
      </c>
      <c r="D1633" s="6">
        <v>45061</v>
      </c>
      <c r="E1633" s="6">
        <v>40145.14</v>
      </c>
      <c r="F1633" s="7">
        <f t="shared" si="251"/>
        <v>38529.14</v>
      </c>
      <c r="G1633" s="4">
        <f t="shared" si="252"/>
        <v>-6.0664774386826645E-2</v>
      </c>
      <c r="H1633" s="4">
        <f t="shared" si="253"/>
        <v>-0.10514963877951104</v>
      </c>
      <c r="I1633" s="4">
        <f t="shared" si="254"/>
        <v>-7.5757531149828099E-3</v>
      </c>
      <c r="J1633">
        <f t="shared" si="255"/>
        <v>0.31967094277027364</v>
      </c>
      <c r="K1633">
        <f t="shared" si="256"/>
        <v>2.0809531063964788</v>
      </c>
      <c r="L1633">
        <f t="shared" si="257"/>
        <v>2.5124561482958392E-2</v>
      </c>
      <c r="M1633">
        <f t="shared" si="258"/>
        <v>2.5124561482958392E-2</v>
      </c>
      <c r="N1633">
        <f t="shared" si="259"/>
        <v>3</v>
      </c>
    </row>
    <row r="1634" spans="1:14" x14ac:dyDescent="0.2">
      <c r="A1634">
        <f t="shared" si="260"/>
        <v>1617</v>
      </c>
      <c r="B1634" t="s">
        <v>2596</v>
      </c>
      <c r="C1634" s="7" t="s">
        <v>86</v>
      </c>
      <c r="D1634" s="6">
        <v>41475</v>
      </c>
      <c r="E1634" s="6">
        <v>37436.620000000003</v>
      </c>
      <c r="F1634" s="7">
        <f t="shared" si="251"/>
        <v>35819.620000000003</v>
      </c>
      <c r="G1634" s="4">
        <f t="shared" si="252"/>
        <v>-0.23999829349012641</v>
      </c>
      <c r="H1634" s="4">
        <f t="shared" si="253"/>
        <v>-0.22340269178509278</v>
      </c>
      <c r="I1634" s="4">
        <f t="shared" si="254"/>
        <v>-0.12527875946849956</v>
      </c>
      <c r="J1634">
        <f t="shared" si="255"/>
        <v>0.65187514351497278</v>
      </c>
      <c r="K1634">
        <f t="shared" si="256"/>
        <v>2.8433117822823966</v>
      </c>
      <c r="L1634">
        <f t="shared" si="257"/>
        <v>6.7395045837358225E-2</v>
      </c>
      <c r="M1634">
        <f t="shared" si="258"/>
        <v>6.7395045837358225E-2</v>
      </c>
      <c r="N1634">
        <f t="shared" si="259"/>
        <v>3</v>
      </c>
    </row>
    <row r="1635" spans="1:14" x14ac:dyDescent="0.2">
      <c r="A1635">
        <f t="shared" si="260"/>
        <v>1618</v>
      </c>
      <c r="B1635" t="s">
        <v>2598</v>
      </c>
      <c r="C1635" s="7" t="s">
        <v>560</v>
      </c>
      <c r="D1635" s="6">
        <v>19760</v>
      </c>
      <c r="E1635" s="6">
        <v>7486.71</v>
      </c>
      <c r="F1635" s="7">
        <f t="shared" si="251"/>
        <v>5868.71</v>
      </c>
      <c r="G1635" s="4">
        <f t="shared" si="252"/>
        <v>-1.3259512682051722</v>
      </c>
      <c r="H1635" s="4">
        <f t="shared" si="253"/>
        <v>-1.5310054766057355</v>
      </c>
      <c r="I1635" s="4">
        <f t="shared" si="254"/>
        <v>-1.4263624015983281</v>
      </c>
      <c r="J1635">
        <f t="shared" si="255"/>
        <v>8.6436072576431044</v>
      </c>
      <c r="K1635">
        <f t="shared" si="256"/>
        <v>14.505781225775142</v>
      </c>
      <c r="L1635">
        <f t="shared" si="257"/>
        <v>5.5414281683295741</v>
      </c>
      <c r="M1635">
        <f t="shared" si="258"/>
        <v>5.5414281683295741</v>
      </c>
      <c r="N1635">
        <f t="shared" si="259"/>
        <v>3</v>
      </c>
    </row>
    <row r="1636" spans="1:14" x14ac:dyDescent="0.2">
      <c r="A1636">
        <f t="shared" si="260"/>
        <v>1619</v>
      </c>
      <c r="B1636" t="s">
        <v>2599</v>
      </c>
      <c r="C1636" s="7" t="s">
        <v>2600</v>
      </c>
      <c r="D1636" s="6">
        <v>72400</v>
      </c>
      <c r="E1636" s="6">
        <v>65161.02</v>
      </c>
      <c r="F1636" s="7">
        <f t="shared" si="251"/>
        <v>63542.02</v>
      </c>
      <c r="G1636" s="4">
        <f t="shared" si="252"/>
        <v>1.3065407690501818</v>
      </c>
      <c r="H1636" s="4">
        <f t="shared" si="253"/>
        <v>0.98703509074852469</v>
      </c>
      <c r="I1636" s="4">
        <f t="shared" si="254"/>
        <v>1.078997209461324</v>
      </c>
      <c r="J1636">
        <f t="shared" si="255"/>
        <v>2.2436538213487349</v>
      </c>
      <c r="K1636">
        <f t="shared" si="256"/>
        <v>0.38232221846250736</v>
      </c>
      <c r="L1636">
        <f t="shared" si="257"/>
        <v>4.4047526381432176</v>
      </c>
      <c r="M1636">
        <f t="shared" si="258"/>
        <v>0.38232221846250736</v>
      </c>
      <c r="N1636">
        <f t="shared" si="259"/>
        <v>2</v>
      </c>
    </row>
    <row r="1637" spans="1:14" x14ac:dyDescent="0.2">
      <c r="A1637">
        <f t="shared" si="260"/>
        <v>1620</v>
      </c>
      <c r="B1637" t="s">
        <v>2602</v>
      </c>
      <c r="C1637" s="7" t="s">
        <v>38</v>
      </c>
      <c r="D1637" s="6">
        <v>8863</v>
      </c>
      <c r="E1637" s="6">
        <v>7683.1</v>
      </c>
      <c r="F1637" s="7">
        <f t="shared" si="251"/>
        <v>6063.1</v>
      </c>
      <c r="G1637" s="4">
        <f t="shared" si="252"/>
        <v>-1.8709031247775809</v>
      </c>
      <c r="H1637" s="4">
        <f t="shared" si="253"/>
        <v>-1.5224311566524895</v>
      </c>
      <c r="I1637" s="4">
        <f t="shared" si="254"/>
        <v>-1.4179179954285783</v>
      </c>
      <c r="J1637">
        <f t="shared" si="255"/>
        <v>10.627918738007384</v>
      </c>
      <c r="K1637">
        <f t="shared" si="256"/>
        <v>17.134068571269587</v>
      </c>
      <c r="L1637">
        <f t="shared" si="257"/>
        <v>7.1188180086497148</v>
      </c>
      <c r="M1637">
        <f t="shared" si="258"/>
        <v>7.1188180086497148</v>
      </c>
      <c r="N1637">
        <f t="shared" si="259"/>
        <v>3</v>
      </c>
    </row>
    <row r="1638" spans="1:14" x14ac:dyDescent="0.2">
      <c r="A1638">
        <f t="shared" si="260"/>
        <v>1621</v>
      </c>
      <c r="B1638" t="s">
        <v>2603</v>
      </c>
      <c r="C1638" s="7" t="s">
        <v>277</v>
      </c>
      <c r="D1638" s="6">
        <v>33446</v>
      </c>
      <c r="E1638" s="6">
        <v>31781.66</v>
      </c>
      <c r="F1638" s="7">
        <f t="shared" si="251"/>
        <v>30160.66</v>
      </c>
      <c r="G1638" s="4">
        <f t="shared" si="252"/>
        <v>-0.64152334225766516</v>
      </c>
      <c r="H1638" s="4">
        <f t="shared" si="253"/>
        <v>-0.47029630328674155</v>
      </c>
      <c r="I1638" s="4">
        <f t="shared" si="254"/>
        <v>-0.37110702603759599</v>
      </c>
      <c r="J1638">
        <f t="shared" si="255"/>
        <v>1.7814167232106255</v>
      </c>
      <c r="K1638">
        <f t="shared" si="256"/>
        <v>4.9038178028105834</v>
      </c>
      <c r="L1638">
        <f t="shared" si="257"/>
        <v>0.57074171156010989</v>
      </c>
      <c r="M1638">
        <f t="shared" si="258"/>
        <v>0.57074171156010989</v>
      </c>
      <c r="N1638">
        <f t="shared" si="259"/>
        <v>3</v>
      </c>
    </row>
    <row r="1639" spans="1:14" x14ac:dyDescent="0.2">
      <c r="A1639">
        <f t="shared" si="260"/>
        <v>1622</v>
      </c>
      <c r="B1639" t="s">
        <v>2604</v>
      </c>
      <c r="C1639" s="7" t="s">
        <v>277</v>
      </c>
      <c r="D1639" s="6">
        <v>33446</v>
      </c>
      <c r="E1639" s="6">
        <v>31649</v>
      </c>
      <c r="F1639" s="7">
        <f t="shared" si="251"/>
        <v>30027</v>
      </c>
      <c r="G1639" s="4">
        <f t="shared" si="252"/>
        <v>-0.64152334225766516</v>
      </c>
      <c r="H1639" s="4">
        <f t="shared" si="253"/>
        <v>-0.47608819332695557</v>
      </c>
      <c r="I1639" s="4">
        <f t="shared" si="254"/>
        <v>-0.37691328833837662</v>
      </c>
      <c r="J1639">
        <f t="shared" si="255"/>
        <v>1.7973723218552462</v>
      </c>
      <c r="K1639">
        <f t="shared" si="256"/>
        <v>4.9302516936388665</v>
      </c>
      <c r="L1639">
        <f t="shared" si="257"/>
        <v>0.57919553278904123</v>
      </c>
      <c r="M1639">
        <f t="shared" si="258"/>
        <v>0.57919553278904123</v>
      </c>
      <c r="N1639">
        <f t="shared" si="259"/>
        <v>3</v>
      </c>
    </row>
    <row r="1640" spans="1:14" x14ac:dyDescent="0.2">
      <c r="A1640">
        <f t="shared" si="260"/>
        <v>1623</v>
      </c>
      <c r="B1640" t="s">
        <v>2605</v>
      </c>
      <c r="C1640" s="7" t="s">
        <v>10</v>
      </c>
      <c r="D1640" s="6">
        <v>54125</v>
      </c>
      <c r="E1640" s="6">
        <v>40384.800000000003</v>
      </c>
      <c r="F1640" s="7">
        <f t="shared" si="251"/>
        <v>38761.800000000003</v>
      </c>
      <c r="G1640" s="4">
        <f t="shared" si="252"/>
        <v>0.39261994874544026</v>
      </c>
      <c r="H1640" s="4">
        <f t="shared" si="253"/>
        <v>-9.4686165486598986E-2</v>
      </c>
      <c r="I1640" s="4">
        <f t="shared" si="254"/>
        <v>2.5311224416507076E-3</v>
      </c>
      <c r="J1640">
        <f t="shared" si="255"/>
        <v>0.20650886501772345</v>
      </c>
      <c r="K1640">
        <f t="shared" si="256"/>
        <v>1.4007654266549912</v>
      </c>
      <c r="L1640">
        <f t="shared" si="257"/>
        <v>0.2727728216535788</v>
      </c>
      <c r="M1640">
        <f t="shared" si="258"/>
        <v>0.20650886501772345</v>
      </c>
      <c r="N1640">
        <f t="shared" si="259"/>
        <v>1</v>
      </c>
    </row>
    <row r="1641" spans="1:14" x14ac:dyDescent="0.2">
      <c r="A1641">
        <f t="shared" si="260"/>
        <v>1624</v>
      </c>
      <c r="B1641" t="s">
        <v>2606</v>
      </c>
      <c r="C1641" s="7" t="s">
        <v>215</v>
      </c>
      <c r="D1641" s="6">
        <v>54468</v>
      </c>
      <c r="E1641" s="6">
        <v>38910.75</v>
      </c>
      <c r="F1641" s="7">
        <f t="shared" si="251"/>
        <v>37286.75</v>
      </c>
      <c r="G1641" s="4">
        <f t="shared" si="252"/>
        <v>0.40977315483925836</v>
      </c>
      <c r="H1641" s="4">
        <f t="shared" si="253"/>
        <v>-0.15904268224958332</v>
      </c>
      <c r="I1641" s="4">
        <f t="shared" si="254"/>
        <v>-6.1545843043658656E-2</v>
      </c>
      <c r="J1641">
        <f t="shared" si="255"/>
        <v>0.29873454049334458</v>
      </c>
      <c r="K1641">
        <f t="shared" si="256"/>
        <v>1.5882700138029389</v>
      </c>
      <c r="L1641">
        <f t="shared" si="257"/>
        <v>0.29518740698250107</v>
      </c>
      <c r="M1641">
        <f t="shared" si="258"/>
        <v>0.29518740698250107</v>
      </c>
      <c r="N1641">
        <f t="shared" si="259"/>
        <v>3</v>
      </c>
    </row>
    <row r="1642" spans="1:14" x14ac:dyDescent="0.2">
      <c r="A1642">
        <f t="shared" si="260"/>
        <v>1625</v>
      </c>
      <c r="B1642" t="s">
        <v>2607</v>
      </c>
      <c r="C1642" s="7" t="s">
        <v>15</v>
      </c>
      <c r="D1642" s="6">
        <v>44815</v>
      </c>
      <c r="E1642" s="6">
        <v>48282.18</v>
      </c>
      <c r="F1642" s="7">
        <f t="shared" si="251"/>
        <v>46657.18</v>
      </c>
      <c r="G1642" s="4">
        <f t="shared" si="252"/>
        <v>-7.2967073801051885E-2</v>
      </c>
      <c r="H1642" s="4">
        <f t="shared" si="253"/>
        <v>0.25011073309462689</v>
      </c>
      <c r="I1642" s="4">
        <f t="shared" si="254"/>
        <v>0.34551067686584014</v>
      </c>
      <c r="J1642">
        <f t="shared" si="255"/>
        <v>0.12487653315938903</v>
      </c>
      <c r="K1642">
        <f t="shared" si="256"/>
        <v>1.2610881463786991</v>
      </c>
      <c r="L1642">
        <f t="shared" si="257"/>
        <v>0.27831703662962476</v>
      </c>
      <c r="M1642">
        <f t="shared" si="258"/>
        <v>0.12487653315938903</v>
      </c>
      <c r="N1642">
        <f t="shared" si="259"/>
        <v>1</v>
      </c>
    </row>
    <row r="1643" spans="1:14" x14ac:dyDescent="0.2">
      <c r="A1643">
        <f t="shared" si="260"/>
        <v>1626</v>
      </c>
      <c r="B1643" t="s">
        <v>2608</v>
      </c>
      <c r="C1643" s="7" t="s">
        <v>250</v>
      </c>
      <c r="D1643" s="6">
        <v>62056</v>
      </c>
      <c r="E1643" s="6">
        <v>56706.31</v>
      </c>
      <c r="F1643" s="7">
        <f t="shared" si="251"/>
        <v>55080.31</v>
      </c>
      <c r="G1643" s="4">
        <f t="shared" si="252"/>
        <v>0.78924408148617375</v>
      </c>
      <c r="H1643" s="4">
        <f t="shared" si="253"/>
        <v>0.61790535577266226</v>
      </c>
      <c r="I1643" s="4">
        <f t="shared" si="254"/>
        <v>0.71141597518675981</v>
      </c>
      <c r="J1643">
        <f t="shared" si="255"/>
        <v>0.58415049490245807</v>
      </c>
      <c r="K1643">
        <f t="shared" si="256"/>
        <v>1.4289971637623529E-2</v>
      </c>
      <c r="L1643">
        <f t="shared" si="257"/>
        <v>1.8726529839109349</v>
      </c>
      <c r="M1643">
        <f t="shared" si="258"/>
        <v>1.4289971637623529E-2</v>
      </c>
      <c r="N1643">
        <f t="shared" si="259"/>
        <v>2</v>
      </c>
    </row>
    <row r="1644" spans="1:14" x14ac:dyDescent="0.2">
      <c r="A1644">
        <f t="shared" si="260"/>
        <v>1627</v>
      </c>
      <c r="B1644" t="s">
        <v>2609</v>
      </c>
      <c r="C1644" s="7" t="s">
        <v>2572</v>
      </c>
      <c r="D1644" s="6">
        <v>17680</v>
      </c>
      <c r="E1644" s="7">
        <v>76.5</v>
      </c>
      <c r="F1644" s="7">
        <f t="shared" si="251"/>
        <v>-1550.5</v>
      </c>
      <c r="G1644" s="4">
        <f t="shared" si="252"/>
        <v>-1.4299707104067516</v>
      </c>
      <c r="H1644" s="4">
        <f t="shared" si="253"/>
        <v>-1.8545327002970846</v>
      </c>
      <c r="I1644" s="4">
        <f t="shared" si="254"/>
        <v>-1.7486568750726246</v>
      </c>
      <c r="J1644">
        <f t="shared" si="255"/>
        <v>11.447541817027371</v>
      </c>
      <c r="K1644">
        <f t="shared" si="256"/>
        <v>18.019038033232999</v>
      </c>
      <c r="L1644">
        <f t="shared" si="257"/>
        <v>7.8483688320180907</v>
      </c>
      <c r="M1644">
        <f t="shared" si="258"/>
        <v>7.8483688320180907</v>
      </c>
      <c r="N1644">
        <f t="shared" si="259"/>
        <v>3</v>
      </c>
    </row>
    <row r="1645" spans="1:14" x14ac:dyDescent="0.2">
      <c r="A1645">
        <f t="shared" si="260"/>
        <v>1628</v>
      </c>
      <c r="B1645" t="s">
        <v>2610</v>
      </c>
      <c r="C1645" s="7" t="s">
        <v>208</v>
      </c>
      <c r="D1645" s="6">
        <v>58481</v>
      </c>
      <c r="E1645" s="6">
        <v>57335.72</v>
      </c>
      <c r="F1645" s="7">
        <f t="shared" si="251"/>
        <v>55707.72</v>
      </c>
      <c r="G1645" s="4">
        <f t="shared" si="252"/>
        <v>0.61046066520220932</v>
      </c>
      <c r="H1645" s="4">
        <f t="shared" si="253"/>
        <v>0.64538518021266778</v>
      </c>
      <c r="I1645" s="4">
        <f t="shared" si="254"/>
        <v>0.73867100309438205</v>
      </c>
      <c r="J1645">
        <f t="shared" si="255"/>
        <v>0.4781133300044052</v>
      </c>
      <c r="K1645">
        <f t="shared" si="256"/>
        <v>7.5117315099413176E-2</v>
      </c>
      <c r="L1645">
        <f t="shared" si="257"/>
        <v>1.6648485911238731</v>
      </c>
      <c r="M1645">
        <f t="shared" si="258"/>
        <v>7.5117315099413176E-2</v>
      </c>
      <c r="N1645">
        <f t="shared" si="259"/>
        <v>2</v>
      </c>
    </row>
    <row r="1646" spans="1:14" x14ac:dyDescent="0.2">
      <c r="A1646">
        <f t="shared" si="260"/>
        <v>1629</v>
      </c>
      <c r="B1646" t="s">
        <v>2611</v>
      </c>
      <c r="C1646" s="7" t="s">
        <v>2391</v>
      </c>
      <c r="D1646" s="6">
        <v>68500</v>
      </c>
      <c r="E1646" s="6">
        <v>61225.120000000003</v>
      </c>
      <c r="F1646" s="7">
        <f t="shared" si="251"/>
        <v>59596.12</v>
      </c>
      <c r="G1646" s="4">
        <f t="shared" si="252"/>
        <v>1.1115043149222206</v>
      </c>
      <c r="H1646" s="4">
        <f t="shared" si="253"/>
        <v>0.81519504846540736</v>
      </c>
      <c r="I1646" s="4">
        <f t="shared" si="254"/>
        <v>0.9075851908121384</v>
      </c>
      <c r="J1646">
        <f t="shared" si="255"/>
        <v>1.4110243580903696</v>
      </c>
      <c r="K1646">
        <f t="shared" si="256"/>
        <v>9.578266403097456E-2</v>
      </c>
      <c r="L1646">
        <f t="shared" si="257"/>
        <v>3.2007505227955932</v>
      </c>
      <c r="M1646">
        <f t="shared" si="258"/>
        <v>9.578266403097456E-2</v>
      </c>
      <c r="N1646">
        <f t="shared" si="259"/>
        <v>2</v>
      </c>
    </row>
    <row r="1647" spans="1:14" x14ac:dyDescent="0.2">
      <c r="A1647">
        <f t="shared" si="260"/>
        <v>1630</v>
      </c>
      <c r="B1647" t="s">
        <v>2612</v>
      </c>
      <c r="C1647" s="7" t="s">
        <v>277</v>
      </c>
      <c r="D1647" s="6">
        <v>29078</v>
      </c>
      <c r="E1647" s="6">
        <v>28298.61</v>
      </c>
      <c r="F1647" s="7">
        <f t="shared" si="251"/>
        <v>26668.61</v>
      </c>
      <c r="G1647" s="4">
        <f t="shared" si="252"/>
        <v>-0.85996417088098176</v>
      </c>
      <c r="H1647" s="4">
        <f t="shared" si="253"/>
        <v>-0.62236507009337094</v>
      </c>
      <c r="I1647" s="4">
        <f t="shared" si="254"/>
        <v>-0.52280355654366295</v>
      </c>
      <c r="J1647">
        <f t="shared" si="255"/>
        <v>2.6924448212763661</v>
      </c>
      <c r="K1647">
        <f t="shared" si="256"/>
        <v>6.3535791513366338</v>
      </c>
      <c r="L1647">
        <f t="shared" si="257"/>
        <v>1.1179645083042031</v>
      </c>
      <c r="M1647">
        <f t="shared" si="258"/>
        <v>1.1179645083042031</v>
      </c>
      <c r="N1647">
        <f t="shared" si="259"/>
        <v>3</v>
      </c>
    </row>
    <row r="1648" spans="1:14" x14ac:dyDescent="0.2">
      <c r="A1648">
        <f t="shared" si="260"/>
        <v>1631</v>
      </c>
      <c r="B1648" t="s">
        <v>2613</v>
      </c>
      <c r="C1648" s="7" t="s">
        <v>2614</v>
      </c>
      <c r="D1648" s="6">
        <v>55497</v>
      </c>
      <c r="E1648" s="6">
        <v>49190.57</v>
      </c>
      <c r="F1648" s="7">
        <f t="shared" si="251"/>
        <v>47559.57</v>
      </c>
      <c r="G1648" s="4">
        <f t="shared" si="252"/>
        <v>0.46123277312071276</v>
      </c>
      <c r="H1648" s="4">
        <f t="shared" si="253"/>
        <v>0.28977072852376917</v>
      </c>
      <c r="I1648" s="4">
        <f t="shared" si="254"/>
        <v>0.38471098389562774</v>
      </c>
      <c r="J1648">
        <f t="shared" si="255"/>
        <v>4.5297393431047134E-2</v>
      </c>
      <c r="K1648">
        <f t="shared" si="256"/>
        <v>0.46392013935921461</v>
      </c>
      <c r="L1648">
        <f t="shared" si="257"/>
        <v>0.65925714788869949</v>
      </c>
      <c r="M1648">
        <f t="shared" si="258"/>
        <v>4.5297393431047134E-2</v>
      </c>
      <c r="N1648">
        <f t="shared" si="259"/>
        <v>1</v>
      </c>
    </row>
    <row r="1649" spans="1:14" x14ac:dyDescent="0.2">
      <c r="A1649">
        <f t="shared" si="260"/>
        <v>1632</v>
      </c>
      <c r="B1649" t="s">
        <v>2615</v>
      </c>
      <c r="C1649" s="7" t="s">
        <v>1550</v>
      </c>
      <c r="D1649" s="6">
        <v>68500</v>
      </c>
      <c r="E1649" s="6">
        <v>60035.45</v>
      </c>
      <c r="F1649" s="7">
        <f t="shared" si="251"/>
        <v>58403.45</v>
      </c>
      <c r="G1649" s="4">
        <f t="shared" si="252"/>
        <v>1.1115043149222206</v>
      </c>
      <c r="H1649" s="4">
        <f t="shared" si="253"/>
        <v>0.76325446483702308</v>
      </c>
      <c r="I1649" s="4">
        <f t="shared" si="254"/>
        <v>0.855774964429735</v>
      </c>
      <c r="J1649">
        <f t="shared" si="255"/>
        <v>1.2924908158652304</v>
      </c>
      <c r="K1649">
        <f t="shared" si="256"/>
        <v>7.098252884120626E-2</v>
      </c>
      <c r="L1649">
        <f t="shared" si="257"/>
        <v>3.0151732151422435</v>
      </c>
      <c r="M1649">
        <f t="shared" si="258"/>
        <v>7.098252884120626E-2</v>
      </c>
      <c r="N1649">
        <f t="shared" si="259"/>
        <v>2</v>
      </c>
    </row>
    <row r="1650" spans="1:14" x14ac:dyDescent="0.2">
      <c r="A1650">
        <f t="shared" si="260"/>
        <v>1633</v>
      </c>
      <c r="B1650" t="s">
        <v>2616</v>
      </c>
      <c r="C1650" s="7" t="s">
        <v>323</v>
      </c>
      <c r="D1650" s="6">
        <v>44462</v>
      </c>
      <c r="E1650" s="6">
        <v>40358.120000000003</v>
      </c>
      <c r="F1650" s="7">
        <f t="shared" si="251"/>
        <v>38725.120000000003</v>
      </c>
      <c r="G1650" s="4">
        <f t="shared" si="252"/>
        <v>-9.0620373366992996E-2</v>
      </c>
      <c r="H1650" s="4">
        <f t="shared" si="253"/>
        <v>-9.5851005123813768E-2</v>
      </c>
      <c r="I1650" s="4">
        <f t="shared" si="254"/>
        <v>9.3772351008827816E-4</v>
      </c>
      <c r="J1650">
        <f t="shared" si="255"/>
        <v>0.32952912118079131</v>
      </c>
      <c r="K1650">
        <f t="shared" si="256"/>
        <v>2.110962270940004</v>
      </c>
      <c r="L1650">
        <f t="shared" si="257"/>
        <v>2.3335825185712929E-2</v>
      </c>
      <c r="M1650">
        <f t="shared" si="258"/>
        <v>2.3335825185712929E-2</v>
      </c>
      <c r="N1650">
        <f t="shared" si="259"/>
        <v>3</v>
      </c>
    </row>
    <row r="1651" spans="1:14" x14ac:dyDescent="0.2">
      <c r="A1651">
        <f t="shared" si="260"/>
        <v>1634</v>
      </c>
      <c r="B1651" t="s">
        <v>2617</v>
      </c>
      <c r="C1651" s="7" t="s">
        <v>10</v>
      </c>
      <c r="D1651" s="6">
        <v>42391</v>
      </c>
      <c r="E1651" s="6">
        <v>38064.6</v>
      </c>
      <c r="F1651" s="7">
        <f t="shared" si="251"/>
        <v>36430.6</v>
      </c>
      <c r="G1651" s="4">
        <f t="shared" si="252"/>
        <v>-0.19418973144366167</v>
      </c>
      <c r="H1651" s="4">
        <f t="shared" si="253"/>
        <v>-0.19598530065397882</v>
      </c>
      <c r="I1651" s="4">
        <f t="shared" si="254"/>
        <v>-9.8737459599197511E-2</v>
      </c>
      <c r="J1651">
        <f t="shared" si="255"/>
        <v>0.56080531217649887</v>
      </c>
      <c r="K1651">
        <f t="shared" si="256"/>
        <v>2.6480673147425273</v>
      </c>
      <c r="L1651">
        <f t="shared" si="257"/>
        <v>4.6124368721209001E-2</v>
      </c>
      <c r="M1651">
        <f t="shared" si="258"/>
        <v>4.6124368721209001E-2</v>
      </c>
      <c r="N1651">
        <f t="shared" si="259"/>
        <v>3</v>
      </c>
    </row>
    <row r="1652" spans="1:14" x14ac:dyDescent="0.2">
      <c r="A1652">
        <f t="shared" si="260"/>
        <v>1635</v>
      </c>
      <c r="B1652" t="s">
        <v>2618</v>
      </c>
      <c r="C1652" s="7" t="s">
        <v>757</v>
      </c>
      <c r="D1652" s="6">
        <v>41290</v>
      </c>
      <c r="E1652" s="7">
        <v>952.77</v>
      </c>
      <c r="F1652" s="7">
        <f t="shared" si="251"/>
        <v>-682.23</v>
      </c>
      <c r="G1652" s="4">
        <f t="shared" si="252"/>
        <v>-0.2492500227244015</v>
      </c>
      <c r="H1652" s="4">
        <f t="shared" si="253"/>
        <v>-1.8162750530368832</v>
      </c>
      <c r="I1652" s="4">
        <f t="shared" si="254"/>
        <v>-1.7109387591972784</v>
      </c>
      <c r="J1652">
        <f t="shared" si="255"/>
        <v>8.5009087882798404</v>
      </c>
      <c r="K1652">
        <f t="shared" si="256"/>
        <v>13.575179613200032</v>
      </c>
      <c r="L1652">
        <f t="shared" si="257"/>
        <v>5.8561509232353117</v>
      </c>
      <c r="M1652">
        <f t="shared" si="258"/>
        <v>5.8561509232353117</v>
      </c>
      <c r="N1652">
        <f t="shared" si="259"/>
        <v>3</v>
      </c>
    </row>
    <row r="1653" spans="1:14" x14ac:dyDescent="0.2">
      <c r="A1653">
        <f t="shared" si="260"/>
        <v>1636</v>
      </c>
      <c r="B1653" t="s">
        <v>2619</v>
      </c>
      <c r="C1653" s="7" t="s">
        <v>22</v>
      </c>
      <c r="D1653" s="6">
        <v>28059</v>
      </c>
      <c r="E1653" s="6">
        <v>17874.240000000002</v>
      </c>
      <c r="F1653" s="7">
        <f t="shared" si="251"/>
        <v>16238.240000000002</v>
      </c>
      <c r="G1653" s="4">
        <f t="shared" si="252"/>
        <v>-0.91092369569031317</v>
      </c>
      <c r="H1653" s="4">
        <f t="shared" si="253"/>
        <v>-1.0774894842235223</v>
      </c>
      <c r="I1653" s="4">
        <f t="shared" si="254"/>
        <v>-0.97590444023506651</v>
      </c>
      <c r="J1653">
        <f t="shared" si="255"/>
        <v>4.7432886554526439</v>
      </c>
      <c r="K1653">
        <f t="shared" si="256"/>
        <v>9.2866149875259776</v>
      </c>
      <c r="L1653">
        <f t="shared" si="257"/>
        <v>2.5430502454723425</v>
      </c>
      <c r="M1653">
        <f t="shared" si="258"/>
        <v>2.5430502454723425</v>
      </c>
      <c r="N1653">
        <f t="shared" si="259"/>
        <v>3</v>
      </c>
    </row>
    <row r="1654" spans="1:14" x14ac:dyDescent="0.2">
      <c r="A1654">
        <f t="shared" si="260"/>
        <v>1637</v>
      </c>
      <c r="B1654" t="s">
        <v>2620</v>
      </c>
      <c r="C1654" s="7" t="s">
        <v>10</v>
      </c>
      <c r="D1654" s="6">
        <v>42391</v>
      </c>
      <c r="E1654" s="6">
        <v>40214.639999999999</v>
      </c>
      <c r="F1654" s="7">
        <f t="shared" si="251"/>
        <v>38577.64</v>
      </c>
      <c r="G1654" s="4">
        <f t="shared" si="252"/>
        <v>-0.19418973144366167</v>
      </c>
      <c r="H1654" s="4">
        <f t="shared" si="253"/>
        <v>-0.10211529264808579</v>
      </c>
      <c r="I1654" s="4">
        <f t="shared" si="254"/>
        <v>-5.4688870249943369E-3</v>
      </c>
      <c r="J1654">
        <f t="shared" si="255"/>
        <v>0.42428354420995495</v>
      </c>
      <c r="K1654">
        <f t="shared" si="256"/>
        <v>2.3424752992950646</v>
      </c>
      <c r="L1654">
        <f t="shared" si="257"/>
        <v>3.0442288040767092E-2</v>
      </c>
      <c r="M1654">
        <f t="shared" si="258"/>
        <v>3.0442288040767092E-2</v>
      </c>
      <c r="N1654">
        <f t="shared" si="259"/>
        <v>3</v>
      </c>
    </row>
    <row r="1655" spans="1:14" x14ac:dyDescent="0.2">
      <c r="A1655">
        <f t="shared" si="260"/>
        <v>1638</v>
      </c>
      <c r="B1655" t="s">
        <v>2621</v>
      </c>
      <c r="C1655" s="7" t="s">
        <v>10</v>
      </c>
      <c r="D1655" s="6">
        <v>43034</v>
      </c>
      <c r="E1655" s="6">
        <v>42699.81</v>
      </c>
      <c r="F1655" s="7">
        <f t="shared" si="251"/>
        <v>41061.81</v>
      </c>
      <c r="G1655" s="4">
        <f t="shared" si="252"/>
        <v>-0.16203372118615419</v>
      </c>
      <c r="H1655" s="4">
        <f t="shared" si="253"/>
        <v>6.3863760631962868E-3</v>
      </c>
      <c r="I1655" s="4">
        <f t="shared" si="254"/>
        <v>0.1024447941042152</v>
      </c>
      <c r="J1655">
        <f t="shared" si="255"/>
        <v>0.28083159750391751</v>
      </c>
      <c r="K1655">
        <f t="shared" si="256"/>
        <v>1.9645967350794433</v>
      </c>
      <c r="L1655">
        <f t="shared" si="257"/>
        <v>5.1419535610108424E-2</v>
      </c>
      <c r="M1655">
        <f t="shared" si="258"/>
        <v>5.1419535610108424E-2</v>
      </c>
      <c r="N1655">
        <f t="shared" si="259"/>
        <v>3</v>
      </c>
    </row>
    <row r="1656" spans="1:14" x14ac:dyDescent="0.2">
      <c r="A1656">
        <f t="shared" si="260"/>
        <v>1639</v>
      </c>
      <c r="B1656" t="s">
        <v>2622</v>
      </c>
      <c r="C1656" s="7" t="s">
        <v>574</v>
      </c>
      <c r="D1656" s="6">
        <v>32683</v>
      </c>
      <c r="E1656" s="6">
        <v>30633.1</v>
      </c>
      <c r="F1656" s="7">
        <f t="shared" si="251"/>
        <v>28994.1</v>
      </c>
      <c r="G1656" s="4">
        <f t="shared" si="252"/>
        <v>-0.67968047418064825</v>
      </c>
      <c r="H1656" s="4">
        <f t="shared" si="253"/>
        <v>-0.52044203843364512</v>
      </c>
      <c r="I1656" s="4">
        <f t="shared" si="254"/>
        <v>-0.42178301997444045</v>
      </c>
      <c r="J1656">
        <f t="shared" si="255"/>
        <v>1.9961406636335215</v>
      </c>
      <c r="K1656">
        <f t="shared" si="256"/>
        <v>5.2557955276826531</v>
      </c>
      <c r="L1656">
        <f t="shared" si="257"/>
        <v>0.69089405641477608</v>
      </c>
      <c r="M1656">
        <f t="shared" si="258"/>
        <v>0.69089405641477608</v>
      </c>
      <c r="N1656">
        <f t="shared" si="259"/>
        <v>3</v>
      </c>
    </row>
    <row r="1657" spans="1:14" x14ac:dyDescent="0.2">
      <c r="A1657">
        <f t="shared" si="260"/>
        <v>1640</v>
      </c>
      <c r="B1657" t="s">
        <v>2623</v>
      </c>
      <c r="C1657" s="7" t="s">
        <v>10</v>
      </c>
      <c r="D1657" s="6">
        <v>68523</v>
      </c>
      <c r="E1657" s="6">
        <v>73257.279999999999</v>
      </c>
      <c r="F1657" s="7">
        <f t="shared" si="251"/>
        <v>71617.279999999999</v>
      </c>
      <c r="G1657" s="4">
        <f t="shared" si="252"/>
        <v>1.1126545299081034</v>
      </c>
      <c r="H1657" s="4">
        <f t="shared" si="253"/>
        <v>1.3405150218278494</v>
      </c>
      <c r="I1657" s="4">
        <f t="shared" si="254"/>
        <v>1.4297908478497843</v>
      </c>
      <c r="J1657">
        <f t="shared" si="255"/>
        <v>3.2127895800660604</v>
      </c>
      <c r="K1657">
        <f t="shared" si="256"/>
        <v>0.94977001215770351</v>
      </c>
      <c r="L1657">
        <f t="shared" si="257"/>
        <v>5.6798706468770224</v>
      </c>
      <c r="M1657">
        <f t="shared" si="258"/>
        <v>0.94977001215770351</v>
      </c>
      <c r="N1657">
        <f t="shared" si="259"/>
        <v>2</v>
      </c>
    </row>
    <row r="1658" spans="1:14" x14ac:dyDescent="0.2">
      <c r="A1658">
        <f t="shared" si="260"/>
        <v>1641</v>
      </c>
      <c r="B1658" t="s">
        <v>2624</v>
      </c>
      <c r="C1658" s="7" t="s">
        <v>69</v>
      </c>
      <c r="D1658" s="6">
        <v>70285</v>
      </c>
      <c r="E1658" s="6">
        <v>54129.36</v>
      </c>
      <c r="F1658" s="7">
        <f t="shared" si="251"/>
        <v>52488.36</v>
      </c>
      <c r="G1658" s="4">
        <f t="shared" si="252"/>
        <v>1.200770999696172</v>
      </c>
      <c r="H1658" s="4">
        <f t="shared" si="253"/>
        <v>0.5053966037816362</v>
      </c>
      <c r="I1658" s="4">
        <f t="shared" si="254"/>
        <v>0.59882027287860273</v>
      </c>
      <c r="J1658">
        <f t="shared" si="255"/>
        <v>1.0205849211056008</v>
      </c>
      <c r="K1658">
        <f t="shared" si="256"/>
        <v>0.15617689630132942</v>
      </c>
      <c r="L1658">
        <f t="shared" si="257"/>
        <v>2.4791115055885986</v>
      </c>
      <c r="M1658">
        <f t="shared" si="258"/>
        <v>0.15617689630132942</v>
      </c>
      <c r="N1658">
        <f t="shared" si="259"/>
        <v>2</v>
      </c>
    </row>
    <row r="1659" spans="1:14" x14ac:dyDescent="0.2">
      <c r="A1659">
        <f t="shared" si="260"/>
        <v>1642</v>
      </c>
      <c r="B1659" t="s">
        <v>2625</v>
      </c>
      <c r="C1659" s="7" t="s">
        <v>122</v>
      </c>
      <c r="D1659" s="6">
        <v>16432</v>
      </c>
      <c r="E1659" s="6">
        <v>2607</v>
      </c>
      <c r="F1659" s="7">
        <f t="shared" si="251"/>
        <v>965</v>
      </c>
      <c r="G1659" s="4">
        <f t="shared" si="252"/>
        <v>-1.4923823757276993</v>
      </c>
      <c r="H1659" s="4">
        <f t="shared" si="253"/>
        <v>-1.7440519393536082</v>
      </c>
      <c r="I1659" s="4">
        <f t="shared" si="254"/>
        <v>-1.6393822018898203</v>
      </c>
      <c r="J1659">
        <f t="shared" si="255"/>
        <v>10.780662906096989</v>
      </c>
      <c r="K1659">
        <f t="shared" si="256"/>
        <v>17.229134197422429</v>
      </c>
      <c r="L1659">
        <f t="shared" si="257"/>
        <v>7.2754093110549931</v>
      </c>
      <c r="M1659">
        <f t="shared" si="258"/>
        <v>7.2754093110549931</v>
      </c>
      <c r="N1659">
        <f t="shared" si="259"/>
        <v>3</v>
      </c>
    </row>
    <row r="1660" spans="1:14" x14ac:dyDescent="0.2">
      <c r="A1660">
        <f t="shared" si="260"/>
        <v>1643</v>
      </c>
      <c r="B1660" t="s">
        <v>2626</v>
      </c>
      <c r="C1660" s="7" t="s">
        <v>78</v>
      </c>
      <c r="D1660" s="6">
        <v>59451</v>
      </c>
      <c r="E1660" s="6">
        <v>60587.49</v>
      </c>
      <c r="F1660" s="7">
        <f t="shared" si="251"/>
        <v>58944.49</v>
      </c>
      <c r="G1660" s="4">
        <f t="shared" si="252"/>
        <v>0.65896973199813813</v>
      </c>
      <c r="H1660" s="4">
        <f t="shared" si="253"/>
        <v>0.78735634164841883</v>
      </c>
      <c r="I1660" s="4">
        <f t="shared" si="254"/>
        <v>0.8792780330756601</v>
      </c>
      <c r="J1660">
        <f t="shared" si="255"/>
        <v>0.79461024567118055</v>
      </c>
      <c r="K1660">
        <f t="shared" si="256"/>
        <v>7.7626270757081145E-2</v>
      </c>
      <c r="L1660">
        <f t="shared" si="257"/>
        <v>2.2009005063476677</v>
      </c>
      <c r="M1660">
        <f t="shared" si="258"/>
        <v>7.7626270757081145E-2</v>
      </c>
      <c r="N1660">
        <f t="shared" si="259"/>
        <v>2</v>
      </c>
    </row>
    <row r="1661" spans="1:14" x14ac:dyDescent="0.2">
      <c r="A1661">
        <f t="shared" si="260"/>
        <v>1644</v>
      </c>
      <c r="B1661" t="s">
        <v>2627</v>
      </c>
      <c r="C1661" s="7" t="s">
        <v>122</v>
      </c>
      <c r="D1661" s="6">
        <v>22880</v>
      </c>
      <c r="E1661" s="6">
        <v>25610.65</v>
      </c>
      <c r="F1661" s="7">
        <f t="shared" si="251"/>
        <v>23966.65</v>
      </c>
      <c r="G1661" s="4">
        <f t="shared" si="252"/>
        <v>-1.1699221049028032</v>
      </c>
      <c r="H1661" s="4">
        <f t="shared" si="253"/>
        <v>-0.73972048055992978</v>
      </c>
      <c r="I1661" s="4">
        <f t="shared" si="254"/>
        <v>-0.64017815243036924</v>
      </c>
      <c r="J1661">
        <f t="shared" si="255"/>
        <v>3.913431479180002</v>
      </c>
      <c r="K1661">
        <f t="shared" si="256"/>
        <v>8.1616579315778637</v>
      </c>
      <c r="L1661">
        <f t="shared" si="257"/>
        <v>1.9495029479520629</v>
      </c>
      <c r="M1661">
        <f t="shared" si="258"/>
        <v>1.9495029479520629</v>
      </c>
      <c r="N1661">
        <f t="shared" si="259"/>
        <v>3</v>
      </c>
    </row>
    <row r="1662" spans="1:14" x14ac:dyDescent="0.2">
      <c r="A1662">
        <f t="shared" si="260"/>
        <v>1645</v>
      </c>
      <c r="B1662" t="s">
        <v>2628</v>
      </c>
      <c r="C1662" s="7" t="s">
        <v>430</v>
      </c>
      <c r="D1662" s="6">
        <v>46700</v>
      </c>
      <c r="E1662" s="6">
        <v>40818.21</v>
      </c>
      <c r="F1662" s="7">
        <f t="shared" si="251"/>
        <v>39173.21</v>
      </c>
      <c r="G1662" s="4">
        <f t="shared" si="252"/>
        <v>2.1300545694129387E-2</v>
      </c>
      <c r="H1662" s="4">
        <f t="shared" si="253"/>
        <v>-7.5763633733778701E-2</v>
      </c>
      <c r="I1662" s="4">
        <f t="shared" si="254"/>
        <v>2.0402994154684728E-2</v>
      </c>
      <c r="J1662">
        <f t="shared" si="255"/>
        <v>0.23602376746444323</v>
      </c>
      <c r="K1662">
        <f t="shared" si="256"/>
        <v>1.8463065584043634</v>
      </c>
      <c r="L1662">
        <f t="shared" si="257"/>
        <v>4.1075731698944254E-2</v>
      </c>
      <c r="M1662">
        <f t="shared" si="258"/>
        <v>4.1075731698944254E-2</v>
      </c>
      <c r="N1662">
        <f t="shared" si="259"/>
        <v>3</v>
      </c>
    </row>
    <row r="1663" spans="1:14" x14ac:dyDescent="0.2">
      <c r="A1663">
        <f t="shared" si="260"/>
        <v>1646</v>
      </c>
      <c r="B1663" t="s">
        <v>2630</v>
      </c>
      <c r="C1663" s="7" t="s">
        <v>10</v>
      </c>
      <c r="D1663" s="6">
        <v>59958</v>
      </c>
      <c r="E1663" s="6">
        <v>41158.720000000001</v>
      </c>
      <c r="F1663" s="7">
        <f t="shared" si="251"/>
        <v>39512.720000000001</v>
      </c>
      <c r="G1663" s="4">
        <f t="shared" si="252"/>
        <v>0.68432447103477312</v>
      </c>
      <c r="H1663" s="4">
        <f t="shared" si="253"/>
        <v>-6.0897084076057539E-2</v>
      </c>
      <c r="I1663" s="4">
        <f t="shared" si="254"/>
        <v>3.5151491189983508E-2</v>
      </c>
      <c r="J1663">
        <f t="shared" si="255"/>
        <v>0.32037226680049752</v>
      </c>
      <c r="K1663">
        <f t="shared" si="256"/>
        <v>1.1016893540340775</v>
      </c>
      <c r="L1663">
        <f t="shared" si="257"/>
        <v>0.65297724973361793</v>
      </c>
      <c r="M1663">
        <f t="shared" si="258"/>
        <v>0.32037226680049752</v>
      </c>
      <c r="N1663">
        <f t="shared" si="259"/>
        <v>1</v>
      </c>
    </row>
    <row r="1664" spans="1:14" x14ac:dyDescent="0.2">
      <c r="A1664">
        <f t="shared" si="260"/>
        <v>1647</v>
      </c>
      <c r="B1664" t="s">
        <v>2631</v>
      </c>
      <c r="C1664" s="7" t="s">
        <v>38</v>
      </c>
      <c r="D1664" s="6">
        <v>9553</v>
      </c>
      <c r="E1664" s="6">
        <v>9462.4</v>
      </c>
      <c r="F1664" s="7">
        <f t="shared" si="251"/>
        <v>7815.4</v>
      </c>
      <c r="G1664" s="4">
        <f t="shared" si="252"/>
        <v>-1.8363966752010954</v>
      </c>
      <c r="H1664" s="4">
        <f t="shared" si="253"/>
        <v>-1.444747529722346</v>
      </c>
      <c r="I1664" s="4">
        <f t="shared" si="254"/>
        <v>-1.3417971407999842</v>
      </c>
      <c r="J1664">
        <f t="shared" si="255"/>
        <v>9.9592559578303312</v>
      </c>
      <c r="K1664">
        <f t="shared" si="256"/>
        <v>16.284699882431358</v>
      </c>
      <c r="L1664">
        <f t="shared" si="257"/>
        <v>6.5756710336889714</v>
      </c>
      <c r="M1664">
        <f t="shared" si="258"/>
        <v>6.5756710336889714</v>
      </c>
      <c r="N1664">
        <f t="shared" si="259"/>
        <v>3</v>
      </c>
    </row>
    <row r="1665" spans="1:14" x14ac:dyDescent="0.2">
      <c r="A1665">
        <f t="shared" si="260"/>
        <v>1648</v>
      </c>
      <c r="B1665" t="s">
        <v>2632</v>
      </c>
      <c r="C1665" s="7" t="s">
        <v>83</v>
      </c>
      <c r="D1665" s="6">
        <v>80644</v>
      </c>
      <c r="E1665" s="6">
        <v>86370.27</v>
      </c>
      <c r="F1665" s="7">
        <f t="shared" si="251"/>
        <v>84722.27</v>
      </c>
      <c r="G1665" s="4">
        <f t="shared" si="252"/>
        <v>1.7188178274683645</v>
      </c>
      <c r="H1665" s="4">
        <f t="shared" si="253"/>
        <v>1.9130236617978942</v>
      </c>
      <c r="I1665" s="4">
        <f t="shared" si="254"/>
        <v>1.9990786631206721</v>
      </c>
      <c r="J1665">
        <f t="shared" si="255"/>
        <v>7.8056198238657473</v>
      </c>
      <c r="K1665">
        <f t="shared" si="256"/>
        <v>3.7776325082124833</v>
      </c>
      <c r="L1665">
        <f t="shared" si="257"/>
        <v>11.47492674814854</v>
      </c>
      <c r="M1665">
        <f t="shared" si="258"/>
        <v>3.7776325082124833</v>
      </c>
      <c r="N1665">
        <f t="shared" si="259"/>
        <v>2</v>
      </c>
    </row>
    <row r="1666" spans="1:14" x14ac:dyDescent="0.2">
      <c r="A1666">
        <f t="shared" si="260"/>
        <v>1649</v>
      </c>
      <c r="B1666" t="s">
        <v>2633</v>
      </c>
      <c r="C1666" s="7" t="s">
        <v>38</v>
      </c>
      <c r="D1666" s="6">
        <v>9840</v>
      </c>
      <c r="E1666" s="6">
        <v>8496.14</v>
      </c>
      <c r="F1666" s="7">
        <f t="shared" si="251"/>
        <v>6847.1399999999994</v>
      </c>
      <c r="G1666" s="4">
        <f t="shared" si="252"/>
        <v>-1.822043992551166</v>
      </c>
      <c r="H1666" s="4">
        <f t="shared" si="253"/>
        <v>-1.4869341094770363</v>
      </c>
      <c r="I1666" s="4">
        <f t="shared" si="254"/>
        <v>-1.383858876063742</v>
      </c>
      <c r="J1666">
        <f t="shared" si="255"/>
        <v>10.181640428234086</v>
      </c>
      <c r="K1666">
        <f t="shared" si="256"/>
        <v>16.56583261323793</v>
      </c>
      <c r="L1666">
        <f t="shared" si="257"/>
        <v>6.7546251354857265</v>
      </c>
      <c r="M1666">
        <f t="shared" si="258"/>
        <v>6.7546251354857265</v>
      </c>
      <c r="N1666">
        <f t="shared" si="259"/>
        <v>3</v>
      </c>
    </row>
    <row r="1667" spans="1:14" x14ac:dyDescent="0.2">
      <c r="A1667">
        <f t="shared" si="260"/>
        <v>1650</v>
      </c>
      <c r="B1667" t="s">
        <v>2634</v>
      </c>
      <c r="C1667" s="7" t="s">
        <v>822</v>
      </c>
      <c r="D1667" s="6">
        <v>28775</v>
      </c>
      <c r="E1667" s="6">
        <v>26229.51</v>
      </c>
      <c r="F1667" s="7">
        <f t="shared" si="251"/>
        <v>24579.51</v>
      </c>
      <c r="G1667" s="4">
        <f t="shared" si="252"/>
        <v>-0.87511700308630791</v>
      </c>
      <c r="H1667" s="4">
        <f t="shared" si="253"/>
        <v>-0.7127012654967092</v>
      </c>
      <c r="I1667" s="4">
        <f t="shared" si="254"/>
        <v>-0.61355518434974388</v>
      </c>
      <c r="J1667">
        <f t="shared" si="255"/>
        <v>3.0465981904533628</v>
      </c>
      <c r="K1667">
        <f t="shared" si="256"/>
        <v>6.8896690152031201</v>
      </c>
      <c r="L1667">
        <f t="shared" si="257"/>
        <v>1.3433224371805108</v>
      </c>
      <c r="M1667">
        <f t="shared" si="258"/>
        <v>1.3433224371805108</v>
      </c>
      <c r="N1667">
        <f t="shared" si="259"/>
        <v>3</v>
      </c>
    </row>
    <row r="1668" spans="1:14" x14ac:dyDescent="0.2">
      <c r="A1668">
        <f t="shared" si="260"/>
        <v>1651</v>
      </c>
      <c r="B1668" t="s">
        <v>2636</v>
      </c>
      <c r="C1668" s="7" t="s">
        <v>859</v>
      </c>
      <c r="D1668" s="6">
        <v>29446</v>
      </c>
      <c r="E1668" s="6">
        <v>31706.66</v>
      </c>
      <c r="F1668" s="7">
        <f t="shared" si="251"/>
        <v>30055.66</v>
      </c>
      <c r="G1668" s="4">
        <f t="shared" si="252"/>
        <v>-0.84156073110685614</v>
      </c>
      <c r="H1668" s="4">
        <f t="shared" si="253"/>
        <v>-0.47357077752928678</v>
      </c>
      <c r="I1668" s="4">
        <f t="shared" si="254"/>
        <v>-0.3756682825210762</v>
      </c>
      <c r="J1668">
        <f t="shared" si="255"/>
        <v>2.1995100427643934</v>
      </c>
      <c r="K1668">
        <f t="shared" si="256"/>
        <v>5.5710194511037265</v>
      </c>
      <c r="L1668">
        <f t="shared" si="257"/>
        <v>0.83005832679354863</v>
      </c>
      <c r="M1668">
        <f t="shared" si="258"/>
        <v>0.83005832679354863</v>
      </c>
      <c r="N1668">
        <f t="shared" si="259"/>
        <v>3</v>
      </c>
    </row>
    <row r="1669" spans="1:14" x14ac:dyDescent="0.2">
      <c r="A1669">
        <f t="shared" si="260"/>
        <v>1652</v>
      </c>
      <c r="B1669" t="s">
        <v>2637</v>
      </c>
      <c r="C1669" s="7" t="s">
        <v>51</v>
      </c>
      <c r="D1669" s="6">
        <v>36349</v>
      </c>
      <c r="E1669" s="6">
        <v>32711.09</v>
      </c>
      <c r="F1669" s="7">
        <f t="shared" si="251"/>
        <v>31059.09</v>
      </c>
      <c r="G1669" s="4">
        <f t="shared" si="252"/>
        <v>-0.49634620730036472</v>
      </c>
      <c r="H1669" s="4">
        <f t="shared" si="253"/>
        <v>-0.42971770868342385</v>
      </c>
      <c r="I1669" s="4">
        <f t="shared" si="254"/>
        <v>-0.33207874353804251</v>
      </c>
      <c r="J1669">
        <f t="shared" si="255"/>
        <v>1.4301034539186968</v>
      </c>
      <c r="K1669">
        <f t="shared" si="256"/>
        <v>4.3049288255912002</v>
      </c>
      <c r="L1669">
        <f t="shared" si="257"/>
        <v>0.38184516003818031</v>
      </c>
      <c r="M1669">
        <f t="shared" si="258"/>
        <v>0.38184516003818031</v>
      </c>
      <c r="N1669">
        <f t="shared" si="259"/>
        <v>3</v>
      </c>
    </row>
    <row r="1670" spans="1:14" x14ac:dyDescent="0.2">
      <c r="A1670">
        <f t="shared" si="260"/>
        <v>1653</v>
      </c>
      <c r="B1670" t="s">
        <v>2638</v>
      </c>
      <c r="C1670" s="7" t="s">
        <v>781</v>
      </c>
      <c r="D1670" s="6">
        <v>75900</v>
      </c>
      <c r="E1670" s="6">
        <v>66207.95</v>
      </c>
      <c r="F1670" s="7">
        <f t="shared" si="251"/>
        <v>64554.95</v>
      </c>
      <c r="G1670" s="4">
        <f t="shared" si="252"/>
        <v>1.481573484293224</v>
      </c>
      <c r="H1670" s="4">
        <f t="shared" si="253"/>
        <v>1.0327436949984967</v>
      </c>
      <c r="I1670" s="4">
        <f t="shared" si="254"/>
        <v>1.1229994335547679</v>
      </c>
      <c r="J1670">
        <f t="shared" si="255"/>
        <v>2.7768940429914548</v>
      </c>
      <c r="K1670">
        <f t="shared" si="256"/>
        <v>0.62273515097882892</v>
      </c>
      <c r="L1670">
        <f t="shared" si="257"/>
        <v>5.1297983703982473</v>
      </c>
      <c r="M1670">
        <f t="shared" si="258"/>
        <v>0.62273515097882892</v>
      </c>
      <c r="N1670">
        <f t="shared" si="259"/>
        <v>2</v>
      </c>
    </row>
    <row r="1671" spans="1:14" x14ac:dyDescent="0.2">
      <c r="A1671">
        <f t="shared" si="260"/>
        <v>1654</v>
      </c>
      <c r="B1671" t="s">
        <v>2639</v>
      </c>
      <c r="C1671" s="7" t="s">
        <v>103</v>
      </c>
      <c r="D1671" s="6">
        <v>39853</v>
      </c>
      <c r="E1671" s="6">
        <v>37142.25</v>
      </c>
      <c r="F1671" s="7">
        <f t="shared" si="251"/>
        <v>35488.25</v>
      </c>
      <c r="G1671" s="4">
        <f t="shared" si="252"/>
        <v>-0.32111345466847335</v>
      </c>
      <c r="H1671" s="4">
        <f t="shared" si="253"/>
        <v>-0.23625478488880014</v>
      </c>
      <c r="I1671" s="4">
        <f t="shared" si="254"/>
        <v>-0.13967365052498379</v>
      </c>
      <c r="J1671">
        <f t="shared" si="255"/>
        <v>0.76656256501977471</v>
      </c>
      <c r="K1671">
        <f t="shared" si="256"/>
        <v>3.080757184548764</v>
      </c>
      <c r="L1671">
        <f t="shared" si="257"/>
        <v>0.10188861006569823</v>
      </c>
      <c r="M1671">
        <f t="shared" si="258"/>
        <v>0.10188861006569823</v>
      </c>
      <c r="N1671">
        <f t="shared" si="259"/>
        <v>3</v>
      </c>
    </row>
    <row r="1672" spans="1:14" x14ac:dyDescent="0.2">
      <c r="A1672">
        <f t="shared" si="260"/>
        <v>1655</v>
      </c>
      <c r="B1672" t="s">
        <v>2640</v>
      </c>
      <c r="C1672" s="7" t="s">
        <v>22</v>
      </c>
      <c r="D1672" s="6">
        <v>28891</v>
      </c>
      <c r="E1672" s="6">
        <v>26224.09</v>
      </c>
      <c r="F1672" s="7">
        <f t="shared" si="251"/>
        <v>24569.09</v>
      </c>
      <c r="G1672" s="4">
        <f t="shared" si="252"/>
        <v>-0.8693159188096814</v>
      </c>
      <c r="H1672" s="4">
        <f t="shared" si="253"/>
        <v>-0.71293790083530373</v>
      </c>
      <c r="I1672" s="4">
        <f t="shared" si="254"/>
        <v>-0.61400783475505682</v>
      </c>
      <c r="J1672">
        <f t="shared" si="255"/>
        <v>3.0345552939940488</v>
      </c>
      <c r="K1672">
        <f t="shared" si="256"/>
        <v>6.8712297496426959</v>
      </c>
      <c r="L1672">
        <f t="shared" si="257"/>
        <v>1.3352298048572615</v>
      </c>
      <c r="M1672">
        <f t="shared" si="258"/>
        <v>1.3352298048572615</v>
      </c>
      <c r="N1672">
        <f t="shared" si="259"/>
        <v>3</v>
      </c>
    </row>
    <row r="1673" spans="1:14" x14ac:dyDescent="0.2">
      <c r="A1673">
        <f t="shared" si="260"/>
        <v>1656</v>
      </c>
      <c r="B1673" t="s">
        <v>2641</v>
      </c>
      <c r="C1673" s="7" t="s">
        <v>948</v>
      </c>
      <c r="D1673" s="6">
        <v>22970</v>
      </c>
      <c r="E1673" s="6">
        <v>9039.08</v>
      </c>
      <c r="F1673" s="7">
        <f t="shared" si="251"/>
        <v>7383.08</v>
      </c>
      <c r="G1673" s="4">
        <f t="shared" si="252"/>
        <v>-1.1654212636536965</v>
      </c>
      <c r="H1673" s="4">
        <f t="shared" si="253"/>
        <v>-1.4632295355404026</v>
      </c>
      <c r="I1673" s="4">
        <f t="shared" si="254"/>
        <v>-1.3605773541613002</v>
      </c>
      <c r="J1673">
        <f t="shared" si="255"/>
        <v>7.6982889196354387</v>
      </c>
      <c r="K1673">
        <f t="shared" si="256"/>
        <v>13.245566259472712</v>
      </c>
      <c r="L1673">
        <f t="shared" si="257"/>
        <v>4.8050741072340264</v>
      </c>
      <c r="M1673">
        <f t="shared" si="258"/>
        <v>4.8050741072340264</v>
      </c>
      <c r="N1673">
        <f t="shared" si="259"/>
        <v>3</v>
      </c>
    </row>
    <row r="1674" spans="1:14" x14ac:dyDescent="0.2">
      <c r="A1674">
        <f t="shared" si="260"/>
        <v>1657</v>
      </c>
      <c r="B1674" t="s">
        <v>2642</v>
      </c>
      <c r="C1674" s="7" t="s">
        <v>1452</v>
      </c>
      <c r="D1674" s="6">
        <v>68900</v>
      </c>
      <c r="E1674" s="6">
        <v>61207.68</v>
      </c>
      <c r="F1674" s="7">
        <f t="shared" si="251"/>
        <v>59550.68</v>
      </c>
      <c r="G1674" s="4">
        <f t="shared" si="252"/>
        <v>1.1315080538071396</v>
      </c>
      <c r="H1674" s="4">
        <f t="shared" si="253"/>
        <v>0.81443362405487407</v>
      </c>
      <c r="I1674" s="4">
        <f t="shared" si="254"/>
        <v>0.90561125276823984</v>
      </c>
      <c r="J1674">
        <f t="shared" si="255"/>
        <v>1.4416104065805333</v>
      </c>
      <c r="K1674">
        <f t="shared" si="256"/>
        <v>0.10463569417038683</v>
      </c>
      <c r="L1674">
        <f t="shared" si="257"/>
        <v>3.2446124523400615</v>
      </c>
      <c r="M1674">
        <f t="shared" si="258"/>
        <v>0.10463569417038683</v>
      </c>
      <c r="N1674">
        <f t="shared" si="259"/>
        <v>2</v>
      </c>
    </row>
    <row r="1675" spans="1:14" x14ac:dyDescent="0.2">
      <c r="A1675">
        <f t="shared" si="260"/>
        <v>1658</v>
      </c>
      <c r="B1675" t="s">
        <v>2644</v>
      </c>
      <c r="C1675" s="7" t="s">
        <v>2645</v>
      </c>
      <c r="D1675" s="6">
        <v>43614</v>
      </c>
      <c r="E1675" s="6">
        <v>37307.72</v>
      </c>
      <c r="F1675" s="7">
        <f t="shared" si="251"/>
        <v>35649.72</v>
      </c>
      <c r="G1675" s="4">
        <f t="shared" si="252"/>
        <v>-0.1330282998030215</v>
      </c>
      <c r="H1675" s="4">
        <f t="shared" si="253"/>
        <v>-0.22903042151661396</v>
      </c>
      <c r="I1675" s="4">
        <f t="shared" si="254"/>
        <v>-0.13265930686414995</v>
      </c>
      <c r="J1675">
        <f t="shared" si="255"/>
        <v>0.56436517490701554</v>
      </c>
      <c r="K1675">
        <f t="shared" si="256"/>
        <v>2.6381265299047625</v>
      </c>
      <c r="L1675">
        <f t="shared" si="257"/>
        <v>5.3077306218867193E-2</v>
      </c>
      <c r="M1675">
        <f t="shared" si="258"/>
        <v>5.3077306218867193E-2</v>
      </c>
      <c r="N1675">
        <f t="shared" si="259"/>
        <v>3</v>
      </c>
    </row>
    <row r="1676" spans="1:14" x14ac:dyDescent="0.2">
      <c r="A1676">
        <f t="shared" si="260"/>
        <v>1659</v>
      </c>
      <c r="B1676" t="s">
        <v>2646</v>
      </c>
      <c r="C1676" s="7" t="s">
        <v>417</v>
      </c>
      <c r="D1676" s="6">
        <v>50364</v>
      </c>
      <c r="E1676" s="6">
        <v>43778.42</v>
      </c>
      <c r="F1676" s="7">
        <f t="shared" si="251"/>
        <v>42119.42</v>
      </c>
      <c r="G1676" s="4">
        <f t="shared" si="252"/>
        <v>0.20453479387998838</v>
      </c>
      <c r="H1676" s="4">
        <f t="shared" si="253"/>
        <v>5.3478118233219303E-2</v>
      </c>
      <c r="I1676" s="4">
        <f t="shared" si="254"/>
        <v>0.14838794143272468</v>
      </c>
      <c r="J1676">
        <f t="shared" si="255"/>
        <v>5.9023268408892382E-2</v>
      </c>
      <c r="K1676">
        <f t="shared" si="256"/>
        <v>1.2152143975259577</v>
      </c>
      <c r="L1676">
        <f t="shared" si="257"/>
        <v>0.17057959561673228</v>
      </c>
      <c r="M1676">
        <f t="shared" si="258"/>
        <v>5.9023268408892382E-2</v>
      </c>
      <c r="N1676">
        <f t="shared" si="259"/>
        <v>1</v>
      </c>
    </row>
    <row r="1677" spans="1:14" x14ac:dyDescent="0.2">
      <c r="A1677">
        <f t="shared" si="260"/>
        <v>1660</v>
      </c>
      <c r="B1677" t="s">
        <v>2647</v>
      </c>
      <c r="C1677" s="7" t="s">
        <v>948</v>
      </c>
      <c r="D1677" s="6">
        <v>23395</v>
      </c>
      <c r="E1677" s="6">
        <v>20437.38</v>
      </c>
      <c r="F1677" s="7">
        <f t="shared" si="251"/>
        <v>18777.38</v>
      </c>
      <c r="G1677" s="4">
        <f t="shared" si="252"/>
        <v>-1.1441672910884699</v>
      </c>
      <c r="H1677" s="4">
        <f t="shared" si="253"/>
        <v>-0.96558367208969009</v>
      </c>
      <c r="I1677" s="4">
        <f t="shared" si="254"/>
        <v>-0.86560283273541017</v>
      </c>
      <c r="J1677">
        <f t="shared" si="255"/>
        <v>4.8026300738165002</v>
      </c>
      <c r="K1677">
        <f t="shared" si="256"/>
        <v>9.4274098608193135</v>
      </c>
      <c r="L1677">
        <f t="shared" si="257"/>
        <v>2.5667979514605217</v>
      </c>
      <c r="M1677">
        <f t="shared" si="258"/>
        <v>2.5667979514605217</v>
      </c>
      <c r="N1677">
        <f t="shared" si="259"/>
        <v>3</v>
      </c>
    </row>
    <row r="1678" spans="1:14" x14ac:dyDescent="0.2">
      <c r="A1678">
        <f t="shared" si="260"/>
        <v>1661</v>
      </c>
      <c r="B1678" t="s">
        <v>2648</v>
      </c>
      <c r="C1678" s="7" t="s">
        <v>10</v>
      </c>
      <c r="D1678" s="6">
        <v>64525</v>
      </c>
      <c r="E1678" s="6">
        <v>65570.570000000007</v>
      </c>
      <c r="F1678" s="7">
        <f t="shared" si="251"/>
        <v>63909.570000000007</v>
      </c>
      <c r="G1678" s="4">
        <f t="shared" si="252"/>
        <v>0.91271715975333689</v>
      </c>
      <c r="H1678" s="4">
        <f t="shared" si="253"/>
        <v>1.0049159030956505</v>
      </c>
      <c r="I1678" s="4">
        <f t="shared" si="254"/>
        <v>1.0949637791804021</v>
      </c>
      <c r="J1678">
        <f t="shared" si="255"/>
        <v>1.6401248521994711</v>
      </c>
      <c r="K1678">
        <f t="shared" si="256"/>
        <v>0.22470950935308745</v>
      </c>
      <c r="L1678">
        <f t="shared" si="257"/>
        <v>3.5206388003707945</v>
      </c>
      <c r="M1678">
        <f t="shared" si="258"/>
        <v>0.22470950935308745</v>
      </c>
      <c r="N1678">
        <f t="shared" si="259"/>
        <v>2</v>
      </c>
    </row>
    <row r="1679" spans="1:14" x14ac:dyDescent="0.2">
      <c r="A1679">
        <f t="shared" si="260"/>
        <v>1662</v>
      </c>
      <c r="B1679" t="s">
        <v>2649</v>
      </c>
      <c r="C1679" s="7" t="s">
        <v>205</v>
      </c>
      <c r="D1679" s="6">
        <v>81721</v>
      </c>
      <c r="E1679" s="6">
        <v>84058.86</v>
      </c>
      <c r="F1679" s="7">
        <f t="shared" si="251"/>
        <v>82396.86</v>
      </c>
      <c r="G1679" s="4">
        <f t="shared" si="252"/>
        <v>1.7726778944160093</v>
      </c>
      <c r="H1679" s="4">
        <f t="shared" si="253"/>
        <v>1.8121082950117409</v>
      </c>
      <c r="I1679" s="4">
        <f t="shared" si="254"/>
        <v>1.8980616017944845</v>
      </c>
      <c r="J1679">
        <f t="shared" si="255"/>
        <v>7.3010140052072234</v>
      </c>
      <c r="K1679">
        <f t="shared" si="256"/>
        <v>3.3902949691061552</v>
      </c>
      <c r="L1679">
        <f t="shared" si="257"/>
        <v>10.881047848428249</v>
      </c>
      <c r="M1679">
        <f t="shared" si="258"/>
        <v>3.3902949691061552</v>
      </c>
      <c r="N1679">
        <f t="shared" si="259"/>
        <v>2</v>
      </c>
    </row>
    <row r="1680" spans="1:14" x14ac:dyDescent="0.2">
      <c r="A1680">
        <f t="shared" si="260"/>
        <v>1663</v>
      </c>
      <c r="B1680" t="s">
        <v>2650</v>
      </c>
      <c r="C1680" s="7" t="s">
        <v>10</v>
      </c>
      <c r="D1680" s="6">
        <v>43034</v>
      </c>
      <c r="E1680" s="6">
        <v>42197.46</v>
      </c>
      <c r="F1680" s="7">
        <f t="shared" si="251"/>
        <v>40534.46</v>
      </c>
      <c r="G1680" s="4">
        <f t="shared" si="252"/>
        <v>-0.16203372118615419</v>
      </c>
      <c r="H1680" s="4">
        <f t="shared" si="253"/>
        <v>-1.5546052413371687E-2</v>
      </c>
      <c r="I1680" s="4">
        <f t="shared" si="254"/>
        <v>7.9536426422660178E-2</v>
      </c>
      <c r="J1680">
        <f t="shared" si="255"/>
        <v>0.30068421999995298</v>
      </c>
      <c r="K1680">
        <f t="shared" si="256"/>
        <v>2.0249596190534054</v>
      </c>
      <c r="L1680">
        <f t="shared" si="257"/>
        <v>4.2044528201808706E-2</v>
      </c>
      <c r="M1680">
        <f t="shared" si="258"/>
        <v>4.2044528201808706E-2</v>
      </c>
      <c r="N1680">
        <f t="shared" si="259"/>
        <v>3</v>
      </c>
    </row>
    <row r="1681" spans="1:14" x14ac:dyDescent="0.2">
      <c r="A1681">
        <f t="shared" si="260"/>
        <v>1664</v>
      </c>
      <c r="B1681" t="s">
        <v>2651</v>
      </c>
      <c r="C1681" s="7" t="s">
        <v>215</v>
      </c>
      <c r="D1681" s="6">
        <v>57640</v>
      </c>
      <c r="E1681" s="6">
        <v>52764.41</v>
      </c>
      <c r="F1681" s="7">
        <f t="shared" si="251"/>
        <v>51100.41</v>
      </c>
      <c r="G1681" s="4">
        <f t="shared" si="252"/>
        <v>0.56840280419666689</v>
      </c>
      <c r="H1681" s="4">
        <f t="shared" si="253"/>
        <v>0.44580335555014122</v>
      </c>
      <c r="I1681" s="4">
        <f t="shared" si="254"/>
        <v>0.53852697824768536</v>
      </c>
      <c r="J1681">
        <f t="shared" si="255"/>
        <v>0.18969822770616035</v>
      </c>
      <c r="K1681">
        <f t="shared" si="256"/>
        <v>0.19871935184750089</v>
      </c>
      <c r="L1681">
        <f t="shared" si="257"/>
        <v>1.0856195402423667</v>
      </c>
      <c r="M1681">
        <f t="shared" si="258"/>
        <v>0.18969822770616035</v>
      </c>
      <c r="N1681">
        <f t="shared" si="259"/>
        <v>1</v>
      </c>
    </row>
    <row r="1682" spans="1:14" x14ac:dyDescent="0.2">
      <c r="A1682">
        <f t="shared" si="260"/>
        <v>1665</v>
      </c>
      <c r="B1682" t="s">
        <v>2652</v>
      </c>
      <c r="C1682" s="7" t="s">
        <v>22</v>
      </c>
      <c r="D1682" s="6">
        <v>28891</v>
      </c>
      <c r="E1682" s="6">
        <v>28707.22</v>
      </c>
      <c r="F1682" s="7">
        <f t="shared" si="251"/>
        <v>27042.22</v>
      </c>
      <c r="G1682" s="4">
        <f t="shared" si="252"/>
        <v>-0.8693159188096814</v>
      </c>
      <c r="H1682" s="4">
        <f t="shared" si="253"/>
        <v>-0.60452529782341879</v>
      </c>
      <c r="I1682" s="4">
        <f t="shared" si="254"/>
        <v>-0.50657373716468157</v>
      </c>
      <c r="J1682">
        <f t="shared" si="255"/>
        <v>2.6573937290597547</v>
      </c>
      <c r="K1682">
        <f t="shared" si="256"/>
        <v>6.2990613144012926</v>
      </c>
      <c r="L1682">
        <f t="shared" si="257"/>
        <v>1.0973760288566716</v>
      </c>
      <c r="M1682">
        <f t="shared" si="258"/>
        <v>1.0973760288566716</v>
      </c>
      <c r="N1682">
        <f t="shared" si="259"/>
        <v>3</v>
      </c>
    </row>
    <row r="1683" spans="1:14" x14ac:dyDescent="0.2">
      <c r="A1683">
        <f t="shared" si="260"/>
        <v>1666</v>
      </c>
      <c r="B1683" t="s">
        <v>2653</v>
      </c>
      <c r="C1683" s="7" t="s">
        <v>691</v>
      </c>
      <c r="D1683" s="6">
        <v>29326</v>
      </c>
      <c r="E1683" s="6">
        <v>28842.61</v>
      </c>
      <c r="F1683" s="7">
        <f t="shared" ref="F1683:F1746" si="261">E1683-A1683</f>
        <v>27176.61</v>
      </c>
      <c r="G1683" s="4">
        <f t="shared" ref="G1683:G1746" si="262">STANDARDIZE(D1683,$D$14,$D$15)</f>
        <v>-0.84756185277233187</v>
      </c>
      <c r="H1683" s="4">
        <f t="shared" ref="H1683:H1746" si="263">STANDARDIZE(E1683,$E$14,$E$15)</f>
        <v>-0.5986142169207761</v>
      </c>
      <c r="I1683" s="4">
        <f t="shared" ref="I1683:I1746" si="264">STANDARDIZE(F1683,$F$14,$F$15)</f>
        <v>-0.50073576327120639</v>
      </c>
      <c r="J1683">
        <f t="shared" ref="J1683:J1746" si="265">SUMXMY2($E$3:$G$3,G1683:I1683)</f>
        <v>2.5888225441743433</v>
      </c>
      <c r="K1683">
        <f t="shared" ref="K1683:K1746" si="266">SUMXMY2($E$4:$G$4,G1683:I1683)</f>
        <v>6.1935546034498197</v>
      </c>
      <c r="L1683">
        <f t="shared" ref="L1683:L1746" si="267">SUMXMY2($E$5:$G$5,G1683:I1683)</f>
        <v>1.0530648271922822</v>
      </c>
      <c r="M1683">
        <f t="shared" ref="M1683:M1746" si="268">MIN(J1683:L1683)</f>
        <v>1.0530648271922822</v>
      </c>
      <c r="N1683">
        <f t="shared" ref="N1683:N1746" si="269">MATCH(M1683,J1683:L1683,0)</f>
        <v>3</v>
      </c>
    </row>
    <row r="1684" spans="1:14" x14ac:dyDescent="0.2">
      <c r="A1684">
        <f t="shared" ref="A1684:A1747" si="270">A1683+1</f>
        <v>1667</v>
      </c>
      <c r="B1684" t="s">
        <v>2654</v>
      </c>
      <c r="C1684" s="7" t="s">
        <v>520</v>
      </c>
      <c r="D1684" s="6">
        <v>62549</v>
      </c>
      <c r="E1684" s="6">
        <v>81757.3</v>
      </c>
      <c r="F1684" s="7">
        <f t="shared" si="261"/>
        <v>80090.3</v>
      </c>
      <c r="G1684" s="4">
        <f t="shared" si="262"/>
        <v>0.81389868966183654</v>
      </c>
      <c r="H1684" s="4">
        <f t="shared" si="263"/>
        <v>1.7116229758427752</v>
      </c>
      <c r="I1684" s="4">
        <f t="shared" si="264"/>
        <v>1.7978633946084266</v>
      </c>
      <c r="J1684">
        <f t="shared" si="265"/>
        <v>4.732869176595969</v>
      </c>
      <c r="K1684">
        <f t="shared" si="266"/>
        <v>2.1635092288954971</v>
      </c>
      <c r="L1684">
        <f t="shared" si="267"/>
        <v>7.4479964211647873</v>
      </c>
      <c r="M1684">
        <f t="shared" si="268"/>
        <v>2.1635092288954971</v>
      </c>
      <c r="N1684">
        <f t="shared" si="269"/>
        <v>2</v>
      </c>
    </row>
    <row r="1685" spans="1:14" x14ac:dyDescent="0.2">
      <c r="A1685">
        <f t="shared" si="270"/>
        <v>1668</v>
      </c>
      <c r="B1685" t="s">
        <v>2655</v>
      </c>
      <c r="C1685" s="7" t="s">
        <v>614</v>
      </c>
      <c r="D1685" s="6">
        <v>79400</v>
      </c>
      <c r="E1685" s="6">
        <v>36140.75</v>
      </c>
      <c r="F1685" s="7">
        <f t="shared" si="261"/>
        <v>34472.75</v>
      </c>
      <c r="G1685" s="4">
        <f t="shared" si="262"/>
        <v>1.6566061995362662</v>
      </c>
      <c r="H1685" s="4">
        <f t="shared" si="263"/>
        <v>-0.27997993094092094</v>
      </c>
      <c r="I1685" s="4">
        <f t="shared" si="264"/>
        <v>-0.18378751680092803</v>
      </c>
      <c r="J1685">
        <f t="shared" si="265"/>
        <v>2.3974315185647388</v>
      </c>
      <c r="K1685">
        <f t="shared" si="266"/>
        <v>2.3980888477497051</v>
      </c>
      <c r="L1685">
        <f t="shared" si="267"/>
        <v>3.1924755261673012</v>
      </c>
      <c r="M1685">
        <f t="shared" si="268"/>
        <v>2.3974315185647388</v>
      </c>
      <c r="N1685">
        <f t="shared" si="269"/>
        <v>1</v>
      </c>
    </row>
    <row r="1686" spans="1:14" x14ac:dyDescent="0.2">
      <c r="A1686">
        <f t="shared" si="270"/>
        <v>1669</v>
      </c>
      <c r="B1686" t="s">
        <v>2656</v>
      </c>
      <c r="C1686" s="7" t="s">
        <v>10</v>
      </c>
      <c r="D1686" s="6">
        <v>60529</v>
      </c>
      <c r="E1686" s="6">
        <v>70315.45</v>
      </c>
      <c r="F1686" s="7">
        <f t="shared" si="261"/>
        <v>68646.45</v>
      </c>
      <c r="G1686" s="4">
        <f t="shared" si="262"/>
        <v>0.71287980829299513</v>
      </c>
      <c r="H1686" s="4">
        <f t="shared" si="263"/>
        <v>1.2120757343485578</v>
      </c>
      <c r="I1686" s="4">
        <f t="shared" si="264"/>
        <v>1.3007363945277131</v>
      </c>
      <c r="J1686">
        <f t="shared" si="265"/>
        <v>2.1599759689137619</v>
      </c>
      <c r="K1686">
        <f t="shared" si="266"/>
        <v>0.61328541064467901</v>
      </c>
      <c r="L1686">
        <f t="shared" si="267"/>
        <v>4.1538713125517361</v>
      </c>
      <c r="M1686">
        <f t="shared" si="268"/>
        <v>0.61328541064467901</v>
      </c>
      <c r="N1686">
        <f t="shared" si="269"/>
        <v>2</v>
      </c>
    </row>
    <row r="1687" spans="1:14" x14ac:dyDescent="0.2">
      <c r="A1687">
        <f t="shared" si="270"/>
        <v>1670</v>
      </c>
      <c r="B1687" t="s">
        <v>2657</v>
      </c>
      <c r="C1687" s="7" t="s">
        <v>649</v>
      </c>
      <c r="D1687" s="6">
        <v>36379</v>
      </c>
      <c r="E1687" s="6">
        <v>33003.43</v>
      </c>
      <c r="F1687" s="7">
        <f t="shared" si="261"/>
        <v>31333.43</v>
      </c>
      <c r="G1687" s="4">
        <f t="shared" si="262"/>
        <v>-0.49484592688399581</v>
      </c>
      <c r="H1687" s="4">
        <f t="shared" si="263"/>
        <v>-0.41695424468254816</v>
      </c>
      <c r="I1687" s="4">
        <f t="shared" si="264"/>
        <v>-0.32016126636015718</v>
      </c>
      <c r="J1687">
        <f t="shared" si="265"/>
        <v>1.3962715409267865</v>
      </c>
      <c r="K1687">
        <f t="shared" si="266"/>
        <v>4.2469829271651989</v>
      </c>
      <c r="L1687">
        <f t="shared" si="267"/>
        <v>0.36491398344074633</v>
      </c>
      <c r="M1687">
        <f t="shared" si="268"/>
        <v>0.36491398344074633</v>
      </c>
      <c r="N1687">
        <f t="shared" si="269"/>
        <v>3</v>
      </c>
    </row>
    <row r="1688" spans="1:14" x14ac:dyDescent="0.2">
      <c r="A1688">
        <f t="shared" si="270"/>
        <v>1671</v>
      </c>
      <c r="B1688" t="s">
        <v>2658</v>
      </c>
      <c r="C1688" s="7" t="s">
        <v>1013</v>
      </c>
      <c r="D1688" s="6">
        <v>37901</v>
      </c>
      <c r="E1688" s="6">
        <v>34391.800000000003</v>
      </c>
      <c r="F1688" s="7">
        <f t="shared" si="261"/>
        <v>32720.800000000003</v>
      </c>
      <c r="G1688" s="4">
        <f t="shared" si="262"/>
        <v>-0.41873170042687857</v>
      </c>
      <c r="H1688" s="4">
        <f t="shared" si="263"/>
        <v>-0.35633848729424755</v>
      </c>
      <c r="I1688" s="4">
        <f t="shared" si="264"/>
        <v>-0.25989316724124351</v>
      </c>
      <c r="J1688">
        <f t="shared" si="265"/>
        <v>1.1389731036284498</v>
      </c>
      <c r="K1688">
        <f t="shared" si="266"/>
        <v>3.788379484871891</v>
      </c>
      <c r="L1688">
        <f t="shared" si="267"/>
        <v>0.24405067212856932</v>
      </c>
      <c r="M1688">
        <f t="shared" si="268"/>
        <v>0.24405067212856932</v>
      </c>
      <c r="N1688">
        <f t="shared" si="269"/>
        <v>3</v>
      </c>
    </row>
    <row r="1689" spans="1:14" x14ac:dyDescent="0.2">
      <c r="A1689">
        <f t="shared" si="270"/>
        <v>1672</v>
      </c>
      <c r="B1689" t="s">
        <v>2659</v>
      </c>
      <c r="C1689" s="7" t="s">
        <v>2572</v>
      </c>
      <c r="D1689" s="6">
        <v>20800</v>
      </c>
      <c r="E1689" s="7">
        <v>730</v>
      </c>
      <c r="F1689" s="7">
        <f t="shared" si="261"/>
        <v>-942</v>
      </c>
      <c r="G1689" s="4">
        <f t="shared" si="262"/>
        <v>-1.2739415471043827</v>
      </c>
      <c r="H1689" s="4">
        <f t="shared" si="263"/>
        <v>-1.8260011147303739</v>
      </c>
      <c r="I1689" s="4">
        <f t="shared" si="264"/>
        <v>-1.7222233077374083</v>
      </c>
      <c r="J1689">
        <f t="shared" si="265"/>
        <v>10.713828897493268</v>
      </c>
      <c r="K1689">
        <f t="shared" si="266"/>
        <v>17.046881171999093</v>
      </c>
      <c r="L1689">
        <f t="shared" si="267"/>
        <v>7.2693299655018393</v>
      </c>
      <c r="M1689">
        <f t="shared" si="268"/>
        <v>7.2693299655018393</v>
      </c>
      <c r="N1689">
        <f t="shared" si="269"/>
        <v>3</v>
      </c>
    </row>
    <row r="1690" spans="1:14" x14ac:dyDescent="0.2">
      <c r="A1690">
        <f t="shared" si="270"/>
        <v>1673</v>
      </c>
      <c r="B1690" t="s">
        <v>2660</v>
      </c>
      <c r="C1690" s="7" t="s">
        <v>2661</v>
      </c>
      <c r="D1690" s="6">
        <v>50981</v>
      </c>
      <c r="E1690" s="6">
        <v>71352.95</v>
      </c>
      <c r="F1690" s="7">
        <f t="shared" si="261"/>
        <v>69679.95</v>
      </c>
      <c r="G1690" s="4">
        <f t="shared" si="262"/>
        <v>0.23539056110997608</v>
      </c>
      <c r="H1690" s="4">
        <f t="shared" si="263"/>
        <v>1.2573726280371003</v>
      </c>
      <c r="I1690" s="4">
        <f t="shared" si="264"/>
        <v>1.3456321904865396</v>
      </c>
      <c r="J1690">
        <f t="shared" si="265"/>
        <v>2.1542933141843514</v>
      </c>
      <c r="K1690">
        <f t="shared" si="266"/>
        <v>1.1038448326530612</v>
      </c>
      <c r="L1690">
        <f t="shared" si="267"/>
        <v>3.8402416070892289</v>
      </c>
      <c r="M1690">
        <f t="shared" si="268"/>
        <v>1.1038448326530612</v>
      </c>
      <c r="N1690">
        <f t="shared" si="269"/>
        <v>2</v>
      </c>
    </row>
    <row r="1691" spans="1:14" x14ac:dyDescent="0.2">
      <c r="A1691">
        <f t="shared" si="270"/>
        <v>1674</v>
      </c>
      <c r="B1691" t="s">
        <v>2662</v>
      </c>
      <c r="C1691" s="7" t="s">
        <v>389</v>
      </c>
      <c r="D1691" s="6">
        <v>33726</v>
      </c>
      <c r="E1691" s="6">
        <v>29185.33</v>
      </c>
      <c r="F1691" s="7">
        <f t="shared" si="261"/>
        <v>27511.33</v>
      </c>
      <c r="G1691" s="4">
        <f t="shared" si="262"/>
        <v>-0.62752072503822176</v>
      </c>
      <c r="H1691" s="4">
        <f t="shared" si="263"/>
        <v>-0.58365117942204137</v>
      </c>
      <c r="I1691" s="4">
        <f t="shared" si="264"/>
        <v>-0.48619534641263018</v>
      </c>
      <c r="J1691">
        <f t="shared" si="265"/>
        <v>2.0949831465454234</v>
      </c>
      <c r="K1691">
        <f t="shared" si="266"/>
        <v>5.4068264814686176</v>
      </c>
      <c r="L1691">
        <f t="shared" si="267"/>
        <v>0.74693369259183595</v>
      </c>
      <c r="M1691">
        <f t="shared" si="268"/>
        <v>0.74693369259183595</v>
      </c>
      <c r="N1691">
        <f t="shared" si="269"/>
        <v>3</v>
      </c>
    </row>
    <row r="1692" spans="1:14" x14ac:dyDescent="0.2">
      <c r="A1692">
        <f t="shared" si="270"/>
        <v>1675</v>
      </c>
      <c r="B1692" t="s">
        <v>2663</v>
      </c>
      <c r="C1692" s="7" t="s">
        <v>226</v>
      </c>
      <c r="D1692" s="6">
        <v>37511</v>
      </c>
      <c r="E1692" s="6">
        <v>37156.199999999997</v>
      </c>
      <c r="F1692" s="7">
        <f t="shared" si="261"/>
        <v>35481.199999999997</v>
      </c>
      <c r="G1692" s="4">
        <f t="shared" si="262"/>
        <v>-0.43823534583967472</v>
      </c>
      <c r="H1692" s="4">
        <f t="shared" si="263"/>
        <v>-0.23564573267968686</v>
      </c>
      <c r="I1692" s="4">
        <f t="shared" si="264"/>
        <v>-0.13997990631744617</v>
      </c>
      <c r="J1692">
        <f t="shared" si="265"/>
        <v>0.92002127873893014</v>
      </c>
      <c r="K1692">
        <f t="shared" si="266"/>
        <v>3.375650252110614</v>
      </c>
      <c r="L1692">
        <f t="shared" si="267"/>
        <v>0.16550593114716011</v>
      </c>
      <c r="M1692">
        <f t="shared" si="268"/>
        <v>0.16550593114716011</v>
      </c>
      <c r="N1692">
        <f t="shared" si="269"/>
        <v>3</v>
      </c>
    </row>
    <row r="1693" spans="1:14" x14ac:dyDescent="0.2">
      <c r="A1693">
        <f t="shared" si="270"/>
        <v>1676</v>
      </c>
      <c r="B1693" t="s">
        <v>2664</v>
      </c>
      <c r="C1693" s="7" t="s">
        <v>103</v>
      </c>
      <c r="D1693" s="6">
        <v>33476</v>
      </c>
      <c r="E1693" s="6">
        <v>17027.75</v>
      </c>
      <c r="F1693" s="7">
        <f t="shared" si="261"/>
        <v>15351.75</v>
      </c>
      <c r="G1693" s="4">
        <f t="shared" si="262"/>
        <v>-0.6400230618412962</v>
      </c>
      <c r="H1693" s="4">
        <f t="shared" si="263"/>
        <v>-1.1144469469111506</v>
      </c>
      <c r="I1693" s="4">
        <f t="shared" si="264"/>
        <v>-1.0144140427116415</v>
      </c>
      <c r="J1693">
        <f t="shared" si="265"/>
        <v>4.3710625214337337</v>
      </c>
      <c r="K1693">
        <f t="shared" si="266"/>
        <v>8.6547979595715958</v>
      </c>
      <c r="L1693">
        <f t="shared" si="267"/>
        <v>2.3293943684488054</v>
      </c>
      <c r="M1693">
        <f t="shared" si="268"/>
        <v>2.3293943684488054</v>
      </c>
      <c r="N1693">
        <f t="shared" si="269"/>
        <v>3</v>
      </c>
    </row>
    <row r="1694" spans="1:14" x14ac:dyDescent="0.2">
      <c r="A1694">
        <f t="shared" si="270"/>
        <v>1677</v>
      </c>
      <c r="B1694" t="s">
        <v>2665</v>
      </c>
      <c r="C1694" s="7" t="s">
        <v>1166</v>
      </c>
      <c r="D1694" s="6">
        <v>30464</v>
      </c>
      <c r="E1694" s="6">
        <v>22730.92</v>
      </c>
      <c r="F1694" s="7">
        <f t="shared" si="261"/>
        <v>21053.919999999998</v>
      </c>
      <c r="G1694" s="4">
        <f t="shared" si="262"/>
        <v>-0.79065121564473706</v>
      </c>
      <c r="H1694" s="4">
        <f t="shared" si="263"/>
        <v>-0.86544850336639401</v>
      </c>
      <c r="I1694" s="4">
        <f t="shared" si="264"/>
        <v>-0.76670871049824829</v>
      </c>
      <c r="J1694">
        <f t="shared" si="265"/>
        <v>3.4733481912328843</v>
      </c>
      <c r="K1694">
        <f t="shared" si="266"/>
        <v>7.490586124817189</v>
      </c>
      <c r="L1694">
        <f t="shared" si="267"/>
        <v>1.6369787781441107</v>
      </c>
      <c r="M1694">
        <f t="shared" si="268"/>
        <v>1.6369787781441107</v>
      </c>
      <c r="N1694">
        <f t="shared" si="269"/>
        <v>3</v>
      </c>
    </row>
    <row r="1695" spans="1:14" x14ac:dyDescent="0.2">
      <c r="A1695">
        <f t="shared" si="270"/>
        <v>1678</v>
      </c>
      <c r="B1695" t="s">
        <v>2666</v>
      </c>
      <c r="C1695" s="7" t="s">
        <v>327</v>
      </c>
      <c r="D1695" s="6">
        <v>48600</v>
      </c>
      <c r="E1695" s="6">
        <v>44114.27</v>
      </c>
      <c r="F1695" s="7">
        <f t="shared" si="261"/>
        <v>42436.27</v>
      </c>
      <c r="G1695" s="4">
        <f t="shared" si="262"/>
        <v>0.11631830539749513</v>
      </c>
      <c r="H1695" s="4">
        <f t="shared" si="263"/>
        <v>6.8141213891336844E-2</v>
      </c>
      <c r="I1695" s="4">
        <f t="shared" si="264"/>
        <v>0.16215207587835037</v>
      </c>
      <c r="J1695">
        <f t="shared" si="265"/>
        <v>7.0651037662994798E-2</v>
      </c>
      <c r="K1695">
        <f t="shared" si="266"/>
        <v>1.307894221809589</v>
      </c>
      <c r="L1695">
        <f t="shared" si="267"/>
        <v>0.13271848688387827</v>
      </c>
      <c r="M1695">
        <f t="shared" si="268"/>
        <v>7.0651037662994798E-2</v>
      </c>
      <c r="N1695">
        <f t="shared" si="269"/>
        <v>1</v>
      </c>
    </row>
    <row r="1696" spans="1:14" x14ac:dyDescent="0.2">
      <c r="A1696">
        <f t="shared" si="270"/>
        <v>1679</v>
      </c>
      <c r="B1696" t="s">
        <v>2668</v>
      </c>
      <c r="C1696" s="7" t="s">
        <v>208</v>
      </c>
      <c r="D1696" s="6">
        <v>59650</v>
      </c>
      <c r="E1696" s="6">
        <v>59557.11</v>
      </c>
      <c r="F1696" s="7">
        <f t="shared" si="261"/>
        <v>57878.11</v>
      </c>
      <c r="G1696" s="4">
        <f t="shared" si="262"/>
        <v>0.66892159209338542</v>
      </c>
      <c r="H1696" s="4">
        <f t="shared" si="263"/>
        <v>0.74237030471463539</v>
      </c>
      <c r="I1696" s="4">
        <f t="shared" si="264"/>
        <v>0.83295391222943527</v>
      </c>
      <c r="J1696">
        <f t="shared" si="265"/>
        <v>0.70261191513186494</v>
      </c>
      <c r="K1696">
        <f t="shared" si="266"/>
        <v>5.6079388571146069E-2</v>
      </c>
      <c r="L1696">
        <f t="shared" si="267"/>
        <v>2.0571751047911775</v>
      </c>
      <c r="M1696">
        <f t="shared" si="268"/>
        <v>5.6079388571146069E-2</v>
      </c>
      <c r="N1696">
        <f t="shared" si="269"/>
        <v>2</v>
      </c>
    </row>
    <row r="1697" spans="1:14" x14ac:dyDescent="0.2">
      <c r="A1697">
        <f t="shared" si="270"/>
        <v>1680</v>
      </c>
      <c r="B1697" t="s">
        <v>2669</v>
      </c>
      <c r="C1697" s="7" t="s">
        <v>10</v>
      </c>
      <c r="D1697" s="6">
        <v>57102</v>
      </c>
      <c r="E1697" s="6">
        <v>57726.98</v>
      </c>
      <c r="F1697" s="7">
        <f t="shared" si="261"/>
        <v>56046.98</v>
      </c>
      <c r="G1697" s="4">
        <f t="shared" si="262"/>
        <v>0.54149777539645072</v>
      </c>
      <c r="H1697" s="4">
        <f t="shared" si="263"/>
        <v>0.66246745744117785</v>
      </c>
      <c r="I1697" s="4">
        <f t="shared" si="264"/>
        <v>0.75340863999519636</v>
      </c>
      <c r="J1697">
        <f t="shared" si="265"/>
        <v>0.4646197910486134</v>
      </c>
      <c r="K1697">
        <f t="shared" si="266"/>
        <v>0.11631383128293253</v>
      </c>
      <c r="L1697">
        <f t="shared" si="267"/>
        <v>1.6184718244726684</v>
      </c>
      <c r="M1697">
        <f t="shared" si="268"/>
        <v>0.11631383128293253</v>
      </c>
      <c r="N1697">
        <f t="shared" si="269"/>
        <v>2</v>
      </c>
    </row>
    <row r="1698" spans="1:14" x14ac:dyDescent="0.2">
      <c r="A1698">
        <f t="shared" si="270"/>
        <v>1681</v>
      </c>
      <c r="B1698" t="s">
        <v>2670</v>
      </c>
      <c r="C1698" s="7" t="s">
        <v>2671</v>
      </c>
      <c r="D1698" s="6">
        <v>52000</v>
      </c>
      <c r="E1698" s="6">
        <v>1325</v>
      </c>
      <c r="F1698" s="7">
        <f t="shared" si="261"/>
        <v>-356</v>
      </c>
      <c r="G1698" s="4">
        <f t="shared" si="262"/>
        <v>0.2863500859193075</v>
      </c>
      <c r="H1698" s="4">
        <f t="shared" si="263"/>
        <v>-1.8000236190728482</v>
      </c>
      <c r="I1698" s="4">
        <f t="shared" si="264"/>
        <v>-1.696767152505795</v>
      </c>
      <c r="J1698">
        <f t="shared" si="265"/>
        <v>8.1017182773432594</v>
      </c>
      <c r="K1698">
        <f t="shared" si="266"/>
        <v>12.500464845860883</v>
      </c>
      <c r="L1698">
        <f t="shared" si="267"/>
        <v>5.8868437211564864</v>
      </c>
      <c r="M1698">
        <f t="shared" si="268"/>
        <v>5.8868437211564864</v>
      </c>
      <c r="N1698">
        <f t="shared" si="269"/>
        <v>3</v>
      </c>
    </row>
    <row r="1699" spans="1:14" x14ac:dyDescent="0.2">
      <c r="A1699">
        <f t="shared" si="270"/>
        <v>1682</v>
      </c>
      <c r="B1699" t="s">
        <v>2672</v>
      </c>
      <c r="C1699" s="7" t="s">
        <v>526</v>
      </c>
      <c r="D1699" s="6">
        <v>41169</v>
      </c>
      <c r="E1699" s="6">
        <v>21806.53</v>
      </c>
      <c r="F1699" s="7">
        <f t="shared" si="261"/>
        <v>20124.53</v>
      </c>
      <c r="G1699" s="4">
        <f t="shared" si="262"/>
        <v>-0.2553011537370895</v>
      </c>
      <c r="H1699" s="4">
        <f t="shared" si="263"/>
        <v>-0.90580705330061262</v>
      </c>
      <c r="I1699" s="4">
        <f t="shared" si="264"/>
        <v>-0.80708191205235935</v>
      </c>
      <c r="J1699">
        <f t="shared" si="265"/>
        <v>2.7950408596222909</v>
      </c>
      <c r="K1699">
        <f t="shared" si="266"/>
        <v>6.2374815353696125</v>
      </c>
      <c r="L1699">
        <f t="shared" si="267"/>
        <v>1.3170039351449274</v>
      </c>
      <c r="M1699">
        <f t="shared" si="268"/>
        <v>1.3170039351449274</v>
      </c>
      <c r="N1699">
        <f t="shared" si="269"/>
        <v>3</v>
      </c>
    </row>
    <row r="1700" spans="1:14" x14ac:dyDescent="0.2">
      <c r="A1700">
        <f t="shared" si="270"/>
        <v>1683</v>
      </c>
      <c r="B1700" t="s">
        <v>2673</v>
      </c>
      <c r="C1700" s="7" t="s">
        <v>2674</v>
      </c>
      <c r="D1700" s="6">
        <v>48886</v>
      </c>
      <c r="E1700" s="6">
        <v>41517</v>
      </c>
      <c r="F1700" s="7">
        <f t="shared" si="261"/>
        <v>39834</v>
      </c>
      <c r="G1700" s="4">
        <f t="shared" si="262"/>
        <v>0.13062097870021228</v>
      </c>
      <c r="H1700" s="4">
        <f t="shared" si="263"/>
        <v>-4.5254702321136125E-2</v>
      </c>
      <c r="I1700" s="4">
        <f t="shared" si="264"/>
        <v>4.9108067218674112E-2</v>
      </c>
      <c r="J1700">
        <f t="shared" si="265"/>
        <v>0.15941760342580108</v>
      </c>
      <c r="K1700">
        <f t="shared" si="266"/>
        <v>1.5839322549563797</v>
      </c>
      <c r="L1700">
        <f t="shared" si="267"/>
        <v>8.6143921573894944E-2</v>
      </c>
      <c r="M1700">
        <f t="shared" si="268"/>
        <v>8.6143921573894944E-2</v>
      </c>
      <c r="N1700">
        <f t="shared" si="269"/>
        <v>3</v>
      </c>
    </row>
    <row r="1701" spans="1:14" x14ac:dyDescent="0.2">
      <c r="A1701">
        <f t="shared" si="270"/>
        <v>1684</v>
      </c>
      <c r="B1701" t="s">
        <v>2675</v>
      </c>
      <c r="C1701" s="7" t="s">
        <v>174</v>
      </c>
      <c r="D1701" s="6">
        <v>94800</v>
      </c>
      <c r="E1701" s="6">
        <v>84226.54</v>
      </c>
      <c r="F1701" s="7">
        <f t="shared" si="261"/>
        <v>82542.539999999994</v>
      </c>
      <c r="G1701" s="4">
        <f t="shared" si="262"/>
        <v>2.4267501466056518</v>
      </c>
      <c r="H1701" s="4">
        <f t="shared" si="263"/>
        <v>1.8194291462249403</v>
      </c>
      <c r="I1701" s="4">
        <f t="shared" si="264"/>
        <v>1.9043900193612784</v>
      </c>
      <c r="J1701">
        <f t="shared" si="265"/>
        <v>9.7296059096672849</v>
      </c>
      <c r="K1701">
        <f t="shared" si="266"/>
        <v>5.0151753716939513</v>
      </c>
      <c r="L1701">
        <f t="shared" si="267"/>
        <v>13.819793229114833</v>
      </c>
      <c r="M1701">
        <f t="shared" si="268"/>
        <v>5.0151753716939513</v>
      </c>
      <c r="N1701">
        <f t="shared" si="269"/>
        <v>2</v>
      </c>
    </row>
    <row r="1702" spans="1:14" x14ac:dyDescent="0.2">
      <c r="A1702">
        <f t="shared" si="270"/>
        <v>1685</v>
      </c>
      <c r="B1702" t="s">
        <v>2676</v>
      </c>
      <c r="C1702" s="7" t="s">
        <v>10</v>
      </c>
      <c r="D1702" s="6">
        <v>58815</v>
      </c>
      <c r="E1702" s="6">
        <v>52032.99</v>
      </c>
      <c r="F1702" s="7">
        <f t="shared" si="261"/>
        <v>50347.99</v>
      </c>
      <c r="G1702" s="4">
        <f t="shared" si="262"/>
        <v>0.62716378717111676</v>
      </c>
      <c r="H1702" s="4">
        <f t="shared" si="263"/>
        <v>0.41386980954370844</v>
      </c>
      <c r="I1702" s="4">
        <f t="shared" si="264"/>
        <v>0.50584144869244541</v>
      </c>
      <c r="J1702">
        <f t="shared" si="265"/>
        <v>0.20011246550907352</v>
      </c>
      <c r="K1702">
        <f t="shared" si="266"/>
        <v>0.19641623903520217</v>
      </c>
      <c r="L1702">
        <f t="shared" si="267"/>
        <v>1.0991344046335816</v>
      </c>
      <c r="M1702">
        <f t="shared" si="268"/>
        <v>0.19641623903520217</v>
      </c>
      <c r="N1702">
        <f t="shared" si="269"/>
        <v>2</v>
      </c>
    </row>
    <row r="1703" spans="1:14" x14ac:dyDescent="0.2">
      <c r="A1703">
        <f t="shared" si="270"/>
        <v>1686</v>
      </c>
      <c r="B1703" t="s">
        <v>2677</v>
      </c>
      <c r="C1703" s="7" t="s">
        <v>1436</v>
      </c>
      <c r="D1703" s="6">
        <v>41562</v>
      </c>
      <c r="E1703" s="6">
        <v>37548.28</v>
      </c>
      <c r="F1703" s="7">
        <f t="shared" si="261"/>
        <v>35862.28</v>
      </c>
      <c r="G1703" s="4">
        <f t="shared" si="262"/>
        <v>-0.2356474802826565</v>
      </c>
      <c r="H1703" s="4">
        <f t="shared" si="263"/>
        <v>-0.2185276545327916</v>
      </c>
      <c r="I1703" s="4">
        <f t="shared" si="264"/>
        <v>-0.12342558612006861</v>
      </c>
      <c r="J1703">
        <f t="shared" si="265"/>
        <v>0.64161218770794048</v>
      </c>
      <c r="K1703">
        <f t="shared" si="266"/>
        <v>2.8217030358304074</v>
      </c>
      <c r="L1703">
        <f t="shared" si="267"/>
        <v>6.4082045403151267E-2</v>
      </c>
      <c r="M1703">
        <f t="shared" si="268"/>
        <v>6.4082045403151267E-2</v>
      </c>
      <c r="N1703">
        <f t="shared" si="269"/>
        <v>3</v>
      </c>
    </row>
    <row r="1704" spans="1:14" x14ac:dyDescent="0.2">
      <c r="A1704">
        <f t="shared" si="270"/>
        <v>1687</v>
      </c>
      <c r="B1704" t="s">
        <v>2678</v>
      </c>
      <c r="C1704" s="7" t="s">
        <v>10</v>
      </c>
      <c r="D1704" s="6">
        <v>64525</v>
      </c>
      <c r="E1704" s="6">
        <v>60110.35</v>
      </c>
      <c r="F1704" s="7">
        <f t="shared" si="261"/>
        <v>58423.35</v>
      </c>
      <c r="G1704" s="4">
        <f t="shared" si="262"/>
        <v>0.91271715975333689</v>
      </c>
      <c r="H1704" s="4">
        <f t="shared" si="263"/>
        <v>0.76652457311391176</v>
      </c>
      <c r="I1704" s="4">
        <f t="shared" si="264"/>
        <v>0.85663943113469943</v>
      </c>
      <c r="J1704">
        <f t="shared" si="265"/>
        <v>1.0046333070847366</v>
      </c>
      <c r="K1704">
        <f t="shared" si="266"/>
        <v>1.9905001243868663E-2</v>
      </c>
      <c r="L1704">
        <f t="shared" si="267"/>
        <v>2.5769640046767015</v>
      </c>
      <c r="M1704">
        <f t="shared" si="268"/>
        <v>1.9905001243868663E-2</v>
      </c>
      <c r="N1704">
        <f t="shared" si="269"/>
        <v>2</v>
      </c>
    </row>
    <row r="1705" spans="1:14" x14ac:dyDescent="0.2">
      <c r="A1705">
        <f t="shared" si="270"/>
        <v>1688</v>
      </c>
      <c r="B1705" t="s">
        <v>2679</v>
      </c>
      <c r="C1705" s="7" t="s">
        <v>10</v>
      </c>
      <c r="D1705" s="6">
        <v>63955</v>
      </c>
      <c r="E1705" s="6">
        <v>80156.06</v>
      </c>
      <c r="F1705" s="7">
        <f t="shared" si="261"/>
        <v>78468.06</v>
      </c>
      <c r="G1705" s="4">
        <f t="shared" si="262"/>
        <v>0.88421183184232721</v>
      </c>
      <c r="H1705" s="4">
        <f t="shared" si="263"/>
        <v>1.6417133873609997</v>
      </c>
      <c r="I1705" s="4">
        <f t="shared" si="264"/>
        <v>1.7273924163440366</v>
      </c>
      <c r="J1705">
        <f t="shared" si="265"/>
        <v>4.4047846024885278</v>
      </c>
      <c r="K1705">
        <f t="shared" si="266"/>
        <v>1.8771766687410718</v>
      </c>
      <c r="L1705">
        <f t="shared" si="267"/>
        <v>7.0829373448369921</v>
      </c>
      <c r="M1705">
        <f t="shared" si="268"/>
        <v>1.8771766687410718</v>
      </c>
      <c r="N1705">
        <f t="shared" si="269"/>
        <v>2</v>
      </c>
    </row>
    <row r="1706" spans="1:14" x14ac:dyDescent="0.2">
      <c r="A1706">
        <f t="shared" si="270"/>
        <v>1689</v>
      </c>
      <c r="B1706" t="s">
        <v>2680</v>
      </c>
      <c r="C1706" s="7" t="s">
        <v>103</v>
      </c>
      <c r="D1706" s="6">
        <v>33476</v>
      </c>
      <c r="E1706" s="6">
        <v>10552.43</v>
      </c>
      <c r="F1706" s="7">
        <f t="shared" si="261"/>
        <v>8863.43</v>
      </c>
      <c r="G1706" s="4">
        <f t="shared" si="262"/>
        <v>-0.6400230618412962</v>
      </c>
      <c r="H1706" s="4">
        <f t="shared" si="263"/>
        <v>-1.3971571942743248</v>
      </c>
      <c r="I1706" s="4">
        <f t="shared" si="264"/>
        <v>-1.2962701538249199</v>
      </c>
      <c r="J1706">
        <f t="shared" si="265"/>
        <v>6.0306444176751981</v>
      </c>
      <c r="K1706">
        <f t="shared" si="266"/>
        <v>10.824436051443758</v>
      </c>
      <c r="L1706">
        <f t="shared" si="267"/>
        <v>3.6241888047502258</v>
      </c>
      <c r="M1706">
        <f t="shared" si="268"/>
        <v>3.6241888047502258</v>
      </c>
      <c r="N1706">
        <f t="shared" si="269"/>
        <v>3</v>
      </c>
    </row>
    <row r="1707" spans="1:14" x14ac:dyDescent="0.2">
      <c r="A1707">
        <f t="shared" si="270"/>
        <v>1690</v>
      </c>
      <c r="B1707" t="s">
        <v>2681</v>
      </c>
      <c r="C1707" s="7" t="s">
        <v>10</v>
      </c>
      <c r="D1707" s="6">
        <v>58245</v>
      </c>
      <c r="E1707" s="6">
        <v>73457.23</v>
      </c>
      <c r="F1707" s="7">
        <f t="shared" si="261"/>
        <v>71767.23</v>
      </c>
      <c r="G1707" s="4">
        <f t="shared" si="262"/>
        <v>0.59865845926010697</v>
      </c>
      <c r="H1707" s="4">
        <f t="shared" si="263"/>
        <v>1.3492447701584749</v>
      </c>
      <c r="I1707" s="4">
        <f t="shared" si="264"/>
        <v>1.4363047565135734</v>
      </c>
      <c r="J1707">
        <f t="shared" si="265"/>
        <v>2.6517952701679017</v>
      </c>
      <c r="K1707">
        <f t="shared" si="266"/>
        <v>0.99689892558378157</v>
      </c>
      <c r="L1707">
        <f t="shared" si="267"/>
        <v>4.7340371141046553</v>
      </c>
      <c r="M1707">
        <f t="shared" si="268"/>
        <v>0.99689892558378157</v>
      </c>
      <c r="N1707">
        <f t="shared" si="269"/>
        <v>2</v>
      </c>
    </row>
    <row r="1708" spans="1:14" x14ac:dyDescent="0.2">
      <c r="A1708">
        <f t="shared" si="270"/>
        <v>1691</v>
      </c>
      <c r="B1708" t="s">
        <v>2682</v>
      </c>
      <c r="C1708" s="7" t="s">
        <v>2683</v>
      </c>
      <c r="D1708" s="6">
        <v>58800</v>
      </c>
      <c r="E1708" s="6">
        <v>52468.11</v>
      </c>
      <c r="F1708" s="7">
        <f t="shared" si="261"/>
        <v>50777.11</v>
      </c>
      <c r="G1708" s="4">
        <f t="shared" si="262"/>
        <v>0.62641364696293222</v>
      </c>
      <c r="H1708" s="4">
        <f t="shared" si="263"/>
        <v>0.43286699930925904</v>
      </c>
      <c r="I1708" s="4">
        <f t="shared" si="264"/>
        <v>0.52448265233236002</v>
      </c>
      <c r="J1708">
        <f t="shared" si="265"/>
        <v>0.21503362585633026</v>
      </c>
      <c r="K1708">
        <f t="shared" si="266"/>
        <v>0.17824039051695359</v>
      </c>
      <c r="L1708">
        <f t="shared" si="267"/>
        <v>1.137727039395755</v>
      </c>
      <c r="M1708">
        <f t="shared" si="268"/>
        <v>0.17824039051695359</v>
      </c>
      <c r="N1708">
        <f t="shared" si="269"/>
        <v>2</v>
      </c>
    </row>
    <row r="1709" spans="1:14" x14ac:dyDescent="0.2">
      <c r="A1709">
        <f t="shared" si="270"/>
        <v>1692</v>
      </c>
      <c r="B1709" t="s">
        <v>2684</v>
      </c>
      <c r="C1709" s="7" t="s">
        <v>629</v>
      </c>
      <c r="D1709" s="6">
        <v>32683</v>
      </c>
      <c r="E1709" s="6">
        <v>29482.48</v>
      </c>
      <c r="F1709" s="7">
        <f t="shared" si="261"/>
        <v>27790.48</v>
      </c>
      <c r="G1709" s="4">
        <f t="shared" si="262"/>
        <v>-0.67968047418064825</v>
      </c>
      <c r="H1709" s="4">
        <f t="shared" si="263"/>
        <v>-0.57067771247307719</v>
      </c>
      <c r="I1709" s="4">
        <f t="shared" si="264"/>
        <v>-0.47406892024726366</v>
      </c>
      <c r="J1709">
        <f t="shared" si="265"/>
        <v>2.15223342753103</v>
      </c>
      <c r="K1709">
        <f t="shared" si="266"/>
        <v>5.5045089482029255</v>
      </c>
      <c r="L1709">
        <f t="shared" si="267"/>
        <v>0.78020647237689489</v>
      </c>
      <c r="M1709">
        <f t="shared" si="268"/>
        <v>0.78020647237689489</v>
      </c>
      <c r="N1709">
        <f t="shared" si="269"/>
        <v>3</v>
      </c>
    </row>
    <row r="1710" spans="1:14" x14ac:dyDescent="0.2">
      <c r="A1710">
        <f t="shared" si="270"/>
        <v>1693</v>
      </c>
      <c r="B1710" t="s">
        <v>2685</v>
      </c>
      <c r="C1710" s="7" t="s">
        <v>10</v>
      </c>
      <c r="D1710" s="6">
        <v>43034</v>
      </c>
      <c r="E1710" s="6">
        <v>46067.78</v>
      </c>
      <c r="F1710" s="7">
        <f t="shared" si="261"/>
        <v>44374.78</v>
      </c>
      <c r="G1710" s="4">
        <f t="shared" si="262"/>
        <v>-0.16203372118615419</v>
      </c>
      <c r="H1710" s="4">
        <f t="shared" si="263"/>
        <v>0.15343078959206435</v>
      </c>
      <c r="I1710" s="4">
        <f t="shared" si="264"/>
        <v>0.24636199307636192</v>
      </c>
      <c r="J1710">
        <f t="shared" si="265"/>
        <v>0.20116486072402218</v>
      </c>
      <c r="K1710">
        <f t="shared" si="266"/>
        <v>1.6220586761278577</v>
      </c>
      <c r="L1710">
        <f t="shared" si="267"/>
        <v>0.15909930806763886</v>
      </c>
      <c r="M1710">
        <f t="shared" si="268"/>
        <v>0.15909930806763886</v>
      </c>
      <c r="N1710">
        <f t="shared" si="269"/>
        <v>3</v>
      </c>
    </row>
    <row r="1711" spans="1:14" x14ac:dyDescent="0.2">
      <c r="A1711">
        <f t="shared" si="270"/>
        <v>1694</v>
      </c>
      <c r="B1711" t="s">
        <v>2686</v>
      </c>
      <c r="C1711" s="7" t="s">
        <v>1481</v>
      </c>
      <c r="D1711" s="6">
        <v>40300</v>
      </c>
      <c r="E1711" s="6">
        <v>6820.08</v>
      </c>
      <c r="F1711" s="7">
        <f t="shared" si="261"/>
        <v>5126.08</v>
      </c>
      <c r="G1711" s="4">
        <f t="shared" si="262"/>
        <v>-0.29875927646457628</v>
      </c>
      <c r="H1711" s="4">
        <f t="shared" si="263"/>
        <v>-1.5601103134631746</v>
      </c>
      <c r="I1711" s="4">
        <f t="shared" si="264"/>
        <v>-1.4586226482871554</v>
      </c>
      <c r="J1711">
        <f t="shared" si="265"/>
        <v>6.62255044568969</v>
      </c>
      <c r="K1711">
        <f t="shared" si="266"/>
        <v>11.297334830803116</v>
      </c>
      <c r="L1711">
        <f t="shared" si="267"/>
        <v>4.2676249826573809</v>
      </c>
      <c r="M1711">
        <f t="shared" si="268"/>
        <v>4.2676249826573809</v>
      </c>
      <c r="N1711">
        <f t="shared" si="269"/>
        <v>3</v>
      </c>
    </row>
    <row r="1712" spans="1:14" x14ac:dyDescent="0.2">
      <c r="A1712">
        <f t="shared" si="270"/>
        <v>1695</v>
      </c>
      <c r="B1712" t="s">
        <v>2687</v>
      </c>
      <c r="C1712" s="7" t="s">
        <v>10</v>
      </c>
      <c r="D1712" s="6">
        <v>43034</v>
      </c>
      <c r="E1712" s="6">
        <v>40964.86</v>
      </c>
      <c r="F1712" s="7">
        <f t="shared" si="261"/>
        <v>39269.86</v>
      </c>
      <c r="G1712" s="4">
        <f t="shared" si="262"/>
        <v>-0.16203372118615419</v>
      </c>
      <c r="H1712" s="4">
        <f t="shared" si="263"/>
        <v>-6.9360945098188506E-2</v>
      </c>
      <c r="I1712" s="4">
        <f t="shared" si="264"/>
        <v>2.4601522146383469E-2</v>
      </c>
      <c r="J1712">
        <f t="shared" si="265"/>
        <v>0.35714524641005102</v>
      </c>
      <c r="K1712">
        <f t="shared" si="266"/>
        <v>2.1796691055797819</v>
      </c>
      <c r="L1712">
        <f t="shared" si="267"/>
        <v>2.7925266286414285E-2</v>
      </c>
      <c r="M1712">
        <f t="shared" si="268"/>
        <v>2.7925266286414285E-2</v>
      </c>
      <c r="N1712">
        <f t="shared" si="269"/>
        <v>3</v>
      </c>
    </row>
    <row r="1713" spans="1:14" x14ac:dyDescent="0.2">
      <c r="A1713">
        <f t="shared" si="270"/>
        <v>1696</v>
      </c>
      <c r="B1713" t="s">
        <v>2688</v>
      </c>
      <c r="C1713" s="7" t="s">
        <v>51</v>
      </c>
      <c r="D1713" s="6">
        <v>35401</v>
      </c>
      <c r="E1713" s="6">
        <v>32681.74</v>
      </c>
      <c r="F1713" s="7">
        <f t="shared" si="261"/>
        <v>30985.74</v>
      </c>
      <c r="G1713" s="4">
        <f t="shared" si="262"/>
        <v>-0.543755068457623</v>
      </c>
      <c r="H1713" s="4">
        <f t="shared" si="263"/>
        <v>-0.43099911960367315</v>
      </c>
      <c r="I1713" s="4">
        <f t="shared" si="264"/>
        <v>-0.33526510699578788</v>
      </c>
      <c r="J1713">
        <f t="shared" si="265"/>
        <v>1.5114625018905259</v>
      </c>
      <c r="K1713">
        <f t="shared" si="266"/>
        <v>4.4476835643111006</v>
      </c>
      <c r="L1713">
        <f t="shared" si="267"/>
        <v>0.42349646147164405</v>
      </c>
      <c r="M1713">
        <f t="shared" si="268"/>
        <v>0.42349646147164405</v>
      </c>
      <c r="N1713">
        <f t="shared" si="269"/>
        <v>3</v>
      </c>
    </row>
    <row r="1714" spans="1:14" x14ac:dyDescent="0.2">
      <c r="A1714">
        <f t="shared" si="270"/>
        <v>1697</v>
      </c>
      <c r="B1714" t="s">
        <v>2689</v>
      </c>
      <c r="C1714" s="7" t="s">
        <v>97</v>
      </c>
      <c r="D1714" s="6">
        <v>55544</v>
      </c>
      <c r="E1714" s="6">
        <v>69511.62</v>
      </c>
      <c r="F1714" s="7">
        <f t="shared" si="261"/>
        <v>67814.62</v>
      </c>
      <c r="G1714" s="4">
        <f t="shared" si="262"/>
        <v>0.46358321243969075</v>
      </c>
      <c r="H1714" s="4">
        <f t="shared" si="263"/>
        <v>1.176980792610089</v>
      </c>
      <c r="I1714" s="4">
        <f t="shared" si="264"/>
        <v>1.264601251854824</v>
      </c>
      <c r="J1714">
        <f t="shared" si="265"/>
        <v>1.8657798344614445</v>
      </c>
      <c r="K1714">
        <f t="shared" si="266"/>
        <v>0.68507124459972535</v>
      </c>
      <c r="L1714">
        <f t="shared" si="267"/>
        <v>3.6221996247720094</v>
      </c>
      <c r="M1714">
        <f t="shared" si="268"/>
        <v>0.68507124459972535</v>
      </c>
      <c r="N1714">
        <f t="shared" si="269"/>
        <v>2</v>
      </c>
    </row>
    <row r="1715" spans="1:14" x14ac:dyDescent="0.2">
      <c r="A1715">
        <f t="shared" si="270"/>
        <v>1698</v>
      </c>
      <c r="B1715" t="s">
        <v>2690</v>
      </c>
      <c r="C1715" s="7" t="s">
        <v>250</v>
      </c>
      <c r="D1715" s="6">
        <v>59916</v>
      </c>
      <c r="E1715" s="6">
        <v>66141.61</v>
      </c>
      <c r="F1715" s="7">
        <f t="shared" si="261"/>
        <v>64443.61</v>
      </c>
      <c r="G1715" s="4">
        <f t="shared" si="262"/>
        <v>0.68222407845185662</v>
      </c>
      <c r="H1715" s="4">
        <f t="shared" si="263"/>
        <v>1.029847313381824</v>
      </c>
      <c r="I1715" s="4">
        <f t="shared" si="264"/>
        <v>1.1181627640607614</v>
      </c>
      <c r="J1715">
        <f t="shared" si="265"/>
        <v>1.4768201834847625</v>
      </c>
      <c r="K1715">
        <f t="shared" si="266"/>
        <v>0.29679947399565293</v>
      </c>
      <c r="L1715">
        <f t="shared" si="267"/>
        <v>3.2112765425038741</v>
      </c>
      <c r="M1715">
        <f t="shared" si="268"/>
        <v>0.29679947399565293</v>
      </c>
      <c r="N1715">
        <f t="shared" si="269"/>
        <v>2</v>
      </c>
    </row>
    <row r="1716" spans="1:14" x14ac:dyDescent="0.2">
      <c r="A1716">
        <f t="shared" si="270"/>
        <v>1699</v>
      </c>
      <c r="B1716" t="s">
        <v>2691</v>
      </c>
      <c r="C1716" s="7" t="s">
        <v>948</v>
      </c>
      <c r="D1716" s="6">
        <v>23395</v>
      </c>
      <c r="E1716" s="6">
        <v>21109.39</v>
      </c>
      <c r="F1716" s="7">
        <f t="shared" si="261"/>
        <v>19410.39</v>
      </c>
      <c r="G1716" s="4">
        <f t="shared" si="262"/>
        <v>-1.1441672910884699</v>
      </c>
      <c r="H1716" s="4">
        <f t="shared" si="263"/>
        <v>-0.93624394627991914</v>
      </c>
      <c r="I1716" s="4">
        <f t="shared" si="264"/>
        <v>-0.838104537815336</v>
      </c>
      <c r="J1716">
        <f t="shared" si="265"/>
        <v>4.6701786615895351</v>
      </c>
      <c r="K1716">
        <f t="shared" si="266"/>
        <v>9.2436064949708197</v>
      </c>
      <c r="L1716">
        <f t="shared" si="267"/>
        <v>2.4706440059715611</v>
      </c>
      <c r="M1716">
        <f t="shared" si="268"/>
        <v>2.4706440059715611</v>
      </c>
      <c r="N1716">
        <f t="shared" si="269"/>
        <v>3</v>
      </c>
    </row>
    <row r="1717" spans="1:14" x14ac:dyDescent="0.2">
      <c r="A1717">
        <f t="shared" si="270"/>
        <v>1700</v>
      </c>
      <c r="B1717" t="s">
        <v>2692</v>
      </c>
      <c r="C1717" s="7" t="s">
        <v>180</v>
      </c>
      <c r="D1717" s="6">
        <v>79492</v>
      </c>
      <c r="E1717" s="6">
        <v>69867.149999999994</v>
      </c>
      <c r="F1717" s="7">
        <f t="shared" si="261"/>
        <v>68167.149999999994</v>
      </c>
      <c r="G1717" s="4">
        <f t="shared" si="262"/>
        <v>1.6612070594797974</v>
      </c>
      <c r="H1717" s="4">
        <f t="shared" si="263"/>
        <v>1.1925031103094506</v>
      </c>
      <c r="I1717" s="4">
        <f t="shared" si="264"/>
        <v>1.2799153446940743</v>
      </c>
      <c r="J1717">
        <f t="shared" si="265"/>
        <v>3.8076748518334065</v>
      </c>
      <c r="K1717">
        <f t="shared" si="266"/>
        <v>1.1500706075180995</v>
      </c>
      <c r="L1717">
        <f t="shared" si="267"/>
        <v>6.5023696940942193</v>
      </c>
      <c r="M1717">
        <f t="shared" si="268"/>
        <v>1.1500706075180995</v>
      </c>
      <c r="N1717">
        <f t="shared" si="269"/>
        <v>2</v>
      </c>
    </row>
    <row r="1718" spans="1:14" x14ac:dyDescent="0.2">
      <c r="A1718">
        <f t="shared" si="270"/>
        <v>1701</v>
      </c>
      <c r="B1718" t="s">
        <v>2693</v>
      </c>
      <c r="C1718" s="7" t="s">
        <v>97</v>
      </c>
      <c r="D1718" s="6">
        <v>55544</v>
      </c>
      <c r="E1718" s="6">
        <v>58021.599999999999</v>
      </c>
      <c r="F1718" s="7">
        <f t="shared" si="261"/>
        <v>56320.6</v>
      </c>
      <c r="G1718" s="4">
        <f t="shared" si="262"/>
        <v>0.46358321243969075</v>
      </c>
      <c r="H1718" s="4">
        <f t="shared" si="263"/>
        <v>0.67533046545902664</v>
      </c>
      <c r="I1718" s="4">
        <f t="shared" si="264"/>
        <v>0.7652948399857662</v>
      </c>
      <c r="J1718">
        <f t="shared" si="265"/>
        <v>0.45170039111193938</v>
      </c>
      <c r="K1718">
        <f t="shared" si="266"/>
        <v>0.17530473380649769</v>
      </c>
      <c r="L1718">
        <f t="shared" si="267"/>
        <v>1.5615666788070115</v>
      </c>
      <c r="M1718">
        <f t="shared" si="268"/>
        <v>0.17530473380649769</v>
      </c>
      <c r="N1718">
        <f t="shared" si="269"/>
        <v>2</v>
      </c>
    </row>
    <row r="1719" spans="1:14" x14ac:dyDescent="0.2">
      <c r="A1719">
        <f t="shared" si="270"/>
        <v>1702</v>
      </c>
      <c r="B1719" t="s">
        <v>2694</v>
      </c>
      <c r="C1719" s="7" t="s">
        <v>51</v>
      </c>
      <c r="D1719" s="6">
        <v>36349</v>
      </c>
      <c r="E1719" s="6">
        <v>33305.300000000003</v>
      </c>
      <c r="F1719" s="7">
        <f t="shared" si="261"/>
        <v>31603.300000000003</v>
      </c>
      <c r="G1719" s="4">
        <f t="shared" si="262"/>
        <v>-0.49634620730036472</v>
      </c>
      <c r="H1719" s="4">
        <f t="shared" si="263"/>
        <v>-0.40377470415458627</v>
      </c>
      <c r="I1719" s="4">
        <f t="shared" si="264"/>
        <v>-0.30843796838685417</v>
      </c>
      <c r="J1719">
        <f t="shared" si="265"/>
        <v>1.3674266606976273</v>
      </c>
      <c r="K1719">
        <f t="shared" si="266"/>
        <v>4.1974534299400545</v>
      </c>
      <c r="L1719">
        <f t="shared" si="267"/>
        <v>0.35066365103155661</v>
      </c>
      <c r="M1719">
        <f t="shared" si="268"/>
        <v>0.35066365103155661</v>
      </c>
      <c r="N1719">
        <f t="shared" si="269"/>
        <v>3</v>
      </c>
    </row>
    <row r="1720" spans="1:14" x14ac:dyDescent="0.2">
      <c r="A1720">
        <f t="shared" si="270"/>
        <v>1703</v>
      </c>
      <c r="B1720" t="s">
        <v>2695</v>
      </c>
      <c r="C1720" s="7" t="s">
        <v>389</v>
      </c>
      <c r="D1720" s="6">
        <v>30206</v>
      </c>
      <c r="E1720" s="6">
        <v>27679.41</v>
      </c>
      <c r="F1720" s="7">
        <f t="shared" si="261"/>
        <v>25976.41</v>
      </c>
      <c r="G1720" s="4">
        <f t="shared" si="262"/>
        <v>-0.80355362722550983</v>
      </c>
      <c r="H1720" s="4">
        <f t="shared" si="263"/>
        <v>-0.64939912943982447</v>
      </c>
      <c r="I1720" s="4">
        <f t="shared" si="264"/>
        <v>-0.55287309690428199</v>
      </c>
      <c r="J1720">
        <f t="shared" si="265"/>
        <v>2.6646984980362638</v>
      </c>
      <c r="K1720">
        <f t="shared" si="266"/>
        <v>6.3091672013255291</v>
      </c>
      <c r="L1720">
        <f t="shared" si="267"/>
        <v>1.0958188281306842</v>
      </c>
      <c r="M1720">
        <f t="shared" si="268"/>
        <v>1.0958188281306842</v>
      </c>
      <c r="N1720">
        <f t="shared" si="269"/>
        <v>3</v>
      </c>
    </row>
    <row r="1721" spans="1:14" x14ac:dyDescent="0.2">
      <c r="A1721">
        <f t="shared" si="270"/>
        <v>1704</v>
      </c>
      <c r="B1721" t="s">
        <v>2696</v>
      </c>
      <c r="C1721" s="7" t="s">
        <v>581</v>
      </c>
      <c r="D1721" s="6">
        <v>75000</v>
      </c>
      <c r="E1721" s="6">
        <v>25108.85</v>
      </c>
      <c r="F1721" s="7">
        <f t="shared" si="261"/>
        <v>23404.85</v>
      </c>
      <c r="G1721" s="4">
        <f t="shared" si="262"/>
        <v>1.4365650718021559</v>
      </c>
      <c r="H1721" s="4">
        <f t="shared" si="263"/>
        <v>-0.76162889622538588</v>
      </c>
      <c r="I1721" s="4">
        <f t="shared" si="264"/>
        <v>-0.66458304664388534</v>
      </c>
      <c r="J1721">
        <f t="shared" si="265"/>
        <v>3.2565811621163689</v>
      </c>
      <c r="K1721">
        <f t="shared" si="266"/>
        <v>4.3929896918947886</v>
      </c>
      <c r="L1721">
        <f t="shared" si="267"/>
        <v>3.2608698449446489</v>
      </c>
      <c r="M1721">
        <f t="shared" si="268"/>
        <v>3.2565811621163689</v>
      </c>
      <c r="N1721">
        <f t="shared" si="269"/>
        <v>1</v>
      </c>
    </row>
    <row r="1722" spans="1:14" x14ac:dyDescent="0.2">
      <c r="A1722">
        <f t="shared" si="270"/>
        <v>1705</v>
      </c>
      <c r="B1722" t="s">
        <v>2697</v>
      </c>
      <c r="C1722" s="7" t="s">
        <v>10</v>
      </c>
      <c r="D1722" s="6">
        <v>61672</v>
      </c>
      <c r="E1722" s="6">
        <v>70568.929999999993</v>
      </c>
      <c r="F1722" s="7">
        <f t="shared" si="261"/>
        <v>68863.929999999993</v>
      </c>
      <c r="G1722" s="4">
        <f t="shared" si="262"/>
        <v>0.77004049215665149</v>
      </c>
      <c r="H1722" s="4">
        <f t="shared" si="263"/>
        <v>1.2231425840952292</v>
      </c>
      <c r="I1722" s="4">
        <f t="shared" si="264"/>
        <v>1.3101838427184487</v>
      </c>
      <c r="J1722">
        <f t="shared" si="265"/>
        <v>2.2541121612704274</v>
      </c>
      <c r="K1722">
        <f t="shared" si="266"/>
        <v>0.61972619708910592</v>
      </c>
      <c r="L1722">
        <f t="shared" si="267"/>
        <v>4.3047088508304814</v>
      </c>
      <c r="M1722">
        <f t="shared" si="268"/>
        <v>0.61972619708910592</v>
      </c>
      <c r="N1722">
        <f t="shared" si="269"/>
        <v>2</v>
      </c>
    </row>
    <row r="1723" spans="1:14" x14ac:dyDescent="0.2">
      <c r="A1723">
        <f t="shared" si="270"/>
        <v>1706</v>
      </c>
      <c r="B1723" t="s">
        <v>2698</v>
      </c>
      <c r="C1723" s="7" t="s">
        <v>1263</v>
      </c>
      <c r="D1723" s="6">
        <v>57919</v>
      </c>
      <c r="E1723" s="6">
        <v>51682.14</v>
      </c>
      <c r="F1723" s="7">
        <f t="shared" si="261"/>
        <v>49976.14</v>
      </c>
      <c r="G1723" s="4">
        <f t="shared" si="262"/>
        <v>0.58235541206889796</v>
      </c>
      <c r="H1723" s="4">
        <f t="shared" si="263"/>
        <v>0.39855181903708187</v>
      </c>
      <c r="I1723" s="4">
        <f t="shared" si="264"/>
        <v>0.48968808466023483</v>
      </c>
      <c r="J1723">
        <f t="shared" si="265"/>
        <v>0.15890643557949324</v>
      </c>
      <c r="K1723">
        <f t="shared" si="266"/>
        <v>0.23785686588069718</v>
      </c>
      <c r="L1723">
        <f t="shared" si="267"/>
        <v>1.0030174144136055</v>
      </c>
      <c r="M1723">
        <f t="shared" si="268"/>
        <v>0.15890643557949324</v>
      </c>
      <c r="N1723">
        <f t="shared" si="269"/>
        <v>1</v>
      </c>
    </row>
    <row r="1724" spans="1:14" x14ac:dyDescent="0.2">
      <c r="A1724">
        <f t="shared" si="270"/>
        <v>1707</v>
      </c>
      <c r="B1724" t="s">
        <v>2699</v>
      </c>
      <c r="C1724" s="7" t="s">
        <v>337</v>
      </c>
      <c r="D1724" s="6">
        <v>54000</v>
      </c>
      <c r="E1724" s="6">
        <v>47231.01</v>
      </c>
      <c r="F1724" s="7">
        <f t="shared" si="261"/>
        <v>45524.01</v>
      </c>
      <c r="G1724" s="4">
        <f t="shared" si="262"/>
        <v>0.38636878034390304</v>
      </c>
      <c r="H1724" s="4">
        <f t="shared" si="263"/>
        <v>0.20421701190080987</v>
      </c>
      <c r="I1724" s="4">
        <f t="shared" si="264"/>
        <v>0.29628516249074255</v>
      </c>
      <c r="J1724">
        <f t="shared" si="265"/>
        <v>1.3068470029060579E-2</v>
      </c>
      <c r="K1724">
        <f t="shared" si="266"/>
        <v>0.67944937089865443</v>
      </c>
      <c r="L1724">
        <f t="shared" si="267"/>
        <v>0.45644066951960205</v>
      </c>
      <c r="M1724">
        <f t="shared" si="268"/>
        <v>1.3068470029060579E-2</v>
      </c>
      <c r="N1724">
        <f t="shared" si="269"/>
        <v>1</v>
      </c>
    </row>
    <row r="1725" spans="1:14" x14ac:dyDescent="0.2">
      <c r="A1725">
        <f t="shared" si="270"/>
        <v>1708</v>
      </c>
      <c r="B1725" t="s">
        <v>2700</v>
      </c>
      <c r="C1725" s="7" t="s">
        <v>253</v>
      </c>
      <c r="D1725" s="6">
        <v>56772</v>
      </c>
      <c r="E1725" s="6">
        <v>55548.2</v>
      </c>
      <c r="F1725" s="7">
        <f t="shared" si="261"/>
        <v>53840.2</v>
      </c>
      <c r="G1725" s="4">
        <f t="shared" si="262"/>
        <v>0.52499469081639238</v>
      </c>
      <c r="H1725" s="4">
        <f t="shared" si="263"/>
        <v>0.56734267090554125</v>
      </c>
      <c r="I1725" s="4">
        <f t="shared" si="264"/>
        <v>0.65754492968458234</v>
      </c>
      <c r="J1725">
        <f t="shared" si="265"/>
        <v>0.30492535151999867</v>
      </c>
      <c r="K1725">
        <f t="shared" si="266"/>
        <v>0.14913399142196537</v>
      </c>
      <c r="L1725">
        <f t="shared" si="267"/>
        <v>1.3224668497646093</v>
      </c>
      <c r="M1725">
        <f t="shared" si="268"/>
        <v>0.14913399142196537</v>
      </c>
      <c r="N1725">
        <f t="shared" si="269"/>
        <v>2</v>
      </c>
    </row>
    <row r="1726" spans="1:14" x14ac:dyDescent="0.2">
      <c r="A1726">
        <f t="shared" si="270"/>
        <v>1709</v>
      </c>
      <c r="B1726" t="s">
        <v>2702</v>
      </c>
      <c r="C1726" s="7" t="s">
        <v>367</v>
      </c>
      <c r="D1726" s="6">
        <v>33841</v>
      </c>
      <c r="E1726" s="6">
        <v>29242.01</v>
      </c>
      <c r="F1726" s="7">
        <f t="shared" si="261"/>
        <v>27533.01</v>
      </c>
      <c r="G1726" s="4">
        <f t="shared" si="262"/>
        <v>-0.62176965010880747</v>
      </c>
      <c r="H1726" s="4">
        <f t="shared" si="263"/>
        <v>-0.58117655008780866</v>
      </c>
      <c r="I1726" s="4">
        <f t="shared" si="264"/>
        <v>-0.48525355555013655</v>
      </c>
      <c r="J1726">
        <f t="shared" si="265"/>
        <v>2.0792096709603469</v>
      </c>
      <c r="K1726">
        <f t="shared" si="266"/>
        <v>5.3810065301457257</v>
      </c>
      <c r="L1726">
        <f t="shared" si="267"/>
        <v>0.73740565655685464</v>
      </c>
      <c r="M1726">
        <f t="shared" si="268"/>
        <v>0.73740565655685464</v>
      </c>
      <c r="N1726">
        <f t="shared" si="269"/>
        <v>3</v>
      </c>
    </row>
    <row r="1727" spans="1:14" x14ac:dyDescent="0.2">
      <c r="A1727">
        <f t="shared" si="270"/>
        <v>1710</v>
      </c>
      <c r="B1727" t="s">
        <v>2703</v>
      </c>
      <c r="C1727" s="7" t="s">
        <v>2704</v>
      </c>
      <c r="D1727" s="6">
        <v>40139</v>
      </c>
      <c r="E1727" s="6">
        <v>34767.300000000003</v>
      </c>
      <c r="F1727" s="7">
        <f t="shared" si="261"/>
        <v>33057.300000000003</v>
      </c>
      <c r="G1727" s="4">
        <f t="shared" si="262"/>
        <v>-0.30681078136575624</v>
      </c>
      <c r="H1727" s="4">
        <f t="shared" si="263"/>
        <v>-0.33994428625323769</v>
      </c>
      <c r="I1727" s="4">
        <f t="shared" si="264"/>
        <v>-0.2452754262251379</v>
      </c>
      <c r="J1727">
        <f t="shared" si="265"/>
        <v>0.96091509587261603</v>
      </c>
      <c r="K1727">
        <f t="shared" si="266"/>
        <v>3.4468860155216303</v>
      </c>
      <c r="L1727">
        <f t="shared" si="267"/>
        <v>0.1714350551634661</v>
      </c>
      <c r="M1727">
        <f t="shared" si="268"/>
        <v>0.1714350551634661</v>
      </c>
      <c r="N1727">
        <f t="shared" si="269"/>
        <v>3</v>
      </c>
    </row>
    <row r="1728" spans="1:14" x14ac:dyDescent="0.2">
      <c r="A1728">
        <f t="shared" si="270"/>
        <v>1711</v>
      </c>
      <c r="B1728" t="s">
        <v>2705</v>
      </c>
      <c r="C1728" s="7" t="s">
        <v>676</v>
      </c>
      <c r="D1728" s="6">
        <v>52586</v>
      </c>
      <c r="E1728" s="6">
        <v>46518.71</v>
      </c>
      <c r="F1728" s="7">
        <f t="shared" si="261"/>
        <v>44807.71</v>
      </c>
      <c r="G1728" s="4">
        <f t="shared" si="262"/>
        <v>0.31565556338571399</v>
      </c>
      <c r="H1728" s="4">
        <f t="shared" si="263"/>
        <v>0.17311823852794339</v>
      </c>
      <c r="I1728" s="4">
        <f t="shared" si="264"/>
        <v>0.26516870516581986</v>
      </c>
      <c r="J1728">
        <f t="shared" si="265"/>
        <v>6.2059300866377223E-3</v>
      </c>
      <c r="K1728">
        <f t="shared" si="266"/>
        <v>0.81435269715626557</v>
      </c>
      <c r="L1728">
        <f t="shared" si="267"/>
        <v>0.35512533905865623</v>
      </c>
      <c r="M1728">
        <f t="shared" si="268"/>
        <v>6.2059300866377223E-3</v>
      </c>
      <c r="N1728">
        <f t="shared" si="269"/>
        <v>1</v>
      </c>
    </row>
    <row r="1729" spans="1:14" x14ac:dyDescent="0.2">
      <c r="A1729">
        <f t="shared" si="270"/>
        <v>1712</v>
      </c>
      <c r="B1729" t="s">
        <v>2706</v>
      </c>
      <c r="C1729" s="7" t="s">
        <v>1196</v>
      </c>
      <c r="D1729" s="6">
        <v>54906</v>
      </c>
      <c r="E1729" s="6">
        <v>48148.22</v>
      </c>
      <c r="F1729" s="7">
        <f t="shared" si="261"/>
        <v>46436.22</v>
      </c>
      <c r="G1729" s="4">
        <f t="shared" si="262"/>
        <v>0.43167724891824477</v>
      </c>
      <c r="H1729" s="4">
        <f t="shared" si="263"/>
        <v>0.24426208550087547</v>
      </c>
      <c r="I1729" s="4">
        <f t="shared" si="264"/>
        <v>0.33591205560308035</v>
      </c>
      <c r="J1729">
        <f t="shared" si="265"/>
        <v>2.6038059411845942E-2</v>
      </c>
      <c r="K1729">
        <f t="shared" si="266"/>
        <v>0.56561930135804561</v>
      </c>
      <c r="L1729">
        <f t="shared" si="267"/>
        <v>0.55556127632978725</v>
      </c>
      <c r="M1729">
        <f t="shared" si="268"/>
        <v>2.6038059411845942E-2</v>
      </c>
      <c r="N1729">
        <f t="shared" si="269"/>
        <v>1</v>
      </c>
    </row>
    <row r="1730" spans="1:14" x14ac:dyDescent="0.2">
      <c r="A1730">
        <f t="shared" si="270"/>
        <v>1713</v>
      </c>
      <c r="B1730" t="s">
        <v>2708</v>
      </c>
      <c r="C1730" s="7" t="s">
        <v>1307</v>
      </c>
      <c r="D1730" s="6">
        <v>44331</v>
      </c>
      <c r="E1730" s="6">
        <v>37990.92</v>
      </c>
      <c r="F1730" s="7">
        <f t="shared" si="261"/>
        <v>36277.919999999998</v>
      </c>
      <c r="G1730" s="4">
        <f t="shared" si="262"/>
        <v>-9.7171597851804001E-2</v>
      </c>
      <c r="H1730" s="4">
        <f t="shared" si="263"/>
        <v>-0.19920214414985526</v>
      </c>
      <c r="I1730" s="4">
        <f t="shared" si="264"/>
        <v>-0.10536996093155711</v>
      </c>
      <c r="J1730">
        <f t="shared" si="265"/>
        <v>0.48715070862166143</v>
      </c>
      <c r="K1730">
        <f t="shared" si="266"/>
        <v>2.4659228385225189</v>
      </c>
      <c r="L1730">
        <f t="shared" si="267"/>
        <v>3.9667600817323866E-2</v>
      </c>
      <c r="M1730">
        <f t="shared" si="268"/>
        <v>3.9667600817323866E-2</v>
      </c>
      <c r="N1730">
        <f t="shared" si="269"/>
        <v>3</v>
      </c>
    </row>
    <row r="1731" spans="1:14" x14ac:dyDescent="0.2">
      <c r="A1731">
        <f t="shared" si="270"/>
        <v>1714</v>
      </c>
      <c r="B1731" t="s">
        <v>2710</v>
      </c>
      <c r="C1731" s="7" t="s">
        <v>10</v>
      </c>
      <c r="D1731" s="6">
        <v>50919</v>
      </c>
      <c r="E1731" s="6">
        <v>41908.76</v>
      </c>
      <c r="F1731" s="7">
        <f t="shared" si="261"/>
        <v>40194.76</v>
      </c>
      <c r="G1731" s="4">
        <f t="shared" si="262"/>
        <v>0.23228998158281364</v>
      </c>
      <c r="H1731" s="4">
        <f t="shared" si="263"/>
        <v>-2.8150595264342382E-2</v>
      </c>
      <c r="I1731" s="4">
        <f t="shared" si="264"/>
        <v>6.4779675685153415E-2</v>
      </c>
      <c r="J1731">
        <f t="shared" si="265"/>
        <v>0.12348200680699084</v>
      </c>
      <c r="K1731">
        <f t="shared" si="266"/>
        <v>1.39537213109082</v>
      </c>
      <c r="L1731">
        <f t="shared" si="267"/>
        <v>0.14901319730951709</v>
      </c>
      <c r="M1731">
        <f t="shared" si="268"/>
        <v>0.12348200680699084</v>
      </c>
      <c r="N1731">
        <f t="shared" si="269"/>
        <v>1</v>
      </c>
    </row>
    <row r="1732" spans="1:14" x14ac:dyDescent="0.2">
      <c r="A1732">
        <f t="shared" si="270"/>
        <v>1715</v>
      </c>
      <c r="B1732" t="s">
        <v>2711</v>
      </c>
      <c r="C1732" s="7" t="s">
        <v>10</v>
      </c>
      <c r="D1732" s="6">
        <v>54125</v>
      </c>
      <c r="E1732" s="6">
        <v>50516.49</v>
      </c>
      <c r="F1732" s="7">
        <f t="shared" si="261"/>
        <v>48801.49</v>
      </c>
      <c r="G1732" s="4">
        <f t="shared" si="262"/>
        <v>0.39261994874544026</v>
      </c>
      <c r="H1732" s="4">
        <f t="shared" si="263"/>
        <v>0.34765994035944364</v>
      </c>
      <c r="I1732" s="4">
        <f t="shared" si="264"/>
        <v>0.4386606567714727</v>
      </c>
      <c r="J1732">
        <f t="shared" si="265"/>
        <v>4.7372700606059651E-2</v>
      </c>
      <c r="K1732">
        <f t="shared" si="266"/>
        <v>0.44796750256541085</v>
      </c>
      <c r="L1732">
        <f t="shared" si="267"/>
        <v>0.68006183043687751</v>
      </c>
      <c r="M1732">
        <f t="shared" si="268"/>
        <v>4.7372700606059651E-2</v>
      </c>
      <c r="N1732">
        <f t="shared" si="269"/>
        <v>1</v>
      </c>
    </row>
    <row r="1733" spans="1:14" x14ac:dyDescent="0.2">
      <c r="A1733">
        <f t="shared" si="270"/>
        <v>1716</v>
      </c>
      <c r="B1733" t="s">
        <v>2712</v>
      </c>
      <c r="C1733" s="7" t="s">
        <v>1412</v>
      </c>
      <c r="D1733" s="6">
        <v>36349</v>
      </c>
      <c r="E1733" s="6">
        <v>35692.959999999999</v>
      </c>
      <c r="F1733" s="7">
        <f t="shared" si="261"/>
        <v>33976.959999999999</v>
      </c>
      <c r="G1733" s="4">
        <f t="shared" si="262"/>
        <v>-0.49634620730036472</v>
      </c>
      <c r="H1733" s="4">
        <f t="shared" si="263"/>
        <v>-0.29953028855517877</v>
      </c>
      <c r="I1733" s="4">
        <f t="shared" si="264"/>
        <v>-0.2053249011051628</v>
      </c>
      <c r="J1733">
        <f t="shared" si="265"/>
        <v>1.1316977448080778</v>
      </c>
      <c r="K1733">
        <f t="shared" si="266"/>
        <v>3.774387040912293</v>
      </c>
      <c r="L1733">
        <f t="shared" si="267"/>
        <v>0.24871695386329218</v>
      </c>
      <c r="M1733">
        <f t="shared" si="268"/>
        <v>0.24871695386329218</v>
      </c>
      <c r="N1733">
        <f t="shared" si="269"/>
        <v>3</v>
      </c>
    </row>
    <row r="1734" spans="1:14" x14ac:dyDescent="0.2">
      <c r="A1734">
        <f t="shared" si="270"/>
        <v>1717</v>
      </c>
      <c r="B1734" t="s">
        <v>2714</v>
      </c>
      <c r="C1734" s="7" t="s">
        <v>103</v>
      </c>
      <c r="D1734" s="6">
        <v>39853</v>
      </c>
      <c r="E1734" s="6">
        <v>39626.61</v>
      </c>
      <c r="F1734" s="7">
        <f t="shared" si="261"/>
        <v>37909.61</v>
      </c>
      <c r="G1734" s="4">
        <f t="shared" si="262"/>
        <v>-0.32111345466847335</v>
      </c>
      <c r="H1734" s="4">
        <f t="shared" si="263"/>
        <v>-0.12778848049933747</v>
      </c>
      <c r="I1734" s="4">
        <f t="shared" si="264"/>
        <v>-3.4488469583654077E-2</v>
      </c>
      <c r="J1734">
        <f t="shared" si="265"/>
        <v>0.59626583650853493</v>
      </c>
      <c r="K1734">
        <f t="shared" si="266"/>
        <v>2.7174345193069889</v>
      </c>
      <c r="L1734">
        <f t="shared" si="267"/>
        <v>6.891942645669917E-2</v>
      </c>
      <c r="M1734">
        <f t="shared" si="268"/>
        <v>6.891942645669917E-2</v>
      </c>
      <c r="N1734">
        <f t="shared" si="269"/>
        <v>3</v>
      </c>
    </row>
    <row r="1735" spans="1:14" x14ac:dyDescent="0.2">
      <c r="A1735">
        <f t="shared" si="270"/>
        <v>1718</v>
      </c>
      <c r="B1735" t="s">
        <v>2715</v>
      </c>
      <c r="C1735" s="7" t="s">
        <v>97</v>
      </c>
      <c r="D1735" s="6">
        <v>55544</v>
      </c>
      <c r="E1735" s="6">
        <v>61573.8</v>
      </c>
      <c r="F1735" s="7">
        <f t="shared" si="261"/>
        <v>59855.8</v>
      </c>
      <c r="G1735" s="4">
        <f t="shared" si="262"/>
        <v>0.46358321243969075</v>
      </c>
      <c r="H1735" s="4">
        <f t="shared" si="263"/>
        <v>0.83041829751728302</v>
      </c>
      <c r="I1735" s="4">
        <f t="shared" si="264"/>
        <v>0.918865829703854</v>
      </c>
      <c r="J1735">
        <f t="shared" si="265"/>
        <v>0.7809389870088328</v>
      </c>
      <c r="K1735">
        <f t="shared" si="266"/>
        <v>0.22568515725634722</v>
      </c>
      <c r="L1735">
        <f t="shared" si="267"/>
        <v>2.0899854978556092</v>
      </c>
      <c r="M1735">
        <f t="shared" si="268"/>
        <v>0.22568515725634722</v>
      </c>
      <c r="N1735">
        <f t="shared" si="269"/>
        <v>2</v>
      </c>
    </row>
    <row r="1736" spans="1:14" x14ac:dyDescent="0.2">
      <c r="A1736">
        <f t="shared" si="270"/>
        <v>1719</v>
      </c>
      <c r="B1736" t="s">
        <v>2716</v>
      </c>
      <c r="C1736" s="7" t="s">
        <v>15</v>
      </c>
      <c r="D1736" s="6">
        <v>35458</v>
      </c>
      <c r="E1736" s="6">
        <v>38985.050000000003</v>
      </c>
      <c r="F1736" s="7">
        <f t="shared" si="261"/>
        <v>37266.050000000003</v>
      </c>
      <c r="G1736" s="4">
        <f t="shared" si="262"/>
        <v>-0.54090453566652208</v>
      </c>
      <c r="H1736" s="4">
        <f t="shared" si="263"/>
        <v>-0.15579876976663504</v>
      </c>
      <c r="I1736" s="4">
        <f t="shared" si="264"/>
        <v>-6.2445062178973193E-2</v>
      </c>
      <c r="J1736">
        <f t="shared" si="265"/>
        <v>0.94749641781112315</v>
      </c>
      <c r="K1736">
        <f t="shared" si="266"/>
        <v>3.3851591974215904</v>
      </c>
      <c r="L1736">
        <f t="shared" si="267"/>
        <v>0.21543483847528277</v>
      </c>
      <c r="M1736">
        <f t="shared" si="268"/>
        <v>0.21543483847528277</v>
      </c>
      <c r="N1736">
        <f t="shared" si="269"/>
        <v>3</v>
      </c>
    </row>
    <row r="1737" spans="1:14" x14ac:dyDescent="0.2">
      <c r="A1737">
        <f t="shared" si="270"/>
        <v>1720</v>
      </c>
      <c r="B1737" t="s">
        <v>2717</v>
      </c>
      <c r="C1737" s="7" t="s">
        <v>38</v>
      </c>
      <c r="D1737" s="6">
        <v>8751</v>
      </c>
      <c r="E1737" s="6">
        <v>5327.59</v>
      </c>
      <c r="F1737" s="7">
        <f t="shared" si="261"/>
        <v>3607.59</v>
      </c>
      <c r="G1737" s="4">
        <f t="shared" si="262"/>
        <v>-1.8765041716653583</v>
      </c>
      <c r="H1737" s="4">
        <f t="shared" si="263"/>
        <v>-1.6252719142932592</v>
      </c>
      <c r="I1737" s="4">
        <f t="shared" si="264"/>
        <v>-1.5245866707404876</v>
      </c>
      <c r="J1737">
        <f t="shared" si="265"/>
        <v>11.400794845383384</v>
      </c>
      <c r="K1737">
        <f t="shared" si="266"/>
        <v>18.102998167809716</v>
      </c>
      <c r="L1737">
        <f t="shared" si="267"/>
        <v>7.7510172169238913</v>
      </c>
      <c r="M1737">
        <f t="shared" si="268"/>
        <v>7.7510172169238913</v>
      </c>
      <c r="N1737">
        <f t="shared" si="269"/>
        <v>3</v>
      </c>
    </row>
    <row r="1738" spans="1:14" x14ac:dyDescent="0.2">
      <c r="A1738">
        <f t="shared" si="270"/>
        <v>1721</v>
      </c>
      <c r="B1738" t="s">
        <v>2718</v>
      </c>
      <c r="C1738" s="7" t="s">
        <v>22</v>
      </c>
      <c r="D1738" s="6">
        <v>28059</v>
      </c>
      <c r="E1738" s="6">
        <v>27398.18</v>
      </c>
      <c r="F1738" s="7">
        <f t="shared" si="261"/>
        <v>25677.18</v>
      </c>
      <c r="G1738" s="4">
        <f t="shared" si="262"/>
        <v>-0.91092369569031317</v>
      </c>
      <c r="H1738" s="4">
        <f t="shared" si="263"/>
        <v>-0.6616775346562378</v>
      </c>
      <c r="I1738" s="4">
        <f t="shared" si="264"/>
        <v>-0.56587180907144174</v>
      </c>
      <c r="J1738">
        <f t="shared" si="265"/>
        <v>2.9522469561823739</v>
      </c>
      <c r="K1738">
        <f t="shared" si="266"/>
        <v>6.7494613009736897</v>
      </c>
      <c r="L1738">
        <f t="shared" si="267"/>
        <v>1.2845139560415262</v>
      </c>
      <c r="M1738">
        <f t="shared" si="268"/>
        <v>1.2845139560415262</v>
      </c>
      <c r="N1738">
        <f t="shared" si="269"/>
        <v>3</v>
      </c>
    </row>
    <row r="1739" spans="1:14" x14ac:dyDescent="0.2">
      <c r="A1739">
        <f t="shared" si="270"/>
        <v>1722</v>
      </c>
      <c r="B1739" t="s">
        <v>2719</v>
      </c>
      <c r="C1739" s="7" t="s">
        <v>367</v>
      </c>
      <c r="D1739" s="6">
        <v>33841</v>
      </c>
      <c r="E1739" s="6">
        <v>30660.98</v>
      </c>
      <c r="F1739" s="7">
        <f t="shared" si="261"/>
        <v>28938.98</v>
      </c>
      <c r="G1739" s="4">
        <f t="shared" si="262"/>
        <v>-0.62176965010880747</v>
      </c>
      <c r="H1739" s="4">
        <f t="shared" si="263"/>
        <v>-0.51922480720854958</v>
      </c>
      <c r="I1739" s="4">
        <f t="shared" si="264"/>
        <v>-0.42417746242557786</v>
      </c>
      <c r="J1739">
        <f t="shared" si="265"/>
        <v>1.8905885893041683</v>
      </c>
      <c r="K1739">
        <f t="shared" si="266"/>
        <v>5.0812355328676508</v>
      </c>
      <c r="L1739">
        <f t="shared" si="267"/>
        <v>0.62810946661034739</v>
      </c>
      <c r="M1739">
        <f t="shared" si="268"/>
        <v>0.62810946661034739</v>
      </c>
      <c r="N1739">
        <f t="shared" si="269"/>
        <v>3</v>
      </c>
    </row>
    <row r="1740" spans="1:14" x14ac:dyDescent="0.2">
      <c r="A1740">
        <f t="shared" si="270"/>
        <v>1723</v>
      </c>
      <c r="B1740" t="s">
        <v>2720</v>
      </c>
      <c r="C1740" s="7" t="s">
        <v>10</v>
      </c>
      <c r="D1740" s="6">
        <v>43034</v>
      </c>
      <c r="E1740" s="6">
        <v>41287.1</v>
      </c>
      <c r="F1740" s="7">
        <f t="shared" si="261"/>
        <v>39564.1</v>
      </c>
      <c r="G1740" s="4">
        <f t="shared" si="262"/>
        <v>-0.16203372118615419</v>
      </c>
      <c r="H1740" s="4">
        <f t="shared" si="263"/>
        <v>-5.5292057365951545E-2</v>
      </c>
      <c r="I1740" s="4">
        <f t="shared" si="264"/>
        <v>3.7383466029233037E-2</v>
      </c>
      <c r="J1740">
        <f t="shared" si="265"/>
        <v>0.34215736927806006</v>
      </c>
      <c r="K1740">
        <f t="shared" si="266"/>
        <v>2.1404216469345942</v>
      </c>
      <c r="L1740">
        <f t="shared" si="267"/>
        <v>2.9983055322525973E-2</v>
      </c>
      <c r="M1740">
        <f t="shared" si="268"/>
        <v>2.9983055322525973E-2</v>
      </c>
      <c r="N1740">
        <f t="shared" si="269"/>
        <v>3</v>
      </c>
    </row>
    <row r="1741" spans="1:14" x14ac:dyDescent="0.2">
      <c r="A1741">
        <f t="shared" si="270"/>
        <v>1724</v>
      </c>
      <c r="B1741" t="s">
        <v>2721</v>
      </c>
      <c r="C1741" s="7" t="s">
        <v>1725</v>
      </c>
      <c r="D1741" s="6">
        <v>33007</v>
      </c>
      <c r="E1741" s="6">
        <v>29782.6</v>
      </c>
      <c r="F1741" s="7">
        <f t="shared" si="261"/>
        <v>28058.6</v>
      </c>
      <c r="G1741" s="4">
        <f t="shared" si="262"/>
        <v>-0.6634774456838638</v>
      </c>
      <c r="H1741" s="4">
        <f t="shared" si="263"/>
        <v>-0.55757457634410812</v>
      </c>
      <c r="I1741" s="4">
        <f t="shared" si="264"/>
        <v>-0.46242164321535217</v>
      </c>
      <c r="J1741">
        <f t="shared" si="265"/>
        <v>2.0829237684586048</v>
      </c>
      <c r="K1741">
        <f t="shared" si="266"/>
        <v>5.3932326842840279</v>
      </c>
      <c r="L1741">
        <f t="shared" si="267"/>
        <v>0.73896857500922286</v>
      </c>
      <c r="M1741">
        <f t="shared" si="268"/>
        <v>0.73896857500922286</v>
      </c>
      <c r="N1741">
        <f t="shared" si="269"/>
        <v>3</v>
      </c>
    </row>
    <row r="1742" spans="1:14" x14ac:dyDescent="0.2">
      <c r="A1742">
        <f t="shared" si="270"/>
        <v>1725</v>
      </c>
      <c r="B1742" t="s">
        <v>2722</v>
      </c>
      <c r="C1742" s="7" t="s">
        <v>109</v>
      </c>
      <c r="D1742" s="6">
        <v>30139</v>
      </c>
      <c r="E1742" s="6">
        <v>30091.18</v>
      </c>
      <c r="F1742" s="7">
        <f t="shared" si="261"/>
        <v>28366.18</v>
      </c>
      <c r="G1742" s="4">
        <f t="shared" si="262"/>
        <v>-0.80690425348873385</v>
      </c>
      <c r="H1742" s="4">
        <f t="shared" si="263"/>
        <v>-0.54410207952057998</v>
      </c>
      <c r="I1742" s="4">
        <f t="shared" si="264"/>
        <v>-0.44906020255641071</v>
      </c>
      <c r="J1742">
        <f t="shared" si="265"/>
        <v>2.3319426903640981</v>
      </c>
      <c r="K1742">
        <f t="shared" si="266"/>
        <v>5.7915443199658672</v>
      </c>
      <c r="L1742">
        <f t="shared" si="267"/>
        <v>0.89532285053035876</v>
      </c>
      <c r="M1742">
        <f t="shared" si="268"/>
        <v>0.89532285053035876</v>
      </c>
      <c r="N1742">
        <f t="shared" si="269"/>
        <v>3</v>
      </c>
    </row>
    <row r="1743" spans="1:14" x14ac:dyDescent="0.2">
      <c r="A1743">
        <f t="shared" si="270"/>
        <v>1726</v>
      </c>
      <c r="B1743" t="s">
        <v>2724</v>
      </c>
      <c r="C1743" s="7" t="s">
        <v>22</v>
      </c>
      <c r="D1743" s="6">
        <v>28059</v>
      </c>
      <c r="E1743" s="6">
        <v>33974.35</v>
      </c>
      <c r="F1743" s="7">
        <f t="shared" si="261"/>
        <v>32248.35</v>
      </c>
      <c r="G1743" s="4">
        <f t="shared" si="262"/>
        <v>-0.91092369569031317</v>
      </c>
      <c r="H1743" s="4">
        <f t="shared" si="263"/>
        <v>-0.37456421092825454</v>
      </c>
      <c r="I1743" s="4">
        <f t="shared" si="264"/>
        <v>-0.28041664939000766</v>
      </c>
      <c r="J1743">
        <f t="shared" si="265"/>
        <v>2.1107787036012606</v>
      </c>
      <c r="K1743">
        <f t="shared" si="266"/>
        <v>5.3907065514160273</v>
      </c>
      <c r="L1743">
        <f t="shared" si="267"/>
        <v>0.81281068729341832</v>
      </c>
      <c r="M1743">
        <f t="shared" si="268"/>
        <v>0.81281068729341832</v>
      </c>
      <c r="N1743">
        <f t="shared" si="269"/>
        <v>3</v>
      </c>
    </row>
    <row r="1744" spans="1:14" x14ac:dyDescent="0.2">
      <c r="A1744">
        <f t="shared" si="270"/>
        <v>1727</v>
      </c>
      <c r="B1744" t="s">
        <v>2725</v>
      </c>
      <c r="C1744" s="7" t="s">
        <v>208</v>
      </c>
      <c r="D1744" s="6">
        <v>64329</v>
      </c>
      <c r="E1744" s="6">
        <v>75347.28</v>
      </c>
      <c r="F1744" s="7">
        <f t="shared" si="261"/>
        <v>73620.28</v>
      </c>
      <c r="G1744" s="4">
        <f t="shared" si="262"/>
        <v>0.9029153276997266</v>
      </c>
      <c r="H1744" s="4">
        <f t="shared" si="263"/>
        <v>1.4317637040534437</v>
      </c>
      <c r="I1744" s="4">
        <f t="shared" si="264"/>
        <v>1.5168022453394114</v>
      </c>
      <c r="J1744">
        <f t="shared" si="265"/>
        <v>3.321717984491722</v>
      </c>
      <c r="K1744">
        <f t="shared" si="266"/>
        <v>1.1514146899830253</v>
      </c>
      <c r="L1744">
        <f t="shared" si="267"/>
        <v>5.7421757649937035</v>
      </c>
      <c r="M1744">
        <f t="shared" si="268"/>
        <v>1.1514146899830253</v>
      </c>
      <c r="N1744">
        <f t="shared" si="269"/>
        <v>2</v>
      </c>
    </row>
    <row r="1745" spans="1:14" x14ac:dyDescent="0.2">
      <c r="A1745">
        <f t="shared" si="270"/>
        <v>1728</v>
      </c>
      <c r="B1745" t="s">
        <v>2726</v>
      </c>
      <c r="C1745" s="7" t="s">
        <v>205</v>
      </c>
      <c r="D1745" s="6">
        <v>91395</v>
      </c>
      <c r="E1745" s="6">
        <v>123027.8</v>
      </c>
      <c r="F1745" s="7">
        <f t="shared" si="261"/>
        <v>121299.8</v>
      </c>
      <c r="G1745" s="4">
        <f t="shared" si="262"/>
        <v>2.2564683193477779</v>
      </c>
      <c r="H1745" s="4">
        <f t="shared" si="263"/>
        <v>3.5134788322022881</v>
      </c>
      <c r="I1745" s="4">
        <f t="shared" si="264"/>
        <v>3.5880262427605913</v>
      </c>
      <c r="J1745">
        <f t="shared" si="265"/>
        <v>25.5240785939117</v>
      </c>
      <c r="K1745">
        <f t="shared" si="266"/>
        <v>17.964108464111607</v>
      </c>
      <c r="L1745">
        <f t="shared" si="267"/>
        <v>31.664843608487772</v>
      </c>
      <c r="M1745">
        <f t="shared" si="268"/>
        <v>17.964108464111607</v>
      </c>
      <c r="N1745">
        <f t="shared" si="269"/>
        <v>2</v>
      </c>
    </row>
    <row r="1746" spans="1:14" x14ac:dyDescent="0.2">
      <c r="A1746">
        <f t="shared" si="270"/>
        <v>1729</v>
      </c>
      <c r="B1746" t="s">
        <v>2727</v>
      </c>
      <c r="C1746" s="7" t="s">
        <v>241</v>
      </c>
      <c r="D1746" s="6">
        <v>72016</v>
      </c>
      <c r="E1746" s="6">
        <v>64335.35</v>
      </c>
      <c r="F1746" s="7">
        <f t="shared" si="261"/>
        <v>62606.35</v>
      </c>
      <c r="G1746" s="4">
        <f t="shared" si="262"/>
        <v>1.2873371797206594</v>
      </c>
      <c r="H1746" s="4">
        <f t="shared" si="263"/>
        <v>0.95098662211062701</v>
      </c>
      <c r="I1746" s="4">
        <f t="shared" si="264"/>
        <v>1.0383512013289631</v>
      </c>
      <c r="J1746">
        <f t="shared" si="265"/>
        <v>2.0896507869986976</v>
      </c>
      <c r="K1746">
        <f t="shared" si="266"/>
        <v>0.32083879992026737</v>
      </c>
      <c r="L1746">
        <f t="shared" si="267"/>
        <v>4.1853198431741454</v>
      </c>
      <c r="M1746">
        <f t="shared" si="268"/>
        <v>0.32083879992026737</v>
      </c>
      <c r="N1746">
        <f t="shared" si="269"/>
        <v>2</v>
      </c>
    </row>
    <row r="1747" spans="1:14" x14ac:dyDescent="0.2">
      <c r="A1747">
        <f t="shared" si="270"/>
        <v>1730</v>
      </c>
      <c r="B1747" t="s">
        <v>2728</v>
      </c>
      <c r="C1747" s="7" t="s">
        <v>10</v>
      </c>
      <c r="D1747" s="6">
        <v>60529</v>
      </c>
      <c r="E1747" s="6">
        <v>57108.63</v>
      </c>
      <c r="F1747" s="7">
        <f t="shared" ref="F1747:F1810" si="271">E1747-A1747</f>
        <v>55378.63</v>
      </c>
      <c r="G1747" s="4">
        <f t="shared" ref="G1747:G1810" si="272">STANDARDIZE(D1747,$D$14,$D$15)</f>
        <v>0.71287980829299513</v>
      </c>
      <c r="H1747" s="4">
        <f t="shared" ref="H1747:H1810" si="273">STANDARDIZE(E1747,$E$14,$E$15)</f>
        <v>0.6354705088028062</v>
      </c>
      <c r="I1747" s="4">
        <f t="shared" ref="I1747:I1810" si="274">STANDARDIZE(F1747,$F$14,$F$15)</f>
        <v>0.72437515646439621</v>
      </c>
      <c r="J1747">
        <f t="shared" ref="J1747:J1810" si="275">SUMXMY2($E$3:$G$3,G1747:I1747)</f>
        <v>0.53674685507087738</v>
      </c>
      <c r="K1747">
        <f t="shared" ref="K1747:K1810" si="276">SUMXMY2($E$4:$G$4,G1747:I1747)</f>
        <v>3.1699717264481245E-2</v>
      </c>
      <c r="L1747">
        <f t="shared" ref="L1747:L1810" si="277">SUMXMY2($E$5:$G$5,G1747:I1747)</f>
        <v>1.7853018499526534</v>
      </c>
      <c r="M1747">
        <f t="shared" ref="M1747:M1810" si="278">MIN(J1747:L1747)</f>
        <v>3.1699717264481245E-2</v>
      </c>
      <c r="N1747">
        <f t="shared" ref="N1747:N1810" si="279">MATCH(M1747,J1747:L1747,0)</f>
        <v>2</v>
      </c>
    </row>
    <row r="1748" spans="1:14" x14ac:dyDescent="0.2">
      <c r="A1748">
        <f t="shared" ref="A1748:A1811" si="280">A1747+1</f>
        <v>1731</v>
      </c>
      <c r="B1748" t="s">
        <v>2729</v>
      </c>
      <c r="C1748" s="7" t="s">
        <v>22</v>
      </c>
      <c r="D1748" s="6">
        <v>28891</v>
      </c>
      <c r="E1748" s="6">
        <v>26335.21</v>
      </c>
      <c r="F1748" s="7">
        <f t="shared" si="271"/>
        <v>24604.21</v>
      </c>
      <c r="G1748" s="4">
        <f t="shared" si="272"/>
        <v>-0.8693159188096814</v>
      </c>
      <c r="H1748" s="4">
        <f t="shared" si="273"/>
        <v>-0.70808643979754871</v>
      </c>
      <c r="I1748" s="4">
        <f t="shared" si="274"/>
        <v>-0.61248220306267753</v>
      </c>
      <c r="J1748">
        <f t="shared" si="275"/>
        <v>3.0228419924227565</v>
      </c>
      <c r="K1748">
        <f t="shared" si="276"/>
        <v>6.8537517292285344</v>
      </c>
      <c r="L1748">
        <f t="shared" si="277"/>
        <v>1.326829006724719</v>
      </c>
      <c r="M1748">
        <f t="shared" si="278"/>
        <v>1.326829006724719</v>
      </c>
      <c r="N1748">
        <f t="shared" si="279"/>
        <v>3</v>
      </c>
    </row>
    <row r="1749" spans="1:14" x14ac:dyDescent="0.2">
      <c r="A1749">
        <f t="shared" si="280"/>
        <v>1732</v>
      </c>
      <c r="B1749" t="s">
        <v>2730</v>
      </c>
      <c r="C1749" s="7" t="s">
        <v>2731</v>
      </c>
      <c r="D1749" s="6">
        <v>60600</v>
      </c>
      <c r="E1749" s="6">
        <v>53676.17</v>
      </c>
      <c r="F1749" s="7">
        <f t="shared" si="271"/>
        <v>51944.17</v>
      </c>
      <c r="G1749" s="4">
        <f t="shared" si="272"/>
        <v>0.71643047194506826</v>
      </c>
      <c r="H1749" s="4">
        <f t="shared" si="273"/>
        <v>0.48561048402191503</v>
      </c>
      <c r="I1749" s="4">
        <f t="shared" si="274"/>
        <v>0.57518036653817328</v>
      </c>
      <c r="J1749">
        <f t="shared" si="275"/>
        <v>0.33592181930235226</v>
      </c>
      <c r="K1749">
        <f t="shared" si="276"/>
        <v>9.6759249424205329E-2</v>
      </c>
      <c r="L1749">
        <f t="shared" si="277"/>
        <v>1.3940209515495454</v>
      </c>
      <c r="M1749">
        <f t="shared" si="278"/>
        <v>9.6759249424205329E-2</v>
      </c>
      <c r="N1749">
        <f t="shared" si="279"/>
        <v>2</v>
      </c>
    </row>
    <row r="1750" spans="1:14" x14ac:dyDescent="0.2">
      <c r="A1750">
        <f t="shared" si="280"/>
        <v>1733</v>
      </c>
      <c r="B1750" t="s">
        <v>2733</v>
      </c>
      <c r="C1750" s="7" t="s">
        <v>389</v>
      </c>
      <c r="D1750" s="6">
        <v>25800</v>
      </c>
      <c r="E1750" s="6">
        <v>23418.62</v>
      </c>
      <c r="F1750" s="7">
        <f t="shared" si="271"/>
        <v>21685.62</v>
      </c>
      <c r="G1750" s="4">
        <f t="shared" si="272"/>
        <v>-1.0238948110428938</v>
      </c>
      <c r="H1750" s="4">
        <f t="shared" si="273"/>
        <v>-0.83542375754508247</v>
      </c>
      <c r="I1750" s="4">
        <f t="shared" si="274"/>
        <v>-0.73926732268287254</v>
      </c>
      <c r="J1750">
        <f t="shared" si="275"/>
        <v>3.9031269274511944</v>
      </c>
      <c r="K1750">
        <f t="shared" si="276"/>
        <v>8.1506522165144837</v>
      </c>
      <c r="L1750">
        <f t="shared" si="277"/>
        <v>1.9244189967592238</v>
      </c>
      <c r="M1750">
        <f t="shared" si="278"/>
        <v>1.9244189967592238</v>
      </c>
      <c r="N1750">
        <f t="shared" si="279"/>
        <v>3</v>
      </c>
    </row>
    <row r="1751" spans="1:14" x14ac:dyDescent="0.2">
      <c r="A1751">
        <f t="shared" si="280"/>
        <v>1734</v>
      </c>
      <c r="B1751" t="s">
        <v>2734</v>
      </c>
      <c r="C1751" s="7" t="s">
        <v>2735</v>
      </c>
      <c r="D1751" s="6">
        <v>57900</v>
      </c>
      <c r="E1751" s="6">
        <v>48469.01</v>
      </c>
      <c r="F1751" s="7">
        <f t="shared" si="271"/>
        <v>46735.01</v>
      </c>
      <c r="G1751" s="4">
        <f t="shared" si="272"/>
        <v>0.58140523447186432</v>
      </c>
      <c r="H1751" s="4">
        <f t="shared" si="273"/>
        <v>0.25826766673109003</v>
      </c>
      <c r="I1751" s="4">
        <f t="shared" si="274"/>
        <v>0.34889165393354749</v>
      </c>
      <c r="J1751">
        <f t="shared" si="275"/>
        <v>9.6721960969807286E-2</v>
      </c>
      <c r="K1751">
        <f t="shared" si="276"/>
        <v>0.43076270421865925</v>
      </c>
      <c r="L1751">
        <f t="shared" si="277"/>
        <v>0.75825919001197217</v>
      </c>
      <c r="M1751">
        <f t="shared" si="278"/>
        <v>9.6721960969807286E-2</v>
      </c>
      <c r="N1751">
        <f t="shared" si="279"/>
        <v>1</v>
      </c>
    </row>
    <row r="1752" spans="1:14" x14ac:dyDescent="0.2">
      <c r="A1752">
        <f t="shared" si="280"/>
        <v>1735</v>
      </c>
      <c r="B1752" t="s">
        <v>2737</v>
      </c>
      <c r="C1752" s="7" t="s">
        <v>649</v>
      </c>
      <c r="D1752" s="6">
        <v>36379</v>
      </c>
      <c r="E1752" s="6">
        <v>48394.59</v>
      </c>
      <c r="F1752" s="7">
        <f t="shared" si="271"/>
        <v>46659.59</v>
      </c>
      <c r="G1752" s="4">
        <f t="shared" si="272"/>
        <v>-0.49484592688399581</v>
      </c>
      <c r="H1752" s="4">
        <f t="shared" si="273"/>
        <v>0.25501851508935353</v>
      </c>
      <c r="I1752" s="4">
        <f t="shared" si="274"/>
        <v>0.34561536856227038</v>
      </c>
      <c r="J1752">
        <f t="shared" si="275"/>
        <v>0.59823427942564256</v>
      </c>
      <c r="K1752">
        <f t="shared" si="276"/>
        <v>2.2403547968436941</v>
      </c>
      <c r="L1752">
        <f t="shared" si="277"/>
        <v>0.43023013826820811</v>
      </c>
      <c r="M1752">
        <f t="shared" si="278"/>
        <v>0.43023013826820811</v>
      </c>
      <c r="N1752">
        <f t="shared" si="279"/>
        <v>3</v>
      </c>
    </row>
    <row r="1753" spans="1:14" x14ac:dyDescent="0.2">
      <c r="A1753">
        <f t="shared" si="280"/>
        <v>1736</v>
      </c>
      <c r="B1753" t="s">
        <v>2738</v>
      </c>
      <c r="C1753" s="7" t="s">
        <v>221</v>
      </c>
      <c r="D1753" s="6">
        <v>16744</v>
      </c>
      <c r="E1753" s="6">
        <v>5861.93</v>
      </c>
      <c r="F1753" s="7">
        <f t="shared" si="271"/>
        <v>4125.93</v>
      </c>
      <c r="G1753" s="4">
        <f t="shared" si="272"/>
        <v>-1.4767794593974624</v>
      </c>
      <c r="H1753" s="4">
        <f t="shared" si="273"/>
        <v>-1.6019428134031044</v>
      </c>
      <c r="I1753" s="4">
        <f t="shared" si="274"/>
        <v>-1.502069702305753</v>
      </c>
      <c r="J1753">
        <f t="shared" si="275"/>
        <v>9.6717940040657613</v>
      </c>
      <c r="K1753">
        <f t="shared" si="276"/>
        <v>15.84893966832637</v>
      </c>
      <c r="L1753">
        <f t="shared" si="277"/>
        <v>6.3579844933749525</v>
      </c>
      <c r="M1753">
        <f t="shared" si="278"/>
        <v>6.3579844933749525</v>
      </c>
      <c r="N1753">
        <f t="shared" si="279"/>
        <v>3</v>
      </c>
    </row>
    <row r="1754" spans="1:14" x14ac:dyDescent="0.2">
      <c r="A1754">
        <f t="shared" si="280"/>
        <v>1737</v>
      </c>
      <c r="B1754" t="s">
        <v>2740</v>
      </c>
      <c r="C1754" s="7" t="s">
        <v>22</v>
      </c>
      <c r="D1754" s="6">
        <v>28059</v>
      </c>
      <c r="E1754" s="6">
        <v>31060.52</v>
      </c>
      <c r="F1754" s="7">
        <f t="shared" si="271"/>
        <v>29323.52</v>
      </c>
      <c r="G1754" s="4">
        <f t="shared" si="272"/>
        <v>-0.91092369569031317</v>
      </c>
      <c r="H1754" s="4">
        <f t="shared" si="273"/>
        <v>-0.50178102802366253</v>
      </c>
      <c r="I1754" s="4">
        <f t="shared" si="274"/>
        <v>-0.40747283796693518</v>
      </c>
      <c r="J1754">
        <f t="shared" si="275"/>
        <v>2.4440191841096444</v>
      </c>
      <c r="K1754">
        <f t="shared" si="276"/>
        <v>5.9536691757109805</v>
      </c>
      <c r="L1754">
        <f t="shared" si="277"/>
        <v>0.98170126754186193</v>
      </c>
      <c r="M1754">
        <f t="shared" si="278"/>
        <v>0.98170126754186193</v>
      </c>
      <c r="N1754">
        <f t="shared" si="279"/>
        <v>3</v>
      </c>
    </row>
    <row r="1755" spans="1:14" x14ac:dyDescent="0.2">
      <c r="A1755">
        <f t="shared" si="280"/>
        <v>1738</v>
      </c>
      <c r="B1755" t="s">
        <v>2741</v>
      </c>
      <c r="C1755" s="7" t="s">
        <v>1621</v>
      </c>
      <c r="D1755" s="6">
        <v>67272</v>
      </c>
      <c r="E1755" s="6">
        <v>60028.45</v>
      </c>
      <c r="F1755" s="7">
        <f t="shared" si="271"/>
        <v>58290.45</v>
      </c>
      <c r="G1755" s="4">
        <f t="shared" si="272"/>
        <v>1.0500928365455189</v>
      </c>
      <c r="H1755" s="4">
        <f t="shared" si="273"/>
        <v>0.76294884724105227</v>
      </c>
      <c r="I1755" s="4">
        <f t="shared" si="274"/>
        <v>0.85086618364275157</v>
      </c>
      <c r="J1755">
        <f t="shared" si="275"/>
        <v>1.1881999913481891</v>
      </c>
      <c r="K1755">
        <f t="shared" si="276"/>
        <v>4.5701337567703643E-2</v>
      </c>
      <c r="L1755">
        <f t="shared" si="277"/>
        <v>2.8592967248247607</v>
      </c>
      <c r="M1755">
        <f t="shared" si="278"/>
        <v>4.5701337567703643E-2</v>
      </c>
      <c r="N1755">
        <f t="shared" si="279"/>
        <v>2</v>
      </c>
    </row>
    <row r="1756" spans="1:14" x14ac:dyDescent="0.2">
      <c r="A1756">
        <f t="shared" si="280"/>
        <v>1739</v>
      </c>
      <c r="B1756" t="s">
        <v>2743</v>
      </c>
      <c r="C1756" s="7" t="s">
        <v>30</v>
      </c>
      <c r="D1756" s="6">
        <v>15080</v>
      </c>
      <c r="E1756" s="7">
        <v>101.5</v>
      </c>
      <c r="F1756" s="7">
        <f t="shared" si="271"/>
        <v>-1637.5</v>
      </c>
      <c r="G1756" s="4">
        <f t="shared" si="272"/>
        <v>-1.5599950131587257</v>
      </c>
      <c r="H1756" s="4">
        <f t="shared" si="273"/>
        <v>-1.8534412088829029</v>
      </c>
      <c r="I1756" s="4">
        <f t="shared" si="274"/>
        <v>-1.7524362018732222</v>
      </c>
      <c r="J1756">
        <f t="shared" si="275"/>
        <v>11.919436003945698</v>
      </c>
      <c r="K1756">
        <f t="shared" si="276"/>
        <v>18.650675419547422</v>
      </c>
      <c r="L1756">
        <f t="shared" si="277"/>
        <v>8.2176302915436068</v>
      </c>
      <c r="M1756">
        <f t="shared" si="278"/>
        <v>8.2176302915436068</v>
      </c>
      <c r="N1756">
        <f t="shared" si="279"/>
        <v>3</v>
      </c>
    </row>
    <row r="1757" spans="1:14" x14ac:dyDescent="0.2">
      <c r="A1757">
        <f t="shared" si="280"/>
        <v>1740</v>
      </c>
      <c r="B1757" t="s">
        <v>2744</v>
      </c>
      <c r="C1757" s="7" t="s">
        <v>912</v>
      </c>
      <c r="D1757" s="6">
        <v>43614</v>
      </c>
      <c r="E1757" s="6">
        <v>38416.26</v>
      </c>
      <c r="F1757" s="7">
        <f t="shared" si="271"/>
        <v>36676.26</v>
      </c>
      <c r="G1757" s="4">
        <f t="shared" si="272"/>
        <v>-0.1330282998030215</v>
      </c>
      <c r="H1757" s="4">
        <f t="shared" si="273"/>
        <v>-0.18063194582553252</v>
      </c>
      <c r="I1757" s="4">
        <f t="shared" si="274"/>
        <v>-8.8065857049371213E-2</v>
      </c>
      <c r="J1757">
        <f t="shared" si="275"/>
        <v>0.48603504938305053</v>
      </c>
      <c r="K1757">
        <f t="shared" si="276"/>
        <v>2.4757793597958027</v>
      </c>
      <c r="L1757">
        <f t="shared" si="277"/>
        <v>3.3939943231322975E-2</v>
      </c>
      <c r="M1757">
        <f t="shared" si="278"/>
        <v>3.3939943231322975E-2</v>
      </c>
      <c r="N1757">
        <f t="shared" si="279"/>
        <v>3</v>
      </c>
    </row>
    <row r="1758" spans="1:14" x14ac:dyDescent="0.2">
      <c r="A1758">
        <f t="shared" si="280"/>
        <v>1741</v>
      </c>
      <c r="B1758" t="s">
        <v>2745</v>
      </c>
      <c r="C1758" s="7" t="s">
        <v>687</v>
      </c>
      <c r="D1758" s="6">
        <v>50981</v>
      </c>
      <c r="E1758" s="6">
        <v>45491.4</v>
      </c>
      <c r="F1758" s="7">
        <f t="shared" si="271"/>
        <v>43750.400000000001</v>
      </c>
      <c r="G1758" s="4">
        <f t="shared" si="272"/>
        <v>0.23539056110997608</v>
      </c>
      <c r="H1758" s="4">
        <f t="shared" si="273"/>
        <v>0.12826623673982146</v>
      </c>
      <c r="I1758" s="4">
        <f t="shared" si="274"/>
        <v>0.21923858999869186</v>
      </c>
      <c r="J1758">
        <f t="shared" si="275"/>
        <v>1.8707863170167646E-2</v>
      </c>
      <c r="K1758">
        <f t="shared" si="276"/>
        <v>1.0059850252828868</v>
      </c>
      <c r="L1758">
        <f t="shared" si="277"/>
        <v>0.24712272436299551</v>
      </c>
      <c r="M1758">
        <f t="shared" si="278"/>
        <v>1.8707863170167646E-2</v>
      </c>
      <c r="N1758">
        <f t="shared" si="279"/>
        <v>1</v>
      </c>
    </row>
    <row r="1759" spans="1:14" x14ac:dyDescent="0.2">
      <c r="A1759">
        <f t="shared" si="280"/>
        <v>1742</v>
      </c>
      <c r="B1759" t="s">
        <v>2747</v>
      </c>
      <c r="C1759" s="7" t="s">
        <v>30</v>
      </c>
      <c r="D1759" s="6">
        <v>15184</v>
      </c>
      <c r="E1759" s="6">
        <v>2124.1</v>
      </c>
      <c r="F1759" s="7">
        <f t="shared" si="271"/>
        <v>382.09999999999991</v>
      </c>
      <c r="G1759" s="4">
        <f t="shared" si="272"/>
        <v>-1.5547940410486467</v>
      </c>
      <c r="H1759" s="4">
        <f t="shared" si="273"/>
        <v>-1.7651351875099428</v>
      </c>
      <c r="I1759" s="4">
        <f t="shared" si="274"/>
        <v>-1.664703691453826</v>
      </c>
      <c r="J1759">
        <f t="shared" si="275"/>
        <v>11.188066166629959</v>
      </c>
      <c r="K1759">
        <f t="shared" si="276"/>
        <v>17.753970867741288</v>
      </c>
      <c r="L1759">
        <f t="shared" si="277"/>
        <v>7.6039190272710364</v>
      </c>
      <c r="M1759">
        <f t="shared" si="278"/>
        <v>7.6039190272710364</v>
      </c>
      <c r="N1759">
        <f t="shared" si="279"/>
        <v>3</v>
      </c>
    </row>
    <row r="1760" spans="1:14" x14ac:dyDescent="0.2">
      <c r="A1760">
        <f t="shared" si="280"/>
        <v>1743</v>
      </c>
      <c r="B1760" t="s">
        <v>2748</v>
      </c>
      <c r="C1760" s="7" t="s">
        <v>2749</v>
      </c>
      <c r="D1760" s="6">
        <v>42511</v>
      </c>
      <c r="E1760" s="6">
        <v>40303.61</v>
      </c>
      <c r="F1760" s="7">
        <f t="shared" si="271"/>
        <v>38560.61</v>
      </c>
      <c r="G1760" s="4">
        <f t="shared" si="272"/>
        <v>-0.18818860977818594</v>
      </c>
      <c r="H1760" s="4">
        <f t="shared" si="273"/>
        <v>-9.8230893003295738E-2</v>
      </c>
      <c r="I1760" s="4">
        <f t="shared" si="274"/>
        <v>-6.2086793860768362E-3</v>
      </c>
      <c r="J1760">
        <f t="shared" si="275"/>
        <v>0.41682556845763352</v>
      </c>
      <c r="K1760">
        <f t="shared" si="276"/>
        <v>2.3249107562257563</v>
      </c>
      <c r="L1760">
        <f t="shared" si="277"/>
        <v>2.8492573352536507E-2</v>
      </c>
      <c r="M1760">
        <f t="shared" si="278"/>
        <v>2.8492573352536507E-2</v>
      </c>
      <c r="N1760">
        <f t="shared" si="279"/>
        <v>3</v>
      </c>
    </row>
    <row r="1761" spans="1:14" x14ac:dyDescent="0.2">
      <c r="A1761">
        <f t="shared" si="280"/>
        <v>1744</v>
      </c>
      <c r="B1761" t="s">
        <v>2750</v>
      </c>
      <c r="C1761" s="7" t="s">
        <v>109</v>
      </c>
      <c r="D1761" s="6">
        <v>30139</v>
      </c>
      <c r="E1761" s="6">
        <v>29403.85</v>
      </c>
      <c r="F1761" s="7">
        <f t="shared" si="271"/>
        <v>27659.85</v>
      </c>
      <c r="G1761" s="4">
        <f t="shared" si="272"/>
        <v>-0.80690425348873385</v>
      </c>
      <c r="H1761" s="4">
        <f t="shared" si="273"/>
        <v>-0.57411067126896165</v>
      </c>
      <c r="I1761" s="4">
        <f t="shared" si="274"/>
        <v>-0.47974355771809246</v>
      </c>
      <c r="J1761">
        <f t="shared" si="275"/>
        <v>2.4261566825909404</v>
      </c>
      <c r="K1761">
        <f t="shared" si="276"/>
        <v>5.9405895397811719</v>
      </c>
      <c r="L1761">
        <f t="shared" si="277"/>
        <v>0.95013472830544465</v>
      </c>
      <c r="M1761">
        <f t="shared" si="278"/>
        <v>0.95013472830544465</v>
      </c>
      <c r="N1761">
        <f t="shared" si="279"/>
        <v>3</v>
      </c>
    </row>
    <row r="1762" spans="1:14" x14ac:dyDescent="0.2">
      <c r="A1762">
        <f t="shared" si="280"/>
        <v>1745</v>
      </c>
      <c r="B1762" t="s">
        <v>2751</v>
      </c>
      <c r="C1762" s="7" t="s">
        <v>2492</v>
      </c>
      <c r="D1762" s="6">
        <v>32822</v>
      </c>
      <c r="E1762" s="6">
        <v>32340.959999999999</v>
      </c>
      <c r="F1762" s="7">
        <f t="shared" si="271"/>
        <v>30595.96</v>
      </c>
      <c r="G1762" s="4">
        <f t="shared" si="272"/>
        <v>-0.67272917491813888</v>
      </c>
      <c r="H1762" s="4">
        <f t="shared" si="273"/>
        <v>-0.44587745736866752</v>
      </c>
      <c r="I1762" s="4">
        <f t="shared" si="274"/>
        <v>-0.35219735987322526</v>
      </c>
      <c r="J1762">
        <f t="shared" si="275"/>
        <v>1.7814378406110696</v>
      </c>
      <c r="K1762">
        <f t="shared" si="276"/>
        <v>4.9024451298238638</v>
      </c>
      <c r="L1762">
        <f t="shared" si="277"/>
        <v>0.57350269899154338</v>
      </c>
      <c r="M1762">
        <f t="shared" si="278"/>
        <v>0.57350269899154338</v>
      </c>
      <c r="N1762">
        <f t="shared" si="279"/>
        <v>3</v>
      </c>
    </row>
    <row r="1763" spans="1:14" x14ac:dyDescent="0.2">
      <c r="A1763">
        <f t="shared" si="280"/>
        <v>1746</v>
      </c>
      <c r="B1763" t="s">
        <v>2752</v>
      </c>
      <c r="C1763" s="7" t="s">
        <v>180</v>
      </c>
      <c r="D1763" s="6">
        <v>72850</v>
      </c>
      <c r="E1763" s="6">
        <v>64444.160000000003</v>
      </c>
      <c r="F1763" s="7">
        <f t="shared" si="271"/>
        <v>62698.16</v>
      </c>
      <c r="G1763" s="4">
        <f t="shared" si="272"/>
        <v>1.3290449752957159</v>
      </c>
      <c r="H1763" s="4">
        <f t="shared" si="273"/>
        <v>0.9557372293417119</v>
      </c>
      <c r="I1763" s="4">
        <f t="shared" si="274"/>
        <v>1.0423394771170424</v>
      </c>
      <c r="J1763">
        <f t="shared" si="275"/>
        <v>2.1885450503357493</v>
      </c>
      <c r="K1763">
        <f t="shared" si="276"/>
        <v>0.3613738303460664</v>
      </c>
      <c r="L1763">
        <f t="shared" si="277"/>
        <v>4.3216614529742596</v>
      </c>
      <c r="M1763">
        <f t="shared" si="278"/>
        <v>0.3613738303460664</v>
      </c>
      <c r="N1763">
        <f t="shared" si="279"/>
        <v>2</v>
      </c>
    </row>
    <row r="1764" spans="1:14" x14ac:dyDescent="0.2">
      <c r="A1764">
        <f t="shared" si="280"/>
        <v>1747</v>
      </c>
      <c r="B1764" t="s">
        <v>2753</v>
      </c>
      <c r="C1764" s="7" t="s">
        <v>22</v>
      </c>
      <c r="D1764" s="6">
        <v>28059</v>
      </c>
      <c r="E1764" s="6">
        <v>25580.5</v>
      </c>
      <c r="F1764" s="7">
        <f t="shared" si="271"/>
        <v>23833.5</v>
      </c>
      <c r="G1764" s="4">
        <f t="shared" si="272"/>
        <v>-0.91092369569031317</v>
      </c>
      <c r="H1764" s="4">
        <f t="shared" si="273"/>
        <v>-0.74103681920543296</v>
      </c>
      <c r="I1764" s="4">
        <f t="shared" si="274"/>
        <v>-0.64596226005680157</v>
      </c>
      <c r="J1764">
        <f t="shared" si="275"/>
        <v>3.2449780822040739</v>
      </c>
      <c r="K1764">
        <f t="shared" si="276"/>
        <v>7.1862459468027744</v>
      </c>
      <c r="L1764">
        <f t="shared" si="277"/>
        <v>1.4739817172973053</v>
      </c>
      <c r="M1764">
        <f t="shared" si="278"/>
        <v>1.4739817172973053</v>
      </c>
      <c r="N1764">
        <f t="shared" si="279"/>
        <v>3</v>
      </c>
    </row>
    <row r="1765" spans="1:14" x14ac:dyDescent="0.2">
      <c r="A1765">
        <f t="shared" si="280"/>
        <v>1748</v>
      </c>
      <c r="B1765" t="s">
        <v>2755</v>
      </c>
      <c r="C1765" s="7" t="s">
        <v>10</v>
      </c>
      <c r="D1765" s="6">
        <v>59958</v>
      </c>
      <c r="E1765" s="6">
        <v>56025.54</v>
      </c>
      <c r="F1765" s="7">
        <f t="shared" si="271"/>
        <v>54277.54</v>
      </c>
      <c r="G1765" s="4">
        <f t="shared" si="272"/>
        <v>0.68432447103477312</v>
      </c>
      <c r="H1765" s="4">
        <f t="shared" si="273"/>
        <v>0.588183171371362</v>
      </c>
      <c r="I1765" s="4">
        <f t="shared" si="274"/>
        <v>0.67654321454634669</v>
      </c>
      <c r="J1765">
        <f t="shared" si="275"/>
        <v>0.43810455964491668</v>
      </c>
      <c r="K1765">
        <f t="shared" si="276"/>
        <v>5.3541872820875649E-2</v>
      </c>
      <c r="L1765">
        <f t="shared" si="277"/>
        <v>1.6031342041394789</v>
      </c>
      <c r="M1765">
        <f t="shared" si="278"/>
        <v>5.3541872820875649E-2</v>
      </c>
      <c r="N1765">
        <f t="shared" si="279"/>
        <v>2</v>
      </c>
    </row>
    <row r="1766" spans="1:14" x14ac:dyDescent="0.2">
      <c r="A1766">
        <f t="shared" si="280"/>
        <v>1749</v>
      </c>
      <c r="B1766" t="s">
        <v>2756</v>
      </c>
      <c r="C1766" s="7" t="s">
        <v>2140</v>
      </c>
      <c r="D1766" s="6">
        <v>50981</v>
      </c>
      <c r="E1766" s="6">
        <v>45373.61</v>
      </c>
      <c r="F1766" s="7">
        <f t="shared" si="271"/>
        <v>43624.61</v>
      </c>
      <c r="G1766" s="4">
        <f t="shared" si="272"/>
        <v>0.23539056110997608</v>
      </c>
      <c r="H1766" s="4">
        <f t="shared" si="273"/>
        <v>0.12312356579276269</v>
      </c>
      <c r="I1766" s="4">
        <f t="shared" si="274"/>
        <v>0.21377420473148254</v>
      </c>
      <c r="J1766">
        <f t="shared" si="275"/>
        <v>2.0695177236645868E-2</v>
      </c>
      <c r="K1766">
        <f t="shared" si="276"/>
        <v>1.0175549191272542</v>
      </c>
      <c r="L1766">
        <f t="shared" si="277"/>
        <v>0.24217412793958498</v>
      </c>
      <c r="M1766">
        <f t="shared" si="278"/>
        <v>2.0695177236645868E-2</v>
      </c>
      <c r="N1766">
        <f t="shared" si="279"/>
        <v>1</v>
      </c>
    </row>
    <row r="1767" spans="1:14" x14ac:dyDescent="0.2">
      <c r="A1767">
        <f t="shared" si="280"/>
        <v>1750</v>
      </c>
      <c r="B1767" t="s">
        <v>2758</v>
      </c>
      <c r="C1767" s="7" t="s">
        <v>10</v>
      </c>
      <c r="D1767" s="6">
        <v>58815</v>
      </c>
      <c r="E1767" s="6">
        <v>52682.75</v>
      </c>
      <c r="F1767" s="7">
        <f t="shared" si="271"/>
        <v>50932.75</v>
      </c>
      <c r="G1767" s="4">
        <f t="shared" si="272"/>
        <v>0.62716378717111676</v>
      </c>
      <c r="H1767" s="4">
        <f t="shared" si="273"/>
        <v>0.4422381079948578</v>
      </c>
      <c r="I1767" s="4">
        <f t="shared" si="274"/>
        <v>0.53124373765701571</v>
      </c>
      <c r="J1767">
        <f t="shared" si="275"/>
        <v>0.22270358351946928</v>
      </c>
      <c r="K1767">
        <f t="shared" si="276"/>
        <v>0.17042552873666775</v>
      </c>
      <c r="L1767">
        <f t="shared" si="277"/>
        <v>1.1557658759093934</v>
      </c>
      <c r="M1767">
        <f t="shared" si="278"/>
        <v>0.17042552873666775</v>
      </c>
      <c r="N1767">
        <f t="shared" si="279"/>
        <v>2</v>
      </c>
    </row>
    <row r="1768" spans="1:14" x14ac:dyDescent="0.2">
      <c r="A1768">
        <f t="shared" si="280"/>
        <v>1751</v>
      </c>
      <c r="B1768" t="s">
        <v>2759</v>
      </c>
      <c r="C1768" s="7" t="s">
        <v>241</v>
      </c>
      <c r="D1768" s="6">
        <v>75225</v>
      </c>
      <c r="E1768" s="6">
        <v>67358.05</v>
      </c>
      <c r="F1768" s="7">
        <f t="shared" si="271"/>
        <v>65607.05</v>
      </c>
      <c r="G1768" s="4">
        <f t="shared" si="272"/>
        <v>1.4478171749249229</v>
      </c>
      <c r="H1768" s="4">
        <f t="shared" si="273"/>
        <v>1.082956666016514</v>
      </c>
      <c r="I1768" s="4">
        <f t="shared" si="274"/>
        <v>1.1687032235192398</v>
      </c>
      <c r="J1768">
        <f t="shared" si="275"/>
        <v>2.8575343199146799</v>
      </c>
      <c r="K1768">
        <f t="shared" si="276"/>
        <v>0.657557882023588</v>
      </c>
      <c r="L1768">
        <f t="shared" si="277"/>
        <v>5.2454649682864867</v>
      </c>
      <c r="M1768">
        <f t="shared" si="278"/>
        <v>0.657557882023588</v>
      </c>
      <c r="N1768">
        <f t="shared" si="279"/>
        <v>2</v>
      </c>
    </row>
    <row r="1769" spans="1:14" x14ac:dyDescent="0.2">
      <c r="A1769">
        <f t="shared" si="280"/>
        <v>1752</v>
      </c>
      <c r="B1769" t="s">
        <v>2760</v>
      </c>
      <c r="C1769" s="7" t="s">
        <v>311</v>
      </c>
      <c r="D1769" s="6">
        <v>33841</v>
      </c>
      <c r="E1769" s="6">
        <v>29938.89</v>
      </c>
      <c r="F1769" s="7">
        <f t="shared" si="271"/>
        <v>28186.89</v>
      </c>
      <c r="G1769" s="4">
        <f t="shared" si="272"/>
        <v>-0.62176965010880747</v>
      </c>
      <c r="H1769" s="4">
        <f t="shared" si="273"/>
        <v>-0.55075100861920956</v>
      </c>
      <c r="I1769" s="4">
        <f t="shared" si="274"/>
        <v>-0.45684865660329804</v>
      </c>
      <c r="J1769">
        <f t="shared" si="275"/>
        <v>1.9871763947660424</v>
      </c>
      <c r="K1769">
        <f t="shared" si="276"/>
        <v>5.2358210753506116</v>
      </c>
      <c r="L1769">
        <f t="shared" si="277"/>
        <v>0.68291429425480432</v>
      </c>
      <c r="M1769">
        <f t="shared" si="278"/>
        <v>0.68291429425480432</v>
      </c>
      <c r="N1769">
        <f t="shared" si="279"/>
        <v>3</v>
      </c>
    </row>
    <row r="1770" spans="1:14" x14ac:dyDescent="0.2">
      <c r="A1770">
        <f t="shared" si="280"/>
        <v>1753</v>
      </c>
      <c r="B1770" t="s">
        <v>2761</v>
      </c>
      <c r="C1770" s="7" t="s">
        <v>482</v>
      </c>
      <c r="D1770" s="6">
        <v>37921</v>
      </c>
      <c r="E1770" s="6">
        <v>35228</v>
      </c>
      <c r="F1770" s="7">
        <f t="shared" si="271"/>
        <v>33475</v>
      </c>
      <c r="G1770" s="4">
        <f t="shared" si="272"/>
        <v>-0.41773151348263265</v>
      </c>
      <c r="H1770" s="4">
        <f t="shared" si="273"/>
        <v>-0.31983028247269657</v>
      </c>
      <c r="I1770" s="4">
        <f t="shared" si="274"/>
        <v>-0.2271303135284744</v>
      </c>
      <c r="J1770">
        <f t="shared" si="275"/>
        <v>1.0608092794895603</v>
      </c>
      <c r="K1770">
        <f t="shared" si="276"/>
        <v>3.6464190512802857</v>
      </c>
      <c r="L1770">
        <f t="shared" si="277"/>
        <v>0.21052545270897335</v>
      </c>
      <c r="M1770">
        <f t="shared" si="278"/>
        <v>0.21052545270897335</v>
      </c>
      <c r="N1770">
        <f t="shared" si="279"/>
        <v>3</v>
      </c>
    </row>
    <row r="1771" spans="1:14" x14ac:dyDescent="0.2">
      <c r="A1771">
        <f t="shared" si="280"/>
        <v>1754</v>
      </c>
      <c r="B1771" t="s">
        <v>2762</v>
      </c>
      <c r="C1771" s="7" t="s">
        <v>2763</v>
      </c>
      <c r="D1771" s="6">
        <v>88900</v>
      </c>
      <c r="E1771" s="6">
        <v>79668.399999999994</v>
      </c>
      <c r="F1771" s="7">
        <f t="shared" si="271"/>
        <v>77914.399999999994</v>
      </c>
      <c r="G1771" s="4">
        <f t="shared" si="272"/>
        <v>2.1316949980530948</v>
      </c>
      <c r="H1771" s="4">
        <f t="shared" si="273"/>
        <v>1.6204223192394047</v>
      </c>
      <c r="I1771" s="4">
        <f t="shared" si="274"/>
        <v>1.7033411281093349</v>
      </c>
      <c r="J1771">
        <f t="shared" si="275"/>
        <v>7.3495679477219067</v>
      </c>
      <c r="K1771">
        <f t="shared" si="276"/>
        <v>3.3535591061720806</v>
      </c>
      <c r="L1771">
        <f t="shared" si="277"/>
        <v>10.954358210731561</v>
      </c>
      <c r="M1771">
        <f t="shared" si="278"/>
        <v>3.3535591061720806</v>
      </c>
      <c r="N1771">
        <f t="shared" si="279"/>
        <v>2</v>
      </c>
    </row>
    <row r="1772" spans="1:14" x14ac:dyDescent="0.2">
      <c r="A1772">
        <f t="shared" si="280"/>
        <v>1755</v>
      </c>
      <c r="B1772" t="s">
        <v>2764</v>
      </c>
      <c r="C1772" s="7" t="s">
        <v>614</v>
      </c>
      <c r="D1772" s="6">
        <v>53900</v>
      </c>
      <c r="E1772" s="6">
        <v>48717.89</v>
      </c>
      <c r="F1772" s="7">
        <f t="shared" si="271"/>
        <v>46962.89</v>
      </c>
      <c r="G1772" s="4">
        <f t="shared" si="272"/>
        <v>0.38136784562267323</v>
      </c>
      <c r="H1772" s="4">
        <f t="shared" si="273"/>
        <v>0.26913368205755206</v>
      </c>
      <c r="I1772" s="4">
        <f t="shared" si="274"/>
        <v>0.35879088371883755</v>
      </c>
      <c r="J1772">
        <f t="shared" si="275"/>
        <v>1.6636545812886344E-2</v>
      </c>
      <c r="K1772">
        <f t="shared" si="276"/>
        <v>0.57394649792248931</v>
      </c>
      <c r="L1772">
        <f t="shared" si="277"/>
        <v>0.53796574045155565</v>
      </c>
      <c r="M1772">
        <f t="shared" si="278"/>
        <v>1.6636545812886344E-2</v>
      </c>
      <c r="N1772">
        <f t="shared" si="279"/>
        <v>1</v>
      </c>
    </row>
    <row r="1773" spans="1:14" x14ac:dyDescent="0.2">
      <c r="A1773">
        <f t="shared" si="280"/>
        <v>1756</v>
      </c>
      <c r="B1773" t="s">
        <v>2765</v>
      </c>
      <c r="C1773" s="7" t="s">
        <v>10</v>
      </c>
      <c r="D1773" s="6">
        <v>42391</v>
      </c>
      <c r="E1773" s="6">
        <v>39081.47</v>
      </c>
      <c r="F1773" s="7">
        <f t="shared" si="271"/>
        <v>37325.47</v>
      </c>
      <c r="G1773" s="4">
        <f t="shared" si="272"/>
        <v>-0.19418973144366167</v>
      </c>
      <c r="H1773" s="4">
        <f t="shared" si="273"/>
        <v>-0.15158910568041895</v>
      </c>
      <c r="I1773" s="4">
        <f t="shared" si="274"/>
        <v>-5.9863825414702858E-2</v>
      </c>
      <c r="J1773">
        <f t="shared" si="275"/>
        <v>0.49590443875062817</v>
      </c>
      <c r="K1773">
        <f t="shared" si="276"/>
        <v>2.5079310532923236</v>
      </c>
      <c r="L1773">
        <f t="shared" si="277"/>
        <v>3.3712392901822867E-2</v>
      </c>
      <c r="M1773">
        <f t="shared" si="278"/>
        <v>3.3712392901822867E-2</v>
      </c>
      <c r="N1773">
        <f t="shared" si="279"/>
        <v>3</v>
      </c>
    </row>
    <row r="1774" spans="1:14" x14ac:dyDescent="0.2">
      <c r="A1774">
        <f t="shared" si="280"/>
        <v>1757</v>
      </c>
      <c r="B1774" t="s">
        <v>2766</v>
      </c>
      <c r="C1774" s="7" t="s">
        <v>38</v>
      </c>
      <c r="D1774" s="6">
        <v>8863</v>
      </c>
      <c r="E1774" s="6">
        <v>6438.57</v>
      </c>
      <c r="F1774" s="7">
        <f t="shared" si="271"/>
        <v>4681.57</v>
      </c>
      <c r="G1774" s="4">
        <f t="shared" si="272"/>
        <v>-1.8709031247775809</v>
      </c>
      <c r="H1774" s="4">
        <f t="shared" si="273"/>
        <v>-1.5767669090401537</v>
      </c>
      <c r="I1774" s="4">
        <f t="shared" si="274"/>
        <v>-1.4779324018059345</v>
      </c>
      <c r="J1774">
        <f t="shared" si="275"/>
        <v>11.03125931440621</v>
      </c>
      <c r="K1774">
        <f t="shared" si="276"/>
        <v>17.640712629794979</v>
      </c>
      <c r="L1774">
        <f t="shared" si="277"/>
        <v>7.4468469331443767</v>
      </c>
      <c r="M1774">
        <f t="shared" si="278"/>
        <v>7.4468469331443767</v>
      </c>
      <c r="N1774">
        <f t="shared" si="279"/>
        <v>3</v>
      </c>
    </row>
    <row r="1775" spans="1:14" x14ac:dyDescent="0.2">
      <c r="A1775">
        <f t="shared" si="280"/>
        <v>1758</v>
      </c>
      <c r="B1775" t="s">
        <v>2767</v>
      </c>
      <c r="C1775" s="7" t="s">
        <v>10</v>
      </c>
      <c r="D1775" s="6">
        <v>57102</v>
      </c>
      <c r="E1775" s="6">
        <v>56697.760000000002</v>
      </c>
      <c r="F1775" s="7">
        <f t="shared" si="271"/>
        <v>54939.76</v>
      </c>
      <c r="G1775" s="4">
        <f t="shared" si="272"/>
        <v>0.54149777539645072</v>
      </c>
      <c r="H1775" s="4">
        <f t="shared" si="273"/>
        <v>0.6175320657090122</v>
      </c>
      <c r="I1775" s="4">
        <f t="shared" si="274"/>
        <v>0.7053104075795873</v>
      </c>
      <c r="J1775">
        <f t="shared" si="275"/>
        <v>0.38650702578009388</v>
      </c>
      <c r="K1775">
        <f t="shared" si="276"/>
        <v>0.12224874649730556</v>
      </c>
      <c r="L1775">
        <f t="shared" si="277"/>
        <v>1.4794416442068719</v>
      </c>
      <c r="M1775">
        <f t="shared" si="278"/>
        <v>0.12224874649730556</v>
      </c>
      <c r="N1775">
        <f t="shared" si="279"/>
        <v>2</v>
      </c>
    </row>
    <row r="1776" spans="1:14" x14ac:dyDescent="0.2">
      <c r="A1776">
        <f t="shared" si="280"/>
        <v>1759</v>
      </c>
      <c r="B1776" t="s">
        <v>2768</v>
      </c>
      <c r="C1776" s="7" t="s">
        <v>226</v>
      </c>
      <c r="D1776" s="6">
        <v>42011</v>
      </c>
      <c r="E1776" s="6">
        <v>40545.39</v>
      </c>
      <c r="F1776" s="7">
        <f t="shared" si="271"/>
        <v>38786.39</v>
      </c>
      <c r="G1776" s="4">
        <f t="shared" si="272"/>
        <v>-0.2131932833843348</v>
      </c>
      <c r="H1776" s="4">
        <f t="shared" si="273"/>
        <v>-8.7674861238461271E-2</v>
      </c>
      <c r="I1776" s="4">
        <f t="shared" si="274"/>
        <v>3.5993252695436808E-3</v>
      </c>
      <c r="J1776">
        <f t="shared" si="275"/>
        <v>0.42803469816255757</v>
      </c>
      <c r="K1776">
        <f t="shared" si="276"/>
        <v>2.3479751275186285</v>
      </c>
      <c r="L1776">
        <f t="shared" si="277"/>
        <v>3.3510254705309668E-2</v>
      </c>
      <c r="M1776">
        <f t="shared" si="278"/>
        <v>3.3510254705309668E-2</v>
      </c>
      <c r="N1776">
        <f t="shared" si="279"/>
        <v>3</v>
      </c>
    </row>
    <row r="1777" spans="1:14" x14ac:dyDescent="0.2">
      <c r="A1777">
        <f t="shared" si="280"/>
        <v>1760</v>
      </c>
      <c r="B1777" t="s">
        <v>2769</v>
      </c>
      <c r="C1777" s="7" t="s">
        <v>2770</v>
      </c>
      <c r="D1777" s="6">
        <v>49651</v>
      </c>
      <c r="E1777" s="6">
        <v>43392.97</v>
      </c>
      <c r="F1777" s="7">
        <f t="shared" si="271"/>
        <v>41632.97</v>
      </c>
      <c r="G1777" s="4">
        <f t="shared" si="272"/>
        <v>0.16887812931762008</v>
      </c>
      <c r="H1777" s="4">
        <f t="shared" si="273"/>
        <v>3.6649503609365246E-2</v>
      </c>
      <c r="I1777" s="4">
        <f t="shared" si="274"/>
        <v>0.12725629175283013</v>
      </c>
      <c r="J1777">
        <f t="shared" si="275"/>
        <v>7.8691725695035353E-2</v>
      </c>
      <c r="K1777">
        <f t="shared" si="276"/>
        <v>1.3123154967521402</v>
      </c>
      <c r="L1777">
        <f t="shared" si="277"/>
        <v>0.13731501890300993</v>
      </c>
      <c r="M1777">
        <f t="shared" si="278"/>
        <v>7.8691725695035353E-2</v>
      </c>
      <c r="N1777">
        <f t="shared" si="279"/>
        <v>1</v>
      </c>
    </row>
    <row r="1778" spans="1:14" x14ac:dyDescent="0.2">
      <c r="A1778">
        <f t="shared" si="280"/>
        <v>1761</v>
      </c>
      <c r="B1778" t="s">
        <v>2771</v>
      </c>
      <c r="C1778" s="7" t="s">
        <v>652</v>
      </c>
      <c r="D1778" s="6">
        <v>37511</v>
      </c>
      <c r="E1778" s="6">
        <v>38722.230000000003</v>
      </c>
      <c r="F1778" s="7">
        <f t="shared" si="271"/>
        <v>36961.230000000003</v>
      </c>
      <c r="G1778" s="4">
        <f t="shared" si="272"/>
        <v>-0.43823534583967472</v>
      </c>
      <c r="H1778" s="4">
        <f t="shared" si="273"/>
        <v>-0.16727340070564489</v>
      </c>
      <c r="I1778" s="4">
        <f t="shared" si="274"/>
        <v>-7.5686606953205893E-2</v>
      </c>
      <c r="J1778">
        <f t="shared" si="275"/>
        <v>0.80901525137921526</v>
      </c>
      <c r="K1778">
        <f t="shared" si="276"/>
        <v>3.1447838445522165</v>
      </c>
      <c r="L1778">
        <f t="shared" si="277"/>
        <v>0.1392751965192387</v>
      </c>
      <c r="M1778">
        <f t="shared" si="278"/>
        <v>0.1392751965192387</v>
      </c>
      <c r="N1778">
        <f t="shared" si="279"/>
        <v>3</v>
      </c>
    </row>
    <row r="1779" spans="1:14" x14ac:dyDescent="0.2">
      <c r="A1779">
        <f t="shared" si="280"/>
        <v>1762</v>
      </c>
      <c r="B1779" t="s">
        <v>2772</v>
      </c>
      <c r="C1779" s="7" t="s">
        <v>226</v>
      </c>
      <c r="D1779" s="6">
        <v>37511</v>
      </c>
      <c r="E1779" s="6">
        <v>32991.83</v>
      </c>
      <c r="F1779" s="7">
        <f t="shared" si="271"/>
        <v>31229.83</v>
      </c>
      <c r="G1779" s="4">
        <f t="shared" si="272"/>
        <v>-0.43823534583967472</v>
      </c>
      <c r="H1779" s="4">
        <f t="shared" si="273"/>
        <v>-0.41746069669872843</v>
      </c>
      <c r="I1779" s="4">
        <f t="shared" si="274"/>
        <v>-0.32466170609052425</v>
      </c>
      <c r="J1779">
        <f t="shared" si="275"/>
        <v>1.3186211226315536</v>
      </c>
      <c r="K1779">
        <f t="shared" si="276"/>
        <v>4.1053573106618071</v>
      </c>
      <c r="L1779">
        <f t="shared" si="277"/>
        <v>0.32646490599406686</v>
      </c>
      <c r="M1779">
        <f t="shared" si="278"/>
        <v>0.32646490599406686</v>
      </c>
      <c r="N1779">
        <f t="shared" si="279"/>
        <v>3</v>
      </c>
    </row>
    <row r="1780" spans="1:14" x14ac:dyDescent="0.2">
      <c r="A1780">
        <f t="shared" si="280"/>
        <v>1763</v>
      </c>
      <c r="B1780" t="s">
        <v>2773</v>
      </c>
      <c r="C1780" s="7" t="s">
        <v>10</v>
      </c>
      <c r="D1780" s="6">
        <v>60529</v>
      </c>
      <c r="E1780" s="6">
        <v>61688.92</v>
      </c>
      <c r="F1780" s="7">
        <f t="shared" si="271"/>
        <v>59925.919999999998</v>
      </c>
      <c r="G1780" s="4">
        <f t="shared" si="272"/>
        <v>0.71287980829299513</v>
      </c>
      <c r="H1780" s="4">
        <f t="shared" si="273"/>
        <v>0.83544439718130692</v>
      </c>
      <c r="I1780" s="4">
        <f t="shared" si="274"/>
        <v>0.92191188022405979</v>
      </c>
      <c r="J1780">
        <f t="shared" si="275"/>
        <v>0.94633234672415201</v>
      </c>
      <c r="K1780">
        <f t="shared" si="276"/>
        <v>8.2153294414494107E-2</v>
      </c>
      <c r="L1780">
        <f t="shared" si="277"/>
        <v>2.4512865518694236</v>
      </c>
      <c r="M1780">
        <f t="shared" si="278"/>
        <v>8.2153294414494107E-2</v>
      </c>
      <c r="N1780">
        <f t="shared" si="279"/>
        <v>2</v>
      </c>
    </row>
    <row r="1781" spans="1:14" x14ac:dyDescent="0.2">
      <c r="A1781">
        <f t="shared" si="280"/>
        <v>1764</v>
      </c>
      <c r="B1781" t="s">
        <v>2774</v>
      </c>
      <c r="C1781" s="7" t="s">
        <v>164</v>
      </c>
      <c r="D1781" s="6">
        <v>45989</v>
      </c>
      <c r="E1781" s="6">
        <v>39444.47</v>
      </c>
      <c r="F1781" s="7">
        <f t="shared" si="271"/>
        <v>37680.47</v>
      </c>
      <c r="G1781" s="4">
        <f t="shared" si="272"/>
        <v>-1.4256100173814321E-2</v>
      </c>
      <c r="H1781" s="4">
        <f t="shared" si="273"/>
        <v>-0.13574065034649999</v>
      </c>
      <c r="I1781" s="4">
        <f t="shared" si="274"/>
        <v>-4.444243444674599E-2</v>
      </c>
      <c r="J1781">
        <f t="shared" si="275"/>
        <v>0.33626224259755988</v>
      </c>
      <c r="K1781">
        <f t="shared" si="276"/>
        <v>2.1023313968445199</v>
      </c>
      <c r="L1781">
        <f t="shared" si="277"/>
        <v>3.2163194008337607E-2</v>
      </c>
      <c r="M1781">
        <f t="shared" si="278"/>
        <v>3.2163194008337607E-2</v>
      </c>
      <c r="N1781">
        <f t="shared" si="279"/>
        <v>3</v>
      </c>
    </row>
    <row r="1782" spans="1:14" x14ac:dyDescent="0.2">
      <c r="A1782">
        <f t="shared" si="280"/>
        <v>1765</v>
      </c>
      <c r="B1782" t="s">
        <v>2775</v>
      </c>
      <c r="C1782" s="7" t="s">
        <v>54</v>
      </c>
      <c r="D1782" s="6">
        <v>51000</v>
      </c>
      <c r="E1782" s="6">
        <v>40334.54</v>
      </c>
      <c r="F1782" s="7">
        <f t="shared" si="271"/>
        <v>38569.54</v>
      </c>
      <c r="G1782" s="4">
        <f t="shared" si="272"/>
        <v>0.23634073870700975</v>
      </c>
      <c r="H1782" s="4">
        <f t="shared" si="273"/>
        <v>-9.6880499825670069E-2</v>
      </c>
      <c r="I1782" s="4">
        <f t="shared" si="274"/>
        <v>-5.820755382291317E-3</v>
      </c>
      <c r="J1782">
        <f t="shared" si="275"/>
        <v>0.20143965697874222</v>
      </c>
      <c r="K1782">
        <f t="shared" si="276"/>
        <v>1.5943042380589518</v>
      </c>
      <c r="L1782">
        <f t="shared" si="277"/>
        <v>0.13954349185734197</v>
      </c>
      <c r="M1782">
        <f t="shared" si="278"/>
        <v>0.13954349185734197</v>
      </c>
      <c r="N1782">
        <f t="shared" si="279"/>
        <v>3</v>
      </c>
    </row>
    <row r="1783" spans="1:14" x14ac:dyDescent="0.2">
      <c r="A1783">
        <f t="shared" si="280"/>
        <v>1766</v>
      </c>
      <c r="B1783" t="s">
        <v>2776</v>
      </c>
      <c r="C1783" s="7" t="s">
        <v>2777</v>
      </c>
      <c r="D1783" s="6">
        <v>15080</v>
      </c>
      <c r="E1783" s="7">
        <v>688.75</v>
      </c>
      <c r="F1783" s="7">
        <f t="shared" si="271"/>
        <v>-1077.25</v>
      </c>
      <c r="G1783" s="4">
        <f t="shared" si="272"/>
        <v>-1.5599950131587257</v>
      </c>
      <c r="H1783" s="4">
        <f t="shared" si="273"/>
        <v>-1.8278020755637736</v>
      </c>
      <c r="I1783" s="4">
        <f t="shared" si="274"/>
        <v>-1.7280986404935101</v>
      </c>
      <c r="J1783">
        <f t="shared" si="275"/>
        <v>11.714098595545355</v>
      </c>
      <c r="K1783">
        <f t="shared" si="276"/>
        <v>18.400185441660696</v>
      </c>
      <c r="L1783">
        <f t="shared" si="277"/>
        <v>8.0442859956524231</v>
      </c>
      <c r="M1783">
        <f t="shared" si="278"/>
        <v>8.0442859956524231</v>
      </c>
      <c r="N1783">
        <f t="shared" si="279"/>
        <v>3</v>
      </c>
    </row>
    <row r="1784" spans="1:14" x14ac:dyDescent="0.2">
      <c r="A1784">
        <f t="shared" si="280"/>
        <v>1767</v>
      </c>
      <c r="B1784" t="s">
        <v>2778</v>
      </c>
      <c r="C1784" s="7" t="s">
        <v>2779</v>
      </c>
      <c r="D1784" s="6">
        <v>34037</v>
      </c>
      <c r="E1784" s="6">
        <v>28871.35</v>
      </c>
      <c r="F1784" s="7">
        <f t="shared" si="271"/>
        <v>27104.35</v>
      </c>
      <c r="G1784" s="4">
        <f t="shared" si="272"/>
        <v>-0.61196781805519718</v>
      </c>
      <c r="H1784" s="4">
        <f t="shared" si="273"/>
        <v>-0.59735943839103289</v>
      </c>
      <c r="I1784" s="4">
        <f t="shared" si="274"/>
        <v>-0.5038747765425996</v>
      </c>
      <c r="J1784">
        <f t="shared" si="275"/>
        <v>2.117889431755132</v>
      </c>
      <c r="K1784">
        <f t="shared" si="276"/>
        <v>5.4392679760789129</v>
      </c>
      <c r="L1784">
        <f t="shared" si="277"/>
        <v>0.76050672919082407</v>
      </c>
      <c r="M1784">
        <f t="shared" si="278"/>
        <v>0.76050672919082407</v>
      </c>
      <c r="N1784">
        <f t="shared" si="279"/>
        <v>3</v>
      </c>
    </row>
    <row r="1785" spans="1:14" x14ac:dyDescent="0.2">
      <c r="A1785">
        <f t="shared" si="280"/>
        <v>1768</v>
      </c>
      <c r="B1785" t="s">
        <v>2780</v>
      </c>
      <c r="C1785" s="7" t="s">
        <v>10</v>
      </c>
      <c r="D1785" s="6">
        <v>60529</v>
      </c>
      <c r="E1785" s="6">
        <v>62758.38</v>
      </c>
      <c r="F1785" s="7">
        <f t="shared" si="271"/>
        <v>60990.38</v>
      </c>
      <c r="G1785" s="4">
        <f t="shared" si="272"/>
        <v>0.71287980829299513</v>
      </c>
      <c r="H1785" s="4">
        <f t="shared" si="273"/>
        <v>0.88213665349373938</v>
      </c>
      <c r="I1785" s="4">
        <f t="shared" si="274"/>
        <v>0.9681525952374439</v>
      </c>
      <c r="J1785">
        <f t="shared" si="275"/>
        <v>1.0648734803070834</v>
      </c>
      <c r="K1785">
        <f t="shared" si="276"/>
        <v>0.11673403189831713</v>
      </c>
      <c r="L1785">
        <f t="shared" si="277"/>
        <v>2.6297993974454603</v>
      </c>
      <c r="M1785">
        <f t="shared" si="278"/>
        <v>0.11673403189831713</v>
      </c>
      <c r="N1785">
        <f t="shared" si="279"/>
        <v>2</v>
      </c>
    </row>
    <row r="1786" spans="1:14" x14ac:dyDescent="0.2">
      <c r="A1786">
        <f t="shared" si="280"/>
        <v>1769</v>
      </c>
      <c r="B1786" t="s">
        <v>2781</v>
      </c>
      <c r="C1786" s="7" t="s">
        <v>874</v>
      </c>
      <c r="D1786" s="6">
        <v>38807</v>
      </c>
      <c r="E1786" s="6">
        <v>34894.18</v>
      </c>
      <c r="F1786" s="7">
        <f t="shared" si="271"/>
        <v>33125.18</v>
      </c>
      <c r="G1786" s="4">
        <f t="shared" si="272"/>
        <v>-0.37342323185253684</v>
      </c>
      <c r="H1786" s="4">
        <f t="shared" si="273"/>
        <v>-0.33440474902798262</v>
      </c>
      <c r="I1786" s="4">
        <f t="shared" si="274"/>
        <v>-0.24232668250991291</v>
      </c>
      <c r="J1786">
        <f t="shared" si="275"/>
        <v>1.0337331697398571</v>
      </c>
      <c r="K1786">
        <f t="shared" si="276"/>
        <v>3.5926289133808482</v>
      </c>
      <c r="L1786">
        <f t="shared" si="277"/>
        <v>0.1980283037312881</v>
      </c>
      <c r="M1786">
        <f t="shared" si="278"/>
        <v>0.1980283037312881</v>
      </c>
      <c r="N1786">
        <f t="shared" si="279"/>
        <v>3</v>
      </c>
    </row>
    <row r="1787" spans="1:14" x14ac:dyDescent="0.2">
      <c r="A1787">
        <f t="shared" si="280"/>
        <v>1770</v>
      </c>
      <c r="B1787" t="s">
        <v>2782</v>
      </c>
      <c r="C1787" s="7" t="s">
        <v>51</v>
      </c>
      <c r="D1787" s="6">
        <v>34453</v>
      </c>
      <c r="E1787" s="6">
        <v>31486.76</v>
      </c>
      <c r="F1787" s="7">
        <f t="shared" si="271"/>
        <v>29716.76</v>
      </c>
      <c r="G1787" s="4">
        <f t="shared" si="272"/>
        <v>-0.59116392961488129</v>
      </c>
      <c r="H1787" s="4">
        <f t="shared" si="273"/>
        <v>-0.48317153600842949</v>
      </c>
      <c r="I1787" s="4">
        <f t="shared" si="274"/>
        <v>-0.39039028082823285</v>
      </c>
      <c r="J1787">
        <f t="shared" si="275"/>
        <v>1.7362586985914996</v>
      </c>
      <c r="K1787">
        <f t="shared" si="276"/>
        <v>4.8267756003451572</v>
      </c>
      <c r="L1787">
        <f t="shared" si="277"/>
        <v>0.54184951979977825</v>
      </c>
      <c r="M1787">
        <f t="shared" si="278"/>
        <v>0.54184951979977825</v>
      </c>
      <c r="N1787">
        <f t="shared" si="279"/>
        <v>3</v>
      </c>
    </row>
    <row r="1788" spans="1:14" x14ac:dyDescent="0.2">
      <c r="A1788">
        <f t="shared" si="280"/>
        <v>1771</v>
      </c>
      <c r="B1788" t="s">
        <v>2783</v>
      </c>
      <c r="C1788" s="7" t="s">
        <v>10</v>
      </c>
      <c r="D1788" s="6">
        <v>43034</v>
      </c>
      <c r="E1788" s="6">
        <v>52449.83</v>
      </c>
      <c r="F1788" s="7">
        <f t="shared" si="271"/>
        <v>50678.83</v>
      </c>
      <c r="G1788" s="4">
        <f t="shared" si="272"/>
        <v>-0.16203372118615419</v>
      </c>
      <c r="H1788" s="4">
        <f t="shared" si="273"/>
        <v>0.43206890078720939</v>
      </c>
      <c r="I1788" s="4">
        <f t="shared" si="274"/>
        <v>0.52021331626382261</v>
      </c>
      <c r="J1788">
        <f t="shared" si="275"/>
        <v>0.2828710565134368</v>
      </c>
      <c r="K1788">
        <f t="shared" si="276"/>
        <v>1.2046155560720577</v>
      </c>
      <c r="L1788">
        <f t="shared" si="277"/>
        <v>0.59682698373328469</v>
      </c>
      <c r="M1788">
        <f t="shared" si="278"/>
        <v>0.2828710565134368</v>
      </c>
      <c r="N1788">
        <f t="shared" si="279"/>
        <v>1</v>
      </c>
    </row>
    <row r="1789" spans="1:14" x14ac:dyDescent="0.2">
      <c r="A1789">
        <f t="shared" si="280"/>
        <v>1772</v>
      </c>
      <c r="B1789" t="s">
        <v>2785</v>
      </c>
      <c r="C1789" s="7" t="s">
        <v>10</v>
      </c>
      <c r="D1789" s="6">
        <v>63955</v>
      </c>
      <c r="E1789" s="6">
        <v>57546.15</v>
      </c>
      <c r="F1789" s="7">
        <f t="shared" si="271"/>
        <v>55774.15</v>
      </c>
      <c r="G1789" s="4">
        <f t="shared" si="272"/>
        <v>0.88421183184232721</v>
      </c>
      <c r="H1789" s="4">
        <f t="shared" si="273"/>
        <v>0.65457248174411831</v>
      </c>
      <c r="I1789" s="4">
        <f t="shared" si="274"/>
        <v>0.7415567580295972</v>
      </c>
      <c r="J1789">
        <f t="shared" si="275"/>
        <v>0.74653227303585457</v>
      </c>
      <c r="K1789">
        <f t="shared" si="276"/>
        <v>1.4038432728972713E-3</v>
      </c>
      <c r="L1789">
        <f t="shared" si="277"/>
        <v>2.1494617467493127</v>
      </c>
      <c r="M1789">
        <f t="shared" si="278"/>
        <v>1.4038432728972713E-3</v>
      </c>
      <c r="N1789">
        <f t="shared" si="279"/>
        <v>2</v>
      </c>
    </row>
    <row r="1790" spans="1:14" x14ac:dyDescent="0.2">
      <c r="A1790">
        <f t="shared" si="280"/>
        <v>1773</v>
      </c>
      <c r="B1790" t="s">
        <v>2786</v>
      </c>
      <c r="C1790" s="7" t="s">
        <v>652</v>
      </c>
      <c r="D1790" s="6">
        <v>42011</v>
      </c>
      <c r="E1790" s="6">
        <v>39251.03</v>
      </c>
      <c r="F1790" s="7">
        <f t="shared" si="271"/>
        <v>37478.03</v>
      </c>
      <c r="G1790" s="4">
        <f t="shared" si="272"/>
        <v>-0.2131932833843348</v>
      </c>
      <c r="H1790" s="4">
        <f t="shared" si="273"/>
        <v>-0.14418617431287276</v>
      </c>
      <c r="I1790" s="4">
        <f t="shared" si="274"/>
        <v>-5.3236536946895917E-2</v>
      </c>
      <c r="J1790">
        <f t="shared" si="275"/>
        <v>0.50389984160393453</v>
      </c>
      <c r="K1790">
        <f t="shared" si="276"/>
        <v>2.5262430183804847</v>
      </c>
      <c r="L1790">
        <f t="shared" si="277"/>
        <v>3.601668829538511E-2</v>
      </c>
      <c r="M1790">
        <f t="shared" si="278"/>
        <v>3.601668829538511E-2</v>
      </c>
      <c r="N1790">
        <f t="shared" si="279"/>
        <v>3</v>
      </c>
    </row>
    <row r="1791" spans="1:14" x14ac:dyDescent="0.2">
      <c r="A1791">
        <f t="shared" si="280"/>
        <v>1774</v>
      </c>
      <c r="B1791" t="s">
        <v>2787</v>
      </c>
      <c r="C1791" s="7" t="s">
        <v>1974</v>
      </c>
      <c r="D1791" s="6">
        <v>45000</v>
      </c>
      <c r="E1791" s="6">
        <v>40846.559999999998</v>
      </c>
      <c r="F1791" s="7">
        <f t="shared" si="271"/>
        <v>39072.559999999998</v>
      </c>
      <c r="G1791" s="4">
        <f t="shared" si="272"/>
        <v>-6.3715344566776799E-2</v>
      </c>
      <c r="H1791" s="4">
        <f t="shared" si="273"/>
        <v>-7.4525882470096672E-2</v>
      </c>
      <c r="I1791" s="4">
        <f t="shared" si="274"/>
        <v>1.6030704011234357E-2</v>
      </c>
      <c r="J1791">
        <f t="shared" si="275"/>
        <v>0.28866617148773793</v>
      </c>
      <c r="K1791">
        <f t="shared" si="276"/>
        <v>2.0046381328022584</v>
      </c>
      <c r="L1791">
        <f t="shared" si="277"/>
        <v>2.5130903834088843E-2</v>
      </c>
      <c r="M1791">
        <f t="shared" si="278"/>
        <v>2.5130903834088843E-2</v>
      </c>
      <c r="N1791">
        <f t="shared" si="279"/>
        <v>3</v>
      </c>
    </row>
    <row r="1792" spans="1:14" x14ac:dyDescent="0.2">
      <c r="A1792">
        <f t="shared" si="280"/>
        <v>1775</v>
      </c>
      <c r="B1792" t="s">
        <v>2788</v>
      </c>
      <c r="C1792" s="7" t="s">
        <v>2380</v>
      </c>
      <c r="D1792" s="6">
        <v>19760</v>
      </c>
      <c r="E1792" s="6">
        <v>12806.98</v>
      </c>
      <c r="F1792" s="7">
        <f t="shared" si="271"/>
        <v>11031.98</v>
      </c>
      <c r="G1792" s="4">
        <f t="shared" si="272"/>
        <v>-1.3259512682051722</v>
      </c>
      <c r="H1792" s="4">
        <f t="shared" si="273"/>
        <v>-1.2987243155605865</v>
      </c>
      <c r="I1792" s="4">
        <f t="shared" si="274"/>
        <v>-1.2020671752796726</v>
      </c>
      <c r="J1792">
        <f t="shared" si="275"/>
        <v>7.1564987377999785</v>
      </c>
      <c r="K1792">
        <f t="shared" si="276"/>
        <v>12.606172437566117</v>
      </c>
      <c r="L1792">
        <f t="shared" si="277"/>
        <v>4.3475533032291196</v>
      </c>
      <c r="M1792">
        <f t="shared" si="278"/>
        <v>4.3475533032291196</v>
      </c>
      <c r="N1792">
        <f t="shared" si="279"/>
        <v>3</v>
      </c>
    </row>
    <row r="1793" spans="1:14" x14ac:dyDescent="0.2">
      <c r="A1793">
        <f t="shared" si="280"/>
        <v>1776</v>
      </c>
      <c r="B1793" t="s">
        <v>2789</v>
      </c>
      <c r="C1793" s="7" t="s">
        <v>362</v>
      </c>
      <c r="D1793" s="6">
        <v>46769</v>
      </c>
      <c r="E1793" s="6">
        <v>45628.51</v>
      </c>
      <c r="F1793" s="7">
        <f t="shared" si="271"/>
        <v>43852.51</v>
      </c>
      <c r="G1793" s="4">
        <f t="shared" si="272"/>
        <v>2.475119065177793E-2</v>
      </c>
      <c r="H1793" s="4">
        <f t="shared" si="273"/>
        <v>0.13425241225175985</v>
      </c>
      <c r="I1793" s="4">
        <f t="shared" si="274"/>
        <v>0.22367430332753152</v>
      </c>
      <c r="J1793">
        <f t="shared" si="275"/>
        <v>7.861983866667735E-2</v>
      </c>
      <c r="K1793">
        <f t="shared" si="276"/>
        <v>1.3113379009127004</v>
      </c>
      <c r="L1793">
        <f t="shared" si="277"/>
        <v>0.15186735357409886</v>
      </c>
      <c r="M1793">
        <f t="shared" si="278"/>
        <v>7.861983866667735E-2</v>
      </c>
      <c r="N1793">
        <f t="shared" si="279"/>
        <v>1</v>
      </c>
    </row>
    <row r="1794" spans="1:14" x14ac:dyDescent="0.2">
      <c r="A1794">
        <f t="shared" si="280"/>
        <v>1777</v>
      </c>
      <c r="B1794" t="s">
        <v>2790</v>
      </c>
      <c r="C1794" s="7" t="s">
        <v>136</v>
      </c>
      <c r="D1794" s="6">
        <v>20800</v>
      </c>
      <c r="E1794" s="6">
        <v>8875</v>
      </c>
      <c r="F1794" s="7">
        <f t="shared" si="271"/>
        <v>7098</v>
      </c>
      <c r="G1794" s="4">
        <f t="shared" si="272"/>
        <v>-1.2739415471043827</v>
      </c>
      <c r="H1794" s="4">
        <f t="shared" si="273"/>
        <v>-1.4703932119899603</v>
      </c>
      <c r="I1794" s="4">
        <f t="shared" si="274"/>
        <v>-1.3729613827166387</v>
      </c>
      <c r="J1794">
        <f t="shared" si="275"/>
        <v>8.088880988207249</v>
      </c>
      <c r="K1794">
        <f t="shared" si="276"/>
        <v>13.785114884448024</v>
      </c>
      <c r="L1794">
        <f t="shared" si="277"/>
        <v>5.0985384918619188</v>
      </c>
      <c r="M1794">
        <f t="shared" si="278"/>
        <v>5.0985384918619188</v>
      </c>
      <c r="N1794">
        <f t="shared" si="279"/>
        <v>3</v>
      </c>
    </row>
    <row r="1795" spans="1:14" x14ac:dyDescent="0.2">
      <c r="A1795">
        <f t="shared" si="280"/>
        <v>1778</v>
      </c>
      <c r="B1795" t="s">
        <v>2791</v>
      </c>
      <c r="C1795" s="7" t="s">
        <v>391</v>
      </c>
      <c r="D1795" s="6">
        <v>49011</v>
      </c>
      <c r="E1795" s="6">
        <v>44217.91</v>
      </c>
      <c r="F1795" s="7">
        <f t="shared" si="271"/>
        <v>42439.91</v>
      </c>
      <c r="G1795" s="4">
        <f t="shared" si="272"/>
        <v>0.1368721471017495</v>
      </c>
      <c r="H1795" s="4">
        <f t="shared" si="273"/>
        <v>7.2666100697968986E-2</v>
      </c>
      <c r="I1795" s="4">
        <f t="shared" si="274"/>
        <v>0.16231019943644465</v>
      </c>
      <c r="J1795">
        <f t="shared" si="275"/>
        <v>6.3256567109708978E-2</v>
      </c>
      <c r="K1795">
        <f t="shared" si="276"/>
        <v>1.2713958630071431</v>
      </c>
      <c r="L1795">
        <f t="shared" si="277"/>
        <v>0.14304924212494149</v>
      </c>
      <c r="M1795">
        <f t="shared" si="278"/>
        <v>6.3256567109708978E-2</v>
      </c>
      <c r="N1795">
        <f t="shared" si="279"/>
        <v>1</v>
      </c>
    </row>
    <row r="1796" spans="1:14" x14ac:dyDescent="0.2">
      <c r="A1796">
        <f t="shared" si="280"/>
        <v>1779</v>
      </c>
      <c r="B1796" t="s">
        <v>2792</v>
      </c>
      <c r="C1796" s="7" t="s">
        <v>1585</v>
      </c>
      <c r="D1796" s="6">
        <v>62300</v>
      </c>
      <c r="E1796" s="6">
        <v>53195.14</v>
      </c>
      <c r="F1796" s="7">
        <f t="shared" si="271"/>
        <v>51416.14</v>
      </c>
      <c r="G1796" s="4">
        <f t="shared" si="272"/>
        <v>0.80144636220597443</v>
      </c>
      <c r="H1796" s="4">
        <f t="shared" si="273"/>
        <v>0.46460887942336121</v>
      </c>
      <c r="I1796" s="4">
        <f t="shared" si="274"/>
        <v>0.5522424592908205</v>
      </c>
      <c r="J1796">
        <f t="shared" si="275"/>
        <v>0.39560130536913218</v>
      </c>
      <c r="K1796">
        <f t="shared" si="276"/>
        <v>9.327081675389684E-2</v>
      </c>
      <c r="L1796">
        <f t="shared" si="277"/>
        <v>1.4900153729972954</v>
      </c>
      <c r="M1796">
        <f t="shared" si="278"/>
        <v>9.327081675389684E-2</v>
      </c>
      <c r="N1796">
        <f t="shared" si="279"/>
        <v>2</v>
      </c>
    </row>
    <row r="1797" spans="1:14" x14ac:dyDescent="0.2">
      <c r="A1797">
        <f t="shared" si="280"/>
        <v>1780</v>
      </c>
      <c r="B1797" t="s">
        <v>2794</v>
      </c>
      <c r="C1797" s="7" t="s">
        <v>362</v>
      </c>
      <c r="D1797" s="6">
        <v>44254</v>
      </c>
      <c r="E1797" s="6">
        <v>41811.94</v>
      </c>
      <c r="F1797" s="7">
        <f t="shared" si="271"/>
        <v>40031.94</v>
      </c>
      <c r="G1797" s="4">
        <f t="shared" si="272"/>
        <v>-0.10102231758715094</v>
      </c>
      <c r="H1797" s="4">
        <f t="shared" si="273"/>
        <v>-3.2377723213185439E-2</v>
      </c>
      <c r="I1797" s="4">
        <f t="shared" si="274"/>
        <v>5.7706687298103458E-2</v>
      </c>
      <c r="J1797">
        <f t="shared" si="275"/>
        <v>0.26977173002641375</v>
      </c>
      <c r="K1797">
        <f t="shared" si="276"/>
        <v>1.9551512932856334</v>
      </c>
      <c r="L1797">
        <f t="shared" si="277"/>
        <v>3.1705630452817817E-2</v>
      </c>
      <c r="M1797">
        <f t="shared" si="278"/>
        <v>3.1705630452817817E-2</v>
      </c>
      <c r="N1797">
        <f t="shared" si="279"/>
        <v>3</v>
      </c>
    </row>
    <row r="1798" spans="1:14" x14ac:dyDescent="0.2">
      <c r="A1798">
        <f t="shared" si="280"/>
        <v>1781</v>
      </c>
      <c r="B1798" t="s">
        <v>2795</v>
      </c>
      <c r="C1798" s="7" t="s">
        <v>30</v>
      </c>
      <c r="D1798" s="6">
        <v>15080</v>
      </c>
      <c r="E1798" s="6">
        <v>1848.75</v>
      </c>
      <c r="F1798" s="7">
        <f t="shared" si="271"/>
        <v>67.75</v>
      </c>
      <c r="G1798" s="4">
        <f t="shared" si="272"/>
        <v>-1.5599950131587257</v>
      </c>
      <c r="H1798" s="4">
        <f t="shared" si="273"/>
        <v>-1.7771568739457406</v>
      </c>
      <c r="I1798" s="4">
        <f t="shared" si="274"/>
        <v>-1.6783592245546071</v>
      </c>
      <c r="J1798">
        <f t="shared" si="275"/>
        <v>11.309154664846133</v>
      </c>
      <c r="K1798">
        <f t="shared" si="276"/>
        <v>17.904548494642576</v>
      </c>
      <c r="L1798">
        <f t="shared" si="277"/>
        <v>7.7040206364191448</v>
      </c>
      <c r="M1798">
        <f t="shared" si="278"/>
        <v>7.7040206364191448</v>
      </c>
      <c r="N1798">
        <f t="shared" si="279"/>
        <v>3</v>
      </c>
    </row>
    <row r="1799" spans="1:14" x14ac:dyDescent="0.2">
      <c r="A1799">
        <f t="shared" si="280"/>
        <v>1782</v>
      </c>
      <c r="B1799" t="s">
        <v>2796</v>
      </c>
      <c r="C1799" s="7" t="s">
        <v>869</v>
      </c>
      <c r="D1799" s="6">
        <v>32683</v>
      </c>
      <c r="E1799" s="6">
        <v>30334.58</v>
      </c>
      <c r="F1799" s="7">
        <f t="shared" si="271"/>
        <v>28552.58</v>
      </c>
      <c r="G1799" s="4">
        <f t="shared" si="272"/>
        <v>-0.67968047418064825</v>
      </c>
      <c r="H1799" s="4">
        <f t="shared" si="273"/>
        <v>-0.53347531911210644</v>
      </c>
      <c r="I1799" s="4">
        <f t="shared" si="274"/>
        <v>-0.44096288628478486</v>
      </c>
      <c r="J1799">
        <f t="shared" si="275"/>
        <v>2.0442274235902849</v>
      </c>
      <c r="K1799">
        <f t="shared" si="276"/>
        <v>5.3329789257808571</v>
      </c>
      <c r="L1799">
        <f t="shared" si="277"/>
        <v>0.7166572298404279</v>
      </c>
      <c r="M1799">
        <f t="shared" si="278"/>
        <v>0.7166572298404279</v>
      </c>
      <c r="N1799">
        <f t="shared" si="279"/>
        <v>3</v>
      </c>
    </row>
    <row r="1800" spans="1:14" x14ac:dyDescent="0.2">
      <c r="A1800">
        <f t="shared" si="280"/>
        <v>1783</v>
      </c>
      <c r="B1800" t="s">
        <v>2797</v>
      </c>
      <c r="C1800" s="7" t="s">
        <v>30</v>
      </c>
      <c r="D1800" s="6">
        <v>15080</v>
      </c>
      <c r="E1800" s="7">
        <v>790.25</v>
      </c>
      <c r="F1800" s="7">
        <f t="shared" si="271"/>
        <v>-992.75</v>
      </c>
      <c r="G1800" s="4">
        <f t="shared" si="272"/>
        <v>-1.5599950131587257</v>
      </c>
      <c r="H1800" s="4">
        <f t="shared" si="273"/>
        <v>-1.8233706204221958</v>
      </c>
      <c r="I1800" s="4">
        <f t="shared" si="274"/>
        <v>-1.7244279150377571</v>
      </c>
      <c r="J1800">
        <f t="shared" si="275"/>
        <v>11.68106011356581</v>
      </c>
      <c r="K1800">
        <f t="shared" si="276"/>
        <v>18.359826307150314</v>
      </c>
      <c r="L1800">
        <f t="shared" si="277"/>
        <v>8.0163002735773876</v>
      </c>
      <c r="M1800">
        <f t="shared" si="278"/>
        <v>8.0163002735773876</v>
      </c>
      <c r="N1800">
        <f t="shared" si="279"/>
        <v>3</v>
      </c>
    </row>
    <row r="1801" spans="1:14" x14ac:dyDescent="0.2">
      <c r="A1801">
        <f t="shared" si="280"/>
        <v>1784</v>
      </c>
      <c r="B1801" t="s">
        <v>2798</v>
      </c>
      <c r="C1801" s="7" t="s">
        <v>1533</v>
      </c>
      <c r="D1801" s="6">
        <v>45090</v>
      </c>
      <c r="E1801" s="6">
        <v>40928.29</v>
      </c>
      <c r="F1801" s="7">
        <f t="shared" si="271"/>
        <v>39144.29</v>
      </c>
      <c r="G1801" s="4">
        <f t="shared" si="272"/>
        <v>-5.921450331767001E-2</v>
      </c>
      <c r="H1801" s="4">
        <f t="shared" si="273"/>
        <v>-7.0957578738853555E-2</v>
      </c>
      <c r="I1801" s="4">
        <f t="shared" si="274"/>
        <v>1.9146693797520542E-2</v>
      </c>
      <c r="J1801">
        <f t="shared" si="275"/>
        <v>0.28173939231738726</v>
      </c>
      <c r="K1801">
        <f t="shared" si="276"/>
        <v>1.9862263117489354</v>
      </c>
      <c r="L1801">
        <f t="shared" si="277"/>
        <v>2.5866796399050797E-2</v>
      </c>
      <c r="M1801">
        <f t="shared" si="278"/>
        <v>2.5866796399050797E-2</v>
      </c>
      <c r="N1801">
        <f t="shared" si="279"/>
        <v>3</v>
      </c>
    </row>
    <row r="1802" spans="1:14" x14ac:dyDescent="0.2">
      <c r="A1802">
        <f t="shared" si="280"/>
        <v>1785</v>
      </c>
      <c r="B1802" t="s">
        <v>2799</v>
      </c>
      <c r="C1802" s="7" t="s">
        <v>2800</v>
      </c>
      <c r="D1802" s="6">
        <v>75973</v>
      </c>
      <c r="E1802" s="6">
        <v>67499.78</v>
      </c>
      <c r="F1802" s="7">
        <f t="shared" si="271"/>
        <v>65714.78</v>
      </c>
      <c r="G1802" s="4">
        <f t="shared" si="272"/>
        <v>1.4852241666397217</v>
      </c>
      <c r="H1802" s="4">
        <f t="shared" si="273"/>
        <v>1.089144549141793</v>
      </c>
      <c r="I1802" s="4">
        <f t="shared" si="274"/>
        <v>1.1733830726712902</v>
      </c>
      <c r="J1802">
        <f t="shared" si="275"/>
        <v>2.9654140816756849</v>
      </c>
      <c r="K1802">
        <f t="shared" si="276"/>
        <v>0.71035801207851834</v>
      </c>
      <c r="L1802">
        <f t="shared" si="277"/>
        <v>5.3886886601138597</v>
      </c>
      <c r="M1802">
        <f t="shared" si="278"/>
        <v>0.71035801207851834</v>
      </c>
      <c r="N1802">
        <f t="shared" si="279"/>
        <v>2</v>
      </c>
    </row>
    <row r="1803" spans="1:14" x14ac:dyDescent="0.2">
      <c r="A1803">
        <f t="shared" si="280"/>
        <v>1786</v>
      </c>
      <c r="B1803" t="s">
        <v>2801</v>
      </c>
      <c r="C1803" s="7" t="s">
        <v>1343</v>
      </c>
      <c r="D1803" s="6">
        <v>29326</v>
      </c>
      <c r="E1803" s="6">
        <v>26580.36</v>
      </c>
      <c r="F1803" s="7">
        <f t="shared" si="271"/>
        <v>24794.36</v>
      </c>
      <c r="G1803" s="4">
        <f t="shared" si="272"/>
        <v>-0.84756185277233187</v>
      </c>
      <c r="H1803" s="4">
        <f t="shared" si="273"/>
        <v>-0.69738327499008246</v>
      </c>
      <c r="I1803" s="4">
        <f t="shared" si="274"/>
        <v>-0.60422198477378453</v>
      </c>
      <c r="J1803">
        <f t="shared" si="275"/>
        <v>2.938658260788328</v>
      </c>
      <c r="K1803">
        <f t="shared" si="276"/>
        <v>6.7261123208056572</v>
      </c>
      <c r="L1803">
        <f t="shared" si="277"/>
        <v>1.2709919628793416</v>
      </c>
      <c r="M1803">
        <f t="shared" si="278"/>
        <v>1.2709919628793416</v>
      </c>
      <c r="N1803">
        <f t="shared" si="279"/>
        <v>3</v>
      </c>
    </row>
    <row r="1804" spans="1:14" x14ac:dyDescent="0.2">
      <c r="A1804">
        <f t="shared" si="280"/>
        <v>1787</v>
      </c>
      <c r="B1804" t="s">
        <v>2802</v>
      </c>
      <c r="C1804" s="7" t="s">
        <v>1886</v>
      </c>
      <c r="D1804" s="6">
        <v>36886</v>
      </c>
      <c r="E1804" s="6">
        <v>33339.379999999997</v>
      </c>
      <c r="F1804" s="7">
        <f t="shared" si="271"/>
        <v>31552.379999999997</v>
      </c>
      <c r="G1804" s="4">
        <f t="shared" si="272"/>
        <v>-0.46949118784736082</v>
      </c>
      <c r="H1804" s="4">
        <f t="shared" si="273"/>
        <v>-0.40228678305877397</v>
      </c>
      <c r="I1804" s="4">
        <f t="shared" si="274"/>
        <v>-0.31064996057865263</v>
      </c>
      <c r="J1804">
        <f t="shared" si="275"/>
        <v>1.3276605047023908</v>
      </c>
      <c r="K1804">
        <f t="shared" si="276"/>
        <v>4.1258451066268131</v>
      </c>
      <c r="L1804">
        <f t="shared" si="277"/>
        <v>0.33012150151898229</v>
      </c>
      <c r="M1804">
        <f t="shared" si="278"/>
        <v>0.33012150151898229</v>
      </c>
      <c r="N1804">
        <f t="shared" si="279"/>
        <v>3</v>
      </c>
    </row>
    <row r="1805" spans="1:14" x14ac:dyDescent="0.2">
      <c r="A1805">
        <f t="shared" si="280"/>
        <v>1788</v>
      </c>
      <c r="B1805" t="s">
        <v>2803</v>
      </c>
      <c r="C1805" s="7" t="s">
        <v>391</v>
      </c>
      <c r="D1805" s="6">
        <v>45243</v>
      </c>
      <c r="E1805" s="6">
        <v>40786.589999999997</v>
      </c>
      <c r="F1805" s="7">
        <f t="shared" si="271"/>
        <v>38998.589999999997</v>
      </c>
      <c r="G1805" s="4">
        <f t="shared" si="272"/>
        <v>-5.1563073194188451E-2</v>
      </c>
      <c r="H1805" s="4">
        <f t="shared" si="273"/>
        <v>-7.7144152074435896E-2</v>
      </c>
      <c r="I1805" s="4">
        <f t="shared" si="274"/>
        <v>1.281740741996735E-2</v>
      </c>
      <c r="J1805">
        <f t="shared" si="275"/>
        <v>0.28400680555071478</v>
      </c>
      <c r="K1805">
        <f t="shared" si="276"/>
        <v>1.9905433214364043</v>
      </c>
      <c r="L1805">
        <f t="shared" si="277"/>
        <v>2.5875307263329071E-2</v>
      </c>
      <c r="M1805">
        <f t="shared" si="278"/>
        <v>2.5875307263329071E-2</v>
      </c>
      <c r="N1805">
        <f t="shared" si="279"/>
        <v>3</v>
      </c>
    </row>
    <row r="1806" spans="1:14" x14ac:dyDescent="0.2">
      <c r="A1806">
        <f t="shared" si="280"/>
        <v>1789</v>
      </c>
      <c r="B1806" t="s">
        <v>2804</v>
      </c>
      <c r="C1806" s="7" t="s">
        <v>78</v>
      </c>
      <c r="D1806" s="6">
        <v>57524</v>
      </c>
      <c r="E1806" s="6">
        <v>63340.45</v>
      </c>
      <c r="F1806" s="7">
        <f t="shared" si="271"/>
        <v>61551.45</v>
      </c>
      <c r="G1806" s="4">
        <f t="shared" si="272"/>
        <v>0.56260171992004038</v>
      </c>
      <c r="H1806" s="4">
        <f t="shared" si="273"/>
        <v>0.90754962979185017</v>
      </c>
      <c r="I1806" s="4">
        <f t="shared" si="274"/>
        <v>0.99252577785826523</v>
      </c>
      <c r="J1806">
        <f t="shared" si="275"/>
        <v>1.023390722952656</v>
      </c>
      <c r="K1806">
        <f t="shared" si="276"/>
        <v>0.21209649660591975</v>
      </c>
      <c r="L1806">
        <f t="shared" si="277"/>
        <v>2.5050106016008575</v>
      </c>
      <c r="M1806">
        <f t="shared" si="278"/>
        <v>0.21209649660591975</v>
      </c>
      <c r="N1806">
        <f t="shared" si="279"/>
        <v>2</v>
      </c>
    </row>
    <row r="1807" spans="1:14" x14ac:dyDescent="0.2">
      <c r="A1807">
        <f t="shared" si="280"/>
        <v>1790</v>
      </c>
      <c r="B1807" t="s">
        <v>2805</v>
      </c>
      <c r="C1807" s="7" t="s">
        <v>2806</v>
      </c>
      <c r="D1807" s="6">
        <v>52586</v>
      </c>
      <c r="E1807" s="6">
        <v>47395.82</v>
      </c>
      <c r="F1807" s="7">
        <f t="shared" si="271"/>
        <v>45605.82</v>
      </c>
      <c r="G1807" s="4">
        <f t="shared" si="272"/>
        <v>0.31565556338571399</v>
      </c>
      <c r="H1807" s="4">
        <f t="shared" si="273"/>
        <v>0.21141255989966151</v>
      </c>
      <c r="I1807" s="4">
        <f t="shared" si="274"/>
        <v>0.29983903289944258</v>
      </c>
      <c r="J1807">
        <f t="shared" si="275"/>
        <v>2.4208303676335049E-3</v>
      </c>
      <c r="K1807">
        <f t="shared" si="276"/>
        <v>0.74464430249609859</v>
      </c>
      <c r="L1807">
        <f t="shared" si="277"/>
        <v>0.39762935430964907</v>
      </c>
      <c r="M1807">
        <f t="shared" si="278"/>
        <v>2.4208303676335049E-3</v>
      </c>
      <c r="N1807">
        <f t="shared" si="279"/>
        <v>1</v>
      </c>
    </row>
    <row r="1808" spans="1:14" x14ac:dyDescent="0.2">
      <c r="A1808">
        <f t="shared" si="280"/>
        <v>1791</v>
      </c>
      <c r="B1808" t="s">
        <v>2807</v>
      </c>
      <c r="C1808" s="7" t="s">
        <v>2808</v>
      </c>
      <c r="D1808" s="6">
        <v>46251</v>
      </c>
      <c r="E1808" s="6">
        <v>41520.39</v>
      </c>
      <c r="F1808" s="7">
        <f t="shared" si="271"/>
        <v>39729.39</v>
      </c>
      <c r="G1808" s="4">
        <f t="shared" si="272"/>
        <v>-1.153651204192309E-3</v>
      </c>
      <c r="H1808" s="4">
        <f t="shared" si="273"/>
        <v>-4.5106696085373106E-2</v>
      </c>
      <c r="I1808" s="4">
        <f t="shared" si="274"/>
        <v>4.456375254498967E-2</v>
      </c>
      <c r="J1808">
        <f t="shared" si="275"/>
        <v>0.2177076163196538</v>
      </c>
      <c r="K1808">
        <f t="shared" si="276"/>
        <v>1.8056269275823082</v>
      </c>
      <c r="L1808">
        <f t="shared" si="277"/>
        <v>3.9397932392391852E-2</v>
      </c>
      <c r="M1808">
        <f t="shared" si="278"/>
        <v>3.9397932392391852E-2</v>
      </c>
      <c r="N1808">
        <f t="shared" si="279"/>
        <v>3</v>
      </c>
    </row>
    <row r="1809" spans="1:14" x14ac:dyDescent="0.2">
      <c r="A1809">
        <f t="shared" si="280"/>
        <v>1792</v>
      </c>
      <c r="B1809" t="s">
        <v>2809</v>
      </c>
      <c r="C1809" s="7" t="s">
        <v>2441</v>
      </c>
      <c r="D1809" s="6">
        <v>40828</v>
      </c>
      <c r="E1809" s="6">
        <v>38344.01</v>
      </c>
      <c r="F1809" s="7">
        <f t="shared" si="271"/>
        <v>36552.01</v>
      </c>
      <c r="G1809" s="4">
        <f t="shared" si="272"/>
        <v>-0.27235434113648305</v>
      </c>
      <c r="H1809" s="4">
        <f t="shared" si="273"/>
        <v>-0.18378635601251778</v>
      </c>
      <c r="I1809" s="4">
        <f t="shared" si="274"/>
        <v>-9.3463343888156108E-2</v>
      </c>
      <c r="J1809">
        <f t="shared" si="275"/>
        <v>0.62649552877975245</v>
      </c>
      <c r="K1809">
        <f t="shared" si="276"/>
        <v>2.7925379731854196</v>
      </c>
      <c r="L1809">
        <f t="shared" si="277"/>
        <v>6.1483806892852294E-2</v>
      </c>
      <c r="M1809">
        <f t="shared" si="278"/>
        <v>6.1483806892852294E-2</v>
      </c>
      <c r="N1809">
        <f t="shared" si="279"/>
        <v>3</v>
      </c>
    </row>
    <row r="1810" spans="1:14" x14ac:dyDescent="0.2">
      <c r="A1810">
        <f t="shared" si="280"/>
        <v>1793</v>
      </c>
      <c r="B1810" t="s">
        <v>2810</v>
      </c>
      <c r="C1810" s="7" t="s">
        <v>15</v>
      </c>
      <c r="D1810" s="6">
        <v>35458</v>
      </c>
      <c r="E1810" s="6">
        <v>32117.4</v>
      </c>
      <c r="F1810" s="7">
        <f t="shared" si="271"/>
        <v>30324.400000000001</v>
      </c>
      <c r="G1810" s="4">
        <f t="shared" si="272"/>
        <v>-0.54090453566652208</v>
      </c>
      <c r="H1810" s="4">
        <f t="shared" si="273"/>
        <v>-0.45563801019084627</v>
      </c>
      <c r="I1810" s="4">
        <f t="shared" si="274"/>
        <v>-0.36399407235564307</v>
      </c>
      <c r="J1810">
        <f t="shared" si="275"/>
        <v>1.5774510569727473</v>
      </c>
      <c r="K1810">
        <f t="shared" si="276"/>
        <v>4.5584340416611377</v>
      </c>
      <c r="L1810">
        <f t="shared" si="277"/>
        <v>0.45617175573653379</v>
      </c>
      <c r="M1810">
        <f t="shared" si="278"/>
        <v>0.45617175573653379</v>
      </c>
      <c r="N1810">
        <f t="shared" si="279"/>
        <v>3</v>
      </c>
    </row>
    <row r="1811" spans="1:14" x14ac:dyDescent="0.2">
      <c r="A1811">
        <f t="shared" si="280"/>
        <v>1794</v>
      </c>
      <c r="B1811" t="s">
        <v>2811</v>
      </c>
      <c r="C1811" s="7" t="s">
        <v>10</v>
      </c>
      <c r="D1811" s="6">
        <v>50919</v>
      </c>
      <c r="E1811" s="6">
        <v>61789.86</v>
      </c>
      <c r="F1811" s="7">
        <f t="shared" ref="F1811:F1874" si="281">E1811-A1811</f>
        <v>59995.86</v>
      </c>
      <c r="G1811" s="4">
        <f t="shared" ref="G1811:G1874" si="282">STANDARDIZE(D1811,$D$14,$D$15)</f>
        <v>0.23228998158281364</v>
      </c>
      <c r="H1811" s="4">
        <f t="shared" ref="H1811:H1874" si="283">STANDARDIZE(E1811,$E$14,$E$15)</f>
        <v>0.83985140291520732</v>
      </c>
      <c r="I1811" s="4">
        <f t="shared" ref="I1811:I1874" si="284">STANDARDIZE(F1811,$F$14,$F$15)</f>
        <v>0.92495011144743711</v>
      </c>
      <c r="J1811">
        <f t="shared" ref="J1811:J1874" si="285">SUMXMY2($E$3:$G$3,G1811:I1811)</f>
        <v>0.76709120435759659</v>
      </c>
      <c r="K1811">
        <f t="shared" ref="K1811:K1874" si="286">SUMXMY2($E$4:$G$4,G1811:I1811)</f>
        <v>0.4776625957698884</v>
      </c>
      <c r="L1811">
        <f t="shared" ref="L1811:L1874" si="287">SUMXMY2($E$5:$G$5,G1811:I1811)</f>
        <v>1.9079882004207394</v>
      </c>
      <c r="M1811">
        <f t="shared" ref="M1811:M1874" si="288">MIN(J1811:L1811)</f>
        <v>0.4776625957698884</v>
      </c>
      <c r="N1811">
        <f t="shared" ref="N1811:N1874" si="289">MATCH(M1811,J1811:L1811,0)</f>
        <v>2</v>
      </c>
    </row>
    <row r="1812" spans="1:14" x14ac:dyDescent="0.2">
      <c r="A1812">
        <f t="shared" ref="A1812:A1875" si="290">A1811+1</f>
        <v>1795</v>
      </c>
      <c r="B1812" t="s">
        <v>2812</v>
      </c>
      <c r="C1812" s="7" t="s">
        <v>598</v>
      </c>
      <c r="D1812" s="6">
        <v>57108</v>
      </c>
      <c r="E1812" s="6">
        <v>60223.23</v>
      </c>
      <c r="F1812" s="7">
        <f t="shared" si="281"/>
        <v>58428.23</v>
      </c>
      <c r="G1812" s="4">
        <f t="shared" si="282"/>
        <v>0.54179783147972449</v>
      </c>
      <c r="H1812" s="4">
        <f t="shared" si="283"/>
        <v>0.77145287514722538</v>
      </c>
      <c r="I1812" s="4">
        <f t="shared" si="284"/>
        <v>0.85685142095983657</v>
      </c>
      <c r="J1812">
        <f t="shared" si="285"/>
        <v>0.67606747672450662</v>
      </c>
      <c r="K1812">
        <f t="shared" si="286"/>
        <v>0.13547542440060131</v>
      </c>
      <c r="L1812">
        <f t="shared" si="287"/>
        <v>1.9661352797649601</v>
      </c>
      <c r="M1812">
        <f t="shared" si="288"/>
        <v>0.13547542440060131</v>
      </c>
      <c r="N1812">
        <f t="shared" si="289"/>
        <v>2</v>
      </c>
    </row>
    <row r="1813" spans="1:14" x14ac:dyDescent="0.2">
      <c r="A1813">
        <f t="shared" si="290"/>
        <v>1796</v>
      </c>
      <c r="B1813" t="s">
        <v>2813</v>
      </c>
      <c r="C1813" s="7" t="s">
        <v>285</v>
      </c>
      <c r="D1813" s="6">
        <v>85000</v>
      </c>
      <c r="E1813" s="6">
        <v>71492.759999999995</v>
      </c>
      <c r="F1813" s="7">
        <f t="shared" si="281"/>
        <v>69696.759999999995</v>
      </c>
      <c r="G1813" s="4">
        <f t="shared" si="282"/>
        <v>1.9366585439251336</v>
      </c>
      <c r="H1813" s="4">
        <f t="shared" si="283"/>
        <v>1.2634766846217702</v>
      </c>
      <c r="I1813" s="4">
        <f t="shared" si="284"/>
        <v>1.3463624259292757</v>
      </c>
      <c r="J1813">
        <f t="shared" si="285"/>
        <v>4.9231590415619468</v>
      </c>
      <c r="K1813">
        <f t="shared" si="286"/>
        <v>1.80812210349629</v>
      </c>
      <c r="L1813">
        <f t="shared" si="287"/>
        <v>7.9168224400750216</v>
      </c>
      <c r="M1813">
        <f t="shared" si="288"/>
        <v>1.80812210349629</v>
      </c>
      <c r="N1813">
        <f t="shared" si="289"/>
        <v>2</v>
      </c>
    </row>
    <row r="1814" spans="1:14" x14ac:dyDescent="0.2">
      <c r="A1814">
        <f t="shared" si="290"/>
        <v>1797</v>
      </c>
      <c r="B1814" t="s">
        <v>2814</v>
      </c>
      <c r="C1814" s="7" t="s">
        <v>30</v>
      </c>
      <c r="D1814" s="6">
        <v>15080</v>
      </c>
      <c r="E1814" s="6">
        <v>1450</v>
      </c>
      <c r="F1814" s="7">
        <f t="shared" si="281"/>
        <v>-347</v>
      </c>
      <c r="G1814" s="4">
        <f t="shared" si="282"/>
        <v>-1.5599950131587257</v>
      </c>
      <c r="H1814" s="4">
        <f t="shared" si="283"/>
        <v>-1.7945661620019395</v>
      </c>
      <c r="I1814" s="4">
        <f t="shared" si="284"/>
        <v>-1.6963761876643537</v>
      </c>
      <c r="J1814">
        <f t="shared" si="285"/>
        <v>11.450936941072975</v>
      </c>
      <c r="K1814">
        <f t="shared" si="286"/>
        <v>18.078335869314326</v>
      </c>
      <c r="L1814">
        <f t="shared" si="287"/>
        <v>7.8227515691988705</v>
      </c>
      <c r="M1814">
        <f t="shared" si="288"/>
        <v>7.8227515691988705</v>
      </c>
      <c r="N1814">
        <f t="shared" si="289"/>
        <v>3</v>
      </c>
    </row>
    <row r="1815" spans="1:14" x14ac:dyDescent="0.2">
      <c r="A1815">
        <f t="shared" si="290"/>
        <v>1798</v>
      </c>
      <c r="B1815" t="s">
        <v>2815</v>
      </c>
      <c r="C1815" s="7" t="s">
        <v>1742</v>
      </c>
      <c r="D1815" s="6">
        <v>65400</v>
      </c>
      <c r="E1815" s="6">
        <v>57602.82</v>
      </c>
      <c r="F1815" s="7">
        <f t="shared" si="281"/>
        <v>55804.82</v>
      </c>
      <c r="G1815" s="4">
        <f t="shared" si="282"/>
        <v>0.9564753385640975</v>
      </c>
      <c r="H1815" s="4">
        <f t="shared" si="283"/>
        <v>0.65704667448178544</v>
      </c>
      <c r="I1815" s="4">
        <f t="shared" si="284"/>
        <v>0.74288907932815273</v>
      </c>
      <c r="J1815">
        <f t="shared" si="285"/>
        <v>0.84294154709906333</v>
      </c>
      <c r="K1815">
        <f t="shared" si="286"/>
        <v>6.9394773328856196E-3</v>
      </c>
      <c r="L1815">
        <f t="shared" si="287"/>
        <v>2.3034685307047011</v>
      </c>
      <c r="M1815">
        <f t="shared" si="288"/>
        <v>6.9394773328856196E-3</v>
      </c>
      <c r="N1815">
        <f t="shared" si="289"/>
        <v>2</v>
      </c>
    </row>
    <row r="1816" spans="1:14" x14ac:dyDescent="0.2">
      <c r="A1816">
        <f t="shared" si="290"/>
        <v>1799</v>
      </c>
      <c r="B1816" t="s">
        <v>2816</v>
      </c>
      <c r="C1816" s="7" t="s">
        <v>2817</v>
      </c>
      <c r="D1816" s="6">
        <v>48900</v>
      </c>
      <c r="E1816" s="6">
        <v>42535.66</v>
      </c>
      <c r="F1816" s="7">
        <f t="shared" si="281"/>
        <v>40736.660000000003</v>
      </c>
      <c r="G1816" s="4">
        <f t="shared" si="282"/>
        <v>0.13132110956118445</v>
      </c>
      <c r="H1816" s="4">
        <f t="shared" si="283"/>
        <v>-7.8035656232081411E-4</v>
      </c>
      <c r="I1816" s="4">
        <f t="shared" si="284"/>
        <v>8.8320103193705105E-2</v>
      </c>
      <c r="J1816">
        <f t="shared" si="285"/>
        <v>0.11899764808001562</v>
      </c>
      <c r="K1816">
        <f t="shared" si="286"/>
        <v>1.4670537349260935</v>
      </c>
      <c r="L1816">
        <f t="shared" si="287"/>
        <v>9.9082467438419017E-2</v>
      </c>
      <c r="M1816">
        <f t="shared" si="288"/>
        <v>9.9082467438419017E-2</v>
      </c>
      <c r="N1816">
        <f t="shared" si="289"/>
        <v>3</v>
      </c>
    </row>
    <row r="1817" spans="1:14" x14ac:dyDescent="0.2">
      <c r="A1817">
        <f t="shared" si="290"/>
        <v>1800</v>
      </c>
      <c r="B1817" t="s">
        <v>2818</v>
      </c>
      <c r="C1817" s="7" t="s">
        <v>804</v>
      </c>
      <c r="D1817" s="6">
        <v>56000</v>
      </c>
      <c r="E1817" s="6">
        <v>45969.22</v>
      </c>
      <c r="F1817" s="7">
        <f t="shared" si="281"/>
        <v>44169.22</v>
      </c>
      <c r="G1817" s="4">
        <f t="shared" si="282"/>
        <v>0.48638747476849853</v>
      </c>
      <c r="H1817" s="4">
        <f t="shared" si="283"/>
        <v>0.14912769384079433</v>
      </c>
      <c r="I1817" s="4">
        <f t="shared" si="284"/>
        <v>0.23743235609784591</v>
      </c>
      <c r="J1817">
        <f t="shared" si="285"/>
        <v>5.486607643990811E-2</v>
      </c>
      <c r="K1817">
        <f t="shared" si="286"/>
        <v>0.7031685229199498</v>
      </c>
      <c r="L1817">
        <f t="shared" si="287"/>
        <v>0.50035571217538888</v>
      </c>
      <c r="M1817">
        <f t="shared" si="288"/>
        <v>5.486607643990811E-2</v>
      </c>
      <c r="N1817">
        <f t="shared" si="289"/>
        <v>1</v>
      </c>
    </row>
    <row r="1818" spans="1:14" x14ac:dyDescent="0.2">
      <c r="A1818">
        <f t="shared" si="290"/>
        <v>1801</v>
      </c>
      <c r="B1818" t="s">
        <v>2819</v>
      </c>
      <c r="C1818" s="7" t="s">
        <v>208</v>
      </c>
      <c r="D1818" s="6">
        <v>70176</v>
      </c>
      <c r="E1818" s="6">
        <v>78536.75</v>
      </c>
      <c r="F1818" s="7">
        <f t="shared" si="281"/>
        <v>76735.75</v>
      </c>
      <c r="G1818" s="4">
        <f t="shared" si="282"/>
        <v>1.1953199808500317</v>
      </c>
      <c r="H1818" s="4">
        <f t="shared" si="283"/>
        <v>1.571014868885054</v>
      </c>
      <c r="I1818" s="4">
        <f t="shared" si="284"/>
        <v>1.6521399380688215</v>
      </c>
      <c r="J1818">
        <f t="shared" si="285"/>
        <v>4.4759566789077239</v>
      </c>
      <c r="K1818">
        <f t="shared" si="286"/>
        <v>1.7037851363124092</v>
      </c>
      <c r="L1818">
        <f t="shared" si="287"/>
        <v>7.2972128728366279</v>
      </c>
      <c r="M1818">
        <f t="shared" si="288"/>
        <v>1.7037851363124092</v>
      </c>
      <c r="N1818">
        <f t="shared" si="289"/>
        <v>2</v>
      </c>
    </row>
    <row r="1819" spans="1:14" x14ac:dyDescent="0.2">
      <c r="A1819">
        <f t="shared" si="290"/>
        <v>1802</v>
      </c>
      <c r="B1819" t="s">
        <v>2821</v>
      </c>
      <c r="C1819" s="7" t="s">
        <v>10</v>
      </c>
      <c r="D1819" s="6">
        <v>63955</v>
      </c>
      <c r="E1819" s="6">
        <v>62666.51</v>
      </c>
      <c r="F1819" s="7">
        <f t="shared" si="281"/>
        <v>60864.51</v>
      </c>
      <c r="G1819" s="4">
        <f t="shared" si="282"/>
        <v>0.88421183184232721</v>
      </c>
      <c r="H1819" s="4">
        <f t="shared" si="283"/>
        <v>0.87812564084490452</v>
      </c>
      <c r="I1819" s="4">
        <f t="shared" si="284"/>
        <v>0.96268473472719984</v>
      </c>
      <c r="J1819">
        <f t="shared" si="285"/>
        <v>1.2313365314640887</v>
      </c>
      <c r="K1819">
        <f t="shared" si="286"/>
        <v>8.446016879018893E-2</v>
      </c>
      <c r="L1819">
        <f t="shared" si="287"/>
        <v>2.9211641638392658</v>
      </c>
      <c r="M1819">
        <f t="shared" si="288"/>
        <v>8.446016879018893E-2</v>
      </c>
      <c r="N1819">
        <f t="shared" si="289"/>
        <v>2</v>
      </c>
    </row>
    <row r="1820" spans="1:14" x14ac:dyDescent="0.2">
      <c r="A1820">
        <f t="shared" si="290"/>
        <v>1803</v>
      </c>
      <c r="B1820" t="s">
        <v>2822</v>
      </c>
      <c r="C1820" s="7" t="s">
        <v>1216</v>
      </c>
      <c r="D1820" s="6">
        <v>27614</v>
      </c>
      <c r="E1820" s="6">
        <v>25703.13</v>
      </c>
      <c r="F1820" s="7">
        <f t="shared" si="281"/>
        <v>23900.13</v>
      </c>
      <c r="G1820" s="4">
        <f t="shared" si="282"/>
        <v>-0.93317785519978569</v>
      </c>
      <c r="H1820" s="4">
        <f t="shared" si="283"/>
        <v>-0.73568283552058866</v>
      </c>
      <c r="I1820" s="4">
        <f t="shared" si="284"/>
        <v>-0.64306781701399884</v>
      </c>
      <c r="J1820">
        <f t="shared" si="285"/>
        <v>3.2826391916439182</v>
      </c>
      <c r="K1820">
        <f t="shared" si="286"/>
        <v>7.2433784520942979</v>
      </c>
      <c r="L1820">
        <f t="shared" si="287"/>
        <v>1.4993107730699855</v>
      </c>
      <c r="M1820">
        <f t="shared" si="288"/>
        <v>1.4993107730699855</v>
      </c>
      <c r="N1820">
        <f t="shared" si="289"/>
        <v>3</v>
      </c>
    </row>
    <row r="1821" spans="1:14" x14ac:dyDescent="0.2">
      <c r="A1821">
        <f t="shared" si="290"/>
        <v>1804</v>
      </c>
      <c r="B1821" t="s">
        <v>2824</v>
      </c>
      <c r="C1821" s="7" t="s">
        <v>97</v>
      </c>
      <c r="D1821" s="6">
        <v>57469</v>
      </c>
      <c r="E1821" s="6">
        <v>62612.82</v>
      </c>
      <c r="F1821" s="7">
        <f t="shared" si="281"/>
        <v>60808.82</v>
      </c>
      <c r="G1821" s="4">
        <f t="shared" si="282"/>
        <v>0.55985120582336401</v>
      </c>
      <c r="H1821" s="4">
        <f t="shared" si="283"/>
        <v>0.87578155388380763</v>
      </c>
      <c r="I1821" s="4">
        <f t="shared" si="284"/>
        <v>0.96026553116943769</v>
      </c>
      <c r="J1821">
        <f t="shared" si="285"/>
        <v>0.93607307219116498</v>
      </c>
      <c r="K1821">
        <f t="shared" si="286"/>
        <v>0.18595241269496091</v>
      </c>
      <c r="L1821">
        <f t="shared" si="287"/>
        <v>2.3740691239245377</v>
      </c>
      <c r="M1821">
        <f t="shared" si="288"/>
        <v>0.18595241269496091</v>
      </c>
      <c r="N1821">
        <f t="shared" si="289"/>
        <v>2</v>
      </c>
    </row>
    <row r="1822" spans="1:14" x14ac:dyDescent="0.2">
      <c r="A1822">
        <f t="shared" si="290"/>
        <v>1805</v>
      </c>
      <c r="B1822" t="s">
        <v>2825</v>
      </c>
      <c r="C1822" s="7" t="s">
        <v>10</v>
      </c>
      <c r="D1822" s="6">
        <v>57674</v>
      </c>
      <c r="E1822" s="6">
        <v>55350.52</v>
      </c>
      <c r="F1822" s="7">
        <f t="shared" si="281"/>
        <v>53545.52</v>
      </c>
      <c r="G1822" s="4">
        <f t="shared" si="282"/>
        <v>0.57010312200188495</v>
      </c>
      <c r="H1822" s="4">
        <f t="shared" si="283"/>
        <v>0.55871202999532332</v>
      </c>
      <c r="I1822" s="4">
        <f t="shared" si="284"/>
        <v>0.64474387196504002</v>
      </c>
      <c r="J1822">
        <f t="shared" si="285"/>
        <v>0.31484449479665438</v>
      </c>
      <c r="K1822">
        <f t="shared" si="286"/>
        <v>0.12383343959452389</v>
      </c>
      <c r="L1822">
        <f t="shared" si="287"/>
        <v>1.3521052636767159</v>
      </c>
      <c r="M1822">
        <f t="shared" si="288"/>
        <v>0.12383343959452389</v>
      </c>
      <c r="N1822">
        <f t="shared" si="289"/>
        <v>2</v>
      </c>
    </row>
    <row r="1823" spans="1:14" x14ac:dyDescent="0.2">
      <c r="A1823">
        <f t="shared" si="290"/>
        <v>1806</v>
      </c>
      <c r="B1823" t="s">
        <v>2826</v>
      </c>
      <c r="C1823" s="7" t="s">
        <v>103</v>
      </c>
      <c r="D1823" s="6">
        <v>33476</v>
      </c>
      <c r="E1823" s="6">
        <v>3862.6</v>
      </c>
      <c r="F1823" s="7">
        <f t="shared" si="281"/>
        <v>2056.6</v>
      </c>
      <c r="G1823" s="4">
        <f t="shared" si="282"/>
        <v>-0.6400230618412962</v>
      </c>
      <c r="H1823" s="4">
        <f t="shared" si="283"/>
        <v>-1.6892328745677441</v>
      </c>
      <c r="I1823" s="4">
        <f t="shared" si="284"/>
        <v>-1.5919625106768014</v>
      </c>
      <c r="J1823">
        <f t="shared" si="285"/>
        <v>8.0972059650230914</v>
      </c>
      <c r="K1823">
        <f t="shared" si="286"/>
        <v>13.422010748022906</v>
      </c>
      <c r="L1823">
        <f t="shared" si="287"/>
        <v>5.3098735700635462</v>
      </c>
      <c r="M1823">
        <f t="shared" si="288"/>
        <v>5.3098735700635462</v>
      </c>
      <c r="N1823">
        <f t="shared" si="289"/>
        <v>3</v>
      </c>
    </row>
    <row r="1824" spans="1:14" x14ac:dyDescent="0.2">
      <c r="A1824">
        <f t="shared" si="290"/>
        <v>1807</v>
      </c>
      <c r="B1824" t="s">
        <v>2827</v>
      </c>
      <c r="C1824" s="7" t="s">
        <v>614</v>
      </c>
      <c r="D1824" s="6">
        <v>63945</v>
      </c>
      <c r="E1824" s="6">
        <v>58042.84</v>
      </c>
      <c r="F1824" s="7">
        <f t="shared" si="281"/>
        <v>56235.839999999997</v>
      </c>
      <c r="G1824" s="4">
        <f t="shared" si="282"/>
        <v>0.88371173837020423</v>
      </c>
      <c r="H1824" s="4">
        <f t="shared" si="283"/>
        <v>0.67625779656451546</v>
      </c>
      <c r="I1824" s="4">
        <f t="shared" si="284"/>
        <v>0.76161281999014907</v>
      </c>
      <c r="J1824">
        <f t="shared" si="285"/>
        <v>0.78307969511913689</v>
      </c>
      <c r="K1824">
        <f t="shared" si="286"/>
        <v>8.4360783077733962E-4</v>
      </c>
      <c r="L1824">
        <f t="shared" si="287"/>
        <v>2.2122147669290761</v>
      </c>
      <c r="M1824">
        <f t="shared" si="288"/>
        <v>8.4360783077733962E-4</v>
      </c>
      <c r="N1824">
        <f t="shared" si="289"/>
        <v>2</v>
      </c>
    </row>
    <row r="1825" spans="1:14" x14ac:dyDescent="0.2">
      <c r="A1825">
        <f t="shared" si="290"/>
        <v>1808</v>
      </c>
      <c r="B1825" t="s">
        <v>2828</v>
      </c>
      <c r="C1825" s="7" t="s">
        <v>2829</v>
      </c>
      <c r="D1825" s="6">
        <v>42738</v>
      </c>
      <c r="E1825" s="6">
        <v>59993.59</v>
      </c>
      <c r="F1825" s="7">
        <f t="shared" si="281"/>
        <v>58185.59</v>
      </c>
      <c r="G1825" s="4">
        <f t="shared" si="282"/>
        <v>-0.17683648796099433</v>
      </c>
      <c r="H1825" s="4">
        <f t="shared" si="283"/>
        <v>0.76142687161311717</v>
      </c>
      <c r="I1825" s="4">
        <f t="shared" si="284"/>
        <v>0.84631100883458266</v>
      </c>
      <c r="J1825">
        <f t="shared" si="285"/>
        <v>0.78880919422712348</v>
      </c>
      <c r="K1825">
        <f t="shared" si="286"/>
        <v>1.1362917253951539</v>
      </c>
      <c r="L1825">
        <f t="shared" si="287"/>
        <v>1.5143754167273871</v>
      </c>
      <c r="M1825">
        <f t="shared" si="288"/>
        <v>0.78880919422712348</v>
      </c>
      <c r="N1825">
        <f t="shared" si="289"/>
        <v>1</v>
      </c>
    </row>
    <row r="1826" spans="1:14" x14ac:dyDescent="0.2">
      <c r="A1826">
        <f t="shared" si="290"/>
        <v>1809</v>
      </c>
      <c r="B1826" t="s">
        <v>2830</v>
      </c>
      <c r="C1826" s="7" t="s">
        <v>2831</v>
      </c>
      <c r="D1826" s="6">
        <v>36045</v>
      </c>
      <c r="E1826" s="6">
        <v>25370.16</v>
      </c>
      <c r="F1826" s="7">
        <f t="shared" si="281"/>
        <v>23561.16</v>
      </c>
      <c r="G1826" s="4">
        <f t="shared" si="282"/>
        <v>-0.5115490488529032</v>
      </c>
      <c r="H1826" s="4">
        <f t="shared" si="283"/>
        <v>-0.7502201913677925</v>
      </c>
      <c r="I1826" s="4">
        <f t="shared" si="284"/>
        <v>-0.65779285615881111</v>
      </c>
      <c r="J1826">
        <f t="shared" si="285"/>
        <v>2.4965857534734099</v>
      </c>
      <c r="K1826">
        <f t="shared" si="286"/>
        <v>5.9736221071469142</v>
      </c>
      <c r="L1826">
        <f t="shared" si="287"/>
        <v>1.0176165290991495</v>
      </c>
      <c r="M1826">
        <f t="shared" si="288"/>
        <v>1.0176165290991495</v>
      </c>
      <c r="N1826">
        <f t="shared" si="289"/>
        <v>3</v>
      </c>
    </row>
    <row r="1827" spans="1:14" x14ac:dyDescent="0.2">
      <c r="A1827">
        <f t="shared" si="290"/>
        <v>1810</v>
      </c>
      <c r="B1827" t="s">
        <v>2832</v>
      </c>
      <c r="C1827" s="7" t="s">
        <v>22</v>
      </c>
      <c r="D1827" s="6">
        <v>28059</v>
      </c>
      <c r="E1827" s="6">
        <v>27341.29</v>
      </c>
      <c r="F1827" s="7">
        <f t="shared" si="281"/>
        <v>25531.29</v>
      </c>
      <c r="G1827" s="4">
        <f t="shared" si="282"/>
        <v>-0.91092369569031317</v>
      </c>
      <c r="H1827" s="4">
        <f t="shared" si="283"/>
        <v>-0.66416133251834975</v>
      </c>
      <c r="I1827" s="4">
        <f t="shared" si="284"/>
        <v>-0.57220934915120292</v>
      </c>
      <c r="J1827">
        <f t="shared" si="285"/>
        <v>2.9679034430255538</v>
      </c>
      <c r="K1827">
        <f t="shared" si="286"/>
        <v>6.7730835003415901</v>
      </c>
      <c r="L1827">
        <f t="shared" si="287"/>
        <v>1.2935284449754785</v>
      </c>
      <c r="M1827">
        <f t="shared" si="288"/>
        <v>1.2935284449754785</v>
      </c>
      <c r="N1827">
        <f t="shared" si="289"/>
        <v>3</v>
      </c>
    </row>
    <row r="1828" spans="1:14" x14ac:dyDescent="0.2">
      <c r="A1828">
        <f t="shared" si="290"/>
        <v>1811</v>
      </c>
      <c r="B1828" t="s">
        <v>2833</v>
      </c>
      <c r="C1828" s="7" t="s">
        <v>78</v>
      </c>
      <c r="D1828" s="6">
        <v>63855</v>
      </c>
      <c r="E1828" s="6">
        <v>69767.67</v>
      </c>
      <c r="F1828" s="7">
        <f t="shared" si="281"/>
        <v>67956.67</v>
      </c>
      <c r="G1828" s="4">
        <f t="shared" si="282"/>
        <v>0.87921089712109746</v>
      </c>
      <c r="H1828" s="4">
        <f t="shared" si="283"/>
        <v>1.1881598476741386</v>
      </c>
      <c r="I1828" s="4">
        <f t="shared" si="284"/>
        <v>1.2707719802689037</v>
      </c>
      <c r="J1828">
        <f t="shared" si="285"/>
        <v>2.227593436561099</v>
      </c>
      <c r="K1828">
        <f t="shared" si="286"/>
        <v>0.52832639008439164</v>
      </c>
      <c r="L1828">
        <f t="shared" si="287"/>
        <v>4.3127310250672064</v>
      </c>
      <c r="M1828">
        <f t="shared" si="288"/>
        <v>0.52832639008439164</v>
      </c>
      <c r="N1828">
        <f t="shared" si="289"/>
        <v>2</v>
      </c>
    </row>
    <row r="1829" spans="1:14" x14ac:dyDescent="0.2">
      <c r="A1829">
        <f t="shared" si="290"/>
        <v>1812</v>
      </c>
      <c r="B1829" t="s">
        <v>2834</v>
      </c>
      <c r="C1829" s="7" t="s">
        <v>367</v>
      </c>
      <c r="D1829" s="6">
        <v>33841</v>
      </c>
      <c r="E1829" s="6">
        <v>30652.22</v>
      </c>
      <c r="F1829" s="7">
        <f t="shared" si="281"/>
        <v>28840.22</v>
      </c>
      <c r="G1829" s="4">
        <f t="shared" si="282"/>
        <v>-0.62176965010880747</v>
      </c>
      <c r="H1829" s="4">
        <f t="shared" si="283"/>
        <v>-0.51960726580007877</v>
      </c>
      <c r="I1829" s="4">
        <f t="shared" si="284"/>
        <v>-0.42846764995232545</v>
      </c>
      <c r="J1829">
        <f t="shared" si="285"/>
        <v>1.8976090544569162</v>
      </c>
      <c r="K1829">
        <f t="shared" si="286"/>
        <v>5.0924735361493489</v>
      </c>
      <c r="L1829">
        <f t="shared" si="287"/>
        <v>0.6311569345644884</v>
      </c>
      <c r="M1829">
        <f t="shared" si="288"/>
        <v>0.6311569345644884</v>
      </c>
      <c r="N1829">
        <f t="shared" si="289"/>
        <v>3</v>
      </c>
    </row>
    <row r="1830" spans="1:14" x14ac:dyDescent="0.2">
      <c r="A1830">
        <f t="shared" si="290"/>
        <v>1813</v>
      </c>
      <c r="B1830" t="s">
        <v>2835</v>
      </c>
      <c r="C1830" s="7" t="s">
        <v>171</v>
      </c>
      <c r="D1830" s="6">
        <v>41600</v>
      </c>
      <c r="E1830" s="6">
        <v>5260</v>
      </c>
      <c r="F1830" s="7">
        <f t="shared" si="281"/>
        <v>3447</v>
      </c>
      <c r="G1830" s="4">
        <f t="shared" si="282"/>
        <v>-0.23374712508858919</v>
      </c>
      <c r="H1830" s="4">
        <f t="shared" si="283"/>
        <v>-1.6282228704806412</v>
      </c>
      <c r="I1830" s="4">
        <f t="shared" si="284"/>
        <v>-1.5315627867279358</v>
      </c>
      <c r="J1830">
        <f t="shared" si="285"/>
        <v>7.0624035798471727</v>
      </c>
      <c r="K1830">
        <f t="shared" si="286"/>
        <v>11.78595671015945</v>
      </c>
      <c r="L1830">
        <f t="shared" si="287"/>
        <v>4.6649646085975327</v>
      </c>
      <c r="M1830">
        <f t="shared" si="288"/>
        <v>4.6649646085975327</v>
      </c>
      <c r="N1830">
        <f t="shared" si="289"/>
        <v>3</v>
      </c>
    </row>
    <row r="1831" spans="1:14" x14ac:dyDescent="0.2">
      <c r="A1831">
        <f t="shared" si="290"/>
        <v>1814</v>
      </c>
      <c r="B1831" t="s">
        <v>2836</v>
      </c>
      <c r="C1831" s="7" t="s">
        <v>38</v>
      </c>
      <c r="D1831" s="6">
        <v>8751</v>
      </c>
      <c r="E1831" s="6">
        <v>3909.6</v>
      </c>
      <c r="F1831" s="7">
        <f t="shared" si="281"/>
        <v>2095.6</v>
      </c>
      <c r="G1831" s="4">
        <f t="shared" si="282"/>
        <v>-1.8765041716653583</v>
      </c>
      <c r="H1831" s="4">
        <f t="shared" si="283"/>
        <v>-1.6871808707090825</v>
      </c>
      <c r="I1831" s="4">
        <f t="shared" si="284"/>
        <v>-1.5902683296972231</v>
      </c>
      <c r="J1831">
        <f t="shared" si="285"/>
        <v>11.878360048407592</v>
      </c>
      <c r="K1831">
        <f t="shared" si="286"/>
        <v>18.695830817959838</v>
      </c>
      <c r="L1831">
        <f t="shared" si="287"/>
        <v>8.1451751105091841</v>
      </c>
      <c r="M1831">
        <f t="shared" si="288"/>
        <v>8.1451751105091841</v>
      </c>
      <c r="N1831">
        <f t="shared" si="289"/>
        <v>3</v>
      </c>
    </row>
    <row r="1832" spans="1:14" x14ac:dyDescent="0.2">
      <c r="A1832">
        <f t="shared" si="290"/>
        <v>1815</v>
      </c>
      <c r="B1832" t="s">
        <v>2837</v>
      </c>
      <c r="C1832" s="7" t="s">
        <v>2838</v>
      </c>
      <c r="D1832" s="6">
        <v>81800</v>
      </c>
      <c r="E1832" s="6">
        <v>73306.11</v>
      </c>
      <c r="F1832" s="7">
        <f t="shared" si="281"/>
        <v>71491.11</v>
      </c>
      <c r="G1832" s="4">
        <f t="shared" si="282"/>
        <v>1.7766286328457808</v>
      </c>
      <c r="H1832" s="4">
        <f t="shared" si="283"/>
        <v>1.3426469228580293</v>
      </c>
      <c r="I1832" s="4">
        <f t="shared" si="284"/>
        <v>1.4243099551781588</v>
      </c>
      <c r="J1832">
        <f t="shared" si="285"/>
        <v>4.756836389462725</v>
      </c>
      <c r="K1832">
        <f t="shared" si="286"/>
        <v>1.6934751397557628</v>
      </c>
      <c r="L1832">
        <f t="shared" si="287"/>
        <v>7.7290615970769494</v>
      </c>
      <c r="M1832">
        <f t="shared" si="288"/>
        <v>1.6934751397557628</v>
      </c>
      <c r="N1832">
        <f t="shared" si="289"/>
        <v>2</v>
      </c>
    </row>
    <row r="1833" spans="1:14" x14ac:dyDescent="0.2">
      <c r="A1833">
        <f t="shared" si="290"/>
        <v>1816</v>
      </c>
      <c r="B1833" t="s">
        <v>2840</v>
      </c>
      <c r="C1833" s="7" t="s">
        <v>1612</v>
      </c>
      <c r="D1833" s="6">
        <v>65966</v>
      </c>
      <c r="E1833" s="6">
        <v>59369.96</v>
      </c>
      <c r="F1833" s="7">
        <f t="shared" si="281"/>
        <v>57553.96</v>
      </c>
      <c r="G1833" s="4">
        <f t="shared" si="282"/>
        <v>0.98478062908625796</v>
      </c>
      <c r="H1833" s="4">
        <f t="shared" si="283"/>
        <v>0.73419939998807082</v>
      </c>
      <c r="I1833" s="4">
        <f t="shared" si="284"/>
        <v>0.8188726618568628</v>
      </c>
      <c r="J1833">
        <f t="shared" si="285"/>
        <v>1.027464471496677</v>
      </c>
      <c r="K1833">
        <f t="shared" si="286"/>
        <v>1.8863493891829494E-2</v>
      </c>
      <c r="L1833">
        <f t="shared" si="287"/>
        <v>2.6084158709115801</v>
      </c>
      <c r="M1833">
        <f t="shared" si="288"/>
        <v>1.8863493891829494E-2</v>
      </c>
      <c r="N1833">
        <f t="shared" si="289"/>
        <v>2</v>
      </c>
    </row>
    <row r="1834" spans="1:14" x14ac:dyDescent="0.2">
      <c r="A1834">
        <f t="shared" si="290"/>
        <v>1817</v>
      </c>
      <c r="B1834" t="s">
        <v>2841</v>
      </c>
      <c r="C1834" s="7" t="s">
        <v>2419</v>
      </c>
      <c r="D1834" s="6">
        <v>39379</v>
      </c>
      <c r="E1834" s="6">
        <v>38292.81</v>
      </c>
      <c r="F1834" s="7">
        <f t="shared" si="281"/>
        <v>36475.81</v>
      </c>
      <c r="G1834" s="4">
        <f t="shared" si="282"/>
        <v>-0.3448178852471025</v>
      </c>
      <c r="H1834" s="4">
        <f t="shared" si="283"/>
        <v>-0.18602173042876219</v>
      </c>
      <c r="I1834" s="4">
        <f t="shared" si="284"/>
        <v>-9.6773512879024789E-2</v>
      </c>
      <c r="J1834">
        <f t="shared" si="285"/>
        <v>0.71581347381445304</v>
      </c>
      <c r="K1834">
        <f t="shared" si="286"/>
        <v>2.9745404696467297</v>
      </c>
      <c r="L1834">
        <f t="shared" si="287"/>
        <v>9.1386469490802993E-2</v>
      </c>
      <c r="M1834">
        <f t="shared" si="288"/>
        <v>9.1386469490802993E-2</v>
      </c>
      <c r="N1834">
        <f t="shared" si="289"/>
        <v>3</v>
      </c>
    </row>
    <row r="1835" spans="1:14" x14ac:dyDescent="0.2">
      <c r="A1835">
        <f t="shared" si="290"/>
        <v>1818</v>
      </c>
      <c r="B1835" t="s">
        <v>2842</v>
      </c>
      <c r="C1835" s="7" t="s">
        <v>10</v>
      </c>
      <c r="D1835" s="6">
        <v>62814</v>
      </c>
      <c r="E1835" s="6">
        <v>65948.81</v>
      </c>
      <c r="F1835" s="7">
        <f t="shared" si="281"/>
        <v>64130.81</v>
      </c>
      <c r="G1835" s="4">
        <f t="shared" si="282"/>
        <v>0.82715116667309552</v>
      </c>
      <c r="H1835" s="4">
        <f t="shared" si="283"/>
        <v>1.0214297315956544</v>
      </c>
      <c r="I1835" s="4">
        <f t="shared" si="284"/>
        <v>1.1045745637937843</v>
      </c>
      <c r="J1835">
        <f t="shared" si="285"/>
        <v>1.5802409203168533</v>
      </c>
      <c r="K1835">
        <f t="shared" si="286"/>
        <v>0.24474495609597335</v>
      </c>
      <c r="L1835">
        <f t="shared" si="287"/>
        <v>3.4103469776254434</v>
      </c>
      <c r="M1835">
        <f t="shared" si="288"/>
        <v>0.24474495609597335</v>
      </c>
      <c r="N1835">
        <f t="shared" si="289"/>
        <v>2</v>
      </c>
    </row>
    <row r="1836" spans="1:14" x14ac:dyDescent="0.2">
      <c r="A1836">
        <f t="shared" si="290"/>
        <v>1819</v>
      </c>
      <c r="B1836" t="s">
        <v>2843</v>
      </c>
      <c r="C1836" s="7" t="s">
        <v>171</v>
      </c>
      <c r="D1836" s="6">
        <v>16640</v>
      </c>
      <c r="E1836" s="6">
        <v>12136</v>
      </c>
      <c r="F1836" s="7">
        <f t="shared" si="281"/>
        <v>10317</v>
      </c>
      <c r="G1836" s="4">
        <f t="shared" si="282"/>
        <v>-1.4819804315075413</v>
      </c>
      <c r="H1836" s="4">
        <f t="shared" si="283"/>
        <v>-1.3280190719240932</v>
      </c>
      <c r="I1836" s="4">
        <f t="shared" si="284"/>
        <v>-1.2331262910945171</v>
      </c>
      <c r="J1836">
        <f t="shared" si="285"/>
        <v>7.8656050897182173</v>
      </c>
      <c r="K1836">
        <f t="shared" si="286"/>
        <v>13.558587248687605</v>
      </c>
      <c r="L1836">
        <f t="shared" si="287"/>
        <v>4.8975607089603512</v>
      </c>
      <c r="M1836">
        <f t="shared" si="288"/>
        <v>4.8975607089603512</v>
      </c>
      <c r="N1836">
        <f t="shared" si="289"/>
        <v>3</v>
      </c>
    </row>
    <row r="1837" spans="1:14" x14ac:dyDescent="0.2">
      <c r="A1837">
        <f t="shared" si="290"/>
        <v>1820</v>
      </c>
      <c r="B1837" t="s">
        <v>2844</v>
      </c>
      <c r="C1837" s="7" t="s">
        <v>22</v>
      </c>
      <c r="D1837" s="6">
        <v>28059</v>
      </c>
      <c r="E1837" s="6">
        <v>25300.240000000002</v>
      </c>
      <c r="F1837" s="7">
        <f t="shared" si="281"/>
        <v>23480.240000000002</v>
      </c>
      <c r="G1837" s="4">
        <f t="shared" si="282"/>
        <v>-0.91092369569031317</v>
      </c>
      <c r="H1837" s="4">
        <f t="shared" si="283"/>
        <v>-0.75327287455497594</v>
      </c>
      <c r="I1837" s="4">
        <f t="shared" si="284"/>
        <v>-0.66130806448874635</v>
      </c>
      <c r="J1837">
        <f t="shared" si="285"/>
        <v>3.2982942702923332</v>
      </c>
      <c r="K1837">
        <f t="shared" si="286"/>
        <v>7.2644777209737068</v>
      </c>
      <c r="L1837">
        <f t="shared" si="287"/>
        <v>1.5087083876680714</v>
      </c>
      <c r="M1837">
        <f t="shared" si="288"/>
        <v>1.5087083876680714</v>
      </c>
      <c r="N1837">
        <f t="shared" si="289"/>
        <v>3</v>
      </c>
    </row>
    <row r="1838" spans="1:14" x14ac:dyDescent="0.2">
      <c r="A1838">
        <f t="shared" si="290"/>
        <v>1821</v>
      </c>
      <c r="B1838" t="s">
        <v>2845</v>
      </c>
      <c r="C1838" s="7" t="s">
        <v>807</v>
      </c>
      <c r="D1838" s="6">
        <v>12212</v>
      </c>
      <c r="E1838" s="6">
        <v>11321.77</v>
      </c>
      <c r="F1838" s="7">
        <f t="shared" si="281"/>
        <v>9500.77</v>
      </c>
      <c r="G1838" s="4">
        <f t="shared" si="282"/>
        <v>-1.7034218209635958</v>
      </c>
      <c r="H1838" s="4">
        <f t="shared" si="283"/>
        <v>-1.3635680740908613</v>
      </c>
      <c r="I1838" s="4">
        <f t="shared" si="284"/>
        <v>-1.2685837613755746</v>
      </c>
      <c r="J1838">
        <f t="shared" si="285"/>
        <v>8.9153416727738648</v>
      </c>
      <c r="K1838">
        <f t="shared" si="286"/>
        <v>14.940402179129912</v>
      </c>
      <c r="L1838">
        <f t="shared" si="287"/>
        <v>5.7316026267848406</v>
      </c>
      <c r="M1838">
        <f t="shared" si="288"/>
        <v>5.7316026267848406</v>
      </c>
      <c r="N1838">
        <f t="shared" si="289"/>
        <v>3</v>
      </c>
    </row>
    <row r="1839" spans="1:14" x14ac:dyDescent="0.2">
      <c r="A1839">
        <f t="shared" si="290"/>
        <v>1822</v>
      </c>
      <c r="B1839" t="s">
        <v>2846</v>
      </c>
      <c r="C1839" s="7" t="s">
        <v>2096</v>
      </c>
      <c r="D1839" s="6">
        <v>41700</v>
      </c>
      <c r="E1839" s="6">
        <v>38492.18</v>
      </c>
      <c r="F1839" s="7">
        <f t="shared" si="281"/>
        <v>36670.18</v>
      </c>
      <c r="G1839" s="4">
        <f t="shared" si="282"/>
        <v>-0.22874619036735941</v>
      </c>
      <c r="H1839" s="4">
        <f t="shared" si="283"/>
        <v>-0.17731730469894547</v>
      </c>
      <c r="I1839" s="4">
        <f t="shared" si="284"/>
        <v>-8.8329975520033757E-2</v>
      </c>
      <c r="J1839">
        <f t="shared" si="285"/>
        <v>0.57129709674334139</v>
      </c>
      <c r="K1839">
        <f t="shared" si="286"/>
        <v>2.6740933884694122</v>
      </c>
      <c r="L1839">
        <f t="shared" si="287"/>
        <v>4.6901594904094707E-2</v>
      </c>
      <c r="M1839">
        <f t="shared" si="288"/>
        <v>4.6901594904094707E-2</v>
      </c>
      <c r="N1839">
        <f t="shared" si="289"/>
        <v>3</v>
      </c>
    </row>
    <row r="1840" spans="1:14" x14ac:dyDescent="0.2">
      <c r="A1840">
        <f t="shared" si="290"/>
        <v>1823</v>
      </c>
      <c r="B1840" t="s">
        <v>2847</v>
      </c>
      <c r="C1840" s="7" t="s">
        <v>144</v>
      </c>
      <c r="D1840" s="6">
        <v>29326</v>
      </c>
      <c r="E1840" s="6">
        <v>27070.26</v>
      </c>
      <c r="F1840" s="7">
        <f t="shared" si="281"/>
        <v>25247.26</v>
      </c>
      <c r="G1840" s="4">
        <f t="shared" si="282"/>
        <v>-0.84756185277233187</v>
      </c>
      <c r="H1840" s="4">
        <f t="shared" si="283"/>
        <v>-0.67599440923777698</v>
      </c>
      <c r="I1840" s="4">
        <f t="shared" si="284"/>
        <v>-0.5845477651417067</v>
      </c>
      <c r="J1840">
        <f t="shared" si="285"/>
        <v>2.8644123042423799</v>
      </c>
      <c r="K1840">
        <f t="shared" si="286"/>
        <v>6.61476634411828</v>
      </c>
      <c r="L1840">
        <f t="shared" si="287"/>
        <v>1.2228757725398953</v>
      </c>
      <c r="M1840">
        <f t="shared" si="288"/>
        <v>1.2228757725398953</v>
      </c>
      <c r="N1840">
        <f t="shared" si="289"/>
        <v>3</v>
      </c>
    </row>
    <row r="1841" spans="1:14" x14ac:dyDescent="0.2">
      <c r="A1841">
        <f t="shared" si="290"/>
        <v>1824</v>
      </c>
      <c r="B1841" t="s">
        <v>2848</v>
      </c>
      <c r="C1841" s="7" t="s">
        <v>2849</v>
      </c>
      <c r="D1841" s="6">
        <v>39931</v>
      </c>
      <c r="E1841" s="6">
        <v>39381.870000000003</v>
      </c>
      <c r="F1841" s="7">
        <f t="shared" si="281"/>
        <v>37557.870000000003</v>
      </c>
      <c r="G1841" s="4">
        <f t="shared" si="282"/>
        <v>-0.31721272558591412</v>
      </c>
      <c r="H1841" s="4">
        <f t="shared" si="283"/>
        <v>-0.13847374484761102</v>
      </c>
      <c r="I1841" s="4">
        <f t="shared" si="284"/>
        <v>-4.976824439793328E-2</v>
      </c>
      <c r="J1841">
        <f t="shared" si="285"/>
        <v>0.61005588778951325</v>
      </c>
      <c r="K1841">
        <f t="shared" si="286"/>
        <v>2.749958352710129</v>
      </c>
      <c r="L1841">
        <f t="shared" si="287"/>
        <v>6.7794735981283494E-2</v>
      </c>
      <c r="M1841">
        <f t="shared" si="288"/>
        <v>6.7794735981283494E-2</v>
      </c>
      <c r="N1841">
        <f t="shared" si="289"/>
        <v>3</v>
      </c>
    </row>
    <row r="1842" spans="1:14" x14ac:dyDescent="0.2">
      <c r="A1842">
        <f t="shared" si="290"/>
        <v>1825</v>
      </c>
      <c r="B1842" t="s">
        <v>2850</v>
      </c>
      <c r="C1842" s="7" t="s">
        <v>381</v>
      </c>
      <c r="D1842" s="6">
        <v>44136</v>
      </c>
      <c r="E1842" s="6">
        <v>40051.19</v>
      </c>
      <c r="F1842" s="7">
        <f t="shared" si="281"/>
        <v>38226.19</v>
      </c>
      <c r="G1842" s="4">
        <f t="shared" si="282"/>
        <v>-0.10692342055820207</v>
      </c>
      <c r="H1842" s="4">
        <f t="shared" si="283"/>
        <v>-0.10925146351400593</v>
      </c>
      <c r="I1842" s="4">
        <f t="shared" si="284"/>
        <v>-2.073606408327151E-2</v>
      </c>
      <c r="J1842">
        <f t="shared" si="285"/>
        <v>0.36452802962091513</v>
      </c>
      <c r="K1842">
        <f t="shared" si="286"/>
        <v>2.1973660018921786</v>
      </c>
      <c r="L1842">
        <f t="shared" si="287"/>
        <v>2.1141373345474751E-2</v>
      </c>
      <c r="M1842">
        <f t="shared" si="288"/>
        <v>2.1141373345474751E-2</v>
      </c>
      <c r="N1842">
        <f t="shared" si="289"/>
        <v>3</v>
      </c>
    </row>
    <row r="1843" spans="1:14" x14ac:dyDescent="0.2">
      <c r="A1843">
        <f t="shared" si="290"/>
        <v>1826</v>
      </c>
      <c r="B1843" t="s">
        <v>2851</v>
      </c>
      <c r="C1843" s="7" t="s">
        <v>560</v>
      </c>
      <c r="D1843" s="6">
        <v>19760</v>
      </c>
      <c r="E1843" s="6">
        <v>2745.16</v>
      </c>
      <c r="F1843" s="7">
        <f t="shared" si="281"/>
        <v>919.15999999999985</v>
      </c>
      <c r="G1843" s="4">
        <f t="shared" si="282"/>
        <v>-1.3259512682051722</v>
      </c>
      <c r="H1843" s="4">
        <f t="shared" si="283"/>
        <v>-1.7380199212022742</v>
      </c>
      <c r="I1843" s="4">
        <f t="shared" si="284"/>
        <v>-1.6413735161488938</v>
      </c>
      <c r="J1843">
        <f t="shared" si="285"/>
        <v>10.203980432628734</v>
      </c>
      <c r="K1843">
        <f t="shared" si="286"/>
        <v>16.447423714332835</v>
      </c>
      <c r="L1843">
        <f t="shared" si="287"/>
        <v>6.8270109075831513</v>
      </c>
      <c r="M1843">
        <f t="shared" si="288"/>
        <v>6.8270109075831513</v>
      </c>
      <c r="N1843">
        <f t="shared" si="289"/>
        <v>3</v>
      </c>
    </row>
    <row r="1844" spans="1:14" x14ac:dyDescent="0.2">
      <c r="A1844">
        <f t="shared" si="290"/>
        <v>1827</v>
      </c>
      <c r="B1844" t="s">
        <v>2852</v>
      </c>
      <c r="C1844" s="7" t="s">
        <v>687</v>
      </c>
      <c r="D1844" s="6">
        <v>45661</v>
      </c>
      <c r="E1844" s="6">
        <v>41277.93</v>
      </c>
      <c r="F1844" s="7">
        <f t="shared" si="281"/>
        <v>39450.93</v>
      </c>
      <c r="G1844" s="4">
        <f t="shared" si="282"/>
        <v>-3.0659166059447986E-2</v>
      </c>
      <c r="H1844" s="4">
        <f t="shared" si="283"/>
        <v>-5.5692416416673329E-2</v>
      </c>
      <c r="I1844" s="4">
        <f t="shared" si="284"/>
        <v>3.246730035080022E-2</v>
      </c>
      <c r="J1844">
        <f t="shared" si="285"/>
        <v>0.24727636334676406</v>
      </c>
      <c r="K1844">
        <f t="shared" si="286"/>
        <v>1.8913857655176243</v>
      </c>
      <c r="L1844">
        <f t="shared" si="287"/>
        <v>3.1308326321338835E-2</v>
      </c>
      <c r="M1844">
        <f t="shared" si="288"/>
        <v>3.1308326321338835E-2</v>
      </c>
      <c r="N1844">
        <f t="shared" si="289"/>
        <v>3</v>
      </c>
    </row>
    <row r="1845" spans="1:14" x14ac:dyDescent="0.2">
      <c r="A1845">
        <f t="shared" si="290"/>
        <v>1828</v>
      </c>
      <c r="B1845" t="s">
        <v>2853</v>
      </c>
      <c r="C1845" s="7" t="s">
        <v>78</v>
      </c>
      <c r="D1845" s="6">
        <v>53704</v>
      </c>
      <c r="E1845" s="6">
        <v>62081.25</v>
      </c>
      <c r="F1845" s="7">
        <f t="shared" si="281"/>
        <v>60253.25</v>
      </c>
      <c r="G1845" s="4">
        <f t="shared" si="282"/>
        <v>0.37156601356906288</v>
      </c>
      <c r="H1845" s="4">
        <f t="shared" si="283"/>
        <v>0.85257339024234402</v>
      </c>
      <c r="I1845" s="4">
        <f t="shared" si="284"/>
        <v>0.93613127150727493</v>
      </c>
      <c r="J1845">
        <f t="shared" si="285"/>
        <v>0.80407829456511015</v>
      </c>
      <c r="K1845">
        <f t="shared" si="286"/>
        <v>0.32453920952687038</v>
      </c>
      <c r="L1845">
        <f t="shared" si="287"/>
        <v>2.0668562995614805</v>
      </c>
      <c r="M1845">
        <f t="shared" si="288"/>
        <v>0.32453920952687038</v>
      </c>
      <c r="N1845">
        <f t="shared" si="289"/>
        <v>2</v>
      </c>
    </row>
    <row r="1846" spans="1:14" x14ac:dyDescent="0.2">
      <c r="A1846">
        <f t="shared" si="290"/>
        <v>1829</v>
      </c>
      <c r="B1846" t="s">
        <v>2854</v>
      </c>
      <c r="C1846" s="7" t="s">
        <v>271</v>
      </c>
      <c r="D1846" s="6">
        <v>115000</v>
      </c>
      <c r="E1846" s="6">
        <v>99420.72</v>
      </c>
      <c r="F1846" s="7">
        <f t="shared" si="281"/>
        <v>97591.72</v>
      </c>
      <c r="G1846" s="4">
        <f t="shared" si="282"/>
        <v>3.4369389602940665</v>
      </c>
      <c r="H1846" s="4">
        <f t="shared" si="283"/>
        <v>2.4828018268462215</v>
      </c>
      <c r="I1846" s="4">
        <f t="shared" si="284"/>
        <v>2.5581344940856652</v>
      </c>
      <c r="J1846">
        <f t="shared" si="285"/>
        <v>20.170912697216888</v>
      </c>
      <c r="K1846">
        <f t="shared" si="286"/>
        <v>13.044274084263504</v>
      </c>
      <c r="L1846">
        <f t="shared" si="287"/>
        <v>25.884934905959916</v>
      </c>
      <c r="M1846">
        <f t="shared" si="288"/>
        <v>13.044274084263504</v>
      </c>
      <c r="N1846">
        <f t="shared" si="289"/>
        <v>2</v>
      </c>
    </row>
    <row r="1847" spans="1:14" x14ac:dyDescent="0.2">
      <c r="A1847">
        <f t="shared" si="290"/>
        <v>1830</v>
      </c>
      <c r="B1847" t="s">
        <v>2855</v>
      </c>
      <c r="C1847" s="7" t="s">
        <v>122</v>
      </c>
      <c r="D1847" s="6">
        <v>16432</v>
      </c>
      <c r="E1847" s="6">
        <v>17546.89</v>
      </c>
      <c r="F1847" s="7">
        <f t="shared" si="281"/>
        <v>15716.89</v>
      </c>
      <c r="G1847" s="4">
        <f t="shared" si="282"/>
        <v>-1.4923823757276993</v>
      </c>
      <c r="H1847" s="4">
        <f t="shared" si="283"/>
        <v>-1.0917814728008182</v>
      </c>
      <c r="I1847" s="4">
        <f t="shared" si="284"/>
        <v>-0.99855216468899421</v>
      </c>
      <c r="J1847">
        <f t="shared" si="285"/>
        <v>6.5585581175496781</v>
      </c>
      <c r="K1847">
        <f t="shared" si="286"/>
        <v>11.838771115033836</v>
      </c>
      <c r="L1847">
        <f t="shared" si="287"/>
        <v>3.8865144059371741</v>
      </c>
      <c r="M1847">
        <f t="shared" si="288"/>
        <v>3.8865144059371741</v>
      </c>
      <c r="N1847">
        <f t="shared" si="289"/>
        <v>3</v>
      </c>
    </row>
    <row r="1848" spans="1:14" x14ac:dyDescent="0.2">
      <c r="A1848">
        <f t="shared" si="290"/>
        <v>1831</v>
      </c>
      <c r="B1848" t="s">
        <v>2856</v>
      </c>
      <c r="C1848" s="7" t="s">
        <v>22</v>
      </c>
      <c r="D1848" s="6">
        <v>28059</v>
      </c>
      <c r="E1848" s="6">
        <v>27310.27</v>
      </c>
      <c r="F1848" s="7">
        <f t="shared" si="281"/>
        <v>25479.27</v>
      </c>
      <c r="G1848" s="4">
        <f t="shared" si="282"/>
        <v>-0.91092369569031317</v>
      </c>
      <c r="H1848" s="4">
        <f t="shared" si="283"/>
        <v>-0.66551565506506649</v>
      </c>
      <c r="I1848" s="4">
        <f t="shared" si="284"/>
        <v>-0.57446912593473287</v>
      </c>
      <c r="J1848">
        <f t="shared" si="285"/>
        <v>2.9743203022053644</v>
      </c>
      <c r="K1848">
        <f t="shared" si="286"/>
        <v>6.7827645894560407</v>
      </c>
      <c r="L1848">
        <f t="shared" si="287"/>
        <v>1.2973881566076009</v>
      </c>
      <c r="M1848">
        <f t="shared" si="288"/>
        <v>1.2973881566076009</v>
      </c>
      <c r="N1848">
        <f t="shared" si="289"/>
        <v>3</v>
      </c>
    </row>
    <row r="1849" spans="1:14" x14ac:dyDescent="0.2">
      <c r="A1849">
        <f t="shared" si="290"/>
        <v>1832</v>
      </c>
      <c r="B1849" t="s">
        <v>2857</v>
      </c>
      <c r="C1849" s="7" t="s">
        <v>122</v>
      </c>
      <c r="D1849" s="6">
        <v>22880</v>
      </c>
      <c r="E1849" s="6">
        <v>10343.59</v>
      </c>
      <c r="F1849" s="7">
        <f t="shared" si="281"/>
        <v>8511.59</v>
      </c>
      <c r="G1849" s="4">
        <f t="shared" si="282"/>
        <v>-1.1699221049028032</v>
      </c>
      <c r="H1849" s="4">
        <f t="shared" si="283"/>
        <v>-1.4062750769518335</v>
      </c>
      <c r="I1849" s="4">
        <f t="shared" si="284"/>
        <v>-1.3115542726929932</v>
      </c>
      <c r="J1849">
        <f t="shared" si="285"/>
        <v>7.3618625890677061</v>
      </c>
      <c r="K1849">
        <f t="shared" si="286"/>
        <v>12.818832598620574</v>
      </c>
      <c r="L1849">
        <f t="shared" si="287"/>
        <v>4.53177900779641</v>
      </c>
      <c r="M1849">
        <f t="shared" si="288"/>
        <v>4.53177900779641</v>
      </c>
      <c r="N1849">
        <f t="shared" si="289"/>
        <v>3</v>
      </c>
    </row>
    <row r="1850" spans="1:14" x14ac:dyDescent="0.2">
      <c r="A1850">
        <f t="shared" si="290"/>
        <v>1833</v>
      </c>
      <c r="B1850" t="s">
        <v>2858</v>
      </c>
      <c r="C1850" s="7" t="s">
        <v>2859</v>
      </c>
      <c r="D1850" s="6">
        <v>65400</v>
      </c>
      <c r="E1850" s="6">
        <v>58609.13</v>
      </c>
      <c r="F1850" s="7">
        <f t="shared" si="281"/>
        <v>56776.13</v>
      </c>
      <c r="G1850" s="4">
        <f t="shared" si="282"/>
        <v>0.9564753385640975</v>
      </c>
      <c r="H1850" s="4">
        <f t="shared" si="283"/>
        <v>0.70098182348199478</v>
      </c>
      <c r="I1850" s="4">
        <f t="shared" si="284"/>
        <v>0.78508330823262074</v>
      </c>
      <c r="J1850">
        <f t="shared" si="285"/>
        <v>0.92178287352394062</v>
      </c>
      <c r="K1850">
        <f t="shared" si="286"/>
        <v>7.9657862094055249E-3</v>
      </c>
      <c r="L1850">
        <f t="shared" si="287"/>
        <v>2.4375688525948909</v>
      </c>
      <c r="M1850">
        <f t="shared" si="288"/>
        <v>7.9657862094055249E-3</v>
      </c>
      <c r="N1850">
        <f t="shared" si="289"/>
        <v>2</v>
      </c>
    </row>
    <row r="1851" spans="1:14" x14ac:dyDescent="0.2">
      <c r="A1851">
        <f t="shared" si="290"/>
        <v>1834</v>
      </c>
      <c r="B1851" t="s">
        <v>2860</v>
      </c>
      <c r="C1851" s="7" t="s">
        <v>30</v>
      </c>
      <c r="D1851" s="6">
        <v>15080</v>
      </c>
      <c r="E1851" s="6">
        <v>1732.75</v>
      </c>
      <c r="F1851" s="7">
        <f t="shared" si="281"/>
        <v>-101.25</v>
      </c>
      <c r="G1851" s="4">
        <f t="shared" si="282"/>
        <v>-1.5599950131587257</v>
      </c>
      <c r="H1851" s="4">
        <f t="shared" si="283"/>
        <v>-1.7822213941075438</v>
      </c>
      <c r="I1851" s="4">
        <f t="shared" si="284"/>
        <v>-1.6857006754661132</v>
      </c>
      <c r="J1851">
        <f t="shared" si="285"/>
        <v>11.358723310136913</v>
      </c>
      <c r="K1851">
        <f t="shared" si="286"/>
        <v>17.96532296801243</v>
      </c>
      <c r="L1851">
        <f t="shared" si="287"/>
        <v>7.7450139808736207</v>
      </c>
      <c r="M1851">
        <f t="shared" si="288"/>
        <v>7.7450139808736207</v>
      </c>
      <c r="N1851">
        <f t="shared" si="289"/>
        <v>3</v>
      </c>
    </row>
    <row r="1852" spans="1:14" x14ac:dyDescent="0.2">
      <c r="A1852">
        <f t="shared" si="290"/>
        <v>1835</v>
      </c>
      <c r="B1852" t="s">
        <v>2861</v>
      </c>
      <c r="C1852" s="7" t="s">
        <v>253</v>
      </c>
      <c r="D1852" s="6">
        <v>56772</v>
      </c>
      <c r="E1852" s="6">
        <v>56992.79</v>
      </c>
      <c r="F1852" s="7">
        <f t="shared" si="281"/>
        <v>55157.79</v>
      </c>
      <c r="G1852" s="4">
        <f t="shared" si="282"/>
        <v>0.52499469081639238</v>
      </c>
      <c r="H1852" s="4">
        <f t="shared" si="283"/>
        <v>0.6304129741860538</v>
      </c>
      <c r="I1852" s="4">
        <f t="shared" si="284"/>
        <v>0.71478174806618899</v>
      </c>
      <c r="J1852">
        <f t="shared" si="285"/>
        <v>0.39617782849436811</v>
      </c>
      <c r="K1852">
        <f t="shared" si="286"/>
        <v>0.1316895650886778</v>
      </c>
      <c r="L1852">
        <f t="shared" si="287"/>
        <v>1.4900773025934582</v>
      </c>
      <c r="M1852">
        <f t="shared" si="288"/>
        <v>0.1316895650886778</v>
      </c>
      <c r="N1852">
        <f t="shared" si="289"/>
        <v>2</v>
      </c>
    </row>
    <row r="1853" spans="1:14" x14ac:dyDescent="0.2">
      <c r="A1853">
        <f t="shared" si="290"/>
        <v>1836</v>
      </c>
      <c r="B1853" t="s">
        <v>2862</v>
      </c>
      <c r="C1853" s="7" t="s">
        <v>1680</v>
      </c>
      <c r="D1853" s="6">
        <v>32132</v>
      </c>
      <c r="E1853" s="6">
        <v>29203.9</v>
      </c>
      <c r="F1853" s="7">
        <f t="shared" si="281"/>
        <v>27367.9</v>
      </c>
      <c r="G1853" s="4">
        <f t="shared" si="282"/>
        <v>-0.7072356244946244</v>
      </c>
      <c r="H1853" s="4">
        <f t="shared" si="283"/>
        <v>-0.5828404195995871</v>
      </c>
      <c r="I1853" s="4">
        <f t="shared" si="284"/>
        <v>-0.49242602276906416</v>
      </c>
      <c r="J1853">
        <f t="shared" si="285"/>
        <v>2.2543745651085523</v>
      </c>
      <c r="K1853">
        <f t="shared" si="286"/>
        <v>5.6675565332838369</v>
      </c>
      <c r="L1853">
        <f t="shared" si="287"/>
        <v>0.83997664436475628</v>
      </c>
      <c r="M1853">
        <f t="shared" si="288"/>
        <v>0.83997664436475628</v>
      </c>
      <c r="N1853">
        <f t="shared" si="289"/>
        <v>3</v>
      </c>
    </row>
    <row r="1854" spans="1:14" x14ac:dyDescent="0.2">
      <c r="A1854">
        <f t="shared" si="290"/>
        <v>1837</v>
      </c>
      <c r="B1854" t="s">
        <v>2863</v>
      </c>
      <c r="C1854" s="7" t="s">
        <v>10</v>
      </c>
      <c r="D1854" s="6">
        <v>58815</v>
      </c>
      <c r="E1854" s="6">
        <v>47610.74</v>
      </c>
      <c r="F1854" s="7">
        <f t="shared" si="281"/>
        <v>45773.74</v>
      </c>
      <c r="G1854" s="4">
        <f t="shared" si="282"/>
        <v>0.62716378717111676</v>
      </c>
      <c r="H1854" s="4">
        <f t="shared" si="283"/>
        <v>0.2207958932890991</v>
      </c>
      <c r="I1854" s="4">
        <f t="shared" si="284"/>
        <v>0.30713356802997577</v>
      </c>
      <c r="J1854">
        <f t="shared" si="285"/>
        <v>0.12378835540322594</v>
      </c>
      <c r="K1854">
        <f t="shared" si="286"/>
        <v>0.47404021634740018</v>
      </c>
      <c r="L1854">
        <f t="shared" si="287"/>
        <v>0.76814829825313335</v>
      </c>
      <c r="M1854">
        <f t="shared" si="288"/>
        <v>0.12378835540322594</v>
      </c>
      <c r="N1854">
        <f t="shared" si="289"/>
        <v>1</v>
      </c>
    </row>
    <row r="1855" spans="1:14" x14ac:dyDescent="0.2">
      <c r="A1855">
        <f t="shared" si="290"/>
        <v>1838</v>
      </c>
      <c r="B1855" t="s">
        <v>2864</v>
      </c>
      <c r="C1855" s="7" t="s">
        <v>10</v>
      </c>
      <c r="D1855" s="6">
        <v>59388</v>
      </c>
      <c r="E1855" s="6">
        <v>57247.09</v>
      </c>
      <c r="F1855" s="7">
        <f t="shared" si="281"/>
        <v>55409.09</v>
      </c>
      <c r="G1855" s="4">
        <f t="shared" si="282"/>
        <v>0.65581914312376333</v>
      </c>
      <c r="H1855" s="4">
        <f t="shared" si="283"/>
        <v>0.64151562485111036</v>
      </c>
      <c r="I1855" s="4">
        <f t="shared" si="284"/>
        <v>0.72569835524998472</v>
      </c>
      <c r="J1855">
        <f t="shared" si="285"/>
        <v>0.49654582069241149</v>
      </c>
      <c r="K1855">
        <f t="shared" si="286"/>
        <v>5.3876229063448799E-2</v>
      </c>
      <c r="L1855">
        <f t="shared" si="287"/>
        <v>1.704957408120511</v>
      </c>
      <c r="M1855">
        <f t="shared" si="288"/>
        <v>5.3876229063448799E-2</v>
      </c>
      <c r="N1855">
        <f t="shared" si="289"/>
        <v>2</v>
      </c>
    </row>
    <row r="1856" spans="1:14" x14ac:dyDescent="0.2">
      <c r="A1856">
        <f t="shared" si="290"/>
        <v>1839</v>
      </c>
      <c r="B1856" t="s">
        <v>2865</v>
      </c>
      <c r="C1856" s="7" t="s">
        <v>1497</v>
      </c>
      <c r="D1856" s="6">
        <v>41067</v>
      </c>
      <c r="E1856" s="6">
        <v>60667.07</v>
      </c>
      <c r="F1856" s="7">
        <f t="shared" si="281"/>
        <v>58828.07</v>
      </c>
      <c r="G1856" s="4">
        <f t="shared" si="282"/>
        <v>-0.26040210715274387</v>
      </c>
      <c r="H1856" s="4">
        <f t="shared" si="283"/>
        <v>0.79083077711804228</v>
      </c>
      <c r="I1856" s="4">
        <f t="shared" si="284"/>
        <v>0.87422068564892907</v>
      </c>
      <c r="J1856">
        <f t="shared" si="285"/>
        <v>0.93512208820277976</v>
      </c>
      <c r="K1856">
        <f t="shared" si="286"/>
        <v>1.3319315996678418</v>
      </c>
      <c r="L1856">
        <f t="shared" si="287"/>
        <v>1.6332960876667593</v>
      </c>
      <c r="M1856">
        <f t="shared" si="288"/>
        <v>0.93512208820277976</v>
      </c>
      <c r="N1856">
        <f t="shared" si="289"/>
        <v>1</v>
      </c>
    </row>
    <row r="1857" spans="1:14" x14ac:dyDescent="0.2">
      <c r="A1857">
        <f t="shared" si="290"/>
        <v>1840</v>
      </c>
      <c r="B1857" t="s">
        <v>2866</v>
      </c>
      <c r="C1857" s="7" t="s">
        <v>2867</v>
      </c>
      <c r="D1857" s="6">
        <v>71171</v>
      </c>
      <c r="E1857" s="6">
        <v>69056.11</v>
      </c>
      <c r="F1857" s="7">
        <f t="shared" si="281"/>
        <v>67216.11</v>
      </c>
      <c r="G1857" s="4">
        <f t="shared" si="282"/>
        <v>1.2450792813262679</v>
      </c>
      <c r="H1857" s="4">
        <f t="shared" si="283"/>
        <v>1.1570933824471323</v>
      </c>
      <c r="I1857" s="4">
        <f t="shared" si="284"/>
        <v>1.2386016554936077</v>
      </c>
      <c r="J1857">
        <f t="shared" si="285"/>
        <v>2.6824525185301344</v>
      </c>
      <c r="K1857">
        <f t="shared" si="286"/>
        <v>0.59764167093294074</v>
      </c>
      <c r="L1857">
        <f t="shared" si="287"/>
        <v>5.0070019186360444</v>
      </c>
      <c r="M1857">
        <f t="shared" si="288"/>
        <v>0.59764167093294074</v>
      </c>
      <c r="N1857">
        <f t="shared" si="289"/>
        <v>2</v>
      </c>
    </row>
    <row r="1858" spans="1:14" x14ac:dyDescent="0.2">
      <c r="A1858">
        <f t="shared" si="290"/>
        <v>1841</v>
      </c>
      <c r="B1858" t="s">
        <v>2868</v>
      </c>
      <c r="C1858" s="7" t="s">
        <v>215</v>
      </c>
      <c r="D1858" s="6">
        <v>52882</v>
      </c>
      <c r="E1858" s="6">
        <v>48180.34</v>
      </c>
      <c r="F1858" s="7">
        <f t="shared" si="281"/>
        <v>46339.34</v>
      </c>
      <c r="G1858" s="4">
        <f t="shared" si="282"/>
        <v>0.33045833016055415</v>
      </c>
      <c r="H1858" s="4">
        <f t="shared" si="283"/>
        <v>0.24566443366981597</v>
      </c>
      <c r="I1858" s="4">
        <f t="shared" si="284"/>
        <v>0.33170353628765575</v>
      </c>
      <c r="J1858">
        <f t="shared" si="285"/>
        <v>4.9414782874241765E-3</v>
      </c>
      <c r="K1858">
        <f t="shared" si="286"/>
        <v>0.66951969502208553</v>
      </c>
      <c r="L1858">
        <f t="shared" si="287"/>
        <v>0.45366436944214861</v>
      </c>
      <c r="M1858">
        <f t="shared" si="288"/>
        <v>4.9414782874241765E-3</v>
      </c>
      <c r="N1858">
        <f t="shared" si="289"/>
        <v>1</v>
      </c>
    </row>
    <row r="1859" spans="1:14" x14ac:dyDescent="0.2">
      <c r="A1859">
        <f t="shared" si="290"/>
        <v>1842</v>
      </c>
      <c r="B1859" t="s">
        <v>2869</v>
      </c>
      <c r="C1859" s="7" t="s">
        <v>10</v>
      </c>
      <c r="D1859" s="6">
        <v>64525</v>
      </c>
      <c r="E1859" s="6">
        <v>73008.13</v>
      </c>
      <c r="F1859" s="7">
        <f t="shared" si="281"/>
        <v>71166.13</v>
      </c>
      <c r="G1859" s="4">
        <f t="shared" si="282"/>
        <v>0.91271715975333689</v>
      </c>
      <c r="H1859" s="4">
        <f t="shared" si="283"/>
        <v>1.3296372183941143</v>
      </c>
      <c r="I1859" s="4">
        <f t="shared" si="284"/>
        <v>1.4101926491590979</v>
      </c>
      <c r="J1859">
        <f t="shared" si="285"/>
        <v>2.8509147583556729</v>
      </c>
      <c r="K1859">
        <f t="shared" si="286"/>
        <v>0.8573292642681769</v>
      </c>
      <c r="L1859">
        <f t="shared" si="287"/>
        <v>5.1428475756794754</v>
      </c>
      <c r="M1859">
        <f t="shared" si="288"/>
        <v>0.8573292642681769</v>
      </c>
      <c r="N1859">
        <f t="shared" si="289"/>
        <v>2</v>
      </c>
    </row>
    <row r="1860" spans="1:14" x14ac:dyDescent="0.2">
      <c r="A1860">
        <f t="shared" si="290"/>
        <v>1843</v>
      </c>
      <c r="B1860" t="s">
        <v>2870</v>
      </c>
      <c r="C1860" s="7" t="s">
        <v>2398</v>
      </c>
      <c r="D1860" s="6">
        <v>42197</v>
      </c>
      <c r="E1860" s="6">
        <v>39975.870000000003</v>
      </c>
      <c r="F1860" s="7">
        <f t="shared" si="281"/>
        <v>38132.870000000003</v>
      </c>
      <c r="G1860" s="4">
        <f t="shared" si="282"/>
        <v>-0.20389154480284744</v>
      </c>
      <c r="H1860" s="4">
        <f t="shared" si="283"/>
        <v>-0.11253990884665269</v>
      </c>
      <c r="I1860" s="4">
        <f t="shared" si="284"/>
        <v>-2.4789935083636947E-2</v>
      </c>
      <c r="J1860">
        <f t="shared" si="285"/>
        <v>0.45318138697994276</v>
      </c>
      <c r="K1860">
        <f t="shared" si="286"/>
        <v>2.40997624298776</v>
      </c>
      <c r="L1860">
        <f t="shared" si="287"/>
        <v>3.0502026415712695E-2</v>
      </c>
      <c r="M1860">
        <f t="shared" si="288"/>
        <v>3.0502026415712695E-2</v>
      </c>
      <c r="N1860">
        <f t="shared" si="289"/>
        <v>3</v>
      </c>
    </row>
    <row r="1861" spans="1:14" x14ac:dyDescent="0.2">
      <c r="A1861">
        <f t="shared" si="290"/>
        <v>1844</v>
      </c>
      <c r="B1861" t="s">
        <v>2871</v>
      </c>
      <c r="C1861" s="7" t="s">
        <v>22</v>
      </c>
      <c r="D1861" s="6">
        <v>28059</v>
      </c>
      <c r="E1861" s="6">
        <v>26983.360000000001</v>
      </c>
      <c r="F1861" s="7">
        <f t="shared" si="281"/>
        <v>25139.360000000001</v>
      </c>
      <c r="G1861" s="4">
        <f t="shared" si="282"/>
        <v>-0.91092369569031317</v>
      </c>
      <c r="H1861" s="4">
        <f t="shared" si="283"/>
        <v>-0.67978843339347272</v>
      </c>
      <c r="I1861" s="4">
        <f t="shared" si="284"/>
        <v>-0.58923499918520672</v>
      </c>
      <c r="J1861">
        <f t="shared" si="285"/>
        <v>3.0261131133614128</v>
      </c>
      <c r="K1861">
        <f t="shared" si="286"/>
        <v>6.8607917621720143</v>
      </c>
      <c r="L1861">
        <f t="shared" si="287"/>
        <v>1.330287163112001</v>
      </c>
      <c r="M1861">
        <f t="shared" si="288"/>
        <v>1.330287163112001</v>
      </c>
      <c r="N1861">
        <f t="shared" si="289"/>
        <v>3</v>
      </c>
    </row>
    <row r="1862" spans="1:14" x14ac:dyDescent="0.2">
      <c r="A1862">
        <f t="shared" si="290"/>
        <v>1845</v>
      </c>
      <c r="B1862" t="s">
        <v>2872</v>
      </c>
      <c r="C1862" s="7" t="s">
        <v>413</v>
      </c>
      <c r="D1862" s="6">
        <v>33884</v>
      </c>
      <c r="E1862" s="6">
        <v>1433.31</v>
      </c>
      <c r="F1862" s="7">
        <f t="shared" si="281"/>
        <v>-411.69000000000005</v>
      </c>
      <c r="G1862" s="4">
        <f t="shared" si="282"/>
        <v>-0.61961924817867875</v>
      </c>
      <c r="H1862" s="4">
        <f t="shared" si="283"/>
        <v>-1.7952948416700474</v>
      </c>
      <c r="I1862" s="4">
        <f t="shared" si="284"/>
        <v>-1.6991863560635572</v>
      </c>
      <c r="J1862">
        <f t="shared" si="285"/>
        <v>8.8955482368589891</v>
      </c>
      <c r="K1862">
        <f t="shared" si="286"/>
        <v>14.3883569963936</v>
      </c>
      <c r="L1862">
        <f t="shared" si="287"/>
        <v>5.9856887147404345</v>
      </c>
      <c r="M1862">
        <f t="shared" si="288"/>
        <v>5.9856887147404345</v>
      </c>
      <c r="N1862">
        <f t="shared" si="289"/>
        <v>3</v>
      </c>
    </row>
    <row r="1863" spans="1:14" x14ac:dyDescent="0.2">
      <c r="A1863">
        <f t="shared" si="290"/>
        <v>1846</v>
      </c>
      <c r="B1863" t="s">
        <v>2873</v>
      </c>
      <c r="C1863" s="7" t="s">
        <v>2196</v>
      </c>
      <c r="D1863" s="6">
        <v>61534</v>
      </c>
      <c r="E1863" s="6">
        <v>54417</v>
      </c>
      <c r="F1863" s="7">
        <f t="shared" si="281"/>
        <v>52571</v>
      </c>
      <c r="G1863" s="4">
        <f t="shared" si="282"/>
        <v>0.76313920224135434</v>
      </c>
      <c r="H1863" s="4">
        <f t="shared" si="283"/>
        <v>0.51795486739664565</v>
      </c>
      <c r="I1863" s="4">
        <f t="shared" si="284"/>
        <v>0.60241019893379133</v>
      </c>
      <c r="J1863">
        <f t="shared" si="285"/>
        <v>0.41289222290385341</v>
      </c>
      <c r="K1863">
        <f t="shared" si="286"/>
        <v>6.3388274931474461E-2</v>
      </c>
      <c r="L1863">
        <f t="shared" si="287"/>
        <v>1.5440785836364763</v>
      </c>
      <c r="M1863">
        <f t="shared" si="288"/>
        <v>6.3388274931474461E-2</v>
      </c>
      <c r="N1863">
        <f t="shared" si="289"/>
        <v>2</v>
      </c>
    </row>
    <row r="1864" spans="1:14" x14ac:dyDescent="0.2">
      <c r="A1864">
        <f t="shared" si="290"/>
        <v>1847</v>
      </c>
      <c r="B1864" t="s">
        <v>2874</v>
      </c>
      <c r="C1864" s="7" t="s">
        <v>113</v>
      </c>
      <c r="D1864" s="6">
        <v>66263</v>
      </c>
      <c r="E1864" s="6">
        <v>72055.92</v>
      </c>
      <c r="F1864" s="7">
        <f t="shared" si="281"/>
        <v>70208.92</v>
      </c>
      <c r="G1864" s="4">
        <f t="shared" si="282"/>
        <v>0.99963340520831045</v>
      </c>
      <c r="H1864" s="4">
        <f t="shared" si="283"/>
        <v>1.2880640568141941</v>
      </c>
      <c r="I1864" s="4">
        <f t="shared" si="284"/>
        <v>1.3686109318395541</v>
      </c>
      <c r="J1864">
        <f t="shared" si="285"/>
        <v>2.7886366993575105</v>
      </c>
      <c r="K1864">
        <f t="shared" si="286"/>
        <v>0.7650149183291004</v>
      </c>
      <c r="L1864">
        <f t="shared" si="287"/>
        <v>5.0934584428349341</v>
      </c>
      <c r="M1864">
        <f t="shared" si="288"/>
        <v>0.7650149183291004</v>
      </c>
      <c r="N1864">
        <f t="shared" si="289"/>
        <v>2</v>
      </c>
    </row>
    <row r="1865" spans="1:14" x14ac:dyDescent="0.2">
      <c r="A1865">
        <f t="shared" si="290"/>
        <v>1848</v>
      </c>
      <c r="B1865" t="s">
        <v>2875</v>
      </c>
      <c r="C1865" s="7" t="s">
        <v>504</v>
      </c>
      <c r="D1865" s="6">
        <v>46545</v>
      </c>
      <c r="E1865" s="6">
        <v>55816.51</v>
      </c>
      <c r="F1865" s="7">
        <f t="shared" si="281"/>
        <v>53968.51</v>
      </c>
      <c r="G1865" s="4">
        <f t="shared" si="282"/>
        <v>1.3549096876223233E-2</v>
      </c>
      <c r="H1865" s="4">
        <f t="shared" si="283"/>
        <v>0.57905699335910565</v>
      </c>
      <c r="I1865" s="4">
        <f t="shared" si="284"/>
        <v>0.66311878510739541</v>
      </c>
      <c r="J1865">
        <f t="shared" si="285"/>
        <v>0.32475051824749673</v>
      </c>
      <c r="K1865">
        <f t="shared" si="286"/>
        <v>0.7721454150596152</v>
      </c>
      <c r="L1865">
        <f t="shared" si="287"/>
        <v>0.95977418434540418</v>
      </c>
      <c r="M1865">
        <f t="shared" si="288"/>
        <v>0.32475051824749673</v>
      </c>
      <c r="N1865">
        <f t="shared" si="289"/>
        <v>1</v>
      </c>
    </row>
    <row r="1866" spans="1:14" x14ac:dyDescent="0.2">
      <c r="A1866">
        <f t="shared" si="290"/>
        <v>1849</v>
      </c>
      <c r="B1866" t="s">
        <v>2876</v>
      </c>
      <c r="C1866" s="7" t="s">
        <v>2877</v>
      </c>
      <c r="D1866" s="6">
        <v>39316</v>
      </c>
      <c r="E1866" s="6">
        <v>40216.54</v>
      </c>
      <c r="F1866" s="7">
        <f t="shared" si="281"/>
        <v>38367.54</v>
      </c>
      <c r="G1866" s="4">
        <f t="shared" si="282"/>
        <v>-0.34796847412147724</v>
      </c>
      <c r="H1866" s="4">
        <f t="shared" si="283"/>
        <v>-0.10203233930060791</v>
      </c>
      <c r="I1866" s="4">
        <f t="shared" si="284"/>
        <v>-1.4595744045748465E-2</v>
      </c>
      <c r="J1866">
        <f t="shared" si="285"/>
        <v>0.59880918724018883</v>
      </c>
      <c r="K1866">
        <f t="shared" si="286"/>
        <v>2.711223243661518</v>
      </c>
      <c r="L1866">
        <f t="shared" si="287"/>
        <v>7.8952854408847806E-2</v>
      </c>
      <c r="M1866">
        <f t="shared" si="288"/>
        <v>7.8952854408847806E-2</v>
      </c>
      <c r="N1866">
        <f t="shared" si="289"/>
        <v>3</v>
      </c>
    </row>
    <row r="1867" spans="1:14" x14ac:dyDescent="0.2">
      <c r="A1867">
        <f t="shared" si="290"/>
        <v>1850</v>
      </c>
      <c r="B1867" t="s">
        <v>2878</v>
      </c>
      <c r="C1867" s="7" t="s">
        <v>652</v>
      </c>
      <c r="D1867" s="6">
        <v>40886</v>
      </c>
      <c r="E1867" s="6">
        <v>38112.26</v>
      </c>
      <c r="F1867" s="7">
        <f t="shared" si="281"/>
        <v>36262.26</v>
      </c>
      <c r="G1867" s="4">
        <f t="shared" si="282"/>
        <v>-0.26945379899816979</v>
      </c>
      <c r="H1867" s="4">
        <f t="shared" si="283"/>
        <v>-0.19390448142198258</v>
      </c>
      <c r="I1867" s="4">
        <f t="shared" si="284"/>
        <v>-0.10605023975566456</v>
      </c>
      <c r="J1867">
        <f t="shared" si="285"/>
        <v>0.6419648322307755</v>
      </c>
      <c r="K1867">
        <f t="shared" si="286"/>
        <v>2.8250081070158979</v>
      </c>
      <c r="L1867">
        <f t="shared" si="287"/>
        <v>6.3896931612310762E-2</v>
      </c>
      <c r="M1867">
        <f t="shared" si="288"/>
        <v>6.3896931612310762E-2</v>
      </c>
      <c r="N1867">
        <f t="shared" si="289"/>
        <v>3</v>
      </c>
    </row>
    <row r="1868" spans="1:14" x14ac:dyDescent="0.2">
      <c r="A1868">
        <f t="shared" si="290"/>
        <v>1851</v>
      </c>
      <c r="B1868" t="s">
        <v>2879</v>
      </c>
      <c r="C1868" s="7" t="s">
        <v>241</v>
      </c>
      <c r="D1868" s="6">
        <v>71867</v>
      </c>
      <c r="E1868" s="6">
        <v>61485.71</v>
      </c>
      <c r="F1868" s="7">
        <f t="shared" si="281"/>
        <v>59634.71</v>
      </c>
      <c r="G1868" s="4">
        <f t="shared" si="282"/>
        <v>1.2798857869860272</v>
      </c>
      <c r="H1868" s="4">
        <f t="shared" si="283"/>
        <v>0.82657231837027212</v>
      </c>
      <c r="I1868" s="4">
        <f t="shared" si="284"/>
        <v>0.90926156117116208</v>
      </c>
      <c r="J1868">
        <f t="shared" si="285"/>
        <v>1.7366327887799433</v>
      </c>
      <c r="K1868">
        <f t="shared" si="286"/>
        <v>0.2058588907892881</v>
      </c>
      <c r="L1868">
        <f t="shared" si="287"/>
        <v>3.6615568326071717</v>
      </c>
      <c r="M1868">
        <f t="shared" si="288"/>
        <v>0.2058588907892881</v>
      </c>
      <c r="N1868">
        <f t="shared" si="289"/>
        <v>2</v>
      </c>
    </row>
    <row r="1869" spans="1:14" x14ac:dyDescent="0.2">
      <c r="A1869">
        <f t="shared" si="290"/>
        <v>1852</v>
      </c>
      <c r="B1869" t="s">
        <v>2880</v>
      </c>
      <c r="C1869" s="7" t="s">
        <v>2881</v>
      </c>
      <c r="D1869" s="6">
        <v>36886</v>
      </c>
      <c r="E1869" s="6">
        <v>34013.22</v>
      </c>
      <c r="F1869" s="7">
        <f t="shared" si="281"/>
        <v>32161.22</v>
      </c>
      <c r="G1869" s="4">
        <f t="shared" si="282"/>
        <v>-0.46949118784736082</v>
      </c>
      <c r="H1869" s="4">
        <f t="shared" si="283"/>
        <v>-0.37286716007748466</v>
      </c>
      <c r="I1869" s="4">
        <f t="shared" si="284"/>
        <v>-0.2842016234605374</v>
      </c>
      <c r="J1869">
        <f t="shared" si="285"/>
        <v>1.2599756695720128</v>
      </c>
      <c r="K1869">
        <f t="shared" si="286"/>
        <v>4.0076835744711339</v>
      </c>
      <c r="L1869">
        <f t="shared" si="287"/>
        <v>0.29783169821633909</v>
      </c>
      <c r="M1869">
        <f t="shared" si="288"/>
        <v>0.29783169821633909</v>
      </c>
      <c r="N1869">
        <f t="shared" si="289"/>
        <v>3</v>
      </c>
    </row>
    <row r="1870" spans="1:14" x14ac:dyDescent="0.2">
      <c r="A1870">
        <f t="shared" si="290"/>
        <v>1853</v>
      </c>
      <c r="B1870" t="s">
        <v>922</v>
      </c>
      <c r="C1870" s="7" t="s">
        <v>1062</v>
      </c>
      <c r="D1870" s="6">
        <v>58200</v>
      </c>
      <c r="E1870" s="6">
        <v>54224.800000000003</v>
      </c>
      <c r="F1870" s="7">
        <f t="shared" si="281"/>
        <v>52371.8</v>
      </c>
      <c r="G1870" s="4">
        <f t="shared" si="282"/>
        <v>0.59640803863555358</v>
      </c>
      <c r="H1870" s="4">
        <f t="shared" si="283"/>
        <v>0.50956348140441654</v>
      </c>
      <c r="I1870" s="4">
        <f t="shared" si="284"/>
        <v>0.59375684377656046</v>
      </c>
      <c r="J1870">
        <f t="shared" si="285"/>
        <v>0.26848270490907128</v>
      </c>
      <c r="K1870">
        <f t="shared" si="286"/>
        <v>0.13610989333702134</v>
      </c>
      <c r="L1870">
        <f t="shared" si="287"/>
        <v>1.2607290288252135</v>
      </c>
      <c r="M1870">
        <f t="shared" si="288"/>
        <v>0.13610989333702134</v>
      </c>
      <c r="N1870">
        <f t="shared" si="289"/>
        <v>2</v>
      </c>
    </row>
    <row r="1871" spans="1:14" x14ac:dyDescent="0.2">
      <c r="A1871">
        <f t="shared" si="290"/>
        <v>1854</v>
      </c>
      <c r="B1871" t="s">
        <v>2882</v>
      </c>
      <c r="C1871" s="7" t="s">
        <v>614</v>
      </c>
      <c r="D1871" s="6">
        <v>86700</v>
      </c>
      <c r="E1871" s="6">
        <v>77364.11</v>
      </c>
      <c r="F1871" s="7">
        <f t="shared" si="281"/>
        <v>75510.11</v>
      </c>
      <c r="G1871" s="4">
        <f t="shared" si="282"/>
        <v>2.0216744341860395</v>
      </c>
      <c r="H1871" s="4">
        <f t="shared" si="283"/>
        <v>1.5198178092080106</v>
      </c>
      <c r="I1871" s="4">
        <f t="shared" si="284"/>
        <v>1.5988974771506057</v>
      </c>
      <c r="J1871">
        <f t="shared" si="285"/>
        <v>6.4014806090354899</v>
      </c>
      <c r="K1871">
        <f t="shared" si="286"/>
        <v>2.7238346298927967</v>
      </c>
      <c r="L1871">
        <f t="shared" si="287"/>
        <v>9.7884020676256203</v>
      </c>
      <c r="M1871">
        <f t="shared" si="288"/>
        <v>2.7238346298927967</v>
      </c>
      <c r="N1871">
        <f t="shared" si="289"/>
        <v>2</v>
      </c>
    </row>
    <row r="1872" spans="1:14" x14ac:dyDescent="0.2">
      <c r="A1872">
        <f t="shared" si="290"/>
        <v>1855</v>
      </c>
      <c r="B1872" t="s">
        <v>2883</v>
      </c>
      <c r="C1872" s="7" t="s">
        <v>285</v>
      </c>
      <c r="D1872" s="6">
        <v>99200</v>
      </c>
      <c r="E1872" s="6">
        <v>87373.51</v>
      </c>
      <c r="F1872" s="7">
        <f t="shared" si="281"/>
        <v>85518.51</v>
      </c>
      <c r="G1872" s="4">
        <f t="shared" si="282"/>
        <v>2.6467912743397619</v>
      </c>
      <c r="H1872" s="4">
        <f t="shared" si="283"/>
        <v>1.9568247756524417</v>
      </c>
      <c r="I1872" s="4">
        <f t="shared" si="284"/>
        <v>2.0336677570483506</v>
      </c>
      <c r="J1872">
        <f t="shared" si="285"/>
        <v>11.612358156792936</v>
      </c>
      <c r="K1872">
        <f t="shared" si="286"/>
        <v>6.39076086609216</v>
      </c>
      <c r="L1872">
        <f t="shared" si="287"/>
        <v>16.041710599621251</v>
      </c>
      <c r="M1872">
        <f t="shared" si="288"/>
        <v>6.39076086609216</v>
      </c>
      <c r="N1872">
        <f t="shared" si="289"/>
        <v>2</v>
      </c>
    </row>
    <row r="1873" spans="1:14" x14ac:dyDescent="0.2">
      <c r="A1873">
        <f t="shared" si="290"/>
        <v>1856</v>
      </c>
      <c r="B1873" t="s">
        <v>2885</v>
      </c>
      <c r="C1873" s="7" t="s">
        <v>1621</v>
      </c>
      <c r="D1873" s="6">
        <v>55677</v>
      </c>
      <c r="E1873" s="6">
        <v>1713.08</v>
      </c>
      <c r="F1873" s="7">
        <f t="shared" si="281"/>
        <v>-142.92000000000007</v>
      </c>
      <c r="G1873" s="4">
        <f t="shared" si="282"/>
        <v>0.47023445561892635</v>
      </c>
      <c r="H1873" s="4">
        <f t="shared" si="283"/>
        <v>-1.783080179552222</v>
      </c>
      <c r="I1873" s="4">
        <f t="shared" si="284"/>
        <v>-1.6875108426819858</v>
      </c>
      <c r="J1873">
        <f t="shared" si="285"/>
        <v>8.0342486107671149</v>
      </c>
      <c r="K1873">
        <f t="shared" si="286"/>
        <v>12.186830845450352</v>
      </c>
      <c r="L1873">
        <f t="shared" si="287"/>
        <v>5.9754499137420982</v>
      </c>
      <c r="M1873">
        <f t="shared" si="288"/>
        <v>5.9754499137420982</v>
      </c>
      <c r="N1873">
        <f t="shared" si="289"/>
        <v>3</v>
      </c>
    </row>
    <row r="1874" spans="1:14" x14ac:dyDescent="0.2">
      <c r="A1874">
        <f t="shared" si="290"/>
        <v>1857</v>
      </c>
      <c r="B1874" t="s">
        <v>2886</v>
      </c>
      <c r="C1874" s="7" t="s">
        <v>10</v>
      </c>
      <c r="D1874" s="6">
        <v>64525</v>
      </c>
      <c r="E1874" s="6">
        <v>76876.03</v>
      </c>
      <c r="F1874" s="7">
        <f t="shared" si="281"/>
        <v>75019.03</v>
      </c>
      <c r="G1874" s="4">
        <f t="shared" si="282"/>
        <v>0.91271715975333689</v>
      </c>
      <c r="H1874" s="4">
        <f t="shared" si="283"/>
        <v>1.4985084040306573</v>
      </c>
      <c r="I1874" s="4">
        <f t="shared" si="284"/>
        <v>1.5775646977800584</v>
      </c>
      <c r="J1874">
        <f t="shared" si="285"/>
        <v>3.6510715504599416</v>
      </c>
      <c r="K1874">
        <f t="shared" si="286"/>
        <v>1.3537068690792253</v>
      </c>
      <c r="L1874">
        <f t="shared" si="287"/>
        <v>6.1600223943536037</v>
      </c>
      <c r="M1874">
        <f t="shared" si="288"/>
        <v>1.3537068690792253</v>
      </c>
      <c r="N1874">
        <f t="shared" si="289"/>
        <v>2</v>
      </c>
    </row>
    <row r="1875" spans="1:14" x14ac:dyDescent="0.2">
      <c r="A1875">
        <f t="shared" si="290"/>
        <v>1858</v>
      </c>
      <c r="B1875" t="s">
        <v>2887</v>
      </c>
      <c r="C1875" s="7" t="s">
        <v>10</v>
      </c>
      <c r="D1875" s="6">
        <v>43034</v>
      </c>
      <c r="E1875" s="6">
        <v>42296.34</v>
      </c>
      <c r="F1875" s="7">
        <f t="shared" ref="F1875:F1938" si="291">E1875-A1875</f>
        <v>40438.339999999997</v>
      </c>
      <c r="G1875" s="4">
        <f t="shared" ref="G1875:G1938" si="292">STANDARDIZE(D1875,$D$14,$D$15)</f>
        <v>-0.16203372118615419</v>
      </c>
      <c r="H1875" s="4">
        <f t="shared" ref="H1875:H1938" si="293">STANDARDIZE(E1875,$E$14,$E$15)</f>
        <v>-1.1228985572000152E-2</v>
      </c>
      <c r="I1875" s="4">
        <f t="shared" ref="I1875:I1938" si="294">STANDARDIZE(F1875,$F$14,$F$15)</f>
        <v>7.5360921916068482E-2</v>
      </c>
      <c r="J1875">
        <f t="shared" ref="J1875:J1938" si="295">SUMXMY2($E$3:$G$3,G1875:I1875)</f>
        <v>0.30092459279101108</v>
      </c>
      <c r="K1875">
        <f t="shared" ref="K1875:K1938" si="296">SUMXMY2($E$4:$G$4,G1875:I1875)</f>
        <v>2.0250635215677297</v>
      </c>
      <c r="L1875">
        <f t="shared" ref="L1875:L1938" si="297">SUMXMY2($E$5:$G$5,G1875:I1875)</f>
        <v>4.0307239372415829E-2</v>
      </c>
      <c r="M1875">
        <f t="shared" ref="M1875:M1938" si="298">MIN(J1875:L1875)</f>
        <v>4.0307239372415829E-2</v>
      </c>
      <c r="N1875">
        <f t="shared" ref="N1875:N1938" si="299">MATCH(M1875,J1875:L1875,0)</f>
        <v>3</v>
      </c>
    </row>
    <row r="1876" spans="1:14" x14ac:dyDescent="0.2">
      <c r="A1876">
        <f t="shared" ref="A1876:A1939" si="300">A1875+1</f>
        <v>1859</v>
      </c>
      <c r="B1876" t="s">
        <v>2888</v>
      </c>
      <c r="C1876" s="7" t="s">
        <v>38</v>
      </c>
      <c r="D1876" s="6">
        <v>8863</v>
      </c>
      <c r="E1876" s="6">
        <v>7205.26</v>
      </c>
      <c r="F1876" s="7">
        <f t="shared" si="291"/>
        <v>5346.26</v>
      </c>
      <c r="G1876" s="4">
        <f t="shared" si="292"/>
        <v>-1.8709031247775809</v>
      </c>
      <c r="H1876" s="4">
        <f t="shared" si="293"/>
        <v>-1.5432934869465935</v>
      </c>
      <c r="I1876" s="4">
        <f t="shared" si="294"/>
        <v>-1.4490579106439871</v>
      </c>
      <c r="J1876">
        <f t="shared" si="295"/>
        <v>10.809939685671402</v>
      </c>
      <c r="K1876">
        <f t="shared" si="296"/>
        <v>17.363060371262009</v>
      </c>
      <c r="L1876">
        <f t="shared" si="297"/>
        <v>7.264715095667702</v>
      </c>
      <c r="M1876">
        <f t="shared" si="298"/>
        <v>7.264715095667702</v>
      </c>
      <c r="N1876">
        <f t="shared" si="299"/>
        <v>3</v>
      </c>
    </row>
    <row r="1877" spans="1:14" x14ac:dyDescent="0.2">
      <c r="A1877">
        <f t="shared" si="300"/>
        <v>1860</v>
      </c>
      <c r="B1877" t="s">
        <v>2889</v>
      </c>
      <c r="C1877" s="7" t="s">
        <v>22</v>
      </c>
      <c r="D1877" s="6">
        <v>28059</v>
      </c>
      <c r="E1877" s="6">
        <v>25865.98</v>
      </c>
      <c r="F1877" s="7">
        <f t="shared" si="291"/>
        <v>24005.98</v>
      </c>
      <c r="G1877" s="4">
        <f t="shared" si="292"/>
        <v>-0.91092369569031317</v>
      </c>
      <c r="H1877" s="4">
        <f t="shared" si="293"/>
        <v>-0.72857286044860881</v>
      </c>
      <c r="I1877" s="4">
        <f t="shared" si="294"/>
        <v>-0.63846963607327145</v>
      </c>
      <c r="J1877">
        <f t="shared" si="295"/>
        <v>3.2071215753192885</v>
      </c>
      <c r="K1877">
        <f t="shared" si="296"/>
        <v>7.1303547206497946</v>
      </c>
      <c r="L1877">
        <f t="shared" si="297"/>
        <v>1.4478160152091846</v>
      </c>
      <c r="M1877">
        <f t="shared" si="298"/>
        <v>1.4478160152091846</v>
      </c>
      <c r="N1877">
        <f t="shared" si="299"/>
        <v>3</v>
      </c>
    </row>
    <row r="1878" spans="1:14" x14ac:dyDescent="0.2">
      <c r="A1878">
        <f t="shared" si="300"/>
        <v>1861</v>
      </c>
      <c r="B1878" t="s">
        <v>2890</v>
      </c>
      <c r="C1878" s="7" t="s">
        <v>238</v>
      </c>
      <c r="D1878" s="6">
        <v>37583</v>
      </c>
      <c r="E1878" s="6">
        <v>37082.25</v>
      </c>
      <c r="F1878" s="7">
        <f t="shared" si="291"/>
        <v>35221.25</v>
      </c>
      <c r="G1878" s="4">
        <f t="shared" si="292"/>
        <v>-0.43463467284038931</v>
      </c>
      <c r="H1878" s="4">
        <f t="shared" si="293"/>
        <v>-0.23887436428283634</v>
      </c>
      <c r="I1878" s="4">
        <f t="shared" si="294"/>
        <v>-0.15127227415440489</v>
      </c>
      <c r="J1878">
        <f t="shared" si="295"/>
        <v>0.92840515413947933</v>
      </c>
      <c r="K1878">
        <f t="shared" si="296"/>
        <v>3.3927883776579728</v>
      </c>
      <c r="L1878">
        <f t="shared" si="297"/>
        <v>0.16529834612491662</v>
      </c>
      <c r="M1878">
        <f t="shared" si="298"/>
        <v>0.16529834612491662</v>
      </c>
      <c r="N1878">
        <f t="shared" si="299"/>
        <v>3</v>
      </c>
    </row>
    <row r="1879" spans="1:14" x14ac:dyDescent="0.2">
      <c r="A1879">
        <f t="shared" si="300"/>
        <v>1862</v>
      </c>
      <c r="B1879" t="s">
        <v>2891</v>
      </c>
      <c r="C1879" s="7" t="s">
        <v>10</v>
      </c>
      <c r="D1879" s="6">
        <v>42290</v>
      </c>
      <c r="E1879" s="6">
        <v>31717.53</v>
      </c>
      <c r="F1879" s="7">
        <f t="shared" si="291"/>
        <v>29855.53</v>
      </c>
      <c r="G1879" s="4">
        <f t="shared" si="292"/>
        <v>-0.19924067551210373</v>
      </c>
      <c r="H1879" s="4">
        <f t="shared" si="293"/>
        <v>-0.47309619706240058</v>
      </c>
      <c r="I1879" s="4">
        <f t="shared" si="294"/>
        <v>-0.38436203737858948</v>
      </c>
      <c r="J1879">
        <f t="shared" si="295"/>
        <v>1.187446773224643</v>
      </c>
      <c r="K1879">
        <f t="shared" si="296"/>
        <v>3.7892126750542516</v>
      </c>
      <c r="L1879">
        <f t="shared" si="297"/>
        <v>0.30300633189758081</v>
      </c>
      <c r="M1879">
        <f t="shared" si="298"/>
        <v>0.30300633189758081</v>
      </c>
      <c r="N1879">
        <f t="shared" si="299"/>
        <v>3</v>
      </c>
    </row>
    <row r="1880" spans="1:14" x14ac:dyDescent="0.2">
      <c r="A1880">
        <f t="shared" si="300"/>
        <v>1863</v>
      </c>
      <c r="B1880" t="s">
        <v>2892</v>
      </c>
      <c r="C1880" s="7" t="s">
        <v>30</v>
      </c>
      <c r="D1880" s="6">
        <v>15080</v>
      </c>
      <c r="E1880" s="6">
        <v>1848.75</v>
      </c>
      <c r="F1880" s="7">
        <f t="shared" si="291"/>
        <v>-14.25</v>
      </c>
      <c r="G1880" s="4">
        <f t="shared" si="292"/>
        <v>-1.5599950131587257</v>
      </c>
      <c r="H1880" s="4">
        <f t="shared" si="293"/>
        <v>-1.7771568739457406</v>
      </c>
      <c r="I1880" s="4">
        <f t="shared" si="294"/>
        <v>-1.6819213486655153</v>
      </c>
      <c r="J1880">
        <f t="shared" si="295"/>
        <v>11.323458825960554</v>
      </c>
      <c r="K1880">
        <f t="shared" si="296"/>
        <v>17.922067246007806</v>
      </c>
      <c r="L1880">
        <f t="shared" si="297"/>
        <v>7.7151539648261105</v>
      </c>
      <c r="M1880">
        <f t="shared" si="298"/>
        <v>7.7151539648261105</v>
      </c>
      <c r="N1880">
        <f t="shared" si="299"/>
        <v>3</v>
      </c>
    </row>
    <row r="1881" spans="1:14" x14ac:dyDescent="0.2">
      <c r="A1881">
        <f t="shared" si="300"/>
        <v>1864</v>
      </c>
      <c r="B1881" t="s">
        <v>2893</v>
      </c>
      <c r="C1881" s="7" t="s">
        <v>38</v>
      </c>
      <c r="D1881" s="6">
        <v>10127</v>
      </c>
      <c r="E1881" s="6">
        <v>14814.87</v>
      </c>
      <c r="F1881" s="7">
        <f t="shared" si="291"/>
        <v>12950.87</v>
      </c>
      <c r="G1881" s="4">
        <f t="shared" si="292"/>
        <v>-1.8076913099012366</v>
      </c>
      <c r="H1881" s="4">
        <f t="shared" si="293"/>
        <v>-1.2110605277357307</v>
      </c>
      <c r="I1881" s="4">
        <f t="shared" si="294"/>
        <v>-1.1187095614360028</v>
      </c>
      <c r="J1881">
        <f t="shared" si="295"/>
        <v>8.4291962802475595</v>
      </c>
      <c r="K1881">
        <f t="shared" si="296"/>
        <v>14.307226867596555</v>
      </c>
      <c r="L1881">
        <f t="shared" si="297"/>
        <v>5.3603488960506134</v>
      </c>
      <c r="M1881">
        <f t="shared" si="298"/>
        <v>5.3603488960506134</v>
      </c>
      <c r="N1881">
        <f t="shared" si="299"/>
        <v>3</v>
      </c>
    </row>
    <row r="1882" spans="1:14" x14ac:dyDescent="0.2">
      <c r="A1882">
        <f t="shared" si="300"/>
        <v>1865</v>
      </c>
      <c r="B1882" t="s">
        <v>2894</v>
      </c>
      <c r="C1882" s="7" t="s">
        <v>10</v>
      </c>
      <c r="D1882" s="6">
        <v>42391</v>
      </c>
      <c r="E1882" s="6">
        <v>40055.71</v>
      </c>
      <c r="F1882" s="7">
        <f t="shared" si="291"/>
        <v>38190.71</v>
      </c>
      <c r="G1882" s="4">
        <f t="shared" si="292"/>
        <v>-0.19418973144366167</v>
      </c>
      <c r="H1882" s="4">
        <f t="shared" si="293"/>
        <v>-0.109054121866322</v>
      </c>
      <c r="I1882" s="4">
        <f t="shared" si="294"/>
        <v>-2.2277334369308576E-2</v>
      </c>
      <c r="J1882">
        <f t="shared" si="295"/>
        <v>0.44001705805822144</v>
      </c>
      <c r="K1882">
        <f t="shared" si="296"/>
        <v>2.3796532330425624</v>
      </c>
      <c r="L1882">
        <f t="shared" si="297"/>
        <v>2.8418349188513891E-2</v>
      </c>
      <c r="M1882">
        <f t="shared" si="298"/>
        <v>2.8418349188513891E-2</v>
      </c>
      <c r="N1882">
        <f t="shared" si="299"/>
        <v>3</v>
      </c>
    </row>
    <row r="1883" spans="1:14" x14ac:dyDescent="0.2">
      <c r="A1883">
        <f t="shared" si="300"/>
        <v>1866</v>
      </c>
      <c r="B1883" t="s">
        <v>2895</v>
      </c>
      <c r="C1883" s="7" t="s">
        <v>277</v>
      </c>
      <c r="D1883" s="6">
        <v>27997</v>
      </c>
      <c r="E1883" s="6">
        <v>27065.05</v>
      </c>
      <c r="F1883" s="7">
        <f t="shared" si="291"/>
        <v>25199.05</v>
      </c>
      <c r="G1883" s="4">
        <f t="shared" si="292"/>
        <v>-0.91402427521747565</v>
      </c>
      <c r="H1883" s="4">
        <f t="shared" si="293"/>
        <v>-0.67622187604849249</v>
      </c>
      <c r="I1883" s="4">
        <f t="shared" si="294"/>
        <v>-0.5866420334756931</v>
      </c>
      <c r="J1883">
        <f t="shared" si="295"/>
        <v>3.0224692598366918</v>
      </c>
      <c r="K1883">
        <f t="shared" si="296"/>
        <v>6.855333599975765</v>
      </c>
      <c r="L1883">
        <f t="shared" si="297"/>
        <v>1.3280106079053542</v>
      </c>
      <c r="M1883">
        <f t="shared" si="298"/>
        <v>1.3280106079053542</v>
      </c>
      <c r="N1883">
        <f t="shared" si="299"/>
        <v>3</v>
      </c>
    </row>
    <row r="1884" spans="1:14" x14ac:dyDescent="0.2">
      <c r="A1884">
        <f t="shared" si="300"/>
        <v>1867</v>
      </c>
      <c r="B1884" t="s">
        <v>2896</v>
      </c>
      <c r="C1884" s="7" t="s">
        <v>2342</v>
      </c>
      <c r="D1884" s="6">
        <v>33892</v>
      </c>
      <c r="E1884" s="6">
        <v>30686.45</v>
      </c>
      <c r="F1884" s="7">
        <f t="shared" si="291"/>
        <v>28819.45</v>
      </c>
      <c r="G1884" s="4">
        <f t="shared" si="292"/>
        <v>-0.61921917340098032</v>
      </c>
      <c r="H1884" s="4">
        <f t="shared" si="293"/>
        <v>-0.51811279575578117</v>
      </c>
      <c r="I1884" s="4">
        <f t="shared" si="294"/>
        <v>-0.42936990992529578</v>
      </c>
      <c r="J1884">
        <f t="shared" si="295"/>
        <v>1.8922478253420572</v>
      </c>
      <c r="K1884">
        <f t="shared" si="296"/>
        <v>5.0834889682733397</v>
      </c>
      <c r="L1884">
        <f t="shared" si="297"/>
        <v>0.6275504347946621</v>
      </c>
      <c r="M1884">
        <f t="shared" si="298"/>
        <v>0.6275504347946621</v>
      </c>
      <c r="N1884">
        <f t="shared" si="299"/>
        <v>3</v>
      </c>
    </row>
    <row r="1885" spans="1:14" x14ac:dyDescent="0.2">
      <c r="A1885">
        <f t="shared" si="300"/>
        <v>1868</v>
      </c>
      <c r="B1885" t="s">
        <v>2897</v>
      </c>
      <c r="C1885" s="7" t="s">
        <v>10</v>
      </c>
      <c r="D1885" s="6">
        <v>63384</v>
      </c>
      <c r="E1885" s="6">
        <v>85071.2</v>
      </c>
      <c r="F1885" s="7">
        <f t="shared" si="291"/>
        <v>83203.199999999997</v>
      </c>
      <c r="G1885" s="4">
        <f t="shared" si="292"/>
        <v>0.8556564945841052</v>
      </c>
      <c r="H1885" s="4">
        <f t="shared" si="293"/>
        <v>1.8563067117410508</v>
      </c>
      <c r="I1885" s="4">
        <f t="shared" si="294"/>
        <v>1.933089445155336</v>
      </c>
      <c r="J1885">
        <f t="shared" si="295"/>
        <v>5.6535150981721536</v>
      </c>
      <c r="K1885">
        <f t="shared" si="296"/>
        <v>2.7807383056953388</v>
      </c>
      <c r="L1885">
        <f t="shared" si="297"/>
        <v>8.5793230787484287</v>
      </c>
      <c r="M1885">
        <f t="shared" si="298"/>
        <v>2.7807383056953388</v>
      </c>
      <c r="N1885">
        <f t="shared" si="299"/>
        <v>2</v>
      </c>
    </row>
    <row r="1886" spans="1:14" x14ac:dyDescent="0.2">
      <c r="A1886">
        <f t="shared" si="300"/>
        <v>1869</v>
      </c>
      <c r="B1886" t="s">
        <v>2898</v>
      </c>
      <c r="C1886" s="7" t="s">
        <v>732</v>
      </c>
      <c r="D1886" s="6">
        <v>38382</v>
      </c>
      <c r="E1886" s="6">
        <v>35328.85</v>
      </c>
      <c r="F1886" s="7">
        <f t="shared" si="291"/>
        <v>33459.85</v>
      </c>
      <c r="G1886" s="4">
        <f t="shared" si="292"/>
        <v>-0.39467720441776338</v>
      </c>
      <c r="H1886" s="4">
        <f t="shared" si="293"/>
        <v>-0.31542720610788744</v>
      </c>
      <c r="I1886" s="4">
        <f t="shared" si="294"/>
        <v>-0.22778843767823376</v>
      </c>
      <c r="J1886">
        <f t="shared" si="295"/>
        <v>1.0254962065814728</v>
      </c>
      <c r="K1886">
        <f t="shared" si="296"/>
        <v>3.5798234930732433</v>
      </c>
      <c r="L1886">
        <f t="shared" si="297"/>
        <v>0.19407941505921267</v>
      </c>
      <c r="M1886">
        <f t="shared" si="298"/>
        <v>0.19407941505921267</v>
      </c>
      <c r="N1886">
        <f t="shared" si="299"/>
        <v>3</v>
      </c>
    </row>
    <row r="1887" spans="1:14" x14ac:dyDescent="0.2">
      <c r="A1887">
        <f t="shared" si="300"/>
        <v>1870</v>
      </c>
      <c r="B1887" t="s">
        <v>2899</v>
      </c>
      <c r="C1887" s="7" t="s">
        <v>196</v>
      </c>
      <c r="D1887" s="6">
        <v>64245</v>
      </c>
      <c r="E1887" s="6">
        <v>57327.02</v>
      </c>
      <c r="F1887" s="7">
        <f t="shared" si="291"/>
        <v>55457.02</v>
      </c>
      <c r="G1887" s="4">
        <f t="shared" si="292"/>
        <v>0.8987145425338936</v>
      </c>
      <c r="H1887" s="4">
        <f t="shared" si="293"/>
        <v>0.64500534120053232</v>
      </c>
      <c r="I1887" s="4">
        <f t="shared" si="294"/>
        <v>0.72778046023334864</v>
      </c>
      <c r="J1887">
        <f t="shared" si="295"/>
        <v>0.74456457350318483</v>
      </c>
      <c r="K1887">
        <f t="shared" si="296"/>
        <v>2.9742249530599965E-3</v>
      </c>
      <c r="L1887">
        <f t="shared" si="297"/>
        <v>2.1424981349753613</v>
      </c>
      <c r="M1887">
        <f t="shared" si="298"/>
        <v>2.9742249530599965E-3</v>
      </c>
      <c r="N1887">
        <f t="shared" si="299"/>
        <v>2</v>
      </c>
    </row>
    <row r="1888" spans="1:14" x14ac:dyDescent="0.2">
      <c r="A1888">
        <f t="shared" si="300"/>
        <v>1871</v>
      </c>
      <c r="B1888" t="s">
        <v>2900</v>
      </c>
      <c r="C1888" s="7" t="s">
        <v>2901</v>
      </c>
      <c r="D1888" s="6">
        <v>33376</v>
      </c>
      <c r="E1888" s="6">
        <v>30904.79</v>
      </c>
      <c r="F1888" s="7">
        <f t="shared" si="291"/>
        <v>29033.79</v>
      </c>
      <c r="G1888" s="4">
        <f t="shared" si="292"/>
        <v>-0.64502399656252596</v>
      </c>
      <c r="H1888" s="4">
        <f t="shared" si="293"/>
        <v>-0.50858014634088344</v>
      </c>
      <c r="I1888" s="4">
        <f t="shared" si="294"/>
        <v>-0.42005886502368484</v>
      </c>
      <c r="J1888">
        <f t="shared" si="295"/>
        <v>1.9115150839188708</v>
      </c>
      <c r="K1888">
        <f t="shared" si="296"/>
        <v>5.1169536692218003</v>
      </c>
      <c r="L1888">
        <f t="shared" si="297"/>
        <v>0.63915800615181961</v>
      </c>
      <c r="M1888">
        <f t="shared" si="298"/>
        <v>0.63915800615181961</v>
      </c>
      <c r="N1888">
        <f t="shared" si="299"/>
        <v>3</v>
      </c>
    </row>
    <row r="1889" spans="1:14" x14ac:dyDescent="0.2">
      <c r="A1889">
        <f t="shared" si="300"/>
        <v>1872</v>
      </c>
      <c r="B1889" t="s">
        <v>2902</v>
      </c>
      <c r="C1889" s="7" t="s">
        <v>10</v>
      </c>
      <c r="D1889" s="6">
        <v>58245</v>
      </c>
      <c r="E1889" s="6">
        <v>51684.31</v>
      </c>
      <c r="F1889" s="7">
        <f t="shared" si="291"/>
        <v>49812.31</v>
      </c>
      <c r="G1889" s="4">
        <f t="shared" si="292"/>
        <v>0.59865845926010697</v>
      </c>
      <c r="H1889" s="4">
        <f t="shared" si="293"/>
        <v>0.39864656049183278</v>
      </c>
      <c r="I1889" s="4">
        <f t="shared" si="294"/>
        <v>0.48257122132986752</v>
      </c>
      <c r="J1889">
        <f t="shared" si="295"/>
        <v>0.16692708676541337</v>
      </c>
      <c r="K1889">
        <f t="shared" si="296"/>
        <v>0.23248886062693472</v>
      </c>
      <c r="L1889">
        <f t="shared" si="297"/>
        <v>1.0172430243926331</v>
      </c>
      <c r="M1889">
        <f t="shared" si="298"/>
        <v>0.16692708676541337</v>
      </c>
      <c r="N1889">
        <f t="shared" si="299"/>
        <v>1</v>
      </c>
    </row>
    <row r="1890" spans="1:14" x14ac:dyDescent="0.2">
      <c r="A1890">
        <f t="shared" si="300"/>
        <v>1873</v>
      </c>
      <c r="B1890" t="s">
        <v>2903</v>
      </c>
      <c r="C1890" s="7" t="s">
        <v>10</v>
      </c>
      <c r="D1890" s="6">
        <v>42391</v>
      </c>
      <c r="E1890" s="6">
        <v>49177.04</v>
      </c>
      <c r="F1890" s="7">
        <f t="shared" si="291"/>
        <v>47304.04</v>
      </c>
      <c r="G1890" s="4">
        <f t="shared" si="292"/>
        <v>-0.19418973144366167</v>
      </c>
      <c r="H1890" s="4">
        <f t="shared" si="293"/>
        <v>0.2891800133704141</v>
      </c>
      <c r="I1890" s="4">
        <f t="shared" si="294"/>
        <v>0.37361062323635447</v>
      </c>
      <c r="J1890">
        <f t="shared" si="295"/>
        <v>0.23146988111857553</v>
      </c>
      <c r="K1890">
        <f t="shared" si="296"/>
        <v>1.4536570970602072</v>
      </c>
      <c r="L1890">
        <f t="shared" si="297"/>
        <v>0.33270427333239705</v>
      </c>
      <c r="M1890">
        <f t="shared" si="298"/>
        <v>0.23146988111857553</v>
      </c>
      <c r="N1890">
        <f t="shared" si="299"/>
        <v>1</v>
      </c>
    </row>
    <row r="1891" spans="1:14" x14ac:dyDescent="0.2">
      <c r="A1891">
        <f t="shared" si="300"/>
        <v>1874</v>
      </c>
      <c r="B1891" t="s">
        <v>2904</v>
      </c>
      <c r="C1891" s="7" t="s">
        <v>520</v>
      </c>
      <c r="D1891" s="6">
        <v>68523</v>
      </c>
      <c r="E1891" s="6">
        <v>69792.39</v>
      </c>
      <c r="F1891" s="7">
        <f t="shared" si="291"/>
        <v>67918.39</v>
      </c>
      <c r="G1891" s="4">
        <f t="shared" si="292"/>
        <v>1.1126545299081034</v>
      </c>
      <c r="H1891" s="4">
        <f t="shared" si="293"/>
        <v>1.1892391143844816</v>
      </c>
      <c r="I1891" s="4">
        <f t="shared" si="294"/>
        <v>1.2691090764766408</v>
      </c>
      <c r="J1891">
        <f t="shared" si="295"/>
        <v>2.5624868599721746</v>
      </c>
      <c r="K1891">
        <f t="shared" si="296"/>
        <v>0.58129477395588025</v>
      </c>
      <c r="L1891">
        <f t="shared" si="297"/>
        <v>4.82559369698801</v>
      </c>
      <c r="M1891">
        <f t="shared" si="298"/>
        <v>0.58129477395588025</v>
      </c>
      <c r="N1891">
        <f t="shared" si="299"/>
        <v>2</v>
      </c>
    </row>
    <row r="1892" spans="1:14" x14ac:dyDescent="0.2">
      <c r="A1892">
        <f t="shared" si="300"/>
        <v>1875</v>
      </c>
      <c r="B1892" t="s">
        <v>2905</v>
      </c>
      <c r="C1892" s="7" t="s">
        <v>2671</v>
      </c>
      <c r="D1892" s="6">
        <v>34528</v>
      </c>
      <c r="E1892" s="6">
        <v>3237</v>
      </c>
      <c r="F1892" s="7">
        <f t="shared" si="291"/>
        <v>1362</v>
      </c>
      <c r="G1892" s="4">
        <f t="shared" si="292"/>
        <v>-0.58741322857395895</v>
      </c>
      <c r="H1892" s="4">
        <f t="shared" si="293"/>
        <v>-1.7165463557162282</v>
      </c>
      <c r="I1892" s="4">
        <f t="shared" si="294"/>
        <v>-1.6221363083284712</v>
      </c>
      <c r="J1892">
        <f t="shared" si="295"/>
        <v>8.224285884778908</v>
      </c>
      <c r="K1892">
        <f t="shared" si="296"/>
        <v>13.537370430193288</v>
      </c>
      <c r="L1892">
        <f t="shared" si="297"/>
        <v>5.4394342107827534</v>
      </c>
      <c r="M1892">
        <f t="shared" si="298"/>
        <v>5.4394342107827534</v>
      </c>
      <c r="N1892">
        <f t="shared" si="299"/>
        <v>3</v>
      </c>
    </row>
    <row r="1893" spans="1:14" x14ac:dyDescent="0.2">
      <c r="A1893">
        <f t="shared" si="300"/>
        <v>1876</v>
      </c>
      <c r="B1893" t="s">
        <v>2906</v>
      </c>
      <c r="C1893" s="7" t="s">
        <v>122</v>
      </c>
      <c r="D1893" s="6">
        <v>16432</v>
      </c>
      <c r="E1893" s="6">
        <v>18482.099999999999</v>
      </c>
      <c r="F1893" s="7">
        <f t="shared" si="291"/>
        <v>16606.099999999999</v>
      </c>
      <c r="G1893" s="4">
        <f t="shared" si="292"/>
        <v>-1.4923823757276993</v>
      </c>
      <c r="H1893" s="4">
        <f t="shared" si="293"/>
        <v>-1.0509505253825417</v>
      </c>
      <c r="I1893" s="4">
        <f t="shared" si="294"/>
        <v>-0.95992440394922829</v>
      </c>
      <c r="J1893">
        <f t="shared" si="295"/>
        <v>6.3537051696977125</v>
      </c>
      <c r="K1893">
        <f t="shared" si="296"/>
        <v>11.562129274064182</v>
      </c>
      <c r="L1893">
        <f t="shared" si="297"/>
        <v>3.7324951957099985</v>
      </c>
      <c r="M1893">
        <f t="shared" si="298"/>
        <v>3.7324951957099985</v>
      </c>
      <c r="N1893">
        <f t="shared" si="299"/>
        <v>3</v>
      </c>
    </row>
    <row r="1894" spans="1:14" x14ac:dyDescent="0.2">
      <c r="A1894">
        <f t="shared" si="300"/>
        <v>1877</v>
      </c>
      <c r="B1894" t="s">
        <v>2908</v>
      </c>
      <c r="C1894" s="7" t="s">
        <v>629</v>
      </c>
      <c r="D1894" s="6">
        <v>32683</v>
      </c>
      <c r="E1894" s="6">
        <v>26994.49</v>
      </c>
      <c r="F1894" s="7">
        <f t="shared" si="291"/>
        <v>25117.49</v>
      </c>
      <c r="G1894" s="4">
        <f t="shared" si="292"/>
        <v>-0.67968047418064825</v>
      </c>
      <c r="H1894" s="4">
        <f t="shared" si="293"/>
        <v>-0.67930250141587889</v>
      </c>
      <c r="I1894" s="4">
        <f t="shared" si="294"/>
        <v>-0.59018504374990866</v>
      </c>
      <c r="J1894">
        <f t="shared" si="295"/>
        <v>2.5313075329386461</v>
      </c>
      <c r="K1894">
        <f t="shared" si="296"/>
        <v>6.0866168124713314</v>
      </c>
      <c r="L1894">
        <f t="shared" si="297"/>
        <v>1.0121589829589723</v>
      </c>
      <c r="M1894">
        <f t="shared" si="298"/>
        <v>1.0121589829589723</v>
      </c>
      <c r="N1894">
        <f t="shared" si="299"/>
        <v>3</v>
      </c>
    </row>
    <row r="1895" spans="1:14" x14ac:dyDescent="0.2">
      <c r="A1895">
        <f t="shared" si="300"/>
        <v>1878</v>
      </c>
      <c r="B1895" t="s">
        <v>2909</v>
      </c>
      <c r="C1895" s="7" t="s">
        <v>34</v>
      </c>
      <c r="D1895" s="6">
        <v>57177</v>
      </c>
      <c r="E1895" s="6">
        <v>51750.93</v>
      </c>
      <c r="F1895" s="7">
        <f t="shared" si="291"/>
        <v>49872.93</v>
      </c>
      <c r="G1895" s="4">
        <f t="shared" si="292"/>
        <v>0.54524847643737295</v>
      </c>
      <c r="H1895" s="4">
        <f t="shared" si="293"/>
        <v>0.40155516681234438</v>
      </c>
      <c r="I1895" s="4">
        <f t="shared" si="294"/>
        <v>0.48520458673966355</v>
      </c>
      <c r="J1895">
        <f t="shared" si="295"/>
        <v>0.13734873371424908</v>
      </c>
      <c r="K1895">
        <f t="shared" si="296"/>
        <v>0.26252549100091849</v>
      </c>
      <c r="L1895">
        <f t="shared" si="297"/>
        <v>0.95022343911345031</v>
      </c>
      <c r="M1895">
        <f t="shared" si="298"/>
        <v>0.13734873371424908</v>
      </c>
      <c r="N1895">
        <f t="shared" si="299"/>
        <v>1</v>
      </c>
    </row>
    <row r="1896" spans="1:14" x14ac:dyDescent="0.2">
      <c r="A1896">
        <f t="shared" si="300"/>
        <v>1879</v>
      </c>
      <c r="B1896" t="s">
        <v>2911</v>
      </c>
      <c r="C1896" s="7" t="s">
        <v>38</v>
      </c>
      <c r="D1896" s="6">
        <v>9413</v>
      </c>
      <c r="E1896" s="6">
        <v>6985.38</v>
      </c>
      <c r="F1896" s="7">
        <f t="shared" si="291"/>
        <v>5106.38</v>
      </c>
      <c r="G1896" s="4">
        <f t="shared" si="292"/>
        <v>-1.8433979838108172</v>
      </c>
      <c r="H1896" s="4">
        <f t="shared" si="293"/>
        <v>-1.552893372232605</v>
      </c>
      <c r="I1896" s="4">
        <f t="shared" si="294"/>
        <v>-1.4594784268845324</v>
      </c>
      <c r="J1896">
        <f t="shared" si="295"/>
        <v>10.763282757358628</v>
      </c>
      <c r="K1896">
        <f t="shared" si="296"/>
        <v>17.301210780755355</v>
      </c>
      <c r="L1896">
        <f t="shared" si="297"/>
        <v>7.2260070469256679</v>
      </c>
      <c r="M1896">
        <f t="shared" si="298"/>
        <v>7.2260070469256679</v>
      </c>
      <c r="N1896">
        <f t="shared" si="299"/>
        <v>3</v>
      </c>
    </row>
    <row r="1897" spans="1:14" x14ac:dyDescent="0.2">
      <c r="A1897">
        <f t="shared" si="300"/>
        <v>1880</v>
      </c>
      <c r="B1897" t="s">
        <v>2912</v>
      </c>
      <c r="C1897" s="7" t="s">
        <v>22</v>
      </c>
      <c r="D1897" s="6">
        <v>28059</v>
      </c>
      <c r="E1897" s="6">
        <v>25684.959999999999</v>
      </c>
      <c r="F1897" s="7">
        <f t="shared" si="291"/>
        <v>23804.959999999999</v>
      </c>
      <c r="G1897" s="4">
        <f t="shared" si="292"/>
        <v>-0.91092369569031317</v>
      </c>
      <c r="H1897" s="4">
        <f t="shared" si="293"/>
        <v>-0.73647613148041602</v>
      </c>
      <c r="I1897" s="4">
        <f t="shared" si="294"/>
        <v>-0.64720205300954947</v>
      </c>
      <c r="J1897">
        <f t="shared" si="295"/>
        <v>3.2388238582710027</v>
      </c>
      <c r="K1897">
        <f t="shared" si="296"/>
        <v>7.1770856154126816</v>
      </c>
      <c r="L1897">
        <f t="shared" si="297"/>
        <v>1.4685612069979646</v>
      </c>
      <c r="M1897">
        <f t="shared" si="298"/>
        <v>1.4685612069979646</v>
      </c>
      <c r="N1897">
        <f t="shared" si="299"/>
        <v>3</v>
      </c>
    </row>
    <row r="1898" spans="1:14" x14ac:dyDescent="0.2">
      <c r="A1898">
        <f t="shared" si="300"/>
        <v>1881</v>
      </c>
      <c r="B1898" t="s">
        <v>2913</v>
      </c>
      <c r="C1898" s="7" t="s">
        <v>427</v>
      </c>
      <c r="D1898" s="6">
        <v>62300</v>
      </c>
      <c r="E1898" s="6">
        <v>56310.42</v>
      </c>
      <c r="F1898" s="7">
        <f t="shared" si="291"/>
        <v>54429.42</v>
      </c>
      <c r="G1898" s="4">
        <f t="shared" si="292"/>
        <v>0.80144636220597443</v>
      </c>
      <c r="H1898" s="4">
        <f t="shared" si="293"/>
        <v>0.60062093433424579</v>
      </c>
      <c r="I1898" s="4">
        <f t="shared" si="294"/>
        <v>0.68314096344835584</v>
      </c>
      <c r="J1898">
        <f t="shared" si="295"/>
        <v>0.56179115895648746</v>
      </c>
      <c r="K1898">
        <f t="shared" si="296"/>
        <v>1.8316175153460009E-2</v>
      </c>
      <c r="L1898">
        <f t="shared" si="297"/>
        <v>1.8275186210269858</v>
      </c>
      <c r="M1898">
        <f t="shared" si="298"/>
        <v>1.8316175153460009E-2</v>
      </c>
      <c r="N1898">
        <f t="shared" si="299"/>
        <v>2</v>
      </c>
    </row>
    <row r="1899" spans="1:14" x14ac:dyDescent="0.2">
      <c r="A1899">
        <f t="shared" si="300"/>
        <v>1882</v>
      </c>
      <c r="B1899" t="s">
        <v>2914</v>
      </c>
      <c r="C1899" s="7" t="s">
        <v>1037</v>
      </c>
      <c r="D1899" s="6">
        <v>140000</v>
      </c>
      <c r="E1899" s="6">
        <v>123308.81</v>
      </c>
      <c r="F1899" s="7">
        <f t="shared" si="291"/>
        <v>121426.81</v>
      </c>
      <c r="G1899" s="4">
        <f t="shared" si="292"/>
        <v>4.6871726406015108</v>
      </c>
      <c r="H1899" s="4">
        <f t="shared" si="293"/>
        <v>3.5257476322942556</v>
      </c>
      <c r="I1899" s="4">
        <f t="shared" si="294"/>
        <v>3.5935436254840849</v>
      </c>
      <c r="J1899">
        <f t="shared" si="295"/>
        <v>41.175289309057639</v>
      </c>
      <c r="K1899">
        <f t="shared" si="296"/>
        <v>30.658270789339397</v>
      </c>
      <c r="L1899">
        <f t="shared" si="297"/>
        <v>49.189877637758308</v>
      </c>
      <c r="M1899">
        <f t="shared" si="298"/>
        <v>30.658270789339397</v>
      </c>
      <c r="N1899">
        <f t="shared" si="299"/>
        <v>2</v>
      </c>
    </row>
    <row r="1900" spans="1:14" x14ac:dyDescent="0.2">
      <c r="A1900">
        <f t="shared" si="300"/>
        <v>1883</v>
      </c>
      <c r="B1900" t="s">
        <v>2917</v>
      </c>
      <c r="C1900" s="7" t="s">
        <v>22</v>
      </c>
      <c r="D1900" s="6">
        <v>28059</v>
      </c>
      <c r="E1900" s="6">
        <v>32827.74</v>
      </c>
      <c r="F1900" s="7">
        <f t="shared" si="291"/>
        <v>30944.739999999998</v>
      </c>
      <c r="G1900" s="4">
        <f t="shared" si="292"/>
        <v>-0.91092369569031317</v>
      </c>
      <c r="H1900" s="4">
        <f t="shared" si="293"/>
        <v>-0.42462480974485189</v>
      </c>
      <c r="I1900" s="4">
        <f t="shared" si="294"/>
        <v>-0.33704616905124224</v>
      </c>
      <c r="J1900">
        <f t="shared" si="295"/>
        <v>2.242968677192505</v>
      </c>
      <c r="K1900">
        <f t="shared" si="296"/>
        <v>5.6192786737728895</v>
      </c>
      <c r="L1900">
        <f t="shared" si="297"/>
        <v>0.87442436126329148</v>
      </c>
      <c r="M1900">
        <f t="shared" si="298"/>
        <v>0.87442436126329148</v>
      </c>
      <c r="N1900">
        <f t="shared" si="299"/>
        <v>3</v>
      </c>
    </row>
    <row r="1901" spans="1:14" x14ac:dyDescent="0.2">
      <c r="A1901">
        <f t="shared" si="300"/>
        <v>1884</v>
      </c>
      <c r="B1901" t="s">
        <v>2918</v>
      </c>
      <c r="C1901" s="7" t="s">
        <v>10</v>
      </c>
      <c r="D1901" s="6">
        <v>59388</v>
      </c>
      <c r="E1901" s="6">
        <v>55349.26</v>
      </c>
      <c r="F1901" s="7">
        <f t="shared" si="291"/>
        <v>53465.26</v>
      </c>
      <c r="G1901" s="4">
        <f t="shared" si="292"/>
        <v>0.65581914312376333</v>
      </c>
      <c r="H1901" s="4">
        <f t="shared" si="293"/>
        <v>0.55865701882804875</v>
      </c>
      <c r="I1901" s="4">
        <f t="shared" si="294"/>
        <v>0.64125733439014387</v>
      </c>
      <c r="J1901">
        <f t="shared" si="295"/>
        <v>0.37028683643774191</v>
      </c>
      <c r="K1901">
        <f t="shared" si="296"/>
        <v>7.8761859507885751E-2</v>
      </c>
      <c r="L1901">
        <f t="shared" si="297"/>
        <v>1.4701526534262328</v>
      </c>
      <c r="M1901">
        <f t="shared" si="298"/>
        <v>7.8761859507885751E-2</v>
      </c>
      <c r="N1901">
        <f t="shared" si="299"/>
        <v>2</v>
      </c>
    </row>
    <row r="1902" spans="1:14" x14ac:dyDescent="0.2">
      <c r="A1902">
        <f t="shared" si="300"/>
        <v>1885</v>
      </c>
      <c r="B1902" t="s">
        <v>2919</v>
      </c>
      <c r="C1902" s="7" t="s">
        <v>2920</v>
      </c>
      <c r="D1902" s="6">
        <v>51803</v>
      </c>
      <c r="E1902" s="6">
        <v>47216.36</v>
      </c>
      <c r="F1902" s="7">
        <f t="shared" si="291"/>
        <v>45331.360000000001</v>
      </c>
      <c r="G1902" s="4">
        <f t="shared" si="292"/>
        <v>0.27649824451848487</v>
      </c>
      <c r="H1902" s="4">
        <f t="shared" si="293"/>
        <v>0.20357739793209931</v>
      </c>
      <c r="I1902" s="4">
        <f t="shared" si="294"/>
        <v>0.28791634285700474</v>
      </c>
      <c r="J1902">
        <f t="shared" si="295"/>
        <v>1.5883605142260968E-3</v>
      </c>
      <c r="K1902">
        <f t="shared" si="296"/>
        <v>0.8090353251106156</v>
      </c>
      <c r="L1902">
        <f t="shared" si="297"/>
        <v>0.35299987419470014</v>
      </c>
      <c r="M1902">
        <f t="shared" si="298"/>
        <v>1.5883605142260968E-3</v>
      </c>
      <c r="N1902">
        <f t="shared" si="299"/>
        <v>1</v>
      </c>
    </row>
    <row r="1903" spans="1:14" x14ac:dyDescent="0.2">
      <c r="A1903">
        <f t="shared" si="300"/>
        <v>1886</v>
      </c>
      <c r="B1903" t="s">
        <v>2921</v>
      </c>
      <c r="C1903" s="7" t="s">
        <v>22</v>
      </c>
      <c r="D1903" s="6">
        <v>28891</v>
      </c>
      <c r="E1903" s="6">
        <v>25459.87</v>
      </c>
      <c r="F1903" s="7">
        <f t="shared" si="291"/>
        <v>23573.87</v>
      </c>
      <c r="G1903" s="4">
        <f t="shared" si="292"/>
        <v>-0.8693159188096814</v>
      </c>
      <c r="H1903" s="4">
        <f t="shared" si="293"/>
        <v>-0.74630348357714282</v>
      </c>
      <c r="I1903" s="4">
        <f t="shared" si="294"/>
        <v>-0.65724072692162028</v>
      </c>
      <c r="J1903">
        <f t="shared" si="295"/>
        <v>3.1799350770272832</v>
      </c>
      <c r="K1903">
        <f t="shared" si="296"/>
        <v>7.0858021693915525</v>
      </c>
      <c r="L1903">
        <f t="shared" si="297"/>
        <v>1.4286840781607557</v>
      </c>
      <c r="M1903">
        <f t="shared" si="298"/>
        <v>1.4286840781607557</v>
      </c>
      <c r="N1903">
        <f t="shared" si="299"/>
        <v>3</v>
      </c>
    </row>
    <row r="1904" spans="1:14" x14ac:dyDescent="0.2">
      <c r="A1904">
        <f t="shared" si="300"/>
        <v>1887</v>
      </c>
      <c r="B1904" t="s">
        <v>2923</v>
      </c>
      <c r="C1904" s="7" t="s">
        <v>205</v>
      </c>
      <c r="D1904" s="6">
        <v>86062</v>
      </c>
      <c r="E1904" s="6">
        <v>115662.77</v>
      </c>
      <c r="F1904" s="7">
        <f t="shared" si="291"/>
        <v>113775.77</v>
      </c>
      <c r="G1904" s="4">
        <f t="shared" si="292"/>
        <v>1.9897684706645937</v>
      </c>
      <c r="H1904" s="4">
        <f t="shared" si="293"/>
        <v>3.1919241517946482</v>
      </c>
      <c r="I1904" s="4">
        <f t="shared" si="294"/>
        <v>3.2611783320996435</v>
      </c>
      <c r="J1904">
        <f t="shared" si="295"/>
        <v>20.487619755447987</v>
      </c>
      <c r="K1904">
        <f t="shared" si="296"/>
        <v>13.836128259499134</v>
      </c>
      <c r="L1904">
        <f t="shared" si="297"/>
        <v>26.003381895964907</v>
      </c>
      <c r="M1904">
        <f t="shared" si="298"/>
        <v>13.836128259499134</v>
      </c>
      <c r="N1904">
        <f t="shared" si="299"/>
        <v>2</v>
      </c>
    </row>
    <row r="1905" spans="1:14" x14ac:dyDescent="0.2">
      <c r="A1905">
        <f t="shared" si="300"/>
        <v>1888</v>
      </c>
      <c r="B1905" t="s">
        <v>2924</v>
      </c>
      <c r="C1905" s="7" t="s">
        <v>367</v>
      </c>
      <c r="D1905" s="6">
        <v>33841</v>
      </c>
      <c r="E1905" s="6">
        <v>31374.13</v>
      </c>
      <c r="F1905" s="7">
        <f t="shared" si="291"/>
        <v>29486.13</v>
      </c>
      <c r="G1905" s="4">
        <f t="shared" si="292"/>
        <v>-0.62176965010880747</v>
      </c>
      <c r="H1905" s="4">
        <f t="shared" si="293"/>
        <v>-0.48808892312760099</v>
      </c>
      <c r="I1905" s="4">
        <f t="shared" si="294"/>
        <v>-0.40040897209285214</v>
      </c>
      <c r="J1905">
        <f t="shared" si="295"/>
        <v>1.8115455527617579</v>
      </c>
      <c r="K1905">
        <f t="shared" si="296"/>
        <v>4.9525819076681161</v>
      </c>
      <c r="L1905">
        <f t="shared" si="297"/>
        <v>0.58276740304722008</v>
      </c>
      <c r="M1905">
        <f t="shared" si="298"/>
        <v>0.58276740304722008</v>
      </c>
      <c r="N1905">
        <f t="shared" si="299"/>
        <v>3</v>
      </c>
    </row>
    <row r="1906" spans="1:14" x14ac:dyDescent="0.2">
      <c r="A1906">
        <f t="shared" si="300"/>
        <v>1889</v>
      </c>
      <c r="B1906" t="s">
        <v>2925</v>
      </c>
      <c r="C1906" s="7" t="s">
        <v>10</v>
      </c>
      <c r="D1906" s="6">
        <v>58815</v>
      </c>
      <c r="E1906" s="6">
        <v>57759.15</v>
      </c>
      <c r="F1906" s="7">
        <f t="shared" si="291"/>
        <v>55870.15</v>
      </c>
      <c r="G1906" s="4">
        <f t="shared" si="292"/>
        <v>0.62716378717111676</v>
      </c>
      <c r="H1906" s="4">
        <f t="shared" si="293"/>
        <v>0.66387198859294683</v>
      </c>
      <c r="I1906" s="4">
        <f t="shared" si="294"/>
        <v>0.74572704967163617</v>
      </c>
      <c r="J1906">
        <f t="shared" si="295"/>
        <v>0.51217856574343523</v>
      </c>
      <c r="K1906">
        <f t="shared" si="296"/>
        <v>6.5884868019297438E-2</v>
      </c>
      <c r="L1906">
        <f t="shared" si="297"/>
        <v>1.7254510534356102</v>
      </c>
      <c r="M1906">
        <f t="shared" si="298"/>
        <v>6.5884868019297438E-2</v>
      </c>
      <c r="N1906">
        <f t="shared" si="299"/>
        <v>2</v>
      </c>
    </row>
    <row r="1907" spans="1:14" x14ac:dyDescent="0.2">
      <c r="A1907">
        <f t="shared" si="300"/>
        <v>1890</v>
      </c>
      <c r="B1907" t="s">
        <v>2927</v>
      </c>
      <c r="C1907" s="7" t="s">
        <v>718</v>
      </c>
      <c r="D1907" s="6">
        <v>15600</v>
      </c>
      <c r="E1907" s="6">
        <v>4980</v>
      </c>
      <c r="F1907" s="7">
        <f t="shared" si="291"/>
        <v>3090</v>
      </c>
      <c r="G1907" s="4">
        <f t="shared" si="292"/>
        <v>-1.5339901526083308</v>
      </c>
      <c r="H1907" s="4">
        <f t="shared" si="293"/>
        <v>-1.6404475743194766</v>
      </c>
      <c r="I1907" s="4">
        <f t="shared" si="294"/>
        <v>-1.5470710587717686</v>
      </c>
      <c r="J1907">
        <f t="shared" si="295"/>
        <v>10.182696829288753</v>
      </c>
      <c r="K1907">
        <f t="shared" si="296"/>
        <v>16.504499931159366</v>
      </c>
      <c r="L1907">
        <f t="shared" si="297"/>
        <v>6.7694455992514575</v>
      </c>
      <c r="M1907">
        <f t="shared" si="298"/>
        <v>6.7694455992514575</v>
      </c>
      <c r="N1907">
        <f t="shared" si="299"/>
        <v>3</v>
      </c>
    </row>
    <row r="1908" spans="1:14" x14ac:dyDescent="0.2">
      <c r="A1908">
        <f t="shared" si="300"/>
        <v>1891</v>
      </c>
      <c r="B1908" t="s">
        <v>2928</v>
      </c>
      <c r="C1908" s="7" t="s">
        <v>10</v>
      </c>
      <c r="D1908" s="6">
        <v>61102</v>
      </c>
      <c r="E1908" s="6">
        <v>54033.49</v>
      </c>
      <c r="F1908" s="7">
        <f t="shared" si="291"/>
        <v>52142.49</v>
      </c>
      <c r="G1908" s="4">
        <f t="shared" si="292"/>
        <v>0.7415351642456417</v>
      </c>
      <c r="H1908" s="4">
        <f t="shared" si="293"/>
        <v>0.50121095250653191</v>
      </c>
      <c r="I1908" s="4">
        <f t="shared" si="294"/>
        <v>0.58379549402201891</v>
      </c>
      <c r="J1908">
        <f t="shared" si="295"/>
        <v>0.37210960554932992</v>
      </c>
      <c r="K1908">
        <f t="shared" si="296"/>
        <v>8.0687669591308769E-2</v>
      </c>
      <c r="L1908">
        <f t="shared" si="297"/>
        <v>1.4634136813487402</v>
      </c>
      <c r="M1908">
        <f t="shared" si="298"/>
        <v>8.0687669591308769E-2</v>
      </c>
      <c r="N1908">
        <f t="shared" si="299"/>
        <v>2</v>
      </c>
    </row>
    <row r="1909" spans="1:14" x14ac:dyDescent="0.2">
      <c r="A1909">
        <f t="shared" si="300"/>
        <v>1892</v>
      </c>
      <c r="B1909" t="s">
        <v>2929</v>
      </c>
      <c r="C1909" s="7" t="s">
        <v>171</v>
      </c>
      <c r="D1909" s="6">
        <v>20800</v>
      </c>
      <c r="E1909" s="6">
        <v>3795</v>
      </c>
      <c r="F1909" s="7">
        <f t="shared" si="291"/>
        <v>1903</v>
      </c>
      <c r="G1909" s="4">
        <f t="shared" si="292"/>
        <v>-1.2739415471043827</v>
      </c>
      <c r="H1909" s="4">
        <f t="shared" si="293"/>
        <v>-1.6921842673516916</v>
      </c>
      <c r="I1909" s="4">
        <f t="shared" si="294"/>
        <v>-1.5986349773040638</v>
      </c>
      <c r="J1909">
        <f t="shared" si="295"/>
        <v>9.6978852604284569</v>
      </c>
      <c r="K1909">
        <f t="shared" si="296"/>
        <v>15.79837547494477</v>
      </c>
      <c r="L1909">
        <f t="shared" si="297"/>
        <v>6.4173081944307135</v>
      </c>
      <c r="M1909">
        <f t="shared" si="298"/>
        <v>6.4173081944307135</v>
      </c>
      <c r="N1909">
        <f t="shared" si="299"/>
        <v>3</v>
      </c>
    </row>
    <row r="1910" spans="1:14" x14ac:dyDescent="0.2">
      <c r="A1910">
        <f t="shared" si="300"/>
        <v>1893</v>
      </c>
      <c r="B1910" t="s">
        <v>2930</v>
      </c>
      <c r="C1910" s="7" t="s">
        <v>2931</v>
      </c>
      <c r="D1910" s="6">
        <v>41640</v>
      </c>
      <c r="E1910" s="6">
        <v>47690.21</v>
      </c>
      <c r="F1910" s="7">
        <f t="shared" si="291"/>
        <v>45797.21</v>
      </c>
      <c r="G1910" s="4">
        <f t="shared" si="292"/>
        <v>-0.23174675120009727</v>
      </c>
      <c r="H1910" s="4">
        <f t="shared" si="293"/>
        <v>0.22426552619650009</v>
      </c>
      <c r="I1910" s="4">
        <f t="shared" si="294"/>
        <v>0.30815311745537849</v>
      </c>
      <c r="J1910">
        <f t="shared" si="295"/>
        <v>0.25924501686719587</v>
      </c>
      <c r="K1910">
        <f t="shared" si="296"/>
        <v>1.6446569866718586</v>
      </c>
      <c r="L1910">
        <f t="shared" si="297"/>
        <v>0.24726047224179518</v>
      </c>
      <c r="M1910">
        <f t="shared" si="298"/>
        <v>0.24726047224179518</v>
      </c>
      <c r="N1910">
        <f t="shared" si="299"/>
        <v>3</v>
      </c>
    </row>
    <row r="1911" spans="1:14" x14ac:dyDescent="0.2">
      <c r="A1911">
        <f t="shared" si="300"/>
        <v>1894</v>
      </c>
      <c r="B1911" t="s">
        <v>2932</v>
      </c>
      <c r="C1911" s="7" t="s">
        <v>30</v>
      </c>
      <c r="D1911" s="6">
        <v>15080</v>
      </c>
      <c r="E1911" s="6">
        <v>1123.75</v>
      </c>
      <c r="F1911" s="7">
        <f t="shared" si="291"/>
        <v>-770.25</v>
      </c>
      <c r="G1911" s="4">
        <f t="shared" si="292"/>
        <v>-1.5599950131587257</v>
      </c>
      <c r="H1911" s="4">
        <f t="shared" si="293"/>
        <v>-1.8088101249570112</v>
      </c>
      <c r="I1911" s="4">
        <f t="shared" si="294"/>
        <v>-1.7147623953465727</v>
      </c>
      <c r="J1911">
        <f t="shared" si="295"/>
        <v>11.582750679134866</v>
      </c>
      <c r="K1911">
        <f t="shared" si="296"/>
        <v>18.239625028056757</v>
      </c>
      <c r="L1911">
        <f t="shared" si="297"/>
        <v>7.9324604624127035</v>
      </c>
      <c r="M1911">
        <f t="shared" si="298"/>
        <v>7.9324604624127035</v>
      </c>
      <c r="N1911">
        <f t="shared" si="299"/>
        <v>3</v>
      </c>
    </row>
    <row r="1912" spans="1:14" x14ac:dyDescent="0.2">
      <c r="A1912">
        <f t="shared" si="300"/>
        <v>1895</v>
      </c>
      <c r="B1912" t="s">
        <v>2933</v>
      </c>
      <c r="C1912" s="7" t="s">
        <v>672</v>
      </c>
      <c r="D1912" s="6">
        <v>34643</v>
      </c>
      <c r="E1912" s="6">
        <v>33795.51</v>
      </c>
      <c r="F1912" s="7">
        <f t="shared" si="291"/>
        <v>31900.510000000002</v>
      </c>
      <c r="G1912" s="4">
        <f t="shared" si="292"/>
        <v>-0.58166215364454465</v>
      </c>
      <c r="H1912" s="4">
        <f t="shared" si="293"/>
        <v>-0.38237230390874494</v>
      </c>
      <c r="I1912" s="4">
        <f t="shared" si="294"/>
        <v>-0.29552700610632898</v>
      </c>
      <c r="J1912">
        <f t="shared" si="295"/>
        <v>1.4648981726485284</v>
      </c>
      <c r="K1912">
        <f t="shared" si="296"/>
        <v>4.3671420838074049</v>
      </c>
      <c r="L1912">
        <f t="shared" si="297"/>
        <v>0.4028260886954948</v>
      </c>
      <c r="M1912">
        <f t="shared" si="298"/>
        <v>0.4028260886954948</v>
      </c>
      <c r="N1912">
        <f t="shared" si="299"/>
        <v>3</v>
      </c>
    </row>
    <row r="1913" spans="1:14" x14ac:dyDescent="0.2">
      <c r="A1913">
        <f t="shared" si="300"/>
        <v>1896</v>
      </c>
      <c r="B1913" t="s">
        <v>2934</v>
      </c>
      <c r="C1913" s="7" t="s">
        <v>109</v>
      </c>
      <c r="D1913" s="6">
        <v>31033</v>
      </c>
      <c r="E1913" s="6">
        <v>27804.6</v>
      </c>
      <c r="F1913" s="7">
        <f t="shared" si="291"/>
        <v>25908.6</v>
      </c>
      <c r="G1913" s="4">
        <f t="shared" si="292"/>
        <v>-0.7621958970809396</v>
      </c>
      <c r="H1913" s="4">
        <f t="shared" si="293"/>
        <v>-0.64393337703416809</v>
      </c>
      <c r="I1913" s="4">
        <f t="shared" si="294"/>
        <v>-0.55581879978185145</v>
      </c>
      <c r="J1913">
        <f t="shared" si="295"/>
        <v>2.5730043113966632</v>
      </c>
      <c r="K1913">
        <f t="shared" si="296"/>
        <v>6.1651479920409198</v>
      </c>
      <c r="L1913">
        <f t="shared" si="297"/>
        <v>1.0354193493640016</v>
      </c>
      <c r="M1913">
        <f t="shared" si="298"/>
        <v>1.0354193493640016</v>
      </c>
      <c r="N1913">
        <f t="shared" si="299"/>
        <v>3</v>
      </c>
    </row>
    <row r="1914" spans="1:14" x14ac:dyDescent="0.2">
      <c r="A1914">
        <f t="shared" si="300"/>
        <v>1897</v>
      </c>
      <c r="B1914" t="s">
        <v>2935</v>
      </c>
      <c r="C1914" s="7" t="s">
        <v>250</v>
      </c>
      <c r="D1914" s="6">
        <v>57776</v>
      </c>
      <c r="E1914" s="6">
        <v>62037</v>
      </c>
      <c r="F1914" s="7">
        <f t="shared" si="291"/>
        <v>60140</v>
      </c>
      <c r="G1914" s="4">
        <f t="shared" si="292"/>
        <v>0.57520407541753937</v>
      </c>
      <c r="H1914" s="4">
        <f t="shared" si="293"/>
        <v>0.85064145043924233</v>
      </c>
      <c r="I1914" s="4">
        <f t="shared" si="294"/>
        <v>0.93121163058580692</v>
      </c>
      <c r="J1914">
        <f t="shared" si="295"/>
        <v>0.87578832615101687</v>
      </c>
      <c r="K1914">
        <f t="shared" si="296"/>
        <v>0.15604924309613405</v>
      </c>
      <c r="L1914">
        <f t="shared" si="297"/>
        <v>2.2895672902934967</v>
      </c>
      <c r="M1914">
        <f t="shared" si="298"/>
        <v>0.15604924309613405</v>
      </c>
      <c r="N1914">
        <f t="shared" si="299"/>
        <v>2</v>
      </c>
    </row>
    <row r="1915" spans="1:14" x14ac:dyDescent="0.2">
      <c r="A1915">
        <f t="shared" si="300"/>
        <v>1898</v>
      </c>
      <c r="B1915" t="s">
        <v>2936</v>
      </c>
      <c r="C1915" s="7" t="s">
        <v>1444</v>
      </c>
      <c r="D1915" s="6">
        <v>34856</v>
      </c>
      <c r="E1915" s="6">
        <v>30182.68</v>
      </c>
      <c r="F1915" s="7">
        <f t="shared" si="291"/>
        <v>28284.68</v>
      </c>
      <c r="G1915" s="4">
        <f t="shared" si="292"/>
        <v>-0.57101016268832527</v>
      </c>
      <c r="H1915" s="4">
        <f t="shared" si="293"/>
        <v>-0.54010722094467478</v>
      </c>
      <c r="I1915" s="4">
        <f t="shared" si="294"/>
        <v>-0.45260060639835015</v>
      </c>
      <c r="J1915">
        <f t="shared" si="295"/>
        <v>1.8760291183185507</v>
      </c>
      <c r="K1915">
        <f t="shared" si="296"/>
        <v>5.0497981346896754</v>
      </c>
      <c r="L1915">
        <f t="shared" si="297"/>
        <v>0.61876095850594892</v>
      </c>
      <c r="M1915">
        <f t="shared" si="298"/>
        <v>0.61876095850594892</v>
      </c>
      <c r="N1915">
        <f t="shared" si="299"/>
        <v>3</v>
      </c>
    </row>
    <row r="1916" spans="1:14" x14ac:dyDescent="0.2">
      <c r="A1916">
        <f t="shared" si="300"/>
        <v>1899</v>
      </c>
      <c r="B1916" t="s">
        <v>2938</v>
      </c>
      <c r="C1916" s="7" t="s">
        <v>1709</v>
      </c>
      <c r="D1916" s="6">
        <v>57900</v>
      </c>
      <c r="E1916" s="6">
        <v>51665.06</v>
      </c>
      <c r="F1916" s="7">
        <f t="shared" si="291"/>
        <v>49766.06</v>
      </c>
      <c r="G1916" s="4">
        <f t="shared" si="292"/>
        <v>0.58140523447186432</v>
      </c>
      <c r="H1916" s="4">
        <f t="shared" si="293"/>
        <v>0.39780611210291283</v>
      </c>
      <c r="I1916" s="4">
        <f t="shared" si="294"/>
        <v>0.48056209645023934</v>
      </c>
      <c r="J1916">
        <f t="shared" si="295"/>
        <v>0.15515790577474875</v>
      </c>
      <c r="K1916">
        <f t="shared" si="296"/>
        <v>0.24416806336701713</v>
      </c>
      <c r="L1916">
        <f t="shared" si="297"/>
        <v>0.99011631313146142</v>
      </c>
      <c r="M1916">
        <f t="shared" si="298"/>
        <v>0.15515790577474875</v>
      </c>
      <c r="N1916">
        <f t="shared" si="299"/>
        <v>1</v>
      </c>
    </row>
    <row r="1917" spans="1:14" x14ac:dyDescent="0.2">
      <c r="A1917">
        <f t="shared" si="300"/>
        <v>1900</v>
      </c>
      <c r="B1917" t="s">
        <v>2939</v>
      </c>
      <c r="C1917" s="7" t="s">
        <v>614</v>
      </c>
      <c r="D1917" s="6">
        <v>70600</v>
      </c>
      <c r="E1917" s="6">
        <v>62997.37</v>
      </c>
      <c r="F1917" s="7">
        <f t="shared" si="291"/>
        <v>61097.37</v>
      </c>
      <c r="G1917" s="4">
        <f t="shared" si="292"/>
        <v>1.2165239440680458</v>
      </c>
      <c r="H1917" s="4">
        <f t="shared" si="293"/>
        <v>0.89257087481675146</v>
      </c>
      <c r="I1917" s="4">
        <f t="shared" si="294"/>
        <v>0.97280029839142079</v>
      </c>
      <c r="J1917">
        <f t="shared" si="295"/>
        <v>1.7783955216256675</v>
      </c>
      <c r="K1917">
        <f t="shared" si="296"/>
        <v>0.20725231384393453</v>
      </c>
      <c r="L1917">
        <f t="shared" si="297"/>
        <v>3.7378782774701809</v>
      </c>
      <c r="M1917">
        <f t="shared" si="298"/>
        <v>0.20725231384393453</v>
      </c>
      <c r="N1917">
        <f t="shared" si="299"/>
        <v>2</v>
      </c>
    </row>
    <row r="1918" spans="1:14" x14ac:dyDescent="0.2">
      <c r="A1918">
        <f t="shared" si="300"/>
        <v>1901</v>
      </c>
      <c r="B1918" t="s">
        <v>2940</v>
      </c>
      <c r="C1918" s="7" t="s">
        <v>2398</v>
      </c>
      <c r="D1918" s="6">
        <v>39937</v>
      </c>
      <c r="E1918" s="6">
        <v>38356.21</v>
      </c>
      <c r="F1918" s="7">
        <f t="shared" si="291"/>
        <v>36455.21</v>
      </c>
      <c r="G1918" s="4">
        <f t="shared" si="292"/>
        <v>-0.31691266950264035</v>
      </c>
      <c r="H1918" s="4">
        <f t="shared" si="293"/>
        <v>-0.18325370820239723</v>
      </c>
      <c r="I1918" s="4">
        <f t="shared" si="294"/>
        <v>-9.7668387960545597E-2</v>
      </c>
      <c r="J1918">
        <f t="shared" si="295"/>
        <v>0.68054295225295502</v>
      </c>
      <c r="K1918">
        <f t="shared" si="296"/>
        <v>2.9038107112375084</v>
      </c>
      <c r="L1918">
        <f t="shared" si="297"/>
        <v>7.7833426543881062E-2</v>
      </c>
      <c r="M1918">
        <f t="shared" si="298"/>
        <v>7.7833426543881062E-2</v>
      </c>
      <c r="N1918">
        <f t="shared" si="299"/>
        <v>3</v>
      </c>
    </row>
    <row r="1919" spans="1:14" x14ac:dyDescent="0.2">
      <c r="A1919">
        <f t="shared" si="300"/>
        <v>1902</v>
      </c>
      <c r="B1919" t="s">
        <v>2941</v>
      </c>
      <c r="C1919" s="7" t="s">
        <v>51</v>
      </c>
      <c r="D1919" s="6">
        <v>36349</v>
      </c>
      <c r="E1919" s="6">
        <v>31595.95</v>
      </c>
      <c r="F1919" s="7">
        <f t="shared" si="291"/>
        <v>29693.95</v>
      </c>
      <c r="G1919" s="4">
        <f t="shared" si="292"/>
        <v>-0.49634620730036472</v>
      </c>
      <c r="H1919" s="4">
        <f t="shared" si="293"/>
        <v>-0.47840433810784921</v>
      </c>
      <c r="I1919" s="4">
        <f t="shared" si="294"/>
        <v>-0.39138115949859636</v>
      </c>
      <c r="J1919">
        <f t="shared" si="295"/>
        <v>1.5756351540898537</v>
      </c>
      <c r="K1919">
        <f t="shared" si="296"/>
        <v>4.548012098335775</v>
      </c>
      <c r="L1919">
        <f t="shared" si="297"/>
        <v>0.45497479313538047</v>
      </c>
      <c r="M1919">
        <f t="shared" si="298"/>
        <v>0.45497479313538047</v>
      </c>
      <c r="N1919">
        <f t="shared" si="299"/>
        <v>3</v>
      </c>
    </row>
    <row r="1920" spans="1:14" x14ac:dyDescent="0.2">
      <c r="A1920">
        <f t="shared" si="300"/>
        <v>1903</v>
      </c>
      <c r="B1920" t="s">
        <v>2942</v>
      </c>
      <c r="C1920" s="7" t="s">
        <v>271</v>
      </c>
      <c r="D1920" s="6">
        <v>112500</v>
      </c>
      <c r="E1920" s="6">
        <v>99087.89</v>
      </c>
      <c r="F1920" s="7">
        <f t="shared" si="291"/>
        <v>97184.89</v>
      </c>
      <c r="G1920" s="4">
        <f t="shared" si="292"/>
        <v>3.3119155922633223</v>
      </c>
      <c r="H1920" s="4">
        <f t="shared" si="293"/>
        <v>2.4682705833509373</v>
      </c>
      <c r="I1920" s="4">
        <f t="shared" si="294"/>
        <v>2.5404615800363866</v>
      </c>
      <c r="J1920">
        <f t="shared" si="295"/>
        <v>19.251650755539927</v>
      </c>
      <c r="K1920">
        <f t="shared" si="296"/>
        <v>12.30537273569565</v>
      </c>
      <c r="L1920">
        <f t="shared" si="297"/>
        <v>24.848213989659762</v>
      </c>
      <c r="M1920">
        <f t="shared" si="298"/>
        <v>12.30537273569565</v>
      </c>
      <c r="N1920">
        <f t="shared" si="299"/>
        <v>2</v>
      </c>
    </row>
    <row r="1921" spans="1:14" x14ac:dyDescent="0.2">
      <c r="A1921">
        <f t="shared" si="300"/>
        <v>1904</v>
      </c>
      <c r="B1921" t="s">
        <v>2943</v>
      </c>
      <c r="C1921" s="7" t="s">
        <v>38</v>
      </c>
      <c r="D1921" s="6">
        <v>10127</v>
      </c>
      <c r="E1921" s="6">
        <v>9048.64</v>
      </c>
      <c r="F1921" s="7">
        <f t="shared" si="291"/>
        <v>7144.6399999999994</v>
      </c>
      <c r="G1921" s="4">
        <f t="shared" si="292"/>
        <v>-1.8076913099012366</v>
      </c>
      <c r="H1921" s="4">
        <f t="shared" si="293"/>
        <v>-1.4628121492236197</v>
      </c>
      <c r="I1921" s="4">
        <f t="shared" si="294"/>
        <v>-1.3709353160272146</v>
      </c>
      <c r="J1921">
        <f t="shared" si="295"/>
        <v>9.9966952004884</v>
      </c>
      <c r="K1921">
        <f t="shared" si="296"/>
        <v>16.330041755991569</v>
      </c>
      <c r="L1921">
        <f t="shared" si="297"/>
        <v>6.60190787235031</v>
      </c>
      <c r="M1921">
        <f t="shared" si="298"/>
        <v>6.60190787235031</v>
      </c>
      <c r="N1921">
        <f t="shared" si="299"/>
        <v>3</v>
      </c>
    </row>
    <row r="1922" spans="1:14" x14ac:dyDescent="0.2">
      <c r="A1922">
        <f t="shared" si="300"/>
        <v>1905</v>
      </c>
      <c r="B1922" t="s">
        <v>2944</v>
      </c>
      <c r="C1922" s="7" t="s">
        <v>10</v>
      </c>
      <c r="D1922" s="6">
        <v>43034</v>
      </c>
      <c r="E1922" s="6">
        <v>42867.31</v>
      </c>
      <c r="F1922" s="7">
        <f t="shared" si="291"/>
        <v>40962.31</v>
      </c>
      <c r="G1922" s="4">
        <f t="shared" si="292"/>
        <v>-0.16203372118615419</v>
      </c>
      <c r="H1922" s="4">
        <f t="shared" si="293"/>
        <v>1.3699368538213996E-2</v>
      </c>
      <c r="I1922" s="4">
        <f t="shared" si="294"/>
        <v>9.8122460579393486E-2</v>
      </c>
      <c r="J1922">
        <f t="shared" si="295"/>
        <v>0.28000741140442492</v>
      </c>
      <c r="K1922">
        <f t="shared" si="296"/>
        <v>1.9610588994355422</v>
      </c>
      <c r="L1922">
        <f t="shared" si="297"/>
        <v>4.9693925941538E-2</v>
      </c>
      <c r="M1922">
        <f t="shared" si="298"/>
        <v>4.9693925941538E-2</v>
      </c>
      <c r="N1922">
        <f t="shared" si="299"/>
        <v>3</v>
      </c>
    </row>
    <row r="1923" spans="1:14" x14ac:dyDescent="0.2">
      <c r="A1923">
        <f t="shared" si="300"/>
        <v>1906</v>
      </c>
      <c r="B1923" t="s">
        <v>2945</v>
      </c>
      <c r="C1923" s="7" t="s">
        <v>1509</v>
      </c>
      <c r="D1923" s="6">
        <v>63100</v>
      </c>
      <c r="E1923" s="6">
        <v>56547.86</v>
      </c>
      <c r="F1923" s="7">
        <f t="shared" si="291"/>
        <v>54641.86</v>
      </c>
      <c r="G1923" s="4">
        <f t="shared" si="292"/>
        <v>0.84145383997581269</v>
      </c>
      <c r="H1923" s="4">
        <f t="shared" si="293"/>
        <v>0.61098748318957841</v>
      </c>
      <c r="I1923" s="4">
        <f t="shared" si="294"/>
        <v>0.69236947132788484</v>
      </c>
      <c r="J1923">
        <f t="shared" si="295"/>
        <v>0.62043865794482644</v>
      </c>
      <c r="K1923">
        <f t="shared" si="296"/>
        <v>1.0853351859969683E-2</v>
      </c>
      <c r="L1923">
        <f t="shared" si="297"/>
        <v>1.9292366309180391</v>
      </c>
      <c r="M1923">
        <f t="shared" si="298"/>
        <v>1.0853351859969683E-2</v>
      </c>
      <c r="N1923">
        <f t="shared" si="299"/>
        <v>2</v>
      </c>
    </row>
    <row r="1924" spans="1:14" x14ac:dyDescent="0.2">
      <c r="A1924">
        <f t="shared" si="300"/>
        <v>1907</v>
      </c>
      <c r="B1924" t="s">
        <v>2946</v>
      </c>
      <c r="C1924" s="7" t="s">
        <v>144</v>
      </c>
      <c r="D1924" s="6">
        <v>26388</v>
      </c>
      <c r="E1924" s="6">
        <v>23758.19</v>
      </c>
      <c r="F1924" s="7">
        <f t="shared" si="291"/>
        <v>21851.19</v>
      </c>
      <c r="G1924" s="4">
        <f t="shared" si="292"/>
        <v>-0.99448931488206271</v>
      </c>
      <c r="H1924" s="4">
        <f t="shared" si="293"/>
        <v>-0.82059824796453462</v>
      </c>
      <c r="I1924" s="4">
        <f t="shared" si="294"/>
        <v>-0.73207487281649342</v>
      </c>
      <c r="J1924">
        <f t="shared" si="295"/>
        <v>3.7817130497167124</v>
      </c>
      <c r="K1924">
        <f t="shared" si="296"/>
        <v>7.9737601099240809</v>
      </c>
      <c r="L1924">
        <f t="shared" si="297"/>
        <v>1.8379295058352092</v>
      </c>
      <c r="M1924">
        <f t="shared" si="298"/>
        <v>1.8379295058352092</v>
      </c>
      <c r="N1924">
        <f t="shared" si="299"/>
        <v>3</v>
      </c>
    </row>
    <row r="1925" spans="1:14" x14ac:dyDescent="0.2">
      <c r="A1925">
        <f t="shared" si="300"/>
        <v>1908</v>
      </c>
      <c r="B1925" t="s">
        <v>2947</v>
      </c>
      <c r="C1925" s="7" t="s">
        <v>795</v>
      </c>
      <c r="D1925" s="6">
        <v>54800</v>
      </c>
      <c r="E1925" s="6">
        <v>36617.83</v>
      </c>
      <c r="F1925" s="7">
        <f t="shared" si="291"/>
        <v>34709.83</v>
      </c>
      <c r="G1925" s="4">
        <f t="shared" si="292"/>
        <v>0.42637625811374125</v>
      </c>
      <c r="H1925" s="4">
        <f t="shared" si="293"/>
        <v>-0.25915078198580777</v>
      </c>
      <c r="I1925" s="4">
        <f t="shared" si="294"/>
        <v>-0.17348863406660903</v>
      </c>
      <c r="J1925">
        <f t="shared" si="295"/>
        <v>0.48517380749013972</v>
      </c>
      <c r="K1925">
        <f t="shared" si="296"/>
        <v>1.9461853727945417</v>
      </c>
      <c r="L1925">
        <f t="shared" si="297"/>
        <v>0.35438299171368187</v>
      </c>
      <c r="M1925">
        <f t="shared" si="298"/>
        <v>0.35438299171368187</v>
      </c>
      <c r="N1925">
        <f t="shared" si="299"/>
        <v>3</v>
      </c>
    </row>
    <row r="1926" spans="1:14" x14ac:dyDescent="0.2">
      <c r="A1926">
        <f t="shared" si="300"/>
        <v>1909</v>
      </c>
      <c r="B1926" t="s">
        <v>2948</v>
      </c>
      <c r="C1926" s="7" t="s">
        <v>736</v>
      </c>
      <c r="D1926" s="6">
        <v>63481</v>
      </c>
      <c r="E1926" s="6">
        <v>77116.14</v>
      </c>
      <c r="F1926" s="7">
        <f t="shared" si="291"/>
        <v>75207.14</v>
      </c>
      <c r="G1926" s="4">
        <f t="shared" si="292"/>
        <v>0.86050740126369807</v>
      </c>
      <c r="H1926" s="4">
        <f t="shared" si="293"/>
        <v>1.5089915241690246</v>
      </c>
      <c r="I1926" s="4">
        <f t="shared" si="294"/>
        <v>1.5857362973715581</v>
      </c>
      <c r="J1926">
        <f t="shared" si="295"/>
        <v>3.6351758711144679</v>
      </c>
      <c r="K1926">
        <f t="shared" si="296"/>
        <v>1.3841252716008783</v>
      </c>
      <c r="L1926">
        <f t="shared" si="297"/>
        <v>6.1155872059871799</v>
      </c>
      <c r="M1926">
        <f t="shared" si="298"/>
        <v>1.3841252716008783</v>
      </c>
      <c r="N1926">
        <f t="shared" si="299"/>
        <v>2</v>
      </c>
    </row>
    <row r="1927" spans="1:14" x14ac:dyDescent="0.2">
      <c r="A1927">
        <f t="shared" si="300"/>
        <v>1910</v>
      </c>
      <c r="B1927" t="s">
        <v>2949</v>
      </c>
      <c r="C1927" s="7" t="s">
        <v>30</v>
      </c>
      <c r="D1927" s="6">
        <v>15080</v>
      </c>
      <c r="E1927" s="6">
        <v>1334</v>
      </c>
      <c r="F1927" s="7">
        <f t="shared" si="291"/>
        <v>-576</v>
      </c>
      <c r="G1927" s="4">
        <f t="shared" si="292"/>
        <v>-1.5599950131587257</v>
      </c>
      <c r="H1927" s="4">
        <f t="shared" si="293"/>
        <v>-1.7996306821637427</v>
      </c>
      <c r="I1927" s="4">
        <f t="shared" si="294"/>
        <v>-1.7063240708521343</v>
      </c>
      <c r="J1927">
        <f t="shared" si="295"/>
        <v>11.5115426254285</v>
      </c>
      <c r="K1927">
        <f t="shared" si="296"/>
        <v>18.152499520956837</v>
      </c>
      <c r="L1927">
        <f t="shared" si="297"/>
        <v>7.8724618312248325</v>
      </c>
      <c r="M1927">
        <f t="shared" si="298"/>
        <v>7.8724618312248325</v>
      </c>
      <c r="N1927">
        <f t="shared" si="299"/>
        <v>3</v>
      </c>
    </row>
    <row r="1928" spans="1:14" x14ac:dyDescent="0.2">
      <c r="A1928">
        <f t="shared" si="300"/>
        <v>1911</v>
      </c>
      <c r="B1928" t="s">
        <v>2950</v>
      </c>
      <c r="C1928" s="7" t="s">
        <v>10</v>
      </c>
      <c r="D1928" s="6">
        <v>58245</v>
      </c>
      <c r="E1928" s="6">
        <v>53000.14</v>
      </c>
      <c r="F1928" s="7">
        <f t="shared" si="291"/>
        <v>51089.14</v>
      </c>
      <c r="G1928" s="4">
        <f t="shared" si="292"/>
        <v>0.59865845926010697</v>
      </c>
      <c r="H1928" s="4">
        <f t="shared" si="293"/>
        <v>0.45609524639274357</v>
      </c>
      <c r="I1928" s="4">
        <f t="shared" si="294"/>
        <v>0.53803740338512496</v>
      </c>
      <c r="J1928">
        <f t="shared" si="295"/>
        <v>0.21322012698168724</v>
      </c>
      <c r="K1928">
        <f t="shared" si="296"/>
        <v>0.17676739003836711</v>
      </c>
      <c r="L1928">
        <f t="shared" si="297"/>
        <v>1.1360531805160092</v>
      </c>
      <c r="M1928">
        <f t="shared" si="298"/>
        <v>0.17676739003836711</v>
      </c>
      <c r="N1928">
        <f t="shared" si="299"/>
        <v>2</v>
      </c>
    </row>
    <row r="1929" spans="1:14" x14ac:dyDescent="0.2">
      <c r="A1929">
        <f t="shared" si="300"/>
        <v>1912</v>
      </c>
      <c r="B1929" t="s">
        <v>2951</v>
      </c>
      <c r="C1929" s="7" t="s">
        <v>51</v>
      </c>
      <c r="D1929" s="6">
        <v>31609</v>
      </c>
      <c r="E1929" s="6">
        <v>28460.49</v>
      </c>
      <c r="F1929" s="7">
        <f t="shared" si="291"/>
        <v>26548.49</v>
      </c>
      <c r="G1929" s="4">
        <f t="shared" si="292"/>
        <v>-0.73339051308665615</v>
      </c>
      <c r="H1929" s="4">
        <f t="shared" si="293"/>
        <v>-0.61529744488826121</v>
      </c>
      <c r="I1929" s="4">
        <f t="shared" si="294"/>
        <v>-0.52802163396076429</v>
      </c>
      <c r="J1929">
        <f t="shared" si="295"/>
        <v>2.4180906583018609</v>
      </c>
      <c r="K1929">
        <f t="shared" si="296"/>
        <v>5.9243968365565483</v>
      </c>
      <c r="L1929">
        <f t="shared" si="297"/>
        <v>0.93887488996557178</v>
      </c>
      <c r="M1929">
        <f t="shared" si="298"/>
        <v>0.93887488996557178</v>
      </c>
      <c r="N1929">
        <f t="shared" si="299"/>
        <v>3</v>
      </c>
    </row>
    <row r="1930" spans="1:14" x14ac:dyDescent="0.2">
      <c r="A1930">
        <f t="shared" si="300"/>
        <v>1913</v>
      </c>
      <c r="B1930" t="s">
        <v>2952</v>
      </c>
      <c r="C1930" s="7" t="s">
        <v>244</v>
      </c>
      <c r="D1930" s="6">
        <v>58458</v>
      </c>
      <c r="E1930" s="6">
        <v>53191.360000000001</v>
      </c>
      <c r="F1930" s="7">
        <f t="shared" si="291"/>
        <v>51278.36</v>
      </c>
      <c r="G1930" s="4">
        <f t="shared" si="292"/>
        <v>0.60931045021632646</v>
      </c>
      <c r="H1930" s="4">
        <f t="shared" si="293"/>
        <v>0.46444384592153698</v>
      </c>
      <c r="I1930" s="4">
        <f t="shared" si="294"/>
        <v>0.54625722197373572</v>
      </c>
      <c r="J1930">
        <f t="shared" si="295"/>
        <v>0.22805531485120054</v>
      </c>
      <c r="K1930">
        <f t="shared" si="296"/>
        <v>0.16374565104451066</v>
      </c>
      <c r="L1930">
        <f t="shared" si="297"/>
        <v>1.1697369821887551</v>
      </c>
      <c r="M1930">
        <f t="shared" si="298"/>
        <v>0.16374565104451066</v>
      </c>
      <c r="N1930">
        <f t="shared" si="299"/>
        <v>2</v>
      </c>
    </row>
    <row r="1931" spans="1:14" x14ac:dyDescent="0.2">
      <c r="A1931">
        <f t="shared" si="300"/>
        <v>1914</v>
      </c>
      <c r="B1931" t="s">
        <v>2953</v>
      </c>
      <c r="C1931" s="7" t="s">
        <v>2954</v>
      </c>
      <c r="D1931" s="6">
        <v>33841</v>
      </c>
      <c r="E1931" s="6">
        <v>32463.1</v>
      </c>
      <c r="F1931" s="7">
        <f t="shared" si="291"/>
        <v>30549.1</v>
      </c>
      <c r="G1931" s="4">
        <f t="shared" si="292"/>
        <v>-0.62176965010880747</v>
      </c>
      <c r="H1931" s="4">
        <f t="shared" si="293"/>
        <v>-0.44054486691554118</v>
      </c>
      <c r="I1931" s="4">
        <f t="shared" si="294"/>
        <v>-0.35423298348099558</v>
      </c>
      <c r="J1931">
        <f t="shared" si="295"/>
        <v>1.6831940126051932</v>
      </c>
      <c r="K1931">
        <f t="shared" si="296"/>
        <v>4.739557967284032</v>
      </c>
      <c r="L1931">
        <f t="shared" si="297"/>
        <v>0.51467311453515763</v>
      </c>
      <c r="M1931">
        <f t="shared" si="298"/>
        <v>0.51467311453515763</v>
      </c>
      <c r="N1931">
        <f t="shared" si="299"/>
        <v>3</v>
      </c>
    </row>
    <row r="1932" spans="1:14" x14ac:dyDescent="0.2">
      <c r="A1932">
        <f t="shared" si="300"/>
        <v>1915</v>
      </c>
      <c r="B1932" t="s">
        <v>2955</v>
      </c>
      <c r="C1932" s="7" t="s">
        <v>589</v>
      </c>
      <c r="D1932" s="6">
        <v>33884</v>
      </c>
      <c r="E1932" s="6">
        <v>2516.19</v>
      </c>
      <c r="F1932" s="7">
        <f t="shared" si="291"/>
        <v>601.19000000000005</v>
      </c>
      <c r="G1932" s="4">
        <f t="shared" si="292"/>
        <v>-0.61961924817867875</v>
      </c>
      <c r="H1932" s="4">
        <f t="shared" si="293"/>
        <v>-1.7480166727664819</v>
      </c>
      <c r="I1932" s="4">
        <f t="shared" si="294"/>
        <v>-1.6551863039970101</v>
      </c>
      <c r="J1932">
        <f t="shared" si="295"/>
        <v>8.5326129681018053</v>
      </c>
      <c r="K1932">
        <f t="shared" si="296"/>
        <v>13.942953455013081</v>
      </c>
      <c r="L1932">
        <f t="shared" si="297"/>
        <v>5.6809666675397077</v>
      </c>
      <c r="M1932">
        <f t="shared" si="298"/>
        <v>5.6809666675397077</v>
      </c>
      <c r="N1932">
        <f t="shared" si="299"/>
        <v>3</v>
      </c>
    </row>
    <row r="1933" spans="1:14" x14ac:dyDescent="0.2">
      <c r="A1933">
        <f t="shared" si="300"/>
        <v>1916</v>
      </c>
      <c r="B1933" t="s">
        <v>2956</v>
      </c>
      <c r="C1933" s="7" t="s">
        <v>2614</v>
      </c>
      <c r="D1933" s="6">
        <v>55497</v>
      </c>
      <c r="E1933" s="6">
        <v>49399.94</v>
      </c>
      <c r="F1933" s="7">
        <f t="shared" si="291"/>
        <v>47483.94</v>
      </c>
      <c r="G1933" s="4">
        <f t="shared" si="292"/>
        <v>0.46123277312071276</v>
      </c>
      <c r="H1933" s="4">
        <f t="shared" si="293"/>
        <v>0.29891175081925858</v>
      </c>
      <c r="I1933" s="4">
        <f t="shared" si="294"/>
        <v>0.38142557601138394</v>
      </c>
      <c r="J1933">
        <f t="shared" si="295"/>
        <v>4.6643675044222357E-2</v>
      </c>
      <c r="K1933">
        <f t="shared" si="296"/>
        <v>0.45996363938825857</v>
      </c>
      <c r="L1933">
        <f t="shared" si="297"/>
        <v>0.66136146746672408</v>
      </c>
      <c r="M1933">
        <f t="shared" si="298"/>
        <v>4.6643675044222357E-2</v>
      </c>
      <c r="N1933">
        <f t="shared" si="299"/>
        <v>1</v>
      </c>
    </row>
    <row r="1934" spans="1:14" x14ac:dyDescent="0.2">
      <c r="A1934">
        <f t="shared" si="300"/>
        <v>1917</v>
      </c>
      <c r="B1934" t="s">
        <v>2958</v>
      </c>
      <c r="C1934" s="7" t="s">
        <v>208</v>
      </c>
      <c r="D1934" s="6">
        <v>61990</v>
      </c>
      <c r="E1934" s="6">
        <v>67414.89</v>
      </c>
      <c r="F1934" s="7">
        <f t="shared" si="291"/>
        <v>65497.89</v>
      </c>
      <c r="G1934" s="4">
        <f t="shared" si="292"/>
        <v>0.78594346457016218</v>
      </c>
      <c r="H1934" s="4">
        <f t="shared" si="293"/>
        <v>1.0854382808957974</v>
      </c>
      <c r="I1934" s="4">
        <f t="shared" si="294"/>
        <v>1.1639612543979376</v>
      </c>
      <c r="J1934">
        <f t="shared" si="295"/>
        <v>1.7415114689313191</v>
      </c>
      <c r="K1934">
        <f t="shared" si="296"/>
        <v>0.34438815248615573</v>
      </c>
      <c r="L1934">
        <f t="shared" si="297"/>
        <v>3.6186673458058158</v>
      </c>
      <c r="M1934">
        <f t="shared" si="298"/>
        <v>0.34438815248615573</v>
      </c>
      <c r="N1934">
        <f t="shared" si="299"/>
        <v>2</v>
      </c>
    </row>
    <row r="1935" spans="1:14" x14ac:dyDescent="0.2">
      <c r="A1935">
        <f t="shared" si="300"/>
        <v>1918</v>
      </c>
      <c r="B1935" t="s">
        <v>2959</v>
      </c>
      <c r="C1935" s="7" t="s">
        <v>208</v>
      </c>
      <c r="D1935" s="6">
        <v>65499</v>
      </c>
      <c r="E1935" s="6">
        <v>63638.98</v>
      </c>
      <c r="F1935" s="7">
        <f t="shared" si="291"/>
        <v>61720.98</v>
      </c>
      <c r="G1935" s="4">
        <f t="shared" si="292"/>
        <v>0.96142626393811492</v>
      </c>
      <c r="H1935" s="4">
        <f t="shared" si="293"/>
        <v>0.9205833470668775</v>
      </c>
      <c r="I1935" s="4">
        <f t="shared" si="294"/>
        <v>0.99989025225487882</v>
      </c>
      <c r="J1935">
        <f t="shared" si="295"/>
        <v>1.4391019706322532</v>
      </c>
      <c r="K1935">
        <f t="shared" si="296"/>
        <v>0.12682510665912627</v>
      </c>
      <c r="L1935">
        <f t="shared" si="297"/>
        <v>3.2383640557646638</v>
      </c>
      <c r="M1935">
        <f t="shared" si="298"/>
        <v>0.12682510665912627</v>
      </c>
      <c r="N1935">
        <f t="shared" si="299"/>
        <v>2</v>
      </c>
    </row>
    <row r="1936" spans="1:14" x14ac:dyDescent="0.2">
      <c r="A1936">
        <f t="shared" si="300"/>
        <v>1919</v>
      </c>
      <c r="B1936" t="s">
        <v>2960</v>
      </c>
      <c r="C1936" s="7" t="s">
        <v>38</v>
      </c>
      <c r="D1936" s="6">
        <v>10414</v>
      </c>
      <c r="E1936" s="6">
        <v>9305.1</v>
      </c>
      <c r="F1936" s="7">
        <f t="shared" si="291"/>
        <v>7386.1</v>
      </c>
      <c r="G1936" s="4">
        <f t="shared" si="292"/>
        <v>-1.7933386272513072</v>
      </c>
      <c r="H1936" s="4">
        <f t="shared" si="293"/>
        <v>-1.4516151937003776</v>
      </c>
      <c r="I1936" s="4">
        <f t="shared" si="294"/>
        <v>-1.3604461637367278</v>
      </c>
      <c r="J1936">
        <f t="shared" si="295"/>
        <v>9.8644206450410916</v>
      </c>
      <c r="K1936">
        <f t="shared" si="296"/>
        <v>16.160808567982485</v>
      </c>
      <c r="L1936">
        <f t="shared" si="297"/>
        <v>6.4944873222376076</v>
      </c>
      <c r="M1936">
        <f t="shared" si="298"/>
        <v>6.4944873222376076</v>
      </c>
      <c r="N1936">
        <f t="shared" si="299"/>
        <v>3</v>
      </c>
    </row>
    <row r="1937" spans="1:14" x14ac:dyDescent="0.2">
      <c r="A1937">
        <f t="shared" si="300"/>
        <v>1920</v>
      </c>
      <c r="B1937" t="s">
        <v>2961</v>
      </c>
      <c r="C1937" s="7" t="s">
        <v>718</v>
      </c>
      <c r="D1937" s="6">
        <v>20800</v>
      </c>
      <c r="E1937" s="6">
        <v>6136</v>
      </c>
      <c r="F1937" s="7">
        <f t="shared" si="291"/>
        <v>4216</v>
      </c>
      <c r="G1937" s="4">
        <f t="shared" si="292"/>
        <v>-1.2739415471043827</v>
      </c>
      <c r="H1937" s="4">
        <f t="shared" si="293"/>
        <v>-1.5899770113277127</v>
      </c>
      <c r="I1937" s="4">
        <f t="shared" si="294"/>
        <v>-1.4981570130536856</v>
      </c>
      <c r="J1937">
        <f t="shared" si="295"/>
        <v>8.9443725700129413</v>
      </c>
      <c r="K1937">
        <f t="shared" si="296"/>
        <v>14.861745845463663</v>
      </c>
      <c r="L1937">
        <f t="shared" si="297"/>
        <v>5.7944113900531518</v>
      </c>
      <c r="M1937">
        <f t="shared" si="298"/>
        <v>5.7944113900531518</v>
      </c>
      <c r="N1937">
        <f t="shared" si="299"/>
        <v>3</v>
      </c>
    </row>
    <row r="1938" spans="1:14" x14ac:dyDescent="0.2">
      <c r="A1938">
        <f t="shared" si="300"/>
        <v>1921</v>
      </c>
      <c r="B1938" t="s">
        <v>2962</v>
      </c>
      <c r="C1938" s="7" t="s">
        <v>1630</v>
      </c>
      <c r="D1938" s="6">
        <v>35630</v>
      </c>
      <c r="E1938" s="6">
        <v>34053.089999999997</v>
      </c>
      <c r="F1938" s="7">
        <f t="shared" si="291"/>
        <v>32132.089999999997</v>
      </c>
      <c r="G1938" s="4">
        <f t="shared" si="292"/>
        <v>-0.53230292794600675</v>
      </c>
      <c r="H1938" s="4">
        <f t="shared" si="293"/>
        <v>-0.37112644957014779</v>
      </c>
      <c r="I1938" s="4">
        <f t="shared" si="294"/>
        <v>-0.28546704633066877</v>
      </c>
      <c r="J1938">
        <f t="shared" si="295"/>
        <v>1.3571908161664044</v>
      </c>
      <c r="K1938">
        <f t="shared" si="296"/>
        <v>4.1804638551247955</v>
      </c>
      <c r="L1938">
        <f t="shared" si="297"/>
        <v>0.34645492429465569</v>
      </c>
      <c r="M1938">
        <f t="shared" si="298"/>
        <v>0.34645492429465569</v>
      </c>
      <c r="N1938">
        <f t="shared" si="299"/>
        <v>3</v>
      </c>
    </row>
    <row r="1939" spans="1:14" x14ac:dyDescent="0.2">
      <c r="A1939">
        <f t="shared" si="300"/>
        <v>1922</v>
      </c>
      <c r="B1939" t="s">
        <v>2963</v>
      </c>
      <c r="C1939" s="7" t="s">
        <v>2964</v>
      </c>
      <c r="D1939" s="6">
        <v>37296</v>
      </c>
      <c r="E1939" s="6">
        <v>27882.240000000002</v>
      </c>
      <c r="F1939" s="7">
        <f t="shared" ref="F1939:F2002" si="301">E1939-A1939</f>
        <v>25960.240000000002</v>
      </c>
      <c r="G1939" s="4">
        <f t="shared" ref="G1939:G2002" si="302">STANDARDIZE(D1939,$D$14,$D$15)</f>
        <v>-0.44898735549031876</v>
      </c>
      <c r="H1939" s="4">
        <f t="shared" ref="H1939:H2002" si="303">STANDARDIZE(E1939,$E$14,$E$15)</f>
        <v>-0.64054364129828512</v>
      </c>
      <c r="I1939" s="4">
        <f t="shared" ref="I1939:I2002" si="304">STANDARDIZE(F1939,$F$14,$F$15)</f>
        <v>-0.55357553040273788</v>
      </c>
      <c r="J1939">
        <f t="shared" ref="J1939:J2002" si="305">SUMXMY2($E$3:$G$3,G1939:I1939)</f>
        <v>2.0107740582373363</v>
      </c>
      <c r="K1939">
        <f t="shared" ref="K1939:K2002" si="306">SUMXMY2($E$4:$G$4,G1939:I1939)</f>
        <v>5.2188682602615044</v>
      </c>
      <c r="L1939">
        <f t="shared" ref="L1939:L2002" si="307">SUMXMY2($E$5:$G$5,G1939:I1939)</f>
        <v>0.71673341702009563</v>
      </c>
      <c r="M1939">
        <f t="shared" ref="M1939:M2002" si="308">MIN(J1939:L1939)</f>
        <v>0.71673341702009563</v>
      </c>
      <c r="N1939">
        <f t="shared" ref="N1939:N2002" si="309">MATCH(M1939,J1939:L1939,0)</f>
        <v>3</v>
      </c>
    </row>
    <row r="1940" spans="1:14" x14ac:dyDescent="0.2">
      <c r="A1940">
        <f t="shared" ref="A1940:A2003" si="310">A1939+1</f>
        <v>1923</v>
      </c>
      <c r="B1940" t="s">
        <v>2966</v>
      </c>
      <c r="C1940" s="7" t="s">
        <v>2967</v>
      </c>
      <c r="D1940" s="6">
        <v>29662</v>
      </c>
      <c r="E1940" s="6">
        <v>44638.91</v>
      </c>
      <c r="F1940" s="7">
        <f t="shared" si="301"/>
        <v>42715.91</v>
      </c>
      <c r="G1940" s="4">
        <f t="shared" si="302"/>
        <v>-0.83075871210899987</v>
      </c>
      <c r="H1940" s="4">
        <f t="shared" si="303"/>
        <v>9.1046816112789614E-2</v>
      </c>
      <c r="I1940" s="4">
        <f t="shared" si="304"/>
        <v>0.17429978790730688</v>
      </c>
      <c r="J1940">
        <f t="shared" si="305"/>
        <v>1.2615853340088043</v>
      </c>
      <c r="K1940">
        <f t="shared" si="306"/>
        <v>3.613042116688538</v>
      </c>
      <c r="L1940">
        <f t="shared" si="307"/>
        <v>0.61743415018673953</v>
      </c>
      <c r="M1940">
        <f t="shared" si="308"/>
        <v>0.61743415018673953</v>
      </c>
      <c r="N1940">
        <f t="shared" si="309"/>
        <v>3</v>
      </c>
    </row>
    <row r="1941" spans="1:14" x14ac:dyDescent="0.2">
      <c r="A1941">
        <f t="shared" si="310"/>
        <v>1924</v>
      </c>
      <c r="B1941" t="s">
        <v>2968</v>
      </c>
      <c r="C1941" s="7" t="s">
        <v>482</v>
      </c>
      <c r="D1941" s="6">
        <v>33857</v>
      </c>
      <c r="E1941" s="6">
        <v>29339.360000000001</v>
      </c>
      <c r="F1941" s="7">
        <f t="shared" si="301"/>
        <v>27415.360000000001</v>
      </c>
      <c r="G1941" s="4">
        <f t="shared" si="302"/>
        <v>-0.62096950055341071</v>
      </c>
      <c r="H1941" s="4">
        <f t="shared" si="303"/>
        <v>-0.57692628252098477</v>
      </c>
      <c r="I1941" s="4">
        <f t="shared" si="304"/>
        <v>-0.49036433483853115</v>
      </c>
      <c r="J1941">
        <f t="shared" si="305"/>
        <v>2.0794792260071593</v>
      </c>
      <c r="K1941">
        <f t="shared" si="306"/>
        <v>5.3810759360091005</v>
      </c>
      <c r="L1941">
        <f t="shared" si="307"/>
        <v>0.73545169165628188</v>
      </c>
      <c r="M1941">
        <f t="shared" si="308"/>
        <v>0.73545169165628188</v>
      </c>
      <c r="N1941">
        <f t="shared" si="309"/>
        <v>3</v>
      </c>
    </row>
    <row r="1942" spans="1:14" x14ac:dyDescent="0.2">
      <c r="A1942">
        <f t="shared" si="310"/>
        <v>1925</v>
      </c>
      <c r="B1942" t="s">
        <v>2969</v>
      </c>
      <c r="C1942" s="7" t="s">
        <v>51</v>
      </c>
      <c r="D1942" s="6">
        <v>31119</v>
      </c>
      <c r="E1942" s="6">
        <v>29210.21</v>
      </c>
      <c r="F1942" s="7">
        <f t="shared" si="301"/>
        <v>27285.21</v>
      </c>
      <c r="G1942" s="4">
        <f t="shared" si="302"/>
        <v>-0.75789509322068205</v>
      </c>
      <c r="H1942" s="4">
        <f t="shared" si="303"/>
        <v>-0.58256492716664776</v>
      </c>
      <c r="I1942" s="4">
        <f t="shared" si="304"/>
        <v>-0.49601812085114977</v>
      </c>
      <c r="J1942">
        <f t="shared" si="305"/>
        <v>2.3620847798724505</v>
      </c>
      <c r="K1942">
        <f t="shared" si="306"/>
        <v>5.8395534328747374</v>
      </c>
      <c r="L1942">
        <f t="shared" si="307"/>
        <v>0.90575245416966776</v>
      </c>
      <c r="M1942">
        <f t="shared" si="308"/>
        <v>0.90575245416966776</v>
      </c>
      <c r="N1942">
        <f t="shared" si="309"/>
        <v>3</v>
      </c>
    </row>
    <row r="1943" spans="1:14" x14ac:dyDescent="0.2">
      <c r="A1943">
        <f t="shared" si="310"/>
        <v>1926</v>
      </c>
      <c r="B1943" t="s">
        <v>2971</v>
      </c>
      <c r="C1943" s="7" t="s">
        <v>2972</v>
      </c>
      <c r="D1943" s="6">
        <v>72000</v>
      </c>
      <c r="E1943" s="6">
        <v>63969.82</v>
      </c>
      <c r="F1943" s="7">
        <f t="shared" si="301"/>
        <v>62043.82</v>
      </c>
      <c r="G1943" s="4">
        <f t="shared" si="302"/>
        <v>1.2865370301652628</v>
      </c>
      <c r="H1943" s="4">
        <f t="shared" si="303"/>
        <v>0.93502770784559297</v>
      </c>
      <c r="I1943" s="4">
        <f t="shared" si="304"/>
        <v>1.0139145955227524</v>
      </c>
      <c r="J1943">
        <f t="shared" si="305"/>
        <v>2.0302079110084215</v>
      </c>
      <c r="K1943">
        <f t="shared" si="306"/>
        <v>0.29885066374015734</v>
      </c>
      <c r="L1943">
        <f t="shared" si="307"/>
        <v>4.0970818725546181</v>
      </c>
      <c r="M1943">
        <f t="shared" si="308"/>
        <v>0.29885066374015734</v>
      </c>
      <c r="N1943">
        <f t="shared" si="309"/>
        <v>2</v>
      </c>
    </row>
    <row r="1944" spans="1:14" x14ac:dyDescent="0.2">
      <c r="A1944">
        <f t="shared" si="310"/>
        <v>1927</v>
      </c>
      <c r="B1944" t="s">
        <v>2974</v>
      </c>
      <c r="C1944" s="7" t="s">
        <v>285</v>
      </c>
      <c r="D1944" s="6">
        <v>84270</v>
      </c>
      <c r="E1944" s="6">
        <v>76461.84</v>
      </c>
      <c r="F1944" s="7">
        <f t="shared" si="301"/>
        <v>74534.84</v>
      </c>
      <c r="G1944" s="4">
        <f t="shared" si="302"/>
        <v>1.9001517204601561</v>
      </c>
      <c r="H1944" s="4">
        <f t="shared" si="303"/>
        <v>1.4804250108770598</v>
      </c>
      <c r="I1944" s="4">
        <f t="shared" si="304"/>
        <v>1.5565312237159032</v>
      </c>
      <c r="J1944">
        <f t="shared" si="305"/>
        <v>5.7838037093388799</v>
      </c>
      <c r="K1944">
        <f t="shared" si="306"/>
        <v>2.3270531410450084</v>
      </c>
      <c r="L1944">
        <f t="shared" si="307"/>
        <v>9.0239540927889976</v>
      </c>
      <c r="M1944">
        <f t="shared" si="308"/>
        <v>2.3270531410450084</v>
      </c>
      <c r="N1944">
        <f t="shared" si="309"/>
        <v>2</v>
      </c>
    </row>
    <row r="1945" spans="1:14" x14ac:dyDescent="0.2">
      <c r="A1945">
        <f t="shared" si="310"/>
        <v>1928</v>
      </c>
      <c r="B1945" t="s">
        <v>2975</v>
      </c>
      <c r="C1945" s="7" t="s">
        <v>10</v>
      </c>
      <c r="D1945" s="6">
        <v>50919</v>
      </c>
      <c r="E1945" s="6">
        <v>56560.41</v>
      </c>
      <c r="F1945" s="7">
        <f t="shared" si="301"/>
        <v>54632.41</v>
      </c>
      <c r="G1945" s="4">
        <f t="shared" si="302"/>
        <v>0.23228998158281364</v>
      </c>
      <c r="H1945" s="4">
        <f t="shared" si="303"/>
        <v>0.61153541187949778</v>
      </c>
      <c r="I1945" s="4">
        <f t="shared" si="304"/>
        <v>0.6919589582443717</v>
      </c>
      <c r="J1945">
        <f t="shared" si="305"/>
        <v>0.30336876296410009</v>
      </c>
      <c r="K1945">
        <f t="shared" si="306"/>
        <v>0.43070162112238286</v>
      </c>
      <c r="L1945">
        <f t="shared" si="307"/>
        <v>1.1448888135069542</v>
      </c>
      <c r="M1945">
        <f t="shared" si="308"/>
        <v>0.30336876296410009</v>
      </c>
      <c r="N1945">
        <f t="shared" si="309"/>
        <v>1</v>
      </c>
    </row>
    <row r="1946" spans="1:14" x14ac:dyDescent="0.2">
      <c r="A1946">
        <f t="shared" si="310"/>
        <v>1929</v>
      </c>
      <c r="B1946" t="s">
        <v>2976</v>
      </c>
      <c r="C1946" s="7" t="s">
        <v>22</v>
      </c>
      <c r="D1946" s="6">
        <v>28891</v>
      </c>
      <c r="E1946" s="6">
        <v>25640.94</v>
      </c>
      <c r="F1946" s="7">
        <f t="shared" si="301"/>
        <v>23711.94</v>
      </c>
      <c r="G1946" s="4">
        <f t="shared" si="302"/>
        <v>-0.8693159188096814</v>
      </c>
      <c r="H1946" s="4">
        <f t="shared" si="303"/>
        <v>-0.73839802956250722</v>
      </c>
      <c r="I1946" s="4">
        <f t="shared" si="304"/>
        <v>-0.65124289184853357</v>
      </c>
      <c r="J1946">
        <f t="shared" si="305"/>
        <v>3.1532444073958987</v>
      </c>
      <c r="K1946">
        <f t="shared" si="306"/>
        <v>7.0465486995892377</v>
      </c>
      <c r="L1946">
        <f t="shared" si="307"/>
        <v>1.4105171849951514</v>
      </c>
      <c r="M1946">
        <f t="shared" si="308"/>
        <v>1.4105171849951514</v>
      </c>
      <c r="N1946">
        <f t="shared" si="309"/>
        <v>3</v>
      </c>
    </row>
    <row r="1947" spans="1:14" x14ac:dyDescent="0.2">
      <c r="A1947">
        <f t="shared" si="310"/>
        <v>1930</v>
      </c>
      <c r="B1947" t="s">
        <v>2977</v>
      </c>
      <c r="C1947" s="7" t="s">
        <v>10</v>
      </c>
      <c r="D1947" s="6">
        <v>68523</v>
      </c>
      <c r="E1947" s="6">
        <v>60616.5</v>
      </c>
      <c r="F1947" s="7">
        <f t="shared" si="301"/>
        <v>58686.5</v>
      </c>
      <c r="G1947" s="4">
        <f t="shared" si="302"/>
        <v>1.1126545299081034</v>
      </c>
      <c r="H1947" s="4">
        <f t="shared" si="303"/>
        <v>0.78862290828543546</v>
      </c>
      <c r="I1947" s="4">
        <f t="shared" si="304"/>
        <v>0.86807080869305964</v>
      </c>
      <c r="J1947">
        <f t="shared" si="305"/>
        <v>1.33673227248522</v>
      </c>
      <c r="K1947">
        <f t="shared" si="306"/>
        <v>7.97914510252061E-2</v>
      </c>
      <c r="L1947">
        <f t="shared" si="307"/>
        <v>3.0814618075749887</v>
      </c>
      <c r="M1947">
        <f t="shared" si="308"/>
        <v>7.97914510252061E-2</v>
      </c>
      <c r="N1947">
        <f t="shared" si="309"/>
        <v>2</v>
      </c>
    </row>
    <row r="1948" spans="1:14" x14ac:dyDescent="0.2">
      <c r="A1948">
        <f t="shared" si="310"/>
        <v>1931</v>
      </c>
      <c r="B1948" t="s">
        <v>2978</v>
      </c>
      <c r="C1948" s="7" t="s">
        <v>784</v>
      </c>
      <c r="D1948" s="6">
        <v>43614</v>
      </c>
      <c r="E1948" s="6">
        <v>39527.339999999997</v>
      </c>
      <c r="F1948" s="7">
        <f t="shared" si="301"/>
        <v>37596.339999999997</v>
      </c>
      <c r="G1948" s="4">
        <f t="shared" si="302"/>
        <v>-0.1330282998030215</v>
      </c>
      <c r="H1948" s="4">
        <f t="shared" si="303"/>
        <v>-0.13212257460677052</v>
      </c>
      <c r="I1948" s="4">
        <f t="shared" si="304"/>
        <v>-4.8097086903462281E-2</v>
      </c>
      <c r="J1948">
        <f t="shared" si="305"/>
        <v>0.41974729657659915</v>
      </c>
      <c r="K1948">
        <f t="shared" si="306"/>
        <v>2.329547741272997</v>
      </c>
      <c r="L1948">
        <f t="shared" si="307"/>
        <v>2.2772959416932036E-2</v>
      </c>
      <c r="M1948">
        <f t="shared" si="308"/>
        <v>2.2772959416932036E-2</v>
      </c>
      <c r="N1948">
        <f t="shared" si="309"/>
        <v>3</v>
      </c>
    </row>
    <row r="1949" spans="1:14" x14ac:dyDescent="0.2">
      <c r="A1949">
        <f t="shared" si="310"/>
        <v>1932</v>
      </c>
      <c r="B1949" t="s">
        <v>2979</v>
      </c>
      <c r="C1949" s="7" t="s">
        <v>589</v>
      </c>
      <c r="D1949" s="6">
        <v>40828</v>
      </c>
      <c r="E1949" s="6">
        <v>37560.230000000003</v>
      </c>
      <c r="F1949" s="7">
        <f t="shared" si="301"/>
        <v>35628.230000000003</v>
      </c>
      <c r="G1949" s="4">
        <f t="shared" si="302"/>
        <v>-0.27235434113648305</v>
      </c>
      <c r="H1949" s="4">
        <f t="shared" si="303"/>
        <v>-0.21800592163681254</v>
      </c>
      <c r="I1949" s="4">
        <f t="shared" si="304"/>
        <v>-0.13359284402443547</v>
      </c>
      <c r="J1949">
        <f t="shared" si="305"/>
        <v>0.68939707860661104</v>
      </c>
      <c r="K1949">
        <f t="shared" si="306"/>
        <v>2.9226039359751481</v>
      </c>
      <c r="L1949">
        <f t="shared" si="307"/>
        <v>7.4878302876607516E-2</v>
      </c>
      <c r="M1949">
        <f t="shared" si="308"/>
        <v>7.4878302876607516E-2</v>
      </c>
      <c r="N1949">
        <f t="shared" si="309"/>
        <v>3</v>
      </c>
    </row>
    <row r="1950" spans="1:14" x14ac:dyDescent="0.2">
      <c r="A1950">
        <f t="shared" si="310"/>
        <v>1933</v>
      </c>
      <c r="B1950" t="s">
        <v>2980</v>
      </c>
      <c r="C1950" s="7" t="s">
        <v>34</v>
      </c>
      <c r="D1950" s="6">
        <v>61281</v>
      </c>
      <c r="E1950" s="6">
        <v>59672.84</v>
      </c>
      <c r="F1950" s="7">
        <f t="shared" si="301"/>
        <v>57739.839999999997</v>
      </c>
      <c r="G1950" s="4">
        <f t="shared" si="302"/>
        <v>0.75048683739664301</v>
      </c>
      <c r="H1950" s="4">
        <f t="shared" si="303"/>
        <v>0.74742303676916533</v>
      </c>
      <c r="I1950" s="4">
        <f t="shared" si="304"/>
        <v>0.82694738904876075</v>
      </c>
      <c r="J1950">
        <f t="shared" si="305"/>
        <v>0.77274556547755391</v>
      </c>
      <c r="K1950">
        <f t="shared" si="306"/>
        <v>2.837564663541586E-2</v>
      </c>
      <c r="L1950">
        <f t="shared" si="307"/>
        <v>2.1865453424969679</v>
      </c>
      <c r="M1950">
        <f t="shared" si="308"/>
        <v>2.837564663541586E-2</v>
      </c>
      <c r="N1950">
        <f t="shared" si="309"/>
        <v>2</v>
      </c>
    </row>
    <row r="1951" spans="1:14" x14ac:dyDescent="0.2">
      <c r="A1951">
        <f t="shared" si="310"/>
        <v>1934</v>
      </c>
      <c r="B1951" t="s">
        <v>2981</v>
      </c>
      <c r="C1951" s="7" t="s">
        <v>83</v>
      </c>
      <c r="D1951" s="6">
        <v>80644</v>
      </c>
      <c r="E1951" s="6">
        <v>84879.06</v>
      </c>
      <c r="F1951" s="7">
        <f t="shared" si="301"/>
        <v>82945.06</v>
      </c>
      <c r="G1951" s="4">
        <f t="shared" si="302"/>
        <v>1.7188178274683645</v>
      </c>
      <c r="H1951" s="4">
        <f t="shared" si="303"/>
        <v>1.8479179453282155</v>
      </c>
      <c r="I1951" s="4">
        <f t="shared" si="304"/>
        <v>1.9218757046920447</v>
      </c>
      <c r="J1951">
        <f t="shared" si="305"/>
        <v>7.3347918204518567</v>
      </c>
      <c r="K1951">
        <f t="shared" si="306"/>
        <v>3.4353605202890214</v>
      </c>
      <c r="L1951">
        <f t="shared" si="307"/>
        <v>10.909147878563278</v>
      </c>
      <c r="M1951">
        <f t="shared" si="308"/>
        <v>3.4353605202890214</v>
      </c>
      <c r="N1951">
        <f t="shared" si="309"/>
        <v>2</v>
      </c>
    </row>
    <row r="1952" spans="1:14" x14ac:dyDescent="0.2">
      <c r="A1952">
        <f t="shared" si="310"/>
        <v>1935</v>
      </c>
      <c r="B1952" t="s">
        <v>2982</v>
      </c>
      <c r="C1952" s="7" t="s">
        <v>26</v>
      </c>
      <c r="D1952" s="6">
        <v>22880</v>
      </c>
      <c r="E1952" s="6">
        <v>9473.64</v>
      </c>
      <c r="F1952" s="7">
        <f t="shared" si="301"/>
        <v>7538.6399999999994</v>
      </c>
      <c r="G1952" s="4">
        <f t="shared" si="302"/>
        <v>-1.1699221049028032</v>
      </c>
      <c r="H1952" s="4">
        <f t="shared" si="303"/>
        <v>-1.44425679518253</v>
      </c>
      <c r="I1952" s="4">
        <f t="shared" si="304"/>
        <v>-1.3538197440796795</v>
      </c>
      <c r="J1952">
        <f t="shared" si="305"/>
        <v>7.6257353383444251</v>
      </c>
      <c r="K1952">
        <f t="shared" si="306"/>
        <v>13.155200040683464</v>
      </c>
      <c r="L1952">
        <f t="shared" si="307"/>
        <v>4.7427277433343544</v>
      </c>
      <c r="M1952">
        <f t="shared" si="308"/>
        <v>4.7427277433343544</v>
      </c>
      <c r="N1952">
        <f t="shared" si="309"/>
        <v>3</v>
      </c>
    </row>
    <row r="1953" spans="1:14" x14ac:dyDescent="0.2">
      <c r="A1953">
        <f t="shared" si="310"/>
        <v>1936</v>
      </c>
      <c r="B1953" t="s">
        <v>2983</v>
      </c>
      <c r="C1953" s="7" t="s">
        <v>614</v>
      </c>
      <c r="D1953" s="6">
        <v>56595</v>
      </c>
      <c r="E1953" s="6">
        <v>51588.89</v>
      </c>
      <c r="F1953" s="7">
        <f t="shared" si="301"/>
        <v>49652.89</v>
      </c>
      <c r="G1953" s="4">
        <f t="shared" si="302"/>
        <v>0.51614303635981573</v>
      </c>
      <c r="H1953" s="4">
        <f t="shared" si="303"/>
        <v>0.39448055606218396</v>
      </c>
      <c r="I1953" s="4">
        <f t="shared" si="304"/>
        <v>0.4756459307718065</v>
      </c>
      <c r="J1953">
        <f t="shared" si="305"/>
        <v>0.11684086894335857</v>
      </c>
      <c r="K1953">
        <f t="shared" si="306"/>
        <v>0.29225781230642134</v>
      </c>
      <c r="L1953">
        <f t="shared" si="307"/>
        <v>0.89603752604979481</v>
      </c>
      <c r="M1953">
        <f t="shared" si="308"/>
        <v>0.11684086894335857</v>
      </c>
      <c r="N1953">
        <f t="shared" si="309"/>
        <v>1</v>
      </c>
    </row>
    <row r="1954" spans="1:14" x14ac:dyDescent="0.2">
      <c r="A1954">
        <f t="shared" si="310"/>
        <v>1937</v>
      </c>
      <c r="B1954" t="s">
        <v>2984</v>
      </c>
      <c r="C1954" s="7" t="s">
        <v>10</v>
      </c>
      <c r="D1954" s="6">
        <v>43034</v>
      </c>
      <c r="E1954" s="6">
        <v>39495.82</v>
      </c>
      <c r="F1954" s="7">
        <f t="shared" si="301"/>
        <v>37558.82</v>
      </c>
      <c r="G1954" s="4">
        <f t="shared" si="302"/>
        <v>-0.16203372118615419</v>
      </c>
      <c r="H1954" s="4">
        <f t="shared" si="303"/>
        <v>-0.13349872698177073</v>
      </c>
      <c r="I1954" s="4">
        <f t="shared" si="304"/>
        <v>-4.9726975886892399E-2</v>
      </c>
      <c r="J1954">
        <f t="shared" si="305"/>
        <v>0.4464913509247419</v>
      </c>
      <c r="K1954">
        <f t="shared" si="306"/>
        <v>2.3941017537548337</v>
      </c>
      <c r="L1954">
        <f t="shared" si="307"/>
        <v>2.5269153957069825E-2</v>
      </c>
      <c r="M1954">
        <f t="shared" si="308"/>
        <v>2.5269153957069825E-2</v>
      </c>
      <c r="N1954">
        <f t="shared" si="309"/>
        <v>3</v>
      </c>
    </row>
    <row r="1955" spans="1:14" x14ac:dyDescent="0.2">
      <c r="A1955">
        <f t="shared" si="310"/>
        <v>1938</v>
      </c>
      <c r="B1955" t="s">
        <v>2985</v>
      </c>
      <c r="C1955" s="7" t="s">
        <v>30</v>
      </c>
      <c r="D1955" s="6">
        <v>15080</v>
      </c>
      <c r="E1955" s="7">
        <v>812</v>
      </c>
      <c r="F1955" s="7">
        <f t="shared" si="301"/>
        <v>-1126</v>
      </c>
      <c r="G1955" s="4">
        <f t="shared" si="302"/>
        <v>-1.5599950131587257</v>
      </c>
      <c r="H1955" s="4">
        <f t="shared" si="303"/>
        <v>-1.8224210228918576</v>
      </c>
      <c r="I1955" s="4">
        <f t="shared" si="304"/>
        <v>-1.7302163667179831</v>
      </c>
      <c r="J1955">
        <f t="shared" si="305"/>
        <v>11.701007217396153</v>
      </c>
      <c r="K1955">
        <f t="shared" si="306"/>
        <v>18.384138250892576</v>
      </c>
      <c r="L1955">
        <f t="shared" si="307"/>
        <v>8.031477329001298</v>
      </c>
      <c r="M1955">
        <f t="shared" si="308"/>
        <v>8.031477329001298</v>
      </c>
      <c r="N1955">
        <f t="shared" si="309"/>
        <v>3</v>
      </c>
    </row>
    <row r="1956" spans="1:14" x14ac:dyDescent="0.2">
      <c r="A1956">
        <f t="shared" si="310"/>
        <v>1939</v>
      </c>
      <c r="B1956" t="s">
        <v>2986</v>
      </c>
      <c r="C1956" s="7" t="s">
        <v>2987</v>
      </c>
      <c r="D1956" s="6">
        <v>41562</v>
      </c>
      <c r="E1956" s="6">
        <v>46296.72</v>
      </c>
      <c r="F1956" s="7">
        <f t="shared" si="301"/>
        <v>44357.72</v>
      </c>
      <c r="G1956" s="4">
        <f t="shared" si="302"/>
        <v>-0.2356474802826565</v>
      </c>
      <c r="H1956" s="4">
        <f t="shared" si="303"/>
        <v>0.16342623136657525</v>
      </c>
      <c r="I1956" s="4">
        <f t="shared" si="304"/>
        <v>0.24562089749914132</v>
      </c>
      <c r="J1956">
        <f t="shared" si="305"/>
        <v>0.27042200524837851</v>
      </c>
      <c r="K1956">
        <f t="shared" si="306"/>
        <v>1.772011386167732</v>
      </c>
      <c r="L1956">
        <f t="shared" si="307"/>
        <v>0.17527330697575408</v>
      </c>
      <c r="M1956">
        <f t="shared" si="308"/>
        <v>0.17527330697575408</v>
      </c>
      <c r="N1956">
        <f t="shared" si="309"/>
        <v>3</v>
      </c>
    </row>
    <row r="1957" spans="1:14" x14ac:dyDescent="0.2">
      <c r="A1957">
        <f t="shared" si="310"/>
        <v>1940</v>
      </c>
      <c r="B1957" t="s">
        <v>2988</v>
      </c>
      <c r="C1957" s="7" t="s">
        <v>2763</v>
      </c>
      <c r="D1957" s="6">
        <v>84600</v>
      </c>
      <c r="E1957" s="6">
        <v>75083.360000000001</v>
      </c>
      <c r="F1957" s="7">
        <f t="shared" si="301"/>
        <v>73143.360000000001</v>
      </c>
      <c r="G1957" s="4">
        <f t="shared" si="302"/>
        <v>1.9166548050402143</v>
      </c>
      <c r="H1957" s="4">
        <f t="shared" si="303"/>
        <v>1.4202410474922098</v>
      </c>
      <c r="I1957" s="4">
        <f t="shared" si="304"/>
        <v>1.496084583986065</v>
      </c>
      <c r="J1957">
        <f t="shared" si="305"/>
        <v>5.5423550792059704</v>
      </c>
      <c r="K1957">
        <f t="shared" si="306"/>
        <v>2.1746199924993759</v>
      </c>
      <c r="L1957">
        <f t="shared" si="307"/>
        <v>8.7171083280518626</v>
      </c>
      <c r="M1957">
        <f t="shared" si="308"/>
        <v>2.1746199924993759</v>
      </c>
      <c r="N1957">
        <f t="shared" si="309"/>
        <v>2</v>
      </c>
    </row>
    <row r="1958" spans="1:14" x14ac:dyDescent="0.2">
      <c r="A1958">
        <f t="shared" si="310"/>
        <v>1941</v>
      </c>
      <c r="B1958" t="s">
        <v>2989</v>
      </c>
      <c r="C1958" s="7" t="s">
        <v>22</v>
      </c>
      <c r="D1958" s="6">
        <v>28059</v>
      </c>
      <c r="E1958" s="6">
        <v>27822.91</v>
      </c>
      <c r="F1958" s="7">
        <f t="shared" si="301"/>
        <v>25881.91</v>
      </c>
      <c r="G1958" s="4">
        <f t="shared" si="302"/>
        <v>-0.91092369569031317</v>
      </c>
      <c r="H1958" s="4">
        <f t="shared" si="303"/>
        <v>-0.64313396872242123</v>
      </c>
      <c r="I1958" s="4">
        <f t="shared" si="304"/>
        <v>-0.55697822773941419</v>
      </c>
      <c r="J1958">
        <f t="shared" si="305"/>
        <v>2.9047897686571398</v>
      </c>
      <c r="K1958">
        <f t="shared" si="306"/>
        <v>6.6772063817717964</v>
      </c>
      <c r="L1958">
        <f t="shared" si="307"/>
        <v>1.2524438684081247</v>
      </c>
      <c r="M1958">
        <f t="shared" si="308"/>
        <v>1.2524438684081247</v>
      </c>
      <c r="N1958">
        <f t="shared" si="309"/>
        <v>3</v>
      </c>
    </row>
    <row r="1959" spans="1:14" x14ac:dyDescent="0.2">
      <c r="A1959">
        <f t="shared" si="310"/>
        <v>1942</v>
      </c>
      <c r="B1959" t="s">
        <v>2990</v>
      </c>
      <c r="C1959" s="7" t="s">
        <v>38</v>
      </c>
      <c r="D1959" s="6">
        <v>9553</v>
      </c>
      <c r="E1959" s="6">
        <v>9760.57</v>
      </c>
      <c r="F1959" s="7">
        <f t="shared" si="301"/>
        <v>7818.57</v>
      </c>
      <c r="G1959" s="4">
        <f t="shared" si="302"/>
        <v>-1.8363966752010954</v>
      </c>
      <c r="H1959" s="4">
        <f t="shared" si="303"/>
        <v>-1.4317295299236832</v>
      </c>
      <c r="I1959" s="4">
        <f t="shared" si="304"/>
        <v>-1.3416594342947212</v>
      </c>
      <c r="J1959">
        <f t="shared" si="305"/>
        <v>9.9161223870428028</v>
      </c>
      <c r="K1959">
        <f t="shared" si="306"/>
        <v>16.229667831416592</v>
      </c>
      <c r="L1959">
        <f t="shared" si="307"/>
        <v>6.5379044724363737</v>
      </c>
      <c r="M1959">
        <f t="shared" si="308"/>
        <v>6.5379044724363737</v>
      </c>
      <c r="N1959">
        <f t="shared" si="309"/>
        <v>3</v>
      </c>
    </row>
    <row r="1960" spans="1:14" x14ac:dyDescent="0.2">
      <c r="A1960">
        <f t="shared" si="310"/>
        <v>1943</v>
      </c>
      <c r="B1960" t="s">
        <v>2991</v>
      </c>
      <c r="C1960" s="7" t="s">
        <v>164</v>
      </c>
      <c r="D1960" s="6">
        <v>62400</v>
      </c>
      <c r="E1960" s="6">
        <v>51659.85</v>
      </c>
      <c r="F1960" s="7">
        <f t="shared" si="301"/>
        <v>49716.85</v>
      </c>
      <c r="G1960" s="4">
        <f t="shared" si="302"/>
        <v>0.80644729692720418</v>
      </c>
      <c r="H1960" s="4">
        <f t="shared" si="303"/>
        <v>0.39757864529219739</v>
      </c>
      <c r="I1960" s="4">
        <f t="shared" si="304"/>
        <v>0.47842438757831496</v>
      </c>
      <c r="J1960">
        <f t="shared" si="305"/>
        <v>0.34229696032882378</v>
      </c>
      <c r="K1960">
        <f t="shared" si="306"/>
        <v>0.16115772241459925</v>
      </c>
      <c r="L1960">
        <f t="shared" si="307"/>
        <v>1.3478328487208593</v>
      </c>
      <c r="M1960">
        <f t="shared" si="308"/>
        <v>0.16115772241459925</v>
      </c>
      <c r="N1960">
        <f t="shared" si="309"/>
        <v>2</v>
      </c>
    </row>
    <row r="1961" spans="1:14" x14ac:dyDescent="0.2">
      <c r="A1961">
        <f t="shared" si="310"/>
        <v>1944</v>
      </c>
      <c r="B1961" t="s">
        <v>2993</v>
      </c>
      <c r="C1961" s="7" t="s">
        <v>2994</v>
      </c>
      <c r="D1961" s="6">
        <v>72300</v>
      </c>
      <c r="E1961" s="6">
        <v>62369.86</v>
      </c>
      <c r="F1961" s="7">
        <f t="shared" si="301"/>
        <v>60425.86</v>
      </c>
      <c r="G1961" s="4">
        <f t="shared" si="302"/>
        <v>1.3015398343289519</v>
      </c>
      <c r="H1961" s="4">
        <f t="shared" si="303"/>
        <v>0.86517400372422382</v>
      </c>
      <c r="I1961" s="4">
        <f t="shared" si="304"/>
        <v>0.94362954276073696</v>
      </c>
      <c r="J1961">
        <f t="shared" si="305"/>
        <v>1.8715161356789576</v>
      </c>
      <c r="K1961">
        <f t="shared" si="306"/>
        <v>0.24861399562059081</v>
      </c>
      <c r="L1961">
        <f t="shared" si="307"/>
        <v>3.8591892467744358</v>
      </c>
      <c r="M1961">
        <f t="shared" si="308"/>
        <v>0.24861399562059081</v>
      </c>
      <c r="N1961">
        <f t="shared" si="309"/>
        <v>2</v>
      </c>
    </row>
    <row r="1962" spans="1:14" x14ac:dyDescent="0.2">
      <c r="A1962">
        <f t="shared" si="310"/>
        <v>1945</v>
      </c>
      <c r="B1962" t="s">
        <v>2995</v>
      </c>
      <c r="C1962" s="7" t="s">
        <v>2996</v>
      </c>
      <c r="D1962" s="6">
        <v>49345</v>
      </c>
      <c r="E1962" s="6">
        <v>43059.79</v>
      </c>
      <c r="F1962" s="7">
        <f t="shared" si="301"/>
        <v>41114.79</v>
      </c>
      <c r="G1962" s="4">
        <f t="shared" si="302"/>
        <v>0.15357526907065697</v>
      </c>
      <c r="H1962" s="4">
        <f t="shared" si="303"/>
        <v>2.2102979234282248E-2</v>
      </c>
      <c r="I1962" s="4">
        <f t="shared" si="304"/>
        <v>0.10474627380416564</v>
      </c>
      <c r="J1962">
        <f t="shared" si="305"/>
        <v>9.6736172701473264E-2</v>
      </c>
      <c r="K1962">
        <f t="shared" si="306"/>
        <v>1.3823458249289371</v>
      </c>
      <c r="L1962">
        <f t="shared" si="307"/>
        <v>0.11772701600337739</v>
      </c>
      <c r="M1962">
        <f t="shared" si="308"/>
        <v>9.6736172701473264E-2</v>
      </c>
      <c r="N1962">
        <f t="shared" si="309"/>
        <v>1</v>
      </c>
    </row>
    <row r="1963" spans="1:14" x14ac:dyDescent="0.2">
      <c r="A1963">
        <f t="shared" si="310"/>
        <v>1946</v>
      </c>
      <c r="B1963" t="s">
        <v>2997</v>
      </c>
      <c r="C1963" s="7" t="s">
        <v>859</v>
      </c>
      <c r="D1963" s="6">
        <v>29908</v>
      </c>
      <c r="E1963" s="6">
        <v>30201.09</v>
      </c>
      <c r="F1963" s="7">
        <f t="shared" si="301"/>
        <v>28255.09</v>
      </c>
      <c r="G1963" s="4">
        <f t="shared" si="302"/>
        <v>-0.81845641269477454</v>
      </c>
      <c r="H1963" s="4">
        <f t="shared" si="303"/>
        <v>-0.53930344666727137</v>
      </c>
      <c r="I1963" s="4">
        <f t="shared" si="304"/>
        <v>-0.45388601191593281</v>
      </c>
      <c r="J1963">
        <f t="shared" si="305"/>
        <v>2.3575015226900398</v>
      </c>
      <c r="K1963">
        <f t="shared" si="306"/>
        <v>5.8310952449186324</v>
      </c>
      <c r="L1963">
        <f t="shared" si="307"/>
        <v>0.9096604583110417</v>
      </c>
      <c r="M1963">
        <f t="shared" si="308"/>
        <v>0.9096604583110417</v>
      </c>
      <c r="N1963">
        <f t="shared" si="309"/>
        <v>3</v>
      </c>
    </row>
    <row r="1964" spans="1:14" x14ac:dyDescent="0.2">
      <c r="A1964">
        <f t="shared" si="310"/>
        <v>1947</v>
      </c>
      <c r="B1964" t="s">
        <v>2998</v>
      </c>
      <c r="C1964" s="7" t="s">
        <v>250</v>
      </c>
      <c r="D1964" s="6">
        <v>55904</v>
      </c>
      <c r="E1964" s="6">
        <v>58168.71</v>
      </c>
      <c r="F1964" s="7">
        <f t="shared" si="301"/>
        <v>56221.71</v>
      </c>
      <c r="G1964" s="4">
        <f t="shared" si="302"/>
        <v>0.48158657743611794</v>
      </c>
      <c r="H1964" s="4">
        <f t="shared" si="303"/>
        <v>0.68175323753663775</v>
      </c>
      <c r="I1964" s="4">
        <f t="shared" si="304"/>
        <v>0.76099900518908659</v>
      </c>
      <c r="J1964">
        <f t="shared" si="305"/>
        <v>0.46115634113269166</v>
      </c>
      <c r="K1964">
        <f t="shared" si="306"/>
        <v>0.16104554407186827</v>
      </c>
      <c r="L1964">
        <f t="shared" si="307"/>
        <v>1.5835919194495829</v>
      </c>
      <c r="M1964">
        <f t="shared" si="308"/>
        <v>0.16104554407186827</v>
      </c>
      <c r="N1964">
        <f t="shared" si="309"/>
        <v>2</v>
      </c>
    </row>
    <row r="1965" spans="1:14" x14ac:dyDescent="0.2">
      <c r="A1965">
        <f t="shared" si="310"/>
        <v>1948</v>
      </c>
      <c r="B1965" t="s">
        <v>2999</v>
      </c>
      <c r="C1965" s="7" t="s">
        <v>208</v>
      </c>
      <c r="D1965" s="6">
        <v>61406</v>
      </c>
      <c r="E1965" s="6">
        <v>80583.789999999994</v>
      </c>
      <c r="F1965" s="7">
        <f t="shared" si="301"/>
        <v>78635.789999999994</v>
      </c>
      <c r="G1965" s="4">
        <f t="shared" si="302"/>
        <v>0.75673800579818018</v>
      </c>
      <c r="H1965" s="4">
        <f t="shared" si="303"/>
        <v>1.6603879322645179</v>
      </c>
      <c r="I1965" s="4">
        <f t="shared" si="304"/>
        <v>1.7346786977723614</v>
      </c>
      <c r="J1965">
        <f t="shared" si="305"/>
        <v>4.3407154580842349</v>
      </c>
      <c r="K1965">
        <f t="shared" si="306"/>
        <v>1.9438757289008457</v>
      </c>
      <c r="L1965">
        <f t="shared" si="307"/>
        <v>6.9351248716374077</v>
      </c>
      <c r="M1965">
        <f t="shared" si="308"/>
        <v>1.9438757289008457</v>
      </c>
      <c r="N1965">
        <f t="shared" si="309"/>
        <v>2</v>
      </c>
    </row>
    <row r="1966" spans="1:14" x14ac:dyDescent="0.2">
      <c r="A1966">
        <f t="shared" si="310"/>
        <v>1949</v>
      </c>
      <c r="B1966" t="s">
        <v>3000</v>
      </c>
      <c r="C1966" s="7" t="s">
        <v>22</v>
      </c>
      <c r="D1966" s="6">
        <v>28059</v>
      </c>
      <c r="E1966" s="6">
        <v>27998.54</v>
      </c>
      <c r="F1966" s="7">
        <f t="shared" si="301"/>
        <v>26049.54</v>
      </c>
      <c r="G1966" s="4">
        <f t="shared" si="302"/>
        <v>-0.91092369569031317</v>
      </c>
      <c r="H1966" s="4">
        <f t="shared" si="303"/>
        <v>-0.63546602323951162</v>
      </c>
      <c r="I1966" s="4">
        <f t="shared" si="304"/>
        <v>-0.54969629036488288</v>
      </c>
      <c r="J1966">
        <f t="shared" si="305"/>
        <v>2.8790752858980624</v>
      </c>
      <c r="K1966">
        <f t="shared" si="306"/>
        <v>6.6379850942907055</v>
      </c>
      <c r="L1966">
        <f t="shared" si="307"/>
        <v>1.2363005259795692</v>
      </c>
      <c r="M1966">
        <f t="shared" si="308"/>
        <v>1.2363005259795692</v>
      </c>
      <c r="N1966">
        <f t="shared" si="309"/>
        <v>3</v>
      </c>
    </row>
    <row r="1967" spans="1:14" x14ac:dyDescent="0.2">
      <c r="A1967">
        <f t="shared" si="310"/>
        <v>1950</v>
      </c>
      <c r="B1967" t="s">
        <v>3001</v>
      </c>
      <c r="C1967" s="7" t="s">
        <v>417</v>
      </c>
      <c r="D1967" s="6">
        <v>50364</v>
      </c>
      <c r="E1967" s="6">
        <v>43390.92</v>
      </c>
      <c r="F1967" s="7">
        <f t="shared" si="301"/>
        <v>41440.92</v>
      </c>
      <c r="G1967" s="4">
        <f t="shared" si="302"/>
        <v>0.20453479387998838</v>
      </c>
      <c r="H1967" s="4">
        <f t="shared" si="303"/>
        <v>3.6560001313402216E-2</v>
      </c>
      <c r="I1967" s="4">
        <f t="shared" si="304"/>
        <v>0.11891353644185503</v>
      </c>
      <c r="J1967">
        <f t="shared" si="305"/>
        <v>7.573142371818925E-2</v>
      </c>
      <c r="K1967">
        <f t="shared" si="306"/>
        <v>1.2738230205016703</v>
      </c>
      <c r="L1967">
        <f t="shared" si="307"/>
        <v>0.1542354132244832</v>
      </c>
      <c r="M1967">
        <f t="shared" si="308"/>
        <v>7.573142371818925E-2</v>
      </c>
      <c r="N1967">
        <f t="shared" si="309"/>
        <v>1</v>
      </c>
    </row>
    <row r="1968" spans="1:14" x14ac:dyDescent="0.2">
      <c r="A1968">
        <f t="shared" si="310"/>
        <v>1951</v>
      </c>
      <c r="B1968" t="s">
        <v>3002</v>
      </c>
      <c r="C1968" s="7" t="s">
        <v>430</v>
      </c>
      <c r="D1968" s="6">
        <v>56500</v>
      </c>
      <c r="E1968" s="6">
        <v>48342.62</v>
      </c>
      <c r="F1968" s="7">
        <f t="shared" si="301"/>
        <v>46391.62</v>
      </c>
      <c r="G1968" s="4">
        <f t="shared" si="302"/>
        <v>0.51139214837464742</v>
      </c>
      <c r="H1968" s="4">
        <f t="shared" si="303"/>
        <v>0.2527495227375528</v>
      </c>
      <c r="I1968" s="4">
        <f t="shared" si="304"/>
        <v>0.33397460761104975</v>
      </c>
      <c r="J1968">
        <f t="shared" si="305"/>
        <v>5.7914448104709519E-2</v>
      </c>
      <c r="K1968">
        <f t="shared" si="306"/>
        <v>0.49511845832926094</v>
      </c>
      <c r="L1968">
        <f t="shared" si="307"/>
        <v>0.65026112825276972</v>
      </c>
      <c r="M1968">
        <f t="shared" si="308"/>
        <v>5.7914448104709519E-2</v>
      </c>
      <c r="N1968">
        <f t="shared" si="309"/>
        <v>1</v>
      </c>
    </row>
    <row r="1969" spans="1:14" x14ac:dyDescent="0.2">
      <c r="A1969">
        <f t="shared" si="310"/>
        <v>1952</v>
      </c>
      <c r="B1969" t="s">
        <v>3003</v>
      </c>
      <c r="C1969" s="7" t="s">
        <v>164</v>
      </c>
      <c r="D1969" s="6">
        <v>38459</v>
      </c>
      <c r="E1969" s="6">
        <v>12446.65</v>
      </c>
      <c r="F1969" s="7">
        <f t="shared" si="301"/>
        <v>10494.65</v>
      </c>
      <c r="G1969" s="4">
        <f t="shared" si="302"/>
        <v>-0.39082648468241643</v>
      </c>
      <c r="H1969" s="4">
        <f t="shared" si="303"/>
        <v>-1.3144561996114708</v>
      </c>
      <c r="I1969" s="4">
        <f t="shared" si="304"/>
        <v>-1.2254090795298478</v>
      </c>
      <c r="J1969">
        <f t="shared" si="305"/>
        <v>5.1533634618368884</v>
      </c>
      <c r="K1969">
        <f t="shared" si="306"/>
        <v>9.5068986164419602</v>
      </c>
      <c r="L1969">
        <f t="shared" si="307"/>
        <v>3.0343966374830584</v>
      </c>
      <c r="M1969">
        <f t="shared" si="308"/>
        <v>3.0343966374830584</v>
      </c>
      <c r="N1969">
        <f t="shared" si="309"/>
        <v>3</v>
      </c>
    </row>
    <row r="1970" spans="1:14" x14ac:dyDescent="0.2">
      <c r="A1970">
        <f t="shared" si="310"/>
        <v>1953</v>
      </c>
      <c r="B1970" t="s">
        <v>3004</v>
      </c>
      <c r="C1970" s="7" t="s">
        <v>337</v>
      </c>
      <c r="D1970" s="6">
        <v>44928</v>
      </c>
      <c r="E1970" s="6">
        <v>39379.57</v>
      </c>
      <c r="F1970" s="7">
        <f t="shared" si="301"/>
        <v>37426.57</v>
      </c>
      <c r="G1970" s="4">
        <f t="shared" si="302"/>
        <v>-6.7316017566062245E-2</v>
      </c>
      <c r="H1970" s="4">
        <f t="shared" si="303"/>
        <v>-0.13857416205771586</v>
      </c>
      <c r="I1970" s="4">
        <f t="shared" si="304"/>
        <v>-5.5471987029180554E-2</v>
      </c>
      <c r="J1970">
        <f t="shared" si="305"/>
        <v>0.38017775440310214</v>
      </c>
      <c r="K1970">
        <f t="shared" si="306"/>
        <v>2.2229617459656579</v>
      </c>
      <c r="L1970">
        <f t="shared" si="307"/>
        <v>2.4430573101301468E-2</v>
      </c>
      <c r="M1970">
        <f t="shared" si="308"/>
        <v>2.4430573101301468E-2</v>
      </c>
      <c r="N1970">
        <f t="shared" si="309"/>
        <v>3</v>
      </c>
    </row>
    <row r="1971" spans="1:14" x14ac:dyDescent="0.2">
      <c r="A1971">
        <f t="shared" si="310"/>
        <v>1954</v>
      </c>
      <c r="B1971" t="s">
        <v>3006</v>
      </c>
      <c r="C1971" s="7" t="s">
        <v>10</v>
      </c>
      <c r="D1971" s="6">
        <v>50919</v>
      </c>
      <c r="E1971" s="6">
        <v>50905.35</v>
      </c>
      <c r="F1971" s="7">
        <f t="shared" si="301"/>
        <v>48951.35</v>
      </c>
      <c r="G1971" s="4">
        <f t="shared" si="302"/>
        <v>0.23228998158281364</v>
      </c>
      <c r="H1971" s="4">
        <f t="shared" si="303"/>
        <v>0.36463743441219221</v>
      </c>
      <c r="I1971" s="4">
        <f t="shared" si="304"/>
        <v>0.44517065578684745</v>
      </c>
      <c r="J1971">
        <f t="shared" si="305"/>
        <v>4.2605395946945554E-2</v>
      </c>
      <c r="K1971">
        <f t="shared" si="306"/>
        <v>0.6159573600765984</v>
      </c>
      <c r="L1971">
        <f t="shared" si="307"/>
        <v>0.5649810010980606</v>
      </c>
      <c r="M1971">
        <f t="shared" si="308"/>
        <v>4.2605395946945554E-2</v>
      </c>
      <c r="N1971">
        <f t="shared" si="309"/>
        <v>1</v>
      </c>
    </row>
    <row r="1972" spans="1:14" x14ac:dyDescent="0.2">
      <c r="A1972">
        <f t="shared" si="310"/>
        <v>1955</v>
      </c>
      <c r="B1972" t="s">
        <v>3007</v>
      </c>
      <c r="C1972" s="7" t="s">
        <v>10</v>
      </c>
      <c r="D1972" s="6">
        <v>65098</v>
      </c>
      <c r="E1972" s="6">
        <v>78233.58</v>
      </c>
      <c r="F1972" s="7">
        <f t="shared" si="301"/>
        <v>76278.58</v>
      </c>
      <c r="G1972" s="4">
        <f t="shared" si="302"/>
        <v>0.94137251570598357</v>
      </c>
      <c r="H1972" s="4">
        <f t="shared" si="303"/>
        <v>1.5577785708035548</v>
      </c>
      <c r="I1972" s="4">
        <f t="shared" si="304"/>
        <v>1.6322802273397488</v>
      </c>
      <c r="J1972">
        <f t="shared" si="305"/>
        <v>3.9854702853136312</v>
      </c>
      <c r="K1972">
        <f t="shared" si="306"/>
        <v>1.5504501953948895</v>
      </c>
      <c r="L1972">
        <f t="shared" si="307"/>
        <v>6.5889780202677475</v>
      </c>
      <c r="M1972">
        <f t="shared" si="308"/>
        <v>1.5504501953948895</v>
      </c>
      <c r="N1972">
        <f t="shared" si="309"/>
        <v>2</v>
      </c>
    </row>
    <row r="1973" spans="1:14" x14ac:dyDescent="0.2">
      <c r="A1973">
        <f t="shared" si="310"/>
        <v>1956</v>
      </c>
      <c r="B1973" t="s">
        <v>3008</v>
      </c>
      <c r="C1973" s="7" t="s">
        <v>241</v>
      </c>
      <c r="D1973" s="6">
        <v>77202</v>
      </c>
      <c r="E1973" s="6">
        <v>67676.100000000006</v>
      </c>
      <c r="F1973" s="7">
        <f t="shared" si="301"/>
        <v>65720.100000000006</v>
      </c>
      <c r="G1973" s="4">
        <f t="shared" si="302"/>
        <v>1.5466856543636356</v>
      </c>
      <c r="H1973" s="4">
        <f t="shared" si="303"/>
        <v>1.0968426197877343</v>
      </c>
      <c r="I1973" s="4">
        <f t="shared" si="304"/>
        <v>1.1736141763331203</v>
      </c>
      <c r="J1973">
        <f t="shared" si="305"/>
        <v>3.1318991927507716</v>
      </c>
      <c r="K1973">
        <f t="shared" si="306"/>
        <v>0.79530813912862985</v>
      </c>
      <c r="L1973">
        <f t="shared" si="307"/>
        <v>5.6056120643351113</v>
      </c>
      <c r="M1973">
        <f t="shared" si="308"/>
        <v>0.79530813912862985</v>
      </c>
      <c r="N1973">
        <f t="shared" si="309"/>
        <v>2</v>
      </c>
    </row>
    <row r="1974" spans="1:14" x14ac:dyDescent="0.2">
      <c r="A1974">
        <f t="shared" si="310"/>
        <v>1957</v>
      </c>
      <c r="B1974" t="s">
        <v>3009</v>
      </c>
      <c r="C1974" s="7" t="s">
        <v>3010</v>
      </c>
      <c r="D1974" s="6">
        <v>59100</v>
      </c>
      <c r="E1974" s="6">
        <v>53417.96</v>
      </c>
      <c r="F1974" s="7">
        <f t="shared" si="301"/>
        <v>51460.959999999999</v>
      </c>
      <c r="G1974" s="4">
        <f t="shared" si="302"/>
        <v>0.6414164511266216</v>
      </c>
      <c r="H1974" s="4">
        <f t="shared" si="303"/>
        <v>0.47433712409968026</v>
      </c>
      <c r="I1974" s="4">
        <f t="shared" si="304"/>
        <v>0.55418946420119741</v>
      </c>
      <c r="J1974">
        <f t="shared" si="305"/>
        <v>0.25930193341323088</v>
      </c>
      <c r="K1974">
        <f t="shared" si="306"/>
        <v>0.14004000053979432</v>
      </c>
      <c r="L1974">
        <f t="shared" si="307"/>
        <v>1.2366503813031604</v>
      </c>
      <c r="M1974">
        <f t="shared" si="308"/>
        <v>0.14004000053979432</v>
      </c>
      <c r="N1974">
        <f t="shared" si="309"/>
        <v>2</v>
      </c>
    </row>
    <row r="1975" spans="1:14" x14ac:dyDescent="0.2">
      <c r="A1975">
        <f t="shared" si="310"/>
        <v>1958</v>
      </c>
      <c r="B1975" t="s">
        <v>3011</v>
      </c>
      <c r="C1975" s="7" t="s">
        <v>122</v>
      </c>
      <c r="D1975" s="6">
        <v>16432</v>
      </c>
      <c r="E1975" s="6">
        <v>19977.05</v>
      </c>
      <c r="F1975" s="7">
        <f t="shared" si="301"/>
        <v>18019.05</v>
      </c>
      <c r="G1975" s="4">
        <f t="shared" si="302"/>
        <v>-1.4923823757276993</v>
      </c>
      <c r="H1975" s="4">
        <f t="shared" si="303"/>
        <v>-0.98568152179730162</v>
      </c>
      <c r="I1975" s="4">
        <f t="shared" si="304"/>
        <v>-0.89854509586986298</v>
      </c>
      <c r="J1975">
        <f t="shared" si="305"/>
        <v>6.040268978141353</v>
      </c>
      <c r="K1975">
        <f t="shared" si="306"/>
        <v>11.134269218126605</v>
      </c>
      <c r="L1975">
        <f t="shared" si="307"/>
        <v>3.499990194566533</v>
      </c>
      <c r="M1975">
        <f t="shared" si="308"/>
        <v>3.499990194566533</v>
      </c>
      <c r="N1975">
        <f t="shared" si="309"/>
        <v>3</v>
      </c>
    </row>
    <row r="1976" spans="1:14" x14ac:dyDescent="0.2">
      <c r="A1976">
        <f t="shared" si="310"/>
        <v>1959</v>
      </c>
      <c r="B1976" t="s">
        <v>3013</v>
      </c>
      <c r="C1976" s="7" t="s">
        <v>1709</v>
      </c>
      <c r="D1976" s="6">
        <v>62300</v>
      </c>
      <c r="E1976" s="6">
        <v>48050.39</v>
      </c>
      <c r="F1976" s="7">
        <f t="shared" si="301"/>
        <v>46091.39</v>
      </c>
      <c r="G1976" s="4">
        <f t="shared" si="302"/>
        <v>0.80144636220597443</v>
      </c>
      <c r="H1976" s="4">
        <f t="shared" si="303"/>
        <v>0.23999086129889938</v>
      </c>
      <c r="I1976" s="4">
        <f t="shared" si="304"/>
        <v>0.3209324549059519</v>
      </c>
      <c r="J1976">
        <f t="shared" si="305"/>
        <v>0.27715252051082684</v>
      </c>
      <c r="K1976">
        <f t="shared" si="306"/>
        <v>0.38672171482459738</v>
      </c>
      <c r="L1976">
        <f t="shared" si="307"/>
        <v>1.075175885889776</v>
      </c>
      <c r="M1976">
        <f t="shared" si="308"/>
        <v>0.27715252051082684</v>
      </c>
      <c r="N1976">
        <f t="shared" si="309"/>
        <v>1</v>
      </c>
    </row>
    <row r="1977" spans="1:14" x14ac:dyDescent="0.2">
      <c r="A1977">
        <f t="shared" si="310"/>
        <v>1960</v>
      </c>
      <c r="B1977" t="s">
        <v>3014</v>
      </c>
      <c r="C1977" s="7" t="s">
        <v>362</v>
      </c>
      <c r="D1977" s="6">
        <v>43448</v>
      </c>
      <c r="E1977" s="6">
        <v>51107.71</v>
      </c>
      <c r="F1977" s="7">
        <f t="shared" si="301"/>
        <v>49147.71</v>
      </c>
      <c r="G1977" s="4">
        <f t="shared" si="302"/>
        <v>-0.14132985144026292</v>
      </c>
      <c r="H1977" s="4">
        <f t="shared" si="303"/>
        <v>0.37347240251514496</v>
      </c>
      <c r="I1977" s="4">
        <f t="shared" si="304"/>
        <v>0.45370063981633479</v>
      </c>
      <c r="J1977">
        <f t="shared" si="305"/>
        <v>0.22028180458133023</v>
      </c>
      <c r="K1977">
        <f t="shared" si="306"/>
        <v>1.2299975654533821</v>
      </c>
      <c r="L1977">
        <f t="shared" si="307"/>
        <v>0.46730177119238425</v>
      </c>
      <c r="M1977">
        <f t="shared" si="308"/>
        <v>0.22028180458133023</v>
      </c>
      <c r="N1977">
        <f t="shared" si="309"/>
        <v>1</v>
      </c>
    </row>
    <row r="1978" spans="1:14" x14ac:dyDescent="0.2">
      <c r="A1978">
        <f t="shared" si="310"/>
        <v>1961</v>
      </c>
      <c r="B1978" t="s">
        <v>3015</v>
      </c>
      <c r="C1978" s="7" t="s">
        <v>1444</v>
      </c>
      <c r="D1978" s="6">
        <v>34856</v>
      </c>
      <c r="E1978" s="6">
        <v>30432.29</v>
      </c>
      <c r="F1978" s="7">
        <f t="shared" si="301"/>
        <v>28471.29</v>
      </c>
      <c r="G1978" s="4">
        <f t="shared" si="302"/>
        <v>-0.57101016268832527</v>
      </c>
      <c r="H1978" s="4">
        <f t="shared" si="303"/>
        <v>-0.52920933406891846</v>
      </c>
      <c r="I1978" s="4">
        <f t="shared" si="304"/>
        <v>-0.44449416761375737</v>
      </c>
      <c r="J1978">
        <f t="shared" si="305"/>
        <v>1.847414644287672</v>
      </c>
      <c r="K1978">
        <f t="shared" si="306"/>
        <v>5.0040114558182385</v>
      </c>
      <c r="L1978">
        <f t="shared" si="307"/>
        <v>0.60175277035981833</v>
      </c>
      <c r="M1978">
        <f t="shared" si="308"/>
        <v>0.60175277035981833</v>
      </c>
      <c r="N1978">
        <f t="shared" si="309"/>
        <v>3</v>
      </c>
    </row>
    <row r="1979" spans="1:14" x14ac:dyDescent="0.2">
      <c r="A1979">
        <f t="shared" si="310"/>
        <v>1962</v>
      </c>
      <c r="B1979" t="s">
        <v>3016</v>
      </c>
      <c r="C1979" s="7" t="s">
        <v>1225</v>
      </c>
      <c r="D1979" s="6">
        <v>39745</v>
      </c>
      <c r="E1979" s="6">
        <v>35923.5</v>
      </c>
      <c r="F1979" s="7">
        <f t="shared" si="301"/>
        <v>33961.5</v>
      </c>
      <c r="G1979" s="4">
        <f t="shared" si="302"/>
        <v>-0.32651446416740154</v>
      </c>
      <c r="H1979" s="4">
        <f t="shared" si="303"/>
        <v>-0.28946499133016035</v>
      </c>
      <c r="I1979" s="4">
        <f t="shared" si="304"/>
        <v>-0.20599649182168281</v>
      </c>
      <c r="J1979">
        <f t="shared" si="305"/>
        <v>0.88877941591940401</v>
      </c>
      <c r="K1979">
        <f t="shared" si="306"/>
        <v>3.3174872942569018</v>
      </c>
      <c r="L1979">
        <f t="shared" si="307"/>
        <v>0.13949005086348676</v>
      </c>
      <c r="M1979">
        <f t="shared" si="308"/>
        <v>0.13949005086348676</v>
      </c>
      <c r="N1979">
        <f t="shared" si="309"/>
        <v>3</v>
      </c>
    </row>
    <row r="1980" spans="1:14" x14ac:dyDescent="0.2">
      <c r="A1980">
        <f t="shared" si="310"/>
        <v>1963</v>
      </c>
      <c r="B1980" t="s">
        <v>3017</v>
      </c>
      <c r="C1980" s="7" t="s">
        <v>30</v>
      </c>
      <c r="D1980" s="6">
        <v>15080</v>
      </c>
      <c r="E1980" s="6">
        <v>2573.75</v>
      </c>
      <c r="F1980" s="7">
        <f t="shared" si="301"/>
        <v>610.75</v>
      </c>
      <c r="G1980" s="4">
        <f t="shared" si="302"/>
        <v>-1.5599950131587257</v>
      </c>
      <c r="H1980" s="4">
        <f t="shared" si="303"/>
        <v>-1.7455036229344698</v>
      </c>
      <c r="I1980" s="4">
        <f t="shared" si="304"/>
        <v>-1.6547710124543238</v>
      </c>
      <c r="J1980">
        <f t="shared" si="305"/>
        <v>11.090858545091095</v>
      </c>
      <c r="K1980">
        <f t="shared" si="306"/>
        <v>17.636336540200986</v>
      </c>
      <c r="L1980">
        <f t="shared" si="307"/>
        <v>7.51947344095076</v>
      </c>
      <c r="M1980">
        <f t="shared" si="308"/>
        <v>7.51947344095076</v>
      </c>
      <c r="N1980">
        <f t="shared" si="309"/>
        <v>3</v>
      </c>
    </row>
    <row r="1981" spans="1:14" x14ac:dyDescent="0.2">
      <c r="A1981">
        <f t="shared" si="310"/>
        <v>1964</v>
      </c>
      <c r="B1981" t="s">
        <v>3018</v>
      </c>
      <c r="C1981" s="7" t="s">
        <v>2683</v>
      </c>
      <c r="D1981" s="6">
        <v>68500</v>
      </c>
      <c r="E1981" s="6">
        <v>56037.74</v>
      </c>
      <c r="F1981" s="7">
        <f t="shared" si="301"/>
        <v>54073.74</v>
      </c>
      <c r="G1981" s="4">
        <f t="shared" si="302"/>
        <v>1.1115043149222206</v>
      </c>
      <c r="H1981" s="4">
        <f t="shared" si="303"/>
        <v>0.58871581918148264</v>
      </c>
      <c r="I1981" s="4">
        <f t="shared" si="304"/>
        <v>0.66769003291460116</v>
      </c>
      <c r="J1981">
        <f t="shared" si="305"/>
        <v>0.96333159440274041</v>
      </c>
      <c r="K1981">
        <f t="shared" si="306"/>
        <v>6.9420521521478776E-2</v>
      </c>
      <c r="L1981">
        <f t="shared" si="307"/>
        <v>2.448275156050236</v>
      </c>
      <c r="M1981">
        <f t="shared" si="308"/>
        <v>6.9420521521478776E-2</v>
      </c>
      <c r="N1981">
        <f t="shared" si="309"/>
        <v>2</v>
      </c>
    </row>
    <row r="1982" spans="1:14" x14ac:dyDescent="0.2">
      <c r="A1982">
        <f t="shared" si="310"/>
        <v>1965</v>
      </c>
      <c r="B1982" t="s">
        <v>3019</v>
      </c>
      <c r="C1982" s="7" t="s">
        <v>757</v>
      </c>
      <c r="D1982" s="6">
        <v>41290</v>
      </c>
      <c r="E1982" s="7">
        <v>952.77</v>
      </c>
      <c r="F1982" s="7">
        <f t="shared" si="301"/>
        <v>-1012.23</v>
      </c>
      <c r="G1982" s="4">
        <f t="shared" si="302"/>
        <v>-0.2492500227244015</v>
      </c>
      <c r="H1982" s="4">
        <f t="shared" si="303"/>
        <v>-1.8162750530368832</v>
      </c>
      <c r="I1982" s="4">
        <f t="shared" si="304"/>
        <v>-1.7252741367167876</v>
      </c>
      <c r="J1982">
        <f t="shared" si="305"/>
        <v>8.559562833227675</v>
      </c>
      <c r="K1982">
        <f t="shared" si="306"/>
        <v>13.646770423791374</v>
      </c>
      <c r="L1982">
        <f t="shared" si="307"/>
        <v>5.9020442999702167</v>
      </c>
      <c r="M1982">
        <f t="shared" si="308"/>
        <v>5.9020442999702167</v>
      </c>
      <c r="N1982">
        <f t="shared" si="309"/>
        <v>3</v>
      </c>
    </row>
    <row r="1983" spans="1:14" x14ac:dyDescent="0.2">
      <c r="A1983">
        <f t="shared" si="310"/>
        <v>1966</v>
      </c>
      <c r="B1983" t="s">
        <v>3020</v>
      </c>
      <c r="C1983" s="7" t="s">
        <v>948</v>
      </c>
      <c r="D1983" s="6">
        <v>23395</v>
      </c>
      <c r="E1983" s="6">
        <v>20569.2</v>
      </c>
      <c r="F1983" s="7">
        <f t="shared" si="301"/>
        <v>18603.2</v>
      </c>
      <c r="G1983" s="4">
        <f t="shared" si="302"/>
        <v>-1.1441672910884699</v>
      </c>
      <c r="H1983" s="4">
        <f t="shared" si="303"/>
        <v>-0.95982845616099266</v>
      </c>
      <c r="I1983" s="4">
        <f t="shared" si="304"/>
        <v>-0.87316930563343476</v>
      </c>
      <c r="J1983">
        <f t="shared" si="305"/>
        <v>4.8073527415205781</v>
      </c>
      <c r="K1983">
        <f t="shared" si="306"/>
        <v>9.4337554486917057</v>
      </c>
      <c r="L1983">
        <f t="shared" si="307"/>
        <v>2.5671038520441916</v>
      </c>
      <c r="M1983">
        <f t="shared" si="308"/>
        <v>2.5671038520441916</v>
      </c>
      <c r="N1983">
        <f t="shared" si="309"/>
        <v>3</v>
      </c>
    </row>
    <row r="1984" spans="1:14" x14ac:dyDescent="0.2">
      <c r="A1984">
        <f t="shared" si="310"/>
        <v>1967</v>
      </c>
      <c r="B1984" t="s">
        <v>3021</v>
      </c>
      <c r="C1984" s="7" t="s">
        <v>34</v>
      </c>
      <c r="D1984" s="6">
        <v>57177</v>
      </c>
      <c r="E1984" s="6">
        <v>57948.57</v>
      </c>
      <c r="F1984" s="7">
        <f t="shared" si="301"/>
        <v>55981.57</v>
      </c>
      <c r="G1984" s="4">
        <f t="shared" si="302"/>
        <v>0.54524847643737295</v>
      </c>
      <c r="H1984" s="4">
        <f t="shared" si="303"/>
        <v>0.67214200073991903</v>
      </c>
      <c r="I1984" s="4">
        <f t="shared" si="304"/>
        <v>0.7505671944086777</v>
      </c>
      <c r="J1984">
        <f t="shared" si="305"/>
        <v>0.47323698894173472</v>
      </c>
      <c r="K1984">
        <f t="shared" si="306"/>
        <v>0.11420698231601985</v>
      </c>
      <c r="L1984">
        <f t="shared" si="307"/>
        <v>1.6313333886400878</v>
      </c>
      <c r="M1984">
        <f t="shared" si="308"/>
        <v>0.11420698231601985</v>
      </c>
      <c r="N1984">
        <f t="shared" si="309"/>
        <v>2</v>
      </c>
    </row>
    <row r="1985" spans="1:14" x14ac:dyDescent="0.2">
      <c r="A1985">
        <f t="shared" si="310"/>
        <v>1968</v>
      </c>
      <c r="B1985" t="s">
        <v>3022</v>
      </c>
      <c r="C1985" s="7" t="s">
        <v>180</v>
      </c>
      <c r="D1985" s="6">
        <v>70171</v>
      </c>
      <c r="E1985" s="6">
        <v>71582.87</v>
      </c>
      <c r="F1985" s="7">
        <f t="shared" si="301"/>
        <v>69614.87</v>
      </c>
      <c r="G1985" s="4">
        <f t="shared" si="302"/>
        <v>1.1950699341139701</v>
      </c>
      <c r="H1985" s="4">
        <f t="shared" si="303"/>
        <v>1.267410856275047</v>
      </c>
      <c r="I1985" s="4">
        <f t="shared" si="304"/>
        <v>1.3428050802775404</v>
      </c>
      <c r="J1985">
        <f t="shared" si="305"/>
        <v>3.0119428118726059</v>
      </c>
      <c r="K1985">
        <f t="shared" si="306"/>
        <v>0.79382531531312817</v>
      </c>
      <c r="L1985">
        <f t="shared" si="307"/>
        <v>5.4353422719867055</v>
      </c>
      <c r="M1985">
        <f t="shared" si="308"/>
        <v>0.79382531531312817</v>
      </c>
      <c r="N1985">
        <f t="shared" si="309"/>
        <v>2</v>
      </c>
    </row>
    <row r="1986" spans="1:14" x14ac:dyDescent="0.2">
      <c r="A1986">
        <f t="shared" si="310"/>
        <v>1969</v>
      </c>
      <c r="B1986" t="s">
        <v>3023</v>
      </c>
      <c r="C1986" s="7" t="s">
        <v>948</v>
      </c>
      <c r="D1986" s="6">
        <v>23395</v>
      </c>
      <c r="E1986" s="6">
        <v>20530.509999999998</v>
      </c>
      <c r="F1986" s="7">
        <f t="shared" si="301"/>
        <v>18561.509999999998</v>
      </c>
      <c r="G1986" s="4">
        <f t="shared" si="302"/>
        <v>-1.1441672910884699</v>
      </c>
      <c r="H1986" s="4">
        <f t="shared" si="303"/>
        <v>-0.96151764827358044</v>
      </c>
      <c r="I1986" s="4">
        <f t="shared" si="304"/>
        <v>-0.87498034166006622</v>
      </c>
      <c r="J1986">
        <f t="shared" si="305"/>
        <v>4.8156294340865129</v>
      </c>
      <c r="K1986">
        <f t="shared" si="306"/>
        <v>9.4451942860351608</v>
      </c>
      <c r="L1986">
        <f t="shared" si="307"/>
        <v>2.5730879391344628</v>
      </c>
      <c r="M1986">
        <f t="shared" si="308"/>
        <v>2.5730879391344628</v>
      </c>
      <c r="N1986">
        <f t="shared" si="309"/>
        <v>3</v>
      </c>
    </row>
    <row r="1987" spans="1:14" x14ac:dyDescent="0.2">
      <c r="A1987">
        <f t="shared" si="310"/>
        <v>1970</v>
      </c>
      <c r="B1987" t="s">
        <v>3024</v>
      </c>
      <c r="C1987" s="7" t="s">
        <v>2518</v>
      </c>
      <c r="D1987" s="6">
        <v>105023</v>
      </c>
      <c r="E1987" s="6">
        <v>90151.72</v>
      </c>
      <c r="F1987" s="7">
        <f t="shared" si="301"/>
        <v>88181.72</v>
      </c>
      <c r="G1987" s="4">
        <f t="shared" si="302"/>
        <v>2.9379957031569717</v>
      </c>
      <c r="H1987" s="4">
        <f t="shared" si="303"/>
        <v>2.0781204701241971</v>
      </c>
      <c r="I1987" s="4">
        <f t="shared" si="304"/>
        <v>2.1493590320899632</v>
      </c>
      <c r="J1987">
        <f t="shared" si="305"/>
        <v>13.926470788806098</v>
      </c>
      <c r="K1987">
        <f t="shared" si="306"/>
        <v>8.138427008191135</v>
      </c>
      <c r="L1987">
        <f t="shared" si="307"/>
        <v>18.730979420034451</v>
      </c>
      <c r="M1987">
        <f t="shared" si="308"/>
        <v>8.138427008191135</v>
      </c>
      <c r="N1987">
        <f t="shared" si="309"/>
        <v>2</v>
      </c>
    </row>
    <row r="1988" spans="1:14" x14ac:dyDescent="0.2">
      <c r="A1988">
        <f t="shared" si="310"/>
        <v>1971</v>
      </c>
      <c r="B1988" t="s">
        <v>3025</v>
      </c>
      <c r="C1988" s="7" t="s">
        <v>269</v>
      </c>
      <c r="D1988" s="6">
        <v>36127</v>
      </c>
      <c r="E1988" s="6">
        <v>32145.25</v>
      </c>
      <c r="F1988" s="7">
        <f t="shared" si="301"/>
        <v>30174.25</v>
      </c>
      <c r="G1988" s="4">
        <f t="shared" si="302"/>
        <v>-0.50744828238149486</v>
      </c>
      <c r="H1988" s="4">
        <f t="shared" si="303"/>
        <v>-0.45442208875544787</v>
      </c>
      <c r="I1988" s="4">
        <f t="shared" si="304"/>
        <v>-0.37051666912701986</v>
      </c>
      <c r="J1988">
        <f t="shared" si="305"/>
        <v>1.5313465296975188</v>
      </c>
      <c r="K1988">
        <f t="shared" si="306"/>
        <v>4.4766363996249101</v>
      </c>
      <c r="L1988">
        <f t="shared" si="307"/>
        <v>0.43040667506647629</v>
      </c>
      <c r="M1988">
        <f t="shared" si="308"/>
        <v>0.43040667506647629</v>
      </c>
      <c r="N1988">
        <f t="shared" si="309"/>
        <v>3</v>
      </c>
    </row>
    <row r="1989" spans="1:14" x14ac:dyDescent="0.2">
      <c r="A1989">
        <f t="shared" si="310"/>
        <v>1972</v>
      </c>
      <c r="B1989" t="s">
        <v>3026</v>
      </c>
      <c r="C1989" s="7" t="s">
        <v>10</v>
      </c>
      <c r="D1989" s="6">
        <v>63955</v>
      </c>
      <c r="E1989" s="6">
        <v>60404.74</v>
      </c>
      <c r="F1989" s="7">
        <f t="shared" si="301"/>
        <v>58432.74</v>
      </c>
      <c r="G1989" s="4">
        <f t="shared" si="302"/>
        <v>0.88421183184232721</v>
      </c>
      <c r="H1989" s="4">
        <f t="shared" si="303"/>
        <v>0.77937753941075028</v>
      </c>
      <c r="I1989" s="4">
        <f t="shared" si="304"/>
        <v>0.85704733778593634</v>
      </c>
      <c r="J1989">
        <f t="shared" si="305"/>
        <v>0.98431419173786228</v>
      </c>
      <c r="K1989">
        <f t="shared" si="306"/>
        <v>2.2082174342978985E-2</v>
      </c>
      <c r="L1989">
        <f t="shared" si="307"/>
        <v>2.5403268121677791</v>
      </c>
      <c r="M1989">
        <f t="shared" si="308"/>
        <v>2.2082174342978985E-2</v>
      </c>
      <c r="N1989">
        <f t="shared" si="309"/>
        <v>2</v>
      </c>
    </row>
    <row r="1990" spans="1:14" x14ac:dyDescent="0.2">
      <c r="A1990">
        <f t="shared" si="310"/>
        <v>1973</v>
      </c>
      <c r="B1990" t="s">
        <v>3027</v>
      </c>
      <c r="C1990" s="7" t="s">
        <v>180</v>
      </c>
      <c r="D1990" s="6">
        <v>77481</v>
      </c>
      <c r="E1990" s="6">
        <v>74605.52</v>
      </c>
      <c r="F1990" s="7">
        <f t="shared" si="301"/>
        <v>72632.52</v>
      </c>
      <c r="G1990" s="4">
        <f t="shared" si="302"/>
        <v>1.5606382622358668</v>
      </c>
      <c r="H1990" s="4">
        <f t="shared" si="303"/>
        <v>1.3993787171981056</v>
      </c>
      <c r="I1990" s="4">
        <f t="shared" si="304"/>
        <v>1.4738934195858651</v>
      </c>
      <c r="J1990">
        <f t="shared" si="305"/>
        <v>4.3994468829721445</v>
      </c>
      <c r="K1990">
        <f t="shared" si="306"/>
        <v>1.5013606943560529</v>
      </c>
      <c r="L1990">
        <f t="shared" si="307"/>
        <v>7.2730331103584192</v>
      </c>
      <c r="M1990">
        <f t="shared" si="308"/>
        <v>1.5013606943560529</v>
      </c>
      <c r="N1990">
        <f t="shared" si="309"/>
        <v>2</v>
      </c>
    </row>
    <row r="1991" spans="1:14" x14ac:dyDescent="0.2">
      <c r="A1991">
        <f t="shared" si="310"/>
        <v>1974</v>
      </c>
      <c r="B1991" t="s">
        <v>3028</v>
      </c>
      <c r="C1991" s="7" t="s">
        <v>277</v>
      </c>
      <c r="D1991" s="6">
        <v>29952</v>
      </c>
      <c r="E1991" s="6">
        <v>28508.400000000001</v>
      </c>
      <c r="F1991" s="7">
        <f t="shared" si="301"/>
        <v>26534.400000000001</v>
      </c>
      <c r="G1991" s="4">
        <f t="shared" si="302"/>
        <v>-0.81625600141743349</v>
      </c>
      <c r="H1991" s="4">
        <f t="shared" si="303"/>
        <v>-0.61320571074212338</v>
      </c>
      <c r="I1991" s="4">
        <f t="shared" si="304"/>
        <v>-0.52863371114030933</v>
      </c>
      <c r="J1991">
        <f t="shared" si="305"/>
        <v>2.5899653660852473</v>
      </c>
      <c r="K1991">
        <f t="shared" si="306"/>
        <v>6.195193144365807</v>
      </c>
      <c r="L1991">
        <f t="shared" si="307"/>
        <v>1.0475025846170234</v>
      </c>
      <c r="M1991">
        <f t="shared" si="308"/>
        <v>1.0475025846170234</v>
      </c>
      <c r="N1991">
        <f t="shared" si="309"/>
        <v>3</v>
      </c>
    </row>
    <row r="1992" spans="1:14" x14ac:dyDescent="0.2">
      <c r="A1992">
        <f t="shared" si="310"/>
        <v>1975</v>
      </c>
      <c r="B1992" t="s">
        <v>3029</v>
      </c>
      <c r="C1992" s="7" t="s">
        <v>1062</v>
      </c>
      <c r="D1992" s="6">
        <v>56553</v>
      </c>
      <c r="E1992" s="6">
        <v>62749.65</v>
      </c>
      <c r="F1992" s="7">
        <f t="shared" si="301"/>
        <v>60774.65</v>
      </c>
      <c r="G1992" s="4">
        <f t="shared" si="302"/>
        <v>0.51404264377689923</v>
      </c>
      <c r="H1992" s="4">
        <f t="shared" si="303"/>
        <v>0.88175550469190733</v>
      </c>
      <c r="I1992" s="4">
        <f t="shared" si="304"/>
        <v>0.95878116798809954</v>
      </c>
      <c r="J1992">
        <f t="shared" si="305"/>
        <v>0.91843612062889568</v>
      </c>
      <c r="K1992">
        <f t="shared" si="306"/>
        <v>0.21967680532253106</v>
      </c>
      <c r="L1992">
        <f t="shared" si="307"/>
        <v>2.3223895379834936</v>
      </c>
      <c r="M1992">
        <f t="shared" si="308"/>
        <v>0.21967680532253106</v>
      </c>
      <c r="N1992">
        <f t="shared" si="309"/>
        <v>2</v>
      </c>
    </row>
    <row r="1993" spans="1:14" x14ac:dyDescent="0.2">
      <c r="A1993">
        <f t="shared" si="310"/>
        <v>1976</v>
      </c>
      <c r="B1993" t="s">
        <v>3030</v>
      </c>
      <c r="C1993" s="7" t="s">
        <v>676</v>
      </c>
      <c r="D1993" s="6">
        <v>52586</v>
      </c>
      <c r="E1993" s="6">
        <v>46923.26</v>
      </c>
      <c r="F1993" s="7">
        <f t="shared" si="301"/>
        <v>44947.26</v>
      </c>
      <c r="G1993" s="4">
        <f t="shared" si="302"/>
        <v>0.31565556338571399</v>
      </c>
      <c r="H1993" s="4">
        <f t="shared" si="303"/>
        <v>0.19078075259223257</v>
      </c>
      <c r="I1993" s="4">
        <f t="shared" si="304"/>
        <v>0.27123083223505484</v>
      </c>
      <c r="J1993">
        <f t="shared" si="305"/>
        <v>4.8192511372791066E-3</v>
      </c>
      <c r="K1993">
        <f t="shared" si="306"/>
        <v>0.79152036646343849</v>
      </c>
      <c r="L1993">
        <f t="shared" si="307"/>
        <v>0.36625039423884337</v>
      </c>
      <c r="M1993">
        <f t="shared" si="308"/>
        <v>4.8192511372791066E-3</v>
      </c>
      <c r="N1993">
        <f t="shared" si="309"/>
        <v>1</v>
      </c>
    </row>
    <row r="1994" spans="1:14" x14ac:dyDescent="0.2">
      <c r="A1994">
        <f t="shared" si="310"/>
        <v>1977</v>
      </c>
      <c r="B1994" t="s">
        <v>3031</v>
      </c>
      <c r="C1994" s="7" t="s">
        <v>34</v>
      </c>
      <c r="D1994" s="6">
        <v>61281</v>
      </c>
      <c r="E1994" s="6">
        <v>66346.09</v>
      </c>
      <c r="F1994" s="7">
        <f t="shared" si="301"/>
        <v>64369.09</v>
      </c>
      <c r="G1994" s="4">
        <f t="shared" si="302"/>
        <v>0.75048683739664301</v>
      </c>
      <c r="H1994" s="4">
        <f t="shared" si="303"/>
        <v>1.0387748399566992</v>
      </c>
      <c r="I1994" s="4">
        <f t="shared" si="304"/>
        <v>1.1149255751736284</v>
      </c>
      <c r="J1994">
        <f t="shared" si="305"/>
        <v>1.5466469971619261</v>
      </c>
      <c r="K1994">
        <f t="shared" si="306"/>
        <v>0.27888019213629966</v>
      </c>
      <c r="L1994">
        <f t="shared" si="307"/>
        <v>3.3341651489286876</v>
      </c>
      <c r="M1994">
        <f t="shared" si="308"/>
        <v>0.27888019213629966</v>
      </c>
      <c r="N1994">
        <f t="shared" si="309"/>
        <v>2</v>
      </c>
    </row>
    <row r="1995" spans="1:14" x14ac:dyDescent="0.2">
      <c r="A1995">
        <f t="shared" si="310"/>
        <v>1978</v>
      </c>
      <c r="B1995" t="s">
        <v>3032</v>
      </c>
      <c r="C1995" s="7" t="s">
        <v>566</v>
      </c>
      <c r="D1995" s="6">
        <v>31708</v>
      </c>
      <c r="E1995" s="6">
        <v>28659.54</v>
      </c>
      <c r="F1995" s="7">
        <f t="shared" si="301"/>
        <v>26681.54</v>
      </c>
      <c r="G1995" s="4">
        <f t="shared" si="302"/>
        <v>-0.72843958771263861</v>
      </c>
      <c r="H1995" s="4">
        <f t="shared" si="303"/>
        <v>-0.60660699024854625</v>
      </c>
      <c r="I1995" s="4">
        <f t="shared" si="304"/>
        <v>-0.52224187038812586</v>
      </c>
      <c r="J1995">
        <f t="shared" si="305"/>
        <v>2.3841485300363257</v>
      </c>
      <c r="K1995">
        <f t="shared" si="306"/>
        <v>5.8713884511315717</v>
      </c>
      <c r="L1995">
        <f t="shared" si="307"/>
        <v>0.91737525068972814</v>
      </c>
      <c r="M1995">
        <f t="shared" si="308"/>
        <v>0.91737525068972814</v>
      </c>
      <c r="N1995">
        <f t="shared" si="309"/>
        <v>3</v>
      </c>
    </row>
    <row r="1996" spans="1:14" x14ac:dyDescent="0.2">
      <c r="A1996">
        <f t="shared" si="310"/>
        <v>1979</v>
      </c>
      <c r="B1996" t="s">
        <v>3033</v>
      </c>
      <c r="C1996" s="7" t="s">
        <v>652</v>
      </c>
      <c r="D1996" s="6">
        <v>43136</v>
      </c>
      <c r="E1996" s="6">
        <v>41190.080000000002</v>
      </c>
      <c r="F1996" s="7">
        <f t="shared" si="301"/>
        <v>39211.08</v>
      </c>
      <c r="G1996" s="4">
        <f t="shared" si="302"/>
        <v>-0.15693276777049983</v>
      </c>
      <c r="H1996" s="4">
        <f t="shared" si="303"/>
        <v>-5.9527917246107932E-2</v>
      </c>
      <c r="I1996" s="4">
        <f t="shared" si="304"/>
        <v>2.2048087326393365E-2</v>
      </c>
      <c r="J1996">
        <f t="shared" si="305"/>
        <v>0.3490355183700517</v>
      </c>
      <c r="K1996">
        <f t="shared" si="306"/>
        <v>2.1587983713292931</v>
      </c>
      <c r="L1996">
        <f t="shared" si="307"/>
        <v>2.5415557040788281E-2</v>
      </c>
      <c r="M1996">
        <f t="shared" si="308"/>
        <v>2.5415557040788281E-2</v>
      </c>
      <c r="N1996">
        <f t="shared" si="309"/>
        <v>3</v>
      </c>
    </row>
    <row r="1997" spans="1:14" x14ac:dyDescent="0.2">
      <c r="A1997">
        <f t="shared" si="310"/>
        <v>1980</v>
      </c>
      <c r="B1997" t="s">
        <v>3034</v>
      </c>
      <c r="C1997" s="7" t="s">
        <v>10</v>
      </c>
      <c r="D1997" s="6">
        <v>42391</v>
      </c>
      <c r="E1997" s="6">
        <v>42575.93</v>
      </c>
      <c r="F1997" s="7">
        <f t="shared" si="301"/>
        <v>40595.93</v>
      </c>
      <c r="G1997" s="4">
        <f t="shared" si="302"/>
        <v>-0.19418973144366167</v>
      </c>
      <c r="H1997" s="4">
        <f t="shared" si="303"/>
        <v>9.7781780764300517E-4</v>
      </c>
      <c r="I1997" s="4">
        <f t="shared" si="304"/>
        <v>8.2206716289703358E-2</v>
      </c>
      <c r="J1997">
        <f t="shared" si="305"/>
        <v>0.32172659980109686</v>
      </c>
      <c r="K1997">
        <f t="shared" si="306"/>
        <v>2.0675535151731417</v>
      </c>
      <c r="L1997">
        <f t="shared" si="307"/>
        <v>4.7462054788284205E-2</v>
      </c>
      <c r="M1997">
        <f t="shared" si="308"/>
        <v>4.7462054788284205E-2</v>
      </c>
      <c r="N1997">
        <f t="shared" si="309"/>
        <v>3</v>
      </c>
    </row>
    <row r="1998" spans="1:14" x14ac:dyDescent="0.2">
      <c r="A1998">
        <f t="shared" si="310"/>
        <v>1981</v>
      </c>
      <c r="B1998" t="s">
        <v>3035</v>
      </c>
      <c r="C1998" s="7" t="s">
        <v>3036</v>
      </c>
      <c r="D1998" s="6">
        <v>46953</v>
      </c>
      <c r="E1998" s="6">
        <v>40813.5</v>
      </c>
      <c r="F1998" s="7">
        <f t="shared" si="301"/>
        <v>38832.5</v>
      </c>
      <c r="G1998" s="4">
        <f t="shared" si="302"/>
        <v>3.3952910538840718E-2</v>
      </c>
      <c r="H1998" s="4">
        <f t="shared" si="303"/>
        <v>-7.5969270716210513E-2</v>
      </c>
      <c r="I1998" s="4">
        <f t="shared" si="304"/>
        <v>5.6023684738605826E-3</v>
      </c>
      <c r="J1998">
        <f t="shared" si="305"/>
        <v>0.23915456224247936</v>
      </c>
      <c r="K1998">
        <f t="shared" si="306"/>
        <v>1.8476715382503763</v>
      </c>
      <c r="L1998">
        <f t="shared" si="307"/>
        <v>4.0651255280126385E-2</v>
      </c>
      <c r="M1998">
        <f t="shared" si="308"/>
        <v>4.0651255280126385E-2</v>
      </c>
      <c r="N1998">
        <f t="shared" si="309"/>
        <v>3</v>
      </c>
    </row>
    <row r="1999" spans="1:14" x14ac:dyDescent="0.2">
      <c r="A1999">
        <f t="shared" si="310"/>
        <v>1982</v>
      </c>
      <c r="B1999" t="s">
        <v>3037</v>
      </c>
      <c r="C1999" s="7" t="s">
        <v>271</v>
      </c>
      <c r="D1999" s="6">
        <v>82228</v>
      </c>
      <c r="E1999" s="6">
        <v>71326.320000000007</v>
      </c>
      <c r="F1999" s="7">
        <f t="shared" si="301"/>
        <v>69344.320000000007</v>
      </c>
      <c r="G1999" s="4">
        <f t="shared" si="302"/>
        <v>1.7980326334526442</v>
      </c>
      <c r="H1999" s="4">
        <f t="shared" si="303"/>
        <v>1.2562099713827144</v>
      </c>
      <c r="I1999" s="4">
        <f t="shared" si="304"/>
        <v>1.3310522427384404</v>
      </c>
      <c r="J1999">
        <f t="shared" si="305"/>
        <v>4.4357438346819276</v>
      </c>
      <c r="K1999">
        <f t="shared" si="306"/>
        <v>1.5088228988421131</v>
      </c>
      <c r="L1999">
        <f t="shared" si="307"/>
        <v>7.3065470175180049</v>
      </c>
      <c r="M1999">
        <f t="shared" si="308"/>
        <v>1.5088228988421131</v>
      </c>
      <c r="N1999">
        <f t="shared" si="309"/>
        <v>2</v>
      </c>
    </row>
    <row r="2000" spans="1:14" x14ac:dyDescent="0.2">
      <c r="A2000">
        <f t="shared" si="310"/>
        <v>1983</v>
      </c>
      <c r="B2000" t="s">
        <v>3039</v>
      </c>
      <c r="C2000" s="7" t="s">
        <v>100</v>
      </c>
      <c r="D2000" s="6">
        <v>27410</v>
      </c>
      <c r="E2000" s="6">
        <v>2003.1</v>
      </c>
      <c r="F2000" s="7">
        <f t="shared" si="301"/>
        <v>20.099999999999909</v>
      </c>
      <c r="G2000" s="4">
        <f t="shared" si="302"/>
        <v>-0.94337976203109442</v>
      </c>
      <c r="H2000" s="4">
        <f t="shared" si="303"/>
        <v>-1.7704180059545824</v>
      </c>
      <c r="I2000" s="4">
        <f t="shared" si="304"/>
        <v>-1.6804291661873483</v>
      </c>
      <c r="J2000">
        <f t="shared" si="305"/>
        <v>9.4062456954408091</v>
      </c>
      <c r="K2000">
        <f t="shared" si="306"/>
        <v>15.251353591123689</v>
      </c>
      <c r="L2000">
        <f t="shared" si="307"/>
        <v>6.2748312159816173</v>
      </c>
      <c r="M2000">
        <f t="shared" si="308"/>
        <v>6.2748312159816173</v>
      </c>
      <c r="N2000">
        <f t="shared" si="309"/>
        <v>3</v>
      </c>
    </row>
    <row r="2001" spans="1:14" x14ac:dyDescent="0.2">
      <c r="A2001">
        <f t="shared" si="310"/>
        <v>1984</v>
      </c>
      <c r="B2001" t="s">
        <v>3040</v>
      </c>
      <c r="C2001" s="7" t="s">
        <v>3041</v>
      </c>
      <c r="D2001" s="6">
        <v>68500</v>
      </c>
      <c r="E2001" s="6">
        <v>58488.82</v>
      </c>
      <c r="F2001" s="7">
        <f t="shared" si="301"/>
        <v>56504.82</v>
      </c>
      <c r="G2001" s="4">
        <f t="shared" si="302"/>
        <v>1.1115043149222206</v>
      </c>
      <c r="H2001" s="4">
        <f t="shared" si="303"/>
        <v>0.69572913020038663</v>
      </c>
      <c r="I2001" s="4">
        <f t="shared" si="304"/>
        <v>0.77329745588468735</v>
      </c>
      <c r="J2001">
        <f t="shared" si="305"/>
        <v>1.1407790336268087</v>
      </c>
      <c r="K2001">
        <f t="shared" si="306"/>
        <v>5.4775146129775902E-2</v>
      </c>
      <c r="L2001">
        <f t="shared" si="307"/>
        <v>2.762840647129579</v>
      </c>
      <c r="M2001">
        <f t="shared" si="308"/>
        <v>5.4775146129775902E-2</v>
      </c>
      <c r="N2001">
        <f t="shared" si="309"/>
        <v>2</v>
      </c>
    </row>
    <row r="2002" spans="1:14" x14ac:dyDescent="0.2">
      <c r="A2002">
        <f t="shared" si="310"/>
        <v>1985</v>
      </c>
      <c r="B2002" t="s">
        <v>3043</v>
      </c>
      <c r="C2002" s="7" t="s">
        <v>38</v>
      </c>
      <c r="D2002" s="6">
        <v>9413</v>
      </c>
      <c r="E2002" s="6">
        <v>9244.6200000000008</v>
      </c>
      <c r="F2002" s="7">
        <f t="shared" si="301"/>
        <v>7259.6200000000008</v>
      </c>
      <c r="G2002" s="4">
        <f t="shared" si="302"/>
        <v>-1.8433979838108172</v>
      </c>
      <c r="H2002" s="4">
        <f t="shared" si="303"/>
        <v>-1.454255729729566</v>
      </c>
      <c r="I2002" s="4">
        <f t="shared" si="304"/>
        <v>-1.365940522975114</v>
      </c>
      <c r="J2002">
        <f t="shared" si="305"/>
        <v>10.101469897195358</v>
      </c>
      <c r="K2002">
        <f t="shared" si="306"/>
        <v>16.465772502789576</v>
      </c>
      <c r="L2002">
        <f t="shared" si="307"/>
        <v>6.687194308577757</v>
      </c>
      <c r="M2002">
        <f t="shared" si="308"/>
        <v>6.687194308577757</v>
      </c>
      <c r="N2002">
        <f t="shared" si="309"/>
        <v>3</v>
      </c>
    </row>
    <row r="2003" spans="1:14" x14ac:dyDescent="0.2">
      <c r="A2003">
        <f t="shared" si="310"/>
        <v>1986</v>
      </c>
      <c r="B2003" t="s">
        <v>3044</v>
      </c>
      <c r="C2003" s="7" t="s">
        <v>10</v>
      </c>
      <c r="D2003" s="6">
        <v>57102</v>
      </c>
      <c r="E2003" s="6">
        <v>38838.86</v>
      </c>
      <c r="F2003" s="7">
        <f t="shared" ref="F2003:F2066" si="311">E2003-A2003</f>
        <v>36852.86</v>
      </c>
      <c r="G2003" s="4">
        <f t="shared" ref="G2003:G2066" si="312">STANDARDIZE(D2003,$D$14,$D$15)</f>
        <v>0.54149777539645072</v>
      </c>
      <c r="H2003" s="4">
        <f t="shared" ref="H2003:H2066" si="313">STANDARDIZE(E2003,$E$14,$E$15)</f>
        <v>-0.16218137496020432</v>
      </c>
      <c r="I2003" s="4">
        <f t="shared" ref="I2003:I2066" si="314">STANDARDIZE(F2003,$F$14,$F$15)</f>
        <v>-8.0394258049536954E-2</v>
      </c>
      <c r="J2003">
        <f t="shared" ref="J2003:J2066" si="315">SUMXMY2($E$3:$G$3,G2003:I2003)</f>
        <v>0.36849334592005895</v>
      </c>
      <c r="K2003">
        <f t="shared" ref="K2003:K2066" si="316">SUMXMY2($E$4:$G$4,G2003:I2003)</f>
        <v>1.5185000610261103</v>
      </c>
      <c r="L2003">
        <f t="shared" ref="L2003:L2066" si="317">SUMXMY2($E$5:$G$5,G2003:I2003)</f>
        <v>0.44791594716624261</v>
      </c>
      <c r="M2003">
        <f t="shared" ref="M2003:M2066" si="318">MIN(J2003:L2003)</f>
        <v>0.36849334592005895</v>
      </c>
      <c r="N2003">
        <f t="shared" ref="N2003:N2066" si="319">MATCH(M2003,J2003:L2003,0)</f>
        <v>1</v>
      </c>
    </row>
    <row r="2004" spans="1:14" x14ac:dyDescent="0.2">
      <c r="A2004">
        <f t="shared" ref="A2004:A2067" si="320">A2003+1</f>
        <v>1987</v>
      </c>
      <c r="B2004" t="s">
        <v>3045</v>
      </c>
      <c r="C2004" s="7" t="s">
        <v>3046</v>
      </c>
      <c r="D2004" s="6">
        <v>32557</v>
      </c>
      <c r="E2004" s="6">
        <v>27722.9</v>
      </c>
      <c r="F2004" s="7">
        <f t="shared" si="311"/>
        <v>25735.9</v>
      </c>
      <c r="G2004" s="4">
        <f t="shared" si="312"/>
        <v>-0.68598165192939786</v>
      </c>
      <c r="H2004" s="4">
        <f t="shared" si="313"/>
        <v>-0.64750037097571389</v>
      </c>
      <c r="I2004" s="4">
        <f t="shared" si="314"/>
        <v>-0.56332098068372782</v>
      </c>
      <c r="J2004">
        <f t="shared" si="315"/>
        <v>2.4398378412722597</v>
      </c>
      <c r="K2004">
        <f t="shared" si="316"/>
        <v>5.9497643439664989</v>
      </c>
      <c r="L2004">
        <f t="shared" si="317"/>
        <v>0.95258218302885034</v>
      </c>
      <c r="M2004">
        <f t="shared" si="318"/>
        <v>0.95258218302885034</v>
      </c>
      <c r="N2004">
        <f t="shared" si="319"/>
        <v>3</v>
      </c>
    </row>
    <row r="2005" spans="1:14" x14ac:dyDescent="0.2">
      <c r="A2005">
        <f t="shared" si="320"/>
        <v>1988</v>
      </c>
      <c r="B2005" t="s">
        <v>3047</v>
      </c>
      <c r="C2005" s="7" t="s">
        <v>3048</v>
      </c>
      <c r="D2005" s="6">
        <v>56500</v>
      </c>
      <c r="E2005" s="6">
        <v>50387.64</v>
      </c>
      <c r="F2005" s="7">
        <f t="shared" si="311"/>
        <v>48399.64</v>
      </c>
      <c r="G2005" s="4">
        <f t="shared" si="312"/>
        <v>0.51139214837464742</v>
      </c>
      <c r="H2005" s="4">
        <f t="shared" si="313"/>
        <v>0.34203439361075094</v>
      </c>
      <c r="I2005" s="4">
        <f t="shared" si="314"/>
        <v>0.42120407660112497</v>
      </c>
      <c r="J2005">
        <f t="shared" si="315"/>
        <v>8.3872623972951782E-2</v>
      </c>
      <c r="K2005">
        <f t="shared" si="316"/>
        <v>0.36160334834995833</v>
      </c>
      <c r="L2005">
        <f t="shared" si="317"/>
        <v>0.78983610213119837</v>
      </c>
      <c r="M2005">
        <f t="shared" si="318"/>
        <v>8.3872623972951782E-2</v>
      </c>
      <c r="N2005">
        <f t="shared" si="319"/>
        <v>1</v>
      </c>
    </row>
    <row r="2006" spans="1:14" x14ac:dyDescent="0.2">
      <c r="A2006">
        <f t="shared" si="320"/>
        <v>1989</v>
      </c>
      <c r="B2006" t="s">
        <v>3049</v>
      </c>
      <c r="C2006" s="7" t="s">
        <v>78</v>
      </c>
      <c r="D2006" s="6">
        <v>61653</v>
      </c>
      <c r="E2006" s="6">
        <v>69599.12</v>
      </c>
      <c r="F2006" s="7">
        <f t="shared" si="311"/>
        <v>67610.12</v>
      </c>
      <c r="G2006" s="4">
        <f t="shared" si="312"/>
        <v>0.76909031455961774</v>
      </c>
      <c r="H2006" s="4">
        <f t="shared" si="313"/>
        <v>1.1808010125597252</v>
      </c>
      <c r="I2006" s="4">
        <f t="shared" si="314"/>
        <v>1.2557176618465222</v>
      </c>
      <c r="J2006">
        <f t="shared" si="315"/>
        <v>2.0643314507076869</v>
      </c>
      <c r="K2006">
        <f t="shared" si="316"/>
        <v>0.51854348342734968</v>
      </c>
      <c r="L2006">
        <f t="shared" si="317"/>
        <v>4.0486585905051733</v>
      </c>
      <c r="M2006">
        <f t="shared" si="318"/>
        <v>0.51854348342734968</v>
      </c>
      <c r="N2006">
        <f t="shared" si="319"/>
        <v>2</v>
      </c>
    </row>
    <row r="2007" spans="1:14" x14ac:dyDescent="0.2">
      <c r="A2007">
        <f t="shared" si="320"/>
        <v>1990</v>
      </c>
      <c r="B2007" t="s">
        <v>3051</v>
      </c>
      <c r="C2007" s="7" t="s">
        <v>3052</v>
      </c>
      <c r="D2007" s="6">
        <v>27614</v>
      </c>
      <c r="E2007" s="6">
        <v>25173.69</v>
      </c>
      <c r="F2007" s="7">
        <f t="shared" si="311"/>
        <v>23183.69</v>
      </c>
      <c r="G2007" s="4">
        <f t="shared" si="312"/>
        <v>-0.93317785519978569</v>
      </c>
      <c r="H2007" s="4">
        <f t="shared" si="313"/>
        <v>-0.75879800409356413</v>
      </c>
      <c r="I2007" s="4">
        <f t="shared" si="314"/>
        <v>-0.67419035601423272</v>
      </c>
      <c r="J2007">
        <f t="shared" si="315"/>
        <v>3.3878595039356734</v>
      </c>
      <c r="K2007">
        <f t="shared" si="316"/>
        <v>7.3975915290312564</v>
      </c>
      <c r="L2007">
        <f t="shared" si="317"/>
        <v>1.5675151140429961</v>
      </c>
      <c r="M2007">
        <f t="shared" si="318"/>
        <v>1.5675151140429961</v>
      </c>
      <c r="N2007">
        <f t="shared" si="319"/>
        <v>3</v>
      </c>
    </row>
    <row r="2008" spans="1:14" x14ac:dyDescent="0.2">
      <c r="A2008">
        <f t="shared" si="320"/>
        <v>1991</v>
      </c>
      <c r="B2008" t="s">
        <v>3053</v>
      </c>
      <c r="C2008" s="7" t="s">
        <v>196</v>
      </c>
      <c r="D2008" s="6">
        <v>60803</v>
      </c>
      <c r="E2008" s="6">
        <v>53864.83</v>
      </c>
      <c r="F2008" s="7">
        <f t="shared" si="311"/>
        <v>51873.83</v>
      </c>
      <c r="G2008" s="4">
        <f t="shared" si="312"/>
        <v>0.72658236942916465</v>
      </c>
      <c r="H2008" s="4">
        <f t="shared" si="313"/>
        <v>0.4938473148298963</v>
      </c>
      <c r="I2008" s="4">
        <f t="shared" si="314"/>
        <v>0.57212475909962102</v>
      </c>
      <c r="J2008">
        <f t="shared" si="315"/>
        <v>0.34821379102122751</v>
      </c>
      <c r="K2008">
        <f t="shared" si="316"/>
        <v>9.2075814558142219E-2</v>
      </c>
      <c r="L2008">
        <f t="shared" si="317"/>
        <v>1.4146961710152706</v>
      </c>
      <c r="M2008">
        <f t="shared" si="318"/>
        <v>9.2075814558142219E-2</v>
      </c>
      <c r="N2008">
        <f t="shared" si="319"/>
        <v>2</v>
      </c>
    </row>
    <row r="2009" spans="1:14" x14ac:dyDescent="0.2">
      <c r="A2009">
        <f t="shared" si="320"/>
        <v>1992</v>
      </c>
      <c r="B2009" t="s">
        <v>3054</v>
      </c>
      <c r="C2009" s="7" t="s">
        <v>362</v>
      </c>
      <c r="D2009" s="6">
        <v>47639</v>
      </c>
      <c r="E2009" s="6">
        <v>51605.83</v>
      </c>
      <c r="F2009" s="7">
        <f t="shared" si="311"/>
        <v>49613.83</v>
      </c>
      <c r="G2009" s="4">
        <f t="shared" si="312"/>
        <v>6.8259322726476987E-2</v>
      </c>
      <c r="H2009" s="4">
        <f t="shared" si="313"/>
        <v>0.39522015064443361</v>
      </c>
      <c r="I2009" s="4">
        <f t="shared" si="314"/>
        <v>0.47394914335995197</v>
      </c>
      <c r="J2009">
        <f t="shared" si="315"/>
        <v>0.10256246267281964</v>
      </c>
      <c r="K2009">
        <f t="shared" si="316"/>
        <v>0.82074793355069631</v>
      </c>
      <c r="L2009">
        <f t="shared" si="317"/>
        <v>0.53709003518467902</v>
      </c>
      <c r="M2009">
        <f t="shared" si="318"/>
        <v>0.10256246267281964</v>
      </c>
      <c r="N2009">
        <f t="shared" si="319"/>
        <v>1</v>
      </c>
    </row>
    <row r="2010" spans="1:14" x14ac:dyDescent="0.2">
      <c r="A2010">
        <f t="shared" si="320"/>
        <v>1993</v>
      </c>
      <c r="B2010" t="s">
        <v>3055</v>
      </c>
      <c r="C2010" s="7" t="s">
        <v>912</v>
      </c>
      <c r="D2010" s="6">
        <v>44331</v>
      </c>
      <c r="E2010" s="6">
        <v>40134.18</v>
      </c>
      <c r="F2010" s="7">
        <f t="shared" si="311"/>
        <v>38141.18</v>
      </c>
      <c r="G2010" s="4">
        <f t="shared" si="312"/>
        <v>-9.7171597851804001E-2</v>
      </c>
      <c r="H2010" s="4">
        <f t="shared" si="313"/>
        <v>-0.10562814861548829</v>
      </c>
      <c r="I2010" s="4">
        <f t="shared" si="314"/>
        <v>-2.4428944213373043E-2</v>
      </c>
      <c r="J2010">
        <f t="shared" si="315"/>
        <v>0.3574982704096078</v>
      </c>
      <c r="K2010">
        <f t="shared" si="316"/>
        <v>2.1785927175117541</v>
      </c>
      <c r="L2010">
        <f t="shared" si="317"/>
        <v>1.9762197054555793E-2</v>
      </c>
      <c r="M2010">
        <f t="shared" si="318"/>
        <v>1.9762197054555793E-2</v>
      </c>
      <c r="N2010">
        <f t="shared" si="319"/>
        <v>3</v>
      </c>
    </row>
    <row r="2011" spans="1:14" x14ac:dyDescent="0.2">
      <c r="A2011">
        <f t="shared" si="320"/>
        <v>1994</v>
      </c>
      <c r="B2011" t="s">
        <v>3056</v>
      </c>
      <c r="C2011" s="7" t="s">
        <v>51</v>
      </c>
      <c r="D2011" s="6">
        <v>36349</v>
      </c>
      <c r="E2011" s="6">
        <v>32854.300000000003</v>
      </c>
      <c r="F2011" s="7">
        <f t="shared" si="311"/>
        <v>30860.300000000003</v>
      </c>
      <c r="G2011" s="4">
        <f t="shared" si="312"/>
        <v>-0.49634620730036472</v>
      </c>
      <c r="H2011" s="4">
        <f t="shared" si="313"/>
        <v>-0.423465209266425</v>
      </c>
      <c r="I2011" s="4">
        <f t="shared" si="314"/>
        <v>-0.34071428807471882</v>
      </c>
      <c r="J2011">
        <f t="shared" si="315"/>
        <v>1.4337272314839522</v>
      </c>
      <c r="K2011">
        <f t="shared" si="316"/>
        <v>4.3106905213561815</v>
      </c>
      <c r="L2011">
        <f t="shared" si="317"/>
        <v>0.3803008695482355</v>
      </c>
      <c r="M2011">
        <f t="shared" si="318"/>
        <v>0.3803008695482355</v>
      </c>
      <c r="N2011">
        <f t="shared" si="319"/>
        <v>3</v>
      </c>
    </row>
    <row r="2012" spans="1:14" x14ac:dyDescent="0.2">
      <c r="A2012">
        <f t="shared" si="320"/>
        <v>1995</v>
      </c>
      <c r="B2012" t="s">
        <v>3057</v>
      </c>
      <c r="C2012" s="7" t="s">
        <v>109</v>
      </c>
      <c r="D2012" s="6">
        <v>30139</v>
      </c>
      <c r="E2012" s="6">
        <v>30681.43</v>
      </c>
      <c r="F2012" s="7">
        <f t="shared" si="311"/>
        <v>28686.43</v>
      </c>
      <c r="G2012" s="4">
        <f t="shared" si="312"/>
        <v>-0.80690425348873385</v>
      </c>
      <c r="H2012" s="4">
        <f t="shared" si="313"/>
        <v>-0.5183319672317489</v>
      </c>
      <c r="I2012" s="4">
        <f t="shared" si="314"/>
        <v>-0.43514837028179615</v>
      </c>
      <c r="J2012">
        <f t="shared" si="315"/>
        <v>2.2727967570278436</v>
      </c>
      <c r="K2012">
        <f t="shared" si="316"/>
        <v>5.6965359092513319</v>
      </c>
      <c r="L2012">
        <f t="shared" si="317"/>
        <v>0.85894230990169773</v>
      </c>
      <c r="M2012">
        <f t="shared" si="318"/>
        <v>0.85894230990169773</v>
      </c>
      <c r="N2012">
        <f t="shared" si="319"/>
        <v>3</v>
      </c>
    </row>
    <row r="2013" spans="1:14" x14ac:dyDescent="0.2">
      <c r="A2013">
        <f t="shared" si="320"/>
        <v>1996</v>
      </c>
      <c r="B2013" t="s">
        <v>3058</v>
      </c>
      <c r="C2013" s="7" t="s">
        <v>2901</v>
      </c>
      <c r="D2013" s="6">
        <v>43136</v>
      </c>
      <c r="E2013" s="6">
        <v>64245.58</v>
      </c>
      <c r="F2013" s="7">
        <f t="shared" si="311"/>
        <v>62249.58</v>
      </c>
      <c r="G2013" s="4">
        <f t="shared" si="312"/>
        <v>-0.15693276777049983</v>
      </c>
      <c r="H2013" s="4">
        <f t="shared" si="313"/>
        <v>0.94706729474058338</v>
      </c>
      <c r="I2013" s="4">
        <f t="shared" si="314"/>
        <v>1.0228529206088561</v>
      </c>
      <c r="J2013">
        <f t="shared" si="315"/>
        <v>1.2280643402889448</v>
      </c>
      <c r="K2013">
        <f t="shared" si="316"/>
        <v>1.2242433963823913</v>
      </c>
      <c r="L2013">
        <f t="shared" si="317"/>
        <v>2.2008298514662843</v>
      </c>
      <c r="M2013">
        <f t="shared" si="318"/>
        <v>1.2242433963823913</v>
      </c>
      <c r="N2013">
        <f t="shared" si="319"/>
        <v>2</v>
      </c>
    </row>
    <row r="2014" spans="1:14" x14ac:dyDescent="0.2">
      <c r="A2014">
        <f t="shared" si="320"/>
        <v>1997</v>
      </c>
      <c r="B2014" t="s">
        <v>3059</v>
      </c>
      <c r="C2014" s="7" t="s">
        <v>10</v>
      </c>
      <c r="D2014" s="6">
        <v>42391</v>
      </c>
      <c r="E2014" s="6">
        <v>41400.410000000003</v>
      </c>
      <c r="F2014" s="7">
        <f t="shared" si="311"/>
        <v>39403.410000000003</v>
      </c>
      <c r="G2014" s="4">
        <f t="shared" si="312"/>
        <v>-0.19418973144366167</v>
      </c>
      <c r="H2014" s="4">
        <f t="shared" si="313"/>
        <v>-5.0344981680313976E-2</v>
      </c>
      <c r="I2014" s="4">
        <f t="shared" si="314"/>
        <v>3.040300598799103E-2</v>
      </c>
      <c r="J2014">
        <f t="shared" si="315"/>
        <v>0.37298643257796543</v>
      </c>
      <c r="K2014">
        <f t="shared" si="316"/>
        <v>2.2119821160246742</v>
      </c>
      <c r="L2014">
        <f t="shared" si="317"/>
        <v>3.1932802882790122E-2</v>
      </c>
      <c r="M2014">
        <f t="shared" si="318"/>
        <v>3.1932802882790122E-2</v>
      </c>
      <c r="N2014">
        <f t="shared" si="319"/>
        <v>3</v>
      </c>
    </row>
    <row r="2015" spans="1:14" x14ac:dyDescent="0.2">
      <c r="A2015">
        <f t="shared" si="320"/>
        <v>1998</v>
      </c>
      <c r="B2015" t="s">
        <v>3060</v>
      </c>
      <c r="C2015" s="7" t="s">
        <v>1088</v>
      </c>
      <c r="D2015" s="6">
        <v>71171</v>
      </c>
      <c r="E2015" s="6">
        <v>72107.69</v>
      </c>
      <c r="F2015" s="7">
        <f t="shared" si="311"/>
        <v>70109.69</v>
      </c>
      <c r="G2015" s="4">
        <f t="shared" si="312"/>
        <v>1.2450792813262679</v>
      </c>
      <c r="H2015" s="4">
        <f t="shared" si="313"/>
        <v>1.2903243172346819</v>
      </c>
      <c r="I2015" s="4">
        <f t="shared" si="314"/>
        <v>1.3643003272599759</v>
      </c>
      <c r="J2015">
        <f t="shared" si="315"/>
        <v>3.1998260475052671</v>
      </c>
      <c r="K2015">
        <f t="shared" si="316"/>
        <v>0.8810786234031811</v>
      </c>
      <c r="L2015">
        <f t="shared" si="317"/>
        <v>5.689939797966848</v>
      </c>
      <c r="M2015">
        <f t="shared" si="318"/>
        <v>0.8810786234031811</v>
      </c>
      <c r="N2015">
        <f t="shared" si="319"/>
        <v>2</v>
      </c>
    </row>
    <row r="2016" spans="1:14" x14ac:dyDescent="0.2">
      <c r="A2016">
        <f t="shared" si="320"/>
        <v>1999</v>
      </c>
      <c r="B2016" t="s">
        <v>3061</v>
      </c>
      <c r="C2016" s="7" t="s">
        <v>3062</v>
      </c>
      <c r="D2016" s="6">
        <v>51803</v>
      </c>
      <c r="E2016" s="6">
        <v>46029.71</v>
      </c>
      <c r="F2016" s="7">
        <f t="shared" si="311"/>
        <v>44030.71</v>
      </c>
      <c r="G2016" s="4">
        <f t="shared" si="312"/>
        <v>0.27649824451848487</v>
      </c>
      <c r="H2016" s="4">
        <f t="shared" si="313"/>
        <v>0.15176866646654841</v>
      </c>
      <c r="I2016" s="4">
        <f t="shared" si="314"/>
        <v>0.23141540718806639</v>
      </c>
      <c r="J2016">
        <f t="shared" si="315"/>
        <v>1.1668826474806061E-2</v>
      </c>
      <c r="K2016">
        <f t="shared" si="316"/>
        <v>0.91696301014604031</v>
      </c>
      <c r="L2016">
        <f t="shared" si="317"/>
        <v>0.29191424735898264</v>
      </c>
      <c r="M2016">
        <f t="shared" si="318"/>
        <v>1.1668826474806061E-2</v>
      </c>
      <c r="N2016">
        <f t="shared" si="319"/>
        <v>1</v>
      </c>
    </row>
    <row r="2017" spans="1:14" x14ac:dyDescent="0.2">
      <c r="A2017">
        <f t="shared" si="320"/>
        <v>2000</v>
      </c>
      <c r="B2017" t="s">
        <v>3063</v>
      </c>
      <c r="C2017" s="7" t="s">
        <v>337</v>
      </c>
      <c r="D2017" s="6">
        <v>58500</v>
      </c>
      <c r="E2017" s="6">
        <v>51961.79</v>
      </c>
      <c r="F2017" s="7">
        <f t="shared" si="311"/>
        <v>49961.79</v>
      </c>
      <c r="G2017" s="4">
        <f t="shared" si="312"/>
        <v>0.61141084279924296</v>
      </c>
      <c r="H2017" s="4">
        <f t="shared" si="313"/>
        <v>0.41076124199611896</v>
      </c>
      <c r="I2017" s="4">
        <f t="shared" si="314"/>
        <v>0.48906471294082593</v>
      </c>
      <c r="J2017">
        <f t="shared" si="315"/>
        <v>0.18230081333831719</v>
      </c>
      <c r="K2017">
        <f t="shared" si="316"/>
        <v>0.21561598495049533</v>
      </c>
      <c r="L2017">
        <f t="shared" si="317"/>
        <v>1.0530565463264017</v>
      </c>
      <c r="M2017">
        <f t="shared" si="318"/>
        <v>0.18230081333831719</v>
      </c>
      <c r="N2017">
        <f t="shared" si="319"/>
        <v>1</v>
      </c>
    </row>
    <row r="2018" spans="1:14" x14ac:dyDescent="0.2">
      <c r="A2018">
        <f t="shared" si="320"/>
        <v>2001</v>
      </c>
      <c r="B2018" t="s">
        <v>3064</v>
      </c>
      <c r="C2018" s="7" t="s">
        <v>389</v>
      </c>
      <c r="D2018" s="6">
        <v>29326</v>
      </c>
      <c r="E2018" s="6">
        <v>25352.46</v>
      </c>
      <c r="F2018" s="7">
        <f t="shared" si="311"/>
        <v>23351.46</v>
      </c>
      <c r="G2018" s="4">
        <f t="shared" si="312"/>
        <v>-0.84756185277233187</v>
      </c>
      <c r="H2018" s="4">
        <f t="shared" si="313"/>
        <v>-0.7509929672890332</v>
      </c>
      <c r="I2018" s="4">
        <f t="shared" si="314"/>
        <v>-0.66690233696439016</v>
      </c>
      <c r="J2018">
        <f t="shared" si="315"/>
        <v>3.1585859043830271</v>
      </c>
      <c r="K2018">
        <f t="shared" si="316"/>
        <v>7.0510926034626005</v>
      </c>
      <c r="L2018">
        <f t="shared" si="317"/>
        <v>1.4135273574463856</v>
      </c>
      <c r="M2018">
        <f t="shared" si="318"/>
        <v>1.4135273574463856</v>
      </c>
      <c r="N2018">
        <f t="shared" si="319"/>
        <v>3</v>
      </c>
    </row>
    <row r="2019" spans="1:14" x14ac:dyDescent="0.2">
      <c r="A2019">
        <f t="shared" si="320"/>
        <v>2002</v>
      </c>
      <c r="B2019" t="s">
        <v>3065</v>
      </c>
      <c r="C2019" s="7" t="s">
        <v>3066</v>
      </c>
      <c r="D2019" s="6">
        <v>92992</v>
      </c>
      <c r="E2019" s="6">
        <v>112684.1</v>
      </c>
      <c r="F2019" s="7">
        <f t="shared" si="311"/>
        <v>110682.1</v>
      </c>
      <c r="G2019" s="4">
        <f t="shared" si="312"/>
        <v>2.3363332468458173</v>
      </c>
      <c r="H2019" s="4">
        <f t="shared" si="313"/>
        <v>3.0618764425674181</v>
      </c>
      <c r="I2019" s="4">
        <f t="shared" si="314"/>
        <v>3.1267876430972801</v>
      </c>
      <c r="J2019">
        <f t="shared" si="315"/>
        <v>20.263767024386983</v>
      </c>
      <c r="K2019">
        <f t="shared" si="316"/>
        <v>13.431859225372069</v>
      </c>
      <c r="L2019">
        <f t="shared" si="317"/>
        <v>25.873270876989828</v>
      </c>
      <c r="M2019">
        <f t="shared" si="318"/>
        <v>13.431859225372069</v>
      </c>
      <c r="N2019">
        <f t="shared" si="319"/>
        <v>2</v>
      </c>
    </row>
    <row r="2020" spans="1:14" x14ac:dyDescent="0.2">
      <c r="A2020">
        <f t="shared" si="320"/>
        <v>2003</v>
      </c>
      <c r="B2020" t="s">
        <v>3067</v>
      </c>
      <c r="C2020" s="7" t="s">
        <v>97</v>
      </c>
      <c r="D2020" s="6">
        <v>57469</v>
      </c>
      <c r="E2020" s="6">
        <v>53319.65</v>
      </c>
      <c r="F2020" s="7">
        <f t="shared" si="311"/>
        <v>51316.65</v>
      </c>
      <c r="G2020" s="4">
        <f t="shared" si="312"/>
        <v>0.55985120582336401</v>
      </c>
      <c r="H2020" s="4">
        <f t="shared" si="313"/>
        <v>0.47004494326255208</v>
      </c>
      <c r="I2020" s="4">
        <f t="shared" si="314"/>
        <v>0.54792056017137825</v>
      </c>
      <c r="J2020">
        <f t="shared" si="315"/>
        <v>0.20129502911105526</v>
      </c>
      <c r="K2020">
        <f t="shared" si="316"/>
        <v>0.19026039498054986</v>
      </c>
      <c r="L2020">
        <f t="shared" si="317"/>
        <v>1.1087862863504814</v>
      </c>
      <c r="M2020">
        <f t="shared" si="318"/>
        <v>0.19026039498054986</v>
      </c>
      <c r="N2020">
        <f t="shared" si="319"/>
        <v>2</v>
      </c>
    </row>
    <row r="2021" spans="1:14" x14ac:dyDescent="0.2">
      <c r="A2021">
        <f t="shared" si="320"/>
        <v>2004</v>
      </c>
      <c r="B2021" t="s">
        <v>3068</v>
      </c>
      <c r="C2021" s="7" t="s">
        <v>103</v>
      </c>
      <c r="D2021" s="6">
        <v>52192</v>
      </c>
      <c r="E2021" s="6">
        <v>50321.24</v>
      </c>
      <c r="F2021" s="7">
        <f t="shared" si="311"/>
        <v>48317.24</v>
      </c>
      <c r="G2021" s="4">
        <f t="shared" si="312"/>
        <v>0.29595188058406868</v>
      </c>
      <c r="H2021" s="4">
        <f t="shared" si="313"/>
        <v>0.33913539241468416</v>
      </c>
      <c r="I2021" s="4">
        <f t="shared" si="314"/>
        <v>0.4176245762750414</v>
      </c>
      <c r="J2021">
        <f t="shared" si="315"/>
        <v>2.7608626487139826E-2</v>
      </c>
      <c r="K2021">
        <f t="shared" si="316"/>
        <v>0.57185845425625703</v>
      </c>
      <c r="L2021">
        <f t="shared" si="317"/>
        <v>0.56400898079771111</v>
      </c>
      <c r="M2021">
        <f t="shared" si="318"/>
        <v>2.7608626487139826E-2</v>
      </c>
      <c r="N2021">
        <f t="shared" si="319"/>
        <v>1</v>
      </c>
    </row>
    <row r="2022" spans="1:14" x14ac:dyDescent="0.2">
      <c r="A2022">
        <f t="shared" si="320"/>
        <v>2005</v>
      </c>
      <c r="B2022" t="s">
        <v>3069</v>
      </c>
      <c r="C2022" s="7" t="s">
        <v>669</v>
      </c>
      <c r="D2022" s="6">
        <v>45661</v>
      </c>
      <c r="E2022" s="6">
        <v>51029.11</v>
      </c>
      <c r="F2022" s="7">
        <f t="shared" si="311"/>
        <v>49024.11</v>
      </c>
      <c r="G2022" s="4">
        <f t="shared" si="312"/>
        <v>-3.0659166059447986E-2</v>
      </c>
      <c r="H2022" s="4">
        <f t="shared" si="313"/>
        <v>0.37004075350895765</v>
      </c>
      <c r="I2022" s="4">
        <f t="shared" si="314"/>
        <v>0.44833138932720962</v>
      </c>
      <c r="J2022">
        <f t="shared" si="315"/>
        <v>0.13754926246836024</v>
      </c>
      <c r="K2022">
        <f t="shared" si="316"/>
        <v>1.0213108499771277</v>
      </c>
      <c r="L2022">
        <f t="shared" si="317"/>
        <v>0.46327438203848625</v>
      </c>
      <c r="M2022">
        <f t="shared" si="318"/>
        <v>0.13754926246836024</v>
      </c>
      <c r="N2022">
        <f t="shared" si="319"/>
        <v>1</v>
      </c>
    </row>
    <row r="2023" spans="1:14" x14ac:dyDescent="0.2">
      <c r="A2023">
        <f t="shared" si="320"/>
        <v>2006</v>
      </c>
      <c r="B2023" t="s">
        <v>3070</v>
      </c>
      <c r="C2023" s="7" t="s">
        <v>38</v>
      </c>
      <c r="D2023" s="6">
        <v>8751</v>
      </c>
      <c r="E2023" s="6">
        <v>2066.21</v>
      </c>
      <c r="F2023" s="7">
        <f t="shared" si="311"/>
        <v>60.210000000000036</v>
      </c>
      <c r="G2023" s="4">
        <f t="shared" si="312"/>
        <v>-1.8765041716653583</v>
      </c>
      <c r="H2023" s="4">
        <f t="shared" si="313"/>
        <v>-1.7676626450286221</v>
      </c>
      <c r="I2023" s="4">
        <f t="shared" si="314"/>
        <v>-1.6786867662106588</v>
      </c>
      <c r="J2023">
        <f t="shared" si="315"/>
        <v>12.535712752309319</v>
      </c>
      <c r="K2023">
        <f t="shared" si="316"/>
        <v>19.505767761142145</v>
      </c>
      <c r="L2023">
        <f t="shared" si="317"/>
        <v>8.6913990686975886</v>
      </c>
      <c r="M2023">
        <f t="shared" si="318"/>
        <v>8.6913990686975886</v>
      </c>
      <c r="N2023">
        <f t="shared" si="319"/>
        <v>3</v>
      </c>
    </row>
    <row r="2024" spans="1:14" x14ac:dyDescent="0.2">
      <c r="A2024">
        <f t="shared" si="320"/>
        <v>2007</v>
      </c>
      <c r="B2024" t="s">
        <v>3071</v>
      </c>
      <c r="C2024" s="7" t="s">
        <v>34</v>
      </c>
      <c r="D2024" s="6">
        <v>59092</v>
      </c>
      <c r="E2024" s="6">
        <v>61871.55</v>
      </c>
      <c r="F2024" s="7">
        <f t="shared" si="311"/>
        <v>59864.55</v>
      </c>
      <c r="G2024" s="4">
        <f t="shared" si="312"/>
        <v>0.64101637634892317</v>
      </c>
      <c r="H2024" s="4">
        <f t="shared" si="313"/>
        <v>0.84341796026018767</v>
      </c>
      <c r="I2024" s="4">
        <f t="shared" si="314"/>
        <v>0.91924593441081071</v>
      </c>
      <c r="J2024">
        <f t="shared" si="315"/>
        <v>0.89580009752745904</v>
      </c>
      <c r="K2024">
        <f t="shared" si="316"/>
        <v>0.11376459940079744</v>
      </c>
      <c r="L2024">
        <f t="shared" si="317"/>
        <v>2.3464854402358397</v>
      </c>
      <c r="M2024">
        <f t="shared" si="318"/>
        <v>0.11376459940079744</v>
      </c>
      <c r="N2024">
        <f t="shared" si="319"/>
        <v>2</v>
      </c>
    </row>
    <row r="2025" spans="1:14" x14ac:dyDescent="0.2">
      <c r="A2025">
        <f t="shared" si="320"/>
        <v>2008</v>
      </c>
      <c r="B2025" t="s">
        <v>3072</v>
      </c>
      <c r="C2025" s="7" t="s">
        <v>22</v>
      </c>
      <c r="D2025" s="6">
        <v>30555</v>
      </c>
      <c r="E2025" s="6">
        <v>27029.599999999999</v>
      </c>
      <c r="F2025" s="7">
        <f t="shared" si="311"/>
        <v>25021.599999999999</v>
      </c>
      <c r="G2025" s="4">
        <f t="shared" si="312"/>
        <v>-0.78610036504841796</v>
      </c>
      <c r="H2025" s="4">
        <f t="shared" si="313"/>
        <v>-0.67776961087380228</v>
      </c>
      <c r="I2025" s="4">
        <f t="shared" si="314"/>
        <v>-0.59435055693277472</v>
      </c>
      <c r="J2025">
        <f t="shared" si="315"/>
        <v>2.7511138209367747</v>
      </c>
      <c r="K2025">
        <f t="shared" si="316"/>
        <v>6.4375559872628303</v>
      </c>
      <c r="L2025">
        <f t="shared" si="317"/>
        <v>1.1472674867098296</v>
      </c>
      <c r="M2025">
        <f t="shared" si="318"/>
        <v>1.1472674867098296</v>
      </c>
      <c r="N2025">
        <f t="shared" si="319"/>
        <v>3</v>
      </c>
    </row>
    <row r="2026" spans="1:14" x14ac:dyDescent="0.2">
      <c r="A2026">
        <f t="shared" si="320"/>
        <v>2009</v>
      </c>
      <c r="B2026" t="s">
        <v>3073</v>
      </c>
      <c r="C2026" s="7" t="s">
        <v>208</v>
      </c>
      <c r="D2026" s="6">
        <v>70176</v>
      </c>
      <c r="E2026" s="6">
        <v>62078.67</v>
      </c>
      <c r="F2026" s="7">
        <f t="shared" si="311"/>
        <v>60069.67</v>
      </c>
      <c r="G2026" s="4">
        <f t="shared" si="312"/>
        <v>1.1953199808500317</v>
      </c>
      <c r="H2026" s="4">
        <f t="shared" si="313"/>
        <v>0.85246074832840035</v>
      </c>
      <c r="I2026" s="4">
        <f t="shared" si="314"/>
        <v>0.92815645755263387</v>
      </c>
      <c r="J2026">
        <f t="shared" si="315"/>
        <v>1.6294858904633602</v>
      </c>
      <c r="K2026">
        <f t="shared" si="316"/>
        <v>0.16056398375843575</v>
      </c>
      <c r="L2026">
        <f t="shared" si="317"/>
        <v>3.516809953653512</v>
      </c>
      <c r="M2026">
        <f t="shared" si="318"/>
        <v>0.16056398375843575</v>
      </c>
      <c r="N2026">
        <f t="shared" si="319"/>
        <v>2</v>
      </c>
    </row>
    <row r="2027" spans="1:14" x14ac:dyDescent="0.2">
      <c r="A2027">
        <f t="shared" si="320"/>
        <v>2010</v>
      </c>
      <c r="B2027" t="s">
        <v>3074</v>
      </c>
      <c r="C2027" s="7" t="s">
        <v>3075</v>
      </c>
      <c r="D2027" s="6">
        <v>43675</v>
      </c>
      <c r="E2027" s="6">
        <v>43240.39</v>
      </c>
      <c r="F2027" s="7">
        <f t="shared" si="311"/>
        <v>41230.39</v>
      </c>
      <c r="G2027" s="4">
        <f t="shared" si="312"/>
        <v>-0.12997772962307133</v>
      </c>
      <c r="H2027" s="4">
        <f t="shared" si="313"/>
        <v>2.9987913210331129E-2</v>
      </c>
      <c r="I2027" s="4">
        <f t="shared" si="314"/>
        <v>0.10976799998978758</v>
      </c>
      <c r="J2027">
        <f t="shared" si="315"/>
        <v>0.24187936621484527</v>
      </c>
      <c r="K2027">
        <f t="shared" si="316"/>
        <v>1.8589038409031675</v>
      </c>
      <c r="L2027">
        <f t="shared" si="317"/>
        <v>5.307610798983263E-2</v>
      </c>
      <c r="M2027">
        <f t="shared" si="318"/>
        <v>5.307610798983263E-2</v>
      </c>
      <c r="N2027">
        <f t="shared" si="319"/>
        <v>3</v>
      </c>
    </row>
    <row r="2028" spans="1:14" x14ac:dyDescent="0.2">
      <c r="A2028">
        <f t="shared" si="320"/>
        <v>2011</v>
      </c>
      <c r="B2028" t="s">
        <v>3076</v>
      </c>
      <c r="C2028" s="7" t="s">
        <v>3077</v>
      </c>
      <c r="D2028" s="6">
        <v>62300</v>
      </c>
      <c r="E2028" s="6">
        <v>55831.05</v>
      </c>
      <c r="F2028" s="7">
        <f t="shared" si="311"/>
        <v>53820.05</v>
      </c>
      <c r="G2028" s="4">
        <f t="shared" si="312"/>
        <v>0.80144636220597443</v>
      </c>
      <c r="H2028" s="4">
        <f t="shared" si="313"/>
        <v>0.57969180476559379</v>
      </c>
      <c r="I2028" s="4">
        <f t="shared" si="314"/>
        <v>0.65666960284513387</v>
      </c>
      <c r="J2028">
        <f t="shared" si="315"/>
        <v>0.52737433875382367</v>
      </c>
      <c r="K2028">
        <f t="shared" si="316"/>
        <v>2.6717550943636113E-2</v>
      </c>
      <c r="L2028">
        <f t="shared" si="317"/>
        <v>1.7611067537121843</v>
      </c>
      <c r="M2028">
        <f t="shared" si="318"/>
        <v>2.6717550943636113E-2</v>
      </c>
      <c r="N2028">
        <f t="shared" si="319"/>
        <v>2</v>
      </c>
    </row>
    <row r="2029" spans="1:14" x14ac:dyDescent="0.2">
      <c r="A2029">
        <f t="shared" si="320"/>
        <v>2012</v>
      </c>
      <c r="B2029" t="s">
        <v>3078</v>
      </c>
      <c r="C2029" s="7" t="s">
        <v>22</v>
      </c>
      <c r="D2029" s="6">
        <v>29723</v>
      </c>
      <c r="E2029" s="6">
        <v>26858.06</v>
      </c>
      <c r="F2029" s="7">
        <f t="shared" si="311"/>
        <v>24846.06</v>
      </c>
      <c r="G2029" s="4">
        <f t="shared" si="312"/>
        <v>-0.82770814192904962</v>
      </c>
      <c r="H2029" s="4">
        <f t="shared" si="313"/>
        <v>-0.68525898836135157</v>
      </c>
      <c r="I2029" s="4">
        <f t="shared" si="314"/>
        <v>-0.60197610896239473</v>
      </c>
      <c r="J2029">
        <f t="shared" si="315"/>
        <v>2.8686056364434647</v>
      </c>
      <c r="K2029">
        <f t="shared" si="316"/>
        <v>6.6190455280810667</v>
      </c>
      <c r="L2029">
        <f t="shared" si="317"/>
        <v>1.2230475842328223</v>
      </c>
      <c r="M2029">
        <f t="shared" si="318"/>
        <v>1.2230475842328223</v>
      </c>
      <c r="N2029">
        <f t="shared" si="319"/>
        <v>3</v>
      </c>
    </row>
    <row r="2030" spans="1:14" x14ac:dyDescent="0.2">
      <c r="A2030">
        <f t="shared" si="320"/>
        <v>2013</v>
      </c>
      <c r="B2030" t="s">
        <v>3079</v>
      </c>
      <c r="C2030" s="7" t="s">
        <v>22</v>
      </c>
      <c r="D2030" s="6">
        <v>28145</v>
      </c>
      <c r="E2030" s="6">
        <v>25512.5</v>
      </c>
      <c r="F2030" s="7">
        <f t="shared" si="311"/>
        <v>23499.5</v>
      </c>
      <c r="G2030" s="4">
        <f t="shared" si="312"/>
        <v>-0.90662289183005551</v>
      </c>
      <c r="H2030" s="4">
        <f t="shared" si="313"/>
        <v>-0.74400567585200739</v>
      </c>
      <c r="I2030" s="4">
        <f t="shared" si="314"/>
        <v>-0.66047139972806235</v>
      </c>
      <c r="J2030">
        <f t="shared" si="315"/>
        <v>3.2688477031379781</v>
      </c>
      <c r="K2030">
        <f t="shared" si="316"/>
        <v>7.2206906880196051</v>
      </c>
      <c r="L2030">
        <f t="shared" si="317"/>
        <v>1.4870380047865441</v>
      </c>
      <c r="M2030">
        <f t="shared" si="318"/>
        <v>1.4870380047865441</v>
      </c>
      <c r="N2030">
        <f t="shared" si="319"/>
        <v>3</v>
      </c>
    </row>
    <row r="2031" spans="1:14" x14ac:dyDescent="0.2">
      <c r="A2031">
        <f t="shared" si="320"/>
        <v>2014</v>
      </c>
      <c r="B2031" t="s">
        <v>3080</v>
      </c>
      <c r="C2031" s="7" t="s">
        <v>781</v>
      </c>
      <c r="D2031" s="6">
        <v>69200</v>
      </c>
      <c r="E2031" s="6">
        <v>60142.09</v>
      </c>
      <c r="F2031" s="7">
        <f t="shared" si="311"/>
        <v>58128.09</v>
      </c>
      <c r="G2031" s="4">
        <f t="shared" si="312"/>
        <v>1.146510857970829</v>
      </c>
      <c r="H2031" s="4">
        <f t="shared" si="313"/>
        <v>0.76791033061335678</v>
      </c>
      <c r="I2031" s="4">
        <f t="shared" si="314"/>
        <v>0.84381317790315302</v>
      </c>
      <c r="J2031">
        <f t="shared" si="315"/>
        <v>1.3449458045665603</v>
      </c>
      <c r="K2031">
        <f t="shared" si="316"/>
        <v>8.7665910643192041E-2</v>
      </c>
      <c r="L2031">
        <f t="shared" si="317"/>
        <v>3.0857005884943538</v>
      </c>
      <c r="M2031">
        <f t="shared" si="318"/>
        <v>8.7665910643192041E-2</v>
      </c>
      <c r="N2031">
        <f t="shared" si="319"/>
        <v>2</v>
      </c>
    </row>
    <row r="2032" spans="1:14" x14ac:dyDescent="0.2">
      <c r="A2032">
        <f t="shared" si="320"/>
        <v>2015</v>
      </c>
      <c r="B2032" t="s">
        <v>3081</v>
      </c>
      <c r="C2032" s="7" t="s">
        <v>10</v>
      </c>
      <c r="D2032" s="6">
        <v>63384</v>
      </c>
      <c r="E2032" s="6">
        <v>62207.83</v>
      </c>
      <c r="F2032" s="7">
        <f t="shared" si="311"/>
        <v>60192.83</v>
      </c>
      <c r="G2032" s="4">
        <f t="shared" si="312"/>
        <v>0.8556564945841052</v>
      </c>
      <c r="H2032" s="4">
        <f t="shared" si="313"/>
        <v>0.85809982957062914</v>
      </c>
      <c r="I2032" s="4">
        <f t="shared" si="314"/>
        <v>0.93350659420506665</v>
      </c>
      <c r="J2032">
        <f t="shared" si="315"/>
        <v>1.1345121719433362</v>
      </c>
      <c r="K2032">
        <f t="shared" si="316"/>
        <v>6.6629539289236983E-2</v>
      </c>
      <c r="L2032">
        <f t="shared" si="317"/>
        <v>2.7684017518148032</v>
      </c>
      <c r="M2032">
        <f t="shared" si="318"/>
        <v>6.6629539289236983E-2</v>
      </c>
      <c r="N2032">
        <f t="shared" si="319"/>
        <v>2</v>
      </c>
    </row>
    <row r="2033" spans="1:14" x14ac:dyDescent="0.2">
      <c r="A2033">
        <f t="shared" si="320"/>
        <v>2016</v>
      </c>
      <c r="B2033" t="s">
        <v>3083</v>
      </c>
      <c r="C2033" s="7" t="s">
        <v>2297</v>
      </c>
      <c r="D2033" s="6">
        <v>51875</v>
      </c>
      <c r="E2033" s="6">
        <v>47817.85</v>
      </c>
      <c r="F2033" s="7">
        <f t="shared" si="311"/>
        <v>45801.85</v>
      </c>
      <c r="G2033" s="4">
        <f t="shared" si="312"/>
        <v>0.28009891751777027</v>
      </c>
      <c r="H2033" s="4">
        <f t="shared" si="313"/>
        <v>0.22983824476074638</v>
      </c>
      <c r="I2033" s="4">
        <f t="shared" si="314"/>
        <v>0.30835468155141038</v>
      </c>
      <c r="J2033">
        <f t="shared" si="315"/>
        <v>1.2298564888814304E-3</v>
      </c>
      <c r="K2033">
        <f t="shared" si="316"/>
        <v>0.76212419089286132</v>
      </c>
      <c r="L2033">
        <f t="shared" si="317"/>
        <v>0.38417519642542247</v>
      </c>
      <c r="M2033">
        <f t="shared" si="318"/>
        <v>1.2298564888814304E-3</v>
      </c>
      <c r="N2033">
        <f t="shared" si="319"/>
        <v>1</v>
      </c>
    </row>
    <row r="2034" spans="1:14" x14ac:dyDescent="0.2">
      <c r="A2034">
        <f t="shared" si="320"/>
        <v>2017</v>
      </c>
      <c r="B2034" t="s">
        <v>3084</v>
      </c>
      <c r="C2034" s="7" t="s">
        <v>1159</v>
      </c>
      <c r="D2034" s="6">
        <v>65600</v>
      </c>
      <c r="E2034" s="6">
        <v>59040.88</v>
      </c>
      <c r="F2034" s="7">
        <f t="shared" si="311"/>
        <v>57023.88</v>
      </c>
      <c r="G2034" s="4">
        <f t="shared" si="312"/>
        <v>0.96647720800655701</v>
      </c>
      <c r="H2034" s="4">
        <f t="shared" si="313"/>
        <v>0.71983188020491351</v>
      </c>
      <c r="I2034" s="4">
        <f t="shared" si="314"/>
        <v>0.79584570150673706</v>
      </c>
      <c r="J2034">
        <f t="shared" si="315"/>
        <v>0.96465902191228559</v>
      </c>
      <c r="K2034">
        <f t="shared" si="316"/>
        <v>1.1978988304087506E-2</v>
      </c>
      <c r="L2034">
        <f t="shared" si="317"/>
        <v>2.5052889676979966</v>
      </c>
      <c r="M2034">
        <f t="shared" si="318"/>
        <v>1.1978988304087506E-2</v>
      </c>
      <c r="N2034">
        <f t="shared" si="319"/>
        <v>2</v>
      </c>
    </row>
    <row r="2035" spans="1:14" x14ac:dyDescent="0.2">
      <c r="A2035">
        <f t="shared" si="320"/>
        <v>2018</v>
      </c>
      <c r="B2035" t="s">
        <v>3085</v>
      </c>
      <c r="C2035" s="7" t="s">
        <v>103</v>
      </c>
      <c r="D2035" s="6">
        <v>39853</v>
      </c>
      <c r="E2035" s="6">
        <v>40704.980000000003</v>
      </c>
      <c r="F2035" s="7">
        <f t="shared" si="311"/>
        <v>38686.980000000003</v>
      </c>
      <c r="G2035" s="4">
        <f t="shared" si="312"/>
        <v>-0.32111345466847335</v>
      </c>
      <c r="H2035" s="4">
        <f t="shared" si="313"/>
        <v>-8.0707216646890498E-2</v>
      </c>
      <c r="I2035" s="4">
        <f t="shared" si="314"/>
        <v>-7.1909860686345699E-4</v>
      </c>
      <c r="J2035">
        <f t="shared" si="315"/>
        <v>0.54422295367440421</v>
      </c>
      <c r="K2035">
        <f t="shared" si="316"/>
        <v>2.5923339942314918</v>
      </c>
      <c r="L2035">
        <f t="shared" si="317"/>
        <v>6.5903576486616641E-2</v>
      </c>
      <c r="M2035">
        <f t="shared" si="318"/>
        <v>6.5903576486616641E-2</v>
      </c>
      <c r="N2035">
        <f t="shared" si="319"/>
        <v>3</v>
      </c>
    </row>
    <row r="2036" spans="1:14" x14ac:dyDescent="0.2">
      <c r="A2036">
        <f t="shared" si="320"/>
        <v>2019</v>
      </c>
      <c r="B2036" t="s">
        <v>3086</v>
      </c>
      <c r="C2036" s="7" t="s">
        <v>10</v>
      </c>
      <c r="D2036" s="6">
        <v>62242</v>
      </c>
      <c r="E2036" s="6">
        <v>54599.85</v>
      </c>
      <c r="F2036" s="7">
        <f t="shared" si="311"/>
        <v>52580.85</v>
      </c>
      <c r="G2036" s="4">
        <f t="shared" si="312"/>
        <v>0.79854582006766117</v>
      </c>
      <c r="H2036" s="4">
        <f t="shared" si="313"/>
        <v>0.52593803559997088</v>
      </c>
      <c r="I2036" s="4">
        <f t="shared" si="314"/>
        <v>0.60283808823247964</v>
      </c>
      <c r="J2036">
        <f t="shared" si="315"/>
        <v>0.45396943092444236</v>
      </c>
      <c r="K2036">
        <f t="shared" si="316"/>
        <v>5.4019522533572367E-2</v>
      </c>
      <c r="L2036">
        <f t="shared" si="317"/>
        <v>1.6159041051435499</v>
      </c>
      <c r="M2036">
        <f t="shared" si="318"/>
        <v>5.4019522533572367E-2</v>
      </c>
      <c r="N2036">
        <f t="shared" si="319"/>
        <v>2</v>
      </c>
    </row>
    <row r="2037" spans="1:14" x14ac:dyDescent="0.2">
      <c r="A2037">
        <f t="shared" si="320"/>
        <v>2020</v>
      </c>
      <c r="B2037" t="s">
        <v>3087</v>
      </c>
      <c r="C2037" s="7" t="s">
        <v>10</v>
      </c>
      <c r="D2037" s="6">
        <v>58815</v>
      </c>
      <c r="E2037" s="6">
        <v>52955.14</v>
      </c>
      <c r="F2037" s="7">
        <f t="shared" si="311"/>
        <v>50935.14</v>
      </c>
      <c r="G2037" s="4">
        <f t="shared" si="312"/>
        <v>0.62716378717111676</v>
      </c>
      <c r="H2037" s="4">
        <f t="shared" si="313"/>
        <v>0.45413056184721645</v>
      </c>
      <c r="I2037" s="4">
        <f t="shared" si="314"/>
        <v>0.53134756054268739</v>
      </c>
      <c r="J2037">
        <f t="shared" si="315"/>
        <v>0.22863007082568215</v>
      </c>
      <c r="K2037">
        <f t="shared" si="316"/>
        <v>0.16550212048294649</v>
      </c>
      <c r="L2037">
        <f t="shared" si="317"/>
        <v>1.1665757738709348</v>
      </c>
      <c r="M2037">
        <f t="shared" si="318"/>
        <v>0.16550212048294649</v>
      </c>
      <c r="N2037">
        <f t="shared" si="319"/>
        <v>2</v>
      </c>
    </row>
    <row r="2038" spans="1:14" x14ac:dyDescent="0.2">
      <c r="A2038">
        <f t="shared" si="320"/>
        <v>2021</v>
      </c>
      <c r="B2038" t="s">
        <v>3088</v>
      </c>
      <c r="C2038" s="7" t="s">
        <v>3089</v>
      </c>
      <c r="D2038" s="6">
        <v>54000</v>
      </c>
      <c r="E2038" s="6">
        <v>47525.64</v>
      </c>
      <c r="F2038" s="7">
        <f t="shared" si="311"/>
        <v>45504.639999999999</v>
      </c>
      <c r="G2038" s="4">
        <f t="shared" si="312"/>
        <v>0.38636878034390304</v>
      </c>
      <c r="H2038" s="4">
        <f t="shared" si="313"/>
        <v>0.21708045651522448</v>
      </c>
      <c r="I2038" s="4">
        <f t="shared" si="314"/>
        <v>0.29544371927088514</v>
      </c>
      <c r="J2038">
        <f t="shared" si="315"/>
        <v>1.3375585806293618E-2</v>
      </c>
      <c r="K2038">
        <f t="shared" si="316"/>
        <v>0.66888141511819565</v>
      </c>
      <c r="L2038">
        <f t="shared" si="317"/>
        <v>0.46118093844179447</v>
      </c>
      <c r="M2038">
        <f t="shared" si="318"/>
        <v>1.3375585806293618E-2</v>
      </c>
      <c r="N2038">
        <f t="shared" si="319"/>
        <v>1</v>
      </c>
    </row>
    <row r="2039" spans="1:14" x14ac:dyDescent="0.2">
      <c r="A2039">
        <f t="shared" si="320"/>
        <v>2022</v>
      </c>
      <c r="B2039" t="s">
        <v>3090</v>
      </c>
      <c r="C2039" s="7" t="s">
        <v>589</v>
      </c>
      <c r="D2039" s="6">
        <v>40172</v>
      </c>
      <c r="E2039" s="6">
        <v>34986.53</v>
      </c>
      <c r="F2039" s="7">
        <f t="shared" si="311"/>
        <v>32964.53</v>
      </c>
      <c r="G2039" s="4">
        <f t="shared" si="312"/>
        <v>-0.30516047290775039</v>
      </c>
      <c r="H2039" s="4">
        <f t="shared" si="313"/>
        <v>-0.33037277974399526</v>
      </c>
      <c r="I2039" s="4">
        <f t="shared" si="314"/>
        <v>-0.24930540492963768</v>
      </c>
      <c r="J2039">
        <f t="shared" si="315"/>
        <v>0.95336701504375343</v>
      </c>
      <c r="K2039">
        <f t="shared" si="316"/>
        <v>3.4323209754646129</v>
      </c>
      <c r="L2039">
        <f t="shared" si="317"/>
        <v>0.16542118377683676</v>
      </c>
      <c r="M2039">
        <f t="shared" si="318"/>
        <v>0.16542118377683676</v>
      </c>
      <c r="N2039">
        <f t="shared" si="319"/>
        <v>3</v>
      </c>
    </row>
    <row r="2040" spans="1:14" x14ac:dyDescent="0.2">
      <c r="A2040">
        <f t="shared" si="320"/>
        <v>2023</v>
      </c>
      <c r="B2040" t="s">
        <v>3091</v>
      </c>
      <c r="C2040" s="7" t="s">
        <v>109</v>
      </c>
      <c r="D2040" s="6">
        <v>28829</v>
      </c>
      <c r="E2040" s="6">
        <v>17866.18</v>
      </c>
      <c r="F2040" s="7">
        <f t="shared" si="311"/>
        <v>15843.18</v>
      </c>
      <c r="G2040" s="4">
        <f t="shared" si="312"/>
        <v>-0.87241649833684387</v>
      </c>
      <c r="H2040" s="4">
        <f t="shared" si="313"/>
        <v>-1.0778413810554546</v>
      </c>
      <c r="I2040" s="4">
        <f t="shared" si="314"/>
        <v>-0.99306605915281598</v>
      </c>
      <c r="J2040">
        <f t="shared" si="315"/>
        <v>4.6992601718022291</v>
      </c>
      <c r="K2040">
        <f t="shared" si="316"/>
        <v>9.211801182786111</v>
      </c>
      <c r="L2040">
        <f t="shared" si="317"/>
        <v>2.5131325308758581</v>
      </c>
      <c r="M2040">
        <f t="shared" si="318"/>
        <v>2.5131325308758581</v>
      </c>
      <c r="N2040">
        <f t="shared" si="319"/>
        <v>3</v>
      </c>
    </row>
    <row r="2041" spans="1:14" x14ac:dyDescent="0.2">
      <c r="A2041">
        <f t="shared" si="320"/>
        <v>2024</v>
      </c>
      <c r="B2041" t="s">
        <v>3092</v>
      </c>
      <c r="C2041" s="7" t="s">
        <v>1709</v>
      </c>
      <c r="D2041" s="6">
        <v>56500</v>
      </c>
      <c r="E2041" s="6">
        <v>50198.92</v>
      </c>
      <c r="F2041" s="7">
        <f t="shared" si="311"/>
        <v>48174.92</v>
      </c>
      <c r="G2041" s="4">
        <f t="shared" si="312"/>
        <v>0.51139214837464742</v>
      </c>
      <c r="H2041" s="4">
        <f t="shared" si="313"/>
        <v>0.33379494322337572</v>
      </c>
      <c r="I2041" s="4">
        <f t="shared" si="314"/>
        <v>0.41144211891571852</v>
      </c>
      <c r="J2041">
        <f t="shared" si="315"/>
        <v>7.9882197072072086E-2</v>
      </c>
      <c r="K2041">
        <f t="shared" si="316"/>
        <v>0.37387468770445542</v>
      </c>
      <c r="L2041">
        <f t="shared" si="317"/>
        <v>0.77383670290409934</v>
      </c>
      <c r="M2041">
        <f t="shared" si="318"/>
        <v>7.9882197072072086E-2</v>
      </c>
      <c r="N2041">
        <f t="shared" si="319"/>
        <v>1</v>
      </c>
    </row>
    <row r="2042" spans="1:14" x14ac:dyDescent="0.2">
      <c r="A2042">
        <f t="shared" si="320"/>
        <v>2025</v>
      </c>
      <c r="B2042" t="s">
        <v>3093</v>
      </c>
      <c r="C2042" s="7" t="s">
        <v>10</v>
      </c>
      <c r="D2042" s="6">
        <v>43034</v>
      </c>
      <c r="E2042" s="6">
        <v>41337.85</v>
      </c>
      <c r="F2042" s="7">
        <f t="shared" si="311"/>
        <v>39312.85</v>
      </c>
      <c r="G2042" s="4">
        <f t="shared" si="312"/>
        <v>-0.16203372118615419</v>
      </c>
      <c r="H2042" s="4">
        <f t="shared" si="313"/>
        <v>-5.3076329795162594E-2</v>
      </c>
      <c r="I2042" s="4">
        <f t="shared" si="314"/>
        <v>2.6469030872333987E-2</v>
      </c>
      <c r="J2042">
        <f t="shared" si="315"/>
        <v>0.34748327427882741</v>
      </c>
      <c r="K2042">
        <f t="shared" si="316"/>
        <v>2.1535931066286382</v>
      </c>
      <c r="L2042">
        <f t="shared" si="317"/>
        <v>2.6486079304353857E-2</v>
      </c>
      <c r="M2042">
        <f t="shared" si="318"/>
        <v>2.6486079304353857E-2</v>
      </c>
      <c r="N2042">
        <f t="shared" si="319"/>
        <v>3</v>
      </c>
    </row>
    <row r="2043" spans="1:14" x14ac:dyDescent="0.2">
      <c r="A2043">
        <f t="shared" si="320"/>
        <v>2026</v>
      </c>
      <c r="B2043" t="s">
        <v>3094</v>
      </c>
      <c r="C2043" s="7" t="s">
        <v>391</v>
      </c>
      <c r="D2043" s="6">
        <v>33993</v>
      </c>
      <c r="E2043" s="6">
        <v>30920.77</v>
      </c>
      <c r="F2043" s="7">
        <f t="shared" si="311"/>
        <v>28894.77</v>
      </c>
      <c r="G2043" s="4">
        <f t="shared" si="312"/>
        <v>-0.61416822933253823</v>
      </c>
      <c r="H2043" s="4">
        <f t="shared" si="313"/>
        <v>-0.50788246502893852</v>
      </c>
      <c r="I2043" s="4">
        <f t="shared" si="314"/>
        <v>-0.42609796860781263</v>
      </c>
      <c r="J2043">
        <f t="shared" si="315"/>
        <v>1.8636769988888369</v>
      </c>
      <c r="K2043">
        <f t="shared" si="316"/>
        <v>5.036601269101979</v>
      </c>
      <c r="L2043">
        <f t="shared" si="317"/>
        <v>0.60988680672569762</v>
      </c>
      <c r="M2043">
        <f t="shared" si="318"/>
        <v>0.60988680672569762</v>
      </c>
      <c r="N2043">
        <f t="shared" si="319"/>
        <v>3</v>
      </c>
    </row>
    <row r="2044" spans="1:14" x14ac:dyDescent="0.2">
      <c r="A2044">
        <f t="shared" si="320"/>
        <v>2027</v>
      </c>
      <c r="B2044" t="s">
        <v>3095</v>
      </c>
      <c r="C2044" s="7" t="s">
        <v>1553</v>
      </c>
      <c r="D2044" s="6">
        <v>57919</v>
      </c>
      <c r="E2044" s="6">
        <v>75142.42</v>
      </c>
      <c r="F2044" s="7">
        <f t="shared" si="311"/>
        <v>73115.42</v>
      </c>
      <c r="G2044" s="4">
        <f t="shared" si="312"/>
        <v>0.58235541206889796</v>
      </c>
      <c r="H2044" s="4">
        <f t="shared" si="313"/>
        <v>1.4228195868090727</v>
      </c>
      <c r="I2044" s="4">
        <f t="shared" si="314"/>
        <v>1.4948708553560799</v>
      </c>
      <c r="J2044">
        <f t="shared" si="315"/>
        <v>2.9492507913268584</v>
      </c>
      <c r="K2044">
        <f t="shared" si="316"/>
        <v>1.1946825646748391</v>
      </c>
      <c r="L2044">
        <f t="shared" si="317"/>
        <v>5.1007638370320372</v>
      </c>
      <c r="M2044">
        <f t="shared" si="318"/>
        <v>1.1946825646748391</v>
      </c>
      <c r="N2044">
        <f t="shared" si="319"/>
        <v>2</v>
      </c>
    </row>
    <row r="2045" spans="1:14" x14ac:dyDescent="0.2">
      <c r="A2045">
        <f t="shared" si="320"/>
        <v>2028</v>
      </c>
      <c r="B2045" t="s">
        <v>3096</v>
      </c>
      <c r="C2045" s="7" t="s">
        <v>3097</v>
      </c>
      <c r="D2045" s="6">
        <v>53386</v>
      </c>
      <c r="E2045" s="6">
        <v>54674.12</v>
      </c>
      <c r="F2045" s="7">
        <f t="shared" si="311"/>
        <v>52646.12</v>
      </c>
      <c r="G2045" s="4">
        <f t="shared" si="312"/>
        <v>0.3556630411555522</v>
      </c>
      <c r="H2045" s="4">
        <f t="shared" si="313"/>
        <v>0.52918063829322226</v>
      </c>
      <c r="I2045" s="4">
        <f t="shared" si="314"/>
        <v>0.60567345214368706</v>
      </c>
      <c r="J2045">
        <f t="shared" si="315"/>
        <v>0.19139040359127094</v>
      </c>
      <c r="K2045">
        <f t="shared" si="316"/>
        <v>0.3218044221131256</v>
      </c>
      <c r="L2045">
        <f t="shared" si="317"/>
        <v>1.017533592778022</v>
      </c>
      <c r="M2045">
        <f t="shared" si="318"/>
        <v>0.19139040359127094</v>
      </c>
      <c r="N2045">
        <f t="shared" si="319"/>
        <v>1</v>
      </c>
    </row>
    <row r="2046" spans="1:14" x14ac:dyDescent="0.2">
      <c r="A2046">
        <f t="shared" si="320"/>
        <v>2029</v>
      </c>
      <c r="B2046" t="s">
        <v>3098</v>
      </c>
      <c r="C2046" s="7" t="s">
        <v>22</v>
      </c>
      <c r="D2046" s="6">
        <v>28059</v>
      </c>
      <c r="E2046" s="6">
        <v>34955.949999999997</v>
      </c>
      <c r="F2046" s="7">
        <f t="shared" si="311"/>
        <v>32926.949999999997</v>
      </c>
      <c r="G2046" s="4">
        <f t="shared" si="312"/>
        <v>-0.91092369569031317</v>
      </c>
      <c r="H2046" s="4">
        <f t="shared" si="313"/>
        <v>-0.33170789204182249</v>
      </c>
      <c r="I2046" s="4">
        <f t="shared" si="314"/>
        <v>-0.2509379003453443</v>
      </c>
      <c r="J2046">
        <f t="shared" si="315"/>
        <v>2.0283176217691885</v>
      </c>
      <c r="K2046">
        <f t="shared" si="316"/>
        <v>5.2428811176009278</v>
      </c>
      <c r="L2046">
        <f t="shared" si="317"/>
        <v>0.77385527085609163</v>
      </c>
      <c r="M2046">
        <f t="shared" si="318"/>
        <v>0.77385527085609163</v>
      </c>
      <c r="N2046">
        <f t="shared" si="319"/>
        <v>3</v>
      </c>
    </row>
    <row r="2047" spans="1:14" x14ac:dyDescent="0.2">
      <c r="A2047">
        <f t="shared" si="320"/>
        <v>2030</v>
      </c>
      <c r="B2047" t="s">
        <v>3099</v>
      </c>
      <c r="C2047" s="7" t="s">
        <v>30</v>
      </c>
      <c r="D2047" s="6">
        <v>15080</v>
      </c>
      <c r="E2047" s="6">
        <v>1065.75</v>
      </c>
      <c r="F2047" s="7">
        <f t="shared" si="311"/>
        <v>-964.25</v>
      </c>
      <c r="G2047" s="4">
        <f t="shared" si="312"/>
        <v>-1.5599950131587257</v>
      </c>
      <c r="H2047" s="4">
        <f t="shared" si="313"/>
        <v>-1.8113423850379129</v>
      </c>
      <c r="I2047" s="4">
        <f t="shared" si="314"/>
        <v>-1.7231898597065267</v>
      </c>
      <c r="J2047">
        <f t="shared" si="315"/>
        <v>11.627430888743834</v>
      </c>
      <c r="K2047">
        <f t="shared" si="316"/>
        <v>18.294200805759694</v>
      </c>
      <c r="L2047">
        <f t="shared" si="317"/>
        <v>7.9686187998783184</v>
      </c>
      <c r="M2047">
        <f t="shared" si="318"/>
        <v>7.9686187998783184</v>
      </c>
      <c r="N2047">
        <f t="shared" si="319"/>
        <v>3</v>
      </c>
    </row>
    <row r="2048" spans="1:14" x14ac:dyDescent="0.2">
      <c r="A2048">
        <f t="shared" si="320"/>
        <v>2031</v>
      </c>
      <c r="B2048" t="s">
        <v>3100</v>
      </c>
      <c r="C2048" s="7" t="s">
        <v>277</v>
      </c>
      <c r="D2048" s="6">
        <v>29952</v>
      </c>
      <c r="E2048" s="6">
        <v>27817.919999999998</v>
      </c>
      <c r="F2048" s="7">
        <f t="shared" si="311"/>
        <v>25786.92</v>
      </c>
      <c r="G2048" s="4">
        <f t="shared" si="312"/>
        <v>-0.81625600141743349</v>
      </c>
      <c r="H2048" s="4">
        <f t="shared" si="313"/>
        <v>-0.64335183040869204</v>
      </c>
      <c r="I2048" s="4">
        <f t="shared" si="314"/>
        <v>-0.56110464443813601</v>
      </c>
      <c r="J2048">
        <f t="shared" si="315"/>
        <v>2.6966164198021749</v>
      </c>
      <c r="K2048">
        <f t="shared" si="316"/>
        <v>6.3584129891043375</v>
      </c>
      <c r="L2048">
        <f t="shared" si="317"/>
        <v>1.1131049027446871</v>
      </c>
      <c r="M2048">
        <f t="shared" si="318"/>
        <v>1.1131049027446871</v>
      </c>
      <c r="N2048">
        <f t="shared" si="319"/>
        <v>3</v>
      </c>
    </row>
    <row r="2049" spans="1:14" x14ac:dyDescent="0.2">
      <c r="A2049">
        <f t="shared" si="320"/>
        <v>2032</v>
      </c>
      <c r="B2049" t="s">
        <v>3101</v>
      </c>
      <c r="C2049" s="7" t="s">
        <v>853</v>
      </c>
      <c r="D2049" s="6">
        <v>27410</v>
      </c>
      <c r="E2049" s="6">
        <v>25501.51</v>
      </c>
      <c r="F2049" s="7">
        <f t="shared" si="311"/>
        <v>23469.51</v>
      </c>
      <c r="G2049" s="4">
        <f t="shared" si="312"/>
        <v>-0.94337976203109442</v>
      </c>
      <c r="H2049" s="4">
        <f t="shared" si="313"/>
        <v>-0.74448549547768172</v>
      </c>
      <c r="I2049" s="4">
        <f t="shared" si="314"/>
        <v>-0.66177418146082023</v>
      </c>
      <c r="J2049">
        <f t="shared" si="315"/>
        <v>3.360657696311073</v>
      </c>
      <c r="K2049">
        <f t="shared" si="316"/>
        <v>7.3585834328620798</v>
      </c>
      <c r="L2049">
        <f t="shared" si="317"/>
        <v>1.5493082630741153</v>
      </c>
      <c r="M2049">
        <f t="shared" si="318"/>
        <v>1.5493082630741153</v>
      </c>
      <c r="N2049">
        <f t="shared" si="319"/>
        <v>3</v>
      </c>
    </row>
    <row r="2050" spans="1:14" x14ac:dyDescent="0.2">
      <c r="A2050">
        <f t="shared" si="320"/>
        <v>2033</v>
      </c>
      <c r="B2050" t="s">
        <v>3102</v>
      </c>
      <c r="C2050" s="7" t="s">
        <v>208</v>
      </c>
      <c r="D2050" s="6">
        <v>55553</v>
      </c>
      <c r="E2050" s="6">
        <v>57854.21</v>
      </c>
      <c r="F2050" s="7">
        <f t="shared" si="311"/>
        <v>55821.21</v>
      </c>
      <c r="G2050" s="4">
        <f t="shared" si="312"/>
        <v>0.46403329656460146</v>
      </c>
      <c r="H2050" s="4">
        <f t="shared" si="313"/>
        <v>0.66802227554623139</v>
      </c>
      <c r="I2050" s="4">
        <f t="shared" si="314"/>
        <v>0.74360106974495499</v>
      </c>
      <c r="J2050">
        <f t="shared" si="315"/>
        <v>0.42646966524768265</v>
      </c>
      <c r="K2050">
        <f t="shared" si="316"/>
        <v>0.17571662273304225</v>
      </c>
      <c r="L2050">
        <f t="shared" si="317"/>
        <v>1.5144261625956772</v>
      </c>
      <c r="M2050">
        <f t="shared" si="318"/>
        <v>0.17571662273304225</v>
      </c>
      <c r="N2050">
        <f t="shared" si="319"/>
        <v>2</v>
      </c>
    </row>
    <row r="2051" spans="1:14" x14ac:dyDescent="0.2">
      <c r="A2051">
        <f t="shared" si="320"/>
        <v>2034</v>
      </c>
      <c r="B2051" t="s">
        <v>3104</v>
      </c>
      <c r="C2051" s="7" t="s">
        <v>2987</v>
      </c>
      <c r="D2051" s="6">
        <v>40386</v>
      </c>
      <c r="E2051" s="6">
        <v>30555.74</v>
      </c>
      <c r="F2051" s="7">
        <f t="shared" si="311"/>
        <v>28521.74</v>
      </c>
      <c r="G2051" s="4">
        <f t="shared" si="312"/>
        <v>-0.29445847260431868</v>
      </c>
      <c r="H2051" s="4">
        <f t="shared" si="313"/>
        <v>-0.52381954946568898</v>
      </c>
      <c r="I2051" s="4">
        <f t="shared" si="314"/>
        <v>-0.44230259247478992</v>
      </c>
      <c r="J2051">
        <f t="shared" si="315"/>
        <v>1.4439159453824009</v>
      </c>
      <c r="K2051">
        <f t="shared" si="316"/>
        <v>4.2590530558099609</v>
      </c>
      <c r="L2051">
        <f t="shared" si="317"/>
        <v>0.41444805388314176</v>
      </c>
      <c r="M2051">
        <f t="shared" si="318"/>
        <v>0.41444805388314176</v>
      </c>
      <c r="N2051">
        <f t="shared" si="319"/>
        <v>3</v>
      </c>
    </row>
    <row r="2052" spans="1:14" x14ac:dyDescent="0.2">
      <c r="A2052">
        <f t="shared" si="320"/>
        <v>2035</v>
      </c>
      <c r="B2052" t="s">
        <v>3105</v>
      </c>
      <c r="C2052" s="7" t="s">
        <v>42</v>
      </c>
      <c r="D2052" s="6">
        <v>40386</v>
      </c>
      <c r="E2052" s="6">
        <v>48291.89</v>
      </c>
      <c r="F2052" s="7">
        <f t="shared" si="311"/>
        <v>46256.89</v>
      </c>
      <c r="G2052" s="4">
        <f t="shared" si="312"/>
        <v>-0.29445847260431868</v>
      </c>
      <c r="H2052" s="4">
        <f t="shared" si="313"/>
        <v>0.25053466835989507</v>
      </c>
      <c r="I2052" s="4">
        <f t="shared" si="314"/>
        <v>0.32812186393467546</v>
      </c>
      <c r="J2052">
        <f t="shared" si="315"/>
        <v>0.32846611602180448</v>
      </c>
      <c r="K2052">
        <f t="shared" si="316"/>
        <v>1.7479748297716531</v>
      </c>
      <c r="L2052">
        <f t="shared" si="317"/>
        <v>0.29674951359946622</v>
      </c>
      <c r="M2052">
        <f t="shared" si="318"/>
        <v>0.29674951359946622</v>
      </c>
      <c r="N2052">
        <f t="shared" si="319"/>
        <v>3</v>
      </c>
    </row>
    <row r="2053" spans="1:14" x14ac:dyDescent="0.2">
      <c r="A2053">
        <f t="shared" si="320"/>
        <v>2036</v>
      </c>
      <c r="B2053" t="s">
        <v>3106</v>
      </c>
      <c r="C2053" s="7" t="s">
        <v>208</v>
      </c>
      <c r="D2053" s="6">
        <v>63159</v>
      </c>
      <c r="E2053" s="6">
        <v>57656.07</v>
      </c>
      <c r="F2053" s="7">
        <f t="shared" si="311"/>
        <v>55620.07</v>
      </c>
      <c r="G2053" s="4">
        <f t="shared" si="312"/>
        <v>0.84440439146133817</v>
      </c>
      <c r="H2053" s="4">
        <f t="shared" si="313"/>
        <v>0.6593715511939926</v>
      </c>
      <c r="I2053" s="4">
        <f t="shared" si="314"/>
        <v>0.7348634399441244</v>
      </c>
      <c r="J2053">
        <f t="shared" si="315"/>
        <v>0.6986166314309441</v>
      </c>
      <c r="K2053">
        <f t="shared" si="316"/>
        <v>3.3520106238566763E-3</v>
      </c>
      <c r="L2053">
        <f t="shared" si="317"/>
        <v>2.066995315525844</v>
      </c>
      <c r="M2053">
        <f t="shared" si="318"/>
        <v>3.3520106238566763E-3</v>
      </c>
      <c r="N2053">
        <f t="shared" si="319"/>
        <v>2</v>
      </c>
    </row>
    <row r="2054" spans="1:14" x14ac:dyDescent="0.2">
      <c r="A2054">
        <f t="shared" si="320"/>
        <v>2037</v>
      </c>
      <c r="B2054" t="s">
        <v>3107</v>
      </c>
      <c r="C2054" s="7" t="s">
        <v>614</v>
      </c>
      <c r="D2054" s="6">
        <v>67000</v>
      </c>
      <c r="E2054" s="6">
        <v>59785.120000000003</v>
      </c>
      <c r="F2054" s="7">
        <f t="shared" si="311"/>
        <v>57748.12</v>
      </c>
      <c r="G2054" s="4">
        <f t="shared" si="312"/>
        <v>1.0364902941037739</v>
      </c>
      <c r="H2054" s="4">
        <f t="shared" si="313"/>
        <v>0.7523251430085387</v>
      </c>
      <c r="I2054" s="4">
        <f t="shared" si="314"/>
        <v>0.82730707670288683</v>
      </c>
      <c r="J2054">
        <f t="shared" si="315"/>
        <v>1.1314109080277612</v>
      </c>
      <c r="K2054">
        <f t="shared" si="316"/>
        <v>3.6239594009046534E-2</v>
      </c>
      <c r="L2054">
        <f t="shared" si="317"/>
        <v>2.7668255669009154</v>
      </c>
      <c r="M2054">
        <f t="shared" si="318"/>
        <v>3.6239594009046534E-2</v>
      </c>
      <c r="N2054">
        <f t="shared" si="319"/>
        <v>2</v>
      </c>
    </row>
    <row r="2055" spans="1:14" x14ac:dyDescent="0.2">
      <c r="A2055">
        <f t="shared" si="320"/>
        <v>2038</v>
      </c>
      <c r="B2055" t="s">
        <v>3108</v>
      </c>
      <c r="C2055" s="7" t="s">
        <v>948</v>
      </c>
      <c r="D2055" s="6">
        <v>24541</v>
      </c>
      <c r="E2055" s="6">
        <v>10605.43</v>
      </c>
      <c r="F2055" s="7">
        <f t="shared" si="311"/>
        <v>8567.43</v>
      </c>
      <c r="G2055" s="4">
        <f t="shared" si="312"/>
        <v>-1.0868565791831766</v>
      </c>
      <c r="H2055" s="4">
        <f t="shared" si="313"/>
        <v>-1.3948432324762594</v>
      </c>
      <c r="I2055" s="4">
        <f t="shared" si="314"/>
        <v>-1.3091285530545405</v>
      </c>
      <c r="J2055">
        <f t="shared" si="315"/>
        <v>7.0839076164145984</v>
      </c>
      <c r="K2055">
        <f t="shared" si="316"/>
        <v>12.42784581590378</v>
      </c>
      <c r="L2055">
        <f t="shared" si="317"/>
        <v>4.3242869706896423</v>
      </c>
      <c r="M2055">
        <f t="shared" si="318"/>
        <v>4.3242869706896423</v>
      </c>
      <c r="N2055">
        <f t="shared" si="319"/>
        <v>3</v>
      </c>
    </row>
    <row r="2056" spans="1:14" x14ac:dyDescent="0.2">
      <c r="A2056">
        <f t="shared" si="320"/>
        <v>2039</v>
      </c>
      <c r="B2056" t="s">
        <v>3109</v>
      </c>
      <c r="C2056" s="7" t="s">
        <v>51</v>
      </c>
      <c r="D2056" s="6">
        <v>35401</v>
      </c>
      <c r="E2056" s="6">
        <v>34640.480000000003</v>
      </c>
      <c r="F2056" s="7">
        <f t="shared" si="311"/>
        <v>32601.480000000003</v>
      </c>
      <c r="G2056" s="4">
        <f t="shared" si="312"/>
        <v>-0.543755068457623</v>
      </c>
      <c r="H2056" s="4">
        <f t="shared" si="313"/>
        <v>-0.34548120389909887</v>
      </c>
      <c r="I2056" s="4">
        <f t="shared" si="314"/>
        <v>-0.26507649222799451</v>
      </c>
      <c r="J2056">
        <f t="shared" si="315"/>
        <v>1.3225819209946683</v>
      </c>
      <c r="K2056">
        <f t="shared" si="316"/>
        <v>4.1181150291579618</v>
      </c>
      <c r="L2056">
        <f t="shared" si="317"/>
        <v>0.33154616917147656</v>
      </c>
      <c r="M2056">
        <f t="shared" si="318"/>
        <v>0.33154616917147656</v>
      </c>
      <c r="N2056">
        <f t="shared" si="319"/>
        <v>3</v>
      </c>
    </row>
    <row r="2057" spans="1:14" x14ac:dyDescent="0.2">
      <c r="A2057">
        <f t="shared" si="320"/>
        <v>2040</v>
      </c>
      <c r="B2057" t="s">
        <v>3110</v>
      </c>
      <c r="C2057" s="7" t="s">
        <v>1263</v>
      </c>
      <c r="D2057" s="6">
        <v>49547</v>
      </c>
      <c r="E2057" s="6">
        <v>48468.07</v>
      </c>
      <c r="F2057" s="7">
        <f t="shared" si="311"/>
        <v>46428.07</v>
      </c>
      <c r="G2057" s="4">
        <f t="shared" si="312"/>
        <v>0.16367715720754111</v>
      </c>
      <c r="H2057" s="4">
        <f t="shared" si="313"/>
        <v>0.25822662665391666</v>
      </c>
      <c r="I2057" s="4">
        <f t="shared" si="314"/>
        <v>0.33555801521888634</v>
      </c>
      <c r="J2057">
        <f t="shared" si="315"/>
        <v>1.6089515729922545E-2</v>
      </c>
      <c r="K2057">
        <f t="shared" si="316"/>
        <v>0.86762026085694921</v>
      </c>
      <c r="L2057">
        <f t="shared" si="317"/>
        <v>0.34540925331806738</v>
      </c>
      <c r="M2057">
        <f t="shared" si="318"/>
        <v>1.6089515729922545E-2</v>
      </c>
      <c r="N2057">
        <f t="shared" si="319"/>
        <v>1</v>
      </c>
    </row>
    <row r="2058" spans="1:14" x14ac:dyDescent="0.2">
      <c r="A2058">
        <f t="shared" si="320"/>
        <v>2041</v>
      </c>
      <c r="B2058" t="s">
        <v>3112</v>
      </c>
      <c r="C2058" s="7" t="s">
        <v>2196</v>
      </c>
      <c r="D2058" s="6">
        <v>58568</v>
      </c>
      <c r="E2058" s="6">
        <v>54220.21</v>
      </c>
      <c r="F2058" s="7">
        <f t="shared" si="311"/>
        <v>52179.21</v>
      </c>
      <c r="G2058" s="4">
        <f t="shared" si="312"/>
        <v>0.6148114784096792</v>
      </c>
      <c r="H2058" s="4">
        <f t="shared" si="313"/>
        <v>0.50936308358077254</v>
      </c>
      <c r="I2058" s="4">
        <f t="shared" si="314"/>
        <v>0.58539063057509888</v>
      </c>
      <c r="J2058">
        <f t="shared" si="315"/>
        <v>0.27609032587256238</v>
      </c>
      <c r="K2058">
        <f t="shared" si="316"/>
        <v>0.12918193719430401</v>
      </c>
      <c r="L2058">
        <f t="shared" si="317"/>
        <v>1.27492126928257</v>
      </c>
      <c r="M2058">
        <f t="shared" si="318"/>
        <v>0.12918193719430401</v>
      </c>
      <c r="N2058">
        <f t="shared" si="319"/>
        <v>2</v>
      </c>
    </row>
    <row r="2059" spans="1:14" x14ac:dyDescent="0.2">
      <c r="A2059">
        <f t="shared" si="320"/>
        <v>2042</v>
      </c>
      <c r="B2059" t="s">
        <v>3113</v>
      </c>
      <c r="C2059" s="7" t="s">
        <v>103</v>
      </c>
      <c r="D2059" s="6">
        <v>33476</v>
      </c>
      <c r="E2059" s="6">
        <v>17027.75</v>
      </c>
      <c r="F2059" s="7">
        <f t="shared" si="311"/>
        <v>14985.75</v>
      </c>
      <c r="G2059" s="4">
        <f t="shared" si="312"/>
        <v>-0.6400230618412962</v>
      </c>
      <c r="H2059" s="4">
        <f t="shared" si="313"/>
        <v>-1.1144469469111506</v>
      </c>
      <c r="I2059" s="4">
        <f t="shared" si="314"/>
        <v>-1.0303132795969152</v>
      </c>
      <c r="J2059">
        <f t="shared" si="315"/>
        <v>4.4139916307095906</v>
      </c>
      <c r="K2059">
        <f t="shared" si="316"/>
        <v>8.7120751180157061</v>
      </c>
      <c r="L2059">
        <f t="shared" si="317"/>
        <v>2.358170736615778</v>
      </c>
      <c r="M2059">
        <f t="shared" si="318"/>
        <v>2.358170736615778</v>
      </c>
      <c r="N2059">
        <f t="shared" si="319"/>
        <v>3</v>
      </c>
    </row>
    <row r="2060" spans="1:14" x14ac:dyDescent="0.2">
      <c r="A2060">
        <f t="shared" si="320"/>
        <v>2043</v>
      </c>
      <c r="B2060" t="s">
        <v>3114</v>
      </c>
      <c r="C2060" s="7" t="s">
        <v>3115</v>
      </c>
      <c r="D2060" s="6">
        <v>37511</v>
      </c>
      <c r="E2060" s="6">
        <v>40203.379999999997</v>
      </c>
      <c r="F2060" s="7">
        <f t="shared" si="311"/>
        <v>38160.379999999997</v>
      </c>
      <c r="G2060" s="4">
        <f t="shared" si="312"/>
        <v>-0.43823534583967472</v>
      </c>
      <c r="H2060" s="4">
        <f t="shared" si="313"/>
        <v>-0.10260690038103333</v>
      </c>
      <c r="I2060" s="4">
        <f t="shared" si="314"/>
        <v>-2.3594885884965361E-2</v>
      </c>
      <c r="J2060">
        <f t="shared" si="315"/>
        <v>0.72628415863618745</v>
      </c>
      <c r="K2060">
        <f t="shared" si="316"/>
        <v>2.9565552812004339</v>
      </c>
      <c r="L2060">
        <f t="shared" si="317"/>
        <v>0.1289652035460134</v>
      </c>
      <c r="M2060">
        <f t="shared" si="318"/>
        <v>0.1289652035460134</v>
      </c>
      <c r="N2060">
        <f t="shared" si="319"/>
        <v>3</v>
      </c>
    </row>
    <row r="2061" spans="1:14" x14ac:dyDescent="0.2">
      <c r="A2061">
        <f t="shared" si="320"/>
        <v>2044</v>
      </c>
      <c r="B2061" t="s">
        <v>3117</v>
      </c>
      <c r="C2061" s="7" t="s">
        <v>171</v>
      </c>
      <c r="D2061" s="6">
        <v>20800</v>
      </c>
      <c r="E2061" s="6">
        <v>8417.5</v>
      </c>
      <c r="F2061" s="7">
        <f t="shared" si="311"/>
        <v>6373.5</v>
      </c>
      <c r="G2061" s="4">
        <f t="shared" si="312"/>
        <v>-1.2739415471043827</v>
      </c>
      <c r="H2061" s="4">
        <f t="shared" si="313"/>
        <v>-1.4903675048694864</v>
      </c>
      <c r="I2061" s="4">
        <f t="shared" si="314"/>
        <v>-1.404434052452652</v>
      </c>
      <c r="J2061">
        <f t="shared" si="315"/>
        <v>8.2640789880536616</v>
      </c>
      <c r="K2061">
        <f t="shared" si="316"/>
        <v>14.006780835569462</v>
      </c>
      <c r="L2061">
        <f t="shared" si="317"/>
        <v>5.2376741835275826</v>
      </c>
      <c r="M2061">
        <f t="shared" si="318"/>
        <v>5.2376741835275826</v>
      </c>
      <c r="N2061">
        <f t="shared" si="319"/>
        <v>3</v>
      </c>
    </row>
    <row r="2062" spans="1:14" x14ac:dyDescent="0.2">
      <c r="A2062">
        <f t="shared" si="320"/>
        <v>2045</v>
      </c>
      <c r="B2062" t="s">
        <v>3118</v>
      </c>
      <c r="C2062" s="7" t="s">
        <v>3119</v>
      </c>
      <c r="D2062" s="6">
        <v>77616</v>
      </c>
      <c r="E2062" s="6">
        <v>68620.460000000006</v>
      </c>
      <c r="F2062" s="7">
        <f t="shared" si="311"/>
        <v>66575.460000000006</v>
      </c>
      <c r="G2062" s="4">
        <f t="shared" si="312"/>
        <v>1.5673895241095268</v>
      </c>
      <c r="H2062" s="4">
        <f t="shared" si="313"/>
        <v>1.1380730530636014</v>
      </c>
      <c r="I2062" s="4">
        <f t="shared" si="314"/>
        <v>1.2107714748636882</v>
      </c>
      <c r="J2062">
        <f t="shared" si="315"/>
        <v>3.3247589321621627</v>
      </c>
      <c r="K2062">
        <f t="shared" si="316"/>
        <v>0.89229451321366682</v>
      </c>
      <c r="L2062">
        <f t="shared" si="317"/>
        <v>5.8640341674081728</v>
      </c>
      <c r="M2062">
        <f t="shared" si="318"/>
        <v>0.89229451321366682</v>
      </c>
      <c r="N2062">
        <f t="shared" si="319"/>
        <v>2</v>
      </c>
    </row>
    <row r="2063" spans="1:14" x14ac:dyDescent="0.2">
      <c r="A2063">
        <f t="shared" si="320"/>
        <v>2046</v>
      </c>
      <c r="B2063" t="s">
        <v>3120</v>
      </c>
      <c r="C2063" s="7" t="s">
        <v>1689</v>
      </c>
      <c r="D2063" s="6">
        <v>48900</v>
      </c>
      <c r="E2063" s="6">
        <v>44198.23</v>
      </c>
      <c r="F2063" s="7">
        <f t="shared" si="311"/>
        <v>42152.23</v>
      </c>
      <c r="G2063" s="4">
        <f t="shared" si="312"/>
        <v>0.13132110956118445</v>
      </c>
      <c r="H2063" s="4">
        <f t="shared" si="313"/>
        <v>7.1806878656725096E-2</v>
      </c>
      <c r="I2063" s="4">
        <f t="shared" si="314"/>
        <v>0.14981322548246764</v>
      </c>
      <c r="J2063">
        <f t="shared" si="315"/>
        <v>6.9347682508688197E-2</v>
      </c>
      <c r="K2063">
        <f t="shared" si="316"/>
        <v>1.2962581759083365</v>
      </c>
      <c r="L2063">
        <f t="shared" si="317"/>
        <v>0.13341322613929502</v>
      </c>
      <c r="M2063">
        <f t="shared" si="318"/>
        <v>6.9347682508688197E-2</v>
      </c>
      <c r="N2063">
        <f t="shared" si="319"/>
        <v>1</v>
      </c>
    </row>
    <row r="2064" spans="1:14" x14ac:dyDescent="0.2">
      <c r="A2064">
        <f t="shared" si="320"/>
        <v>2047</v>
      </c>
      <c r="B2064" t="s">
        <v>3121</v>
      </c>
      <c r="C2064" s="7" t="s">
        <v>3122</v>
      </c>
      <c r="D2064" s="6">
        <v>47611</v>
      </c>
      <c r="E2064" s="6">
        <v>43033.47</v>
      </c>
      <c r="F2064" s="7">
        <f t="shared" si="311"/>
        <v>40986.47</v>
      </c>
      <c r="G2064" s="4">
        <f t="shared" si="312"/>
        <v>6.6859061004532649E-2</v>
      </c>
      <c r="H2064" s="4">
        <f t="shared" si="313"/>
        <v>2.0953857073431715E-2</v>
      </c>
      <c r="I2064" s="4">
        <f t="shared" si="314"/>
        <v>9.917198397597346E-2</v>
      </c>
      <c r="J2064">
        <f t="shared" si="315"/>
        <v>0.12850308382425929</v>
      </c>
      <c r="K2064">
        <f t="shared" si="316"/>
        <v>1.5251027157394568</v>
      </c>
      <c r="L2064">
        <f t="shared" si="317"/>
        <v>7.7571279643155591E-2</v>
      </c>
      <c r="M2064">
        <f t="shared" si="318"/>
        <v>7.7571279643155591E-2</v>
      </c>
      <c r="N2064">
        <f t="shared" si="319"/>
        <v>3</v>
      </c>
    </row>
    <row r="2065" spans="1:14" x14ac:dyDescent="0.2">
      <c r="A2065">
        <f t="shared" si="320"/>
        <v>2048</v>
      </c>
      <c r="B2065" t="s">
        <v>3123</v>
      </c>
      <c r="C2065" s="7" t="s">
        <v>97</v>
      </c>
      <c r="D2065" s="6">
        <v>55544</v>
      </c>
      <c r="E2065" s="6">
        <v>53884.23</v>
      </c>
      <c r="F2065" s="7">
        <f t="shared" si="311"/>
        <v>51836.23</v>
      </c>
      <c r="G2065" s="4">
        <f t="shared" si="312"/>
        <v>0.46358321243969075</v>
      </c>
      <c r="H2065" s="4">
        <f t="shared" si="313"/>
        <v>0.49469431216730142</v>
      </c>
      <c r="I2065" s="4">
        <f t="shared" si="314"/>
        <v>0.57049139487315581</v>
      </c>
      <c r="J2065">
        <f t="shared" si="315"/>
        <v>0.18034011920753235</v>
      </c>
      <c r="K2065">
        <f t="shared" si="316"/>
        <v>0.24311963463953834</v>
      </c>
      <c r="L2065">
        <f t="shared" si="317"/>
        <v>1.044030628267987</v>
      </c>
      <c r="M2065">
        <f t="shared" si="318"/>
        <v>0.18034011920753235</v>
      </c>
      <c r="N2065">
        <f t="shared" si="319"/>
        <v>1</v>
      </c>
    </row>
    <row r="2066" spans="1:14" x14ac:dyDescent="0.2">
      <c r="A2066">
        <f t="shared" si="320"/>
        <v>2049</v>
      </c>
      <c r="B2066" t="s">
        <v>3124</v>
      </c>
      <c r="C2066" s="7" t="s">
        <v>2671</v>
      </c>
      <c r="D2066" s="6">
        <v>31034</v>
      </c>
      <c r="E2066" s="6">
        <v>27174.52</v>
      </c>
      <c r="F2066" s="7">
        <f t="shared" si="311"/>
        <v>25125.52</v>
      </c>
      <c r="G2066" s="4">
        <f t="shared" si="312"/>
        <v>-0.76214588773372727</v>
      </c>
      <c r="H2066" s="4">
        <f t="shared" si="313"/>
        <v>-0.67144245344407338</v>
      </c>
      <c r="I2066" s="4">
        <f t="shared" si="314"/>
        <v>-0.58983621623026739</v>
      </c>
      <c r="J2066">
        <f t="shared" si="315"/>
        <v>2.6813978093508677</v>
      </c>
      <c r="K2066">
        <f t="shared" si="316"/>
        <v>6.3290602862294314</v>
      </c>
      <c r="L2066">
        <f t="shared" si="317"/>
        <v>1.1024882145629533</v>
      </c>
      <c r="M2066">
        <f t="shared" si="318"/>
        <v>1.1024882145629533</v>
      </c>
      <c r="N2066">
        <f t="shared" si="319"/>
        <v>3</v>
      </c>
    </row>
    <row r="2067" spans="1:14" x14ac:dyDescent="0.2">
      <c r="A2067">
        <f t="shared" si="320"/>
        <v>2050</v>
      </c>
      <c r="B2067" t="s">
        <v>3125</v>
      </c>
      <c r="C2067" s="7" t="s">
        <v>665</v>
      </c>
      <c r="D2067" s="6">
        <v>31119</v>
      </c>
      <c r="E2067" s="6">
        <v>28332.22</v>
      </c>
      <c r="F2067" s="7">
        <f t="shared" ref="F2067:F2130" si="321">E2067-A2067</f>
        <v>26282.22</v>
      </c>
      <c r="G2067" s="4">
        <f t="shared" ref="G2067:G2130" si="322">STANDARDIZE(D2067,$D$14,$D$15)</f>
        <v>-0.75789509322068205</v>
      </c>
      <c r="H2067" s="4">
        <f t="shared" ref="H2067:H2130" si="323">STANDARDIZE(E2067,$E$14,$E$15)</f>
        <v>-0.62089766903614496</v>
      </c>
      <c r="I2067" s="4">
        <f t="shared" ref="I2067:I2130" si="324">STANDARDIZE(F2067,$F$14,$F$15)</f>
        <v>-0.53958854599749073</v>
      </c>
      <c r="J2067">
        <f t="shared" ref="J2067:J2130" si="325">SUMXMY2($E$3:$G$3,G2067:I2067)</f>
        <v>2.4972861473053669</v>
      </c>
      <c r="K2067">
        <f t="shared" ref="K2067:K2130" si="326">SUMXMY2($E$4:$G$4,G2067:I2067)</f>
        <v>6.0487446162496656</v>
      </c>
      <c r="L2067">
        <f t="shared" ref="L2067:L2130" si="327">SUMXMY2($E$5:$G$5,G2067:I2067)</f>
        <v>0.98672678702997085</v>
      </c>
      <c r="M2067">
        <f t="shared" ref="M2067:M2130" si="328">MIN(J2067:L2067)</f>
        <v>0.98672678702997085</v>
      </c>
      <c r="N2067">
        <f t="shared" ref="N2067:N2130" si="329">MATCH(M2067,J2067:L2067,0)</f>
        <v>3</v>
      </c>
    </row>
    <row r="2068" spans="1:14" x14ac:dyDescent="0.2">
      <c r="A2068">
        <f t="shared" ref="A2068:A2131" si="330">A2067+1</f>
        <v>2051</v>
      </c>
      <c r="B2068" t="s">
        <v>3126</v>
      </c>
      <c r="C2068" s="7" t="s">
        <v>687</v>
      </c>
      <c r="D2068" s="6">
        <v>45661</v>
      </c>
      <c r="E2068" s="6">
        <v>41589.980000000003</v>
      </c>
      <c r="F2068" s="7">
        <f t="shared" si="321"/>
        <v>39538.980000000003</v>
      </c>
      <c r="G2068" s="4">
        <f t="shared" si="322"/>
        <v>-3.0659166059447986E-2</v>
      </c>
      <c r="H2068" s="4">
        <f t="shared" si="323"/>
        <v>-4.2068420584856631E-2</v>
      </c>
      <c r="I2068" s="4">
        <f t="shared" si="324"/>
        <v>3.6292239716233028E-2</v>
      </c>
      <c r="J2068">
        <f t="shared" si="325"/>
        <v>0.23822963518679174</v>
      </c>
      <c r="K2068">
        <f t="shared" si="326"/>
        <v>1.8665649674100548</v>
      </c>
      <c r="L2068">
        <f t="shared" si="327"/>
        <v>3.1154937722112412E-2</v>
      </c>
      <c r="M2068">
        <f t="shared" si="328"/>
        <v>3.1154937722112412E-2</v>
      </c>
      <c r="N2068">
        <f t="shared" si="329"/>
        <v>3</v>
      </c>
    </row>
    <row r="2069" spans="1:14" x14ac:dyDescent="0.2">
      <c r="A2069">
        <f t="shared" si="330"/>
        <v>2052</v>
      </c>
      <c r="B2069" t="s">
        <v>3127</v>
      </c>
      <c r="C2069" s="7" t="s">
        <v>861</v>
      </c>
      <c r="D2069" s="6">
        <v>30409</v>
      </c>
      <c r="E2069" s="6">
        <v>31951.57</v>
      </c>
      <c r="F2069" s="7">
        <f t="shared" si="321"/>
        <v>29899.57</v>
      </c>
      <c r="G2069" s="4">
        <f t="shared" si="322"/>
        <v>-0.79340172974141343</v>
      </c>
      <c r="H2069" s="4">
        <f t="shared" si="323"/>
        <v>-0.4628780910393967</v>
      </c>
      <c r="I2069" s="4">
        <f t="shared" si="324"/>
        <v>-0.38244891608780407</v>
      </c>
      <c r="J2069">
        <f t="shared" si="325"/>
        <v>2.0894171382981011</v>
      </c>
      <c r="K2069">
        <f t="shared" si="326"/>
        <v>5.3991057367004212</v>
      </c>
      <c r="L2069">
        <f t="shared" si="327"/>
        <v>0.7551676895982985</v>
      </c>
      <c r="M2069">
        <f t="shared" si="328"/>
        <v>0.7551676895982985</v>
      </c>
      <c r="N2069">
        <f t="shared" si="329"/>
        <v>3</v>
      </c>
    </row>
    <row r="2070" spans="1:14" x14ac:dyDescent="0.2">
      <c r="A2070">
        <f t="shared" si="330"/>
        <v>2053</v>
      </c>
      <c r="B2070" t="s">
        <v>3128</v>
      </c>
      <c r="C2070" s="7" t="s">
        <v>1906</v>
      </c>
      <c r="D2070" s="6">
        <v>31609</v>
      </c>
      <c r="E2070" s="6">
        <v>28388.75</v>
      </c>
      <c r="F2070" s="7">
        <f t="shared" si="321"/>
        <v>26335.75</v>
      </c>
      <c r="G2070" s="4">
        <f t="shared" si="322"/>
        <v>-0.73339051308665615</v>
      </c>
      <c r="H2070" s="4">
        <f t="shared" si="323"/>
        <v>-0.61842958865039732</v>
      </c>
      <c r="I2070" s="4">
        <f t="shared" si="324"/>
        <v>-0.53726317400167456</v>
      </c>
      <c r="J2070">
        <f t="shared" si="325"/>
        <v>2.4391139677865845</v>
      </c>
      <c r="K2070">
        <f t="shared" si="326"/>
        <v>5.9565929340483192</v>
      </c>
      <c r="L2070">
        <f t="shared" si="327"/>
        <v>0.95041000696186895</v>
      </c>
      <c r="M2070">
        <f t="shared" si="328"/>
        <v>0.95041000696186895</v>
      </c>
      <c r="N2070">
        <f t="shared" si="329"/>
        <v>3</v>
      </c>
    </row>
    <row r="2071" spans="1:14" x14ac:dyDescent="0.2">
      <c r="A2071">
        <f t="shared" si="330"/>
        <v>2054</v>
      </c>
      <c r="B2071" t="s">
        <v>3129</v>
      </c>
      <c r="C2071" s="7" t="s">
        <v>10</v>
      </c>
      <c r="D2071" s="6">
        <v>54125</v>
      </c>
      <c r="E2071" s="6">
        <v>61225.8</v>
      </c>
      <c r="F2071" s="7">
        <f t="shared" si="321"/>
        <v>59171.8</v>
      </c>
      <c r="G2071" s="4">
        <f t="shared" si="322"/>
        <v>0.39261994874544026</v>
      </c>
      <c r="H2071" s="4">
        <f t="shared" si="323"/>
        <v>0.81522473703187315</v>
      </c>
      <c r="I2071" s="4">
        <f t="shared" si="324"/>
        <v>0.88915250175432581</v>
      </c>
      <c r="J2071">
        <f t="shared" si="325"/>
        <v>0.70627103942872871</v>
      </c>
      <c r="K2071">
        <f t="shared" si="326"/>
        <v>0.27743381275820977</v>
      </c>
      <c r="L2071">
        <f t="shared" si="327"/>
        <v>1.9283295839116201</v>
      </c>
      <c r="M2071">
        <f t="shared" si="328"/>
        <v>0.27743381275820977</v>
      </c>
      <c r="N2071">
        <f t="shared" si="329"/>
        <v>2</v>
      </c>
    </row>
    <row r="2072" spans="1:14" x14ac:dyDescent="0.2">
      <c r="A2072">
        <f t="shared" si="330"/>
        <v>2055</v>
      </c>
      <c r="B2072" t="s">
        <v>3130</v>
      </c>
      <c r="C2072" s="7" t="s">
        <v>10</v>
      </c>
      <c r="D2072" s="6">
        <v>42290</v>
      </c>
      <c r="E2072" s="6">
        <v>14964.01</v>
      </c>
      <c r="F2072" s="7">
        <f t="shared" si="321"/>
        <v>12909.01</v>
      </c>
      <c r="G2072" s="4">
        <f t="shared" si="322"/>
        <v>-0.19924067551210373</v>
      </c>
      <c r="H2072" s="4">
        <f t="shared" si="323"/>
        <v>-1.2045491265552881</v>
      </c>
      <c r="I2072" s="4">
        <f t="shared" si="324"/>
        <v>-1.1205279823540835</v>
      </c>
      <c r="J2072">
        <f t="shared" si="325"/>
        <v>4.2985973963022532</v>
      </c>
      <c r="K2072">
        <f t="shared" si="326"/>
        <v>8.2262732386540254</v>
      </c>
      <c r="L2072">
        <f t="shared" si="327"/>
        <v>2.4641841638102786</v>
      </c>
      <c r="M2072">
        <f t="shared" si="328"/>
        <v>2.4641841638102786</v>
      </c>
      <c r="N2072">
        <f t="shared" si="329"/>
        <v>3</v>
      </c>
    </row>
    <row r="2073" spans="1:14" x14ac:dyDescent="0.2">
      <c r="A2073">
        <f t="shared" si="330"/>
        <v>2056</v>
      </c>
      <c r="B2073" t="s">
        <v>3131</v>
      </c>
      <c r="C2073" s="7" t="s">
        <v>171</v>
      </c>
      <c r="D2073" s="6">
        <v>15080</v>
      </c>
      <c r="E2073" s="6">
        <v>6673.66</v>
      </c>
      <c r="F2073" s="7">
        <f t="shared" si="321"/>
        <v>4617.66</v>
      </c>
      <c r="G2073" s="4">
        <f t="shared" si="322"/>
        <v>-1.5599950131587257</v>
      </c>
      <c r="H2073" s="4">
        <f t="shared" si="323"/>
        <v>-1.5665029603777545</v>
      </c>
      <c r="I2073" s="4">
        <f t="shared" si="324"/>
        <v>-1.4807086865855459</v>
      </c>
      <c r="J2073">
        <f t="shared" si="325"/>
        <v>9.7662834207548759</v>
      </c>
      <c r="K2073">
        <f t="shared" si="326"/>
        <v>15.99278301241204</v>
      </c>
      <c r="L2073">
        <f t="shared" si="327"/>
        <v>6.421952468185169</v>
      </c>
      <c r="M2073">
        <f t="shared" si="328"/>
        <v>6.421952468185169</v>
      </c>
      <c r="N2073">
        <f t="shared" si="329"/>
        <v>3</v>
      </c>
    </row>
    <row r="2074" spans="1:14" x14ac:dyDescent="0.2">
      <c r="A2074">
        <f t="shared" si="330"/>
        <v>2057</v>
      </c>
      <c r="B2074" t="s">
        <v>3132</v>
      </c>
      <c r="C2074" s="7" t="s">
        <v>652</v>
      </c>
      <c r="D2074" s="6">
        <v>43136</v>
      </c>
      <c r="E2074" s="6">
        <v>55634.82</v>
      </c>
      <c r="F2074" s="7">
        <f t="shared" si="321"/>
        <v>53577.82</v>
      </c>
      <c r="G2074" s="4">
        <f t="shared" si="322"/>
        <v>-0.15693276777049983</v>
      </c>
      <c r="H2074" s="4">
        <f t="shared" si="323"/>
        <v>0.57112447035739833</v>
      </c>
      <c r="I2074" s="4">
        <f t="shared" si="324"/>
        <v>0.64614700134043457</v>
      </c>
      <c r="J2074">
        <f t="shared" si="325"/>
        <v>0.42643425738155816</v>
      </c>
      <c r="K2074">
        <f t="shared" si="326"/>
        <v>1.1025901927182029</v>
      </c>
      <c r="L2074">
        <f t="shared" si="327"/>
        <v>0.91242187632800953</v>
      </c>
      <c r="M2074">
        <f t="shared" si="328"/>
        <v>0.42643425738155816</v>
      </c>
      <c r="N2074">
        <f t="shared" si="329"/>
        <v>1</v>
      </c>
    </row>
    <row r="2075" spans="1:14" x14ac:dyDescent="0.2">
      <c r="A2075">
        <f t="shared" si="330"/>
        <v>2058</v>
      </c>
      <c r="B2075" t="s">
        <v>3133</v>
      </c>
      <c r="C2075" s="7" t="s">
        <v>205</v>
      </c>
      <c r="D2075" s="6">
        <v>83842</v>
      </c>
      <c r="E2075" s="6">
        <v>76662.570000000007</v>
      </c>
      <c r="F2075" s="7">
        <f t="shared" si="321"/>
        <v>74604.570000000007</v>
      </c>
      <c r="G2075" s="4">
        <f t="shared" si="322"/>
        <v>1.8787477198532927</v>
      </c>
      <c r="H2075" s="4">
        <f t="shared" si="323"/>
        <v>1.4891888137398084</v>
      </c>
      <c r="I2075" s="4">
        <f t="shared" si="324"/>
        <v>1.5595603324263139</v>
      </c>
      <c r="J2075">
        <f t="shared" si="325"/>
        <v>5.7447160543378324</v>
      </c>
      <c r="K2075">
        <f t="shared" si="326"/>
        <v>2.303202693582223</v>
      </c>
      <c r="L2075">
        <f t="shared" si="327"/>
        <v>8.9746798750793229</v>
      </c>
      <c r="M2075">
        <f t="shared" si="328"/>
        <v>2.303202693582223</v>
      </c>
      <c r="N2075">
        <f t="shared" si="329"/>
        <v>2</v>
      </c>
    </row>
    <row r="2076" spans="1:14" x14ac:dyDescent="0.2">
      <c r="A2076">
        <f t="shared" si="330"/>
        <v>2059</v>
      </c>
      <c r="B2076" t="s">
        <v>3134</v>
      </c>
      <c r="C2076" s="7" t="s">
        <v>122</v>
      </c>
      <c r="D2076" s="6">
        <v>16432</v>
      </c>
      <c r="E2076" s="6">
        <v>17516.259999999998</v>
      </c>
      <c r="F2076" s="7">
        <f t="shared" si="321"/>
        <v>15457.259999999998</v>
      </c>
      <c r="G2076" s="4">
        <f t="shared" si="322"/>
        <v>-1.4923823757276993</v>
      </c>
      <c r="H2076" s="4">
        <f t="shared" si="323"/>
        <v>-1.0931187680814738</v>
      </c>
      <c r="I2076" s="4">
        <f t="shared" si="324"/>
        <v>-1.009830631553813</v>
      </c>
      <c r="J2076">
        <f t="shared" si="325"/>
        <v>6.5920597902265179</v>
      </c>
      <c r="K2076">
        <f t="shared" si="326"/>
        <v>11.883660410913825</v>
      </c>
      <c r="L2076">
        <f t="shared" si="327"/>
        <v>3.9094377836150231</v>
      </c>
      <c r="M2076">
        <f t="shared" si="328"/>
        <v>3.9094377836150231</v>
      </c>
      <c r="N2076">
        <f t="shared" si="329"/>
        <v>3</v>
      </c>
    </row>
    <row r="2077" spans="1:14" x14ac:dyDescent="0.2">
      <c r="A2077">
        <f t="shared" si="330"/>
        <v>2060</v>
      </c>
      <c r="B2077" t="s">
        <v>3135</v>
      </c>
      <c r="C2077" s="7" t="s">
        <v>10</v>
      </c>
      <c r="D2077" s="6">
        <v>54125</v>
      </c>
      <c r="E2077" s="6">
        <v>54281.38</v>
      </c>
      <c r="F2077" s="7">
        <f t="shared" si="321"/>
        <v>52221.38</v>
      </c>
      <c r="G2077" s="4">
        <f t="shared" si="322"/>
        <v>0.39261994874544026</v>
      </c>
      <c r="H2077" s="4">
        <f t="shared" si="323"/>
        <v>0.51203374477299235</v>
      </c>
      <c r="I2077" s="4">
        <f t="shared" si="324"/>
        <v>0.5872225180599403</v>
      </c>
      <c r="J2077">
        <f t="shared" si="325"/>
        <v>0.17772161714182422</v>
      </c>
      <c r="K2077">
        <f t="shared" si="326"/>
        <v>0.29557991217211699</v>
      </c>
      <c r="L2077">
        <f t="shared" si="327"/>
        <v>1.0088730289714158</v>
      </c>
      <c r="M2077">
        <f t="shared" si="328"/>
        <v>0.17772161714182422</v>
      </c>
      <c r="N2077">
        <f t="shared" si="329"/>
        <v>1</v>
      </c>
    </row>
    <row r="2078" spans="1:14" x14ac:dyDescent="0.2">
      <c r="A2078">
        <f t="shared" si="330"/>
        <v>2061</v>
      </c>
      <c r="B2078" t="s">
        <v>3136</v>
      </c>
      <c r="C2078" s="7" t="s">
        <v>3137</v>
      </c>
      <c r="D2078" s="6">
        <v>52200</v>
      </c>
      <c r="E2078" s="6">
        <v>47381.93</v>
      </c>
      <c r="F2078" s="7">
        <f t="shared" si="321"/>
        <v>45320.93</v>
      </c>
      <c r="G2078" s="4">
        <f t="shared" si="322"/>
        <v>0.29635195536176706</v>
      </c>
      <c r="H2078" s="4">
        <f t="shared" si="323"/>
        <v>0.21080612726994216</v>
      </c>
      <c r="I2078" s="4">
        <f t="shared" si="324"/>
        <v>0.28746325804631234</v>
      </c>
      <c r="J2078">
        <f t="shared" si="325"/>
        <v>2.1112875987542787E-3</v>
      </c>
      <c r="K2078">
        <f t="shared" si="326"/>
        <v>0.77940754044863747</v>
      </c>
      <c r="L2078">
        <f t="shared" si="327"/>
        <v>0.37125633756887821</v>
      </c>
      <c r="M2078">
        <f t="shared" si="328"/>
        <v>2.1112875987542787E-3</v>
      </c>
      <c r="N2078">
        <f t="shared" si="329"/>
        <v>1</v>
      </c>
    </row>
    <row r="2079" spans="1:14" x14ac:dyDescent="0.2">
      <c r="A2079">
        <f t="shared" si="330"/>
        <v>2062</v>
      </c>
      <c r="B2079" t="s">
        <v>3139</v>
      </c>
      <c r="C2079" s="7" t="s">
        <v>10</v>
      </c>
      <c r="D2079" s="6">
        <v>57102</v>
      </c>
      <c r="E2079" s="6">
        <v>53475.82</v>
      </c>
      <c r="F2079" s="7">
        <f t="shared" si="321"/>
        <v>51413.82</v>
      </c>
      <c r="G2079" s="4">
        <f t="shared" si="322"/>
        <v>0.54149777539645072</v>
      </c>
      <c r="H2079" s="4">
        <f t="shared" si="323"/>
        <v>0.47686327182866256</v>
      </c>
      <c r="I2079" s="4">
        <f t="shared" si="324"/>
        <v>0.5521416772428045</v>
      </c>
      <c r="J2079">
        <f t="shared" si="325"/>
        <v>0.19682627893386023</v>
      </c>
      <c r="K2079">
        <f t="shared" si="326"/>
        <v>0.19802177208183203</v>
      </c>
      <c r="L2079">
        <f t="shared" si="327"/>
        <v>1.096747598222956</v>
      </c>
      <c r="M2079">
        <f t="shared" si="328"/>
        <v>0.19682627893386023</v>
      </c>
      <c r="N2079">
        <f t="shared" si="329"/>
        <v>1</v>
      </c>
    </row>
    <row r="2080" spans="1:14" x14ac:dyDescent="0.2">
      <c r="A2080">
        <f t="shared" si="330"/>
        <v>2063</v>
      </c>
      <c r="B2080" t="s">
        <v>3140</v>
      </c>
      <c r="C2080" s="7" t="s">
        <v>277</v>
      </c>
      <c r="D2080" s="6">
        <v>32572</v>
      </c>
      <c r="E2080" s="6">
        <v>29933.25</v>
      </c>
      <c r="F2080" s="7">
        <f t="shared" si="321"/>
        <v>27870.25</v>
      </c>
      <c r="G2080" s="4">
        <f t="shared" si="322"/>
        <v>-0.68523151172121333</v>
      </c>
      <c r="H2080" s="4">
        <f t="shared" si="323"/>
        <v>-0.5509972490822489</v>
      </c>
      <c r="I2080" s="4">
        <f t="shared" si="324"/>
        <v>-0.47060366853595681</v>
      </c>
      <c r="J2080">
        <f t="shared" si="325"/>
        <v>2.1273569027104924</v>
      </c>
      <c r="K2080">
        <f t="shared" si="326"/>
        <v>5.4654214852893741</v>
      </c>
      <c r="L2080">
        <f t="shared" si="327"/>
        <v>0.76208624200653263</v>
      </c>
      <c r="M2080">
        <f t="shared" si="328"/>
        <v>0.76208624200653263</v>
      </c>
      <c r="N2080">
        <f t="shared" si="329"/>
        <v>3</v>
      </c>
    </row>
    <row r="2081" spans="1:14" x14ac:dyDescent="0.2">
      <c r="A2081">
        <f t="shared" si="330"/>
        <v>2064</v>
      </c>
      <c r="B2081" t="s">
        <v>3141</v>
      </c>
      <c r="C2081" s="7" t="s">
        <v>30</v>
      </c>
      <c r="D2081" s="6">
        <v>15080</v>
      </c>
      <c r="E2081" s="7">
        <v>203</v>
      </c>
      <c r="F2081" s="7">
        <f t="shared" si="321"/>
        <v>-1861</v>
      </c>
      <c r="G2081" s="4">
        <f t="shared" si="322"/>
        <v>-1.5599950131587257</v>
      </c>
      <c r="H2081" s="4">
        <f t="shared" si="323"/>
        <v>-1.849009753741325</v>
      </c>
      <c r="I2081" s="4">
        <f t="shared" si="324"/>
        <v>-1.7621451621023445</v>
      </c>
      <c r="J2081">
        <f t="shared" si="325"/>
        <v>11.941734819217714</v>
      </c>
      <c r="K2081">
        <f t="shared" si="326"/>
        <v>18.677727896889209</v>
      </c>
      <c r="L2081">
        <f t="shared" si="327"/>
        <v>8.2330719097213976</v>
      </c>
      <c r="M2081">
        <f t="shared" si="328"/>
        <v>8.2330719097213976</v>
      </c>
      <c r="N2081">
        <f t="shared" si="329"/>
        <v>3</v>
      </c>
    </row>
    <row r="2082" spans="1:14" x14ac:dyDescent="0.2">
      <c r="A2082">
        <f t="shared" si="330"/>
        <v>2065</v>
      </c>
      <c r="B2082" t="s">
        <v>3142</v>
      </c>
      <c r="C2082" s="7" t="s">
        <v>3143</v>
      </c>
      <c r="D2082" s="6">
        <v>28949</v>
      </c>
      <c r="E2082" s="6">
        <v>25163.67</v>
      </c>
      <c r="F2082" s="7">
        <f t="shared" si="321"/>
        <v>23098.67</v>
      </c>
      <c r="G2082" s="4">
        <f t="shared" si="322"/>
        <v>-0.86641537667136814</v>
      </c>
      <c r="H2082" s="4">
        <f t="shared" si="323"/>
        <v>-0.75923547385236823</v>
      </c>
      <c r="I2082" s="4">
        <f t="shared" si="324"/>
        <v>-0.67788367054971355</v>
      </c>
      <c r="J2082">
        <f t="shared" si="325"/>
        <v>3.2390485921981025</v>
      </c>
      <c r="K2082">
        <f t="shared" si="326"/>
        <v>7.1717316023542814</v>
      </c>
      <c r="L2082">
        <f t="shared" si="327"/>
        <v>1.4664367125007811</v>
      </c>
      <c r="M2082">
        <f t="shared" si="328"/>
        <v>1.4664367125007811</v>
      </c>
      <c r="N2082">
        <f t="shared" si="329"/>
        <v>3</v>
      </c>
    </row>
    <row r="2083" spans="1:14" x14ac:dyDescent="0.2">
      <c r="A2083">
        <f t="shared" si="330"/>
        <v>2066</v>
      </c>
      <c r="B2083" t="s">
        <v>3145</v>
      </c>
      <c r="C2083" s="7" t="s">
        <v>3146</v>
      </c>
      <c r="D2083" s="6">
        <v>47476</v>
      </c>
      <c r="E2083" s="6">
        <v>47416.31</v>
      </c>
      <c r="F2083" s="7">
        <f t="shared" si="321"/>
        <v>45350.31</v>
      </c>
      <c r="G2083" s="4">
        <f t="shared" si="322"/>
        <v>6.0107799130872448E-2</v>
      </c>
      <c r="H2083" s="4">
        <f t="shared" si="323"/>
        <v>0.21230714626272479</v>
      </c>
      <c r="I2083" s="4">
        <f t="shared" si="324"/>
        <v>0.28873954105092797</v>
      </c>
      <c r="J2083">
        <f t="shared" si="325"/>
        <v>4.8473249296016103E-2</v>
      </c>
      <c r="K2083">
        <f t="shared" si="326"/>
        <v>1.1090981138194844</v>
      </c>
      <c r="L2083">
        <f t="shared" si="327"/>
        <v>0.23819683025571389</v>
      </c>
      <c r="M2083">
        <f t="shared" si="328"/>
        <v>4.8473249296016103E-2</v>
      </c>
      <c r="N2083">
        <f t="shared" si="329"/>
        <v>1</v>
      </c>
    </row>
    <row r="2084" spans="1:14" x14ac:dyDescent="0.2">
      <c r="A2084">
        <f t="shared" si="330"/>
        <v>2067</v>
      </c>
      <c r="B2084" t="s">
        <v>3147</v>
      </c>
      <c r="C2084" s="7" t="s">
        <v>598</v>
      </c>
      <c r="D2084" s="6">
        <v>59087</v>
      </c>
      <c r="E2084" s="6">
        <v>65692.929999999993</v>
      </c>
      <c r="F2084" s="7">
        <f t="shared" si="321"/>
        <v>63625.929999999993</v>
      </c>
      <c r="G2084" s="4">
        <f t="shared" si="322"/>
        <v>0.64076632961286173</v>
      </c>
      <c r="H2084" s="4">
        <f t="shared" si="323"/>
        <v>1.010258098673221</v>
      </c>
      <c r="I2084" s="4">
        <f t="shared" si="324"/>
        <v>1.0826423049996936</v>
      </c>
      <c r="J2084">
        <f t="shared" si="325"/>
        <v>1.357905210940463</v>
      </c>
      <c r="K2084">
        <f t="shared" si="326"/>
        <v>0.27781785292250238</v>
      </c>
      <c r="L2084">
        <f t="shared" si="327"/>
        <v>3.0210596474635665</v>
      </c>
      <c r="M2084">
        <f t="shared" si="328"/>
        <v>0.27781785292250238</v>
      </c>
      <c r="N2084">
        <f t="shared" si="329"/>
        <v>2</v>
      </c>
    </row>
    <row r="2085" spans="1:14" x14ac:dyDescent="0.2">
      <c r="A2085">
        <f t="shared" si="330"/>
        <v>2068</v>
      </c>
      <c r="B2085" t="s">
        <v>3148</v>
      </c>
      <c r="C2085" s="7" t="s">
        <v>3149</v>
      </c>
      <c r="D2085" s="6">
        <v>38970</v>
      </c>
      <c r="E2085" s="6">
        <v>35073.07</v>
      </c>
      <c r="F2085" s="7">
        <f t="shared" si="321"/>
        <v>33005.07</v>
      </c>
      <c r="G2085" s="4">
        <f t="shared" si="322"/>
        <v>-0.36527170825693228</v>
      </c>
      <c r="H2085" s="4">
        <f t="shared" si="323"/>
        <v>-0.32659447306466372</v>
      </c>
      <c r="I2085" s="4">
        <f t="shared" si="324"/>
        <v>-0.24754432552163488</v>
      </c>
      <c r="J2085">
        <f t="shared" si="325"/>
        <v>1.0208801845597093</v>
      </c>
      <c r="K2085">
        <f t="shared" si="326"/>
        <v>3.5675577258754156</v>
      </c>
      <c r="L2085">
        <f t="shared" si="327"/>
        <v>0.18992821031336415</v>
      </c>
      <c r="M2085">
        <f t="shared" si="328"/>
        <v>0.18992821031336415</v>
      </c>
      <c r="N2085">
        <f t="shared" si="329"/>
        <v>3</v>
      </c>
    </row>
    <row r="2086" spans="1:14" x14ac:dyDescent="0.2">
      <c r="A2086">
        <f t="shared" si="330"/>
        <v>2069</v>
      </c>
      <c r="B2086" t="s">
        <v>3150</v>
      </c>
      <c r="C2086" s="7" t="s">
        <v>520</v>
      </c>
      <c r="D2086" s="6">
        <v>62549</v>
      </c>
      <c r="E2086" s="6">
        <v>96265.07</v>
      </c>
      <c r="F2086" s="7">
        <f t="shared" si="321"/>
        <v>94196.07</v>
      </c>
      <c r="G2086" s="4">
        <f t="shared" si="322"/>
        <v>0.81389868966183654</v>
      </c>
      <c r="H2086" s="4">
        <f t="shared" si="323"/>
        <v>2.3450272315997167</v>
      </c>
      <c r="I2086" s="4">
        <f t="shared" si="324"/>
        <v>2.4106256314368126</v>
      </c>
      <c r="J2086">
        <f t="shared" si="325"/>
        <v>9.2252354965946104</v>
      </c>
      <c r="K2086">
        <f t="shared" si="326"/>
        <v>5.5300103169148178</v>
      </c>
      <c r="L2086">
        <f t="shared" si="327"/>
        <v>12.74098757026686</v>
      </c>
      <c r="M2086">
        <f t="shared" si="328"/>
        <v>5.5300103169148178</v>
      </c>
      <c r="N2086">
        <f t="shared" si="329"/>
        <v>2</v>
      </c>
    </row>
    <row r="2087" spans="1:14" x14ac:dyDescent="0.2">
      <c r="A2087">
        <f t="shared" si="330"/>
        <v>2070</v>
      </c>
      <c r="B2087" t="s">
        <v>3151</v>
      </c>
      <c r="C2087" s="7" t="s">
        <v>30</v>
      </c>
      <c r="D2087" s="6">
        <v>15080</v>
      </c>
      <c r="E2087" s="7">
        <v>29</v>
      </c>
      <c r="F2087" s="7">
        <f t="shared" si="321"/>
        <v>-2041</v>
      </c>
      <c r="G2087" s="4">
        <f t="shared" si="322"/>
        <v>-1.5599950131587257</v>
      </c>
      <c r="H2087" s="4">
        <f t="shared" si="323"/>
        <v>-1.8566065339840301</v>
      </c>
      <c r="I2087" s="4">
        <f t="shared" si="324"/>
        <v>-1.7699644589311676</v>
      </c>
      <c r="J2087">
        <f t="shared" si="325"/>
        <v>12.005679276261635</v>
      </c>
      <c r="K2087">
        <f t="shared" si="326"/>
        <v>18.75559972552205</v>
      </c>
      <c r="L2087">
        <f t="shared" si="327"/>
        <v>8.2869955643401028</v>
      </c>
      <c r="M2087">
        <f t="shared" si="328"/>
        <v>8.2869955643401028</v>
      </c>
      <c r="N2087">
        <f t="shared" si="329"/>
        <v>3</v>
      </c>
    </row>
    <row r="2088" spans="1:14" x14ac:dyDescent="0.2">
      <c r="A2088">
        <f t="shared" si="330"/>
        <v>2071</v>
      </c>
      <c r="B2088" t="s">
        <v>3153</v>
      </c>
      <c r="C2088" s="7" t="s">
        <v>759</v>
      </c>
      <c r="D2088" s="6">
        <v>49067</v>
      </c>
      <c r="E2088" s="6">
        <v>44349.03</v>
      </c>
      <c r="F2088" s="7">
        <f t="shared" si="321"/>
        <v>42278.03</v>
      </c>
      <c r="G2088" s="4">
        <f t="shared" si="322"/>
        <v>0.13967267054563817</v>
      </c>
      <c r="H2088" s="4">
        <f t="shared" si="323"/>
        <v>7.8390754867069215E-2</v>
      </c>
      <c r="I2088" s="4">
        <f t="shared" si="324"/>
        <v>0.15527804515505611</v>
      </c>
      <c r="J2088">
        <f t="shared" si="325"/>
        <v>6.3423343848531627E-2</v>
      </c>
      <c r="K2088">
        <f t="shared" si="326"/>
        <v>1.2693425866069641</v>
      </c>
      <c r="L2088">
        <f t="shared" si="327"/>
        <v>0.14141012726668156</v>
      </c>
      <c r="M2088">
        <f t="shared" si="328"/>
        <v>6.3423343848531627E-2</v>
      </c>
      <c r="N2088">
        <f t="shared" si="329"/>
        <v>1</v>
      </c>
    </row>
    <row r="2089" spans="1:14" x14ac:dyDescent="0.2">
      <c r="A2089">
        <f t="shared" si="330"/>
        <v>2072</v>
      </c>
      <c r="B2089" t="s">
        <v>3154</v>
      </c>
      <c r="C2089" s="7" t="s">
        <v>185</v>
      </c>
      <c r="D2089" s="6">
        <v>55497</v>
      </c>
      <c r="E2089" s="6">
        <v>48666.559999999998</v>
      </c>
      <c r="F2089" s="7">
        <f t="shared" si="321"/>
        <v>46594.559999999998</v>
      </c>
      <c r="G2089" s="4">
        <f t="shared" si="322"/>
        <v>0.46123277312071276</v>
      </c>
      <c r="H2089" s="4">
        <f t="shared" si="323"/>
        <v>0.26689263188595402</v>
      </c>
      <c r="I2089" s="4">
        <f t="shared" si="324"/>
        <v>0.34279043038016832</v>
      </c>
      <c r="J2089">
        <f t="shared" si="325"/>
        <v>3.8724684225121618E-2</v>
      </c>
      <c r="K2089">
        <f t="shared" si="326"/>
        <v>0.51587029436405829</v>
      </c>
      <c r="L2089">
        <f t="shared" si="327"/>
        <v>0.60615209747473564</v>
      </c>
      <c r="M2089">
        <f t="shared" si="328"/>
        <v>3.8724684225121618E-2</v>
      </c>
      <c r="N2089">
        <f t="shared" si="329"/>
        <v>1</v>
      </c>
    </row>
    <row r="2090" spans="1:14" x14ac:dyDescent="0.2">
      <c r="A2090">
        <f t="shared" si="330"/>
        <v>2073</v>
      </c>
      <c r="B2090" t="s">
        <v>3155</v>
      </c>
      <c r="C2090" s="7" t="s">
        <v>100</v>
      </c>
      <c r="D2090" s="6">
        <v>31119</v>
      </c>
      <c r="E2090" s="6">
        <v>22361.5</v>
      </c>
      <c r="F2090" s="7">
        <f t="shared" si="321"/>
        <v>20288.5</v>
      </c>
      <c r="G2090" s="4">
        <f t="shared" si="322"/>
        <v>-0.75789509322068205</v>
      </c>
      <c r="H2090" s="4">
        <f t="shared" si="323"/>
        <v>-0.88157725369547479</v>
      </c>
      <c r="I2090" s="4">
        <f t="shared" si="324"/>
        <v>-0.79995896704668068</v>
      </c>
      <c r="J2090">
        <f t="shared" si="325"/>
        <v>3.5130467185718399</v>
      </c>
      <c r="K2090">
        <f t="shared" si="326"/>
        <v>7.5352461491105736</v>
      </c>
      <c r="L2090">
        <f t="shared" si="327"/>
        <v>1.6657007032409359</v>
      </c>
      <c r="M2090">
        <f t="shared" si="328"/>
        <v>1.6657007032409359</v>
      </c>
      <c r="N2090">
        <f t="shared" si="329"/>
        <v>3</v>
      </c>
    </row>
    <row r="2091" spans="1:14" x14ac:dyDescent="0.2">
      <c r="A2091">
        <f t="shared" si="330"/>
        <v>2074</v>
      </c>
      <c r="B2091" t="s">
        <v>3156</v>
      </c>
      <c r="C2091" s="7" t="s">
        <v>2994</v>
      </c>
      <c r="D2091" s="6">
        <v>77900</v>
      </c>
      <c r="E2091" s="6">
        <v>66515.039999999994</v>
      </c>
      <c r="F2091" s="7">
        <f t="shared" si="321"/>
        <v>64441.039999999994</v>
      </c>
      <c r="G2091" s="4">
        <f t="shared" si="322"/>
        <v>1.5815921787178195</v>
      </c>
      <c r="H2091" s="4">
        <f t="shared" si="323"/>
        <v>1.0461511389337395</v>
      </c>
      <c r="I2091" s="4">
        <f t="shared" si="324"/>
        <v>1.1180511218782607</v>
      </c>
      <c r="J2091">
        <f t="shared" si="325"/>
        <v>3.0425997807409502</v>
      </c>
      <c r="K2091">
        <f t="shared" si="326"/>
        <v>0.75976474751225864</v>
      </c>
      <c r="L2091">
        <f t="shared" si="327"/>
        <v>5.473199347402157</v>
      </c>
      <c r="M2091">
        <f t="shared" si="328"/>
        <v>0.75976474751225864</v>
      </c>
      <c r="N2091">
        <f t="shared" si="329"/>
        <v>2</v>
      </c>
    </row>
    <row r="2092" spans="1:14" x14ac:dyDescent="0.2">
      <c r="A2092">
        <f t="shared" si="330"/>
        <v>2075</v>
      </c>
      <c r="B2092" t="s">
        <v>3157</v>
      </c>
      <c r="C2092" s="7" t="s">
        <v>3158</v>
      </c>
      <c r="D2092" s="6">
        <v>24217</v>
      </c>
      <c r="E2092" s="6">
        <v>10961.26</v>
      </c>
      <c r="F2092" s="7">
        <f t="shared" si="321"/>
        <v>8886.26</v>
      </c>
      <c r="G2092" s="4">
        <f t="shared" si="322"/>
        <v>-1.103059607679961</v>
      </c>
      <c r="H2092" s="4">
        <f t="shared" si="323"/>
        <v>-1.3793078168799278</v>
      </c>
      <c r="I2092" s="4">
        <f t="shared" si="324"/>
        <v>-1.2952784063437977</v>
      </c>
      <c r="J2092">
        <f t="shared" si="325"/>
        <v>7.0338666874494162</v>
      </c>
      <c r="K2092">
        <f t="shared" si="326"/>
        <v>12.37085937818215</v>
      </c>
      <c r="L2092">
        <f t="shared" si="327"/>
        <v>4.2804081919200998</v>
      </c>
      <c r="M2092">
        <f t="shared" si="328"/>
        <v>4.2804081919200998</v>
      </c>
      <c r="N2092">
        <f t="shared" si="329"/>
        <v>3</v>
      </c>
    </row>
    <row r="2093" spans="1:14" x14ac:dyDescent="0.2">
      <c r="A2093">
        <f t="shared" si="330"/>
        <v>2076</v>
      </c>
      <c r="B2093" t="s">
        <v>3161</v>
      </c>
      <c r="C2093" s="7" t="s">
        <v>3162</v>
      </c>
      <c r="D2093" s="6">
        <v>3600</v>
      </c>
      <c r="E2093" s="6">
        <v>3294.88</v>
      </c>
      <c r="F2093" s="7">
        <f t="shared" si="321"/>
        <v>1218.8800000000001</v>
      </c>
      <c r="G2093" s="4">
        <f t="shared" si="322"/>
        <v>-2.1341023191559039</v>
      </c>
      <c r="H2093" s="4">
        <f t="shared" si="323"/>
        <v>-1.7140193347941146</v>
      </c>
      <c r="I2093" s="4">
        <f t="shared" si="324"/>
        <v>-1.6283535181181445</v>
      </c>
      <c r="J2093">
        <f t="shared" si="325"/>
        <v>13.303537409295075</v>
      </c>
      <c r="K2093">
        <f t="shared" si="326"/>
        <v>20.491326582498036</v>
      </c>
      <c r="L2093">
        <f t="shared" si="327"/>
        <v>9.3281012945648669</v>
      </c>
      <c r="M2093">
        <f t="shared" si="328"/>
        <v>9.3281012945648669</v>
      </c>
      <c r="N2093">
        <f t="shared" si="329"/>
        <v>3</v>
      </c>
    </row>
    <row r="2094" spans="1:14" x14ac:dyDescent="0.2">
      <c r="A2094">
        <f t="shared" si="330"/>
        <v>2077</v>
      </c>
      <c r="B2094" t="s">
        <v>3163</v>
      </c>
      <c r="C2094" s="7" t="s">
        <v>10</v>
      </c>
      <c r="D2094" s="6">
        <v>59958</v>
      </c>
      <c r="E2094" s="6">
        <v>59825.72</v>
      </c>
      <c r="F2094" s="7">
        <f t="shared" si="321"/>
        <v>57748.72</v>
      </c>
      <c r="G2094" s="4">
        <f t="shared" si="322"/>
        <v>0.68432447103477312</v>
      </c>
      <c r="H2094" s="4">
        <f t="shared" si="323"/>
        <v>0.75409772506516981</v>
      </c>
      <c r="I2094" s="4">
        <f t="shared" si="324"/>
        <v>0.82733314102564959</v>
      </c>
      <c r="J2094">
        <f t="shared" si="325"/>
        <v>0.72212968741557937</v>
      </c>
      <c r="K2094">
        <f t="shared" si="326"/>
        <v>5.142626663170155E-2</v>
      </c>
      <c r="L2094">
        <f t="shared" si="327"/>
        <v>2.0882256371624983</v>
      </c>
      <c r="M2094">
        <f t="shared" si="328"/>
        <v>5.142626663170155E-2</v>
      </c>
      <c r="N2094">
        <f t="shared" si="329"/>
        <v>2</v>
      </c>
    </row>
    <row r="2095" spans="1:14" x14ac:dyDescent="0.2">
      <c r="A2095">
        <f t="shared" si="330"/>
        <v>2078</v>
      </c>
      <c r="B2095" t="s">
        <v>3164</v>
      </c>
      <c r="C2095" s="7" t="s">
        <v>78</v>
      </c>
      <c r="D2095" s="6">
        <v>61653</v>
      </c>
      <c r="E2095" s="6">
        <v>71140.34</v>
      </c>
      <c r="F2095" s="7">
        <f t="shared" si="321"/>
        <v>69062.34</v>
      </c>
      <c r="G2095" s="4">
        <f t="shared" si="322"/>
        <v>0.76909031455961774</v>
      </c>
      <c r="H2095" s="4">
        <f t="shared" si="323"/>
        <v>1.248090148454333</v>
      </c>
      <c r="I2095" s="4">
        <f t="shared" si="324"/>
        <v>1.318802879850709</v>
      </c>
      <c r="J2095">
        <f t="shared" si="325"/>
        <v>2.321818738438937</v>
      </c>
      <c r="K2095">
        <f t="shared" si="326"/>
        <v>0.65824031074644151</v>
      </c>
      <c r="L2095">
        <f t="shared" si="327"/>
        <v>4.3894094184180084</v>
      </c>
      <c r="M2095">
        <f t="shared" si="328"/>
        <v>0.65824031074644151</v>
      </c>
      <c r="N2095">
        <f t="shared" si="329"/>
        <v>2</v>
      </c>
    </row>
    <row r="2096" spans="1:14" x14ac:dyDescent="0.2">
      <c r="A2096">
        <f t="shared" si="330"/>
        <v>2079</v>
      </c>
      <c r="B2096" t="s">
        <v>3165</v>
      </c>
      <c r="C2096" s="7" t="s">
        <v>980</v>
      </c>
      <c r="D2096" s="6">
        <v>36340</v>
      </c>
      <c r="E2096" s="6">
        <v>32620.28</v>
      </c>
      <c r="F2096" s="7">
        <f t="shared" si="321"/>
        <v>30541.279999999999</v>
      </c>
      <c r="G2096" s="4">
        <f t="shared" si="322"/>
        <v>-0.49679629142527543</v>
      </c>
      <c r="H2096" s="4">
        <f t="shared" si="323"/>
        <v>-0.43368244209629769</v>
      </c>
      <c r="I2096" s="4">
        <f t="shared" si="324"/>
        <v>-0.35457268848766998</v>
      </c>
      <c r="J2096">
        <f t="shared" si="325"/>
        <v>1.4660014926623455</v>
      </c>
      <c r="K2096">
        <f t="shared" si="326"/>
        <v>4.3652567134546372</v>
      </c>
      <c r="L2096">
        <f t="shared" si="327"/>
        <v>0.39577778758839738</v>
      </c>
      <c r="M2096">
        <f t="shared" si="328"/>
        <v>0.39577778758839738</v>
      </c>
      <c r="N2096">
        <f t="shared" si="329"/>
        <v>3</v>
      </c>
    </row>
    <row r="2097" spans="1:14" x14ac:dyDescent="0.2">
      <c r="A2097">
        <f t="shared" si="330"/>
        <v>2080</v>
      </c>
      <c r="B2097" t="s">
        <v>3166</v>
      </c>
      <c r="C2097" s="7" t="s">
        <v>180</v>
      </c>
      <c r="D2097" s="6">
        <v>72365</v>
      </c>
      <c r="E2097" s="6">
        <v>81562.720000000001</v>
      </c>
      <c r="F2097" s="7">
        <f t="shared" si="321"/>
        <v>79482.720000000001</v>
      </c>
      <c r="G2097" s="4">
        <f t="shared" si="322"/>
        <v>1.3047904418977514</v>
      </c>
      <c r="H2097" s="4">
        <f t="shared" si="323"/>
        <v>1.7031276798679158</v>
      </c>
      <c r="I2097" s="4">
        <f t="shared" si="324"/>
        <v>1.7714697925681131</v>
      </c>
      <c r="J2097">
        <f t="shared" si="325"/>
        <v>5.3989464256203998</v>
      </c>
      <c r="K2097">
        <f t="shared" si="326"/>
        <v>2.2671458794452759</v>
      </c>
      <c r="L2097">
        <f t="shared" si="327"/>
        <v>8.4635939987223132</v>
      </c>
      <c r="M2097">
        <f t="shared" si="328"/>
        <v>2.2671458794452759</v>
      </c>
      <c r="N2097">
        <f t="shared" si="329"/>
        <v>2</v>
      </c>
    </row>
    <row r="2098" spans="1:14" x14ac:dyDescent="0.2">
      <c r="A2098">
        <f t="shared" si="330"/>
        <v>2081</v>
      </c>
      <c r="B2098" t="s">
        <v>3167</v>
      </c>
      <c r="C2098" s="7" t="s">
        <v>723</v>
      </c>
      <c r="D2098" s="6">
        <v>26661</v>
      </c>
      <c r="E2098" s="6">
        <v>24200.28</v>
      </c>
      <c r="F2098" s="7">
        <f t="shared" si="321"/>
        <v>22119.279999999999</v>
      </c>
      <c r="G2098" s="4">
        <f t="shared" si="322"/>
        <v>-0.98083676309310541</v>
      </c>
      <c r="H2098" s="4">
        <f t="shared" si="323"/>
        <v>-0.80129675039271031</v>
      </c>
      <c r="I2098" s="4">
        <f t="shared" si="324"/>
        <v>-0.72042889900071994</v>
      </c>
      <c r="J2098">
        <f t="shared" si="325"/>
        <v>3.6835908572418625</v>
      </c>
      <c r="K2098">
        <f t="shared" si="326"/>
        <v>7.8311522315268638</v>
      </c>
      <c r="L2098">
        <f t="shared" si="327"/>
        <v>1.7684191700735994</v>
      </c>
      <c r="M2098">
        <f t="shared" si="328"/>
        <v>1.7684191700735994</v>
      </c>
      <c r="N2098">
        <f t="shared" si="329"/>
        <v>3</v>
      </c>
    </row>
    <row r="2099" spans="1:14" x14ac:dyDescent="0.2">
      <c r="A2099">
        <f t="shared" si="330"/>
        <v>2082</v>
      </c>
      <c r="B2099" t="s">
        <v>3168</v>
      </c>
      <c r="C2099" s="7" t="s">
        <v>22</v>
      </c>
      <c r="D2099" s="6">
        <v>31387</v>
      </c>
      <c r="E2099" s="6">
        <v>30406.31</v>
      </c>
      <c r="F2099" s="7">
        <f t="shared" si="321"/>
        <v>28324.31</v>
      </c>
      <c r="G2099" s="4">
        <f t="shared" si="322"/>
        <v>-0.74449258816778618</v>
      </c>
      <c r="H2099" s="4">
        <f t="shared" si="323"/>
        <v>-0.53034361194653612</v>
      </c>
      <c r="I2099" s="4">
        <f t="shared" si="324"/>
        <v>-0.45087905787987087</v>
      </c>
      <c r="J2099">
        <f t="shared" si="325"/>
        <v>2.183124933206182</v>
      </c>
      <c r="K2099">
        <f t="shared" si="326"/>
        <v>5.5564105287934771</v>
      </c>
      <c r="L2099">
        <f t="shared" si="327"/>
        <v>0.79828873907096209</v>
      </c>
      <c r="M2099">
        <f t="shared" si="328"/>
        <v>0.79828873907096209</v>
      </c>
      <c r="N2099">
        <f t="shared" si="329"/>
        <v>3</v>
      </c>
    </row>
    <row r="2100" spans="1:14" x14ac:dyDescent="0.2">
      <c r="A2100">
        <f t="shared" si="330"/>
        <v>2083</v>
      </c>
      <c r="B2100" t="s">
        <v>3170</v>
      </c>
      <c r="C2100" s="7" t="s">
        <v>10</v>
      </c>
      <c r="D2100" s="6">
        <v>68523</v>
      </c>
      <c r="E2100" s="6">
        <v>60939.24</v>
      </c>
      <c r="F2100" s="7">
        <f t="shared" si="321"/>
        <v>58856.24</v>
      </c>
      <c r="G2100" s="4">
        <f t="shared" si="322"/>
        <v>1.1126545299081034</v>
      </c>
      <c r="H2100" s="4">
        <f t="shared" si="323"/>
        <v>0.80271362584595607</v>
      </c>
      <c r="I2100" s="4">
        <f t="shared" si="324"/>
        <v>0.87544440560263981</v>
      </c>
      <c r="J2100">
        <f t="shared" si="325"/>
        <v>1.3615204612340714</v>
      </c>
      <c r="K2100">
        <f t="shared" si="326"/>
        <v>8.518100299668474E-2</v>
      </c>
      <c r="L2100">
        <f t="shared" si="327"/>
        <v>3.1184902047553411</v>
      </c>
      <c r="M2100">
        <f t="shared" si="328"/>
        <v>8.518100299668474E-2</v>
      </c>
      <c r="N2100">
        <f t="shared" si="329"/>
        <v>2</v>
      </c>
    </row>
    <row r="2101" spans="1:14" x14ac:dyDescent="0.2">
      <c r="A2101">
        <f t="shared" si="330"/>
        <v>2084</v>
      </c>
      <c r="B2101" t="s">
        <v>3171</v>
      </c>
      <c r="C2101" s="7" t="s">
        <v>10</v>
      </c>
      <c r="D2101" s="6">
        <v>60529</v>
      </c>
      <c r="E2101" s="6">
        <v>66132.45</v>
      </c>
      <c r="F2101" s="7">
        <f t="shared" si="321"/>
        <v>64048.45</v>
      </c>
      <c r="G2101" s="4">
        <f t="shared" si="322"/>
        <v>0.71287980829299513</v>
      </c>
      <c r="H2101" s="4">
        <f t="shared" si="323"/>
        <v>1.0294473909276678</v>
      </c>
      <c r="I2101" s="4">
        <f t="shared" si="324"/>
        <v>1.1009968010892182</v>
      </c>
      <c r="J2101">
        <f t="shared" si="325"/>
        <v>1.475128283037628</v>
      </c>
      <c r="K2101">
        <f t="shared" si="326"/>
        <v>0.27386930558758354</v>
      </c>
      <c r="L2101">
        <f t="shared" si="327"/>
        <v>3.2176513511515608</v>
      </c>
      <c r="M2101">
        <f t="shared" si="328"/>
        <v>0.27386930558758354</v>
      </c>
      <c r="N2101">
        <f t="shared" si="329"/>
        <v>2</v>
      </c>
    </row>
    <row r="2102" spans="1:14" x14ac:dyDescent="0.2">
      <c r="A2102">
        <f t="shared" si="330"/>
        <v>2085</v>
      </c>
      <c r="B2102" t="s">
        <v>3172</v>
      </c>
      <c r="C2102" s="7" t="s">
        <v>3173</v>
      </c>
      <c r="D2102" s="6">
        <v>39104</v>
      </c>
      <c r="E2102" s="6">
        <v>10221.370000000001</v>
      </c>
      <c r="F2102" s="7">
        <f t="shared" si="321"/>
        <v>8136.3700000000008</v>
      </c>
      <c r="G2102" s="4">
        <f t="shared" si="322"/>
        <v>-0.35857045573048441</v>
      </c>
      <c r="H2102" s="4">
        <f t="shared" si="323"/>
        <v>-1.411611160177485</v>
      </c>
      <c r="I2102" s="4">
        <f t="shared" si="324"/>
        <v>-1.3278540313380545</v>
      </c>
      <c r="J2102">
        <f t="shared" si="325"/>
        <v>5.7439260800366441</v>
      </c>
      <c r="K2102">
        <f t="shared" si="326"/>
        <v>10.238756262683882</v>
      </c>
      <c r="L2102">
        <f t="shared" si="327"/>
        <v>3.5193631390712543</v>
      </c>
      <c r="M2102">
        <f t="shared" si="328"/>
        <v>3.5193631390712543</v>
      </c>
      <c r="N2102">
        <f t="shared" si="329"/>
        <v>3</v>
      </c>
    </row>
    <row r="2103" spans="1:14" x14ac:dyDescent="0.2">
      <c r="A2103">
        <f t="shared" si="330"/>
        <v>2086</v>
      </c>
      <c r="B2103" t="s">
        <v>3174</v>
      </c>
      <c r="C2103" s="7" t="s">
        <v>1412</v>
      </c>
      <c r="D2103" s="6">
        <v>32557</v>
      </c>
      <c r="E2103" s="6">
        <v>28226.89</v>
      </c>
      <c r="F2103" s="7">
        <f t="shared" si="321"/>
        <v>26140.89</v>
      </c>
      <c r="G2103" s="4">
        <f t="shared" si="322"/>
        <v>-0.68598165192939786</v>
      </c>
      <c r="H2103" s="4">
        <f t="shared" si="323"/>
        <v>-0.62549634066237558</v>
      </c>
      <c r="I2103" s="4">
        <f t="shared" si="324"/>
        <v>-0.54572799722425513</v>
      </c>
      <c r="J2103">
        <f t="shared" si="325"/>
        <v>2.371949344414416</v>
      </c>
      <c r="K2103">
        <f t="shared" si="326"/>
        <v>5.8460976208065265</v>
      </c>
      <c r="L2103">
        <f t="shared" si="327"/>
        <v>0.90921866048382638</v>
      </c>
      <c r="M2103">
        <f t="shared" si="328"/>
        <v>0.90921866048382638</v>
      </c>
      <c r="N2103">
        <f t="shared" si="329"/>
        <v>3</v>
      </c>
    </row>
    <row r="2104" spans="1:14" x14ac:dyDescent="0.2">
      <c r="A2104">
        <f t="shared" si="330"/>
        <v>2087</v>
      </c>
      <c r="B2104" t="s">
        <v>3176</v>
      </c>
      <c r="C2104" s="7" t="s">
        <v>10</v>
      </c>
      <c r="D2104" s="6">
        <v>68523</v>
      </c>
      <c r="E2104" s="6">
        <v>103400.42</v>
      </c>
      <c r="F2104" s="7">
        <f t="shared" si="321"/>
        <v>101313.42</v>
      </c>
      <c r="G2104" s="4">
        <f t="shared" si="322"/>
        <v>1.1126545299081034</v>
      </c>
      <c r="H2104" s="4">
        <f t="shared" si="323"/>
        <v>2.6565541620869855</v>
      </c>
      <c r="I2104" s="4">
        <f t="shared" si="324"/>
        <v>2.719807144129172</v>
      </c>
      <c r="J2104">
        <f t="shared" si="325"/>
        <v>12.452230737512531</v>
      </c>
      <c r="K2104">
        <f t="shared" si="326"/>
        <v>7.8347540004240717</v>
      </c>
      <c r="L2104">
        <f t="shared" si="327"/>
        <v>16.597802046996243</v>
      </c>
      <c r="M2104">
        <f t="shared" si="328"/>
        <v>7.8347540004240717</v>
      </c>
      <c r="N2104">
        <f t="shared" si="329"/>
        <v>2</v>
      </c>
    </row>
    <row r="2105" spans="1:14" x14ac:dyDescent="0.2">
      <c r="A2105">
        <f t="shared" si="330"/>
        <v>2088</v>
      </c>
      <c r="B2105" t="s">
        <v>3177</v>
      </c>
      <c r="C2105" s="7" t="s">
        <v>10</v>
      </c>
      <c r="D2105" s="6">
        <v>59388</v>
      </c>
      <c r="E2105" s="6">
        <v>62530.99</v>
      </c>
      <c r="F2105" s="7">
        <f t="shared" si="321"/>
        <v>60442.99</v>
      </c>
      <c r="G2105" s="4">
        <f t="shared" si="322"/>
        <v>0.65581914312376333</v>
      </c>
      <c r="H2105" s="4">
        <f t="shared" si="323"/>
        <v>0.8722088841869079</v>
      </c>
      <c r="I2105" s="4">
        <f t="shared" si="324"/>
        <v>0.94437367917561321</v>
      </c>
      <c r="J2105">
        <f t="shared" si="325"/>
        <v>0.9750046706380725</v>
      </c>
      <c r="K2105">
        <f t="shared" si="326"/>
        <v>0.12634260213035431</v>
      </c>
      <c r="L2105">
        <f t="shared" si="327"/>
        <v>2.4710076422969669</v>
      </c>
      <c r="M2105">
        <f t="shared" si="328"/>
        <v>0.12634260213035431</v>
      </c>
      <c r="N2105">
        <f t="shared" si="329"/>
        <v>2</v>
      </c>
    </row>
    <row r="2106" spans="1:14" x14ac:dyDescent="0.2">
      <c r="A2106">
        <f t="shared" si="330"/>
        <v>2089</v>
      </c>
      <c r="B2106" t="s">
        <v>3178</v>
      </c>
      <c r="C2106" s="7" t="s">
        <v>890</v>
      </c>
      <c r="D2106" s="6">
        <v>35755</v>
      </c>
      <c r="E2106" s="6">
        <v>32914.550000000003</v>
      </c>
      <c r="F2106" s="7">
        <f t="shared" si="321"/>
        <v>30825.550000000003</v>
      </c>
      <c r="G2106" s="4">
        <f t="shared" si="322"/>
        <v>-0.52605175954446959</v>
      </c>
      <c r="H2106" s="4">
        <f t="shared" si="323"/>
        <v>-0.42083471495824698</v>
      </c>
      <c r="I2106" s="4">
        <f t="shared" si="324"/>
        <v>-0.34222384676806111</v>
      </c>
      <c r="J2106">
        <f t="shared" si="325"/>
        <v>1.4792681225124935</v>
      </c>
      <c r="K2106">
        <f t="shared" si="326"/>
        <v>4.3911560508332608</v>
      </c>
      <c r="L2106">
        <f t="shared" si="327"/>
        <v>0.40277823954876613</v>
      </c>
      <c r="M2106">
        <f t="shared" si="328"/>
        <v>0.40277823954876613</v>
      </c>
      <c r="N2106">
        <f t="shared" si="329"/>
        <v>3</v>
      </c>
    </row>
    <row r="2107" spans="1:14" x14ac:dyDescent="0.2">
      <c r="A2107">
        <f t="shared" si="330"/>
        <v>2090</v>
      </c>
      <c r="B2107" t="s">
        <v>3179</v>
      </c>
      <c r="C2107" s="7" t="s">
        <v>526</v>
      </c>
      <c r="D2107" s="6">
        <v>69978</v>
      </c>
      <c r="E2107" s="6">
        <v>65790.83</v>
      </c>
      <c r="F2107" s="7">
        <f t="shared" si="321"/>
        <v>63700.83</v>
      </c>
      <c r="G2107" s="4">
        <f t="shared" si="322"/>
        <v>1.1854181301019966</v>
      </c>
      <c r="H2107" s="4">
        <f t="shared" si="323"/>
        <v>1.0145323790511571</v>
      </c>
      <c r="I2107" s="4">
        <f t="shared" si="324"/>
        <v>1.0858960012912433</v>
      </c>
      <c r="J2107">
        <f t="shared" si="325"/>
        <v>2.0632108392757877</v>
      </c>
      <c r="K2107">
        <f t="shared" si="326"/>
        <v>0.31733287454326953</v>
      </c>
      <c r="L2107">
        <f t="shared" si="327"/>
        <v>4.1486460973198334</v>
      </c>
      <c r="M2107">
        <f t="shared" si="328"/>
        <v>0.31733287454326953</v>
      </c>
      <c r="N2107">
        <f t="shared" si="329"/>
        <v>2</v>
      </c>
    </row>
    <row r="2108" spans="1:14" x14ac:dyDescent="0.2">
      <c r="A2108">
        <f t="shared" si="330"/>
        <v>2091</v>
      </c>
      <c r="B2108" t="s">
        <v>3180</v>
      </c>
      <c r="C2108" s="7" t="s">
        <v>3181</v>
      </c>
      <c r="D2108" s="6">
        <v>54000</v>
      </c>
      <c r="E2108" s="6">
        <v>49015.76</v>
      </c>
      <c r="F2108" s="7">
        <f t="shared" si="321"/>
        <v>46924.76</v>
      </c>
      <c r="G2108" s="4">
        <f t="shared" si="322"/>
        <v>0.38636878034390304</v>
      </c>
      <c r="H2108" s="4">
        <f t="shared" si="323"/>
        <v>0.28213858395924485</v>
      </c>
      <c r="I2108" s="4">
        <f t="shared" si="324"/>
        <v>0.35713449600726532</v>
      </c>
      <c r="J2108">
        <f t="shared" si="325"/>
        <v>1.9556788195933004E-2</v>
      </c>
      <c r="K2108">
        <f t="shared" si="326"/>
        <v>0.56054840069616896</v>
      </c>
      <c r="L2108">
        <f t="shared" si="327"/>
        <v>0.54848563222670133</v>
      </c>
      <c r="M2108">
        <f t="shared" si="328"/>
        <v>1.9556788195933004E-2</v>
      </c>
      <c r="N2108">
        <f t="shared" si="329"/>
        <v>1</v>
      </c>
    </row>
    <row r="2109" spans="1:14" x14ac:dyDescent="0.2">
      <c r="A2109">
        <f t="shared" si="330"/>
        <v>2092</v>
      </c>
      <c r="B2109" t="s">
        <v>3183</v>
      </c>
      <c r="C2109" s="7" t="s">
        <v>22</v>
      </c>
      <c r="D2109" s="6">
        <v>27560</v>
      </c>
      <c r="E2109" s="6">
        <v>25373.77</v>
      </c>
      <c r="F2109" s="7">
        <f t="shared" si="321"/>
        <v>23281.77</v>
      </c>
      <c r="G2109" s="4">
        <f t="shared" si="322"/>
        <v>-0.93587835994924973</v>
      </c>
      <c r="H2109" s="4">
        <f t="shared" si="323"/>
        <v>-0.75006258000758463</v>
      </c>
      <c r="I2109" s="4">
        <f t="shared" si="324"/>
        <v>-0.66992970805328278</v>
      </c>
      <c r="J2109">
        <f t="shared" si="325"/>
        <v>3.3691927046135777</v>
      </c>
      <c r="K2109">
        <f t="shared" si="326"/>
        <v>7.3704463701604821</v>
      </c>
      <c r="L2109">
        <f t="shared" si="327"/>
        <v>1.5540892277961498</v>
      </c>
      <c r="M2109">
        <f t="shared" si="328"/>
        <v>1.5540892277961498</v>
      </c>
      <c r="N2109">
        <f t="shared" si="329"/>
        <v>3</v>
      </c>
    </row>
    <row r="2110" spans="1:14" x14ac:dyDescent="0.2">
      <c r="A2110">
        <f t="shared" si="330"/>
        <v>2093</v>
      </c>
      <c r="B2110" t="s">
        <v>3184</v>
      </c>
      <c r="C2110" s="7" t="s">
        <v>614</v>
      </c>
      <c r="D2110" s="6">
        <v>56700</v>
      </c>
      <c r="E2110" s="6">
        <v>51030.15</v>
      </c>
      <c r="F2110" s="7">
        <f t="shared" si="321"/>
        <v>48937.15</v>
      </c>
      <c r="G2110" s="4">
        <f t="shared" si="322"/>
        <v>0.52139401781710693</v>
      </c>
      <c r="H2110" s="4">
        <f t="shared" si="323"/>
        <v>0.37008615955178764</v>
      </c>
      <c r="I2110" s="4">
        <f t="shared" si="324"/>
        <v>0.44455380014812929</v>
      </c>
      <c r="J2110">
        <f t="shared" si="325"/>
        <v>0.10229557473582598</v>
      </c>
      <c r="K2110">
        <f t="shared" si="326"/>
        <v>0.32148154682682684</v>
      </c>
      <c r="L2110">
        <f t="shared" si="327"/>
        <v>0.84801465910683504</v>
      </c>
      <c r="M2110">
        <f t="shared" si="328"/>
        <v>0.10229557473582598</v>
      </c>
      <c r="N2110">
        <f t="shared" si="329"/>
        <v>1</v>
      </c>
    </row>
    <row r="2111" spans="1:14" x14ac:dyDescent="0.2">
      <c r="A2111">
        <f t="shared" si="330"/>
        <v>2094</v>
      </c>
      <c r="B2111" t="s">
        <v>3185</v>
      </c>
      <c r="C2111" s="7" t="s">
        <v>10</v>
      </c>
      <c r="D2111" s="6">
        <v>57674</v>
      </c>
      <c r="E2111" s="6">
        <v>53822.54</v>
      </c>
      <c r="F2111" s="7">
        <f t="shared" si="321"/>
        <v>51728.54</v>
      </c>
      <c r="G2111" s="4">
        <f t="shared" si="322"/>
        <v>0.57010312200188495</v>
      </c>
      <c r="H2111" s="4">
        <f t="shared" si="323"/>
        <v>0.49200094795366645</v>
      </c>
      <c r="I2111" s="4">
        <f t="shared" si="324"/>
        <v>0.5658132833426226</v>
      </c>
      <c r="J2111">
        <f t="shared" si="325"/>
        <v>0.22771726267782169</v>
      </c>
      <c r="K2111">
        <f t="shared" si="326"/>
        <v>0.16827328186592441</v>
      </c>
      <c r="L2111">
        <f t="shared" si="327"/>
        <v>1.1678425741483758</v>
      </c>
      <c r="M2111">
        <f t="shared" si="328"/>
        <v>0.16827328186592441</v>
      </c>
      <c r="N2111">
        <f t="shared" si="329"/>
        <v>2</v>
      </c>
    </row>
    <row r="2112" spans="1:14" x14ac:dyDescent="0.2">
      <c r="A2112">
        <f t="shared" si="330"/>
        <v>2095</v>
      </c>
      <c r="B2112" t="s">
        <v>3186</v>
      </c>
      <c r="C2112" s="7" t="s">
        <v>948</v>
      </c>
      <c r="D2112" s="6">
        <v>24541</v>
      </c>
      <c r="E2112" s="6">
        <v>21482.19</v>
      </c>
      <c r="F2112" s="7">
        <f t="shared" si="321"/>
        <v>19387.189999999999</v>
      </c>
      <c r="G2112" s="4">
        <f t="shared" si="322"/>
        <v>-1.0868565791831766</v>
      </c>
      <c r="H2112" s="4">
        <f t="shared" si="323"/>
        <v>-0.91996762631164097</v>
      </c>
      <c r="I2112" s="4">
        <f t="shared" si="324"/>
        <v>-0.83911235829549546</v>
      </c>
      <c r="J2112">
        <f t="shared" si="325"/>
        <v>4.4762266774522494</v>
      </c>
      <c r="K2112">
        <f t="shared" si="326"/>
        <v>8.9665010595428392</v>
      </c>
      <c r="L2112">
        <f t="shared" si="327"/>
        <v>2.3263003216028455</v>
      </c>
      <c r="M2112">
        <f t="shared" si="328"/>
        <v>2.3263003216028455</v>
      </c>
      <c r="N2112">
        <f t="shared" si="329"/>
        <v>3</v>
      </c>
    </row>
    <row r="2113" spans="1:14" x14ac:dyDescent="0.2">
      <c r="A2113">
        <f t="shared" si="330"/>
        <v>2096</v>
      </c>
      <c r="B2113" t="s">
        <v>3187</v>
      </c>
      <c r="C2113" s="7" t="s">
        <v>205</v>
      </c>
      <c r="D2113" s="6">
        <v>89889</v>
      </c>
      <c r="E2113" s="6">
        <v>83525.58</v>
      </c>
      <c r="F2113" s="7">
        <f t="shared" si="321"/>
        <v>81429.58</v>
      </c>
      <c r="G2113" s="4">
        <f t="shared" si="322"/>
        <v>2.1811542424460573</v>
      </c>
      <c r="H2113" s="4">
        <f t="shared" si="323"/>
        <v>1.7888254733575473</v>
      </c>
      <c r="I2113" s="4">
        <f t="shared" si="324"/>
        <v>1.8560424382579062</v>
      </c>
      <c r="J2113">
        <f t="shared" si="325"/>
        <v>8.4854778262162167</v>
      </c>
      <c r="K2113">
        <f t="shared" si="326"/>
        <v>4.1395104858986143</v>
      </c>
      <c r="L2113">
        <f t="shared" si="327"/>
        <v>12.331965865841775</v>
      </c>
      <c r="M2113">
        <f t="shared" si="328"/>
        <v>4.1395104858986143</v>
      </c>
      <c r="N2113">
        <f t="shared" si="329"/>
        <v>2</v>
      </c>
    </row>
    <row r="2114" spans="1:14" x14ac:dyDescent="0.2">
      <c r="A2114">
        <f t="shared" si="330"/>
        <v>2097</v>
      </c>
      <c r="B2114" t="s">
        <v>3188</v>
      </c>
      <c r="C2114" s="7" t="s">
        <v>589</v>
      </c>
      <c r="D2114" s="6">
        <v>40172</v>
      </c>
      <c r="E2114" s="6">
        <v>36618.53</v>
      </c>
      <c r="F2114" s="7">
        <f t="shared" si="321"/>
        <v>34521.53</v>
      </c>
      <c r="G2114" s="4">
        <f t="shared" si="322"/>
        <v>-0.30516047290775039</v>
      </c>
      <c r="H2114" s="4">
        <f t="shared" si="323"/>
        <v>-0.25912022022621078</v>
      </c>
      <c r="I2114" s="4">
        <f t="shared" si="324"/>
        <v>-0.18166848736031699</v>
      </c>
      <c r="J2114">
        <f t="shared" si="325"/>
        <v>0.80927490900801824</v>
      </c>
      <c r="K2114">
        <f t="shared" si="326"/>
        <v>3.1627460473790521</v>
      </c>
      <c r="L2114">
        <f t="shared" si="327"/>
        <v>0.11024102777252349</v>
      </c>
      <c r="M2114">
        <f t="shared" si="328"/>
        <v>0.11024102777252349</v>
      </c>
      <c r="N2114">
        <f t="shared" si="329"/>
        <v>3</v>
      </c>
    </row>
    <row r="2115" spans="1:14" x14ac:dyDescent="0.2">
      <c r="A2115">
        <f t="shared" si="330"/>
        <v>2098</v>
      </c>
      <c r="B2115" t="s">
        <v>3189</v>
      </c>
      <c r="C2115" s="7" t="s">
        <v>10</v>
      </c>
      <c r="D2115" s="6">
        <v>62242</v>
      </c>
      <c r="E2115" s="6">
        <v>57919.3</v>
      </c>
      <c r="F2115" s="7">
        <f t="shared" si="321"/>
        <v>55821.3</v>
      </c>
      <c r="G2115" s="4">
        <f t="shared" si="322"/>
        <v>0.79854582006766117</v>
      </c>
      <c r="H2115" s="4">
        <f t="shared" si="323"/>
        <v>0.67086408259219521</v>
      </c>
      <c r="I2115" s="4">
        <f t="shared" si="324"/>
        <v>0.74360497939336956</v>
      </c>
      <c r="J2115">
        <f t="shared" si="325"/>
        <v>0.66650082586448101</v>
      </c>
      <c r="K2115">
        <f t="shared" si="326"/>
        <v>8.4385170198991478E-3</v>
      </c>
      <c r="L2115">
        <f t="shared" si="327"/>
        <v>2.0121243509295375</v>
      </c>
      <c r="M2115">
        <f t="shared" si="328"/>
        <v>8.4385170198991478E-3</v>
      </c>
      <c r="N2115">
        <f t="shared" si="329"/>
        <v>2</v>
      </c>
    </row>
    <row r="2116" spans="1:14" x14ac:dyDescent="0.2">
      <c r="A2116">
        <f t="shared" si="330"/>
        <v>2099</v>
      </c>
      <c r="B2116" t="s">
        <v>3190</v>
      </c>
      <c r="C2116" s="7" t="s">
        <v>1225</v>
      </c>
      <c r="D2116" s="6">
        <v>48257</v>
      </c>
      <c r="E2116" s="6">
        <v>44544.94</v>
      </c>
      <c r="F2116" s="7">
        <f t="shared" si="321"/>
        <v>42445.94</v>
      </c>
      <c r="G2116" s="4">
        <f t="shared" si="322"/>
        <v>9.9165099303676993E-2</v>
      </c>
      <c r="H2116" s="4">
        <f t="shared" si="323"/>
        <v>8.6944118185163205E-2</v>
      </c>
      <c r="I2116" s="4">
        <f t="shared" si="324"/>
        <v>0.16257214588021016</v>
      </c>
      <c r="J2116">
        <f t="shared" si="325"/>
        <v>7.1666697217169575E-2</v>
      </c>
      <c r="K2116">
        <f t="shared" si="326"/>
        <v>1.3122785066478464</v>
      </c>
      <c r="L2116">
        <f t="shared" si="327"/>
        <v>0.12852918669102403</v>
      </c>
      <c r="M2116">
        <f t="shared" si="328"/>
        <v>7.1666697217169575E-2</v>
      </c>
      <c r="N2116">
        <f t="shared" si="329"/>
        <v>1</v>
      </c>
    </row>
    <row r="2117" spans="1:14" x14ac:dyDescent="0.2">
      <c r="A2117">
        <f t="shared" si="330"/>
        <v>2100</v>
      </c>
      <c r="B2117" t="s">
        <v>3191</v>
      </c>
      <c r="C2117" s="7" t="s">
        <v>10</v>
      </c>
      <c r="D2117" s="6">
        <v>59958</v>
      </c>
      <c r="E2117" s="6">
        <v>57470.2</v>
      </c>
      <c r="F2117" s="7">
        <f t="shared" si="321"/>
        <v>55370.2</v>
      </c>
      <c r="G2117" s="4">
        <f t="shared" si="322"/>
        <v>0.68432447103477312</v>
      </c>
      <c r="H2117" s="4">
        <f t="shared" si="323"/>
        <v>0.65125653082783397</v>
      </c>
      <c r="I2117" s="4">
        <f t="shared" si="324"/>
        <v>0.72400895272957955</v>
      </c>
      <c r="J2117">
        <f t="shared" si="325"/>
        <v>0.52632269377808538</v>
      </c>
      <c r="K2117">
        <f t="shared" si="326"/>
        <v>4.1878117336759647E-2</v>
      </c>
      <c r="L2117">
        <f t="shared" si="327"/>
        <v>1.7590137965464794</v>
      </c>
      <c r="M2117">
        <f t="shared" si="328"/>
        <v>4.1878117336759647E-2</v>
      </c>
      <c r="N2117">
        <f t="shared" si="329"/>
        <v>2</v>
      </c>
    </row>
    <row r="2118" spans="1:14" x14ac:dyDescent="0.2">
      <c r="A2118">
        <f t="shared" si="330"/>
        <v>2101</v>
      </c>
      <c r="B2118" t="s">
        <v>3192</v>
      </c>
      <c r="C2118" s="7" t="s">
        <v>440</v>
      </c>
      <c r="D2118" s="6">
        <v>75600</v>
      </c>
      <c r="E2118" s="6">
        <v>63912.62</v>
      </c>
      <c r="F2118" s="7">
        <f t="shared" si="321"/>
        <v>61811.62</v>
      </c>
      <c r="G2118" s="4">
        <f t="shared" si="322"/>
        <v>1.4665706801295346</v>
      </c>
      <c r="H2118" s="4">
        <f t="shared" si="323"/>
        <v>0.93253037548994522</v>
      </c>
      <c r="I2118" s="4">
        <f t="shared" si="324"/>
        <v>1.0038277026135707</v>
      </c>
      <c r="J2118">
        <f t="shared" si="325"/>
        <v>2.408898596473446</v>
      </c>
      <c r="K2118">
        <f t="shared" si="326"/>
        <v>0.47107543500186871</v>
      </c>
      <c r="L2118">
        <f t="shared" si="327"/>
        <v>4.6038452165162447</v>
      </c>
      <c r="M2118">
        <f t="shared" si="328"/>
        <v>0.47107543500186871</v>
      </c>
      <c r="N2118">
        <f t="shared" si="329"/>
        <v>2</v>
      </c>
    </row>
    <row r="2119" spans="1:14" x14ac:dyDescent="0.2">
      <c r="A2119">
        <f t="shared" si="330"/>
        <v>2102</v>
      </c>
      <c r="B2119" t="s">
        <v>3193</v>
      </c>
      <c r="C2119" s="7" t="s">
        <v>167</v>
      </c>
      <c r="D2119" s="6">
        <v>17680</v>
      </c>
      <c r="E2119" s="7">
        <v>505.75</v>
      </c>
      <c r="F2119" s="7">
        <f t="shared" si="321"/>
        <v>-1596.25</v>
      </c>
      <c r="G2119" s="4">
        <f t="shared" si="322"/>
        <v>-1.4299707104067516</v>
      </c>
      <c r="H2119" s="4">
        <f t="shared" si="323"/>
        <v>-1.835791792715584</v>
      </c>
      <c r="I2119" s="4">
        <f t="shared" si="324"/>
        <v>-1.7506442796832837</v>
      </c>
      <c r="J2119">
        <f t="shared" si="325"/>
        <v>11.379112706832776</v>
      </c>
      <c r="K2119">
        <f t="shared" si="326"/>
        <v>17.935452101658239</v>
      </c>
      <c r="L2119">
        <f t="shared" si="327"/>
        <v>7.7857205888864849</v>
      </c>
      <c r="M2119">
        <f t="shared" si="328"/>
        <v>7.7857205888864849</v>
      </c>
      <c r="N2119">
        <f t="shared" si="329"/>
        <v>3</v>
      </c>
    </row>
    <row r="2120" spans="1:14" x14ac:dyDescent="0.2">
      <c r="A2120">
        <f t="shared" si="330"/>
        <v>2103</v>
      </c>
      <c r="B2120" t="s">
        <v>3194</v>
      </c>
      <c r="C2120" s="7" t="s">
        <v>10</v>
      </c>
      <c r="D2120" s="6">
        <v>59388</v>
      </c>
      <c r="E2120" s="6">
        <v>52126.09</v>
      </c>
      <c r="F2120" s="7">
        <f t="shared" si="321"/>
        <v>50023.09</v>
      </c>
      <c r="G2120" s="4">
        <f t="shared" si="322"/>
        <v>0.65581914312376333</v>
      </c>
      <c r="H2120" s="4">
        <f t="shared" si="323"/>
        <v>0.41793452357012117</v>
      </c>
      <c r="I2120" s="4">
        <f t="shared" si="324"/>
        <v>0.49172761791641945</v>
      </c>
      <c r="J2120">
        <f t="shared" si="325"/>
        <v>0.21794913519029596</v>
      </c>
      <c r="K2120">
        <f t="shared" si="326"/>
        <v>0.18864252287040661</v>
      </c>
      <c r="L2120">
        <f t="shared" si="327"/>
        <v>1.1280192952023069</v>
      </c>
      <c r="M2120">
        <f t="shared" si="328"/>
        <v>0.18864252287040661</v>
      </c>
      <c r="N2120">
        <f t="shared" si="329"/>
        <v>2</v>
      </c>
    </row>
    <row r="2121" spans="1:14" x14ac:dyDescent="0.2">
      <c r="A2121">
        <f t="shared" si="330"/>
        <v>2104</v>
      </c>
      <c r="B2121" t="s">
        <v>3195</v>
      </c>
      <c r="C2121" s="7" t="s">
        <v>3196</v>
      </c>
      <c r="D2121" s="6">
        <v>59300</v>
      </c>
      <c r="E2121" s="6">
        <v>50744.5</v>
      </c>
      <c r="F2121" s="7">
        <f t="shared" si="321"/>
        <v>48640.5</v>
      </c>
      <c r="G2121" s="4">
        <f t="shared" si="322"/>
        <v>0.65141832056908111</v>
      </c>
      <c r="H2121" s="4">
        <f t="shared" si="323"/>
        <v>0.3576147786533469</v>
      </c>
      <c r="I2121" s="4">
        <f t="shared" si="324"/>
        <v>0.43166716456884918</v>
      </c>
      <c r="J2121">
        <f t="shared" si="325"/>
        <v>0.17597323562521508</v>
      </c>
      <c r="K2121">
        <f t="shared" si="326"/>
        <v>0.26074858850207416</v>
      </c>
      <c r="L2121">
        <f t="shared" si="327"/>
        <v>1.0049053030094026</v>
      </c>
      <c r="M2121">
        <f t="shared" si="328"/>
        <v>0.17597323562521508</v>
      </c>
      <c r="N2121">
        <f t="shared" si="329"/>
        <v>1</v>
      </c>
    </row>
    <row r="2122" spans="1:14" x14ac:dyDescent="0.2">
      <c r="A2122">
        <f t="shared" si="330"/>
        <v>2105</v>
      </c>
      <c r="B2122" t="s">
        <v>3197</v>
      </c>
      <c r="C2122" s="7" t="s">
        <v>10</v>
      </c>
      <c r="D2122" s="6">
        <v>61102</v>
      </c>
      <c r="E2122" s="6">
        <v>61270.03</v>
      </c>
      <c r="F2122" s="7">
        <f t="shared" si="321"/>
        <v>59165.03</v>
      </c>
      <c r="G2122" s="4">
        <f t="shared" si="322"/>
        <v>0.7415351642456417</v>
      </c>
      <c r="H2122" s="4">
        <f t="shared" si="323"/>
        <v>0.81715580364184326</v>
      </c>
      <c r="I2122" s="4">
        <f t="shared" si="324"/>
        <v>0.88885840931248605</v>
      </c>
      <c r="J2122">
        <f t="shared" si="325"/>
        <v>0.9110927091967016</v>
      </c>
      <c r="K2122">
        <f t="shared" si="326"/>
        <v>5.8612675196675193E-2</v>
      </c>
      <c r="L2122">
        <f t="shared" si="327"/>
        <v>2.4012307216878774</v>
      </c>
      <c r="M2122">
        <f t="shared" si="328"/>
        <v>5.8612675196675193E-2</v>
      </c>
      <c r="N2122">
        <f t="shared" si="329"/>
        <v>2</v>
      </c>
    </row>
    <row r="2123" spans="1:14" x14ac:dyDescent="0.2">
      <c r="A2123">
        <f t="shared" si="330"/>
        <v>2106</v>
      </c>
      <c r="B2123" t="s">
        <v>3198</v>
      </c>
      <c r="C2123" s="7" t="s">
        <v>215</v>
      </c>
      <c r="D2123" s="6">
        <v>54468</v>
      </c>
      <c r="E2123" s="6">
        <v>48167.77</v>
      </c>
      <c r="F2123" s="7">
        <f t="shared" si="321"/>
        <v>46061.77</v>
      </c>
      <c r="G2123" s="4">
        <f t="shared" si="322"/>
        <v>0.40977315483925836</v>
      </c>
      <c r="H2123" s="4">
        <f t="shared" si="323"/>
        <v>0.2451156317867654</v>
      </c>
      <c r="I2123" s="4">
        <f t="shared" si="324"/>
        <v>0.31964574617223102</v>
      </c>
      <c r="J2123">
        <f t="shared" si="325"/>
        <v>1.979123265224321E-2</v>
      </c>
      <c r="K2123">
        <f t="shared" si="326"/>
        <v>0.59978212439731637</v>
      </c>
      <c r="L2123">
        <f t="shared" si="327"/>
        <v>0.51838180912090903</v>
      </c>
      <c r="M2123">
        <f t="shared" si="328"/>
        <v>1.979123265224321E-2</v>
      </c>
      <c r="N2123">
        <f t="shared" si="329"/>
        <v>1</v>
      </c>
    </row>
    <row r="2124" spans="1:14" x14ac:dyDescent="0.2">
      <c r="A2124">
        <f t="shared" si="330"/>
        <v>2107</v>
      </c>
      <c r="B2124" t="s">
        <v>3199</v>
      </c>
      <c r="C2124" s="7" t="s">
        <v>874</v>
      </c>
      <c r="D2124" s="6">
        <v>38807</v>
      </c>
      <c r="E2124" s="6">
        <v>34358.61</v>
      </c>
      <c r="F2124" s="7">
        <f t="shared" si="321"/>
        <v>32251.61</v>
      </c>
      <c r="G2124" s="4">
        <f t="shared" si="322"/>
        <v>-0.37342323185253684</v>
      </c>
      <c r="H2124" s="4">
        <f t="shared" si="323"/>
        <v>-0.35778755129571532</v>
      </c>
      <c r="I2124" s="4">
        <f t="shared" si="324"/>
        <v>-0.28027503323633002</v>
      </c>
      <c r="J2124">
        <f t="shared" si="325"/>
        <v>1.1040099029760553</v>
      </c>
      <c r="K2124">
        <f t="shared" si="326"/>
        <v>3.7183003347429926</v>
      </c>
      <c r="L2124">
        <f t="shared" si="327"/>
        <v>0.22510523526776657</v>
      </c>
      <c r="M2124">
        <f t="shared" si="328"/>
        <v>0.22510523526776657</v>
      </c>
      <c r="N2124">
        <f t="shared" si="329"/>
        <v>3</v>
      </c>
    </row>
    <row r="2125" spans="1:14" x14ac:dyDescent="0.2">
      <c r="A2125">
        <f t="shared" si="330"/>
        <v>2108</v>
      </c>
      <c r="B2125" t="s">
        <v>3200</v>
      </c>
      <c r="C2125" s="7" t="s">
        <v>10</v>
      </c>
      <c r="D2125" s="6">
        <v>58245</v>
      </c>
      <c r="E2125" s="6">
        <v>13507.14</v>
      </c>
      <c r="F2125" s="7">
        <f t="shared" si="321"/>
        <v>11399.14</v>
      </c>
      <c r="G2125" s="4">
        <f t="shared" si="322"/>
        <v>0.59865845926010697</v>
      </c>
      <c r="H2125" s="4">
        <f t="shared" si="323"/>
        <v>-1.2681555704184468</v>
      </c>
      <c r="I2125" s="4">
        <f t="shared" si="324"/>
        <v>-1.1861175473703907</v>
      </c>
      <c r="J2125">
        <f t="shared" si="325"/>
        <v>4.5531561038435981</v>
      </c>
      <c r="K2125">
        <f t="shared" si="326"/>
        <v>7.6321525618254711</v>
      </c>
      <c r="L2125">
        <f t="shared" si="327"/>
        <v>3.2465973195917313</v>
      </c>
      <c r="M2125">
        <f t="shared" si="328"/>
        <v>3.2465973195917313</v>
      </c>
      <c r="N2125">
        <f t="shared" si="329"/>
        <v>3</v>
      </c>
    </row>
    <row r="2126" spans="1:14" x14ac:dyDescent="0.2">
      <c r="A2126">
        <f t="shared" si="330"/>
        <v>2109</v>
      </c>
      <c r="B2126" t="s">
        <v>3201</v>
      </c>
      <c r="C2126" s="7" t="s">
        <v>614</v>
      </c>
      <c r="D2126" s="6">
        <v>59200</v>
      </c>
      <c r="E2126" s="6">
        <v>53735.8</v>
      </c>
      <c r="F2126" s="7">
        <f t="shared" si="321"/>
        <v>51626.8</v>
      </c>
      <c r="G2126" s="4">
        <f t="shared" si="322"/>
        <v>0.64641738584785136</v>
      </c>
      <c r="H2126" s="4">
        <f t="shared" si="323"/>
        <v>0.4882139093430215</v>
      </c>
      <c r="I2126" s="4">
        <f t="shared" si="324"/>
        <v>0.56139364301282002</v>
      </c>
      <c r="J2126">
        <f t="shared" si="325"/>
        <v>0.27407685716065927</v>
      </c>
      <c r="K2126">
        <f t="shared" si="326"/>
        <v>0.12971190726421494</v>
      </c>
      <c r="L2126">
        <f t="shared" si="327"/>
        <v>1.2672634542737964</v>
      </c>
      <c r="M2126">
        <f t="shared" si="328"/>
        <v>0.12971190726421494</v>
      </c>
      <c r="N2126">
        <f t="shared" si="329"/>
        <v>2</v>
      </c>
    </row>
    <row r="2127" spans="1:14" x14ac:dyDescent="0.2">
      <c r="A2127">
        <f t="shared" si="330"/>
        <v>2110</v>
      </c>
      <c r="B2127" t="s">
        <v>3202</v>
      </c>
      <c r="C2127" s="7" t="s">
        <v>51</v>
      </c>
      <c r="D2127" s="6">
        <v>35401</v>
      </c>
      <c r="E2127" s="6">
        <v>31410.82</v>
      </c>
      <c r="F2127" s="7">
        <f t="shared" si="321"/>
        <v>29300.82</v>
      </c>
      <c r="G2127" s="4">
        <f t="shared" si="322"/>
        <v>-0.543755068457623</v>
      </c>
      <c r="H2127" s="4">
        <f t="shared" si="323"/>
        <v>-0.48648705032814793</v>
      </c>
      <c r="I2127" s="4">
        <f t="shared" si="324"/>
        <v>-0.40845893817812567</v>
      </c>
      <c r="J2127">
        <f t="shared" si="325"/>
        <v>1.6870582810475687</v>
      </c>
      <c r="K2127">
        <f t="shared" si="326"/>
        <v>4.739518512184226</v>
      </c>
      <c r="L2127">
        <f t="shared" si="327"/>
        <v>0.51158472797212995</v>
      </c>
      <c r="M2127">
        <f t="shared" si="328"/>
        <v>0.51158472797212995</v>
      </c>
      <c r="N2127">
        <f t="shared" si="329"/>
        <v>3</v>
      </c>
    </row>
    <row r="2128" spans="1:14" x14ac:dyDescent="0.2">
      <c r="A2128">
        <f t="shared" si="330"/>
        <v>2111</v>
      </c>
      <c r="B2128" t="s">
        <v>3203</v>
      </c>
      <c r="C2128" s="7" t="s">
        <v>136</v>
      </c>
      <c r="D2128" s="6">
        <v>22880</v>
      </c>
      <c r="E2128" s="6">
        <v>5480.75</v>
      </c>
      <c r="F2128" s="7">
        <f t="shared" si="321"/>
        <v>3369.75</v>
      </c>
      <c r="G2128" s="4">
        <f t="shared" si="322"/>
        <v>-1.1699221049028032</v>
      </c>
      <c r="H2128" s="4">
        <f t="shared" si="323"/>
        <v>-1.6185850012934162</v>
      </c>
      <c r="I2128" s="4">
        <f t="shared" si="324"/>
        <v>-1.5349185682836393</v>
      </c>
      <c r="J2128">
        <f t="shared" si="325"/>
        <v>8.8715119883752855</v>
      </c>
      <c r="K2128">
        <f t="shared" si="326"/>
        <v>14.722079054411001</v>
      </c>
      <c r="L2128">
        <f t="shared" si="327"/>
        <v>5.7570690323602989</v>
      </c>
      <c r="M2128">
        <f t="shared" si="328"/>
        <v>5.7570690323602989</v>
      </c>
      <c r="N2128">
        <f t="shared" si="329"/>
        <v>3</v>
      </c>
    </row>
    <row r="2129" spans="1:14" x14ac:dyDescent="0.2">
      <c r="A2129">
        <f t="shared" si="330"/>
        <v>2112</v>
      </c>
      <c r="B2129" t="s">
        <v>3204</v>
      </c>
      <c r="C2129" s="7" t="s">
        <v>3205</v>
      </c>
      <c r="D2129" s="6">
        <v>41547</v>
      </c>
      <c r="E2129" s="6">
        <v>76992.08</v>
      </c>
      <c r="F2129" s="7">
        <f t="shared" si="321"/>
        <v>74880.08</v>
      </c>
      <c r="G2129" s="4">
        <f t="shared" si="322"/>
        <v>-0.23639762049084098</v>
      </c>
      <c r="H2129" s="4">
        <f t="shared" si="323"/>
        <v>1.5035751071752892</v>
      </c>
      <c r="I2129" s="4">
        <f t="shared" si="324"/>
        <v>1.5715286350335864</v>
      </c>
      <c r="J2129">
        <f t="shared" si="325"/>
        <v>3.5074827567576725</v>
      </c>
      <c r="K2129">
        <f t="shared" si="326"/>
        <v>2.6013266452649759</v>
      </c>
      <c r="L2129">
        <f t="shared" si="327"/>
        <v>5.1319107525487686</v>
      </c>
      <c r="M2129">
        <f t="shared" si="328"/>
        <v>2.6013266452649759</v>
      </c>
      <c r="N2129">
        <f t="shared" si="329"/>
        <v>2</v>
      </c>
    </row>
    <row r="2130" spans="1:14" x14ac:dyDescent="0.2">
      <c r="A2130">
        <f t="shared" si="330"/>
        <v>2113</v>
      </c>
      <c r="B2130" t="s">
        <v>3206</v>
      </c>
      <c r="C2130" s="7" t="s">
        <v>22</v>
      </c>
      <c r="D2130" s="6">
        <v>28059</v>
      </c>
      <c r="E2130" s="6">
        <v>28369.46</v>
      </c>
      <c r="F2130" s="7">
        <f t="shared" si="321"/>
        <v>26256.46</v>
      </c>
      <c r="G2130" s="4">
        <f t="shared" si="322"/>
        <v>-0.91092369569031317</v>
      </c>
      <c r="H2130" s="4">
        <f t="shared" si="323"/>
        <v>-0.61927178342557998</v>
      </c>
      <c r="I2130" s="4">
        <f t="shared" si="324"/>
        <v>-0.54070757425477123</v>
      </c>
      <c r="J2130">
        <f t="shared" si="325"/>
        <v>2.8365603640603991</v>
      </c>
      <c r="K2130">
        <f t="shared" si="326"/>
        <v>6.572711449953152</v>
      </c>
      <c r="L2130">
        <f t="shared" si="327"/>
        <v>1.2083109392392537</v>
      </c>
      <c r="M2130">
        <f t="shared" si="328"/>
        <v>1.2083109392392537</v>
      </c>
      <c r="N2130">
        <f t="shared" si="329"/>
        <v>3</v>
      </c>
    </row>
    <row r="2131" spans="1:14" x14ac:dyDescent="0.2">
      <c r="A2131">
        <f t="shared" si="330"/>
        <v>2114</v>
      </c>
      <c r="B2131" t="s">
        <v>3207</v>
      </c>
      <c r="C2131" s="7" t="s">
        <v>3149</v>
      </c>
      <c r="D2131" s="6">
        <v>42477</v>
      </c>
      <c r="E2131" s="6">
        <v>37703.18</v>
      </c>
      <c r="F2131" s="7">
        <f t="shared" ref="F2131:F2194" si="331">E2131-A2131</f>
        <v>35589.18</v>
      </c>
      <c r="G2131" s="4">
        <f t="shared" ref="G2131:G2194" si="332">STANDARDIZE(D2131,$D$14,$D$15)</f>
        <v>-0.18988892758340406</v>
      </c>
      <c r="H2131" s="4">
        <f t="shared" ref="H2131:H2194" si="333">STANDARDIZE(E2131,$E$14,$E$15)</f>
        <v>-0.21176477373052144</v>
      </c>
      <c r="I2131" s="4">
        <f t="shared" ref="I2131:I2194" si="334">STANDARDIZE(F2131,$F$14,$F$15)</f>
        <v>-0.13528919703091086</v>
      </c>
      <c r="J2131">
        <f t="shared" ref="J2131:J2194" si="335">SUMXMY2($E$3:$G$3,G2131:I2131)</f>
        <v>0.60205412304570638</v>
      </c>
      <c r="K2131">
        <f t="shared" ref="K2131:K2194" si="336">SUMXMY2($E$4:$G$4,G2131:I2131)</f>
        <v>2.7313699269027767</v>
      </c>
      <c r="L2131">
        <f t="shared" ref="L2131:L2194" si="337">SUMXMY2($E$5:$G$5,G2131:I2131)</f>
        <v>5.1777695332714729E-2</v>
      </c>
      <c r="M2131">
        <f t="shared" ref="M2131:M2194" si="338">MIN(J2131:L2131)</f>
        <v>5.1777695332714729E-2</v>
      </c>
      <c r="N2131">
        <f t="shared" ref="N2131:N2194" si="339">MATCH(M2131,J2131:L2131,0)</f>
        <v>3</v>
      </c>
    </row>
    <row r="2132" spans="1:14" x14ac:dyDescent="0.2">
      <c r="A2132">
        <f t="shared" ref="A2132:A2195" si="340">A2131+1</f>
        <v>2115</v>
      </c>
      <c r="B2132" t="s">
        <v>3208</v>
      </c>
      <c r="C2132" s="7" t="s">
        <v>614</v>
      </c>
      <c r="D2132" s="6">
        <v>75600</v>
      </c>
      <c r="E2132" s="6">
        <v>67749.87</v>
      </c>
      <c r="F2132" s="7">
        <f t="shared" si="331"/>
        <v>65634.87</v>
      </c>
      <c r="G2132" s="4">
        <f t="shared" si="332"/>
        <v>1.4665706801295346</v>
      </c>
      <c r="H2132" s="4">
        <f t="shared" si="333"/>
        <v>1.1000633926527013</v>
      </c>
      <c r="I2132" s="4">
        <f t="shared" si="334"/>
        <v>1.1699117392846721</v>
      </c>
      <c r="J2132">
        <f t="shared" si="335"/>
        <v>2.9343274846603542</v>
      </c>
      <c r="K2132">
        <f t="shared" si="336"/>
        <v>0.69509779927960946</v>
      </c>
      <c r="L2132">
        <f t="shared" si="337"/>
        <v>5.3446065101832101</v>
      </c>
      <c r="M2132">
        <f t="shared" si="338"/>
        <v>0.69509779927960946</v>
      </c>
      <c r="N2132">
        <f t="shared" si="339"/>
        <v>2</v>
      </c>
    </row>
    <row r="2133" spans="1:14" x14ac:dyDescent="0.2">
      <c r="A2133">
        <f t="shared" si="340"/>
        <v>2116</v>
      </c>
      <c r="B2133" t="s">
        <v>3209</v>
      </c>
      <c r="C2133" s="7" t="s">
        <v>526</v>
      </c>
      <c r="D2133" s="6">
        <v>69978</v>
      </c>
      <c r="E2133" s="6">
        <v>76051.27</v>
      </c>
      <c r="F2133" s="7">
        <f t="shared" si="331"/>
        <v>73935.27</v>
      </c>
      <c r="G2133" s="4">
        <f t="shared" si="332"/>
        <v>1.1854181301019966</v>
      </c>
      <c r="H2133" s="4">
        <f t="shared" si="333"/>
        <v>1.462499665680236</v>
      </c>
      <c r="I2133" s="4">
        <f t="shared" si="334"/>
        <v>1.5304855803844728</v>
      </c>
      <c r="J2133">
        <f t="shared" si="335"/>
        <v>3.8647996217134866</v>
      </c>
      <c r="K2133">
        <f t="shared" si="336"/>
        <v>1.3125411344055462</v>
      </c>
      <c r="L2133">
        <f t="shared" si="337"/>
        <v>6.5264553288250848</v>
      </c>
      <c r="M2133">
        <f t="shared" si="338"/>
        <v>1.3125411344055462</v>
      </c>
      <c r="N2133">
        <f t="shared" si="339"/>
        <v>2</v>
      </c>
    </row>
    <row r="2134" spans="1:14" x14ac:dyDescent="0.2">
      <c r="A2134">
        <f t="shared" si="340"/>
        <v>2117</v>
      </c>
      <c r="B2134" t="s">
        <v>3210</v>
      </c>
      <c r="C2134" s="7" t="s">
        <v>238</v>
      </c>
      <c r="D2134" s="6">
        <v>37583</v>
      </c>
      <c r="E2134" s="6">
        <v>43574.11</v>
      </c>
      <c r="F2134" s="7">
        <f t="shared" si="331"/>
        <v>41457.11</v>
      </c>
      <c r="G2134" s="4">
        <f t="shared" si="332"/>
        <v>-0.43463467284038931</v>
      </c>
      <c r="H2134" s="4">
        <f t="shared" si="333"/>
        <v>4.4558013799960494E-2</v>
      </c>
      <c r="I2134" s="4">
        <f t="shared" si="334"/>
        <v>0.11961683875106983</v>
      </c>
      <c r="J2134">
        <f t="shared" si="335"/>
        <v>0.57340647453854654</v>
      </c>
      <c r="K2134">
        <f t="shared" si="336"/>
        <v>2.536977384657721</v>
      </c>
      <c r="L2134">
        <f t="shared" si="337"/>
        <v>0.16561574608627661</v>
      </c>
      <c r="M2134">
        <f t="shared" si="338"/>
        <v>0.16561574608627661</v>
      </c>
      <c r="N2134">
        <f t="shared" si="339"/>
        <v>3</v>
      </c>
    </row>
    <row r="2135" spans="1:14" x14ac:dyDescent="0.2">
      <c r="A2135">
        <f t="shared" si="340"/>
        <v>2118</v>
      </c>
      <c r="B2135" t="s">
        <v>3211</v>
      </c>
      <c r="C2135" s="7" t="s">
        <v>34</v>
      </c>
      <c r="D2135" s="6">
        <v>53380</v>
      </c>
      <c r="E2135" s="6">
        <v>50599.79</v>
      </c>
      <c r="F2135" s="7">
        <f t="shared" si="331"/>
        <v>48481.79</v>
      </c>
      <c r="G2135" s="4">
        <f t="shared" si="332"/>
        <v>0.35536298507227843</v>
      </c>
      <c r="H2135" s="4">
        <f t="shared" si="333"/>
        <v>0.35129678975149736</v>
      </c>
      <c r="I2135" s="4">
        <f t="shared" si="334"/>
        <v>0.42477271679272405</v>
      </c>
      <c r="J2135">
        <f t="shared" si="335"/>
        <v>3.8299696657024457E-2</v>
      </c>
      <c r="K2135">
        <f t="shared" si="336"/>
        <v>0.49321628435794906</v>
      </c>
      <c r="L2135">
        <f t="shared" si="337"/>
        <v>0.63152133239796093</v>
      </c>
      <c r="M2135">
        <f t="shared" si="338"/>
        <v>3.8299696657024457E-2</v>
      </c>
      <c r="N2135">
        <f t="shared" si="339"/>
        <v>1</v>
      </c>
    </row>
    <row r="2136" spans="1:14" x14ac:dyDescent="0.2">
      <c r="A2136">
        <f t="shared" si="340"/>
        <v>2119</v>
      </c>
      <c r="B2136" t="s">
        <v>2206</v>
      </c>
      <c r="C2136" s="7" t="s">
        <v>381</v>
      </c>
      <c r="D2136" s="6">
        <v>44136</v>
      </c>
      <c r="E2136" s="6">
        <v>40929.980000000003</v>
      </c>
      <c r="F2136" s="7">
        <f t="shared" si="331"/>
        <v>38810.980000000003</v>
      </c>
      <c r="G2136" s="4">
        <f t="shared" si="332"/>
        <v>-0.10692342055820207</v>
      </c>
      <c r="H2136" s="4">
        <f t="shared" si="333"/>
        <v>-7.088379391925477E-2</v>
      </c>
      <c r="I2136" s="4">
        <f t="shared" si="334"/>
        <v>4.6675280974369697E-3</v>
      </c>
      <c r="J2136">
        <f t="shared" si="335"/>
        <v>0.32515247680486109</v>
      </c>
      <c r="K2136">
        <f t="shared" si="336"/>
        <v>2.1003634528203041</v>
      </c>
      <c r="L2136">
        <f t="shared" si="337"/>
        <v>1.9835679273073344E-2</v>
      </c>
      <c r="M2136">
        <f t="shared" si="338"/>
        <v>1.9835679273073344E-2</v>
      </c>
      <c r="N2136">
        <f t="shared" si="339"/>
        <v>3</v>
      </c>
    </row>
    <row r="2137" spans="1:14" x14ac:dyDescent="0.2">
      <c r="A2137">
        <f t="shared" si="340"/>
        <v>2120</v>
      </c>
      <c r="B2137" t="s">
        <v>3212</v>
      </c>
      <c r="C2137" s="7" t="s">
        <v>3213</v>
      </c>
      <c r="D2137" s="6">
        <v>65368</v>
      </c>
      <c r="E2137" s="6">
        <v>66895.289999999994</v>
      </c>
      <c r="F2137" s="7">
        <f t="shared" si="331"/>
        <v>64775.289999999994</v>
      </c>
      <c r="G2137" s="4">
        <f t="shared" si="332"/>
        <v>0.95487503945330399</v>
      </c>
      <c r="H2137" s="4">
        <f t="shared" si="333"/>
        <v>1.0627527233434437</v>
      </c>
      <c r="I2137" s="4">
        <f t="shared" si="334"/>
        <v>1.132571121684006</v>
      </c>
      <c r="J2137">
        <f t="shared" si="335"/>
        <v>1.8510323044676897</v>
      </c>
      <c r="K2137">
        <f t="shared" si="336"/>
        <v>0.29835994525371556</v>
      </c>
      <c r="L2137">
        <f t="shared" si="337"/>
        <v>3.8206511353773411</v>
      </c>
      <c r="M2137">
        <f t="shared" si="338"/>
        <v>0.29835994525371556</v>
      </c>
      <c r="N2137">
        <f t="shared" si="339"/>
        <v>2</v>
      </c>
    </row>
    <row r="2138" spans="1:14" x14ac:dyDescent="0.2">
      <c r="A2138">
        <f t="shared" si="340"/>
        <v>2121</v>
      </c>
      <c r="B2138" t="s">
        <v>3214</v>
      </c>
      <c r="C2138" s="7" t="s">
        <v>277</v>
      </c>
      <c r="D2138" s="6">
        <v>30825</v>
      </c>
      <c r="E2138" s="6">
        <v>29530.54</v>
      </c>
      <c r="F2138" s="7">
        <f t="shared" si="331"/>
        <v>27409.54</v>
      </c>
      <c r="G2138" s="4">
        <f t="shared" si="332"/>
        <v>-0.77259784130109754</v>
      </c>
      <c r="H2138" s="4">
        <f t="shared" si="333"/>
        <v>-0.56857942937845407</v>
      </c>
      <c r="I2138" s="4">
        <f t="shared" si="334"/>
        <v>-0.49061715876932976</v>
      </c>
      <c r="J2138">
        <f t="shared" si="335"/>
        <v>2.3621338435041079</v>
      </c>
      <c r="K2138">
        <f t="shared" si="336"/>
        <v>5.8398684430746766</v>
      </c>
      <c r="L2138">
        <f t="shared" si="337"/>
        <v>0.90496868782453599</v>
      </c>
      <c r="M2138">
        <f t="shared" si="338"/>
        <v>0.90496868782453599</v>
      </c>
      <c r="N2138">
        <f t="shared" si="339"/>
        <v>3</v>
      </c>
    </row>
    <row r="2139" spans="1:14" x14ac:dyDescent="0.2">
      <c r="A2139">
        <f t="shared" si="340"/>
        <v>2122</v>
      </c>
      <c r="B2139" t="s">
        <v>3215</v>
      </c>
      <c r="C2139" s="7" t="s">
        <v>297</v>
      </c>
      <c r="D2139" s="6">
        <v>95051</v>
      </c>
      <c r="E2139" s="6">
        <v>79016.63</v>
      </c>
      <c r="F2139" s="7">
        <f t="shared" si="331"/>
        <v>76894.63</v>
      </c>
      <c r="G2139" s="4">
        <f t="shared" si="332"/>
        <v>2.4393024927559384</v>
      </c>
      <c r="H2139" s="4">
        <f t="shared" si="333"/>
        <v>1.5919662648785557</v>
      </c>
      <c r="I2139" s="4">
        <f t="shared" si="334"/>
        <v>1.6590417707363965</v>
      </c>
      <c r="J2139">
        <f t="shared" si="335"/>
        <v>8.3856307724396419</v>
      </c>
      <c r="K2139">
        <f t="shared" si="336"/>
        <v>4.0831541811577834</v>
      </c>
      <c r="L2139">
        <f t="shared" si="337"/>
        <v>12.175410816954011</v>
      </c>
      <c r="M2139">
        <f t="shared" si="338"/>
        <v>4.0831541811577834</v>
      </c>
      <c r="N2139">
        <f t="shared" si="339"/>
        <v>2</v>
      </c>
    </row>
    <row r="2140" spans="1:14" x14ac:dyDescent="0.2">
      <c r="A2140">
        <f t="shared" si="340"/>
        <v>2123</v>
      </c>
      <c r="B2140" t="s">
        <v>3216</v>
      </c>
      <c r="C2140" s="7" t="s">
        <v>890</v>
      </c>
      <c r="D2140" s="6">
        <v>35755</v>
      </c>
      <c r="E2140" s="6">
        <v>36829.61</v>
      </c>
      <c r="F2140" s="7">
        <f t="shared" si="331"/>
        <v>34706.61</v>
      </c>
      <c r="G2140" s="4">
        <f t="shared" si="332"/>
        <v>-0.52605175954446959</v>
      </c>
      <c r="H2140" s="4">
        <f t="shared" si="333"/>
        <v>-0.24990453991799139</v>
      </c>
      <c r="I2140" s="4">
        <f t="shared" si="334"/>
        <v>-0.17362851259876913</v>
      </c>
      <c r="J2140">
        <f t="shared" si="335"/>
        <v>1.0985171306837334</v>
      </c>
      <c r="K2140">
        <f t="shared" si="336"/>
        <v>3.7036596689223531</v>
      </c>
      <c r="L2140">
        <f t="shared" si="337"/>
        <v>0.24096366885959164</v>
      </c>
      <c r="M2140">
        <f t="shared" si="338"/>
        <v>0.24096366885959164</v>
      </c>
      <c r="N2140">
        <f t="shared" si="339"/>
        <v>3</v>
      </c>
    </row>
    <row r="2141" spans="1:14" x14ac:dyDescent="0.2">
      <c r="A2141">
        <f t="shared" si="340"/>
        <v>2124</v>
      </c>
      <c r="B2141" t="s">
        <v>3217</v>
      </c>
      <c r="C2141" s="7" t="s">
        <v>208</v>
      </c>
      <c r="D2141" s="6">
        <v>66084</v>
      </c>
      <c r="E2141" s="6">
        <v>61077.2</v>
      </c>
      <c r="F2141" s="7">
        <f t="shared" si="331"/>
        <v>58953.2</v>
      </c>
      <c r="G2141" s="4">
        <f t="shared" si="332"/>
        <v>0.99068173205730914</v>
      </c>
      <c r="H2141" s="4">
        <f t="shared" si="333"/>
        <v>0.80873691206597653</v>
      </c>
      <c r="I2141" s="4">
        <f t="shared" si="334"/>
        <v>0.87965640016109914</v>
      </c>
      <c r="J2141">
        <f t="shared" si="335"/>
        <v>1.1843407152383496</v>
      </c>
      <c r="K2141">
        <f t="shared" si="336"/>
        <v>4.6330479563753871E-2</v>
      </c>
      <c r="L2141">
        <f t="shared" si="337"/>
        <v>2.8539522889395057</v>
      </c>
      <c r="M2141">
        <f t="shared" si="338"/>
        <v>4.6330479563753871E-2</v>
      </c>
      <c r="N2141">
        <f t="shared" si="339"/>
        <v>2</v>
      </c>
    </row>
    <row r="2142" spans="1:14" x14ac:dyDescent="0.2">
      <c r="A2142">
        <f t="shared" si="340"/>
        <v>2125</v>
      </c>
      <c r="B2142" t="s">
        <v>3218</v>
      </c>
      <c r="C2142" s="7" t="s">
        <v>22</v>
      </c>
      <c r="D2142" s="6">
        <v>29723</v>
      </c>
      <c r="E2142" s="6">
        <v>31545.599999999999</v>
      </c>
      <c r="F2142" s="7">
        <f t="shared" si="331"/>
        <v>29420.6</v>
      </c>
      <c r="G2142" s="4">
        <f t="shared" si="332"/>
        <v>-0.82770814192904962</v>
      </c>
      <c r="H2142" s="4">
        <f t="shared" si="333"/>
        <v>-0.48060260181601133</v>
      </c>
      <c r="I2142" s="4">
        <f t="shared" si="334"/>
        <v>-0.40325563054392327</v>
      </c>
      <c r="J2142">
        <f t="shared" si="335"/>
        <v>2.2178270701334259</v>
      </c>
      <c r="K2142">
        <f t="shared" si="336"/>
        <v>5.6038316701776978</v>
      </c>
      <c r="L2142">
        <f t="shared" si="337"/>
        <v>0.83160834066129607</v>
      </c>
      <c r="M2142">
        <f t="shared" si="338"/>
        <v>0.83160834066129607</v>
      </c>
      <c r="N2142">
        <f t="shared" si="339"/>
        <v>3</v>
      </c>
    </row>
    <row r="2143" spans="1:14" x14ac:dyDescent="0.2">
      <c r="A2143">
        <f t="shared" si="340"/>
        <v>2126</v>
      </c>
      <c r="B2143" t="s">
        <v>3219</v>
      </c>
      <c r="C2143" s="7" t="s">
        <v>2096</v>
      </c>
      <c r="D2143" s="6">
        <v>39931</v>
      </c>
      <c r="E2143" s="6">
        <v>33784.269999999997</v>
      </c>
      <c r="F2143" s="7">
        <f t="shared" si="331"/>
        <v>31658.269999999997</v>
      </c>
      <c r="G2143" s="4">
        <f t="shared" si="332"/>
        <v>-0.31721272558591412</v>
      </c>
      <c r="H2143" s="4">
        <f t="shared" si="333"/>
        <v>-0.38286303844856129</v>
      </c>
      <c r="I2143" s="4">
        <f t="shared" si="334"/>
        <v>-0.30605004201640773</v>
      </c>
      <c r="J2143">
        <f t="shared" si="335"/>
        <v>1.0947508671260124</v>
      </c>
      <c r="K2143">
        <f t="shared" si="336"/>
        <v>3.68697071872145</v>
      </c>
      <c r="L2143">
        <f t="shared" si="337"/>
        <v>0.2259052621447076</v>
      </c>
      <c r="M2143">
        <f t="shared" si="338"/>
        <v>0.2259052621447076</v>
      </c>
      <c r="N2143">
        <f t="shared" si="339"/>
        <v>3</v>
      </c>
    </row>
    <row r="2144" spans="1:14" x14ac:dyDescent="0.2">
      <c r="A2144">
        <f t="shared" si="340"/>
        <v>2127</v>
      </c>
      <c r="B2144" t="s">
        <v>3220</v>
      </c>
      <c r="C2144" s="7" t="s">
        <v>97</v>
      </c>
      <c r="D2144" s="6">
        <v>55544</v>
      </c>
      <c r="E2144" s="6">
        <v>57357.81</v>
      </c>
      <c r="F2144" s="7">
        <f t="shared" si="331"/>
        <v>55230.81</v>
      </c>
      <c r="G2144" s="4">
        <f t="shared" si="332"/>
        <v>0.46358321243969075</v>
      </c>
      <c r="H2144" s="4">
        <f t="shared" si="333"/>
        <v>0.64634962202623858</v>
      </c>
      <c r="I2144" s="4">
        <f t="shared" si="334"/>
        <v>0.71795377614641476</v>
      </c>
      <c r="J2144">
        <f t="shared" si="335"/>
        <v>0.38584144640734019</v>
      </c>
      <c r="K2144">
        <f t="shared" si="336"/>
        <v>0.17837998517075554</v>
      </c>
      <c r="L2144">
        <f t="shared" si="337"/>
        <v>1.441891761746058</v>
      </c>
      <c r="M2144">
        <f t="shared" si="338"/>
        <v>0.17837998517075554</v>
      </c>
      <c r="N2144">
        <f t="shared" si="339"/>
        <v>2</v>
      </c>
    </row>
    <row r="2145" spans="1:14" x14ac:dyDescent="0.2">
      <c r="A2145">
        <f t="shared" si="340"/>
        <v>2128</v>
      </c>
      <c r="B2145" t="s">
        <v>3221</v>
      </c>
      <c r="C2145" s="7" t="s">
        <v>1412</v>
      </c>
      <c r="D2145" s="6">
        <v>33505</v>
      </c>
      <c r="E2145" s="6">
        <v>29107.19</v>
      </c>
      <c r="F2145" s="7">
        <f t="shared" si="331"/>
        <v>26979.19</v>
      </c>
      <c r="G2145" s="4">
        <f t="shared" si="332"/>
        <v>-0.63857279077213958</v>
      </c>
      <c r="H2145" s="4">
        <f t="shared" si="333"/>
        <v>-0.58706274498620792</v>
      </c>
      <c r="I2145" s="4">
        <f t="shared" si="334"/>
        <v>-0.509311794270908</v>
      </c>
      <c r="J2145">
        <f t="shared" si="335"/>
        <v>2.158613711952075</v>
      </c>
      <c r="K2145">
        <f t="shared" si="336"/>
        <v>5.5077759639797721</v>
      </c>
      <c r="L2145">
        <f t="shared" si="337"/>
        <v>0.78013751470266113</v>
      </c>
      <c r="M2145">
        <f t="shared" si="338"/>
        <v>0.78013751470266113</v>
      </c>
      <c r="N2145">
        <f t="shared" si="339"/>
        <v>3</v>
      </c>
    </row>
    <row r="2146" spans="1:14" x14ac:dyDescent="0.2">
      <c r="A2146">
        <f t="shared" si="340"/>
        <v>2129</v>
      </c>
      <c r="B2146" t="s">
        <v>3222</v>
      </c>
      <c r="C2146" s="7" t="s">
        <v>238</v>
      </c>
      <c r="D2146" s="6">
        <v>34643</v>
      </c>
      <c r="E2146" s="6">
        <v>33505.32</v>
      </c>
      <c r="F2146" s="7">
        <f t="shared" si="331"/>
        <v>31376.32</v>
      </c>
      <c r="G2146" s="4">
        <f t="shared" si="332"/>
        <v>-0.58166215364454465</v>
      </c>
      <c r="H2146" s="4">
        <f t="shared" si="333"/>
        <v>-0.39504189964800107</v>
      </c>
      <c r="I2146" s="4">
        <f t="shared" si="334"/>
        <v>-0.31829810168800038</v>
      </c>
      <c r="J2146">
        <f t="shared" si="335"/>
        <v>1.5087360232459435</v>
      </c>
      <c r="K2146">
        <f t="shared" si="336"/>
        <v>4.4429884913025379</v>
      </c>
      <c r="L2146">
        <f t="shared" si="337"/>
        <v>0.42129012610045935</v>
      </c>
      <c r="M2146">
        <f t="shared" si="338"/>
        <v>0.42129012610045935</v>
      </c>
      <c r="N2146">
        <f t="shared" si="339"/>
        <v>3</v>
      </c>
    </row>
    <row r="2147" spans="1:14" x14ac:dyDescent="0.2">
      <c r="A2147">
        <f t="shared" si="340"/>
        <v>2130</v>
      </c>
      <c r="B2147" t="s">
        <v>3223</v>
      </c>
      <c r="C2147" s="7" t="s">
        <v>10</v>
      </c>
      <c r="D2147" s="6">
        <v>54125</v>
      </c>
      <c r="E2147" s="6">
        <v>46514.63</v>
      </c>
      <c r="F2147" s="7">
        <f t="shared" si="331"/>
        <v>44384.63</v>
      </c>
      <c r="G2147" s="4">
        <f t="shared" si="332"/>
        <v>0.39261994874544026</v>
      </c>
      <c r="H2147" s="4">
        <f t="shared" si="333"/>
        <v>0.17294010712914887</v>
      </c>
      <c r="I2147" s="4">
        <f t="shared" si="334"/>
        <v>0.24678988237505023</v>
      </c>
      <c r="J2147">
        <f t="shared" si="335"/>
        <v>2.0802071861148845E-2</v>
      </c>
      <c r="K2147">
        <f t="shared" si="336"/>
        <v>0.75257444636364601</v>
      </c>
      <c r="L2147">
        <f t="shared" si="337"/>
        <v>0.41230939438961861</v>
      </c>
      <c r="M2147">
        <f t="shared" si="338"/>
        <v>2.0802071861148845E-2</v>
      </c>
      <c r="N2147">
        <f t="shared" si="339"/>
        <v>1</v>
      </c>
    </row>
    <row r="2148" spans="1:14" x14ac:dyDescent="0.2">
      <c r="A2148">
        <f t="shared" si="340"/>
        <v>2131</v>
      </c>
      <c r="B2148" t="s">
        <v>3224</v>
      </c>
      <c r="C2148" s="7" t="s">
        <v>10</v>
      </c>
      <c r="D2148" s="6">
        <v>67381</v>
      </c>
      <c r="E2148" s="6">
        <v>90382.82</v>
      </c>
      <c r="F2148" s="7">
        <f t="shared" si="331"/>
        <v>88251.82</v>
      </c>
      <c r="G2148" s="4">
        <f t="shared" si="332"/>
        <v>1.0555438553916594</v>
      </c>
      <c r="H2148" s="4">
        <f t="shared" si="333"/>
        <v>2.0882102167568934</v>
      </c>
      <c r="I2148" s="4">
        <f t="shared" si="334"/>
        <v>2.1524042137994108</v>
      </c>
      <c r="J2148">
        <f t="shared" si="335"/>
        <v>7.4989034746256049</v>
      </c>
      <c r="K2148">
        <f t="shared" si="336"/>
        <v>3.9766135888853951</v>
      </c>
      <c r="L2148">
        <f t="shared" si="337"/>
        <v>10.866641891414002</v>
      </c>
      <c r="M2148">
        <f t="shared" si="338"/>
        <v>3.9766135888853951</v>
      </c>
      <c r="N2148">
        <f t="shared" si="339"/>
        <v>2</v>
      </c>
    </row>
    <row r="2149" spans="1:14" x14ac:dyDescent="0.2">
      <c r="A2149">
        <f t="shared" si="340"/>
        <v>2132</v>
      </c>
      <c r="B2149" t="s">
        <v>3225</v>
      </c>
      <c r="C2149" s="7" t="s">
        <v>97</v>
      </c>
      <c r="D2149" s="6">
        <v>57469</v>
      </c>
      <c r="E2149" s="6">
        <v>61038.46</v>
      </c>
      <c r="F2149" s="7">
        <f t="shared" si="331"/>
        <v>58906.46</v>
      </c>
      <c r="G2149" s="4">
        <f t="shared" si="332"/>
        <v>0.55985120582336401</v>
      </c>
      <c r="H2149" s="4">
        <f t="shared" si="333"/>
        <v>0.80704553697056058</v>
      </c>
      <c r="I2149" s="4">
        <f t="shared" si="334"/>
        <v>0.8776259894178815</v>
      </c>
      <c r="J2149">
        <f t="shared" si="335"/>
        <v>0.75028051374612958</v>
      </c>
      <c r="K2149">
        <f t="shared" si="336"/>
        <v>0.13690548735890945</v>
      </c>
      <c r="L2149">
        <f t="shared" si="337"/>
        <v>2.0870238101741121</v>
      </c>
      <c r="M2149">
        <f t="shared" si="338"/>
        <v>0.13690548735890945</v>
      </c>
      <c r="N2149">
        <f t="shared" si="339"/>
        <v>2</v>
      </c>
    </row>
    <row r="2150" spans="1:14" x14ac:dyDescent="0.2">
      <c r="A2150">
        <f t="shared" si="340"/>
        <v>2133</v>
      </c>
      <c r="B2150" t="s">
        <v>3226</v>
      </c>
      <c r="C2150" s="7" t="s">
        <v>51</v>
      </c>
      <c r="D2150" s="6">
        <v>34453</v>
      </c>
      <c r="E2150" s="6">
        <v>43089.99</v>
      </c>
      <c r="F2150" s="7">
        <f t="shared" si="331"/>
        <v>40956.99</v>
      </c>
      <c r="G2150" s="4">
        <f t="shared" si="332"/>
        <v>-0.59116392961488129</v>
      </c>
      <c r="H2150" s="4">
        <f t="shared" si="333"/>
        <v>2.3421500862613673E-2</v>
      </c>
      <c r="I2150" s="4">
        <f t="shared" si="334"/>
        <v>9.7891356917563829E-2</v>
      </c>
      <c r="J2150">
        <f t="shared" si="335"/>
        <v>0.83709757121889217</v>
      </c>
      <c r="K2150">
        <f t="shared" si="336"/>
        <v>3.0287802334586273</v>
      </c>
      <c r="L2150">
        <f t="shared" si="337"/>
        <v>0.28141938723724497</v>
      </c>
      <c r="M2150">
        <f t="shared" si="338"/>
        <v>0.28141938723724497</v>
      </c>
      <c r="N2150">
        <f t="shared" si="339"/>
        <v>3</v>
      </c>
    </row>
    <row r="2151" spans="1:14" x14ac:dyDescent="0.2">
      <c r="A2151">
        <f t="shared" si="340"/>
        <v>2134</v>
      </c>
      <c r="B2151" t="s">
        <v>3227</v>
      </c>
      <c r="C2151" s="7" t="s">
        <v>1207</v>
      </c>
      <c r="D2151" s="6">
        <v>42738</v>
      </c>
      <c r="E2151" s="6">
        <v>42126.47</v>
      </c>
      <c r="F2151" s="7">
        <f t="shared" si="331"/>
        <v>39992.47</v>
      </c>
      <c r="G2151" s="4">
        <f t="shared" si="332"/>
        <v>-0.17683648796099433</v>
      </c>
      <c r="H2151" s="4">
        <f t="shared" si="333"/>
        <v>-1.8645451433082088E-2</v>
      </c>
      <c r="I2151" s="4">
        <f t="shared" si="334"/>
        <v>5.5992089265694232E-2</v>
      </c>
      <c r="J2151">
        <f t="shared" si="335"/>
        <v>0.32747572026138549</v>
      </c>
      <c r="K2151">
        <f t="shared" si="336"/>
        <v>2.0937119096051524</v>
      </c>
      <c r="L2151">
        <f t="shared" si="337"/>
        <v>3.5277957854318219E-2</v>
      </c>
      <c r="M2151">
        <f t="shared" si="338"/>
        <v>3.5277957854318219E-2</v>
      </c>
      <c r="N2151">
        <f t="shared" si="339"/>
        <v>3</v>
      </c>
    </row>
    <row r="2152" spans="1:14" x14ac:dyDescent="0.2">
      <c r="A2152">
        <f t="shared" si="340"/>
        <v>2135</v>
      </c>
      <c r="B2152" t="s">
        <v>3228</v>
      </c>
      <c r="C2152" s="7" t="s">
        <v>10</v>
      </c>
      <c r="D2152" s="6">
        <v>54125</v>
      </c>
      <c r="E2152" s="6">
        <v>50160.67</v>
      </c>
      <c r="F2152" s="7">
        <f t="shared" si="331"/>
        <v>48025.67</v>
      </c>
      <c r="G2152" s="4">
        <f t="shared" si="332"/>
        <v>0.39261994874544026</v>
      </c>
      <c r="H2152" s="4">
        <f t="shared" si="333"/>
        <v>0.33212496135967767</v>
      </c>
      <c r="I2152" s="4">
        <f t="shared" si="334"/>
        <v>0.40495861862848598</v>
      </c>
      <c r="J2152">
        <f t="shared" si="335"/>
        <v>3.6705667894956009E-2</v>
      </c>
      <c r="K2152">
        <f t="shared" si="336"/>
        <v>0.48176511983539405</v>
      </c>
      <c r="L2152">
        <f t="shared" si="337"/>
        <v>0.63313643373291606</v>
      </c>
      <c r="M2152">
        <f t="shared" si="338"/>
        <v>3.6705667894956009E-2</v>
      </c>
      <c r="N2152">
        <f t="shared" si="339"/>
        <v>1</v>
      </c>
    </row>
    <row r="2153" spans="1:14" x14ac:dyDescent="0.2">
      <c r="A2153">
        <f t="shared" si="340"/>
        <v>2136</v>
      </c>
      <c r="B2153" t="s">
        <v>3229</v>
      </c>
      <c r="C2153" s="7" t="s">
        <v>10</v>
      </c>
      <c r="D2153" s="6">
        <v>42391</v>
      </c>
      <c r="E2153" s="6">
        <v>39265.68</v>
      </c>
      <c r="F2153" s="7">
        <f t="shared" si="331"/>
        <v>37129.68</v>
      </c>
      <c r="G2153" s="4">
        <f t="shared" si="332"/>
        <v>-0.19418973144366167</v>
      </c>
      <c r="H2153" s="4">
        <f t="shared" si="333"/>
        <v>-0.14354656034416219</v>
      </c>
      <c r="I2153" s="4">
        <f t="shared" si="334"/>
        <v>-6.8369048337565644E-2</v>
      </c>
      <c r="J2153">
        <f t="shared" si="335"/>
        <v>0.49696555576219309</v>
      </c>
      <c r="K2153">
        <f t="shared" si="336"/>
        <v>2.5093934636548694</v>
      </c>
      <c r="L2153">
        <f t="shared" si="337"/>
        <v>3.0442585609648472E-2</v>
      </c>
      <c r="M2153">
        <f t="shared" si="338"/>
        <v>3.0442585609648472E-2</v>
      </c>
      <c r="N2153">
        <f t="shared" si="339"/>
        <v>3</v>
      </c>
    </row>
    <row r="2154" spans="1:14" x14ac:dyDescent="0.2">
      <c r="A2154">
        <f t="shared" si="340"/>
        <v>2137</v>
      </c>
      <c r="B2154" t="s">
        <v>3230</v>
      </c>
      <c r="C2154" s="7" t="s">
        <v>736</v>
      </c>
      <c r="D2154" s="6">
        <v>65681</v>
      </c>
      <c r="E2154" s="6">
        <v>62008.1</v>
      </c>
      <c r="F2154" s="7">
        <f t="shared" si="331"/>
        <v>59871.1</v>
      </c>
      <c r="G2154" s="4">
        <f t="shared" si="332"/>
        <v>0.97052796513075312</v>
      </c>
      <c r="H2154" s="4">
        <f t="shared" si="333"/>
        <v>0.84937968636444816</v>
      </c>
      <c r="I2154" s="4">
        <f t="shared" si="334"/>
        <v>0.91953046993430376</v>
      </c>
      <c r="J2154">
        <f t="shared" si="335"/>
        <v>1.2526384732613647</v>
      </c>
      <c r="K2154">
        <f t="shared" si="336"/>
        <v>6.6269393777967533E-2</v>
      </c>
      <c r="L2154">
        <f t="shared" si="337"/>
        <v>2.9586626002032279</v>
      </c>
      <c r="M2154">
        <f t="shared" si="338"/>
        <v>6.6269393777967533E-2</v>
      </c>
      <c r="N2154">
        <f t="shared" si="339"/>
        <v>2</v>
      </c>
    </row>
    <row r="2155" spans="1:14" x14ac:dyDescent="0.2">
      <c r="A2155">
        <f t="shared" si="340"/>
        <v>2138</v>
      </c>
      <c r="B2155" t="s">
        <v>3232</v>
      </c>
      <c r="C2155" s="7" t="s">
        <v>3233</v>
      </c>
      <c r="D2155" s="6">
        <v>80333</v>
      </c>
      <c r="E2155" s="6">
        <v>71063.73</v>
      </c>
      <c r="F2155" s="7">
        <f t="shared" si="331"/>
        <v>68925.73</v>
      </c>
      <c r="G2155" s="4">
        <f t="shared" si="332"/>
        <v>1.7032649204853398</v>
      </c>
      <c r="H2155" s="4">
        <f t="shared" si="333"/>
        <v>1.2447453821647145</v>
      </c>
      <c r="I2155" s="4">
        <f t="shared" si="334"/>
        <v>1.3128684679630116</v>
      </c>
      <c r="J2155">
        <f t="shared" si="335"/>
        <v>4.0961118632325331</v>
      </c>
      <c r="K2155">
        <f t="shared" si="336"/>
        <v>1.3106317775867879</v>
      </c>
      <c r="L2155">
        <f t="shared" si="337"/>
        <v>6.8734381068789814</v>
      </c>
      <c r="M2155">
        <f t="shared" si="338"/>
        <v>1.3106317775867879</v>
      </c>
      <c r="N2155">
        <f t="shared" si="339"/>
        <v>2</v>
      </c>
    </row>
    <row r="2156" spans="1:14" x14ac:dyDescent="0.2">
      <c r="A2156">
        <f t="shared" si="340"/>
        <v>2139</v>
      </c>
      <c r="B2156" t="s">
        <v>3234</v>
      </c>
      <c r="C2156" s="7" t="s">
        <v>10</v>
      </c>
      <c r="D2156" s="6">
        <v>57674</v>
      </c>
      <c r="E2156" s="6">
        <v>54600.47</v>
      </c>
      <c r="F2156" s="7">
        <f t="shared" si="331"/>
        <v>52461.47</v>
      </c>
      <c r="G2156" s="4">
        <f t="shared" si="332"/>
        <v>0.57010312200188495</v>
      </c>
      <c r="H2156" s="4">
        <f t="shared" si="333"/>
        <v>0.52596510458704271</v>
      </c>
      <c r="I2156" s="4">
        <f t="shared" si="334"/>
        <v>0.59765215681345252</v>
      </c>
      <c r="J2156">
        <f t="shared" si="335"/>
        <v>0.26483010796418022</v>
      </c>
      <c r="K2156">
        <f t="shared" si="336"/>
        <v>0.14593448319747265</v>
      </c>
      <c r="L2156">
        <f t="shared" si="337"/>
        <v>1.2469796594603215</v>
      </c>
      <c r="M2156">
        <f t="shared" si="338"/>
        <v>0.14593448319747265</v>
      </c>
      <c r="N2156">
        <f t="shared" si="339"/>
        <v>2</v>
      </c>
    </row>
    <row r="2157" spans="1:14" x14ac:dyDescent="0.2">
      <c r="A2157">
        <f t="shared" si="340"/>
        <v>2140</v>
      </c>
      <c r="B2157" t="s">
        <v>3235</v>
      </c>
      <c r="C2157" s="7" t="s">
        <v>367</v>
      </c>
      <c r="D2157" s="6">
        <v>33841</v>
      </c>
      <c r="E2157" s="6">
        <v>31107.919999999998</v>
      </c>
      <c r="F2157" s="7">
        <f t="shared" si="331"/>
        <v>28967.919999999998</v>
      </c>
      <c r="G2157" s="4">
        <f t="shared" si="332"/>
        <v>-0.62176965010880747</v>
      </c>
      <c r="H2157" s="4">
        <f t="shared" si="333"/>
        <v>-0.49971156030237401</v>
      </c>
      <c r="I2157" s="4">
        <f t="shared" si="334"/>
        <v>-0.42292029325765484</v>
      </c>
      <c r="J2157">
        <f t="shared" si="335"/>
        <v>1.8609808018022371</v>
      </c>
      <c r="K2157">
        <f t="shared" si="336"/>
        <v>5.0328443557084448</v>
      </c>
      <c r="L2157">
        <f t="shared" si="337"/>
        <v>0.60748185526805121</v>
      </c>
      <c r="M2157">
        <f t="shared" si="338"/>
        <v>0.60748185526805121</v>
      </c>
      <c r="N2157">
        <f t="shared" si="339"/>
        <v>3</v>
      </c>
    </row>
    <row r="2158" spans="1:14" x14ac:dyDescent="0.2">
      <c r="A2158">
        <f t="shared" si="340"/>
        <v>2141</v>
      </c>
      <c r="B2158" t="s">
        <v>3236</v>
      </c>
      <c r="C2158" s="7" t="s">
        <v>30</v>
      </c>
      <c r="D2158" s="6">
        <v>15080</v>
      </c>
      <c r="E2158" s="6">
        <v>1660.25</v>
      </c>
      <c r="F2158" s="7">
        <f t="shared" si="331"/>
        <v>-480.75</v>
      </c>
      <c r="G2158" s="4">
        <f t="shared" si="332"/>
        <v>-1.5599950131587257</v>
      </c>
      <c r="H2158" s="4">
        <f t="shared" si="333"/>
        <v>-1.785386719208671</v>
      </c>
      <c r="I2158" s="4">
        <f t="shared" si="334"/>
        <v>-1.7021863596135489</v>
      </c>
      <c r="J2158">
        <f t="shared" si="335"/>
        <v>11.437942559818438</v>
      </c>
      <c r="K2158">
        <f t="shared" si="336"/>
        <v>18.062282395669484</v>
      </c>
      <c r="L2158">
        <f t="shared" si="337"/>
        <v>7.8082832796330131</v>
      </c>
      <c r="M2158">
        <f t="shared" si="338"/>
        <v>7.8082832796330131</v>
      </c>
      <c r="N2158">
        <f t="shared" si="339"/>
        <v>3</v>
      </c>
    </row>
    <row r="2159" spans="1:14" x14ac:dyDescent="0.2">
      <c r="A2159">
        <f t="shared" si="340"/>
        <v>2142</v>
      </c>
      <c r="B2159" t="s">
        <v>3237</v>
      </c>
      <c r="C2159" s="7" t="s">
        <v>2122</v>
      </c>
      <c r="D2159" s="6">
        <v>30613</v>
      </c>
      <c r="E2159" s="6">
        <v>19842.39</v>
      </c>
      <c r="F2159" s="7">
        <f t="shared" si="331"/>
        <v>17700.39</v>
      </c>
      <c r="G2159" s="4">
        <f t="shared" si="332"/>
        <v>-0.7831998229101047</v>
      </c>
      <c r="H2159" s="4">
        <f t="shared" si="333"/>
        <v>-0.99156073115065013</v>
      </c>
      <c r="I2159" s="4">
        <f t="shared" si="334"/>
        <v>-0.91238785768915631</v>
      </c>
      <c r="J2159">
        <f t="shared" si="335"/>
        <v>4.0824160556347469</v>
      </c>
      <c r="K2159">
        <f t="shared" si="336"/>
        <v>8.3361674802471715</v>
      </c>
      <c r="L2159">
        <f t="shared" si="337"/>
        <v>2.0712785197483541</v>
      </c>
      <c r="M2159">
        <f t="shared" si="338"/>
        <v>2.0712785197483541</v>
      </c>
      <c r="N2159">
        <f t="shared" si="339"/>
        <v>3</v>
      </c>
    </row>
    <row r="2160" spans="1:14" x14ac:dyDescent="0.2">
      <c r="A2160">
        <f t="shared" si="340"/>
        <v>2143</v>
      </c>
      <c r="B2160" t="s">
        <v>3238</v>
      </c>
      <c r="C2160" s="7" t="s">
        <v>10</v>
      </c>
      <c r="D2160" s="6">
        <v>58815</v>
      </c>
      <c r="E2160" s="6">
        <v>55398.11</v>
      </c>
      <c r="F2160" s="7">
        <f t="shared" si="331"/>
        <v>53255.11</v>
      </c>
      <c r="G2160" s="4">
        <f t="shared" si="332"/>
        <v>0.62716378717111676</v>
      </c>
      <c r="H2160" s="4">
        <f t="shared" si="333"/>
        <v>0.5607897930513599</v>
      </c>
      <c r="I2160" s="4">
        <f t="shared" si="334"/>
        <v>0.63212830534249276</v>
      </c>
      <c r="J2160">
        <f t="shared" si="335"/>
        <v>0.34525775522524632</v>
      </c>
      <c r="K2160">
        <f t="shared" si="336"/>
        <v>9.4713009692551683E-2</v>
      </c>
      <c r="L2160">
        <f t="shared" si="337"/>
        <v>1.4158823872569566</v>
      </c>
      <c r="M2160">
        <f t="shared" si="338"/>
        <v>9.4713009692551683E-2</v>
      </c>
      <c r="N2160">
        <f t="shared" si="339"/>
        <v>2</v>
      </c>
    </row>
    <row r="2161" spans="1:14" x14ac:dyDescent="0.2">
      <c r="A2161">
        <f t="shared" si="340"/>
        <v>2144</v>
      </c>
      <c r="B2161" t="s">
        <v>3239</v>
      </c>
      <c r="C2161" s="7" t="s">
        <v>10</v>
      </c>
      <c r="D2161" s="6">
        <v>64525</v>
      </c>
      <c r="E2161" s="6">
        <v>60703.16</v>
      </c>
      <c r="F2161" s="7">
        <f t="shared" si="331"/>
        <v>58559.16</v>
      </c>
      <c r="G2161" s="4">
        <f t="shared" si="332"/>
        <v>0.91271715975333689</v>
      </c>
      <c r="H2161" s="4">
        <f t="shared" si="333"/>
        <v>0.79240645412355515</v>
      </c>
      <c r="I2161" s="4">
        <f t="shared" si="334"/>
        <v>0.8625390905920467</v>
      </c>
      <c r="J2161">
        <f t="shared" si="335"/>
        <v>1.0408638778383184</v>
      </c>
      <c r="K2161">
        <f t="shared" si="336"/>
        <v>2.7402480646867639E-2</v>
      </c>
      <c r="L2161">
        <f t="shared" si="337"/>
        <v>2.6288729418005876</v>
      </c>
      <c r="M2161">
        <f t="shared" si="338"/>
        <v>2.7402480646867639E-2</v>
      </c>
      <c r="N2161">
        <f t="shared" si="339"/>
        <v>2</v>
      </c>
    </row>
    <row r="2162" spans="1:14" x14ac:dyDescent="0.2">
      <c r="A2162">
        <f t="shared" si="340"/>
        <v>2145</v>
      </c>
      <c r="B2162" t="s">
        <v>3240</v>
      </c>
      <c r="C2162" s="7" t="s">
        <v>2572</v>
      </c>
      <c r="D2162" s="6">
        <v>17680</v>
      </c>
      <c r="E2162" s="6">
        <v>1840.25</v>
      </c>
      <c r="F2162" s="7">
        <f t="shared" si="331"/>
        <v>-304.75</v>
      </c>
      <c r="G2162" s="4">
        <f t="shared" si="332"/>
        <v>-1.4299707104067516</v>
      </c>
      <c r="H2162" s="4">
        <f t="shared" si="333"/>
        <v>-1.7775279810265623</v>
      </c>
      <c r="I2162" s="4">
        <f t="shared" si="334"/>
        <v>-1.6945408249364773</v>
      </c>
      <c r="J2162">
        <f t="shared" si="335"/>
        <v>10.915135144595329</v>
      </c>
      <c r="K2162">
        <f t="shared" si="336"/>
        <v>17.368147685116803</v>
      </c>
      <c r="L2162">
        <f t="shared" si="337"/>
        <v>7.3951557937350429</v>
      </c>
      <c r="M2162">
        <f t="shared" si="338"/>
        <v>7.3951557937350429</v>
      </c>
      <c r="N2162">
        <f t="shared" si="339"/>
        <v>3</v>
      </c>
    </row>
    <row r="2163" spans="1:14" x14ac:dyDescent="0.2">
      <c r="A2163">
        <f t="shared" si="340"/>
        <v>2146</v>
      </c>
      <c r="B2163" t="s">
        <v>3241</v>
      </c>
      <c r="C2163" s="7" t="s">
        <v>3242</v>
      </c>
      <c r="D2163" s="6">
        <v>40369</v>
      </c>
      <c r="E2163" s="6">
        <v>36500.25</v>
      </c>
      <c r="F2163" s="7">
        <f t="shared" si="331"/>
        <v>34354.25</v>
      </c>
      <c r="G2163" s="4">
        <f t="shared" si="332"/>
        <v>-0.29530863150692771</v>
      </c>
      <c r="H2163" s="4">
        <f t="shared" si="333"/>
        <v>-0.26428428440498741</v>
      </c>
      <c r="I2163" s="4">
        <f t="shared" si="334"/>
        <v>-0.18893522054656997</v>
      </c>
      <c r="J2163">
        <f t="shared" si="335"/>
        <v>0.81014315259215075</v>
      </c>
      <c r="K2163">
        <f t="shared" si="336"/>
        <v>3.1629227237399453</v>
      </c>
      <c r="L2163">
        <f t="shared" si="337"/>
        <v>0.11011519724745418</v>
      </c>
      <c r="M2163">
        <f t="shared" si="338"/>
        <v>0.11011519724745418</v>
      </c>
      <c r="N2163">
        <f t="shared" si="339"/>
        <v>3</v>
      </c>
    </row>
    <row r="2164" spans="1:14" x14ac:dyDescent="0.2">
      <c r="A2164">
        <f t="shared" si="340"/>
        <v>2147</v>
      </c>
      <c r="B2164" t="s">
        <v>3243</v>
      </c>
      <c r="C2164" s="7" t="s">
        <v>3244</v>
      </c>
      <c r="D2164" s="6">
        <v>31681</v>
      </c>
      <c r="E2164" s="6">
        <v>6418.5</v>
      </c>
      <c r="F2164" s="7">
        <f t="shared" si="331"/>
        <v>4271.5</v>
      </c>
      <c r="G2164" s="4">
        <f t="shared" si="332"/>
        <v>-0.72978984008737069</v>
      </c>
      <c r="H2164" s="4">
        <f t="shared" si="333"/>
        <v>-1.5776431583474588</v>
      </c>
      <c r="I2164" s="4">
        <f t="shared" si="334"/>
        <v>-1.4957460631981319</v>
      </c>
      <c r="J2164">
        <f t="shared" si="335"/>
        <v>7.5003045373472261</v>
      </c>
      <c r="K2164">
        <f t="shared" si="336"/>
        <v>12.745963277939854</v>
      </c>
      <c r="L2164">
        <f t="shared" si="337"/>
        <v>4.7747373913666493</v>
      </c>
      <c r="M2164">
        <f t="shared" si="338"/>
        <v>4.7747373913666493</v>
      </c>
      <c r="N2164">
        <f t="shared" si="339"/>
        <v>3</v>
      </c>
    </row>
    <row r="2165" spans="1:14" x14ac:dyDescent="0.2">
      <c r="A2165">
        <f t="shared" si="340"/>
        <v>2148</v>
      </c>
      <c r="B2165" t="s">
        <v>3245</v>
      </c>
      <c r="C2165" s="7" t="s">
        <v>22</v>
      </c>
      <c r="D2165" s="6">
        <v>31387</v>
      </c>
      <c r="E2165" s="6">
        <v>26052.1</v>
      </c>
      <c r="F2165" s="7">
        <f t="shared" si="331"/>
        <v>23904.1</v>
      </c>
      <c r="G2165" s="4">
        <f t="shared" si="332"/>
        <v>-0.74449258816778618</v>
      </c>
      <c r="H2165" s="4">
        <f t="shared" si="333"/>
        <v>-0.72044692516830855</v>
      </c>
      <c r="I2165" s="4">
        <f t="shared" si="334"/>
        <v>-0.64289535807838538</v>
      </c>
      <c r="J2165">
        <f t="shared" si="335"/>
        <v>2.8331064520554445</v>
      </c>
      <c r="K2165">
        <f t="shared" si="336"/>
        <v>6.5516146297378413</v>
      </c>
      <c r="L2165">
        <f t="shared" si="337"/>
        <v>1.2007615236616616</v>
      </c>
      <c r="M2165">
        <f t="shared" si="338"/>
        <v>1.2007615236616616</v>
      </c>
      <c r="N2165">
        <f t="shared" si="339"/>
        <v>3</v>
      </c>
    </row>
    <row r="2166" spans="1:14" x14ac:dyDescent="0.2">
      <c r="A2166">
        <f t="shared" si="340"/>
        <v>2149</v>
      </c>
      <c r="B2166" t="s">
        <v>3246</v>
      </c>
      <c r="C2166" s="7" t="s">
        <v>3247</v>
      </c>
      <c r="D2166" s="6">
        <v>60800</v>
      </c>
      <c r="E2166" s="6">
        <v>54486.71</v>
      </c>
      <c r="F2166" s="7">
        <f t="shared" si="331"/>
        <v>52337.71</v>
      </c>
      <c r="G2166" s="4">
        <f t="shared" si="332"/>
        <v>0.72643234138752777</v>
      </c>
      <c r="H2166" s="4">
        <f t="shared" si="333"/>
        <v>0.52099838205594995</v>
      </c>
      <c r="I2166" s="4">
        <f t="shared" si="334"/>
        <v>0.5922759558382571</v>
      </c>
      <c r="J2166">
        <f t="shared" si="335"/>
        <v>0.37498753414347952</v>
      </c>
      <c r="K2166">
        <f t="shared" si="336"/>
        <v>7.6288960843356401E-2</v>
      </c>
      <c r="L2166">
        <f t="shared" si="337"/>
        <v>1.4702305743445632</v>
      </c>
      <c r="M2166">
        <f t="shared" si="338"/>
        <v>7.6288960843356401E-2</v>
      </c>
      <c r="N2166">
        <f t="shared" si="339"/>
        <v>2</v>
      </c>
    </row>
    <row r="2167" spans="1:14" x14ac:dyDescent="0.2">
      <c r="A2167">
        <f t="shared" si="340"/>
        <v>2150</v>
      </c>
      <c r="B2167" t="s">
        <v>3248</v>
      </c>
      <c r="C2167" s="7" t="s">
        <v>109</v>
      </c>
      <c r="D2167" s="6">
        <v>34611</v>
      </c>
      <c r="E2167" s="6">
        <v>36329.279999999999</v>
      </c>
      <c r="F2167" s="7">
        <f t="shared" si="331"/>
        <v>34179.279999999999</v>
      </c>
      <c r="G2167" s="4">
        <f t="shared" si="332"/>
        <v>-0.58326245275533828</v>
      </c>
      <c r="H2167" s="4">
        <f t="shared" si="333"/>
        <v>-0.2717487758882936</v>
      </c>
      <c r="I2167" s="4">
        <f t="shared" si="334"/>
        <v>-0.19653601146956554</v>
      </c>
      <c r="J2167">
        <f t="shared" si="335"/>
        <v>1.2372783749861516</v>
      </c>
      <c r="K2167">
        <f t="shared" si="336"/>
        <v>3.9520713379817201</v>
      </c>
      <c r="L2167">
        <f t="shared" si="337"/>
        <v>0.3066619473514251</v>
      </c>
      <c r="M2167">
        <f t="shared" si="338"/>
        <v>0.3066619473514251</v>
      </c>
      <c r="N2167">
        <f t="shared" si="339"/>
        <v>3</v>
      </c>
    </row>
    <row r="2168" spans="1:14" x14ac:dyDescent="0.2">
      <c r="A2168">
        <f t="shared" si="340"/>
        <v>2151</v>
      </c>
      <c r="B2168" t="s">
        <v>3249</v>
      </c>
      <c r="C2168" s="7" t="s">
        <v>3250</v>
      </c>
      <c r="D2168" s="6">
        <v>56700</v>
      </c>
      <c r="E2168" s="6">
        <v>50394.71</v>
      </c>
      <c r="F2168" s="7">
        <f t="shared" si="331"/>
        <v>48243.71</v>
      </c>
      <c r="G2168" s="4">
        <f t="shared" si="332"/>
        <v>0.52139401781710693</v>
      </c>
      <c r="H2168" s="4">
        <f t="shared" si="333"/>
        <v>0.34234306738268155</v>
      </c>
      <c r="I2168" s="4">
        <f t="shared" si="334"/>
        <v>0.41443039352046718</v>
      </c>
      <c r="J2168">
        <f t="shared" si="335"/>
        <v>8.7537493371433475E-2</v>
      </c>
      <c r="K2168">
        <f t="shared" si="336"/>
        <v>0.35900033030960565</v>
      </c>
      <c r="L2168">
        <f t="shared" si="337"/>
        <v>0.79526558160406657</v>
      </c>
      <c r="M2168">
        <f t="shared" si="338"/>
        <v>8.7537493371433475E-2</v>
      </c>
      <c r="N2168">
        <f t="shared" si="339"/>
        <v>1</v>
      </c>
    </row>
    <row r="2169" spans="1:14" x14ac:dyDescent="0.2">
      <c r="A2169">
        <f t="shared" si="340"/>
        <v>2152</v>
      </c>
      <c r="B2169" t="s">
        <v>3251</v>
      </c>
      <c r="C2169" s="7" t="s">
        <v>1419</v>
      </c>
      <c r="D2169" s="6">
        <v>59847</v>
      </c>
      <c r="E2169" s="6">
        <v>53402.53</v>
      </c>
      <c r="F2169" s="7">
        <f t="shared" si="331"/>
        <v>51250.53</v>
      </c>
      <c r="G2169" s="4">
        <f t="shared" si="332"/>
        <v>0.67877343349420804</v>
      </c>
      <c r="H2169" s="4">
        <f t="shared" si="333"/>
        <v>0.47366345559884732</v>
      </c>
      <c r="I2169" s="4">
        <f t="shared" si="334"/>
        <v>0.5450482718029237</v>
      </c>
      <c r="J2169">
        <f t="shared" si="335"/>
        <v>0.28353616229689921</v>
      </c>
      <c r="K2169">
        <f t="shared" si="336"/>
        <v>0.12793368749102491</v>
      </c>
      <c r="L2169">
        <f t="shared" si="337"/>
        <v>1.2811231161776826</v>
      </c>
      <c r="M2169">
        <f t="shared" si="338"/>
        <v>0.12793368749102491</v>
      </c>
      <c r="N2169">
        <f t="shared" si="339"/>
        <v>2</v>
      </c>
    </row>
    <row r="2170" spans="1:14" x14ac:dyDescent="0.2">
      <c r="A2170">
        <f t="shared" si="340"/>
        <v>2153</v>
      </c>
      <c r="B2170" t="s">
        <v>3252</v>
      </c>
      <c r="C2170" s="7" t="s">
        <v>30</v>
      </c>
      <c r="D2170" s="6">
        <v>15080</v>
      </c>
      <c r="E2170" s="6">
        <v>3443.75</v>
      </c>
      <c r="F2170" s="7">
        <f t="shared" si="331"/>
        <v>1290.75</v>
      </c>
      <c r="G2170" s="4">
        <f t="shared" si="332"/>
        <v>-1.5599950131587257</v>
      </c>
      <c r="H2170" s="4">
        <f t="shared" si="333"/>
        <v>-1.707519721720945</v>
      </c>
      <c r="I2170" s="4">
        <f t="shared" si="334"/>
        <v>-1.6252314466565472</v>
      </c>
      <c r="J2170">
        <f t="shared" si="335"/>
        <v>10.828197035169541</v>
      </c>
      <c r="K2170">
        <f t="shared" si="336"/>
        <v>17.312662682763822</v>
      </c>
      <c r="L2170">
        <f t="shared" si="337"/>
        <v>7.2984088310133304</v>
      </c>
      <c r="M2170">
        <f t="shared" si="338"/>
        <v>7.2984088310133304</v>
      </c>
      <c r="N2170">
        <f t="shared" si="339"/>
        <v>3</v>
      </c>
    </row>
    <row r="2171" spans="1:14" x14ac:dyDescent="0.2">
      <c r="A2171">
        <f t="shared" si="340"/>
        <v>2154</v>
      </c>
      <c r="B2171" t="s">
        <v>3253</v>
      </c>
      <c r="C2171" s="7" t="s">
        <v>804</v>
      </c>
      <c r="D2171" s="6">
        <v>68900</v>
      </c>
      <c r="E2171" s="6">
        <v>61484.87</v>
      </c>
      <c r="F2171" s="7">
        <f t="shared" si="331"/>
        <v>59330.87</v>
      </c>
      <c r="G2171" s="4">
        <f t="shared" si="332"/>
        <v>1.1315080538071396</v>
      </c>
      <c r="H2171" s="4">
        <f t="shared" si="333"/>
        <v>0.8265356442587557</v>
      </c>
      <c r="I2171" s="4">
        <f t="shared" si="334"/>
        <v>0.89606258812410866</v>
      </c>
      <c r="J2171">
        <f t="shared" si="335"/>
        <v>1.4456635764992656</v>
      </c>
      <c r="K2171">
        <f t="shared" si="336"/>
        <v>0.10636018050481878</v>
      </c>
      <c r="L2171">
        <f t="shared" si="337"/>
        <v>3.2450412755251072</v>
      </c>
      <c r="M2171">
        <f t="shared" si="338"/>
        <v>0.10636018050481878</v>
      </c>
      <c r="N2171">
        <f t="shared" si="339"/>
        <v>2</v>
      </c>
    </row>
    <row r="2172" spans="1:14" x14ac:dyDescent="0.2">
      <c r="A2172">
        <f t="shared" si="340"/>
        <v>2155</v>
      </c>
      <c r="B2172" t="s">
        <v>3254</v>
      </c>
      <c r="C2172" s="7" t="s">
        <v>362</v>
      </c>
      <c r="D2172" s="6">
        <v>41899</v>
      </c>
      <c r="E2172" s="6">
        <v>38376.79</v>
      </c>
      <c r="F2172" s="7">
        <f t="shared" si="331"/>
        <v>36221.79</v>
      </c>
      <c r="G2172" s="4">
        <f t="shared" si="332"/>
        <v>-0.21879433027211215</v>
      </c>
      <c r="H2172" s="4">
        <f t="shared" si="333"/>
        <v>-0.18235519247024273</v>
      </c>
      <c r="I2172" s="4">
        <f t="shared" si="334"/>
        <v>-0.1078082783260117</v>
      </c>
      <c r="J2172">
        <f t="shared" si="335"/>
        <v>0.5817604892421081</v>
      </c>
      <c r="K2172">
        <f t="shared" si="336"/>
        <v>2.6946502417066736</v>
      </c>
      <c r="L2172">
        <f t="shared" si="337"/>
        <v>4.5628287491384652E-2</v>
      </c>
      <c r="M2172">
        <f t="shared" si="338"/>
        <v>4.5628287491384652E-2</v>
      </c>
      <c r="N2172">
        <f t="shared" si="339"/>
        <v>3</v>
      </c>
    </row>
    <row r="2173" spans="1:14" x14ac:dyDescent="0.2">
      <c r="A2173">
        <f t="shared" si="340"/>
        <v>2156</v>
      </c>
      <c r="B2173" t="s">
        <v>3255</v>
      </c>
      <c r="C2173" s="7" t="s">
        <v>38</v>
      </c>
      <c r="D2173" s="6">
        <v>9840</v>
      </c>
      <c r="E2173" s="6">
        <v>8906.16</v>
      </c>
      <c r="F2173" s="7">
        <f t="shared" si="331"/>
        <v>6750.16</v>
      </c>
      <c r="G2173" s="4">
        <f t="shared" si="332"/>
        <v>-1.822043992551166</v>
      </c>
      <c r="H2173" s="4">
        <f t="shared" si="333"/>
        <v>-1.4690327770913245</v>
      </c>
      <c r="I2173" s="4">
        <f t="shared" si="334"/>
        <v>-1.38807173943296</v>
      </c>
      <c r="J2173">
        <f t="shared" si="335"/>
        <v>10.135974446115402</v>
      </c>
      <c r="K2173">
        <f t="shared" si="336"/>
        <v>16.50777750347731</v>
      </c>
      <c r="L2173">
        <f t="shared" si="337"/>
        <v>6.7124207922025612</v>
      </c>
      <c r="M2173">
        <f t="shared" si="338"/>
        <v>6.7124207922025612</v>
      </c>
      <c r="N2173">
        <f t="shared" si="339"/>
        <v>3</v>
      </c>
    </row>
    <row r="2174" spans="1:14" x14ac:dyDescent="0.2">
      <c r="A2174">
        <f t="shared" si="340"/>
        <v>2157</v>
      </c>
      <c r="B2174" t="s">
        <v>3256</v>
      </c>
      <c r="C2174" s="7" t="s">
        <v>3257</v>
      </c>
      <c r="D2174" s="6">
        <v>29833</v>
      </c>
      <c r="E2174" s="6">
        <v>25816.97</v>
      </c>
      <c r="F2174" s="7">
        <f t="shared" si="331"/>
        <v>23659.97</v>
      </c>
      <c r="G2174" s="4">
        <f t="shared" si="332"/>
        <v>-0.82220711373569688</v>
      </c>
      <c r="H2174" s="4">
        <f t="shared" si="333"/>
        <v>-0.73071262021697059</v>
      </c>
      <c r="I2174" s="4">
        <f t="shared" si="334"/>
        <v>-0.6535004966051664</v>
      </c>
      <c r="J2174">
        <f t="shared" si="335"/>
        <v>3.0375558296628782</v>
      </c>
      <c r="K2174">
        <f t="shared" si="336"/>
        <v>6.8689481763514486</v>
      </c>
      <c r="L2174">
        <f t="shared" si="337"/>
        <v>1.3320402113793328</v>
      </c>
      <c r="M2174">
        <f t="shared" si="338"/>
        <v>1.3320402113793328</v>
      </c>
      <c r="N2174">
        <f t="shared" si="339"/>
        <v>3</v>
      </c>
    </row>
    <row r="2175" spans="1:14" x14ac:dyDescent="0.2">
      <c r="A2175">
        <f t="shared" si="340"/>
        <v>2158</v>
      </c>
      <c r="B2175" t="s">
        <v>3258</v>
      </c>
      <c r="C2175" s="7" t="s">
        <v>948</v>
      </c>
      <c r="D2175" s="6">
        <v>23395</v>
      </c>
      <c r="E2175" s="6">
        <v>19878.22</v>
      </c>
      <c r="F2175" s="7">
        <f t="shared" si="331"/>
        <v>17720.22</v>
      </c>
      <c r="G2175" s="4">
        <f t="shared" si="332"/>
        <v>-1.1441672910884699</v>
      </c>
      <c r="H2175" s="4">
        <f t="shared" si="333"/>
        <v>-0.98999640565584479</v>
      </c>
      <c r="I2175" s="4">
        <f t="shared" si="334"/>
        <v>-0.91152643182184756</v>
      </c>
      <c r="J2175">
        <f t="shared" si="335"/>
        <v>4.9718829182646482</v>
      </c>
      <c r="K2175">
        <f t="shared" si="336"/>
        <v>9.6601860749558313</v>
      </c>
      <c r="L2175">
        <f t="shared" si="337"/>
        <v>2.6853368911314739</v>
      </c>
      <c r="M2175">
        <f t="shared" si="338"/>
        <v>2.6853368911314739</v>
      </c>
      <c r="N2175">
        <f t="shared" si="339"/>
        <v>3</v>
      </c>
    </row>
    <row r="2176" spans="1:14" x14ac:dyDescent="0.2">
      <c r="A2176">
        <f t="shared" si="340"/>
        <v>2159</v>
      </c>
      <c r="B2176" t="s">
        <v>3259</v>
      </c>
      <c r="C2176" s="7" t="s">
        <v>51</v>
      </c>
      <c r="D2176" s="6">
        <v>36349</v>
      </c>
      <c r="E2176" s="6">
        <v>32844</v>
      </c>
      <c r="F2176" s="7">
        <f t="shared" si="331"/>
        <v>30685</v>
      </c>
      <c r="G2176" s="4">
        <f t="shared" si="332"/>
        <v>-0.49634620730036472</v>
      </c>
      <c r="H2176" s="4">
        <f t="shared" si="333"/>
        <v>-0.42391490372906804</v>
      </c>
      <c r="I2176" s="4">
        <f t="shared" si="334"/>
        <v>-0.34832941437523401</v>
      </c>
      <c r="J2176">
        <f t="shared" si="335"/>
        <v>1.4445265829076155</v>
      </c>
      <c r="K2176">
        <f t="shared" si="336"/>
        <v>4.3287687683831031</v>
      </c>
      <c r="L2176">
        <f t="shared" si="337"/>
        <v>0.38414043548703447</v>
      </c>
      <c r="M2176">
        <f t="shared" si="338"/>
        <v>0.38414043548703447</v>
      </c>
      <c r="N2176">
        <f t="shared" si="339"/>
        <v>3</v>
      </c>
    </row>
    <row r="2177" spans="1:14" x14ac:dyDescent="0.2">
      <c r="A2177">
        <f t="shared" si="340"/>
        <v>2160</v>
      </c>
      <c r="B2177" t="s">
        <v>3260</v>
      </c>
      <c r="C2177" s="7" t="s">
        <v>250</v>
      </c>
      <c r="D2177" s="6">
        <v>59916</v>
      </c>
      <c r="E2177" s="6">
        <v>63390.45</v>
      </c>
      <c r="F2177" s="7">
        <f t="shared" si="331"/>
        <v>61230.45</v>
      </c>
      <c r="G2177" s="4">
        <f t="shared" si="332"/>
        <v>0.68222407845185662</v>
      </c>
      <c r="H2177" s="4">
        <f t="shared" si="333"/>
        <v>0.90973261262021365</v>
      </c>
      <c r="I2177" s="4">
        <f t="shared" si="334"/>
        <v>0.97858136518019712</v>
      </c>
      <c r="J2177">
        <f t="shared" si="335"/>
        <v>1.0908919090459459</v>
      </c>
      <c r="K2177">
        <f t="shared" si="336"/>
        <v>0.1454729961143876</v>
      </c>
      <c r="L2177">
        <f t="shared" si="337"/>
        <v>2.6527101816737639</v>
      </c>
      <c r="M2177">
        <f t="shared" si="338"/>
        <v>0.1454729961143876</v>
      </c>
      <c r="N2177">
        <f t="shared" si="339"/>
        <v>2</v>
      </c>
    </row>
    <row r="2178" spans="1:14" x14ac:dyDescent="0.2">
      <c r="A2178">
        <f t="shared" si="340"/>
        <v>2161</v>
      </c>
      <c r="B2178" t="s">
        <v>3261</v>
      </c>
      <c r="C2178" s="7" t="s">
        <v>30</v>
      </c>
      <c r="D2178" s="6">
        <v>15080</v>
      </c>
      <c r="E2178" s="7">
        <v>333.5</v>
      </c>
      <c r="F2178" s="7">
        <f t="shared" si="331"/>
        <v>-1827.5</v>
      </c>
      <c r="G2178" s="4">
        <f t="shared" si="332"/>
        <v>-1.5599950131587257</v>
      </c>
      <c r="H2178" s="4">
        <f t="shared" si="333"/>
        <v>-1.8433121685592964</v>
      </c>
      <c r="I2178" s="4">
        <f t="shared" si="334"/>
        <v>-1.7606899040814246</v>
      </c>
      <c r="J2178">
        <f t="shared" si="335"/>
        <v>11.912329110634825</v>
      </c>
      <c r="K2178">
        <f t="shared" si="336"/>
        <v>18.641855695108006</v>
      </c>
      <c r="L2178">
        <f t="shared" si="337"/>
        <v>8.2072569307646575</v>
      </c>
      <c r="M2178">
        <f t="shared" si="338"/>
        <v>8.2072569307646575</v>
      </c>
      <c r="N2178">
        <f t="shared" si="339"/>
        <v>3</v>
      </c>
    </row>
    <row r="2179" spans="1:14" x14ac:dyDescent="0.2">
      <c r="A2179">
        <f t="shared" si="340"/>
        <v>2162</v>
      </c>
      <c r="B2179" t="s">
        <v>3262</v>
      </c>
      <c r="C2179" s="7" t="s">
        <v>103</v>
      </c>
      <c r="D2179" s="6">
        <v>33476</v>
      </c>
      <c r="E2179" s="6">
        <v>3862.61</v>
      </c>
      <c r="F2179" s="7">
        <f t="shared" si="331"/>
        <v>1700.6100000000001</v>
      </c>
      <c r="G2179" s="4">
        <f t="shared" si="332"/>
        <v>-0.6400230618412962</v>
      </c>
      <c r="H2179" s="4">
        <f t="shared" si="333"/>
        <v>-1.6892324379711783</v>
      </c>
      <c r="I2179" s="4">
        <f t="shared" si="334"/>
        <v>-1.6074269077773167</v>
      </c>
      <c r="J2179">
        <f t="shared" si="335"/>
        <v>8.1568154777047575</v>
      </c>
      <c r="K2179">
        <f t="shared" si="336"/>
        <v>13.495575499765891</v>
      </c>
      <c r="L2179">
        <f t="shared" si="337"/>
        <v>5.355717591126024</v>
      </c>
      <c r="M2179">
        <f t="shared" si="338"/>
        <v>5.355717591126024</v>
      </c>
      <c r="N2179">
        <f t="shared" si="339"/>
        <v>3</v>
      </c>
    </row>
    <row r="2180" spans="1:14" x14ac:dyDescent="0.2">
      <c r="A2180">
        <f t="shared" si="340"/>
        <v>2163</v>
      </c>
      <c r="B2180" t="s">
        <v>3263</v>
      </c>
      <c r="C2180" s="7" t="s">
        <v>1204</v>
      </c>
      <c r="D2180" s="6">
        <v>43786</v>
      </c>
      <c r="E2180" s="6">
        <v>39709.699999999997</v>
      </c>
      <c r="F2180" s="7">
        <f t="shared" si="331"/>
        <v>37546.699999999997</v>
      </c>
      <c r="G2180" s="4">
        <f t="shared" si="332"/>
        <v>-0.12442669208250628</v>
      </c>
      <c r="H2180" s="4">
        <f t="shared" si="333"/>
        <v>-0.12416079963516316</v>
      </c>
      <c r="I2180" s="4">
        <f t="shared" si="334"/>
        <v>-5.0253475206699941E-2</v>
      </c>
      <c r="J2180">
        <f t="shared" si="335"/>
        <v>0.40916358325205049</v>
      </c>
      <c r="K2180">
        <f t="shared" si="336"/>
        <v>2.3033016453757478</v>
      </c>
      <c r="L2180">
        <f t="shared" si="337"/>
        <v>2.0073297429307007E-2</v>
      </c>
      <c r="M2180">
        <f t="shared" si="338"/>
        <v>2.0073297429307007E-2</v>
      </c>
      <c r="N2180">
        <f t="shared" si="339"/>
        <v>3</v>
      </c>
    </row>
    <row r="2181" spans="1:14" x14ac:dyDescent="0.2">
      <c r="A2181">
        <f t="shared" si="340"/>
        <v>2164</v>
      </c>
      <c r="B2181" t="s">
        <v>3264</v>
      </c>
      <c r="C2181" s="7" t="s">
        <v>2196</v>
      </c>
      <c r="D2181" s="6">
        <v>63380</v>
      </c>
      <c r="E2181" s="6">
        <v>45459</v>
      </c>
      <c r="F2181" s="7">
        <f t="shared" si="331"/>
        <v>43295</v>
      </c>
      <c r="G2181" s="4">
        <f t="shared" si="332"/>
        <v>0.85545645719525598</v>
      </c>
      <c r="H2181" s="4">
        <f t="shared" si="333"/>
        <v>0.12685166386704183</v>
      </c>
      <c r="I2181" s="4">
        <f t="shared" si="334"/>
        <v>0.19945576902176909</v>
      </c>
      <c r="J2181">
        <f t="shared" si="335"/>
        <v>0.35709946220341054</v>
      </c>
      <c r="K2181">
        <f t="shared" si="336"/>
        <v>0.61327483972016172</v>
      </c>
      <c r="L2181">
        <f t="shared" si="337"/>
        <v>1.0428281232790599</v>
      </c>
      <c r="M2181">
        <f t="shared" si="338"/>
        <v>0.35709946220341054</v>
      </c>
      <c r="N2181">
        <f t="shared" si="339"/>
        <v>1</v>
      </c>
    </row>
    <row r="2182" spans="1:14" x14ac:dyDescent="0.2">
      <c r="A2182">
        <f t="shared" si="340"/>
        <v>2165</v>
      </c>
      <c r="B2182" t="s">
        <v>3265</v>
      </c>
      <c r="C2182" s="7" t="s">
        <v>38</v>
      </c>
      <c r="D2182" s="6">
        <v>10127</v>
      </c>
      <c r="E2182" s="6">
        <v>8949.19</v>
      </c>
      <c r="F2182" s="7">
        <f t="shared" si="331"/>
        <v>6784.1900000000005</v>
      </c>
      <c r="G2182" s="4">
        <f t="shared" si="332"/>
        <v>-1.8076913099012366</v>
      </c>
      <c r="H2182" s="4">
        <f t="shared" si="333"/>
        <v>-1.4671541020692345</v>
      </c>
      <c r="I2182" s="4">
        <f t="shared" si="334"/>
        <v>-1.386593457926933</v>
      </c>
      <c r="J2182">
        <f t="shared" si="335"/>
        <v>10.064599915170778</v>
      </c>
      <c r="K2182">
        <f t="shared" si="336"/>
        <v>16.416004052550743</v>
      </c>
      <c r="L2182">
        <f t="shared" si="337"/>
        <v>6.654125258577599</v>
      </c>
      <c r="M2182">
        <f t="shared" si="338"/>
        <v>6.654125258577599</v>
      </c>
      <c r="N2182">
        <f t="shared" si="339"/>
        <v>3</v>
      </c>
    </row>
    <row r="2183" spans="1:14" x14ac:dyDescent="0.2">
      <c r="A2183">
        <f t="shared" si="340"/>
        <v>2166</v>
      </c>
      <c r="B2183" t="s">
        <v>3266</v>
      </c>
      <c r="C2183" s="7" t="s">
        <v>180</v>
      </c>
      <c r="D2183" s="6">
        <v>78790</v>
      </c>
      <c r="E2183" s="6">
        <v>69221.17</v>
      </c>
      <c r="F2183" s="7">
        <f t="shared" si="331"/>
        <v>67055.17</v>
      </c>
      <c r="G2183" s="4">
        <f t="shared" si="332"/>
        <v>1.6261004977367646</v>
      </c>
      <c r="H2183" s="4">
        <f t="shared" si="333"/>
        <v>1.1642998453601257</v>
      </c>
      <c r="I2183" s="4">
        <f t="shared" si="334"/>
        <v>1.2316103353178809</v>
      </c>
      <c r="J2183">
        <f t="shared" si="335"/>
        <v>3.5668762633337163</v>
      </c>
      <c r="K2183">
        <f t="shared" si="336"/>
        <v>1.0208491759605973</v>
      </c>
      <c r="L2183">
        <f t="shared" si="337"/>
        <v>6.1802890974266331</v>
      </c>
      <c r="M2183">
        <f t="shared" si="338"/>
        <v>1.0208491759605973</v>
      </c>
      <c r="N2183">
        <f t="shared" si="339"/>
        <v>2</v>
      </c>
    </row>
    <row r="2184" spans="1:14" x14ac:dyDescent="0.2">
      <c r="A2184">
        <f t="shared" si="340"/>
        <v>2167</v>
      </c>
      <c r="B2184" t="s">
        <v>3267</v>
      </c>
      <c r="C2184" s="7" t="s">
        <v>10</v>
      </c>
      <c r="D2184" s="6">
        <v>63955</v>
      </c>
      <c r="E2184" s="6">
        <v>56913.279999999999</v>
      </c>
      <c r="F2184" s="7">
        <f t="shared" si="331"/>
        <v>54746.28</v>
      </c>
      <c r="G2184" s="4">
        <f t="shared" si="332"/>
        <v>0.88421183184232721</v>
      </c>
      <c r="H2184" s="4">
        <f t="shared" si="333"/>
        <v>0.6269415948923901</v>
      </c>
      <c r="I2184" s="4">
        <f t="shared" si="334"/>
        <v>0.69690553229936092</v>
      </c>
      <c r="J2184">
        <f t="shared" si="335"/>
        <v>0.68725192852674644</v>
      </c>
      <c r="K2184">
        <f t="shared" si="336"/>
        <v>7.4093107528200499E-3</v>
      </c>
      <c r="L2184">
        <f t="shared" si="337"/>
        <v>2.0393036386055425</v>
      </c>
      <c r="M2184">
        <f t="shared" si="338"/>
        <v>7.4093107528200499E-3</v>
      </c>
      <c r="N2184">
        <f t="shared" si="339"/>
        <v>2</v>
      </c>
    </row>
    <row r="2185" spans="1:14" x14ac:dyDescent="0.2">
      <c r="A2185">
        <f t="shared" si="340"/>
        <v>2168</v>
      </c>
      <c r="B2185" t="s">
        <v>3268</v>
      </c>
      <c r="C2185" s="7" t="s">
        <v>10</v>
      </c>
      <c r="D2185" s="6">
        <v>57102</v>
      </c>
      <c r="E2185" s="6">
        <v>64247.12</v>
      </c>
      <c r="F2185" s="7">
        <f t="shared" si="331"/>
        <v>62079.12</v>
      </c>
      <c r="G2185" s="4">
        <f t="shared" si="332"/>
        <v>0.54149777539645072</v>
      </c>
      <c r="H2185" s="4">
        <f t="shared" si="333"/>
        <v>0.94713453061169706</v>
      </c>
      <c r="I2185" s="4">
        <f t="shared" si="334"/>
        <v>1.0154480465119606</v>
      </c>
      <c r="J2185">
        <f t="shared" si="335"/>
        <v>1.1002864011232409</v>
      </c>
      <c r="K2185">
        <f t="shared" si="336"/>
        <v>0.25803769715494956</v>
      </c>
      <c r="L2185">
        <f t="shared" si="337"/>
        <v>2.6020743373758934</v>
      </c>
      <c r="M2185">
        <f t="shared" si="338"/>
        <v>0.25803769715494956</v>
      </c>
      <c r="N2185">
        <f t="shared" si="339"/>
        <v>2</v>
      </c>
    </row>
    <row r="2186" spans="1:14" x14ac:dyDescent="0.2">
      <c r="A2186">
        <f t="shared" si="340"/>
        <v>2169</v>
      </c>
      <c r="B2186" t="s">
        <v>3269</v>
      </c>
      <c r="C2186" s="7" t="s">
        <v>3270</v>
      </c>
      <c r="D2186" s="6">
        <v>29326</v>
      </c>
      <c r="E2186" s="6">
        <v>26899.24</v>
      </c>
      <c r="F2186" s="7">
        <f t="shared" si="331"/>
        <v>24730.240000000002</v>
      </c>
      <c r="G2186" s="4">
        <f t="shared" si="332"/>
        <v>-0.84756185277233187</v>
      </c>
      <c r="H2186" s="4">
        <f t="shared" si="333"/>
        <v>-0.68346108370391134</v>
      </c>
      <c r="I2186" s="4">
        <f t="shared" si="334"/>
        <v>-0.60700739206636312</v>
      </c>
      <c r="J2186">
        <f t="shared" si="335"/>
        <v>2.9190421280323671</v>
      </c>
      <c r="K2186">
        <f t="shared" si="336"/>
        <v>6.6964178304693069</v>
      </c>
      <c r="L2186">
        <f t="shared" si="337"/>
        <v>1.2545050858740245</v>
      </c>
      <c r="M2186">
        <f t="shared" si="338"/>
        <v>1.2545050858740245</v>
      </c>
      <c r="N2186">
        <f t="shared" si="339"/>
        <v>3</v>
      </c>
    </row>
    <row r="2187" spans="1:14" x14ac:dyDescent="0.2">
      <c r="A2187">
        <f t="shared" si="340"/>
        <v>2170</v>
      </c>
      <c r="B2187" t="s">
        <v>3271</v>
      </c>
      <c r="C2187" s="7" t="s">
        <v>15</v>
      </c>
      <c r="D2187" s="6">
        <v>44815</v>
      </c>
      <c r="E2187" s="6">
        <v>41126.400000000001</v>
      </c>
      <c r="F2187" s="7">
        <f t="shared" si="331"/>
        <v>38956.400000000001</v>
      </c>
      <c r="G2187" s="4">
        <f t="shared" si="332"/>
        <v>-7.2967073801051885E-2</v>
      </c>
      <c r="H2187" s="4">
        <f t="shared" si="333"/>
        <v>-6.2308164176311694E-2</v>
      </c>
      <c r="I2187" s="4">
        <f t="shared" si="334"/>
        <v>1.0984651124367282E-2</v>
      </c>
      <c r="J2187">
        <f t="shared" si="335"/>
        <v>0.29163924704112237</v>
      </c>
      <c r="K2187">
        <f t="shared" si="336"/>
        <v>2.0123084695510176</v>
      </c>
      <c r="L2187">
        <f t="shared" si="337"/>
        <v>2.1439625795838732E-2</v>
      </c>
      <c r="M2187">
        <f t="shared" si="338"/>
        <v>2.1439625795838732E-2</v>
      </c>
      <c r="N2187">
        <f t="shared" si="339"/>
        <v>3</v>
      </c>
    </row>
    <row r="2188" spans="1:14" x14ac:dyDescent="0.2">
      <c r="A2188">
        <f t="shared" si="340"/>
        <v>2171</v>
      </c>
      <c r="B2188" t="s">
        <v>3272</v>
      </c>
      <c r="C2188" s="7" t="s">
        <v>1648</v>
      </c>
      <c r="D2188" s="6">
        <v>49651</v>
      </c>
      <c r="E2188" s="6">
        <v>49515.27</v>
      </c>
      <c r="F2188" s="7">
        <f t="shared" si="331"/>
        <v>47344.27</v>
      </c>
      <c r="G2188" s="4">
        <f t="shared" si="332"/>
        <v>0.16887812931762008</v>
      </c>
      <c r="H2188" s="4">
        <f t="shared" si="333"/>
        <v>0.30394701901116161</v>
      </c>
      <c r="I2188" s="4">
        <f t="shared" si="334"/>
        <v>0.37535823607759627</v>
      </c>
      <c r="J2188">
        <f t="shared" si="335"/>
        <v>2.4496935322968698E-2</v>
      </c>
      <c r="K2188">
        <f t="shared" si="336"/>
        <v>0.79246563643931944</v>
      </c>
      <c r="L2188">
        <f t="shared" si="337"/>
        <v>0.41165217047497182</v>
      </c>
      <c r="M2188">
        <f t="shared" si="338"/>
        <v>2.4496935322968698E-2</v>
      </c>
      <c r="N2188">
        <f t="shared" si="339"/>
        <v>1</v>
      </c>
    </row>
    <row r="2189" spans="1:14" x14ac:dyDescent="0.2">
      <c r="A2189">
        <f t="shared" si="340"/>
        <v>2172</v>
      </c>
      <c r="B2189" t="s">
        <v>3273</v>
      </c>
      <c r="C2189" s="7" t="s">
        <v>381</v>
      </c>
      <c r="D2189" s="6">
        <v>45351</v>
      </c>
      <c r="E2189" s="6">
        <v>40798.5</v>
      </c>
      <c r="F2189" s="7">
        <f t="shared" si="331"/>
        <v>38626.5</v>
      </c>
      <c r="G2189" s="4">
        <f t="shared" si="332"/>
        <v>-4.616206369526029E-2</v>
      </c>
      <c r="H2189" s="4">
        <f t="shared" si="333"/>
        <v>-7.6624165564719557E-2</v>
      </c>
      <c r="I2189" s="4">
        <f t="shared" si="334"/>
        <v>-3.3463823413481916E-3</v>
      </c>
      <c r="J2189">
        <f t="shared" si="335"/>
        <v>0.29064326753506042</v>
      </c>
      <c r="K2189">
        <f t="shared" si="336"/>
        <v>2.004761447156159</v>
      </c>
      <c r="L2189">
        <f t="shared" si="337"/>
        <v>2.2474745618320819E-2</v>
      </c>
      <c r="M2189">
        <f t="shared" si="338"/>
        <v>2.2474745618320819E-2</v>
      </c>
      <c r="N2189">
        <f t="shared" si="339"/>
        <v>3</v>
      </c>
    </row>
    <row r="2190" spans="1:14" x14ac:dyDescent="0.2">
      <c r="A2190">
        <f t="shared" si="340"/>
        <v>2173</v>
      </c>
      <c r="B2190" t="s">
        <v>3274</v>
      </c>
      <c r="C2190" s="7" t="s">
        <v>159</v>
      </c>
      <c r="D2190" s="6">
        <v>15080</v>
      </c>
      <c r="E2190" s="6">
        <v>2283.75</v>
      </c>
      <c r="F2190" s="7">
        <f t="shared" si="331"/>
        <v>110.75</v>
      </c>
      <c r="G2190" s="4">
        <f t="shared" si="332"/>
        <v>-1.5599950131587257</v>
      </c>
      <c r="H2190" s="4">
        <f t="shared" si="333"/>
        <v>-1.7581649233389782</v>
      </c>
      <c r="I2190" s="4">
        <f t="shared" si="334"/>
        <v>-1.6764912814232771</v>
      </c>
      <c r="J2190">
        <f t="shared" si="335"/>
        <v>11.226894328270363</v>
      </c>
      <c r="K2190">
        <f t="shared" si="336"/>
        <v>17.803425073388158</v>
      </c>
      <c r="L2190">
        <f t="shared" si="337"/>
        <v>7.6310741484438029</v>
      </c>
      <c r="M2190">
        <f t="shared" si="338"/>
        <v>7.6310741484438029</v>
      </c>
      <c r="N2190">
        <f t="shared" si="339"/>
        <v>3</v>
      </c>
    </row>
    <row r="2191" spans="1:14" x14ac:dyDescent="0.2">
      <c r="A2191">
        <f t="shared" si="340"/>
        <v>2174</v>
      </c>
      <c r="B2191" t="s">
        <v>3275</v>
      </c>
      <c r="C2191" s="7" t="s">
        <v>38</v>
      </c>
      <c r="D2191" s="6">
        <v>9840</v>
      </c>
      <c r="E2191" s="6">
        <v>9690.5499999999993</v>
      </c>
      <c r="F2191" s="7">
        <f t="shared" si="331"/>
        <v>7516.5499999999993</v>
      </c>
      <c r="G2191" s="4">
        <f t="shared" si="332"/>
        <v>-1.822043992551166</v>
      </c>
      <c r="H2191" s="4">
        <f t="shared" si="333"/>
        <v>-1.4347865790765235</v>
      </c>
      <c r="I2191" s="4">
        <f t="shared" si="334"/>
        <v>-1.3547793455627277</v>
      </c>
      <c r="J2191">
        <f t="shared" si="335"/>
        <v>9.9096428302952493</v>
      </c>
      <c r="K2191">
        <f t="shared" si="336"/>
        <v>16.220427440032719</v>
      </c>
      <c r="L2191">
        <f t="shared" si="337"/>
        <v>6.5295208939833094</v>
      </c>
      <c r="M2191">
        <f t="shared" si="338"/>
        <v>6.5295208939833094</v>
      </c>
      <c r="N2191">
        <f t="shared" si="339"/>
        <v>3</v>
      </c>
    </row>
    <row r="2192" spans="1:14" x14ac:dyDescent="0.2">
      <c r="A2192">
        <f t="shared" si="340"/>
        <v>2175</v>
      </c>
      <c r="B2192" t="s">
        <v>3276</v>
      </c>
      <c r="C2192" s="7" t="s">
        <v>389</v>
      </c>
      <c r="D2192" s="6">
        <v>31086</v>
      </c>
      <c r="E2192" s="6">
        <v>27523.27</v>
      </c>
      <c r="F2192" s="7">
        <f t="shared" si="331"/>
        <v>25348.27</v>
      </c>
      <c r="G2192" s="4">
        <f t="shared" si="332"/>
        <v>-0.75954540167868778</v>
      </c>
      <c r="H2192" s="4">
        <f t="shared" si="333"/>
        <v>-0.65621614821623797</v>
      </c>
      <c r="I2192" s="4">
        <f t="shared" si="334"/>
        <v>-0.58015983640459867</v>
      </c>
      <c r="J2192">
        <f t="shared" si="335"/>
        <v>2.6320099343363097</v>
      </c>
      <c r="K2192">
        <f t="shared" si="336"/>
        <v>6.254022174222758</v>
      </c>
      <c r="L2192">
        <f t="shared" si="337"/>
        <v>1.0698420234123267</v>
      </c>
      <c r="M2192">
        <f t="shared" si="338"/>
        <v>1.0698420234123267</v>
      </c>
      <c r="N2192">
        <f t="shared" si="339"/>
        <v>3</v>
      </c>
    </row>
    <row r="2193" spans="1:14" x14ac:dyDescent="0.2">
      <c r="A2193">
        <f t="shared" si="340"/>
        <v>2176</v>
      </c>
      <c r="B2193" t="s">
        <v>3278</v>
      </c>
      <c r="C2193" s="7" t="s">
        <v>97</v>
      </c>
      <c r="D2193" s="6">
        <v>55544</v>
      </c>
      <c r="E2193" s="6">
        <v>51012.21</v>
      </c>
      <c r="F2193" s="7">
        <f t="shared" si="331"/>
        <v>48836.21</v>
      </c>
      <c r="G2193" s="4">
        <f t="shared" si="332"/>
        <v>0.46358321243969075</v>
      </c>
      <c r="H2193" s="4">
        <f t="shared" si="333"/>
        <v>0.36930290531297072</v>
      </c>
      <c r="I2193" s="4">
        <f t="shared" si="334"/>
        <v>0.44016891224867688</v>
      </c>
      <c r="J2193">
        <f t="shared" si="335"/>
        <v>7.6052042700963413E-2</v>
      </c>
      <c r="K2193">
        <f t="shared" si="336"/>
        <v>0.36985032100654663</v>
      </c>
      <c r="L2193">
        <f t="shared" si="337"/>
        <v>0.77322053712660344</v>
      </c>
      <c r="M2193">
        <f t="shared" si="338"/>
        <v>7.6052042700963413E-2</v>
      </c>
      <c r="N2193">
        <f t="shared" si="339"/>
        <v>1</v>
      </c>
    </row>
    <row r="2194" spans="1:14" x14ac:dyDescent="0.2">
      <c r="A2194">
        <f t="shared" si="340"/>
        <v>2177</v>
      </c>
      <c r="B2194" t="s">
        <v>3279</v>
      </c>
      <c r="C2194" s="7" t="s">
        <v>10</v>
      </c>
      <c r="D2194" s="6">
        <v>43034</v>
      </c>
      <c r="E2194" s="6">
        <v>39081.360000000001</v>
      </c>
      <c r="F2194" s="7">
        <f t="shared" si="331"/>
        <v>36904.36</v>
      </c>
      <c r="G2194" s="4">
        <f t="shared" si="332"/>
        <v>-0.16203372118615419</v>
      </c>
      <c r="H2194" s="4">
        <f t="shared" si="333"/>
        <v>-0.15159390824264138</v>
      </c>
      <c r="I2194" s="4">
        <f t="shared" si="334"/>
        <v>-7.8157070345734755E-2</v>
      </c>
      <c r="J2194">
        <f t="shared" si="335"/>
        <v>0.48118419711761118</v>
      </c>
      <c r="K2194">
        <f t="shared" si="336"/>
        <v>2.4708172468203422</v>
      </c>
      <c r="L2194">
        <f t="shared" si="337"/>
        <v>2.7365065799054931E-2</v>
      </c>
      <c r="M2194">
        <f t="shared" si="338"/>
        <v>2.7365065799054931E-2</v>
      </c>
      <c r="N2194">
        <f t="shared" si="339"/>
        <v>3</v>
      </c>
    </row>
    <row r="2195" spans="1:14" x14ac:dyDescent="0.2">
      <c r="A2195">
        <f t="shared" si="340"/>
        <v>2178</v>
      </c>
      <c r="B2195" t="s">
        <v>3280</v>
      </c>
      <c r="C2195" s="7" t="s">
        <v>991</v>
      </c>
      <c r="D2195" s="6">
        <v>52601</v>
      </c>
      <c r="E2195" s="6">
        <v>47139</v>
      </c>
      <c r="F2195" s="7">
        <f t="shared" ref="F2195:F2258" si="341">E2195-A2195</f>
        <v>44961</v>
      </c>
      <c r="G2195" s="4">
        <f t="shared" ref="G2195:G2258" si="342">STANDARDIZE(D2195,$D$14,$D$15)</f>
        <v>0.31640570359389847</v>
      </c>
      <c r="H2195" s="4">
        <f t="shared" ref="H2195:H2258" si="343">STANDARDIZE(E2195,$E$14,$E$15)</f>
        <v>0.20019988690005527</v>
      </c>
      <c r="I2195" s="4">
        <f t="shared" ref="I2195:I2258" si="344">STANDARDIZE(F2195,$F$14,$F$15)</f>
        <v>0.2718277052263216</v>
      </c>
      <c r="J2195">
        <f t="shared" ref="J2195:J2258" si="345">SUMXMY2($E$3:$G$3,G2195:I2195)</f>
        <v>4.7116664895617217E-3</v>
      </c>
      <c r="K2195">
        <f t="shared" ref="K2195:K2258" si="346">SUMXMY2($E$4:$G$4,G2195:I2195)</f>
        <v>0.78144733453370696</v>
      </c>
      <c r="L2195">
        <f t="shared" ref="L2195:L2258" si="347">SUMXMY2($E$5:$G$5,G2195:I2195)</f>
        <v>0.37104394870627277</v>
      </c>
      <c r="M2195">
        <f t="shared" ref="M2195:M2258" si="348">MIN(J2195:L2195)</f>
        <v>4.7116664895617217E-3</v>
      </c>
      <c r="N2195">
        <f t="shared" ref="N2195:N2258" si="349">MATCH(M2195,J2195:L2195,0)</f>
        <v>1</v>
      </c>
    </row>
    <row r="2196" spans="1:14" x14ac:dyDescent="0.2">
      <c r="A2196">
        <f t="shared" ref="A2196:A2259" si="350">A2195+1</f>
        <v>2179</v>
      </c>
      <c r="B2196" t="s">
        <v>3281</v>
      </c>
      <c r="C2196" s="7" t="s">
        <v>3282</v>
      </c>
      <c r="D2196" s="6">
        <v>54800</v>
      </c>
      <c r="E2196" s="6">
        <v>48903.47</v>
      </c>
      <c r="F2196" s="7">
        <f t="shared" si="341"/>
        <v>46724.47</v>
      </c>
      <c r="G2196" s="4">
        <f t="shared" si="342"/>
        <v>0.42637625811374125</v>
      </c>
      <c r="H2196" s="4">
        <f t="shared" si="343"/>
        <v>0.27723604112330608</v>
      </c>
      <c r="I2196" s="4">
        <f t="shared" si="344"/>
        <v>0.34843379066368191</v>
      </c>
      <c r="J2196">
        <f t="shared" si="345"/>
        <v>2.8738129175127906E-2</v>
      </c>
      <c r="K2196">
        <f t="shared" si="346"/>
        <v>0.53360961556917119</v>
      </c>
      <c r="L2196">
        <f t="shared" si="347"/>
        <v>0.5786264506603036</v>
      </c>
      <c r="M2196">
        <f t="shared" si="348"/>
        <v>2.8738129175127906E-2</v>
      </c>
      <c r="N2196">
        <f t="shared" si="349"/>
        <v>1</v>
      </c>
    </row>
    <row r="2197" spans="1:14" x14ac:dyDescent="0.2">
      <c r="A2197">
        <f t="shared" si="350"/>
        <v>2180</v>
      </c>
      <c r="B2197" t="s">
        <v>3283</v>
      </c>
      <c r="C2197" s="7" t="s">
        <v>381</v>
      </c>
      <c r="D2197" s="6">
        <v>45351</v>
      </c>
      <c r="E2197" s="6">
        <v>40777.800000000003</v>
      </c>
      <c r="F2197" s="7">
        <f t="shared" si="341"/>
        <v>38597.800000000003</v>
      </c>
      <c r="G2197" s="4">
        <f t="shared" si="342"/>
        <v>-4.616206369526029E-2</v>
      </c>
      <c r="H2197" s="4">
        <f t="shared" si="343"/>
        <v>-7.7527920455661911E-2</v>
      </c>
      <c r="I2197" s="4">
        <f t="shared" si="344"/>
        <v>-4.5931257801659865E-3</v>
      </c>
      <c r="J2197">
        <f t="shared" si="345"/>
        <v>0.29197246374398567</v>
      </c>
      <c r="K2197">
        <f t="shared" si="346"/>
        <v>2.0080331565452783</v>
      </c>
      <c r="L2197">
        <f t="shared" si="347"/>
        <v>2.2330063796473031E-2</v>
      </c>
      <c r="M2197">
        <f t="shared" si="348"/>
        <v>2.2330063796473031E-2</v>
      </c>
      <c r="N2197">
        <f t="shared" si="349"/>
        <v>3</v>
      </c>
    </row>
    <row r="2198" spans="1:14" x14ac:dyDescent="0.2">
      <c r="A2198">
        <f t="shared" si="350"/>
        <v>2181</v>
      </c>
      <c r="B2198" t="s">
        <v>3284</v>
      </c>
      <c r="C2198" s="7" t="s">
        <v>10</v>
      </c>
      <c r="D2198" s="6">
        <v>62242</v>
      </c>
      <c r="E2198" s="6">
        <v>75743.55</v>
      </c>
      <c r="F2198" s="7">
        <f t="shared" si="341"/>
        <v>73562.55</v>
      </c>
      <c r="G2198" s="4">
        <f t="shared" si="342"/>
        <v>0.79854582006766117</v>
      </c>
      <c r="H2198" s="4">
        <f t="shared" si="343"/>
        <v>1.4490647161613557</v>
      </c>
      <c r="I2198" s="4">
        <f t="shared" si="344"/>
        <v>1.5142944230842563</v>
      </c>
      <c r="J2198">
        <f t="shared" si="345"/>
        <v>3.23878877452906</v>
      </c>
      <c r="K2198">
        <f t="shared" si="346"/>
        <v>1.1813800208060694</v>
      </c>
      <c r="L2198">
        <f t="shared" si="347"/>
        <v>5.5839490342584437</v>
      </c>
      <c r="M2198">
        <f t="shared" si="348"/>
        <v>1.1813800208060694</v>
      </c>
      <c r="N2198">
        <f t="shared" si="349"/>
        <v>2</v>
      </c>
    </row>
    <row r="2199" spans="1:14" x14ac:dyDescent="0.2">
      <c r="A2199">
        <f t="shared" si="350"/>
        <v>2182</v>
      </c>
      <c r="B2199" t="s">
        <v>3285</v>
      </c>
      <c r="C2199" s="7" t="s">
        <v>520</v>
      </c>
      <c r="D2199" s="6">
        <v>64525</v>
      </c>
      <c r="E2199" s="6">
        <v>65879.490000000005</v>
      </c>
      <c r="F2199" s="7">
        <f t="shared" si="341"/>
        <v>63697.490000000005</v>
      </c>
      <c r="G2199" s="4">
        <f t="shared" si="342"/>
        <v>0.91271715975333689</v>
      </c>
      <c r="H2199" s="4">
        <f t="shared" si="343"/>
        <v>1.0184032442024116</v>
      </c>
      <c r="I2199" s="4">
        <f t="shared" si="344"/>
        <v>1.0857509098945308</v>
      </c>
      <c r="J2199">
        <f t="shared" si="345"/>
        <v>1.6479447296183407</v>
      </c>
      <c r="K2199">
        <f t="shared" si="346"/>
        <v>0.22864470736042</v>
      </c>
      <c r="L2199">
        <f t="shared" si="347"/>
        <v>3.5256913302486392</v>
      </c>
      <c r="M2199">
        <f t="shared" si="348"/>
        <v>0.22864470736042</v>
      </c>
      <c r="N2199">
        <f t="shared" si="349"/>
        <v>2</v>
      </c>
    </row>
    <row r="2200" spans="1:14" x14ac:dyDescent="0.2">
      <c r="A2200">
        <f t="shared" si="350"/>
        <v>2183</v>
      </c>
      <c r="B2200" t="s">
        <v>3286</v>
      </c>
      <c r="C2200" s="7" t="s">
        <v>1948</v>
      </c>
      <c r="D2200" s="6">
        <v>52200</v>
      </c>
      <c r="E2200" s="6">
        <v>46578.74</v>
      </c>
      <c r="F2200" s="7">
        <f t="shared" si="341"/>
        <v>44395.74</v>
      </c>
      <c r="G2200" s="4">
        <f t="shared" si="342"/>
        <v>0.29635195536176706</v>
      </c>
      <c r="H2200" s="4">
        <f t="shared" si="343"/>
        <v>0.17573912771167655</v>
      </c>
      <c r="I2200" s="4">
        <f t="shared" si="344"/>
        <v>0.24727250675154039</v>
      </c>
      <c r="J2200">
        <f t="shared" si="345"/>
        <v>7.4860709487035281E-3</v>
      </c>
      <c r="K2200">
        <f t="shared" si="346"/>
        <v>0.85276847879413231</v>
      </c>
      <c r="L2200">
        <f t="shared" si="347"/>
        <v>0.32672814709120179</v>
      </c>
      <c r="M2200">
        <f t="shared" si="348"/>
        <v>7.4860709487035281E-3</v>
      </c>
      <c r="N2200">
        <f t="shared" si="349"/>
        <v>1</v>
      </c>
    </row>
    <row r="2201" spans="1:14" x14ac:dyDescent="0.2">
      <c r="A2201">
        <f t="shared" si="350"/>
        <v>2184</v>
      </c>
      <c r="B2201" t="s">
        <v>3287</v>
      </c>
      <c r="C2201" s="7" t="s">
        <v>62</v>
      </c>
      <c r="D2201" s="6">
        <v>40491</v>
      </c>
      <c r="E2201" s="6">
        <v>36384.660000000003</v>
      </c>
      <c r="F2201" s="7">
        <f t="shared" si="341"/>
        <v>34200.660000000003</v>
      </c>
      <c r="G2201" s="4">
        <f t="shared" si="342"/>
        <v>-0.28920749114702743</v>
      </c>
      <c r="H2201" s="4">
        <f t="shared" si="343"/>
        <v>-0.26933090410759802</v>
      </c>
      <c r="I2201" s="4">
        <f t="shared" si="344"/>
        <v>-0.19560725276845289</v>
      </c>
      <c r="J2201">
        <f t="shared" si="345"/>
        <v>0.81486079329270678</v>
      </c>
      <c r="K2201">
        <f t="shared" si="346"/>
        <v>3.1708439653428293</v>
      </c>
      <c r="L2201">
        <f t="shared" si="347"/>
        <v>0.11153925181664404</v>
      </c>
      <c r="M2201">
        <f t="shared" si="348"/>
        <v>0.11153925181664404</v>
      </c>
      <c r="N2201">
        <f t="shared" si="349"/>
        <v>3</v>
      </c>
    </row>
    <row r="2202" spans="1:14" x14ac:dyDescent="0.2">
      <c r="A2202">
        <f t="shared" si="350"/>
        <v>2185</v>
      </c>
      <c r="B2202" t="s">
        <v>3288</v>
      </c>
      <c r="C2202" s="7" t="s">
        <v>2297</v>
      </c>
      <c r="D2202" s="6">
        <v>56408</v>
      </c>
      <c r="E2202" s="6">
        <v>50026.02</v>
      </c>
      <c r="F2202" s="7">
        <f t="shared" si="341"/>
        <v>47841.02</v>
      </c>
      <c r="G2202" s="4">
        <f t="shared" si="342"/>
        <v>0.50679128843111598</v>
      </c>
      <c r="H2202" s="4">
        <f t="shared" si="343"/>
        <v>0.32624618860289473</v>
      </c>
      <c r="I2202" s="4">
        <f t="shared" si="344"/>
        <v>0.39693732329825143</v>
      </c>
      <c r="J2202">
        <f t="shared" si="345"/>
        <v>7.3571191050195522E-2</v>
      </c>
      <c r="K2202">
        <f t="shared" si="346"/>
        <v>0.39304755401634683</v>
      </c>
      <c r="L2202">
        <f t="shared" si="347"/>
        <v>0.74804499166233618</v>
      </c>
      <c r="M2202">
        <f t="shared" si="348"/>
        <v>7.3571191050195522E-2</v>
      </c>
      <c r="N2202">
        <f t="shared" si="349"/>
        <v>1</v>
      </c>
    </row>
    <row r="2203" spans="1:14" x14ac:dyDescent="0.2">
      <c r="A2203">
        <f t="shared" si="350"/>
        <v>2186</v>
      </c>
      <c r="B2203" t="s">
        <v>3289</v>
      </c>
      <c r="C2203" s="7" t="s">
        <v>10</v>
      </c>
      <c r="D2203" s="6">
        <v>57674</v>
      </c>
      <c r="E2203" s="6">
        <v>76861.320000000007</v>
      </c>
      <c r="F2203" s="7">
        <f t="shared" si="341"/>
        <v>74675.320000000007</v>
      </c>
      <c r="G2203" s="4">
        <f t="shared" si="342"/>
        <v>0.57010312200188495</v>
      </c>
      <c r="H2203" s="4">
        <f t="shared" si="343"/>
        <v>1.4978661704825533</v>
      </c>
      <c r="I2203" s="4">
        <f t="shared" si="344"/>
        <v>1.5626337504854209</v>
      </c>
      <c r="J2203">
        <f t="shared" si="345"/>
        <v>3.2937332075072003</v>
      </c>
      <c r="K2203">
        <f t="shared" si="346"/>
        <v>1.4249613100245169</v>
      </c>
      <c r="L2203">
        <f t="shared" si="347"/>
        <v>5.5264032156326515</v>
      </c>
      <c r="M2203">
        <f t="shared" si="348"/>
        <v>1.4249613100245169</v>
      </c>
      <c r="N2203">
        <f t="shared" si="349"/>
        <v>2</v>
      </c>
    </row>
    <row r="2204" spans="1:14" x14ac:dyDescent="0.2">
      <c r="A2204">
        <f t="shared" si="350"/>
        <v>2187</v>
      </c>
      <c r="B2204" t="s">
        <v>3290</v>
      </c>
      <c r="C2204" s="7" t="s">
        <v>10</v>
      </c>
      <c r="D2204" s="6">
        <v>63384</v>
      </c>
      <c r="E2204" s="6">
        <v>60235.56</v>
      </c>
      <c r="F2204" s="7">
        <f t="shared" si="341"/>
        <v>58048.56</v>
      </c>
      <c r="G2204" s="4">
        <f t="shared" si="342"/>
        <v>0.8556564945841052</v>
      </c>
      <c r="H2204" s="4">
        <f t="shared" si="343"/>
        <v>0.7719911987126995</v>
      </c>
      <c r="I2204" s="4">
        <f t="shared" si="344"/>
        <v>0.84035835192095132</v>
      </c>
      <c r="J2204">
        <f t="shared" si="345"/>
        <v>0.92453904771084328</v>
      </c>
      <c r="K2204">
        <f t="shared" si="346"/>
        <v>1.8598247476461265E-2</v>
      </c>
      <c r="L2204">
        <f t="shared" si="347"/>
        <v>2.4408228000060679</v>
      </c>
      <c r="M2204">
        <f t="shared" si="348"/>
        <v>1.8598247476461265E-2</v>
      </c>
      <c r="N2204">
        <f t="shared" si="349"/>
        <v>2</v>
      </c>
    </row>
    <row r="2205" spans="1:14" x14ac:dyDescent="0.2">
      <c r="A2205">
        <f t="shared" si="350"/>
        <v>2188</v>
      </c>
      <c r="B2205" t="s">
        <v>3291</v>
      </c>
      <c r="C2205" s="7" t="s">
        <v>97</v>
      </c>
      <c r="D2205" s="6">
        <v>57469</v>
      </c>
      <c r="E2205" s="6">
        <v>63635.839999999997</v>
      </c>
      <c r="F2205" s="7">
        <f t="shared" si="341"/>
        <v>61447.839999999997</v>
      </c>
      <c r="G2205" s="4">
        <f t="shared" si="342"/>
        <v>0.55985120582336401</v>
      </c>
      <c r="H2205" s="4">
        <f t="shared" si="343"/>
        <v>0.92044625574525596</v>
      </c>
      <c r="I2205" s="4">
        <f t="shared" si="344"/>
        <v>0.98802490372251861</v>
      </c>
      <c r="J2205">
        <f t="shared" si="345"/>
        <v>1.0342557494460871</v>
      </c>
      <c r="K2205">
        <f t="shared" si="346"/>
        <v>0.21868676284802877</v>
      </c>
      <c r="L2205">
        <f t="shared" si="347"/>
        <v>2.5149554847032887</v>
      </c>
      <c r="M2205">
        <f t="shared" si="348"/>
        <v>0.21868676284802877</v>
      </c>
      <c r="N2205">
        <f t="shared" si="349"/>
        <v>2</v>
      </c>
    </row>
    <row r="2206" spans="1:14" x14ac:dyDescent="0.2">
      <c r="A2206">
        <f t="shared" si="350"/>
        <v>2189</v>
      </c>
      <c r="B2206" t="s">
        <v>3292</v>
      </c>
      <c r="C2206" s="7" t="s">
        <v>3293</v>
      </c>
      <c r="D2206" s="6">
        <v>55497</v>
      </c>
      <c r="E2206" s="6">
        <v>62174.94</v>
      </c>
      <c r="F2206" s="7">
        <f t="shared" si="341"/>
        <v>59985.94</v>
      </c>
      <c r="G2206" s="4">
        <f t="shared" si="342"/>
        <v>0.46123277312071276</v>
      </c>
      <c r="H2206" s="4">
        <f t="shared" si="343"/>
        <v>0.85666386346613166</v>
      </c>
      <c r="I2206" s="4">
        <f t="shared" si="344"/>
        <v>0.92451918131109312</v>
      </c>
      <c r="J2206">
        <f t="shared" si="345"/>
        <v>0.82052008009296007</v>
      </c>
      <c r="K2206">
        <f t="shared" si="346"/>
        <v>0.23927035708370178</v>
      </c>
      <c r="L2206">
        <f t="shared" si="347"/>
        <v>2.1433698011836948</v>
      </c>
      <c r="M2206">
        <f t="shared" si="348"/>
        <v>0.23927035708370178</v>
      </c>
      <c r="N2206">
        <f t="shared" si="349"/>
        <v>2</v>
      </c>
    </row>
    <row r="2207" spans="1:14" x14ac:dyDescent="0.2">
      <c r="A2207">
        <f t="shared" si="350"/>
        <v>2190</v>
      </c>
      <c r="B2207" t="s">
        <v>3294</v>
      </c>
      <c r="C2207" s="7" t="s">
        <v>34</v>
      </c>
      <c r="D2207" s="6">
        <v>61281</v>
      </c>
      <c r="E2207" s="6">
        <v>61523.97</v>
      </c>
      <c r="F2207" s="7">
        <f t="shared" si="341"/>
        <v>59333.97</v>
      </c>
      <c r="G2207" s="4">
        <f t="shared" si="342"/>
        <v>0.75048683739664301</v>
      </c>
      <c r="H2207" s="4">
        <f t="shared" si="343"/>
        <v>0.82824273683053595</v>
      </c>
      <c r="I2207" s="4">
        <f t="shared" si="344"/>
        <v>0.89619725379171611</v>
      </c>
      <c r="J2207">
        <f t="shared" si="345"/>
        <v>0.94157941104635667</v>
      </c>
      <c r="K2207">
        <f t="shared" si="346"/>
        <v>6.1618029718286178E-2</v>
      </c>
      <c r="L2207">
        <f t="shared" si="347"/>
        <v>2.4495811236662339</v>
      </c>
      <c r="M2207">
        <f t="shared" si="348"/>
        <v>6.1618029718286178E-2</v>
      </c>
      <c r="N2207">
        <f t="shared" si="349"/>
        <v>2</v>
      </c>
    </row>
    <row r="2208" spans="1:14" x14ac:dyDescent="0.2">
      <c r="A2208">
        <f t="shared" si="350"/>
        <v>2191</v>
      </c>
      <c r="B2208" t="s">
        <v>3295</v>
      </c>
      <c r="C2208" s="7" t="s">
        <v>1238</v>
      </c>
      <c r="D2208" s="6">
        <v>2000</v>
      </c>
      <c r="E2208" s="6">
        <v>1815.32</v>
      </c>
      <c r="F2208" s="7">
        <f t="shared" si="341"/>
        <v>-375.68000000000006</v>
      </c>
      <c r="G2208" s="4">
        <f t="shared" si="342"/>
        <v>-2.2141172746955804</v>
      </c>
      <c r="H2208" s="4">
        <f t="shared" si="343"/>
        <v>-1.7786164162647844</v>
      </c>
      <c r="I2208" s="4">
        <f t="shared" si="344"/>
        <v>-1.697622062292413</v>
      </c>
      <c r="J2208">
        <f t="shared" si="345"/>
        <v>14.223043582221555</v>
      </c>
      <c r="K2208">
        <f t="shared" si="346"/>
        <v>21.628580615947968</v>
      </c>
      <c r="L2208">
        <f t="shared" si="347"/>
        <v>10.098565411496811</v>
      </c>
      <c r="M2208">
        <f t="shared" si="348"/>
        <v>10.098565411496811</v>
      </c>
      <c r="N2208">
        <f t="shared" si="349"/>
        <v>3</v>
      </c>
    </row>
    <row r="2209" spans="1:14" x14ac:dyDescent="0.2">
      <c r="A2209">
        <f t="shared" si="350"/>
        <v>2192</v>
      </c>
      <c r="B2209" t="s">
        <v>3296</v>
      </c>
      <c r="C2209" s="7" t="s">
        <v>208</v>
      </c>
      <c r="D2209" s="6">
        <v>60234</v>
      </c>
      <c r="E2209" s="6">
        <v>33930.76</v>
      </c>
      <c r="F2209" s="7">
        <f t="shared" si="341"/>
        <v>31738.760000000002</v>
      </c>
      <c r="G2209" s="4">
        <f t="shared" si="342"/>
        <v>0.6981270508653673</v>
      </c>
      <c r="H2209" s="4">
        <f t="shared" si="343"/>
        <v>-0.37646733535802168</v>
      </c>
      <c r="I2209" s="4">
        <f t="shared" si="344"/>
        <v>-0.30255351311778539</v>
      </c>
      <c r="J2209">
        <f t="shared" si="345"/>
        <v>0.90818470191713008</v>
      </c>
      <c r="K2209">
        <f t="shared" si="346"/>
        <v>2.2629783832513031</v>
      </c>
      <c r="L2209">
        <f t="shared" si="347"/>
        <v>0.82363464748314441</v>
      </c>
      <c r="M2209">
        <f t="shared" si="348"/>
        <v>0.82363464748314441</v>
      </c>
      <c r="N2209">
        <f t="shared" si="349"/>
        <v>3</v>
      </c>
    </row>
    <row r="2210" spans="1:14" x14ac:dyDescent="0.2">
      <c r="A2210">
        <f t="shared" si="350"/>
        <v>2193</v>
      </c>
      <c r="B2210" t="s">
        <v>3297</v>
      </c>
      <c r="C2210" s="7" t="s">
        <v>3298</v>
      </c>
      <c r="D2210" s="6">
        <v>32557</v>
      </c>
      <c r="E2210" s="6">
        <v>28637.06</v>
      </c>
      <c r="F2210" s="7">
        <f t="shared" si="341"/>
        <v>26444.06</v>
      </c>
      <c r="G2210" s="4">
        <f t="shared" si="342"/>
        <v>-0.68598165192939786</v>
      </c>
      <c r="H2210" s="4">
        <f t="shared" si="343"/>
        <v>-0.6075884593281784</v>
      </c>
      <c r="I2210" s="4">
        <f t="shared" si="344"/>
        <v>-0.53255812933761981</v>
      </c>
      <c r="J2210">
        <f t="shared" si="345"/>
        <v>2.3198441833655608</v>
      </c>
      <c r="K2210">
        <f t="shared" si="346"/>
        <v>5.7659106004788034</v>
      </c>
      <c r="L2210">
        <f t="shared" si="347"/>
        <v>0.87605105350452872</v>
      </c>
      <c r="M2210">
        <f t="shared" si="348"/>
        <v>0.87605105350452872</v>
      </c>
      <c r="N2210">
        <f t="shared" si="349"/>
        <v>3</v>
      </c>
    </row>
    <row r="2211" spans="1:14" x14ac:dyDescent="0.2">
      <c r="A2211">
        <f t="shared" si="350"/>
        <v>2194</v>
      </c>
      <c r="B2211" t="s">
        <v>3299</v>
      </c>
      <c r="C2211" s="7" t="s">
        <v>3300</v>
      </c>
      <c r="D2211" s="6">
        <v>34856</v>
      </c>
      <c r="E2211" s="6">
        <v>31635.49</v>
      </c>
      <c r="F2211" s="7">
        <f t="shared" si="341"/>
        <v>29441.49</v>
      </c>
      <c r="G2211" s="4">
        <f t="shared" si="342"/>
        <v>-0.57101016268832527</v>
      </c>
      <c r="H2211" s="4">
        <f t="shared" si="343"/>
        <v>-0.47667803528717928</v>
      </c>
      <c r="I2211" s="4">
        <f t="shared" si="344"/>
        <v>-0.40234815770640026</v>
      </c>
      <c r="J2211">
        <f t="shared" si="345"/>
        <v>1.7101671000947123</v>
      </c>
      <c r="K2211">
        <f t="shared" si="346"/>
        <v>4.7812175688464835</v>
      </c>
      <c r="L2211">
        <f t="shared" si="347"/>
        <v>0.52318434321832097</v>
      </c>
      <c r="M2211">
        <f t="shared" si="348"/>
        <v>0.52318434321832097</v>
      </c>
      <c r="N2211">
        <f t="shared" si="349"/>
        <v>3</v>
      </c>
    </row>
    <row r="2212" spans="1:14" x14ac:dyDescent="0.2">
      <c r="A2212">
        <f t="shared" si="350"/>
        <v>2195</v>
      </c>
      <c r="B2212" t="s">
        <v>3301</v>
      </c>
      <c r="C2212" s="7" t="s">
        <v>430</v>
      </c>
      <c r="D2212" s="6">
        <v>56500</v>
      </c>
      <c r="E2212" s="6">
        <v>50633.26</v>
      </c>
      <c r="F2212" s="7">
        <f t="shared" si="341"/>
        <v>48438.26</v>
      </c>
      <c r="G2212" s="4">
        <f t="shared" si="342"/>
        <v>0.51139214837464742</v>
      </c>
      <c r="H2212" s="4">
        <f t="shared" si="343"/>
        <v>0.3527580784568039</v>
      </c>
      <c r="I2212" s="4">
        <f t="shared" si="344"/>
        <v>0.42288175017628704</v>
      </c>
      <c r="J2212">
        <f t="shared" si="345"/>
        <v>8.7333544518991363E-2</v>
      </c>
      <c r="K2212">
        <f t="shared" si="346"/>
        <v>0.35385117349405598</v>
      </c>
      <c r="L2212">
        <f t="shared" si="347"/>
        <v>0.79911054989080199</v>
      </c>
      <c r="M2212">
        <f t="shared" si="348"/>
        <v>8.7333544518991363E-2</v>
      </c>
      <c r="N2212">
        <f t="shared" si="349"/>
        <v>1</v>
      </c>
    </row>
    <row r="2213" spans="1:14" x14ac:dyDescent="0.2">
      <c r="A2213">
        <f t="shared" si="350"/>
        <v>2196</v>
      </c>
      <c r="B2213" t="s">
        <v>3302</v>
      </c>
      <c r="C2213" s="7" t="s">
        <v>109</v>
      </c>
      <c r="D2213" s="6">
        <v>31033</v>
      </c>
      <c r="E2213" s="6">
        <v>23318.400000000001</v>
      </c>
      <c r="F2213" s="7">
        <f t="shared" si="341"/>
        <v>21122.400000000001</v>
      </c>
      <c r="G2213" s="4">
        <f t="shared" si="342"/>
        <v>-0.7621958970809396</v>
      </c>
      <c r="H2213" s="4">
        <f t="shared" si="343"/>
        <v>-0.83979932832625415</v>
      </c>
      <c r="I2213" s="4">
        <f t="shared" si="344"/>
        <v>-0.76373390246026029</v>
      </c>
      <c r="J2213">
        <f t="shared" si="345"/>
        <v>3.3528849445222422</v>
      </c>
      <c r="K2213">
        <f t="shared" si="346"/>
        <v>7.3098109173598989</v>
      </c>
      <c r="L2213">
        <f t="shared" si="347"/>
        <v>1.5513173581514728</v>
      </c>
      <c r="M2213">
        <f t="shared" si="348"/>
        <v>1.5513173581514728</v>
      </c>
      <c r="N2213">
        <f t="shared" si="349"/>
        <v>3</v>
      </c>
    </row>
    <row r="2214" spans="1:14" x14ac:dyDescent="0.2">
      <c r="A2214">
        <f t="shared" si="350"/>
        <v>2197</v>
      </c>
      <c r="B2214" t="s">
        <v>3303</v>
      </c>
      <c r="C2214" s="7" t="s">
        <v>103</v>
      </c>
      <c r="D2214" s="6">
        <v>33476</v>
      </c>
      <c r="E2214" s="6">
        <v>17073.849999999999</v>
      </c>
      <c r="F2214" s="7">
        <f t="shared" si="341"/>
        <v>14876.849999999999</v>
      </c>
      <c r="G2214" s="4">
        <f t="shared" si="342"/>
        <v>-0.6400230618412962</v>
      </c>
      <c r="H2214" s="4">
        <f t="shared" si="343"/>
        <v>-1.1124342367433997</v>
      </c>
      <c r="I2214" s="4">
        <f t="shared" si="344"/>
        <v>-1.0350439541783534</v>
      </c>
      <c r="J2214">
        <f t="shared" si="345"/>
        <v>4.4215720552608238</v>
      </c>
      <c r="K2214">
        <f t="shared" si="346"/>
        <v>8.7221042673109324</v>
      </c>
      <c r="L2214">
        <f t="shared" si="347"/>
        <v>2.3623509808250467</v>
      </c>
      <c r="M2214">
        <f t="shared" si="348"/>
        <v>2.3623509808250467</v>
      </c>
      <c r="N2214">
        <f t="shared" si="349"/>
        <v>3</v>
      </c>
    </row>
    <row r="2215" spans="1:14" x14ac:dyDescent="0.2">
      <c r="A2215">
        <f t="shared" si="350"/>
        <v>2198</v>
      </c>
      <c r="B2215" t="s">
        <v>3304</v>
      </c>
      <c r="C2215" s="7" t="s">
        <v>629</v>
      </c>
      <c r="D2215" s="6">
        <v>32683</v>
      </c>
      <c r="E2215" s="6">
        <v>28681.82</v>
      </c>
      <c r="F2215" s="7">
        <f t="shared" si="341"/>
        <v>26483.82</v>
      </c>
      <c r="G2215" s="4">
        <f t="shared" si="342"/>
        <v>-0.67968047418064825</v>
      </c>
      <c r="H2215" s="4">
        <f t="shared" si="343"/>
        <v>-0.60563425310022745</v>
      </c>
      <c r="I2215" s="4">
        <f t="shared" si="344"/>
        <v>-0.53083093354920874</v>
      </c>
      <c r="J2215">
        <f t="shared" si="345"/>
        <v>2.301630117015022</v>
      </c>
      <c r="K2215">
        <f t="shared" si="346"/>
        <v>5.736746396492971</v>
      </c>
      <c r="L2215">
        <f t="shared" si="347"/>
        <v>0.86499374173730681</v>
      </c>
      <c r="M2215">
        <f t="shared" si="348"/>
        <v>0.86499374173730681</v>
      </c>
      <c r="N2215">
        <f t="shared" si="349"/>
        <v>3</v>
      </c>
    </row>
    <row r="2216" spans="1:14" x14ac:dyDescent="0.2">
      <c r="A2216">
        <f t="shared" si="350"/>
        <v>2199</v>
      </c>
      <c r="B2216" t="s">
        <v>3305</v>
      </c>
      <c r="C2216" s="7" t="s">
        <v>10</v>
      </c>
      <c r="D2216" s="6">
        <v>43034</v>
      </c>
      <c r="E2216" s="6">
        <v>40529.370000000003</v>
      </c>
      <c r="F2216" s="7">
        <f t="shared" si="341"/>
        <v>38330.370000000003</v>
      </c>
      <c r="G2216" s="4">
        <f t="shared" si="342"/>
        <v>-0.16203372118615419</v>
      </c>
      <c r="H2216" s="4">
        <f t="shared" si="343"/>
        <v>-8.8374288936668793E-2</v>
      </c>
      <c r="I2216" s="4">
        <f t="shared" si="344"/>
        <v>-1.621042884090038E-2</v>
      </c>
      <c r="J2216">
        <f t="shared" si="345"/>
        <v>0.39418327396716685</v>
      </c>
      <c r="K2216">
        <f t="shared" si="346"/>
        <v>2.2707340550287141</v>
      </c>
      <c r="L2216">
        <f t="shared" si="347"/>
        <v>2.0974731476889597E-2</v>
      </c>
      <c r="M2216">
        <f t="shared" si="348"/>
        <v>2.0974731476889597E-2</v>
      </c>
      <c r="N2216">
        <f t="shared" si="349"/>
        <v>3</v>
      </c>
    </row>
    <row r="2217" spans="1:14" x14ac:dyDescent="0.2">
      <c r="A2217">
        <f t="shared" si="350"/>
        <v>2200</v>
      </c>
      <c r="B2217" t="s">
        <v>3306</v>
      </c>
      <c r="C2217" s="7" t="s">
        <v>649</v>
      </c>
      <c r="D2217" s="6">
        <v>34481</v>
      </c>
      <c r="E2217" s="6">
        <v>34174.089999999997</v>
      </c>
      <c r="F2217" s="7">
        <f t="shared" si="341"/>
        <v>31974.089999999997</v>
      </c>
      <c r="G2217" s="4">
        <f t="shared" si="342"/>
        <v>-0.58976366789293688</v>
      </c>
      <c r="H2217" s="4">
        <f t="shared" si="343"/>
        <v>-0.36584363112550816</v>
      </c>
      <c r="I2217" s="4">
        <f t="shared" si="344"/>
        <v>-0.29233065132485803</v>
      </c>
      <c r="J2217">
        <f t="shared" si="345"/>
        <v>1.4558902198475452</v>
      </c>
      <c r="K2217">
        <f t="shared" si="346"/>
        <v>4.3501023998604786</v>
      </c>
      <c r="L2217">
        <f t="shared" si="347"/>
        <v>0.39710952511897774</v>
      </c>
      <c r="M2217">
        <f t="shared" si="348"/>
        <v>0.39710952511897774</v>
      </c>
      <c r="N2217">
        <f t="shared" si="349"/>
        <v>3</v>
      </c>
    </row>
    <row r="2218" spans="1:14" x14ac:dyDescent="0.2">
      <c r="A2218">
        <f t="shared" si="350"/>
        <v>2201</v>
      </c>
      <c r="B2218" t="s">
        <v>3307</v>
      </c>
      <c r="C2218" s="7" t="s">
        <v>10</v>
      </c>
      <c r="D2218" s="6">
        <v>68523</v>
      </c>
      <c r="E2218" s="6">
        <v>61542.39</v>
      </c>
      <c r="F2218" s="7">
        <f t="shared" si="341"/>
        <v>59341.39</v>
      </c>
      <c r="G2218" s="4">
        <f t="shared" si="342"/>
        <v>1.1126545299081034</v>
      </c>
      <c r="H2218" s="4">
        <f t="shared" si="343"/>
        <v>0.82904694770450493</v>
      </c>
      <c r="I2218" s="4">
        <f t="shared" si="344"/>
        <v>0.89651958258321529</v>
      </c>
      <c r="J2218">
        <f t="shared" si="345"/>
        <v>1.4174480180598743</v>
      </c>
      <c r="K2218">
        <f t="shared" si="346"/>
        <v>9.8272221543255198E-2</v>
      </c>
      <c r="L2218">
        <f t="shared" si="347"/>
        <v>3.2037865160633805</v>
      </c>
      <c r="M2218">
        <f t="shared" si="348"/>
        <v>9.8272221543255198E-2</v>
      </c>
      <c r="N2218">
        <f t="shared" si="349"/>
        <v>2</v>
      </c>
    </row>
    <row r="2219" spans="1:14" x14ac:dyDescent="0.2">
      <c r="A2219">
        <f t="shared" si="350"/>
        <v>2202</v>
      </c>
      <c r="B2219" t="s">
        <v>3308</v>
      </c>
      <c r="C2219" s="7" t="s">
        <v>718</v>
      </c>
      <c r="D2219" s="6">
        <v>21840</v>
      </c>
      <c r="E2219" s="6">
        <v>13326</v>
      </c>
      <c r="F2219" s="7">
        <f t="shared" si="341"/>
        <v>11124</v>
      </c>
      <c r="G2219" s="4">
        <f t="shared" si="342"/>
        <v>-1.221931826003593</v>
      </c>
      <c r="H2219" s="4">
        <f t="shared" si="343"/>
        <v>-1.276064080609042</v>
      </c>
      <c r="I2219" s="4">
        <f t="shared" si="344"/>
        <v>-1.1980697769786264</v>
      </c>
      <c r="J2219">
        <f t="shared" si="345"/>
        <v>6.7542876960642939</v>
      </c>
      <c r="K2219">
        <f t="shared" si="346"/>
        <v>12.054002968535753</v>
      </c>
      <c r="L2219">
        <f t="shared" si="347"/>
        <v>4.037796069388131</v>
      </c>
      <c r="M2219">
        <f t="shared" si="348"/>
        <v>4.037796069388131</v>
      </c>
      <c r="N2219">
        <f t="shared" si="349"/>
        <v>3</v>
      </c>
    </row>
    <row r="2220" spans="1:14" x14ac:dyDescent="0.2">
      <c r="A2220">
        <f t="shared" si="350"/>
        <v>2203</v>
      </c>
      <c r="B2220" t="s">
        <v>3310</v>
      </c>
      <c r="C2220" s="7" t="s">
        <v>614</v>
      </c>
      <c r="D2220" s="6">
        <v>77000</v>
      </c>
      <c r="E2220" s="6">
        <v>68708.09</v>
      </c>
      <c r="F2220" s="7">
        <f t="shared" si="341"/>
        <v>66505.09</v>
      </c>
      <c r="G2220" s="4">
        <f t="shared" si="342"/>
        <v>1.5365837662267514</v>
      </c>
      <c r="H2220" s="4">
        <f t="shared" si="343"/>
        <v>1.1418989487685909</v>
      </c>
      <c r="I2220" s="4">
        <f t="shared" si="344"/>
        <v>1.2077145642089973</v>
      </c>
      <c r="J2220">
        <f t="shared" si="345"/>
        <v>3.2479709149017646</v>
      </c>
      <c r="K2220">
        <f t="shared" si="346"/>
        <v>0.85207750057011977</v>
      </c>
      <c r="L2220">
        <f t="shared" si="347"/>
        <v>5.7624431442290973</v>
      </c>
      <c r="M2220">
        <f t="shared" si="348"/>
        <v>0.85207750057011977</v>
      </c>
      <c r="N2220">
        <f t="shared" si="349"/>
        <v>2</v>
      </c>
    </row>
    <row r="2221" spans="1:14" x14ac:dyDescent="0.2">
      <c r="A2221">
        <f t="shared" si="350"/>
        <v>2204</v>
      </c>
      <c r="B2221" t="s">
        <v>3311</v>
      </c>
      <c r="C2221" s="7" t="s">
        <v>3312</v>
      </c>
      <c r="D2221" s="6">
        <v>29763</v>
      </c>
      <c r="E2221" s="6">
        <v>27477.21</v>
      </c>
      <c r="F2221" s="7">
        <f t="shared" si="341"/>
        <v>25273.21</v>
      </c>
      <c r="G2221" s="4">
        <f t="shared" si="342"/>
        <v>-0.82570776804055779</v>
      </c>
      <c r="H2221" s="4">
        <f t="shared" si="343"/>
        <v>-0.65822711199772654</v>
      </c>
      <c r="I2221" s="4">
        <f t="shared" si="344"/>
        <v>-0.58342048318221795</v>
      </c>
      <c r="J2221">
        <f t="shared" si="345"/>
        <v>2.782863336991825</v>
      </c>
      <c r="K2221">
        <f t="shared" si="346"/>
        <v>6.4896885083886016</v>
      </c>
      <c r="L2221">
        <f t="shared" si="347"/>
        <v>1.1662466481086604</v>
      </c>
      <c r="M2221">
        <f t="shared" si="348"/>
        <v>1.1662466481086604</v>
      </c>
      <c r="N2221">
        <f t="shared" si="349"/>
        <v>3</v>
      </c>
    </row>
    <row r="2222" spans="1:14" x14ac:dyDescent="0.2">
      <c r="A2222">
        <f t="shared" si="350"/>
        <v>2205</v>
      </c>
      <c r="B2222" t="s">
        <v>3313</v>
      </c>
      <c r="C2222" s="7" t="s">
        <v>238</v>
      </c>
      <c r="D2222" s="6">
        <v>35623</v>
      </c>
      <c r="E2222" s="6">
        <v>34691.35</v>
      </c>
      <c r="F2222" s="7">
        <f t="shared" si="341"/>
        <v>32486.35</v>
      </c>
      <c r="G2222" s="4">
        <f t="shared" si="342"/>
        <v>-0.53265299337649286</v>
      </c>
      <c r="H2222" s="4">
        <f t="shared" si="343"/>
        <v>-0.34326023716952203</v>
      </c>
      <c r="I2222" s="4">
        <f t="shared" si="344"/>
        <v>-0.27007780136078591</v>
      </c>
      <c r="J2222">
        <f t="shared" si="345"/>
        <v>1.3080246344189415</v>
      </c>
      <c r="K2222">
        <f t="shared" si="346"/>
        <v>4.092629647949666</v>
      </c>
      <c r="L2222">
        <f t="shared" si="347"/>
        <v>0.32194524674487074</v>
      </c>
      <c r="M2222">
        <f t="shared" si="348"/>
        <v>0.32194524674487074</v>
      </c>
      <c r="N2222">
        <f t="shared" si="349"/>
        <v>3</v>
      </c>
    </row>
    <row r="2223" spans="1:14" x14ac:dyDescent="0.2">
      <c r="A2223">
        <f t="shared" si="350"/>
        <v>2206</v>
      </c>
      <c r="B2223" t="s">
        <v>3314</v>
      </c>
      <c r="C2223" s="7" t="s">
        <v>3315</v>
      </c>
      <c r="D2223" s="6">
        <v>35409</v>
      </c>
      <c r="E2223" s="6">
        <v>34120.959999999999</v>
      </c>
      <c r="F2223" s="7">
        <f t="shared" si="341"/>
        <v>31914.959999999999</v>
      </c>
      <c r="G2223" s="4">
        <f t="shared" si="342"/>
        <v>-0.54335499367992457</v>
      </c>
      <c r="H2223" s="4">
        <f t="shared" si="343"/>
        <v>-0.36816326867892707</v>
      </c>
      <c r="I2223" s="4">
        <f t="shared" si="344"/>
        <v>-0.29489929033312634</v>
      </c>
      <c r="J2223">
        <f t="shared" si="345"/>
        <v>1.3834657396920695</v>
      </c>
      <c r="K2223">
        <f t="shared" si="346"/>
        <v>4.2259428947956481</v>
      </c>
      <c r="L2223">
        <f t="shared" si="347"/>
        <v>0.35705225861661644</v>
      </c>
      <c r="M2223">
        <f t="shared" si="348"/>
        <v>0.35705225861661644</v>
      </c>
      <c r="N2223">
        <f t="shared" si="349"/>
        <v>3</v>
      </c>
    </row>
    <row r="2224" spans="1:14" x14ac:dyDescent="0.2">
      <c r="A2224">
        <f t="shared" si="350"/>
        <v>2207</v>
      </c>
      <c r="B2224" t="s">
        <v>3316</v>
      </c>
      <c r="C2224" s="7" t="s">
        <v>1468</v>
      </c>
      <c r="D2224" s="6">
        <v>91000</v>
      </c>
      <c r="E2224" s="6">
        <v>11181.15</v>
      </c>
      <c r="F2224" s="7">
        <f t="shared" si="341"/>
        <v>8974.15</v>
      </c>
      <c r="G2224" s="4">
        <f t="shared" si="342"/>
        <v>2.23671462719892</v>
      </c>
      <c r="H2224" s="4">
        <f t="shared" si="343"/>
        <v>-1.3697074949973509</v>
      </c>
      <c r="I2224" s="4">
        <f t="shared" si="344"/>
        <v>-1.2914604174644351</v>
      </c>
      <c r="J2224">
        <f t="shared" si="345"/>
        <v>8.930510076247586</v>
      </c>
      <c r="K2224">
        <f t="shared" si="346"/>
        <v>10.214494035676555</v>
      </c>
      <c r="L2224">
        <f t="shared" si="347"/>
        <v>8.7454013527356729</v>
      </c>
      <c r="M2224">
        <f t="shared" si="348"/>
        <v>8.7454013527356729</v>
      </c>
      <c r="N2224">
        <f t="shared" si="349"/>
        <v>3</v>
      </c>
    </row>
    <row r="2225" spans="1:14" x14ac:dyDescent="0.2">
      <c r="A2225">
        <f t="shared" si="350"/>
        <v>2208</v>
      </c>
      <c r="B2225" t="s">
        <v>3317</v>
      </c>
      <c r="C2225" s="7" t="s">
        <v>10</v>
      </c>
      <c r="D2225" s="6">
        <v>63955</v>
      </c>
      <c r="E2225" s="6">
        <v>59149.82</v>
      </c>
      <c r="F2225" s="7">
        <f t="shared" si="341"/>
        <v>56941.82</v>
      </c>
      <c r="G2225" s="4">
        <f t="shared" si="342"/>
        <v>0.88421183184232721</v>
      </c>
      <c r="H2225" s="4">
        <f t="shared" si="343"/>
        <v>0.724588163191352</v>
      </c>
      <c r="I2225" s="4">
        <f t="shared" si="344"/>
        <v>0.79228097096355254</v>
      </c>
      <c r="J2225">
        <f t="shared" si="345"/>
        <v>0.85953876936861739</v>
      </c>
      <c r="K2225">
        <f t="shared" si="346"/>
        <v>5.3088587253716209E-3</v>
      </c>
      <c r="L2225">
        <f t="shared" si="347"/>
        <v>2.3358270228847067</v>
      </c>
      <c r="M2225">
        <f t="shared" si="348"/>
        <v>5.3088587253716209E-3</v>
      </c>
      <c r="N2225">
        <f t="shared" si="349"/>
        <v>2</v>
      </c>
    </row>
    <row r="2226" spans="1:14" x14ac:dyDescent="0.2">
      <c r="A2226">
        <f t="shared" si="350"/>
        <v>2209</v>
      </c>
      <c r="B2226" t="s">
        <v>3318</v>
      </c>
      <c r="C2226" s="7" t="s">
        <v>3319</v>
      </c>
      <c r="D2226" s="6">
        <v>61051</v>
      </c>
      <c r="E2226" s="6">
        <v>56895.12</v>
      </c>
      <c r="F2226" s="7">
        <f t="shared" si="341"/>
        <v>54686.12</v>
      </c>
      <c r="G2226" s="4">
        <f t="shared" si="342"/>
        <v>0.73898468753781454</v>
      </c>
      <c r="H2226" s="4">
        <f t="shared" si="343"/>
        <v>0.62614873552912864</v>
      </c>
      <c r="I2226" s="4">
        <f t="shared" si="344"/>
        <v>0.69429214953701668</v>
      </c>
      <c r="J2226">
        <f t="shared" si="345"/>
        <v>0.52923164792152977</v>
      </c>
      <c r="K2226">
        <f t="shared" si="346"/>
        <v>2.8178667255475947E-2</v>
      </c>
      <c r="L2226">
        <f t="shared" si="347"/>
        <v>1.7672711713246307</v>
      </c>
      <c r="M2226">
        <f t="shared" si="348"/>
        <v>2.8178667255475947E-2</v>
      </c>
      <c r="N2226">
        <f t="shared" si="349"/>
        <v>2</v>
      </c>
    </row>
    <row r="2227" spans="1:14" x14ac:dyDescent="0.2">
      <c r="A2227">
        <f t="shared" si="350"/>
        <v>2210</v>
      </c>
      <c r="B2227" t="s">
        <v>3320</v>
      </c>
      <c r="C2227" s="7" t="s">
        <v>97</v>
      </c>
      <c r="D2227" s="6">
        <v>55544</v>
      </c>
      <c r="E2227" s="6">
        <v>54386.9</v>
      </c>
      <c r="F2227" s="7">
        <f t="shared" si="341"/>
        <v>52176.9</v>
      </c>
      <c r="G2227" s="4">
        <f t="shared" si="342"/>
        <v>0.46358321243969075</v>
      </c>
      <c r="H2227" s="4">
        <f t="shared" si="343"/>
        <v>0.51664071173397086</v>
      </c>
      <c r="I2227" s="4">
        <f t="shared" si="344"/>
        <v>0.58529028293246244</v>
      </c>
      <c r="J2227">
        <f t="shared" si="345"/>
        <v>0.20112785061464858</v>
      </c>
      <c r="K2227">
        <f t="shared" si="346"/>
        <v>0.23070275745376237</v>
      </c>
      <c r="L2227">
        <f t="shared" si="347"/>
        <v>1.0868329466316999</v>
      </c>
      <c r="M2227">
        <f t="shared" si="348"/>
        <v>0.20112785061464858</v>
      </c>
      <c r="N2227">
        <f t="shared" si="349"/>
        <v>1</v>
      </c>
    </row>
    <row r="2228" spans="1:14" x14ac:dyDescent="0.2">
      <c r="A2228">
        <f t="shared" si="350"/>
        <v>2211</v>
      </c>
      <c r="B2228" t="s">
        <v>3321</v>
      </c>
      <c r="C2228" s="7" t="s">
        <v>759</v>
      </c>
      <c r="D2228" s="6">
        <v>50381</v>
      </c>
      <c r="E2228" s="6">
        <v>45491.8</v>
      </c>
      <c r="F2228" s="7">
        <f t="shared" si="341"/>
        <v>43280.800000000003</v>
      </c>
      <c r="G2228" s="4">
        <f t="shared" si="342"/>
        <v>0.20538495278259744</v>
      </c>
      <c r="H2228" s="4">
        <f t="shared" si="343"/>
        <v>0.12828370060244842</v>
      </c>
      <c r="I2228" s="4">
        <f t="shared" si="344"/>
        <v>0.19883891338305096</v>
      </c>
      <c r="J2228">
        <f t="shared" si="345"/>
        <v>2.6912794572264885E-2</v>
      </c>
      <c r="K2228">
        <f t="shared" si="346"/>
        <v>1.0688881409779865</v>
      </c>
      <c r="L2228">
        <f t="shared" si="347"/>
        <v>0.21416627308766495</v>
      </c>
      <c r="M2228">
        <f t="shared" si="348"/>
        <v>2.6912794572264885E-2</v>
      </c>
      <c r="N2228">
        <f t="shared" si="349"/>
        <v>1</v>
      </c>
    </row>
    <row r="2229" spans="1:14" x14ac:dyDescent="0.2">
      <c r="A2229">
        <f t="shared" si="350"/>
        <v>2212</v>
      </c>
      <c r="B2229" t="s">
        <v>3323</v>
      </c>
      <c r="C2229" s="7" t="s">
        <v>113</v>
      </c>
      <c r="D2229" s="6">
        <v>68717</v>
      </c>
      <c r="E2229" s="6">
        <v>74463.899999999994</v>
      </c>
      <c r="F2229" s="7">
        <f t="shared" si="341"/>
        <v>72251.899999999994</v>
      </c>
      <c r="G2229" s="4">
        <f t="shared" si="342"/>
        <v>1.1223563432672892</v>
      </c>
      <c r="H2229" s="4">
        <f t="shared" si="343"/>
        <v>1.3931956366350484</v>
      </c>
      <c r="I2229" s="4">
        <f t="shared" si="344"/>
        <v>1.4573590820359386</v>
      </c>
      <c r="J2229">
        <f t="shared" si="345"/>
        <v>3.4134929317579212</v>
      </c>
      <c r="K2229">
        <f t="shared" si="346"/>
        <v>1.0662090082244791</v>
      </c>
      <c r="L2229">
        <f t="shared" si="347"/>
        <v>5.9337766004089083</v>
      </c>
      <c r="M2229">
        <f t="shared" si="348"/>
        <v>1.0662090082244791</v>
      </c>
      <c r="N2229">
        <f t="shared" si="349"/>
        <v>2</v>
      </c>
    </row>
    <row r="2230" spans="1:14" x14ac:dyDescent="0.2">
      <c r="A2230">
        <f t="shared" si="350"/>
        <v>2213</v>
      </c>
      <c r="B2230" t="s">
        <v>3324</v>
      </c>
      <c r="C2230" s="7" t="s">
        <v>3325</v>
      </c>
      <c r="D2230" s="6">
        <v>75500</v>
      </c>
      <c r="E2230" s="6">
        <v>60519.4</v>
      </c>
      <c r="F2230" s="7">
        <f t="shared" si="341"/>
        <v>58306.400000000001</v>
      </c>
      <c r="G2230" s="4">
        <f t="shared" si="342"/>
        <v>1.4615697454083048</v>
      </c>
      <c r="H2230" s="4">
        <f t="shared" si="343"/>
        <v>0.78438355563275364</v>
      </c>
      <c r="I2230" s="4">
        <f t="shared" si="344"/>
        <v>0.85155906022286132</v>
      </c>
      <c r="J2230">
        <f t="shared" si="345"/>
        <v>2.0194301439559581</v>
      </c>
      <c r="K2230">
        <f t="shared" si="346"/>
        <v>0.3590627904671202</v>
      </c>
      <c r="L2230">
        <f t="shared" si="347"/>
        <v>4.015317150097939</v>
      </c>
      <c r="M2230">
        <f t="shared" si="348"/>
        <v>0.3590627904671202</v>
      </c>
      <c r="N2230">
        <f t="shared" si="349"/>
        <v>2</v>
      </c>
    </row>
    <row r="2231" spans="1:14" x14ac:dyDescent="0.2">
      <c r="A2231">
        <f t="shared" si="350"/>
        <v>2214</v>
      </c>
      <c r="B2231" t="s">
        <v>3326</v>
      </c>
      <c r="C2231" s="7" t="s">
        <v>2800</v>
      </c>
      <c r="D2231" s="6">
        <v>86100</v>
      </c>
      <c r="E2231" s="6">
        <v>73847.64</v>
      </c>
      <c r="F2231" s="7">
        <f t="shared" si="341"/>
        <v>71633.64</v>
      </c>
      <c r="G2231" s="4">
        <f t="shared" si="342"/>
        <v>1.991668825858661</v>
      </c>
      <c r="H2231" s="4">
        <f t="shared" si="343"/>
        <v>1.366289936678903</v>
      </c>
      <c r="I2231" s="4">
        <f t="shared" si="344"/>
        <v>1.4305015350504486</v>
      </c>
      <c r="J2231">
        <f t="shared" si="345"/>
        <v>5.5164262750245383</v>
      </c>
      <c r="K2231">
        <f t="shared" si="346"/>
        <v>2.1659106993185095</v>
      </c>
      <c r="L2231">
        <f t="shared" si="347"/>
        <v>8.6685898905854195</v>
      </c>
      <c r="M2231">
        <f t="shared" si="348"/>
        <v>2.1659106993185095</v>
      </c>
      <c r="N2231">
        <f t="shared" si="349"/>
        <v>2</v>
      </c>
    </row>
    <row r="2232" spans="1:14" x14ac:dyDescent="0.2">
      <c r="A2232">
        <f t="shared" si="350"/>
        <v>2215</v>
      </c>
      <c r="B2232" t="s">
        <v>3327</v>
      </c>
      <c r="C2232" s="7" t="s">
        <v>1343</v>
      </c>
      <c r="D2232" s="6">
        <v>25800</v>
      </c>
      <c r="E2232" s="6">
        <v>13584.85</v>
      </c>
      <c r="F2232" s="7">
        <f t="shared" si="341"/>
        <v>11369.85</v>
      </c>
      <c r="G2232" s="4">
        <f t="shared" si="342"/>
        <v>-1.0238948110428938</v>
      </c>
      <c r="H2232" s="4">
        <f t="shared" si="343"/>
        <v>-1.2647627785066042</v>
      </c>
      <c r="I2232" s="4">
        <f t="shared" si="344"/>
        <v>-1.1873899207265921</v>
      </c>
      <c r="J2232">
        <f t="shared" si="345"/>
        <v>6.1342886763630702</v>
      </c>
      <c r="K2232">
        <f t="shared" si="346"/>
        <v>11.174534364834148</v>
      </c>
      <c r="L2232">
        <f t="shared" si="347"/>
        <v>3.5837199527135661</v>
      </c>
      <c r="M2232">
        <f t="shared" si="348"/>
        <v>3.5837199527135661</v>
      </c>
      <c r="N2232">
        <f t="shared" si="349"/>
        <v>3</v>
      </c>
    </row>
    <row r="2233" spans="1:14" x14ac:dyDescent="0.2">
      <c r="A2233">
        <f t="shared" si="350"/>
        <v>2216</v>
      </c>
      <c r="B2233" t="s">
        <v>3328</v>
      </c>
      <c r="C2233" s="7" t="s">
        <v>389</v>
      </c>
      <c r="D2233" s="6">
        <v>29326</v>
      </c>
      <c r="E2233" s="6">
        <v>26646.63</v>
      </c>
      <c r="F2233" s="7">
        <f t="shared" si="341"/>
        <v>24430.63</v>
      </c>
      <c r="G2233" s="4">
        <f t="shared" si="342"/>
        <v>-0.84756185277233187</v>
      </c>
      <c r="H2233" s="4">
        <f t="shared" si="343"/>
        <v>-0.69448994954936949</v>
      </c>
      <c r="I2233" s="4">
        <f t="shared" si="344"/>
        <v>-0.62002261163793926</v>
      </c>
      <c r="J2233">
        <f t="shared" si="345"/>
        <v>2.9631679194477183</v>
      </c>
      <c r="K2233">
        <f t="shared" si="346"/>
        <v>6.7622641536236507</v>
      </c>
      <c r="L2233">
        <f t="shared" si="347"/>
        <v>1.2826022630875156</v>
      </c>
      <c r="M2233">
        <f t="shared" si="348"/>
        <v>1.2826022630875156</v>
      </c>
      <c r="N2233">
        <f t="shared" si="349"/>
        <v>3</v>
      </c>
    </row>
    <row r="2234" spans="1:14" x14ac:dyDescent="0.2">
      <c r="A2234">
        <f t="shared" si="350"/>
        <v>2217</v>
      </c>
      <c r="B2234" t="s">
        <v>3329</v>
      </c>
      <c r="C2234" s="7" t="s">
        <v>589</v>
      </c>
      <c r="D2234" s="6">
        <v>33884</v>
      </c>
      <c r="E2234" s="6">
        <v>2606.46</v>
      </c>
      <c r="F2234" s="7">
        <f t="shared" si="341"/>
        <v>389.46000000000004</v>
      </c>
      <c r="G2234" s="4">
        <f t="shared" si="342"/>
        <v>-0.61961924817867875</v>
      </c>
      <c r="H2234" s="4">
        <f t="shared" si="343"/>
        <v>-1.7440755155681544</v>
      </c>
      <c r="I2234" s="4">
        <f t="shared" si="344"/>
        <v>-1.6643839690946032</v>
      </c>
      <c r="J2234">
        <f t="shared" si="345"/>
        <v>8.5538273297958405</v>
      </c>
      <c r="K2234">
        <f t="shared" si="346"/>
        <v>13.968903520417378</v>
      </c>
      <c r="L2234">
        <f t="shared" si="347"/>
        <v>5.6955814412705683</v>
      </c>
      <c r="M2234">
        <f t="shared" si="348"/>
        <v>5.6955814412705683</v>
      </c>
      <c r="N2234">
        <f t="shared" si="349"/>
        <v>3</v>
      </c>
    </row>
    <row r="2235" spans="1:14" x14ac:dyDescent="0.2">
      <c r="A2235">
        <f t="shared" si="350"/>
        <v>2218</v>
      </c>
      <c r="B2235" t="s">
        <v>3330</v>
      </c>
      <c r="C2235" s="7" t="s">
        <v>980</v>
      </c>
      <c r="D2235" s="6">
        <v>25850</v>
      </c>
      <c r="E2235" s="6">
        <v>23464.07</v>
      </c>
      <c r="F2235" s="7">
        <f t="shared" si="341"/>
        <v>21246.07</v>
      </c>
      <c r="G2235" s="4">
        <f t="shared" si="342"/>
        <v>-1.021394343682279</v>
      </c>
      <c r="H2235" s="4">
        <f t="shared" si="343"/>
        <v>-0.83343942615410005</v>
      </c>
      <c r="I2235" s="4">
        <f t="shared" si="344"/>
        <v>-0.75836161113347944</v>
      </c>
      <c r="J2235">
        <f t="shared" si="345"/>
        <v>3.9336310751324923</v>
      </c>
      <c r="K2235">
        <f t="shared" si="346"/>
        <v>8.1935676226101712</v>
      </c>
      <c r="L2235">
        <f t="shared" si="347"/>
        <v>1.9406431952833867</v>
      </c>
      <c r="M2235">
        <f t="shared" si="348"/>
        <v>1.9406431952833867</v>
      </c>
      <c r="N2235">
        <f t="shared" si="349"/>
        <v>3</v>
      </c>
    </row>
    <row r="2236" spans="1:14" x14ac:dyDescent="0.2">
      <c r="A2236">
        <f t="shared" si="350"/>
        <v>2219</v>
      </c>
      <c r="B2236" t="s">
        <v>3331</v>
      </c>
      <c r="C2236" s="7" t="s">
        <v>47</v>
      </c>
      <c r="D2236" s="6">
        <v>28989</v>
      </c>
      <c r="E2236" s="6">
        <v>23626.91</v>
      </c>
      <c r="F2236" s="7">
        <f t="shared" si="341"/>
        <v>21407.91</v>
      </c>
      <c r="G2236" s="4">
        <f t="shared" si="342"/>
        <v>-0.8644150027828762</v>
      </c>
      <c r="H2236" s="4">
        <f t="shared" si="343"/>
        <v>-0.82632988767868576</v>
      </c>
      <c r="I2236" s="4">
        <f t="shared" si="344"/>
        <v>-0.75133119447360863</v>
      </c>
      <c r="J2236">
        <f t="shared" si="345"/>
        <v>3.5209125464309556</v>
      </c>
      <c r="K2236">
        <f t="shared" si="346"/>
        <v>7.5781409162175084</v>
      </c>
      <c r="L2236">
        <f t="shared" si="347"/>
        <v>1.6574255159511382</v>
      </c>
      <c r="M2236">
        <f t="shared" si="348"/>
        <v>1.6574255159511382</v>
      </c>
      <c r="N2236">
        <f t="shared" si="349"/>
        <v>3</v>
      </c>
    </row>
    <row r="2237" spans="1:14" x14ac:dyDescent="0.2">
      <c r="A2237">
        <f t="shared" si="350"/>
        <v>2220</v>
      </c>
      <c r="B2237" t="s">
        <v>3332</v>
      </c>
      <c r="C2237" s="7" t="s">
        <v>109</v>
      </c>
      <c r="D2237" s="6">
        <v>30139</v>
      </c>
      <c r="E2237" s="6">
        <v>28057.7</v>
      </c>
      <c r="F2237" s="7">
        <f t="shared" si="341"/>
        <v>25837.7</v>
      </c>
      <c r="G2237" s="4">
        <f t="shared" si="342"/>
        <v>-0.80690425348873385</v>
      </c>
      <c r="H2237" s="4">
        <f t="shared" si="343"/>
        <v>-0.63288311795699193</v>
      </c>
      <c r="I2237" s="4">
        <f t="shared" si="344"/>
        <v>-0.55889873392164902</v>
      </c>
      <c r="J2237">
        <f t="shared" si="345"/>
        <v>2.6547846858012027</v>
      </c>
      <c r="K2237">
        <f t="shared" si="346"/>
        <v>6.2938071464831244</v>
      </c>
      <c r="L2237">
        <f t="shared" si="347"/>
        <v>1.0846255146238439</v>
      </c>
      <c r="M2237">
        <f t="shared" si="348"/>
        <v>1.0846255146238439</v>
      </c>
      <c r="N2237">
        <f t="shared" si="349"/>
        <v>3</v>
      </c>
    </row>
    <row r="2238" spans="1:14" x14ac:dyDescent="0.2">
      <c r="A2238">
        <f t="shared" si="350"/>
        <v>2221</v>
      </c>
      <c r="B2238" t="s">
        <v>3333</v>
      </c>
      <c r="C2238" s="7" t="s">
        <v>264</v>
      </c>
      <c r="D2238" s="6">
        <v>28057</v>
      </c>
      <c r="E2238" s="6">
        <v>29706.52</v>
      </c>
      <c r="F2238" s="7">
        <f t="shared" si="341"/>
        <v>27485.52</v>
      </c>
      <c r="G2238" s="4">
        <f t="shared" si="342"/>
        <v>-0.91102371438473773</v>
      </c>
      <c r="H2238" s="4">
        <f t="shared" si="343"/>
        <v>-0.56089620301574594</v>
      </c>
      <c r="I2238" s="4">
        <f t="shared" si="344"/>
        <v>-0.48731654669680763</v>
      </c>
      <c r="J2238">
        <f t="shared" si="345"/>
        <v>2.6545853491968652</v>
      </c>
      <c r="K2238">
        <f t="shared" si="346"/>
        <v>6.2898772989907563</v>
      </c>
      <c r="L2238">
        <f t="shared" si="347"/>
        <v>1.0973025468253521</v>
      </c>
      <c r="M2238">
        <f t="shared" si="348"/>
        <v>1.0973025468253521</v>
      </c>
      <c r="N2238">
        <f t="shared" si="349"/>
        <v>3</v>
      </c>
    </row>
    <row r="2239" spans="1:14" x14ac:dyDescent="0.2">
      <c r="A2239">
        <f t="shared" si="350"/>
        <v>2222</v>
      </c>
      <c r="B2239" t="s">
        <v>3334</v>
      </c>
      <c r="C2239" s="7" t="s">
        <v>10</v>
      </c>
      <c r="D2239" s="6">
        <v>42391</v>
      </c>
      <c r="E2239" s="6">
        <v>42721.440000000002</v>
      </c>
      <c r="F2239" s="7">
        <f t="shared" si="341"/>
        <v>40499.440000000002</v>
      </c>
      <c r="G2239" s="4">
        <f t="shared" si="342"/>
        <v>-0.19418973144366167</v>
      </c>
      <c r="H2239" s="4">
        <f t="shared" si="343"/>
        <v>7.3307344347465385E-3</v>
      </c>
      <c r="I2239" s="4">
        <f t="shared" si="344"/>
        <v>7.8015138784074831E-2</v>
      </c>
      <c r="J2239">
        <f t="shared" si="345"/>
        <v>0.32130350705109739</v>
      </c>
      <c r="K2239">
        <f t="shared" si="346"/>
        <v>2.065167120318669</v>
      </c>
      <c r="L2239">
        <f t="shared" si="347"/>
        <v>4.5867155193888245E-2</v>
      </c>
      <c r="M2239">
        <f t="shared" si="348"/>
        <v>4.5867155193888245E-2</v>
      </c>
      <c r="N2239">
        <f t="shared" si="349"/>
        <v>3</v>
      </c>
    </row>
    <row r="2240" spans="1:14" x14ac:dyDescent="0.2">
      <c r="A2240">
        <f t="shared" si="350"/>
        <v>2223</v>
      </c>
      <c r="B2240" t="s">
        <v>3335</v>
      </c>
      <c r="C2240" s="7" t="s">
        <v>277</v>
      </c>
      <c r="D2240" s="6">
        <v>29078</v>
      </c>
      <c r="E2240" s="6">
        <v>26946.05</v>
      </c>
      <c r="F2240" s="7">
        <f t="shared" si="341"/>
        <v>24723.05</v>
      </c>
      <c r="G2240" s="4">
        <f t="shared" si="342"/>
        <v>-0.85996417088098176</v>
      </c>
      <c r="H2240" s="4">
        <f t="shared" si="343"/>
        <v>-0.68141737517999756</v>
      </c>
      <c r="I2240" s="4">
        <f t="shared" si="344"/>
        <v>-0.60731972953413671</v>
      </c>
      <c r="J2240">
        <f t="shared" si="345"/>
        <v>2.9440516823477672</v>
      </c>
      <c r="K2240">
        <f t="shared" si="346"/>
        <v>6.7348666938531547</v>
      </c>
      <c r="L2240">
        <f t="shared" si="347"/>
        <v>1.2705493055393073</v>
      </c>
      <c r="M2240">
        <f t="shared" si="348"/>
        <v>1.2705493055393073</v>
      </c>
      <c r="N2240">
        <f t="shared" si="349"/>
        <v>3</v>
      </c>
    </row>
    <row r="2241" spans="1:14" x14ac:dyDescent="0.2">
      <c r="A2241">
        <f t="shared" si="350"/>
        <v>2224</v>
      </c>
      <c r="B2241" t="s">
        <v>3336</v>
      </c>
      <c r="C2241" s="7" t="s">
        <v>51</v>
      </c>
      <c r="D2241" s="6">
        <v>32557</v>
      </c>
      <c r="E2241" s="6">
        <v>29480.1</v>
      </c>
      <c r="F2241" s="7">
        <f t="shared" si="341"/>
        <v>27256.1</v>
      </c>
      <c r="G2241" s="4">
        <f t="shared" si="342"/>
        <v>-0.68598165192939786</v>
      </c>
      <c r="H2241" s="4">
        <f t="shared" si="343"/>
        <v>-0.57078162245570729</v>
      </c>
      <c r="I2241" s="4">
        <f t="shared" si="344"/>
        <v>-0.49728267491052225</v>
      </c>
      <c r="J2241">
        <f t="shared" si="345"/>
        <v>2.2022453386961933</v>
      </c>
      <c r="K2241">
        <f t="shared" si="346"/>
        <v>5.5831877369258152</v>
      </c>
      <c r="L2241">
        <f t="shared" si="347"/>
        <v>0.80468073085781455</v>
      </c>
      <c r="M2241">
        <f t="shared" si="348"/>
        <v>0.80468073085781455</v>
      </c>
      <c r="N2241">
        <f t="shared" si="349"/>
        <v>3</v>
      </c>
    </row>
    <row r="2242" spans="1:14" x14ac:dyDescent="0.2">
      <c r="A2242">
        <f t="shared" si="350"/>
        <v>2225</v>
      </c>
      <c r="B2242" t="s">
        <v>3337</v>
      </c>
      <c r="C2242" s="7" t="s">
        <v>859</v>
      </c>
      <c r="D2242" s="6">
        <v>26927</v>
      </c>
      <c r="E2242" s="6">
        <v>19168.11</v>
      </c>
      <c r="F2242" s="7">
        <f t="shared" si="341"/>
        <v>16943.11</v>
      </c>
      <c r="G2242" s="4">
        <f t="shared" si="342"/>
        <v>-0.96753427673463421</v>
      </c>
      <c r="H2242" s="4">
        <f t="shared" si="343"/>
        <v>-1.0209995643808287</v>
      </c>
      <c r="I2242" s="4">
        <f t="shared" si="344"/>
        <v>-0.9452845082587743</v>
      </c>
      <c r="J2242">
        <f t="shared" si="345"/>
        <v>4.6608124567414126</v>
      </c>
      <c r="K2242">
        <f t="shared" si="346"/>
        <v>9.1939082209803029</v>
      </c>
      <c r="L2242">
        <f t="shared" si="347"/>
        <v>2.4671765229816716</v>
      </c>
      <c r="M2242">
        <f t="shared" si="348"/>
        <v>2.4671765229816716</v>
      </c>
      <c r="N2242">
        <f t="shared" si="349"/>
        <v>3</v>
      </c>
    </row>
    <row r="2243" spans="1:14" x14ac:dyDescent="0.2">
      <c r="A2243">
        <f t="shared" si="350"/>
        <v>2226</v>
      </c>
      <c r="B2243" t="s">
        <v>3338</v>
      </c>
      <c r="C2243" s="7" t="s">
        <v>22</v>
      </c>
      <c r="D2243" s="6">
        <v>28891</v>
      </c>
      <c r="E2243" s="6">
        <v>27404.97</v>
      </c>
      <c r="F2243" s="7">
        <f t="shared" si="341"/>
        <v>25178.97</v>
      </c>
      <c r="G2243" s="4">
        <f t="shared" si="342"/>
        <v>-0.8693159188096814</v>
      </c>
      <c r="H2243" s="4">
        <f t="shared" si="343"/>
        <v>-0.66138108558814601</v>
      </c>
      <c r="I2243" s="4">
        <f t="shared" si="344"/>
        <v>-0.58751431947748622</v>
      </c>
      <c r="J2243">
        <f t="shared" si="345"/>
        <v>2.8938004295768982</v>
      </c>
      <c r="K2243">
        <f t="shared" si="346"/>
        <v>6.6599352999797743</v>
      </c>
      <c r="L2243">
        <f t="shared" si="347"/>
        <v>1.238828374234958</v>
      </c>
      <c r="M2243">
        <f t="shared" si="348"/>
        <v>1.238828374234958</v>
      </c>
      <c r="N2243">
        <f t="shared" si="349"/>
        <v>3</v>
      </c>
    </row>
    <row r="2244" spans="1:14" x14ac:dyDescent="0.2">
      <c r="A2244">
        <f t="shared" si="350"/>
        <v>2227</v>
      </c>
      <c r="B2244" t="s">
        <v>3340</v>
      </c>
      <c r="C2244" s="7" t="s">
        <v>10</v>
      </c>
      <c r="D2244" s="6">
        <v>57102</v>
      </c>
      <c r="E2244" s="6">
        <v>56332.31</v>
      </c>
      <c r="F2244" s="7">
        <f t="shared" si="341"/>
        <v>54105.31</v>
      </c>
      <c r="G2244" s="4">
        <f t="shared" si="342"/>
        <v>0.54149777539645072</v>
      </c>
      <c r="H2244" s="4">
        <f t="shared" si="343"/>
        <v>0.60157664421650325</v>
      </c>
      <c r="I2244" s="4">
        <f t="shared" si="344"/>
        <v>0.66906145069730083</v>
      </c>
      <c r="J2244">
        <f t="shared" si="345"/>
        <v>0.34739914323573434</v>
      </c>
      <c r="K2244">
        <f t="shared" si="346"/>
        <v>0.13028421772591914</v>
      </c>
      <c r="L2244">
        <f t="shared" si="347"/>
        <v>1.4016388728733955</v>
      </c>
      <c r="M2244">
        <f t="shared" si="348"/>
        <v>0.13028421772591914</v>
      </c>
      <c r="N2244">
        <f t="shared" si="349"/>
        <v>2</v>
      </c>
    </row>
    <row r="2245" spans="1:14" x14ac:dyDescent="0.2">
      <c r="A2245">
        <f t="shared" si="350"/>
        <v>2228</v>
      </c>
      <c r="B2245" t="s">
        <v>3341</v>
      </c>
      <c r="C2245" s="7" t="s">
        <v>244</v>
      </c>
      <c r="D2245" s="6">
        <v>60517</v>
      </c>
      <c r="E2245" s="6">
        <v>67655.62</v>
      </c>
      <c r="F2245" s="7">
        <f t="shared" si="341"/>
        <v>65427.619999999995</v>
      </c>
      <c r="G2245" s="4">
        <f t="shared" si="342"/>
        <v>0.71227969612644748</v>
      </c>
      <c r="H2245" s="4">
        <f t="shared" si="343"/>
        <v>1.0959484700212361</v>
      </c>
      <c r="I2245" s="4">
        <f t="shared" si="344"/>
        <v>1.1609086877970407</v>
      </c>
      <c r="J2245">
        <f t="shared" si="345"/>
        <v>1.68549224336124</v>
      </c>
      <c r="K2245">
        <f t="shared" si="346"/>
        <v>0.37074538913906574</v>
      </c>
      <c r="L2245">
        <f t="shared" si="347"/>
        <v>3.5076764352614234</v>
      </c>
      <c r="M2245">
        <f t="shared" si="348"/>
        <v>0.37074538913906574</v>
      </c>
      <c r="N2245">
        <f t="shared" si="349"/>
        <v>2</v>
      </c>
    </row>
    <row r="2246" spans="1:14" x14ac:dyDescent="0.2">
      <c r="A2246">
        <f t="shared" si="350"/>
        <v>2229</v>
      </c>
      <c r="B2246" t="s">
        <v>3342</v>
      </c>
      <c r="C2246" s="7" t="s">
        <v>560</v>
      </c>
      <c r="D2246" s="6">
        <v>19760</v>
      </c>
      <c r="E2246" s="6">
        <v>2524.84</v>
      </c>
      <c r="F2246" s="7">
        <f t="shared" si="341"/>
        <v>295.84000000000015</v>
      </c>
      <c r="G2246" s="4">
        <f t="shared" si="342"/>
        <v>-1.3259512682051722</v>
      </c>
      <c r="H2246" s="4">
        <f t="shared" si="343"/>
        <v>-1.7476390167371749</v>
      </c>
      <c r="I2246" s="4">
        <f t="shared" si="344"/>
        <v>-1.66845087225635</v>
      </c>
      <c r="J2246">
        <f t="shared" si="345"/>
        <v>10.348738529424409</v>
      </c>
      <c r="K2246">
        <f t="shared" si="346"/>
        <v>16.6253174506097</v>
      </c>
      <c r="L2246">
        <f t="shared" si="347"/>
        <v>6.9437908879262009</v>
      </c>
      <c r="M2246">
        <f t="shared" si="348"/>
        <v>6.9437908879262009</v>
      </c>
      <c r="N2246">
        <f t="shared" si="349"/>
        <v>3</v>
      </c>
    </row>
    <row r="2247" spans="1:14" x14ac:dyDescent="0.2">
      <c r="A2247">
        <f t="shared" si="350"/>
        <v>2230</v>
      </c>
      <c r="B2247" t="s">
        <v>3343</v>
      </c>
      <c r="C2247" s="7" t="s">
        <v>822</v>
      </c>
      <c r="D2247" s="6">
        <v>30501</v>
      </c>
      <c r="E2247" s="6">
        <v>19999.43</v>
      </c>
      <c r="F2247" s="7">
        <f t="shared" si="341"/>
        <v>17769.43</v>
      </c>
      <c r="G2247" s="4">
        <f t="shared" si="342"/>
        <v>-0.788800869797882</v>
      </c>
      <c r="H2247" s="4">
        <f t="shared" si="343"/>
        <v>-0.98470441868332603</v>
      </c>
      <c r="I2247" s="4">
        <f t="shared" si="344"/>
        <v>-0.90938872294992323</v>
      </c>
      <c r="J2247">
        <f t="shared" si="345"/>
        <v>4.0705857637997482</v>
      </c>
      <c r="K2247">
        <f t="shared" si="346"/>
        <v>8.3222062799125176</v>
      </c>
      <c r="L2247">
        <f t="shared" si="347"/>
        <v>2.0605849221198724</v>
      </c>
      <c r="M2247">
        <f t="shared" si="348"/>
        <v>2.0605849221198724</v>
      </c>
      <c r="N2247">
        <f t="shared" si="349"/>
        <v>3</v>
      </c>
    </row>
    <row r="2248" spans="1:14" x14ac:dyDescent="0.2">
      <c r="A2248">
        <f t="shared" si="350"/>
        <v>2231</v>
      </c>
      <c r="B2248" t="s">
        <v>3344</v>
      </c>
      <c r="C2248" s="7" t="s">
        <v>652</v>
      </c>
      <c r="D2248" s="6">
        <v>40886</v>
      </c>
      <c r="E2248" s="6">
        <v>38584.129999999997</v>
      </c>
      <c r="F2248" s="7">
        <f t="shared" si="341"/>
        <v>36353.129999999997</v>
      </c>
      <c r="G2248" s="4">
        <f t="shared" si="342"/>
        <v>-0.26945379899816979</v>
      </c>
      <c r="H2248" s="4">
        <f t="shared" si="343"/>
        <v>-0.17330279927758513</v>
      </c>
      <c r="I2248" s="4">
        <f t="shared" si="344"/>
        <v>-0.10210279807324719</v>
      </c>
      <c r="J2248">
        <f t="shared" si="345"/>
        <v>0.62271782919565188</v>
      </c>
      <c r="K2248">
        <f t="shared" si="346"/>
        <v>2.7835654727851371</v>
      </c>
      <c r="L2248">
        <f t="shared" si="347"/>
        <v>5.6463343689722834E-2</v>
      </c>
      <c r="M2248">
        <f t="shared" si="348"/>
        <v>5.6463343689722834E-2</v>
      </c>
      <c r="N2248">
        <f t="shared" si="349"/>
        <v>3</v>
      </c>
    </row>
    <row r="2249" spans="1:14" x14ac:dyDescent="0.2">
      <c r="A2249">
        <f t="shared" si="350"/>
        <v>2232</v>
      </c>
      <c r="B2249" t="s">
        <v>3345</v>
      </c>
      <c r="C2249" s="7" t="s">
        <v>2452</v>
      </c>
      <c r="D2249" s="6">
        <v>43278</v>
      </c>
      <c r="E2249" s="6">
        <v>39116.93</v>
      </c>
      <c r="F2249" s="7">
        <f t="shared" si="341"/>
        <v>36884.93</v>
      </c>
      <c r="G2249" s="4">
        <f t="shared" si="342"/>
        <v>-0.14983144046635355</v>
      </c>
      <c r="H2249" s="4">
        <f t="shared" si="343"/>
        <v>-0.15004093425854359</v>
      </c>
      <c r="I2249" s="4">
        <f t="shared" si="344"/>
        <v>-7.9001119997868297E-2</v>
      </c>
      <c r="J2249">
        <f t="shared" si="345"/>
        <v>0.47022462626553996</v>
      </c>
      <c r="K2249">
        <f t="shared" si="346"/>
        <v>2.4444509218204242</v>
      </c>
      <c r="L2249">
        <f t="shared" si="347"/>
        <v>2.5637030759153249E-2</v>
      </c>
      <c r="M2249">
        <f t="shared" si="348"/>
        <v>2.5637030759153249E-2</v>
      </c>
      <c r="N2249">
        <f t="shared" si="349"/>
        <v>3</v>
      </c>
    </row>
    <row r="2250" spans="1:14" x14ac:dyDescent="0.2">
      <c r="A2250">
        <f t="shared" si="350"/>
        <v>2233</v>
      </c>
      <c r="B2250" t="s">
        <v>3346</v>
      </c>
      <c r="C2250" s="7" t="s">
        <v>3347</v>
      </c>
      <c r="D2250" s="6">
        <v>49705</v>
      </c>
      <c r="E2250" s="6">
        <v>43283.72</v>
      </c>
      <c r="F2250" s="7">
        <f t="shared" si="341"/>
        <v>41050.720000000001</v>
      </c>
      <c r="G2250" s="4">
        <f t="shared" si="342"/>
        <v>0.17157863406708415</v>
      </c>
      <c r="H2250" s="4">
        <f t="shared" si="343"/>
        <v>3.1879686129391009E-2</v>
      </c>
      <c r="I2250" s="4">
        <f t="shared" si="344"/>
        <v>0.10196303853848397</v>
      </c>
      <c r="J2250">
        <f t="shared" si="345"/>
        <v>9.0484506960711863E-2</v>
      </c>
      <c r="K2250">
        <f t="shared" si="346"/>
        <v>1.3479805079584128</v>
      </c>
      <c r="L2250">
        <f t="shared" si="347"/>
        <v>0.12674225048854279</v>
      </c>
      <c r="M2250">
        <f t="shared" si="348"/>
        <v>9.0484506960711863E-2</v>
      </c>
      <c r="N2250">
        <f t="shared" si="349"/>
        <v>1</v>
      </c>
    </row>
    <row r="2251" spans="1:14" x14ac:dyDescent="0.2">
      <c r="A2251">
        <f t="shared" si="350"/>
        <v>2234</v>
      </c>
      <c r="B2251" t="s">
        <v>3348</v>
      </c>
      <c r="C2251" s="7" t="s">
        <v>859</v>
      </c>
      <c r="D2251" s="6">
        <v>26272</v>
      </c>
      <c r="E2251" s="6">
        <v>27838.75</v>
      </c>
      <c r="F2251" s="7">
        <f t="shared" si="341"/>
        <v>25604.75</v>
      </c>
      <c r="G2251" s="4">
        <f t="shared" si="342"/>
        <v>-1.0002903991586893</v>
      </c>
      <c r="H2251" s="4">
        <f t="shared" si="343"/>
        <v>-0.6424423997623957</v>
      </c>
      <c r="I2251" s="4">
        <f t="shared" si="344"/>
        <v>-0.56901820723428442</v>
      </c>
      <c r="J2251">
        <f t="shared" si="345"/>
        <v>3.145288686927957</v>
      </c>
      <c r="K2251">
        <f t="shared" si="346"/>
        <v>7.0360722324988947</v>
      </c>
      <c r="L2251">
        <f t="shared" si="347"/>
        <v>1.4139737170206026</v>
      </c>
      <c r="M2251">
        <f t="shared" si="348"/>
        <v>1.4139737170206026</v>
      </c>
      <c r="N2251">
        <f t="shared" si="349"/>
        <v>3</v>
      </c>
    </row>
    <row r="2252" spans="1:14" x14ac:dyDescent="0.2">
      <c r="A2252">
        <f t="shared" si="350"/>
        <v>2235</v>
      </c>
      <c r="B2252" t="s">
        <v>3349</v>
      </c>
      <c r="C2252" s="7" t="s">
        <v>736</v>
      </c>
      <c r="D2252" s="6">
        <v>63481</v>
      </c>
      <c r="E2252" s="6">
        <v>69378.460000000006</v>
      </c>
      <c r="F2252" s="7">
        <f t="shared" si="341"/>
        <v>67143.460000000006</v>
      </c>
      <c r="G2252" s="4">
        <f t="shared" si="342"/>
        <v>0.86050740126369807</v>
      </c>
      <c r="H2252" s="4">
        <f t="shared" si="343"/>
        <v>1.1711670727415919</v>
      </c>
      <c r="I2252" s="4">
        <f t="shared" si="344"/>
        <v>1.2354457004124191</v>
      </c>
      <c r="J2252">
        <f t="shared" si="345"/>
        <v>2.1067457000302396</v>
      </c>
      <c r="K2252">
        <f t="shared" si="346"/>
        <v>0.4773574393252909</v>
      </c>
      <c r="L2252">
        <f t="shared" si="347"/>
        <v>4.1392491636289801</v>
      </c>
      <c r="M2252">
        <f t="shared" si="348"/>
        <v>0.4773574393252909</v>
      </c>
      <c r="N2252">
        <f t="shared" si="349"/>
        <v>2</v>
      </c>
    </row>
    <row r="2253" spans="1:14" x14ac:dyDescent="0.2">
      <c r="A2253">
        <f t="shared" si="350"/>
        <v>2236</v>
      </c>
      <c r="B2253" t="s">
        <v>3350</v>
      </c>
      <c r="C2253" s="7" t="s">
        <v>1533</v>
      </c>
      <c r="D2253" s="6">
        <v>40386</v>
      </c>
      <c r="E2253" s="6">
        <v>43227.47</v>
      </c>
      <c r="F2253" s="7">
        <f t="shared" si="341"/>
        <v>40991.47</v>
      </c>
      <c r="G2253" s="4">
        <f t="shared" si="342"/>
        <v>-0.29445847260431868</v>
      </c>
      <c r="H2253" s="4">
        <f t="shared" si="343"/>
        <v>2.9423830447482077E-2</v>
      </c>
      <c r="I2253" s="4">
        <f t="shared" si="344"/>
        <v>9.9389186665663001E-2</v>
      </c>
      <c r="J2253">
        <f t="shared" si="345"/>
        <v>0.40747214781833363</v>
      </c>
      <c r="K2253">
        <f t="shared" si="346"/>
        <v>2.233382580429836</v>
      </c>
      <c r="L2253">
        <f t="shared" si="347"/>
        <v>8.3071958801509388E-2</v>
      </c>
      <c r="M2253">
        <f t="shared" si="348"/>
        <v>8.3071958801509388E-2</v>
      </c>
      <c r="N2253">
        <f t="shared" si="349"/>
        <v>3</v>
      </c>
    </row>
    <row r="2254" spans="1:14" x14ac:dyDescent="0.2">
      <c r="A2254">
        <f t="shared" si="350"/>
        <v>2237</v>
      </c>
      <c r="B2254" t="s">
        <v>3351</v>
      </c>
      <c r="C2254" s="7" t="s">
        <v>10</v>
      </c>
      <c r="D2254" s="6">
        <v>65098</v>
      </c>
      <c r="E2254" s="6">
        <v>67826.100000000006</v>
      </c>
      <c r="F2254" s="7">
        <f t="shared" si="341"/>
        <v>65589.100000000006</v>
      </c>
      <c r="G2254" s="4">
        <f t="shared" si="342"/>
        <v>0.94137251570598357</v>
      </c>
      <c r="H2254" s="4">
        <f t="shared" si="343"/>
        <v>1.1033915682728248</v>
      </c>
      <c r="I2254" s="4">
        <f t="shared" si="344"/>
        <v>1.1679234658632545</v>
      </c>
      <c r="J2254">
        <f t="shared" si="345"/>
        <v>1.962764574657214</v>
      </c>
      <c r="K2254">
        <f t="shared" si="346"/>
        <v>0.35776998204968358</v>
      </c>
      <c r="L2254">
        <f t="shared" si="347"/>
        <v>3.9698698131877639</v>
      </c>
      <c r="M2254">
        <f t="shared" si="348"/>
        <v>0.35776998204968358</v>
      </c>
      <c r="N2254">
        <f t="shared" si="349"/>
        <v>2</v>
      </c>
    </row>
    <row r="2255" spans="1:14" x14ac:dyDescent="0.2">
      <c r="A2255">
        <f t="shared" si="350"/>
        <v>2238</v>
      </c>
      <c r="B2255" t="s">
        <v>3352</v>
      </c>
      <c r="C2255" s="7" t="s">
        <v>38</v>
      </c>
      <c r="D2255" s="6">
        <v>9413</v>
      </c>
      <c r="E2255" s="6">
        <v>8070.93</v>
      </c>
      <c r="F2255" s="7">
        <f t="shared" si="341"/>
        <v>5832.93</v>
      </c>
      <c r="G2255" s="4">
        <f t="shared" si="342"/>
        <v>-1.8433979838108172</v>
      </c>
      <c r="H2255" s="4">
        <f t="shared" si="343"/>
        <v>-1.5054986320460051</v>
      </c>
      <c r="I2255" s="4">
        <f t="shared" si="344"/>
        <v>-1.4279167040457461</v>
      </c>
      <c r="J2255">
        <f t="shared" si="345"/>
        <v>10.487483080500922</v>
      </c>
      <c r="K2255">
        <f t="shared" si="346"/>
        <v>16.954062197993721</v>
      </c>
      <c r="L2255">
        <f t="shared" si="347"/>
        <v>6.9973955470642792</v>
      </c>
      <c r="M2255">
        <f t="shared" si="348"/>
        <v>6.9973955470642792</v>
      </c>
      <c r="N2255">
        <f t="shared" si="349"/>
        <v>3</v>
      </c>
    </row>
    <row r="2256" spans="1:14" x14ac:dyDescent="0.2">
      <c r="A2256">
        <f t="shared" si="350"/>
        <v>2239</v>
      </c>
      <c r="B2256" t="s">
        <v>3353</v>
      </c>
      <c r="C2256" s="7" t="s">
        <v>159</v>
      </c>
      <c r="D2256" s="6">
        <v>15080</v>
      </c>
      <c r="E2256" s="6">
        <v>6488.75</v>
      </c>
      <c r="F2256" s="7">
        <f t="shared" si="341"/>
        <v>4249.75</v>
      </c>
      <c r="G2256" s="4">
        <f t="shared" si="342"/>
        <v>-1.5599950131587257</v>
      </c>
      <c r="H2256" s="4">
        <f t="shared" si="343"/>
        <v>-1.5745760674736082</v>
      </c>
      <c r="I2256" s="4">
        <f t="shared" si="344"/>
        <v>-1.4966908948982813</v>
      </c>
      <c r="J2256">
        <f t="shared" si="345"/>
        <v>9.8529430179275916</v>
      </c>
      <c r="K2256">
        <f t="shared" si="346"/>
        <v>16.101167305860915</v>
      </c>
      <c r="L2256">
        <f t="shared" si="347"/>
        <v>6.4911331361257716</v>
      </c>
      <c r="M2256">
        <f t="shared" si="348"/>
        <v>6.4911331361257716</v>
      </c>
      <c r="N2256">
        <f t="shared" si="349"/>
        <v>3</v>
      </c>
    </row>
    <row r="2257" spans="1:14" x14ac:dyDescent="0.2">
      <c r="A2257">
        <f t="shared" si="350"/>
        <v>2240</v>
      </c>
      <c r="B2257" t="s">
        <v>3354</v>
      </c>
      <c r="C2257" s="7" t="s">
        <v>665</v>
      </c>
      <c r="D2257" s="6">
        <v>36349</v>
      </c>
      <c r="E2257" s="6">
        <v>32742.46</v>
      </c>
      <c r="F2257" s="7">
        <f t="shared" si="341"/>
        <v>30502.46</v>
      </c>
      <c r="G2257" s="4">
        <f t="shared" si="342"/>
        <v>-0.49634620730036472</v>
      </c>
      <c r="H2257" s="4">
        <f t="shared" si="343"/>
        <v>-0.42834810525690864</v>
      </c>
      <c r="I2257" s="4">
        <f t="shared" si="344"/>
        <v>-0.35625905017041953</v>
      </c>
      <c r="J2257">
        <f t="shared" si="345"/>
        <v>1.4608689255645737</v>
      </c>
      <c r="K2257">
        <f t="shared" si="346"/>
        <v>4.3562767385662688</v>
      </c>
      <c r="L2257">
        <f t="shared" si="347"/>
        <v>0.39163823617054111</v>
      </c>
      <c r="M2257">
        <f t="shared" si="348"/>
        <v>0.39163823617054111</v>
      </c>
      <c r="N2257">
        <f t="shared" si="349"/>
        <v>3</v>
      </c>
    </row>
    <row r="2258" spans="1:14" x14ac:dyDescent="0.2">
      <c r="A2258">
        <f t="shared" si="350"/>
        <v>2241</v>
      </c>
      <c r="B2258" t="s">
        <v>3355</v>
      </c>
      <c r="C2258" s="7" t="s">
        <v>159</v>
      </c>
      <c r="D2258" s="6">
        <v>15080</v>
      </c>
      <c r="E2258" s="6">
        <v>6496</v>
      </c>
      <c r="F2258" s="7">
        <f t="shared" si="341"/>
        <v>4255</v>
      </c>
      <c r="G2258" s="4">
        <f t="shared" si="342"/>
        <v>-1.5599950131587257</v>
      </c>
      <c r="H2258" s="4">
        <f t="shared" si="343"/>
        <v>-1.5742595349634956</v>
      </c>
      <c r="I2258" s="4">
        <f t="shared" si="344"/>
        <v>-1.4964628320741074</v>
      </c>
      <c r="J2258">
        <f t="shared" si="345"/>
        <v>9.8509871075467714</v>
      </c>
      <c r="K2258">
        <f t="shared" si="346"/>
        <v>16.098719293550857</v>
      </c>
      <c r="L2258">
        <f t="shared" si="347"/>
        <v>6.4895077546233395</v>
      </c>
      <c r="M2258">
        <f t="shared" si="348"/>
        <v>6.4895077546233395</v>
      </c>
      <c r="N2258">
        <f t="shared" si="349"/>
        <v>3</v>
      </c>
    </row>
    <row r="2259" spans="1:14" x14ac:dyDescent="0.2">
      <c r="A2259">
        <f t="shared" si="350"/>
        <v>2242</v>
      </c>
      <c r="B2259" t="s">
        <v>3356</v>
      </c>
      <c r="C2259" s="7" t="s">
        <v>890</v>
      </c>
      <c r="D2259" s="6">
        <v>35755</v>
      </c>
      <c r="E2259" s="6">
        <v>29919.200000000001</v>
      </c>
      <c r="F2259" s="7">
        <f t="shared" ref="F2259:F2322" si="351">E2259-A2259</f>
        <v>27677.200000000001</v>
      </c>
      <c r="G2259" s="4">
        <f t="shared" ref="G2259:G2322" si="352">STANDARDIZE(D2259,$D$14,$D$15)</f>
        <v>-0.52605175954446959</v>
      </c>
      <c r="H2259" s="4">
        <f t="shared" ref="H2259:H2322" si="353">STANDARDIZE(E2259,$E$14,$E$15)</f>
        <v>-0.55161066725701902</v>
      </c>
      <c r="I2259" s="4">
        <f t="shared" ref="I2259:I2322" si="354">STANDARDIZE(F2259,$F$14,$F$15)</f>
        <v>-0.47898986438486968</v>
      </c>
      <c r="J2259">
        <f t="shared" ref="J2259:J2322" si="355">SUMXMY2($E$3:$G$3,G2259:I2259)</f>
        <v>1.8609013255614646</v>
      </c>
      <c r="K2259">
        <f t="shared" ref="K2259:K2322" si="356">SUMXMY2($E$4:$G$4,G2259:I2259)</f>
        <v>5.0144929816856028</v>
      </c>
      <c r="L2259">
        <f t="shared" ref="L2259:L2322" si="357">SUMXMY2($E$5:$G$5,G2259:I2259)</f>
        <v>0.60998448363541269</v>
      </c>
      <c r="M2259">
        <f t="shared" ref="M2259:M2322" si="358">MIN(J2259:L2259)</f>
        <v>0.60998448363541269</v>
      </c>
      <c r="N2259">
        <f t="shared" ref="N2259:N2322" si="359">MATCH(M2259,J2259:L2259,0)</f>
        <v>3</v>
      </c>
    </row>
    <row r="2260" spans="1:14" x14ac:dyDescent="0.2">
      <c r="A2260">
        <f t="shared" ref="A2260:A2323" si="360">A2259+1</f>
        <v>2243</v>
      </c>
      <c r="B2260" t="s">
        <v>3357</v>
      </c>
      <c r="C2260" s="7" t="s">
        <v>2518</v>
      </c>
      <c r="D2260" s="6">
        <v>129744</v>
      </c>
      <c r="E2260" s="6">
        <v>108990.13</v>
      </c>
      <c r="F2260" s="7">
        <f t="shared" si="351"/>
        <v>106747.13</v>
      </c>
      <c r="G2260" s="4">
        <f t="shared" si="352"/>
        <v>4.174276775592185</v>
      </c>
      <c r="H2260" s="4">
        <f t="shared" si="353"/>
        <v>2.90059898099762</v>
      </c>
      <c r="I2260" s="4">
        <f t="shared" si="354"/>
        <v>2.9558504295277555</v>
      </c>
      <c r="J2260">
        <f t="shared" si="355"/>
        <v>29.388951641568763</v>
      </c>
      <c r="K2260">
        <f t="shared" si="356"/>
        <v>20.633396243335209</v>
      </c>
      <c r="L2260">
        <f t="shared" si="357"/>
        <v>36.190737871038358</v>
      </c>
      <c r="M2260">
        <f t="shared" si="358"/>
        <v>20.633396243335209</v>
      </c>
      <c r="N2260">
        <f t="shared" si="359"/>
        <v>2</v>
      </c>
    </row>
    <row r="2261" spans="1:14" x14ac:dyDescent="0.2">
      <c r="A2261">
        <f t="shared" si="360"/>
        <v>2244</v>
      </c>
      <c r="B2261" t="s">
        <v>3358</v>
      </c>
      <c r="C2261" s="7" t="s">
        <v>1945</v>
      </c>
      <c r="D2261" s="6">
        <v>41706</v>
      </c>
      <c r="E2261" s="6">
        <v>36879.120000000003</v>
      </c>
      <c r="F2261" s="7">
        <f t="shared" si="351"/>
        <v>34635.120000000003</v>
      </c>
      <c r="G2261" s="4">
        <f t="shared" si="352"/>
        <v>-0.22844613428408561</v>
      </c>
      <c r="H2261" s="4">
        <f t="shared" si="353"/>
        <v>-0.24774295032134577</v>
      </c>
      <c r="I2261" s="4">
        <f t="shared" si="354"/>
        <v>-0.17673407665595001</v>
      </c>
      <c r="J2261">
        <f t="shared" si="355"/>
        <v>0.71057897150530003</v>
      </c>
      <c r="K2261">
        <f t="shared" si="356"/>
        <v>2.9564881934549319</v>
      </c>
      <c r="L2261">
        <f t="shared" si="357"/>
        <v>7.9348791385532663E-2</v>
      </c>
      <c r="M2261">
        <f t="shared" si="358"/>
        <v>7.9348791385532663E-2</v>
      </c>
      <c r="N2261">
        <f t="shared" si="359"/>
        <v>3</v>
      </c>
    </row>
    <row r="2262" spans="1:14" x14ac:dyDescent="0.2">
      <c r="A2262">
        <f t="shared" si="360"/>
        <v>2245</v>
      </c>
      <c r="B2262" t="s">
        <v>3359</v>
      </c>
      <c r="C2262" s="7" t="s">
        <v>10</v>
      </c>
      <c r="D2262" s="6">
        <v>50919</v>
      </c>
      <c r="E2262" s="6">
        <v>49459.78</v>
      </c>
      <c r="F2262" s="7">
        <f t="shared" si="351"/>
        <v>47214.78</v>
      </c>
      <c r="G2262" s="4">
        <f t="shared" si="352"/>
        <v>0.23228998158281364</v>
      </c>
      <c r="H2262" s="4">
        <f t="shared" si="353"/>
        <v>0.3015243446682439</v>
      </c>
      <c r="I2262" s="4">
        <f t="shared" si="354"/>
        <v>0.36973312082001686</v>
      </c>
      <c r="J2262">
        <f t="shared" si="355"/>
        <v>1.387043693632533E-2</v>
      </c>
      <c r="K2262">
        <f t="shared" si="356"/>
        <v>0.71238299093882773</v>
      </c>
      <c r="L2262">
        <f t="shared" si="357"/>
        <v>0.44366942089618044</v>
      </c>
      <c r="M2262">
        <f t="shared" si="358"/>
        <v>1.387043693632533E-2</v>
      </c>
      <c r="N2262">
        <f t="shared" si="359"/>
        <v>1</v>
      </c>
    </row>
    <row r="2263" spans="1:14" x14ac:dyDescent="0.2">
      <c r="A2263">
        <f t="shared" si="360"/>
        <v>2246</v>
      </c>
      <c r="B2263" t="s">
        <v>3360</v>
      </c>
      <c r="C2263" s="7" t="s">
        <v>22</v>
      </c>
      <c r="D2263" s="6">
        <v>28059</v>
      </c>
      <c r="E2263" s="6">
        <v>25483.73</v>
      </c>
      <c r="F2263" s="7">
        <f t="shared" si="351"/>
        <v>23237.73</v>
      </c>
      <c r="G2263" s="4">
        <f t="shared" si="352"/>
        <v>-0.91092369569031317</v>
      </c>
      <c r="H2263" s="4">
        <f t="shared" si="353"/>
        <v>-0.74526176417144774</v>
      </c>
      <c r="I2263" s="4">
        <f t="shared" si="354"/>
        <v>-0.67184282934406825</v>
      </c>
      <c r="J2263">
        <f t="shared" si="355"/>
        <v>3.30402056133553</v>
      </c>
      <c r="K2263">
        <f t="shared" si="356"/>
        <v>7.2724652692980936</v>
      </c>
      <c r="L2263">
        <f t="shared" si="357"/>
        <v>1.5082844892569571</v>
      </c>
      <c r="M2263">
        <f t="shared" si="358"/>
        <v>1.5082844892569571</v>
      </c>
      <c r="N2263">
        <f t="shared" si="359"/>
        <v>3</v>
      </c>
    </row>
    <row r="2264" spans="1:14" x14ac:dyDescent="0.2">
      <c r="A2264">
        <f t="shared" si="360"/>
        <v>2247</v>
      </c>
      <c r="B2264" t="s">
        <v>3361</v>
      </c>
      <c r="C2264" s="7" t="s">
        <v>10</v>
      </c>
      <c r="D2264" s="6">
        <v>65669</v>
      </c>
      <c r="E2264" s="6">
        <v>61797.64</v>
      </c>
      <c r="F2264" s="7">
        <f t="shared" si="351"/>
        <v>59550.64</v>
      </c>
      <c r="G2264" s="4">
        <f t="shared" si="352"/>
        <v>0.96992785296420558</v>
      </c>
      <c r="H2264" s="4">
        <f t="shared" si="353"/>
        <v>0.84019107504330059</v>
      </c>
      <c r="I2264" s="4">
        <f t="shared" si="354"/>
        <v>0.90560951514672228</v>
      </c>
      <c r="J2264">
        <f t="shared" si="355"/>
        <v>1.2236863849323756</v>
      </c>
      <c r="K2264">
        <f t="shared" si="356"/>
        <v>5.8916867598125505E-2</v>
      </c>
      <c r="L2264">
        <f t="shared" si="357"/>
        <v>2.9131568281504059</v>
      </c>
      <c r="M2264">
        <f t="shared" si="358"/>
        <v>5.8916867598125505E-2</v>
      </c>
      <c r="N2264">
        <f t="shared" si="359"/>
        <v>2</v>
      </c>
    </row>
    <row r="2265" spans="1:14" x14ac:dyDescent="0.2">
      <c r="A2265">
        <f t="shared" si="360"/>
        <v>2248</v>
      </c>
      <c r="B2265" t="s">
        <v>3362</v>
      </c>
      <c r="C2265" s="7" t="s">
        <v>10</v>
      </c>
      <c r="D2265" s="6">
        <v>63955</v>
      </c>
      <c r="E2265" s="6">
        <v>94765.35</v>
      </c>
      <c r="F2265" s="7">
        <f t="shared" si="351"/>
        <v>92517.35</v>
      </c>
      <c r="G2265" s="4">
        <f t="shared" si="352"/>
        <v>0.88421183184232721</v>
      </c>
      <c r="H2265" s="4">
        <f t="shared" si="353"/>
        <v>2.2795499714526506</v>
      </c>
      <c r="I2265" s="4">
        <f t="shared" si="354"/>
        <v>2.3377011315896898</v>
      </c>
      <c r="J2265">
        <f t="shared" si="355"/>
        <v>8.7307634692100073</v>
      </c>
      <c r="K2265">
        <f t="shared" si="356"/>
        <v>5.0754956042797605</v>
      </c>
      <c r="L2265">
        <f t="shared" si="357"/>
        <v>12.209142640205563</v>
      </c>
      <c r="M2265">
        <f t="shared" si="358"/>
        <v>5.0754956042797605</v>
      </c>
      <c r="N2265">
        <f t="shared" si="359"/>
        <v>2</v>
      </c>
    </row>
    <row r="2266" spans="1:14" x14ac:dyDescent="0.2">
      <c r="A2266">
        <f t="shared" si="360"/>
        <v>2249</v>
      </c>
      <c r="B2266" t="s">
        <v>3363</v>
      </c>
      <c r="C2266" s="7" t="s">
        <v>22</v>
      </c>
      <c r="D2266" s="6">
        <v>28059</v>
      </c>
      <c r="E2266" s="6">
        <v>27094.68</v>
      </c>
      <c r="F2266" s="7">
        <f t="shared" si="351"/>
        <v>24845.68</v>
      </c>
      <c r="G2266" s="4">
        <f t="shared" si="352"/>
        <v>-0.91092369569031317</v>
      </c>
      <c r="H2266" s="4">
        <f t="shared" si="353"/>
        <v>-0.67492824042440425</v>
      </c>
      <c r="I2266" s="4">
        <f t="shared" si="354"/>
        <v>-0.60199261636681123</v>
      </c>
      <c r="J2266">
        <f t="shared" si="355"/>
        <v>3.0411350364596457</v>
      </c>
      <c r="K2266">
        <f t="shared" si="356"/>
        <v>6.8829307916384899</v>
      </c>
      <c r="L2266">
        <f t="shared" si="357"/>
        <v>1.3359108416106849</v>
      </c>
      <c r="M2266">
        <f t="shared" si="358"/>
        <v>1.3359108416106849</v>
      </c>
      <c r="N2266">
        <f t="shared" si="359"/>
        <v>3</v>
      </c>
    </row>
    <row r="2267" spans="1:14" x14ac:dyDescent="0.2">
      <c r="A2267">
        <f t="shared" si="360"/>
        <v>2250</v>
      </c>
      <c r="B2267" t="s">
        <v>3365</v>
      </c>
      <c r="C2267" s="7" t="s">
        <v>1890</v>
      </c>
      <c r="D2267" s="6">
        <v>30206</v>
      </c>
      <c r="E2267" s="6">
        <v>27766.34</v>
      </c>
      <c r="F2267" s="7">
        <f t="shared" si="351"/>
        <v>25516.34</v>
      </c>
      <c r="G2267" s="4">
        <f t="shared" si="352"/>
        <v>-0.80355362722550983</v>
      </c>
      <c r="H2267" s="4">
        <f t="shared" si="353"/>
        <v>-0.6456037954944317</v>
      </c>
      <c r="I2267" s="4">
        <f t="shared" si="354"/>
        <v>-0.57285878519337474</v>
      </c>
      <c r="J2267">
        <f t="shared" si="355"/>
        <v>2.6938554570517077</v>
      </c>
      <c r="K2267">
        <f t="shared" si="356"/>
        <v>6.3529272589583137</v>
      </c>
      <c r="L2267">
        <f t="shared" si="357"/>
        <v>1.1087144699847784</v>
      </c>
      <c r="M2267">
        <f t="shared" si="358"/>
        <v>1.1087144699847784</v>
      </c>
      <c r="N2267">
        <f t="shared" si="359"/>
        <v>3</v>
      </c>
    </row>
    <row r="2268" spans="1:14" x14ac:dyDescent="0.2">
      <c r="A2268">
        <f t="shared" si="360"/>
        <v>2251</v>
      </c>
      <c r="B2268" t="s">
        <v>3367</v>
      </c>
      <c r="C2268" s="7" t="s">
        <v>159</v>
      </c>
      <c r="D2268" s="6">
        <v>15080</v>
      </c>
      <c r="E2268" s="6">
        <v>6249.5</v>
      </c>
      <c r="F2268" s="7">
        <f t="shared" si="351"/>
        <v>3998.5</v>
      </c>
      <c r="G2268" s="4">
        <f t="shared" si="352"/>
        <v>-1.5599950131587257</v>
      </c>
      <c r="H2268" s="4">
        <f t="shared" si="353"/>
        <v>-1.5850216403073276</v>
      </c>
      <c r="I2268" s="4">
        <f t="shared" si="354"/>
        <v>-1.5076053300551804</v>
      </c>
      <c r="J2268">
        <f t="shared" si="355"/>
        <v>9.9300845294391635</v>
      </c>
      <c r="K2268">
        <f t="shared" si="356"/>
        <v>16.197605962007753</v>
      </c>
      <c r="L2268">
        <f t="shared" si="357"/>
        <v>6.5543510367093445</v>
      </c>
      <c r="M2268">
        <f t="shared" si="358"/>
        <v>6.5543510367093445</v>
      </c>
      <c r="N2268">
        <f t="shared" si="359"/>
        <v>3</v>
      </c>
    </row>
    <row r="2269" spans="1:14" x14ac:dyDescent="0.2">
      <c r="A2269">
        <f t="shared" si="360"/>
        <v>2252</v>
      </c>
      <c r="B2269" t="s">
        <v>3368</v>
      </c>
      <c r="C2269" s="7" t="s">
        <v>3369</v>
      </c>
      <c r="D2269" s="6">
        <v>68900</v>
      </c>
      <c r="E2269" s="6">
        <v>58830.86</v>
      </c>
      <c r="F2269" s="7">
        <f t="shared" si="351"/>
        <v>56578.86</v>
      </c>
      <c r="G2269" s="4">
        <f t="shared" si="352"/>
        <v>1.1315080538071396</v>
      </c>
      <c r="H2269" s="4">
        <f t="shared" si="353"/>
        <v>0.71066247913265568</v>
      </c>
      <c r="I2269" s="4">
        <f t="shared" si="354"/>
        <v>0.77651379331361003</v>
      </c>
      <c r="J2269">
        <f t="shared" si="355"/>
        <v>1.1924677165359712</v>
      </c>
      <c r="K2269">
        <f t="shared" si="356"/>
        <v>6.5851684539713795E-2</v>
      </c>
      <c r="L2269">
        <f t="shared" si="357"/>
        <v>2.838748140800333</v>
      </c>
      <c r="M2269">
        <f t="shared" si="358"/>
        <v>6.5851684539713795E-2</v>
      </c>
      <c r="N2269">
        <f t="shared" si="359"/>
        <v>2</v>
      </c>
    </row>
    <row r="2270" spans="1:14" x14ac:dyDescent="0.2">
      <c r="A2270">
        <f t="shared" si="360"/>
        <v>2253</v>
      </c>
      <c r="B2270" t="s">
        <v>3371</v>
      </c>
      <c r="C2270" s="7" t="s">
        <v>10</v>
      </c>
      <c r="D2270" s="6">
        <v>54125</v>
      </c>
      <c r="E2270" s="6">
        <v>51609.13</v>
      </c>
      <c r="F2270" s="7">
        <f t="shared" si="351"/>
        <v>49356.13</v>
      </c>
      <c r="G2270" s="4">
        <f t="shared" si="352"/>
        <v>0.39261994874544026</v>
      </c>
      <c r="H2270" s="4">
        <f t="shared" si="353"/>
        <v>0.39536422751110539</v>
      </c>
      <c r="I2270" s="4">
        <f t="shared" si="354"/>
        <v>0.46275451673335322</v>
      </c>
      <c r="J2270">
        <f t="shared" si="355"/>
        <v>6.9589619101896108E-2</v>
      </c>
      <c r="K2270">
        <f t="shared" si="356"/>
        <v>0.40529481438121706</v>
      </c>
      <c r="L2270">
        <f t="shared" si="357"/>
        <v>0.74294409521583982</v>
      </c>
      <c r="M2270">
        <f t="shared" si="358"/>
        <v>6.9589619101896108E-2</v>
      </c>
      <c r="N2270">
        <f t="shared" si="359"/>
        <v>1</v>
      </c>
    </row>
    <row r="2271" spans="1:14" x14ac:dyDescent="0.2">
      <c r="A2271">
        <f t="shared" si="360"/>
        <v>2254</v>
      </c>
      <c r="B2271" t="s">
        <v>3372</v>
      </c>
      <c r="C2271" s="7" t="s">
        <v>103</v>
      </c>
      <c r="D2271" s="6">
        <v>52192</v>
      </c>
      <c r="E2271" s="6">
        <v>46648.97</v>
      </c>
      <c r="F2271" s="7">
        <f t="shared" si="351"/>
        <v>44394.97</v>
      </c>
      <c r="G2271" s="4">
        <f t="shared" si="352"/>
        <v>0.29595188058406868</v>
      </c>
      <c r="H2271" s="4">
        <f t="shared" si="353"/>
        <v>0.17880534539239606</v>
      </c>
      <c r="I2271" s="4">
        <f t="shared" si="354"/>
        <v>0.24723905753732836</v>
      </c>
      <c r="J2271">
        <f t="shared" si="355"/>
        <v>7.3314919759156954E-3</v>
      </c>
      <c r="K2271">
        <f t="shared" si="356"/>
        <v>0.85035488736390041</v>
      </c>
      <c r="L2271">
        <f t="shared" si="357"/>
        <v>0.32747225462526053</v>
      </c>
      <c r="M2271">
        <f t="shared" si="358"/>
        <v>7.3314919759156954E-3</v>
      </c>
      <c r="N2271">
        <f t="shared" si="359"/>
        <v>1</v>
      </c>
    </row>
    <row r="2272" spans="1:14" x14ac:dyDescent="0.2">
      <c r="A2272">
        <f t="shared" si="360"/>
        <v>2255</v>
      </c>
      <c r="B2272" t="s">
        <v>3373</v>
      </c>
      <c r="C2272" s="7" t="s">
        <v>285</v>
      </c>
      <c r="D2272" s="6">
        <v>68500</v>
      </c>
      <c r="E2272" s="6">
        <v>55573.05</v>
      </c>
      <c r="F2272" s="7">
        <f t="shared" si="351"/>
        <v>53318.05</v>
      </c>
      <c r="G2272" s="4">
        <f t="shared" si="352"/>
        <v>1.1115043149222206</v>
      </c>
      <c r="H2272" s="4">
        <f t="shared" si="353"/>
        <v>0.56842761337123815</v>
      </c>
      <c r="I2272" s="4">
        <f t="shared" si="354"/>
        <v>0.63486245280030462</v>
      </c>
      <c r="J2272">
        <f t="shared" si="355"/>
        <v>0.92675643088310733</v>
      </c>
      <c r="K2272">
        <f t="shared" si="356"/>
        <v>8.0819950095864415E-2</v>
      </c>
      <c r="L2272">
        <f t="shared" si="357"/>
        <v>2.3743051449359776</v>
      </c>
      <c r="M2272">
        <f t="shared" si="358"/>
        <v>8.0819950095864415E-2</v>
      </c>
      <c r="N2272">
        <f t="shared" si="359"/>
        <v>2</v>
      </c>
    </row>
    <row r="2273" spans="1:14" x14ac:dyDescent="0.2">
      <c r="A2273">
        <f t="shared" si="360"/>
        <v>2256</v>
      </c>
      <c r="B2273" t="s">
        <v>3374</v>
      </c>
      <c r="C2273" s="7" t="s">
        <v>103</v>
      </c>
      <c r="D2273" s="6">
        <v>39853</v>
      </c>
      <c r="E2273" s="6">
        <v>43721.62</v>
      </c>
      <c r="F2273" s="7">
        <f t="shared" si="351"/>
        <v>41465.620000000003</v>
      </c>
      <c r="G2273" s="4">
        <f t="shared" si="352"/>
        <v>-0.32111345466847335</v>
      </c>
      <c r="H2273" s="4">
        <f t="shared" si="353"/>
        <v>5.0998249740198565E-2</v>
      </c>
      <c r="I2273" s="4">
        <f t="shared" si="354"/>
        <v>0.11998651772892151</v>
      </c>
      <c r="J2273">
        <f t="shared" si="355"/>
        <v>0.42271161029419235</v>
      </c>
      <c r="K2273">
        <f t="shared" si="356"/>
        <v>2.2427717081691441</v>
      </c>
      <c r="L2273">
        <f t="shared" si="357"/>
        <v>0.10489745404439879</v>
      </c>
      <c r="M2273">
        <f t="shared" si="358"/>
        <v>0.10489745404439879</v>
      </c>
      <c r="N2273">
        <f t="shared" si="359"/>
        <v>3</v>
      </c>
    </row>
    <row r="2274" spans="1:14" x14ac:dyDescent="0.2">
      <c r="A2274">
        <f t="shared" si="360"/>
        <v>2257</v>
      </c>
      <c r="B2274" t="s">
        <v>3375</v>
      </c>
      <c r="C2274" s="7" t="s">
        <v>3376</v>
      </c>
      <c r="D2274" s="6">
        <v>54000</v>
      </c>
      <c r="E2274" s="6">
        <v>48600.34</v>
      </c>
      <c r="F2274" s="7">
        <f t="shared" si="351"/>
        <v>46343.34</v>
      </c>
      <c r="G2274" s="4">
        <f t="shared" si="352"/>
        <v>0.38636878034390304</v>
      </c>
      <c r="H2274" s="4">
        <f t="shared" si="353"/>
        <v>0.26400148942806934</v>
      </c>
      <c r="I2274" s="4">
        <f t="shared" si="354"/>
        <v>0.33187729843940739</v>
      </c>
      <c r="J2274">
        <f t="shared" si="355"/>
        <v>1.6084660430664331E-2</v>
      </c>
      <c r="K2274">
        <f t="shared" si="356"/>
        <v>0.59627349105264238</v>
      </c>
      <c r="L2274">
        <f t="shared" si="357"/>
        <v>0.51522404616680484</v>
      </c>
      <c r="M2274">
        <f t="shared" si="358"/>
        <v>1.6084660430664331E-2</v>
      </c>
      <c r="N2274">
        <f t="shared" si="359"/>
        <v>1</v>
      </c>
    </row>
    <row r="2275" spans="1:14" x14ac:dyDescent="0.2">
      <c r="A2275">
        <f t="shared" si="360"/>
        <v>2258</v>
      </c>
      <c r="B2275" t="s">
        <v>3377</v>
      </c>
      <c r="C2275" s="7" t="s">
        <v>3378</v>
      </c>
      <c r="D2275" s="6">
        <v>51803</v>
      </c>
      <c r="E2275" s="6">
        <v>45256.72</v>
      </c>
      <c r="F2275" s="7">
        <f t="shared" si="351"/>
        <v>42998.720000000001</v>
      </c>
      <c r="G2275" s="4">
        <f t="shared" si="352"/>
        <v>0.27649824451848487</v>
      </c>
      <c r="H2275" s="4">
        <f t="shared" si="353"/>
        <v>0.11802018853661453</v>
      </c>
      <c r="I2275" s="4">
        <f t="shared" si="354"/>
        <v>0.18658520644152615</v>
      </c>
      <c r="J2275">
        <f t="shared" si="355"/>
        <v>2.6756958428101801E-2</v>
      </c>
      <c r="K2275">
        <f t="shared" si="356"/>
        <v>1.003031560001348</v>
      </c>
      <c r="L2275">
        <f t="shared" si="357"/>
        <v>0.25350076868614585</v>
      </c>
      <c r="M2275">
        <f t="shared" si="358"/>
        <v>2.6756958428101801E-2</v>
      </c>
      <c r="N2275">
        <f t="shared" si="359"/>
        <v>1</v>
      </c>
    </row>
    <row r="2276" spans="1:14" x14ac:dyDescent="0.2">
      <c r="A2276">
        <f t="shared" si="360"/>
        <v>2259</v>
      </c>
      <c r="B2276" t="s">
        <v>3379</v>
      </c>
      <c r="C2276" s="7" t="s">
        <v>250</v>
      </c>
      <c r="D2276" s="6">
        <v>59916</v>
      </c>
      <c r="E2276" s="6">
        <v>67576.39</v>
      </c>
      <c r="F2276" s="7">
        <f t="shared" si="351"/>
        <v>65317.39</v>
      </c>
      <c r="G2276" s="4">
        <f t="shared" si="352"/>
        <v>0.68222407845185662</v>
      </c>
      <c r="H2276" s="4">
        <f t="shared" si="353"/>
        <v>1.0924893154314115</v>
      </c>
      <c r="I2276" s="4">
        <f t="shared" si="354"/>
        <v>1.1561202373001456</v>
      </c>
      <c r="J2276">
        <f t="shared" si="355"/>
        <v>1.6460623327847341</v>
      </c>
      <c r="K2276">
        <f t="shared" si="356"/>
        <v>0.37513048133164684</v>
      </c>
      <c r="L2276">
        <f t="shared" si="357"/>
        <v>3.4395425702788813</v>
      </c>
      <c r="M2276">
        <f t="shared" si="358"/>
        <v>0.37513048133164684</v>
      </c>
      <c r="N2276">
        <f t="shared" si="359"/>
        <v>2</v>
      </c>
    </row>
    <row r="2277" spans="1:14" x14ac:dyDescent="0.2">
      <c r="A2277">
        <f t="shared" si="360"/>
        <v>2260</v>
      </c>
      <c r="B2277" t="s">
        <v>3380</v>
      </c>
      <c r="C2277" s="7" t="s">
        <v>665</v>
      </c>
      <c r="D2277" s="6">
        <v>27410</v>
      </c>
      <c r="E2277" s="6">
        <v>13638.75</v>
      </c>
      <c r="F2277" s="7">
        <f t="shared" si="351"/>
        <v>11378.75</v>
      </c>
      <c r="G2277" s="4">
        <f t="shared" si="352"/>
        <v>-0.94337976203109442</v>
      </c>
      <c r="H2277" s="4">
        <f t="shared" si="353"/>
        <v>-1.2624095230176284</v>
      </c>
      <c r="I2277" s="4">
        <f t="shared" si="354"/>
        <v>-1.1870032999389446</v>
      </c>
      <c r="J2277">
        <f t="shared" si="355"/>
        <v>5.9233054565875563</v>
      </c>
      <c r="K2277">
        <f t="shared" si="356"/>
        <v>10.863656565227473</v>
      </c>
      <c r="L2277">
        <f t="shared" si="357"/>
        <v>3.4357713448186891</v>
      </c>
      <c r="M2277">
        <f t="shared" si="358"/>
        <v>3.4357713448186891</v>
      </c>
      <c r="N2277">
        <f t="shared" si="359"/>
        <v>3</v>
      </c>
    </row>
    <row r="2278" spans="1:14" x14ac:dyDescent="0.2">
      <c r="A2278">
        <f t="shared" si="360"/>
        <v>2261</v>
      </c>
      <c r="B2278" t="s">
        <v>3381</v>
      </c>
      <c r="C2278" s="7" t="s">
        <v>856</v>
      </c>
      <c r="D2278" s="6">
        <v>52601</v>
      </c>
      <c r="E2278" s="6">
        <v>53227.32</v>
      </c>
      <c r="F2278" s="7">
        <f t="shared" si="351"/>
        <v>50966.32</v>
      </c>
      <c r="G2278" s="4">
        <f t="shared" si="352"/>
        <v>0.31640570359389847</v>
      </c>
      <c r="H2278" s="4">
        <f t="shared" si="353"/>
        <v>0.46601384717169597</v>
      </c>
      <c r="I2278" s="4">
        <f t="shared" si="354"/>
        <v>0.53270203651559123</v>
      </c>
      <c r="J2278">
        <f t="shared" si="355"/>
        <v>0.11397213557378288</v>
      </c>
      <c r="K2278">
        <f t="shared" si="356"/>
        <v>0.41486827794728226</v>
      </c>
      <c r="L2278">
        <f t="shared" si="357"/>
        <v>0.81960806358977534</v>
      </c>
      <c r="M2278">
        <f t="shared" si="358"/>
        <v>0.11397213557378288</v>
      </c>
      <c r="N2278">
        <f t="shared" si="359"/>
        <v>1</v>
      </c>
    </row>
    <row r="2279" spans="1:14" x14ac:dyDescent="0.2">
      <c r="A2279">
        <f t="shared" si="360"/>
        <v>2262</v>
      </c>
      <c r="B2279" t="s">
        <v>3382</v>
      </c>
      <c r="C2279" s="7" t="s">
        <v>205</v>
      </c>
      <c r="D2279" s="6">
        <v>85372</v>
      </c>
      <c r="E2279" s="6">
        <v>74933.62</v>
      </c>
      <c r="F2279" s="7">
        <f t="shared" si="351"/>
        <v>72671.62</v>
      </c>
      <c r="G2279" s="4">
        <f t="shared" si="352"/>
        <v>1.9552620210881084</v>
      </c>
      <c r="H2279" s="4">
        <f t="shared" si="353"/>
        <v>1.4137034505178265</v>
      </c>
      <c r="I2279" s="4">
        <f t="shared" si="354"/>
        <v>1.4755919446192367</v>
      </c>
      <c r="J2279">
        <f t="shared" si="355"/>
        <v>5.6071198387921299</v>
      </c>
      <c r="K2279">
        <f t="shared" si="356"/>
        <v>2.2170791436805528</v>
      </c>
      <c r="L2279">
        <f t="shared" si="357"/>
        <v>8.7906034697008426</v>
      </c>
      <c r="M2279">
        <f t="shared" si="358"/>
        <v>2.2170791436805528</v>
      </c>
      <c r="N2279">
        <f t="shared" si="359"/>
        <v>2</v>
      </c>
    </row>
    <row r="2280" spans="1:14" x14ac:dyDescent="0.2">
      <c r="A2280">
        <f t="shared" si="360"/>
        <v>2263</v>
      </c>
      <c r="B2280" t="s">
        <v>3383</v>
      </c>
      <c r="C2280" s="7" t="s">
        <v>995</v>
      </c>
      <c r="D2280" s="6">
        <v>59300</v>
      </c>
      <c r="E2280" s="6">
        <v>52230.09</v>
      </c>
      <c r="F2280" s="7">
        <f t="shared" si="351"/>
        <v>49967.09</v>
      </c>
      <c r="G2280" s="4">
        <f t="shared" si="352"/>
        <v>0.65141832056908111</v>
      </c>
      <c r="H2280" s="4">
        <f t="shared" si="353"/>
        <v>0.42247512785311725</v>
      </c>
      <c r="I2280" s="4">
        <f t="shared" si="354"/>
        <v>0.48929494779189664</v>
      </c>
      <c r="J2280">
        <f t="shared" si="355"/>
        <v>0.21583012587792288</v>
      </c>
      <c r="K2280">
        <f t="shared" si="356"/>
        <v>0.18993673667758926</v>
      </c>
      <c r="L2280">
        <f t="shared" si="357"/>
        <v>1.1221893250173767</v>
      </c>
      <c r="M2280">
        <f t="shared" si="358"/>
        <v>0.18993673667758926</v>
      </c>
      <c r="N2280">
        <f t="shared" si="359"/>
        <v>2</v>
      </c>
    </row>
    <row r="2281" spans="1:14" x14ac:dyDescent="0.2">
      <c r="A2281">
        <f t="shared" si="360"/>
        <v>2264</v>
      </c>
      <c r="B2281" t="s">
        <v>3384</v>
      </c>
      <c r="C2281" s="7" t="s">
        <v>30</v>
      </c>
      <c r="D2281" s="6">
        <v>15080</v>
      </c>
      <c r="E2281" s="6">
        <v>1138.25</v>
      </c>
      <c r="F2281" s="7">
        <f t="shared" si="351"/>
        <v>-1125.75</v>
      </c>
      <c r="G2281" s="4">
        <f t="shared" si="352"/>
        <v>-1.5599950131587257</v>
      </c>
      <c r="H2281" s="4">
        <f t="shared" si="353"/>
        <v>-1.8081770599367859</v>
      </c>
      <c r="I2281" s="4">
        <f t="shared" si="354"/>
        <v>-1.7302055065834987</v>
      </c>
      <c r="J2281">
        <f t="shared" si="355"/>
        <v>11.643528269896361</v>
      </c>
      <c r="K2281">
        <f t="shared" si="356"/>
        <v>18.313766464128015</v>
      </c>
      <c r="L2281">
        <f t="shared" si="357"/>
        <v>7.9797463698220845</v>
      </c>
      <c r="M2281">
        <f t="shared" si="358"/>
        <v>7.9797463698220845</v>
      </c>
      <c r="N2281">
        <f t="shared" si="359"/>
        <v>3</v>
      </c>
    </row>
    <row r="2282" spans="1:14" x14ac:dyDescent="0.2">
      <c r="A2282">
        <f t="shared" si="360"/>
        <v>2265</v>
      </c>
      <c r="B2282" t="s">
        <v>3385</v>
      </c>
      <c r="C2282" s="7" t="s">
        <v>969</v>
      </c>
      <c r="D2282" s="6">
        <v>54032</v>
      </c>
      <c r="E2282" s="6">
        <v>63772.65</v>
      </c>
      <c r="F2282" s="7">
        <f t="shared" si="351"/>
        <v>61507.65</v>
      </c>
      <c r="G2282" s="4">
        <f t="shared" si="352"/>
        <v>0.38796907945469655</v>
      </c>
      <c r="H2282" s="4">
        <f t="shared" si="353"/>
        <v>0.92641933336022442</v>
      </c>
      <c r="I2282" s="4">
        <f t="shared" si="354"/>
        <v>0.99062308229658502</v>
      </c>
      <c r="J2282">
        <f t="shared" si="355"/>
        <v>0.97846355019458531</v>
      </c>
      <c r="K2282">
        <f t="shared" si="356"/>
        <v>0.36311216535532503</v>
      </c>
      <c r="L2282">
        <f t="shared" si="357"/>
        <v>2.3320757110216688</v>
      </c>
      <c r="M2282">
        <f t="shared" si="358"/>
        <v>0.36311216535532503</v>
      </c>
      <c r="N2282">
        <f t="shared" si="359"/>
        <v>2</v>
      </c>
    </row>
    <row r="2283" spans="1:14" x14ac:dyDescent="0.2">
      <c r="A2283">
        <f t="shared" si="360"/>
        <v>2266</v>
      </c>
      <c r="B2283" t="s">
        <v>3386</v>
      </c>
      <c r="C2283" s="7" t="s">
        <v>22</v>
      </c>
      <c r="D2283" s="6">
        <v>31387</v>
      </c>
      <c r="E2283" s="6">
        <v>28361.45</v>
      </c>
      <c r="F2283" s="7">
        <f t="shared" si="351"/>
        <v>26095.45</v>
      </c>
      <c r="G2283" s="4">
        <f t="shared" si="352"/>
        <v>-0.74449258816778618</v>
      </c>
      <c r="H2283" s="4">
        <f t="shared" si="353"/>
        <v>-0.61962149727468374</v>
      </c>
      <c r="I2283" s="4">
        <f t="shared" si="354"/>
        <v>-0.54770193526815358</v>
      </c>
      <c r="J2283">
        <f t="shared" si="355"/>
        <v>2.4817819352388972</v>
      </c>
      <c r="K2283">
        <f t="shared" si="356"/>
        <v>6.0231919389330653</v>
      </c>
      <c r="L2283">
        <f t="shared" si="357"/>
        <v>0.97479216344644504</v>
      </c>
      <c r="M2283">
        <f t="shared" si="358"/>
        <v>0.97479216344644504</v>
      </c>
      <c r="N2283">
        <f t="shared" si="359"/>
        <v>3</v>
      </c>
    </row>
    <row r="2284" spans="1:14" x14ac:dyDescent="0.2">
      <c r="A2284">
        <f t="shared" si="360"/>
        <v>2267</v>
      </c>
      <c r="B2284" t="s">
        <v>3387</v>
      </c>
      <c r="C2284" s="7" t="s">
        <v>2435</v>
      </c>
      <c r="D2284" s="6">
        <v>40369</v>
      </c>
      <c r="E2284" s="6">
        <v>36333.449999999997</v>
      </c>
      <c r="F2284" s="7">
        <f t="shared" si="351"/>
        <v>34066.449999999997</v>
      </c>
      <c r="G2284" s="4">
        <f t="shared" si="352"/>
        <v>-0.29530863150692771</v>
      </c>
      <c r="H2284" s="4">
        <f t="shared" si="353"/>
        <v>-0.2715667151204082</v>
      </c>
      <c r="I2284" s="4">
        <f t="shared" si="354"/>
        <v>-0.20143740736509963</v>
      </c>
      <c r="J2284">
        <f t="shared" si="355"/>
        <v>0.8300437294681634</v>
      </c>
      <c r="K2284">
        <f t="shared" si="356"/>
        <v>3.2006923669786018</v>
      </c>
      <c r="L2284">
        <f t="shared" si="357"/>
        <v>0.11595312556022999</v>
      </c>
      <c r="M2284">
        <f t="shared" si="358"/>
        <v>0.11595312556022999</v>
      </c>
      <c r="N2284">
        <f t="shared" si="359"/>
        <v>3</v>
      </c>
    </row>
    <row r="2285" spans="1:14" x14ac:dyDescent="0.2">
      <c r="A2285">
        <f t="shared" si="360"/>
        <v>2268</v>
      </c>
      <c r="B2285" t="s">
        <v>3388</v>
      </c>
      <c r="C2285" s="7" t="s">
        <v>22</v>
      </c>
      <c r="D2285" s="6">
        <v>28059</v>
      </c>
      <c r="E2285" s="6">
        <v>26170.38</v>
      </c>
      <c r="F2285" s="7">
        <f t="shared" si="351"/>
        <v>23902.38</v>
      </c>
      <c r="G2285" s="4">
        <f t="shared" si="352"/>
        <v>-0.91092369569031317</v>
      </c>
      <c r="H2285" s="4">
        <f t="shared" si="353"/>
        <v>-0.71528286098953175</v>
      </c>
      <c r="I2285" s="4">
        <f t="shared" si="354"/>
        <v>-0.64297007580363852</v>
      </c>
      <c r="J2285">
        <f t="shared" si="355"/>
        <v>3.191312073238473</v>
      </c>
      <c r="K2285">
        <f t="shared" si="356"/>
        <v>7.1065863583196709</v>
      </c>
      <c r="L2285">
        <f t="shared" si="357"/>
        <v>1.4333544442154715</v>
      </c>
      <c r="M2285">
        <f t="shared" si="358"/>
        <v>1.4333544442154715</v>
      </c>
      <c r="N2285">
        <f t="shared" si="359"/>
        <v>3</v>
      </c>
    </row>
    <row r="2286" spans="1:14" x14ac:dyDescent="0.2">
      <c r="A2286">
        <f t="shared" si="360"/>
        <v>2269</v>
      </c>
      <c r="B2286" t="s">
        <v>3389</v>
      </c>
      <c r="C2286" s="7" t="s">
        <v>69</v>
      </c>
      <c r="D2286" s="6">
        <v>72044</v>
      </c>
      <c r="E2286" s="6">
        <v>60288.72</v>
      </c>
      <c r="F2286" s="7">
        <f t="shared" si="351"/>
        <v>58019.72</v>
      </c>
      <c r="G2286" s="4">
        <f t="shared" si="352"/>
        <v>1.2887374414426038</v>
      </c>
      <c r="H2286" s="4">
        <f t="shared" si="353"/>
        <v>0.77431214605581578</v>
      </c>
      <c r="I2286" s="4">
        <f t="shared" si="354"/>
        <v>0.83910552680682227</v>
      </c>
      <c r="J2286">
        <f t="shared" si="355"/>
        <v>1.6151167543227678</v>
      </c>
      <c r="K2286">
        <f t="shared" si="356"/>
        <v>0.18421139296460171</v>
      </c>
      <c r="L2286">
        <f t="shared" si="357"/>
        <v>3.463325553627016</v>
      </c>
      <c r="M2286">
        <f t="shared" si="358"/>
        <v>0.18421139296460171</v>
      </c>
      <c r="N2286">
        <f t="shared" si="359"/>
        <v>2</v>
      </c>
    </row>
    <row r="2287" spans="1:14" x14ac:dyDescent="0.2">
      <c r="A2287">
        <f t="shared" si="360"/>
        <v>2270</v>
      </c>
      <c r="B2287" t="s">
        <v>3390</v>
      </c>
      <c r="C2287" s="7" t="s">
        <v>26</v>
      </c>
      <c r="D2287" s="6">
        <v>39998</v>
      </c>
      <c r="E2287" s="6">
        <v>18899.47</v>
      </c>
      <c r="F2287" s="7">
        <f t="shared" si="351"/>
        <v>16629.47</v>
      </c>
      <c r="G2287" s="4">
        <f t="shared" si="352"/>
        <v>-0.31386209932269021</v>
      </c>
      <c r="H2287" s="4">
        <f t="shared" si="353"/>
        <v>-1.0327282945210601</v>
      </c>
      <c r="I2287" s="4">
        <f t="shared" si="354"/>
        <v>-0.95890919857761925</v>
      </c>
      <c r="J2287">
        <f t="shared" si="355"/>
        <v>3.5253915057424741</v>
      </c>
      <c r="K2287">
        <f t="shared" si="356"/>
        <v>7.2904957481174666</v>
      </c>
      <c r="L2287">
        <f t="shared" si="357"/>
        <v>1.8161666381506447</v>
      </c>
      <c r="M2287">
        <f t="shared" si="358"/>
        <v>1.8161666381506447</v>
      </c>
      <c r="N2287">
        <f t="shared" si="359"/>
        <v>3</v>
      </c>
    </row>
    <row r="2288" spans="1:14" x14ac:dyDescent="0.2">
      <c r="A2288">
        <f t="shared" si="360"/>
        <v>2271</v>
      </c>
      <c r="B2288" t="s">
        <v>3391</v>
      </c>
      <c r="C2288" s="7" t="s">
        <v>520</v>
      </c>
      <c r="D2288" s="6">
        <v>61990</v>
      </c>
      <c r="E2288" s="6">
        <v>54934.15</v>
      </c>
      <c r="F2288" s="7">
        <f t="shared" si="351"/>
        <v>52663.15</v>
      </c>
      <c r="G2288" s="4">
        <f t="shared" si="352"/>
        <v>0.78594346457016218</v>
      </c>
      <c r="H2288" s="4">
        <f t="shared" si="353"/>
        <v>0.54053345879040937</v>
      </c>
      <c r="I2288" s="4">
        <f t="shared" si="354"/>
        <v>0.60641324450476952</v>
      </c>
      <c r="J2288">
        <f t="shared" si="355"/>
        <v>0.45265480619303433</v>
      </c>
      <c r="K2288">
        <f t="shared" si="356"/>
        <v>5.1525547252423302E-2</v>
      </c>
      <c r="L2288">
        <f t="shared" si="357"/>
        <v>1.613987791844063</v>
      </c>
      <c r="M2288">
        <f t="shared" si="358"/>
        <v>5.1525547252423302E-2</v>
      </c>
      <c r="N2288">
        <f t="shared" si="359"/>
        <v>2</v>
      </c>
    </row>
    <row r="2289" spans="1:14" x14ac:dyDescent="0.2">
      <c r="A2289">
        <f t="shared" si="360"/>
        <v>2272</v>
      </c>
      <c r="B2289" t="s">
        <v>3392</v>
      </c>
      <c r="C2289" s="7" t="s">
        <v>51</v>
      </c>
      <c r="D2289" s="6">
        <v>36349</v>
      </c>
      <c r="E2289" s="6">
        <v>32994.019999999997</v>
      </c>
      <c r="F2289" s="7">
        <f t="shared" si="351"/>
        <v>30722.019999999997</v>
      </c>
      <c r="G2289" s="4">
        <f t="shared" si="352"/>
        <v>-0.49634620730036472</v>
      </c>
      <c r="H2289" s="4">
        <f t="shared" si="353"/>
        <v>-0.41736508205084633</v>
      </c>
      <c r="I2289" s="4">
        <f t="shared" si="354"/>
        <v>-0.34672124566077284</v>
      </c>
      <c r="J2289">
        <f t="shared" si="355"/>
        <v>1.4342143805283334</v>
      </c>
      <c r="K2289">
        <f t="shared" si="356"/>
        <v>4.3110812701708268</v>
      </c>
      <c r="L2289">
        <f t="shared" si="357"/>
        <v>0.37789840841722133</v>
      </c>
      <c r="M2289">
        <f t="shared" si="358"/>
        <v>0.37789840841722133</v>
      </c>
      <c r="N2289">
        <f t="shared" si="359"/>
        <v>3</v>
      </c>
    </row>
    <row r="2290" spans="1:14" x14ac:dyDescent="0.2">
      <c r="A2290">
        <f t="shared" si="360"/>
        <v>2273</v>
      </c>
      <c r="B2290" t="s">
        <v>3393</v>
      </c>
      <c r="C2290" s="7" t="s">
        <v>807</v>
      </c>
      <c r="D2290" s="6">
        <v>25709</v>
      </c>
      <c r="E2290" s="6">
        <v>15178.25</v>
      </c>
      <c r="F2290" s="7">
        <f t="shared" si="351"/>
        <v>12905.25</v>
      </c>
      <c r="G2290" s="4">
        <f t="shared" si="352"/>
        <v>-1.0284456616392128</v>
      </c>
      <c r="H2290" s="4">
        <f t="shared" si="353"/>
        <v>-1.1951954817323163</v>
      </c>
      <c r="I2290" s="4">
        <f t="shared" si="354"/>
        <v>-1.1206913187767302</v>
      </c>
      <c r="J2290">
        <f t="shared" si="355"/>
        <v>5.7494189579578059</v>
      </c>
      <c r="K2290">
        <f t="shared" si="356"/>
        <v>10.672059033728519</v>
      </c>
      <c r="L2290">
        <f t="shared" si="357"/>
        <v>3.2827582264362185</v>
      </c>
      <c r="M2290">
        <f t="shared" si="358"/>
        <v>3.2827582264362185</v>
      </c>
      <c r="N2290">
        <f t="shared" si="359"/>
        <v>3</v>
      </c>
    </row>
    <row r="2291" spans="1:14" x14ac:dyDescent="0.2">
      <c r="A2291">
        <f t="shared" si="360"/>
        <v>2274</v>
      </c>
      <c r="B2291" t="s">
        <v>3394</v>
      </c>
      <c r="C2291" s="7" t="s">
        <v>10</v>
      </c>
      <c r="D2291" s="6">
        <v>68523</v>
      </c>
      <c r="E2291" s="6">
        <v>62474.82</v>
      </c>
      <c r="F2291" s="7">
        <f t="shared" si="351"/>
        <v>60200.82</v>
      </c>
      <c r="G2291" s="4">
        <f t="shared" si="352"/>
        <v>1.1126545299081034</v>
      </c>
      <c r="H2291" s="4">
        <f t="shared" si="353"/>
        <v>0.86975652127752445</v>
      </c>
      <c r="I2291" s="4">
        <f t="shared" si="354"/>
        <v>0.93385368410319047</v>
      </c>
      <c r="J2291">
        <f t="shared" si="355"/>
        <v>1.5141258547161565</v>
      </c>
      <c r="K2291">
        <f t="shared" si="356"/>
        <v>0.12443838748585369</v>
      </c>
      <c r="L2291">
        <f t="shared" si="357"/>
        <v>3.3500976400577347</v>
      </c>
      <c r="M2291">
        <f t="shared" si="358"/>
        <v>0.12443838748585369</v>
      </c>
      <c r="N2291">
        <f t="shared" si="359"/>
        <v>2</v>
      </c>
    </row>
    <row r="2292" spans="1:14" x14ac:dyDescent="0.2">
      <c r="A2292">
        <f t="shared" si="360"/>
        <v>2275</v>
      </c>
      <c r="B2292" t="s">
        <v>3395</v>
      </c>
      <c r="C2292" s="7" t="s">
        <v>109</v>
      </c>
      <c r="D2292" s="6">
        <v>30139</v>
      </c>
      <c r="E2292" s="6">
        <v>30334.61</v>
      </c>
      <c r="F2292" s="7">
        <f t="shared" si="351"/>
        <v>28059.61</v>
      </c>
      <c r="G2292" s="4">
        <f t="shared" si="352"/>
        <v>-0.80690425348873385</v>
      </c>
      <c r="H2292" s="4">
        <f t="shared" si="353"/>
        <v>-0.5334740093224094</v>
      </c>
      <c r="I2292" s="4">
        <f t="shared" si="354"/>
        <v>-0.46237776827203475</v>
      </c>
      <c r="J2292">
        <f t="shared" si="355"/>
        <v>2.3370878267539683</v>
      </c>
      <c r="K2292">
        <f t="shared" si="356"/>
        <v>5.7990950890882855</v>
      </c>
      <c r="L2292">
        <f t="shared" si="357"/>
        <v>0.892894949190979</v>
      </c>
      <c r="M2292">
        <f t="shared" si="358"/>
        <v>0.892894949190979</v>
      </c>
      <c r="N2292">
        <f t="shared" si="359"/>
        <v>3</v>
      </c>
    </row>
    <row r="2293" spans="1:14" x14ac:dyDescent="0.2">
      <c r="A2293">
        <f t="shared" si="360"/>
        <v>2276</v>
      </c>
      <c r="B2293" t="s">
        <v>3396</v>
      </c>
      <c r="C2293" s="7" t="s">
        <v>1104</v>
      </c>
      <c r="D2293" s="6">
        <v>28875</v>
      </c>
      <c r="E2293" s="6">
        <v>25281.040000000001</v>
      </c>
      <c r="F2293" s="7">
        <f t="shared" si="351"/>
        <v>23005.040000000001</v>
      </c>
      <c r="G2293" s="4">
        <f t="shared" si="352"/>
        <v>-0.87011606836507815</v>
      </c>
      <c r="H2293" s="4">
        <f t="shared" si="353"/>
        <v>-0.7541111399610676</v>
      </c>
      <c r="I2293" s="4">
        <f t="shared" si="354"/>
        <v>-0.68195100811683973</v>
      </c>
      <c r="J2293">
        <f t="shared" si="355"/>
        <v>3.2459051073467817</v>
      </c>
      <c r="K2293">
        <f t="shared" si="356"/>
        <v>7.1821014595098793</v>
      </c>
      <c r="L2293">
        <f t="shared" si="357"/>
        <v>1.4688992158322158</v>
      </c>
      <c r="M2293">
        <f t="shared" si="358"/>
        <v>1.4688992158322158</v>
      </c>
      <c r="N2293">
        <f t="shared" si="359"/>
        <v>3</v>
      </c>
    </row>
    <row r="2294" spans="1:14" x14ac:dyDescent="0.2">
      <c r="A2294">
        <f t="shared" si="360"/>
        <v>2277</v>
      </c>
      <c r="B2294" t="s">
        <v>3397</v>
      </c>
      <c r="C2294" s="7" t="s">
        <v>22</v>
      </c>
      <c r="D2294" s="6">
        <v>28059</v>
      </c>
      <c r="E2294" s="6">
        <v>30244.61</v>
      </c>
      <c r="F2294" s="7">
        <f t="shared" si="351"/>
        <v>27967.61</v>
      </c>
      <c r="G2294" s="4">
        <f t="shared" si="352"/>
        <v>-0.91092369569031317</v>
      </c>
      <c r="H2294" s="4">
        <f t="shared" si="353"/>
        <v>-0.53740337841346375</v>
      </c>
      <c r="I2294" s="4">
        <f t="shared" si="354"/>
        <v>-0.4663742977623222</v>
      </c>
      <c r="J2294">
        <f t="shared" si="355"/>
        <v>2.5854144573478322</v>
      </c>
      <c r="K2294">
        <f t="shared" si="356"/>
        <v>6.1804381176996985</v>
      </c>
      <c r="L2294">
        <f t="shared" si="357"/>
        <v>1.0563144595590983</v>
      </c>
      <c r="M2294">
        <f t="shared" si="358"/>
        <v>1.0563144595590983</v>
      </c>
      <c r="N2294">
        <f t="shared" si="359"/>
        <v>3</v>
      </c>
    </row>
    <row r="2295" spans="1:14" x14ac:dyDescent="0.2">
      <c r="A2295">
        <f t="shared" si="360"/>
        <v>2278</v>
      </c>
      <c r="B2295" t="s">
        <v>3398</v>
      </c>
      <c r="C2295" s="7" t="s">
        <v>1412</v>
      </c>
      <c r="D2295" s="6">
        <v>36349</v>
      </c>
      <c r="E2295" s="6">
        <v>31681.56</v>
      </c>
      <c r="F2295" s="7">
        <f t="shared" si="351"/>
        <v>29403.56</v>
      </c>
      <c r="G2295" s="4">
        <f t="shared" si="352"/>
        <v>-0.49634620730036472</v>
      </c>
      <c r="H2295" s="4">
        <f t="shared" si="353"/>
        <v>-0.4746666349091252</v>
      </c>
      <c r="I2295" s="4">
        <f t="shared" si="354"/>
        <v>-0.40399585731038506</v>
      </c>
      <c r="J2295">
        <f t="shared" si="355"/>
        <v>1.588872292096402</v>
      </c>
      <c r="K2295">
        <f t="shared" si="356"/>
        <v>4.5692526097580508</v>
      </c>
      <c r="L2295">
        <f t="shared" si="357"/>
        <v>0.45848870044806955</v>
      </c>
      <c r="M2295">
        <f t="shared" si="358"/>
        <v>0.45848870044806955</v>
      </c>
      <c r="N2295">
        <f t="shared" si="359"/>
        <v>3</v>
      </c>
    </row>
    <row r="2296" spans="1:14" x14ac:dyDescent="0.2">
      <c r="A2296">
        <f t="shared" si="360"/>
        <v>2279</v>
      </c>
      <c r="B2296" t="s">
        <v>3400</v>
      </c>
      <c r="C2296" s="7" t="s">
        <v>2541</v>
      </c>
      <c r="D2296" s="6">
        <v>31006</v>
      </c>
      <c r="E2296" s="6">
        <v>27918.48</v>
      </c>
      <c r="F2296" s="7">
        <f t="shared" si="351"/>
        <v>25639.48</v>
      </c>
      <c r="G2296" s="4">
        <f t="shared" si="352"/>
        <v>-0.76354614945567167</v>
      </c>
      <c r="H2296" s="4">
        <f t="shared" si="353"/>
        <v>-0.6389614153442873</v>
      </c>
      <c r="I2296" s="4">
        <f t="shared" si="354"/>
        <v>-0.56750951735170085</v>
      </c>
      <c r="J2296">
        <f t="shared" si="355"/>
        <v>2.5882299518646983</v>
      </c>
      <c r="K2296">
        <f t="shared" si="356"/>
        <v>6.1880605456498401</v>
      </c>
      <c r="L2296">
        <f t="shared" si="357"/>
        <v>1.0412060434024648</v>
      </c>
      <c r="M2296">
        <f t="shared" si="358"/>
        <v>1.0412060434024648</v>
      </c>
      <c r="N2296">
        <f t="shared" si="359"/>
        <v>3</v>
      </c>
    </row>
    <row r="2297" spans="1:14" x14ac:dyDescent="0.2">
      <c r="A2297">
        <f t="shared" si="360"/>
        <v>2280</v>
      </c>
      <c r="B2297" t="s">
        <v>3401</v>
      </c>
      <c r="C2297" s="7" t="s">
        <v>2954</v>
      </c>
      <c r="D2297" s="6">
        <v>38916</v>
      </c>
      <c r="E2297" s="6">
        <v>45063</v>
      </c>
      <c r="F2297" s="7">
        <f t="shared" si="351"/>
        <v>42783</v>
      </c>
      <c r="G2297" s="4">
        <f t="shared" si="352"/>
        <v>-0.36797221300639638</v>
      </c>
      <c r="H2297" s="4">
        <f t="shared" si="353"/>
        <v>0.10956243986640296</v>
      </c>
      <c r="I2297" s="4">
        <f t="shared" si="354"/>
        <v>0.17721421359756087</v>
      </c>
      <c r="J2297">
        <f t="shared" si="355"/>
        <v>0.44630287065154556</v>
      </c>
      <c r="K2297">
        <f t="shared" si="356"/>
        <v>2.2184455159816183</v>
      </c>
      <c r="L2297">
        <f t="shared" si="357"/>
        <v>0.16708991135438916</v>
      </c>
      <c r="M2297">
        <f t="shared" si="358"/>
        <v>0.16708991135438916</v>
      </c>
      <c r="N2297">
        <f t="shared" si="359"/>
        <v>3</v>
      </c>
    </row>
    <row r="2298" spans="1:14" x14ac:dyDescent="0.2">
      <c r="A2298">
        <f t="shared" si="360"/>
        <v>2281</v>
      </c>
      <c r="B2298" t="s">
        <v>3402</v>
      </c>
      <c r="C2298" s="7" t="s">
        <v>652</v>
      </c>
      <c r="D2298" s="6">
        <v>42011</v>
      </c>
      <c r="E2298" s="6">
        <v>52291.06</v>
      </c>
      <c r="F2298" s="7">
        <f t="shared" si="351"/>
        <v>50010.06</v>
      </c>
      <c r="G2298" s="4">
        <f t="shared" si="352"/>
        <v>-0.2131932833843348</v>
      </c>
      <c r="H2298" s="4">
        <f t="shared" si="353"/>
        <v>0.42513705711402378</v>
      </c>
      <c r="I2298" s="4">
        <f t="shared" si="354"/>
        <v>0.49116158770708856</v>
      </c>
      <c r="J2298">
        <f t="shared" si="355"/>
        <v>0.31685701474057865</v>
      </c>
      <c r="K2298">
        <f t="shared" si="356"/>
        <v>1.3329876899305357</v>
      </c>
      <c r="L2298">
        <f t="shared" si="357"/>
        <v>0.56292855038280509</v>
      </c>
      <c r="M2298">
        <f t="shared" si="358"/>
        <v>0.31685701474057865</v>
      </c>
      <c r="N2298">
        <f t="shared" si="359"/>
        <v>1</v>
      </c>
    </row>
    <row r="2299" spans="1:14" x14ac:dyDescent="0.2">
      <c r="A2299">
        <f t="shared" si="360"/>
        <v>2282</v>
      </c>
      <c r="B2299" t="s">
        <v>3403</v>
      </c>
      <c r="C2299" s="7" t="s">
        <v>38</v>
      </c>
      <c r="D2299" s="6">
        <v>9413</v>
      </c>
      <c r="E2299" s="6">
        <v>9540.8700000000008</v>
      </c>
      <c r="F2299" s="7">
        <f t="shared" si="351"/>
        <v>7258.8700000000008</v>
      </c>
      <c r="G2299" s="4">
        <f t="shared" si="352"/>
        <v>-1.8433979838108172</v>
      </c>
      <c r="H2299" s="4">
        <f t="shared" si="353"/>
        <v>-1.4413215564715123</v>
      </c>
      <c r="I2299" s="4">
        <f t="shared" si="354"/>
        <v>-1.3659731033785674</v>
      </c>
      <c r="J2299">
        <f t="shared" si="355"/>
        <v>10.058934202433612</v>
      </c>
      <c r="K2299">
        <f t="shared" si="356"/>
        <v>16.411567818318574</v>
      </c>
      <c r="L2299">
        <f t="shared" si="357"/>
        <v>6.6498402717303087</v>
      </c>
      <c r="M2299">
        <f t="shared" si="358"/>
        <v>6.6498402717303087</v>
      </c>
      <c r="N2299">
        <f t="shared" si="359"/>
        <v>3</v>
      </c>
    </row>
    <row r="2300" spans="1:14" x14ac:dyDescent="0.2">
      <c r="A2300">
        <f t="shared" si="360"/>
        <v>2283</v>
      </c>
      <c r="B2300" t="s">
        <v>3404</v>
      </c>
      <c r="C2300" s="7" t="s">
        <v>10</v>
      </c>
      <c r="D2300" s="6">
        <v>60529</v>
      </c>
      <c r="E2300" s="6">
        <v>57886.52</v>
      </c>
      <c r="F2300" s="7">
        <f t="shared" si="351"/>
        <v>55603.519999999997</v>
      </c>
      <c r="G2300" s="4">
        <f t="shared" si="352"/>
        <v>0.71287980829299513</v>
      </c>
      <c r="H2300" s="4">
        <f t="shared" si="353"/>
        <v>0.66943291904991975</v>
      </c>
      <c r="I2300" s="4">
        <f t="shared" si="354"/>
        <v>0.73414449904125201</v>
      </c>
      <c r="J2300">
        <f t="shared" si="355"/>
        <v>0.57527224223444906</v>
      </c>
      <c r="K2300">
        <f t="shared" si="356"/>
        <v>3.0691386722668541E-2</v>
      </c>
      <c r="L2300">
        <f t="shared" si="357"/>
        <v>1.8462055315355983</v>
      </c>
      <c r="M2300">
        <f t="shared" si="358"/>
        <v>3.0691386722668541E-2</v>
      </c>
      <c r="N2300">
        <f t="shared" si="359"/>
        <v>2</v>
      </c>
    </row>
    <row r="2301" spans="1:14" x14ac:dyDescent="0.2">
      <c r="A2301">
        <f t="shared" si="360"/>
        <v>2284</v>
      </c>
      <c r="B2301" t="s">
        <v>3405</v>
      </c>
      <c r="C2301" s="7" t="s">
        <v>22</v>
      </c>
      <c r="D2301" s="6">
        <v>28059</v>
      </c>
      <c r="E2301" s="6">
        <v>26392.95</v>
      </c>
      <c r="F2301" s="7">
        <f t="shared" si="351"/>
        <v>24108.95</v>
      </c>
      <c r="G2301" s="4">
        <f t="shared" si="352"/>
        <v>-0.91092369569031317</v>
      </c>
      <c r="H2301" s="4">
        <f t="shared" si="353"/>
        <v>-0.70556553122735455</v>
      </c>
      <c r="I2301" s="4">
        <f t="shared" si="354"/>
        <v>-0.63399656388180514</v>
      </c>
      <c r="J2301">
        <f t="shared" si="355"/>
        <v>3.1562632657077261</v>
      </c>
      <c r="K2301">
        <f t="shared" si="356"/>
        <v>7.0546506296800224</v>
      </c>
      <c r="L2301">
        <f t="shared" si="357"/>
        <v>1.4102081505606869</v>
      </c>
      <c r="M2301">
        <f t="shared" si="358"/>
        <v>1.4102081505606869</v>
      </c>
      <c r="N2301">
        <f t="shared" si="359"/>
        <v>3</v>
      </c>
    </row>
    <row r="2302" spans="1:14" x14ac:dyDescent="0.2">
      <c r="A2302">
        <f t="shared" si="360"/>
        <v>2285</v>
      </c>
      <c r="B2302" t="s">
        <v>3406</v>
      </c>
      <c r="C2302" s="7" t="s">
        <v>578</v>
      </c>
      <c r="D2302" s="6">
        <v>35755</v>
      </c>
      <c r="E2302" s="6">
        <v>35121.71</v>
      </c>
      <c r="F2302" s="7">
        <f t="shared" si="351"/>
        <v>32836.71</v>
      </c>
      <c r="G2302" s="4">
        <f t="shared" si="352"/>
        <v>-0.52605175954446959</v>
      </c>
      <c r="H2302" s="4">
        <f t="shared" si="353"/>
        <v>-0.3244708673692317</v>
      </c>
      <c r="I2302" s="4">
        <f t="shared" si="354"/>
        <v>-0.25485797448886088</v>
      </c>
      <c r="J2302">
        <f t="shared" si="355"/>
        <v>1.2593299759960166</v>
      </c>
      <c r="K2302">
        <f t="shared" si="356"/>
        <v>4.0052188997592193</v>
      </c>
      <c r="L2302">
        <f t="shared" si="357"/>
        <v>0.29943014641483551</v>
      </c>
      <c r="M2302">
        <f t="shared" si="358"/>
        <v>0.29943014641483551</v>
      </c>
      <c r="N2302">
        <f t="shared" si="359"/>
        <v>3</v>
      </c>
    </row>
    <row r="2303" spans="1:14" x14ac:dyDescent="0.2">
      <c r="A2303">
        <f t="shared" si="360"/>
        <v>2286</v>
      </c>
      <c r="B2303" t="s">
        <v>3407</v>
      </c>
      <c r="C2303" s="7" t="s">
        <v>10</v>
      </c>
      <c r="D2303" s="6">
        <v>59958</v>
      </c>
      <c r="E2303" s="6">
        <v>62632.26</v>
      </c>
      <c r="F2303" s="7">
        <f t="shared" si="351"/>
        <v>60346.26</v>
      </c>
      <c r="G2303" s="4">
        <f t="shared" si="352"/>
        <v>0.68432447103477312</v>
      </c>
      <c r="H2303" s="4">
        <f t="shared" si="353"/>
        <v>0.87663029760747546</v>
      </c>
      <c r="I2303" s="4">
        <f t="shared" si="354"/>
        <v>0.94017167594087969</v>
      </c>
      <c r="J2303">
        <f t="shared" si="355"/>
        <v>0.99823423184399718</v>
      </c>
      <c r="K2303">
        <f t="shared" si="356"/>
        <v>0.11487588802562257</v>
      </c>
      <c r="L2303">
        <f t="shared" si="357"/>
        <v>2.5141371116129259</v>
      </c>
      <c r="M2303">
        <f t="shared" si="358"/>
        <v>0.11487588802562257</v>
      </c>
      <c r="N2303">
        <f t="shared" si="359"/>
        <v>2</v>
      </c>
    </row>
    <row r="2304" spans="1:14" x14ac:dyDescent="0.2">
      <c r="A2304">
        <f t="shared" si="360"/>
        <v>2287</v>
      </c>
      <c r="B2304" t="s">
        <v>3408</v>
      </c>
      <c r="C2304" s="7" t="s">
        <v>122</v>
      </c>
      <c r="D2304" s="6">
        <v>16432</v>
      </c>
      <c r="E2304" s="6">
        <v>6300.22</v>
      </c>
      <c r="F2304" s="7">
        <f t="shared" si="351"/>
        <v>4013.2200000000003</v>
      </c>
      <c r="G2304" s="4">
        <f t="shared" si="352"/>
        <v>-1.4923823757276993</v>
      </c>
      <c r="H2304" s="4">
        <f t="shared" si="353"/>
        <v>-1.5828072225262355</v>
      </c>
      <c r="I2304" s="4">
        <f t="shared" si="354"/>
        <v>-1.5069658853367343</v>
      </c>
      <c r="J2304">
        <f t="shared" si="355"/>
        <v>9.6760648123687023</v>
      </c>
      <c r="K2304">
        <f t="shared" si="356"/>
        <v>15.859200045333804</v>
      </c>
      <c r="L2304">
        <f t="shared" si="357"/>
        <v>6.3536409228989941</v>
      </c>
      <c r="M2304">
        <f t="shared" si="358"/>
        <v>6.3536409228989941</v>
      </c>
      <c r="N2304">
        <f t="shared" si="359"/>
        <v>3</v>
      </c>
    </row>
    <row r="2305" spans="1:14" x14ac:dyDescent="0.2">
      <c r="A2305">
        <f t="shared" si="360"/>
        <v>2288</v>
      </c>
      <c r="B2305" t="s">
        <v>3409</v>
      </c>
      <c r="C2305" s="7" t="s">
        <v>1307</v>
      </c>
      <c r="D2305" s="6">
        <v>43614</v>
      </c>
      <c r="E2305" s="6">
        <v>37910.959999999999</v>
      </c>
      <c r="F2305" s="7">
        <f t="shared" si="351"/>
        <v>35622.959999999999</v>
      </c>
      <c r="G2305" s="4">
        <f t="shared" si="352"/>
        <v>-0.1330282998030215</v>
      </c>
      <c r="H2305" s="4">
        <f t="shared" si="353"/>
        <v>-0.20269317028897413</v>
      </c>
      <c r="I2305" s="4">
        <f t="shared" si="354"/>
        <v>-0.13382177565936842</v>
      </c>
      <c r="J2305">
        <f t="shared" si="355"/>
        <v>0.54348974365975411</v>
      </c>
      <c r="K2305">
        <f t="shared" si="356"/>
        <v>2.5944792661352518</v>
      </c>
      <c r="L2305">
        <f t="shared" si="357"/>
        <v>4.1777322545410181E-2</v>
      </c>
      <c r="M2305">
        <f t="shared" si="358"/>
        <v>4.1777322545410181E-2</v>
      </c>
      <c r="N2305">
        <f t="shared" si="359"/>
        <v>3</v>
      </c>
    </row>
    <row r="2306" spans="1:14" x14ac:dyDescent="0.2">
      <c r="A2306">
        <f t="shared" si="360"/>
        <v>2289</v>
      </c>
      <c r="B2306" t="s">
        <v>3410</v>
      </c>
      <c r="C2306" s="7" t="s">
        <v>401</v>
      </c>
      <c r="D2306" s="6">
        <v>55497</v>
      </c>
      <c r="E2306" s="6">
        <v>49520.75</v>
      </c>
      <c r="F2306" s="7">
        <f t="shared" si="351"/>
        <v>47231.75</v>
      </c>
      <c r="G2306" s="4">
        <f t="shared" si="352"/>
        <v>0.46123277312071276</v>
      </c>
      <c r="H2306" s="4">
        <f t="shared" si="353"/>
        <v>0.30418627392915037</v>
      </c>
      <c r="I2306" s="4">
        <f t="shared" si="354"/>
        <v>0.3704703067488232</v>
      </c>
      <c r="J2306">
        <f t="shared" si="355"/>
        <v>4.6648839090680967E-2</v>
      </c>
      <c r="K2306">
        <f t="shared" si="356"/>
        <v>0.46508466213189881</v>
      </c>
      <c r="L2306">
        <f t="shared" si="357"/>
        <v>0.65373966791531568</v>
      </c>
      <c r="M2306">
        <f t="shared" si="358"/>
        <v>4.6648839090680967E-2</v>
      </c>
      <c r="N2306">
        <f t="shared" si="359"/>
        <v>1</v>
      </c>
    </row>
    <row r="2307" spans="1:14" x14ac:dyDescent="0.2">
      <c r="A2307">
        <f t="shared" si="360"/>
        <v>2290</v>
      </c>
      <c r="B2307" t="s">
        <v>3411</v>
      </c>
      <c r="C2307" s="7" t="s">
        <v>665</v>
      </c>
      <c r="D2307" s="6">
        <v>33505</v>
      </c>
      <c r="E2307" s="6">
        <v>30022.99</v>
      </c>
      <c r="F2307" s="7">
        <f t="shared" si="351"/>
        <v>27732.99</v>
      </c>
      <c r="G2307" s="4">
        <f t="shared" si="352"/>
        <v>-0.63857279077213958</v>
      </c>
      <c r="H2307" s="4">
        <f t="shared" si="353"/>
        <v>-0.54707923150190207</v>
      </c>
      <c r="I2307" s="4">
        <f t="shared" si="354"/>
        <v>-0.47656631677331379</v>
      </c>
      <c r="J2307">
        <f t="shared" si="355"/>
        <v>2.0434673234488709</v>
      </c>
      <c r="K2307">
        <f t="shared" si="356"/>
        <v>5.3269155352892206</v>
      </c>
      <c r="L2307">
        <f t="shared" si="357"/>
        <v>0.71024733917144556</v>
      </c>
      <c r="M2307">
        <f t="shared" si="358"/>
        <v>0.71024733917144556</v>
      </c>
      <c r="N2307">
        <f t="shared" si="359"/>
        <v>3</v>
      </c>
    </row>
    <row r="2308" spans="1:14" x14ac:dyDescent="0.2">
      <c r="A2308">
        <f t="shared" si="360"/>
        <v>2291</v>
      </c>
      <c r="B2308" t="s">
        <v>3412</v>
      </c>
      <c r="C2308" s="7" t="s">
        <v>180</v>
      </c>
      <c r="D2308" s="6">
        <v>73522</v>
      </c>
      <c r="E2308" s="6">
        <v>79870.789999999994</v>
      </c>
      <c r="F2308" s="7">
        <f t="shared" si="351"/>
        <v>77579.789999999994</v>
      </c>
      <c r="G2308" s="4">
        <f t="shared" si="352"/>
        <v>1.3626512566223798</v>
      </c>
      <c r="H2308" s="4">
        <f t="shared" si="353"/>
        <v>1.6292585971320543</v>
      </c>
      <c r="I2308" s="4">
        <f t="shared" si="354"/>
        <v>1.6888054897099321</v>
      </c>
      <c r="J2308">
        <f t="shared" si="355"/>
        <v>5.0729267559041809</v>
      </c>
      <c r="K2308">
        <f t="shared" si="356"/>
        <v>2.0125295080854846</v>
      </c>
      <c r="L2308">
        <f t="shared" si="357"/>
        <v>8.0786018061353104</v>
      </c>
      <c r="M2308">
        <f t="shared" si="358"/>
        <v>2.0125295080854846</v>
      </c>
      <c r="N2308">
        <f t="shared" si="359"/>
        <v>2</v>
      </c>
    </row>
    <row r="2309" spans="1:14" x14ac:dyDescent="0.2">
      <c r="A2309">
        <f t="shared" si="360"/>
        <v>2292</v>
      </c>
      <c r="B2309" t="s">
        <v>3413</v>
      </c>
      <c r="C2309" s="7" t="s">
        <v>38</v>
      </c>
      <c r="D2309" s="6">
        <v>9553</v>
      </c>
      <c r="E2309" s="6">
        <v>8535.7999999999993</v>
      </c>
      <c r="F2309" s="7">
        <f t="shared" si="351"/>
        <v>6243.7999999999993</v>
      </c>
      <c r="G2309" s="4">
        <f t="shared" si="352"/>
        <v>-1.8363966752010954</v>
      </c>
      <c r="H2309" s="4">
        <f t="shared" si="353"/>
        <v>-1.4852025674975786</v>
      </c>
      <c r="I2309" s="4">
        <f t="shared" si="354"/>
        <v>-1.4100682902231985</v>
      </c>
      <c r="J2309">
        <f t="shared" si="355"/>
        <v>10.326647545992902</v>
      </c>
      <c r="K2309">
        <f t="shared" si="356"/>
        <v>16.750291641189829</v>
      </c>
      <c r="L2309">
        <f t="shared" si="357"/>
        <v>6.8659931947091195</v>
      </c>
      <c r="M2309">
        <f t="shared" si="358"/>
        <v>6.8659931947091195</v>
      </c>
      <c r="N2309">
        <f t="shared" si="359"/>
        <v>3</v>
      </c>
    </row>
    <row r="2310" spans="1:14" x14ac:dyDescent="0.2">
      <c r="A2310">
        <f t="shared" si="360"/>
        <v>2293</v>
      </c>
      <c r="B2310" t="s">
        <v>3414</v>
      </c>
      <c r="C2310" s="7" t="s">
        <v>164</v>
      </c>
      <c r="D2310" s="6">
        <v>24960</v>
      </c>
      <c r="E2310" s="6">
        <v>7164.6</v>
      </c>
      <c r="F2310" s="7">
        <f t="shared" si="351"/>
        <v>4871.6000000000004</v>
      </c>
      <c r="G2310" s="4">
        <f t="shared" si="352"/>
        <v>-1.0659026627012238</v>
      </c>
      <c r="H2310" s="4">
        <f t="shared" si="353"/>
        <v>-1.5450686885826188</v>
      </c>
      <c r="I2310" s="4">
        <f t="shared" si="354"/>
        <v>-1.4696773963815941</v>
      </c>
      <c r="J2310">
        <f t="shared" si="355"/>
        <v>8.0805383219835143</v>
      </c>
      <c r="K2310">
        <f t="shared" si="356"/>
        <v>13.679881265760248</v>
      </c>
      <c r="L2310">
        <f t="shared" si="357"/>
        <v>5.1335533284495769</v>
      </c>
      <c r="M2310">
        <f t="shared" si="358"/>
        <v>5.1335533284495769</v>
      </c>
      <c r="N2310">
        <f t="shared" si="359"/>
        <v>3</v>
      </c>
    </row>
    <row r="2311" spans="1:14" x14ac:dyDescent="0.2">
      <c r="A2311">
        <f t="shared" si="360"/>
        <v>2294</v>
      </c>
      <c r="B2311" t="s">
        <v>3415</v>
      </c>
      <c r="C2311" s="7" t="s">
        <v>78</v>
      </c>
      <c r="D2311" s="6">
        <v>61653</v>
      </c>
      <c r="E2311" s="6">
        <v>69029.070000000007</v>
      </c>
      <c r="F2311" s="7">
        <f t="shared" si="351"/>
        <v>66735.070000000007</v>
      </c>
      <c r="G2311" s="4">
        <f t="shared" si="352"/>
        <v>0.76909031455961774</v>
      </c>
      <c r="H2311" s="4">
        <f t="shared" si="353"/>
        <v>1.1559128253335536</v>
      </c>
      <c r="I2311" s="4">
        <f t="shared" si="354"/>
        <v>1.2177050191239573</v>
      </c>
      <c r="J2311">
        <f t="shared" si="355"/>
        <v>1.9470596826557856</v>
      </c>
      <c r="K2311">
        <f t="shared" si="356"/>
        <v>0.45808597749104962</v>
      </c>
      <c r="L2311">
        <f t="shared" si="357"/>
        <v>3.8875233318925893</v>
      </c>
      <c r="M2311">
        <f t="shared" si="358"/>
        <v>0.45808597749104962</v>
      </c>
      <c r="N2311">
        <f t="shared" si="359"/>
        <v>2</v>
      </c>
    </row>
    <row r="2312" spans="1:14" x14ac:dyDescent="0.2">
      <c r="A2312">
        <f t="shared" si="360"/>
        <v>2295</v>
      </c>
      <c r="B2312" t="s">
        <v>3416</v>
      </c>
      <c r="C2312" s="7" t="s">
        <v>3417</v>
      </c>
      <c r="D2312" s="6">
        <v>38355</v>
      </c>
      <c r="E2312" s="6">
        <v>33987.32</v>
      </c>
      <c r="F2312" s="7">
        <f t="shared" si="351"/>
        <v>31692.32</v>
      </c>
      <c r="G2312" s="4">
        <f t="shared" si="352"/>
        <v>-0.3960274567924954</v>
      </c>
      <c r="H2312" s="4">
        <f t="shared" si="353"/>
        <v>-0.37399794518257701</v>
      </c>
      <c r="I2312" s="4">
        <f t="shared" si="354"/>
        <v>-0.30457089169962187</v>
      </c>
      <c r="J2312">
        <f t="shared" si="355"/>
        <v>1.1824066930117247</v>
      </c>
      <c r="K2312">
        <f t="shared" si="356"/>
        <v>3.8606336222478363</v>
      </c>
      <c r="L2312">
        <f t="shared" si="357"/>
        <v>0.25801059640678059</v>
      </c>
      <c r="M2312">
        <f t="shared" si="358"/>
        <v>0.25801059640678059</v>
      </c>
      <c r="N2312">
        <f t="shared" si="359"/>
        <v>3</v>
      </c>
    </row>
    <row r="2313" spans="1:14" x14ac:dyDescent="0.2">
      <c r="A2313">
        <f t="shared" si="360"/>
        <v>2296</v>
      </c>
      <c r="B2313" t="s">
        <v>3418</v>
      </c>
      <c r="C2313" s="7" t="s">
        <v>856</v>
      </c>
      <c r="D2313" s="6">
        <v>49705</v>
      </c>
      <c r="E2313" s="6">
        <v>59525.16</v>
      </c>
      <c r="F2313" s="7">
        <f t="shared" si="351"/>
        <v>57229.16</v>
      </c>
      <c r="G2313" s="4">
        <f t="shared" si="352"/>
        <v>0.17157863406708415</v>
      </c>
      <c r="H2313" s="4">
        <f t="shared" si="353"/>
        <v>0.74097537868731123</v>
      </c>
      <c r="I2313" s="4">
        <f t="shared" si="354"/>
        <v>0.8047631751346308</v>
      </c>
      <c r="J2313">
        <f t="shared" si="355"/>
        <v>0.53042122018529037</v>
      </c>
      <c r="K2313">
        <f t="shared" si="356"/>
        <v>0.51233893725076585</v>
      </c>
      <c r="L2313">
        <f t="shared" si="357"/>
        <v>1.4779442725730154</v>
      </c>
      <c r="M2313">
        <f t="shared" si="358"/>
        <v>0.51233893725076585</v>
      </c>
      <c r="N2313">
        <f t="shared" si="359"/>
        <v>2</v>
      </c>
    </row>
    <row r="2314" spans="1:14" x14ac:dyDescent="0.2">
      <c r="A2314">
        <f t="shared" si="360"/>
        <v>2297</v>
      </c>
      <c r="B2314" t="s">
        <v>3419</v>
      </c>
      <c r="C2314" s="7" t="s">
        <v>874</v>
      </c>
      <c r="D2314" s="6">
        <v>39937</v>
      </c>
      <c r="E2314" s="6">
        <v>35454.28</v>
      </c>
      <c r="F2314" s="7">
        <f t="shared" si="351"/>
        <v>33157.279999999999</v>
      </c>
      <c r="G2314" s="4">
        <f t="shared" si="352"/>
        <v>-0.31691266950264035</v>
      </c>
      <c r="H2314" s="4">
        <f t="shared" si="353"/>
        <v>-0.30995097538465477</v>
      </c>
      <c r="I2314" s="4">
        <f t="shared" si="354"/>
        <v>-0.24093224124210616</v>
      </c>
      <c r="J2314">
        <f t="shared" si="355"/>
        <v>0.93630687018020575</v>
      </c>
      <c r="K2314">
        <f t="shared" si="356"/>
        <v>3.4034532485224833</v>
      </c>
      <c r="L2314">
        <f t="shared" si="357"/>
        <v>0.15502946120578118</v>
      </c>
      <c r="M2314">
        <f t="shared" si="358"/>
        <v>0.15502946120578118</v>
      </c>
      <c r="N2314">
        <f t="shared" si="359"/>
        <v>3</v>
      </c>
    </row>
    <row r="2315" spans="1:14" x14ac:dyDescent="0.2">
      <c r="A2315">
        <f t="shared" si="360"/>
        <v>2298</v>
      </c>
      <c r="B2315" t="s">
        <v>3420</v>
      </c>
      <c r="C2315" s="7" t="s">
        <v>3319</v>
      </c>
      <c r="D2315" s="6">
        <v>63096</v>
      </c>
      <c r="E2315" s="6">
        <v>59135.9</v>
      </c>
      <c r="F2315" s="7">
        <f t="shared" si="351"/>
        <v>56837.9</v>
      </c>
      <c r="G2315" s="4">
        <f t="shared" si="352"/>
        <v>0.84125380258696347</v>
      </c>
      <c r="H2315" s="4">
        <f t="shared" si="353"/>
        <v>0.7239804207719357</v>
      </c>
      <c r="I2315" s="4">
        <f t="shared" si="354"/>
        <v>0.78776663026104543</v>
      </c>
      <c r="J2315">
        <f t="shared" si="355"/>
        <v>0.80436109150459134</v>
      </c>
      <c r="K2315">
        <f t="shared" si="356"/>
        <v>6.7308050828757361E-3</v>
      </c>
      <c r="L2315">
        <f t="shared" si="357"/>
        <v>2.2434439813477107</v>
      </c>
      <c r="M2315">
        <f t="shared" si="358"/>
        <v>6.7308050828757361E-3</v>
      </c>
      <c r="N2315">
        <f t="shared" si="359"/>
        <v>2</v>
      </c>
    </row>
    <row r="2316" spans="1:14" x14ac:dyDescent="0.2">
      <c r="A2316">
        <f t="shared" si="360"/>
        <v>2299</v>
      </c>
      <c r="B2316" t="s">
        <v>3421</v>
      </c>
      <c r="C2316" s="7" t="s">
        <v>234</v>
      </c>
      <c r="D2316" s="6">
        <v>42197</v>
      </c>
      <c r="E2316" s="6">
        <v>38140.19</v>
      </c>
      <c r="F2316" s="7">
        <f t="shared" si="351"/>
        <v>35841.19</v>
      </c>
      <c r="G2316" s="4">
        <f t="shared" si="352"/>
        <v>-0.20389154480284744</v>
      </c>
      <c r="H2316" s="4">
        <f t="shared" si="353"/>
        <v>-0.19268506721405873</v>
      </c>
      <c r="I2316" s="4">
        <f t="shared" si="354"/>
        <v>-0.12434174706517892</v>
      </c>
      <c r="J2316">
        <f t="shared" si="355"/>
        <v>0.58991592565290363</v>
      </c>
      <c r="K2316">
        <f t="shared" si="356"/>
        <v>2.7090377292283963</v>
      </c>
      <c r="L2316">
        <f t="shared" si="357"/>
        <v>4.6333029477574797E-2</v>
      </c>
      <c r="M2316">
        <f t="shared" si="358"/>
        <v>4.6333029477574797E-2</v>
      </c>
      <c r="N2316">
        <f t="shared" si="359"/>
        <v>3</v>
      </c>
    </row>
    <row r="2317" spans="1:14" x14ac:dyDescent="0.2">
      <c r="A2317">
        <f t="shared" si="360"/>
        <v>2300</v>
      </c>
      <c r="B2317" t="s">
        <v>3422</v>
      </c>
      <c r="C2317" s="7" t="s">
        <v>22</v>
      </c>
      <c r="D2317" s="6">
        <v>28891</v>
      </c>
      <c r="E2317" s="6">
        <v>25668.720000000001</v>
      </c>
      <c r="F2317" s="7">
        <f t="shared" si="351"/>
        <v>23368.720000000001</v>
      </c>
      <c r="G2317" s="4">
        <f t="shared" si="352"/>
        <v>-0.8693159188096814</v>
      </c>
      <c r="H2317" s="4">
        <f t="shared" si="353"/>
        <v>-0.73718516430306835</v>
      </c>
      <c r="I2317" s="4">
        <f t="shared" si="354"/>
        <v>-0.66615255327958178</v>
      </c>
      <c r="J2317">
        <f t="shared" si="355"/>
        <v>3.1803805674450802</v>
      </c>
      <c r="K2317">
        <f t="shared" si="356"/>
        <v>7.0860428966141091</v>
      </c>
      <c r="L2317">
        <f t="shared" si="357"/>
        <v>1.424870091476897</v>
      </c>
      <c r="M2317">
        <f t="shared" si="358"/>
        <v>1.424870091476897</v>
      </c>
      <c r="N2317">
        <f t="shared" si="359"/>
        <v>3</v>
      </c>
    </row>
    <row r="2318" spans="1:14" x14ac:dyDescent="0.2">
      <c r="A2318">
        <f t="shared" si="360"/>
        <v>2301</v>
      </c>
      <c r="B2318" t="s">
        <v>3424</v>
      </c>
      <c r="C2318" s="7" t="s">
        <v>2398</v>
      </c>
      <c r="D2318" s="6">
        <v>43327</v>
      </c>
      <c r="E2318" s="6">
        <v>40312.14</v>
      </c>
      <c r="F2318" s="7">
        <f t="shared" si="351"/>
        <v>38011.14</v>
      </c>
      <c r="G2318" s="4">
        <f t="shared" si="352"/>
        <v>-0.14738098245295095</v>
      </c>
      <c r="H2318" s="4">
        <f t="shared" si="353"/>
        <v>-9.785847613277697E-2</v>
      </c>
      <c r="I2318" s="4">
        <f t="shared" si="354"/>
        <v>-3.0077951766818465E-2</v>
      </c>
      <c r="J2318">
        <f t="shared" si="355"/>
        <v>0.39685148492006167</v>
      </c>
      <c r="K2318">
        <f t="shared" si="356"/>
        <v>2.2767661215582002</v>
      </c>
      <c r="L2318">
        <f t="shared" si="357"/>
        <v>1.8714292514570227E-2</v>
      </c>
      <c r="M2318">
        <f t="shared" si="358"/>
        <v>1.8714292514570227E-2</v>
      </c>
      <c r="N2318">
        <f t="shared" si="359"/>
        <v>3</v>
      </c>
    </row>
    <row r="2319" spans="1:14" x14ac:dyDescent="0.2">
      <c r="A2319">
        <f t="shared" si="360"/>
        <v>2302</v>
      </c>
      <c r="B2319" t="s">
        <v>3425</v>
      </c>
      <c r="C2319" s="7" t="s">
        <v>2972</v>
      </c>
      <c r="D2319" s="6">
        <v>70200</v>
      </c>
      <c r="E2319" s="6">
        <v>62916.5</v>
      </c>
      <c r="F2319" s="7">
        <f t="shared" si="351"/>
        <v>60614.5</v>
      </c>
      <c r="G2319" s="4">
        <f t="shared" si="352"/>
        <v>1.1965202051831267</v>
      </c>
      <c r="H2319" s="4">
        <f t="shared" si="353"/>
        <v>0.88904011839015618</v>
      </c>
      <c r="I2319" s="4">
        <f t="shared" si="354"/>
        <v>0.95182416583734364</v>
      </c>
      <c r="J2319">
        <f t="shared" si="355"/>
        <v>1.7096905259734654</v>
      </c>
      <c r="K2319">
        <f t="shared" si="356"/>
        <v>0.18487340328166868</v>
      </c>
      <c r="L2319">
        <f t="shared" si="357"/>
        <v>3.6337391968894348</v>
      </c>
      <c r="M2319">
        <f t="shared" si="358"/>
        <v>0.18487340328166868</v>
      </c>
      <c r="N2319">
        <f t="shared" si="359"/>
        <v>2</v>
      </c>
    </row>
    <row r="2320" spans="1:14" x14ac:dyDescent="0.2">
      <c r="A2320">
        <f t="shared" si="360"/>
        <v>2303</v>
      </c>
      <c r="B2320" t="s">
        <v>3427</v>
      </c>
      <c r="C2320" s="7" t="s">
        <v>1419</v>
      </c>
      <c r="D2320" s="6">
        <v>59847</v>
      </c>
      <c r="E2320" s="6">
        <v>53632.62</v>
      </c>
      <c r="F2320" s="7">
        <f t="shared" si="351"/>
        <v>51329.62</v>
      </c>
      <c r="G2320" s="4">
        <f t="shared" si="352"/>
        <v>0.67877343349420804</v>
      </c>
      <c r="H2320" s="4">
        <f t="shared" si="353"/>
        <v>0.4837091059784106</v>
      </c>
      <c r="I2320" s="4">
        <f t="shared" si="354"/>
        <v>0.5484839839484329</v>
      </c>
      <c r="J2320">
        <f t="shared" si="355"/>
        <v>0.29062490263712476</v>
      </c>
      <c r="K2320">
        <f t="shared" si="356"/>
        <v>0.12283606691908688</v>
      </c>
      <c r="L2320">
        <f t="shared" si="357"/>
        <v>1.2953171527976837</v>
      </c>
      <c r="M2320">
        <f t="shared" si="358"/>
        <v>0.12283606691908688</v>
      </c>
      <c r="N2320">
        <f t="shared" si="359"/>
        <v>2</v>
      </c>
    </row>
    <row r="2321" spans="1:14" x14ac:dyDescent="0.2">
      <c r="A2321">
        <f t="shared" si="360"/>
        <v>2304</v>
      </c>
      <c r="B2321" t="s">
        <v>3428</v>
      </c>
      <c r="C2321" s="7" t="s">
        <v>10</v>
      </c>
      <c r="D2321" s="6">
        <v>60529</v>
      </c>
      <c r="E2321" s="6">
        <v>61144.9</v>
      </c>
      <c r="F2321" s="7">
        <f t="shared" si="351"/>
        <v>58840.9</v>
      </c>
      <c r="G2321" s="4">
        <f t="shared" si="352"/>
        <v>0.71287980829299513</v>
      </c>
      <c r="H2321" s="4">
        <f t="shared" si="353"/>
        <v>0.81169267081558094</v>
      </c>
      <c r="I2321" s="4">
        <f t="shared" si="354"/>
        <v>0.87477802775067248</v>
      </c>
      <c r="J2321">
        <f t="shared" si="355"/>
        <v>0.86295238312314859</v>
      </c>
      <c r="K2321">
        <f t="shared" si="356"/>
        <v>6.2791025169278328E-2</v>
      </c>
      <c r="L2321">
        <f t="shared" si="357"/>
        <v>2.3163816670232218</v>
      </c>
      <c r="M2321">
        <f t="shared" si="358"/>
        <v>6.2791025169278328E-2</v>
      </c>
      <c r="N2321">
        <f t="shared" si="359"/>
        <v>2</v>
      </c>
    </row>
    <row r="2322" spans="1:14" x14ac:dyDescent="0.2">
      <c r="A2322">
        <f t="shared" si="360"/>
        <v>2305</v>
      </c>
      <c r="B2322" t="s">
        <v>3429</v>
      </c>
      <c r="C2322" s="7" t="s">
        <v>174</v>
      </c>
      <c r="D2322" s="6">
        <v>108640</v>
      </c>
      <c r="E2322" s="6">
        <v>96523.33</v>
      </c>
      <c r="F2322" s="7">
        <f t="shared" si="351"/>
        <v>94218.33</v>
      </c>
      <c r="G2322" s="4">
        <f t="shared" si="352"/>
        <v>3.1188795120238524</v>
      </c>
      <c r="H2322" s="4">
        <f t="shared" si="353"/>
        <v>2.3563027745047798</v>
      </c>
      <c r="I2322" s="4">
        <f t="shared" si="354"/>
        <v>2.4115926178113098</v>
      </c>
      <c r="J2322">
        <f t="shared" si="355"/>
        <v>17.068078809031569</v>
      </c>
      <c r="K2322">
        <f t="shared" si="356"/>
        <v>10.572926188487074</v>
      </c>
      <c r="L2322">
        <f t="shared" si="357"/>
        <v>22.356793281352441</v>
      </c>
      <c r="M2322">
        <f t="shared" si="358"/>
        <v>10.572926188487074</v>
      </c>
      <c r="N2322">
        <f t="shared" si="359"/>
        <v>2</v>
      </c>
    </row>
    <row r="2323" spans="1:14" x14ac:dyDescent="0.2">
      <c r="A2323">
        <f t="shared" si="360"/>
        <v>2306</v>
      </c>
      <c r="B2323" t="s">
        <v>3430</v>
      </c>
      <c r="C2323" s="7" t="s">
        <v>3431</v>
      </c>
      <c r="D2323" s="6">
        <v>61653</v>
      </c>
      <c r="E2323" s="6">
        <v>61470.78</v>
      </c>
      <c r="F2323" s="7">
        <f t="shared" ref="F2323:F2386" si="361">E2323-A2323</f>
        <v>59164.78</v>
      </c>
      <c r="G2323" s="4">
        <f t="shared" ref="G2323:G2386" si="362">STANDARDIZE(D2323,$D$14,$D$15)</f>
        <v>0.76909031455961774</v>
      </c>
      <c r="H2323" s="4">
        <f t="shared" ref="H2323:H2386" si="363">STANDARDIZE(E2323,$E$14,$E$15)</f>
        <v>0.82592047969772275</v>
      </c>
      <c r="I2323" s="4">
        <f t="shared" ref="I2323:I2386" si="364">STANDARDIZE(F2323,$F$14,$F$15)</f>
        <v>0.88884754917800157</v>
      </c>
      <c r="J2323">
        <f t="shared" ref="J2323:J2386" si="365">SUMXMY2($E$3:$G$3,G2323:I2323)</f>
        <v>0.94834941021205243</v>
      </c>
      <c r="K2323">
        <f t="shared" ref="K2323:K2386" si="366">SUMXMY2($E$4:$G$4,G2323:I2323)</f>
        <v>5.4612215540963654E-2</v>
      </c>
      <c r="L2323">
        <f t="shared" ref="L2323:L2386" si="367">SUMXMY2($E$5:$G$5,G2323:I2323)</f>
        <v>2.4631391750677238</v>
      </c>
      <c r="M2323">
        <f t="shared" ref="M2323:M2386" si="368">MIN(J2323:L2323)</f>
        <v>5.4612215540963654E-2</v>
      </c>
      <c r="N2323">
        <f t="shared" ref="N2323:N2386" si="369">MATCH(M2323,J2323:L2323,0)</f>
        <v>2</v>
      </c>
    </row>
    <row r="2324" spans="1:14" x14ac:dyDescent="0.2">
      <c r="A2324">
        <f t="shared" ref="A2324:A2387" si="370">A2323+1</f>
        <v>2307</v>
      </c>
      <c r="B2324" t="s">
        <v>3432</v>
      </c>
      <c r="C2324" s="7" t="s">
        <v>3433</v>
      </c>
      <c r="D2324" s="6">
        <v>43914</v>
      </c>
      <c r="E2324" s="6">
        <v>52404.43</v>
      </c>
      <c r="F2324" s="7">
        <f t="shared" si="361"/>
        <v>50097.43</v>
      </c>
      <c r="G2324" s="4">
        <f t="shared" si="362"/>
        <v>-0.11802549563933218</v>
      </c>
      <c r="H2324" s="4">
        <f t="shared" si="363"/>
        <v>0.43008675237905525</v>
      </c>
      <c r="I2324" s="4">
        <f t="shared" si="364"/>
        <v>0.49495698750672357</v>
      </c>
      <c r="J2324">
        <f t="shared" si="365"/>
        <v>0.23620899670934398</v>
      </c>
      <c r="K2324">
        <f t="shared" si="366"/>
        <v>1.1292917885939948</v>
      </c>
      <c r="L2324">
        <f t="shared" si="367"/>
        <v>0.56063183283034546</v>
      </c>
      <c r="M2324">
        <f t="shared" si="368"/>
        <v>0.23620899670934398</v>
      </c>
      <c r="N2324">
        <f t="shared" si="369"/>
        <v>1</v>
      </c>
    </row>
    <row r="2325" spans="1:14" x14ac:dyDescent="0.2">
      <c r="A2325">
        <f t="shared" si="370"/>
        <v>2308</v>
      </c>
      <c r="B2325" t="s">
        <v>3434</v>
      </c>
      <c r="C2325" s="7" t="s">
        <v>103</v>
      </c>
      <c r="D2325" s="6">
        <v>52192</v>
      </c>
      <c r="E2325" s="6">
        <v>48826.44</v>
      </c>
      <c r="F2325" s="7">
        <f t="shared" si="361"/>
        <v>46518.44</v>
      </c>
      <c r="G2325" s="4">
        <f t="shared" si="362"/>
        <v>0.29595188058406868</v>
      </c>
      <c r="H2325" s="4">
        <f t="shared" si="363"/>
        <v>0.27387293777792932</v>
      </c>
      <c r="I2325" s="4">
        <f t="shared" si="364"/>
        <v>0.33948373663233505</v>
      </c>
      <c r="J2325">
        <f t="shared" si="365"/>
        <v>5.8587708980312953E-3</v>
      </c>
      <c r="K2325">
        <f t="shared" si="366"/>
        <v>0.67965275503505707</v>
      </c>
      <c r="L2325">
        <f t="shared" si="367"/>
        <v>0.44641025846804444</v>
      </c>
      <c r="M2325">
        <f t="shared" si="368"/>
        <v>5.8587708980312953E-3</v>
      </c>
      <c r="N2325">
        <f t="shared" si="369"/>
        <v>1</v>
      </c>
    </row>
    <row r="2326" spans="1:14" x14ac:dyDescent="0.2">
      <c r="A2326">
        <f t="shared" si="370"/>
        <v>2309</v>
      </c>
      <c r="B2326" t="s">
        <v>3435</v>
      </c>
      <c r="C2326" s="7" t="s">
        <v>180</v>
      </c>
      <c r="D2326" s="6">
        <v>78790</v>
      </c>
      <c r="E2326" s="6">
        <v>83798.990000000005</v>
      </c>
      <c r="F2326" s="7">
        <f t="shared" si="361"/>
        <v>81489.990000000005</v>
      </c>
      <c r="G2326" s="4">
        <f t="shared" si="362"/>
        <v>1.6261004977367646</v>
      </c>
      <c r="H2326" s="4">
        <f t="shared" si="363"/>
        <v>1.8007624600596046</v>
      </c>
      <c r="I2326" s="4">
        <f t="shared" si="364"/>
        <v>1.8586666811547352</v>
      </c>
      <c r="J2326">
        <f t="shared" si="365"/>
        <v>6.7252732716190025</v>
      </c>
      <c r="K2326">
        <f t="shared" si="366"/>
        <v>3.0377152775325751</v>
      </c>
      <c r="L2326">
        <f t="shared" si="367"/>
        <v>10.153266957875196</v>
      </c>
      <c r="M2326">
        <f t="shared" si="368"/>
        <v>3.0377152775325751</v>
      </c>
      <c r="N2326">
        <f t="shared" si="369"/>
        <v>2</v>
      </c>
    </row>
    <row r="2327" spans="1:14" x14ac:dyDescent="0.2">
      <c r="A2327">
        <f t="shared" si="370"/>
        <v>2310</v>
      </c>
      <c r="B2327" t="s">
        <v>3437</v>
      </c>
      <c r="C2327" s="7" t="s">
        <v>208</v>
      </c>
      <c r="D2327" s="6">
        <v>60234</v>
      </c>
      <c r="E2327" s="6">
        <v>59800.19</v>
      </c>
      <c r="F2327" s="7">
        <f t="shared" si="361"/>
        <v>57490.19</v>
      </c>
      <c r="G2327" s="4">
        <f t="shared" si="362"/>
        <v>0.6981270508653673</v>
      </c>
      <c r="H2327" s="4">
        <f t="shared" si="363"/>
        <v>0.75298309403300745</v>
      </c>
      <c r="I2327" s="4">
        <f t="shared" si="364"/>
        <v>0.8161024587525626</v>
      </c>
      <c r="J2327">
        <f t="shared" si="365"/>
        <v>0.72124916787980309</v>
      </c>
      <c r="K2327">
        <f t="shared" si="366"/>
        <v>4.4988755491356627E-2</v>
      </c>
      <c r="L2327">
        <f t="shared" si="367"/>
        <v>2.0874834769619466</v>
      </c>
      <c r="M2327">
        <f t="shared" si="368"/>
        <v>4.4988755491356627E-2</v>
      </c>
      <c r="N2327">
        <f t="shared" si="369"/>
        <v>2</v>
      </c>
    </row>
    <row r="2328" spans="1:14" x14ac:dyDescent="0.2">
      <c r="A2328">
        <f t="shared" si="370"/>
        <v>2311</v>
      </c>
      <c r="B2328" t="s">
        <v>3438</v>
      </c>
      <c r="C2328" s="7" t="s">
        <v>3439</v>
      </c>
      <c r="D2328" s="6">
        <v>91100</v>
      </c>
      <c r="E2328" s="6">
        <v>81990.67</v>
      </c>
      <c r="F2328" s="7">
        <f t="shared" si="361"/>
        <v>79679.67</v>
      </c>
      <c r="G2328" s="4">
        <f t="shared" si="362"/>
        <v>2.2417155619201501</v>
      </c>
      <c r="H2328" s="4">
        <f t="shared" si="363"/>
        <v>1.7218118298958787</v>
      </c>
      <c r="I2328" s="4">
        <f t="shared" si="364"/>
        <v>1.7800254065149836</v>
      </c>
      <c r="J2328">
        <f t="shared" si="365"/>
        <v>8.2849078506434548</v>
      </c>
      <c r="K2328">
        <f t="shared" si="366"/>
        <v>3.9948772147207374</v>
      </c>
      <c r="L2328">
        <f t="shared" si="367"/>
        <v>12.083173096049947</v>
      </c>
      <c r="M2328">
        <f t="shared" si="368"/>
        <v>3.9948772147207374</v>
      </c>
      <c r="N2328">
        <f t="shared" si="369"/>
        <v>2</v>
      </c>
    </row>
    <row r="2329" spans="1:14" x14ac:dyDescent="0.2">
      <c r="A2329">
        <f t="shared" si="370"/>
        <v>2312</v>
      </c>
      <c r="B2329" t="s">
        <v>3440</v>
      </c>
      <c r="C2329" s="7" t="s">
        <v>10</v>
      </c>
      <c r="D2329" s="6">
        <v>68523</v>
      </c>
      <c r="E2329" s="6">
        <v>68918.69</v>
      </c>
      <c r="F2329" s="7">
        <f t="shared" si="361"/>
        <v>66606.69</v>
      </c>
      <c r="G2329" s="4">
        <f t="shared" si="362"/>
        <v>1.1126545299081034</v>
      </c>
      <c r="H2329" s="4">
        <f t="shared" si="363"/>
        <v>1.1510936724416581</v>
      </c>
      <c r="I2329" s="4">
        <f t="shared" si="364"/>
        <v>1.2121281228634888</v>
      </c>
      <c r="J2329">
        <f t="shared" si="365"/>
        <v>2.384491416262323</v>
      </c>
      <c r="K2329">
        <f t="shared" si="366"/>
        <v>0.48922188988128035</v>
      </c>
      <c r="L2329">
        <f t="shared" si="367"/>
        <v>4.5815092625610143</v>
      </c>
      <c r="M2329">
        <f t="shared" si="368"/>
        <v>0.48922188988128035</v>
      </c>
      <c r="N2329">
        <f t="shared" si="369"/>
        <v>2</v>
      </c>
    </row>
    <row r="2330" spans="1:14" x14ac:dyDescent="0.2">
      <c r="A2330">
        <f t="shared" si="370"/>
        <v>2313</v>
      </c>
      <c r="B2330" t="s">
        <v>3441</v>
      </c>
      <c r="C2330" s="7" t="s">
        <v>3119</v>
      </c>
      <c r="D2330" s="6">
        <v>67610</v>
      </c>
      <c r="E2330" s="6">
        <v>59231.15</v>
      </c>
      <c r="F2330" s="7">
        <f t="shared" si="361"/>
        <v>56918.15</v>
      </c>
      <c r="G2330" s="4">
        <f t="shared" si="362"/>
        <v>1.0669959959032755</v>
      </c>
      <c r="H2330" s="4">
        <f t="shared" si="363"/>
        <v>0.72813900305996815</v>
      </c>
      <c r="I2330" s="4">
        <f t="shared" si="364"/>
        <v>0.79125273343056246</v>
      </c>
      <c r="J2330">
        <f t="shared" si="365"/>
        <v>1.1178877046014188</v>
      </c>
      <c r="K2330">
        <f t="shared" si="366"/>
        <v>4.021879496544474E-2</v>
      </c>
      <c r="L2330">
        <f t="shared" si="367"/>
        <v>2.7348579781648499</v>
      </c>
      <c r="M2330">
        <f t="shared" si="368"/>
        <v>4.021879496544474E-2</v>
      </c>
      <c r="N2330">
        <f t="shared" si="369"/>
        <v>2</v>
      </c>
    </row>
    <row r="2331" spans="1:14" x14ac:dyDescent="0.2">
      <c r="A2331">
        <f t="shared" si="370"/>
        <v>2314</v>
      </c>
      <c r="B2331" t="s">
        <v>3442</v>
      </c>
      <c r="C2331" s="7" t="s">
        <v>1432</v>
      </c>
      <c r="D2331" s="6">
        <v>38807</v>
      </c>
      <c r="E2331" s="6">
        <v>34433.07</v>
      </c>
      <c r="F2331" s="7">
        <f t="shared" si="361"/>
        <v>32119.07</v>
      </c>
      <c r="G2331" s="4">
        <f t="shared" si="362"/>
        <v>-0.37342323185253684</v>
      </c>
      <c r="H2331" s="4">
        <f t="shared" si="363"/>
        <v>-0.35453665326771644</v>
      </c>
      <c r="I2331" s="4">
        <f t="shared" si="364"/>
        <v>-0.28603264213462021</v>
      </c>
      <c r="J2331">
        <f t="shared" si="365"/>
        <v>1.1074225070540098</v>
      </c>
      <c r="K2331">
        <f t="shared" si="366"/>
        <v>3.7239685198930133</v>
      </c>
      <c r="L2331">
        <f t="shared" si="367"/>
        <v>0.22470234734307129</v>
      </c>
      <c r="M2331">
        <f t="shared" si="368"/>
        <v>0.22470234734307129</v>
      </c>
      <c r="N2331">
        <f t="shared" si="369"/>
        <v>3</v>
      </c>
    </row>
    <row r="2332" spans="1:14" x14ac:dyDescent="0.2">
      <c r="A2332">
        <f t="shared" si="370"/>
        <v>2315</v>
      </c>
      <c r="B2332" t="s">
        <v>3443</v>
      </c>
      <c r="C2332" s="7" t="s">
        <v>65</v>
      </c>
      <c r="D2332" s="6">
        <v>42738</v>
      </c>
      <c r="E2332" s="6">
        <v>56619.94</v>
      </c>
      <c r="F2332" s="7">
        <f t="shared" si="361"/>
        <v>54304.94</v>
      </c>
      <c r="G2332" s="4">
        <f t="shared" si="362"/>
        <v>-0.17683648796099433</v>
      </c>
      <c r="H2332" s="4">
        <f t="shared" si="363"/>
        <v>0.61413447123494735</v>
      </c>
      <c r="I2332" s="4">
        <f t="shared" si="364"/>
        <v>0.67773348528584532</v>
      </c>
      <c r="J2332">
        <f t="shared" si="365"/>
        <v>0.4989067081960698</v>
      </c>
      <c r="K2332">
        <f t="shared" si="366"/>
        <v>1.1317392278381293</v>
      </c>
      <c r="L2332">
        <f t="shared" si="367"/>
        <v>1.0150750746860244</v>
      </c>
      <c r="M2332">
        <f t="shared" si="368"/>
        <v>0.4989067081960698</v>
      </c>
      <c r="N2332">
        <f t="shared" si="369"/>
        <v>1</v>
      </c>
    </row>
    <row r="2333" spans="1:14" x14ac:dyDescent="0.2">
      <c r="A2333">
        <f t="shared" si="370"/>
        <v>2316</v>
      </c>
      <c r="B2333" t="s">
        <v>3444</v>
      </c>
      <c r="C2333" s="7" t="s">
        <v>389</v>
      </c>
      <c r="D2333" s="6">
        <v>26388</v>
      </c>
      <c r="E2333" s="6">
        <v>24461.46</v>
      </c>
      <c r="F2333" s="7">
        <f t="shared" si="361"/>
        <v>22145.46</v>
      </c>
      <c r="G2333" s="4">
        <f t="shared" si="362"/>
        <v>-0.99448931488206271</v>
      </c>
      <c r="H2333" s="4">
        <f t="shared" si="363"/>
        <v>-0.78989372129047075</v>
      </c>
      <c r="I2333" s="4">
        <f t="shared" si="364"/>
        <v>-0.7192916257175056</v>
      </c>
      <c r="J2333">
        <f t="shared" si="365"/>
        <v>3.6930025852776005</v>
      </c>
      <c r="K2333">
        <f t="shared" si="366"/>
        <v>7.8457426833656339</v>
      </c>
      <c r="L2333">
        <f t="shared" si="367"/>
        <v>1.7729676990637373</v>
      </c>
      <c r="M2333">
        <f t="shared" si="368"/>
        <v>1.7729676990637373</v>
      </c>
      <c r="N2333">
        <f t="shared" si="369"/>
        <v>3</v>
      </c>
    </row>
    <row r="2334" spans="1:14" x14ac:dyDescent="0.2">
      <c r="A2334">
        <f t="shared" si="370"/>
        <v>2317</v>
      </c>
      <c r="B2334" t="s">
        <v>3445</v>
      </c>
      <c r="C2334" s="7" t="s">
        <v>10</v>
      </c>
      <c r="D2334" s="6">
        <v>43034</v>
      </c>
      <c r="E2334" s="6">
        <v>41682.26</v>
      </c>
      <c r="F2334" s="7">
        <f t="shared" si="361"/>
        <v>39365.26</v>
      </c>
      <c r="G2334" s="4">
        <f t="shared" si="362"/>
        <v>-0.16203372118615419</v>
      </c>
      <c r="H2334" s="4">
        <f t="shared" si="363"/>
        <v>-3.8039507476829014E-2</v>
      </c>
      <c r="I2334" s="4">
        <f t="shared" si="364"/>
        <v>2.8745749465659828E-2</v>
      </c>
      <c r="J2334">
        <f t="shared" si="365"/>
        <v>0.33870830655357359</v>
      </c>
      <c r="K2334">
        <f t="shared" si="366"/>
        <v>2.1291634001607251</v>
      </c>
      <c r="L2334">
        <f t="shared" si="367"/>
        <v>2.5795470075805491E-2</v>
      </c>
      <c r="M2334">
        <f t="shared" si="368"/>
        <v>2.5795470075805491E-2</v>
      </c>
      <c r="N2334">
        <f t="shared" si="369"/>
        <v>3</v>
      </c>
    </row>
    <row r="2335" spans="1:14" x14ac:dyDescent="0.2">
      <c r="A2335">
        <f t="shared" si="370"/>
        <v>2318</v>
      </c>
      <c r="B2335" t="s">
        <v>3446</v>
      </c>
      <c r="C2335" s="7" t="s">
        <v>389</v>
      </c>
      <c r="D2335" s="6">
        <v>25800</v>
      </c>
      <c r="E2335" s="6">
        <v>24942.12</v>
      </c>
      <c r="F2335" s="7">
        <f t="shared" si="361"/>
        <v>22624.12</v>
      </c>
      <c r="G2335" s="4">
        <f t="shared" si="362"/>
        <v>-1.0238948110428938</v>
      </c>
      <c r="H2335" s="4">
        <f t="shared" si="363"/>
        <v>-0.7689082707648468</v>
      </c>
      <c r="I2335" s="4">
        <f t="shared" si="364"/>
        <v>-0.69849837782814717</v>
      </c>
      <c r="J2335">
        <f t="shared" si="365"/>
        <v>3.6843684925789097</v>
      </c>
      <c r="K2335">
        <f t="shared" si="366"/>
        <v>7.8349420687618654</v>
      </c>
      <c r="L2335">
        <f t="shared" si="367"/>
        <v>1.768747549657067</v>
      </c>
      <c r="M2335">
        <f t="shared" si="368"/>
        <v>1.768747549657067</v>
      </c>
      <c r="N2335">
        <f t="shared" si="369"/>
        <v>3</v>
      </c>
    </row>
    <row r="2336" spans="1:14" x14ac:dyDescent="0.2">
      <c r="A2336">
        <f t="shared" si="370"/>
        <v>2319</v>
      </c>
      <c r="B2336" t="s">
        <v>3447</v>
      </c>
      <c r="C2336" s="7" t="s">
        <v>10</v>
      </c>
      <c r="D2336" s="6">
        <v>62242</v>
      </c>
      <c r="E2336" s="6">
        <v>64182.78</v>
      </c>
      <c r="F2336" s="7">
        <f t="shared" si="361"/>
        <v>61863.78</v>
      </c>
      <c r="G2336" s="4">
        <f t="shared" si="362"/>
        <v>0.79854582006766117</v>
      </c>
      <c r="H2336" s="4">
        <f t="shared" si="363"/>
        <v>0.94432546830815867</v>
      </c>
      <c r="I2336" s="4">
        <f t="shared" si="364"/>
        <v>1.0060935610724118</v>
      </c>
      <c r="J2336">
        <f t="shared" si="365"/>
        <v>1.285630111279489</v>
      </c>
      <c r="K2336">
        <f t="shared" si="366"/>
        <v>0.14335475822320273</v>
      </c>
      <c r="L2336">
        <f t="shared" si="367"/>
        <v>2.9750750515870577</v>
      </c>
      <c r="M2336">
        <f t="shared" si="368"/>
        <v>0.14335475822320273</v>
      </c>
      <c r="N2336">
        <f t="shared" si="369"/>
        <v>2</v>
      </c>
    </row>
    <row r="2337" spans="1:14" x14ac:dyDescent="0.2">
      <c r="A2337">
        <f t="shared" si="370"/>
        <v>2320</v>
      </c>
      <c r="B2337" t="s">
        <v>3448</v>
      </c>
      <c r="C2337" s="7" t="s">
        <v>804</v>
      </c>
      <c r="D2337" s="6">
        <v>65600</v>
      </c>
      <c r="E2337" s="6">
        <v>44974.73</v>
      </c>
      <c r="F2337" s="7">
        <f t="shared" si="361"/>
        <v>42654.73</v>
      </c>
      <c r="G2337" s="4">
        <f t="shared" si="362"/>
        <v>0.96647720800655701</v>
      </c>
      <c r="H2337" s="4">
        <f t="shared" si="363"/>
        <v>0.10570860198121018</v>
      </c>
      <c r="I2337" s="4">
        <f t="shared" si="364"/>
        <v>0.17164209579626574</v>
      </c>
      <c r="J2337">
        <f t="shared" si="365"/>
        <v>0.50945748737609786</v>
      </c>
      <c r="K2337">
        <f t="shared" si="366"/>
        <v>0.6755289957539572</v>
      </c>
      <c r="L2337">
        <f t="shared" si="367"/>
        <v>1.2470455762921075</v>
      </c>
      <c r="M2337">
        <f t="shared" si="368"/>
        <v>0.50945748737609786</v>
      </c>
      <c r="N2337">
        <f t="shared" si="369"/>
        <v>1</v>
      </c>
    </row>
    <row r="2338" spans="1:14" x14ac:dyDescent="0.2">
      <c r="A2338">
        <f t="shared" si="370"/>
        <v>2321</v>
      </c>
      <c r="B2338" t="s">
        <v>3449</v>
      </c>
      <c r="C2338" s="7" t="s">
        <v>2484</v>
      </c>
      <c r="D2338" s="6">
        <v>46251</v>
      </c>
      <c r="E2338" s="6">
        <v>41659.43</v>
      </c>
      <c r="F2338" s="7">
        <f t="shared" si="361"/>
        <v>39338.43</v>
      </c>
      <c r="G2338" s="4">
        <f t="shared" si="362"/>
        <v>-1.153651204192309E-3</v>
      </c>
      <c r="H2338" s="4">
        <f t="shared" si="363"/>
        <v>-3.9036257436259866E-2</v>
      </c>
      <c r="I2338" s="4">
        <f t="shared" si="364"/>
        <v>2.7580239832785718E-2</v>
      </c>
      <c r="J2338">
        <f t="shared" si="365"/>
        <v>0.22466386461259963</v>
      </c>
      <c r="K2338">
        <f t="shared" si="366"/>
        <v>1.8224192699004327</v>
      </c>
      <c r="L2338">
        <f t="shared" si="367"/>
        <v>3.3681805195794438E-2</v>
      </c>
      <c r="M2338">
        <f t="shared" si="368"/>
        <v>3.3681805195794438E-2</v>
      </c>
      <c r="N2338">
        <f t="shared" si="369"/>
        <v>3</v>
      </c>
    </row>
    <row r="2339" spans="1:14" x14ac:dyDescent="0.2">
      <c r="A2339">
        <f t="shared" si="370"/>
        <v>2322</v>
      </c>
      <c r="B2339" t="s">
        <v>3451</v>
      </c>
      <c r="C2339" s="7" t="s">
        <v>103</v>
      </c>
      <c r="D2339" s="6">
        <v>33476</v>
      </c>
      <c r="E2339" s="6">
        <v>10552.43</v>
      </c>
      <c r="F2339" s="7">
        <f t="shared" si="361"/>
        <v>8230.43</v>
      </c>
      <c r="G2339" s="4">
        <f t="shared" si="362"/>
        <v>-0.6400230618412962</v>
      </c>
      <c r="H2339" s="4">
        <f t="shared" si="363"/>
        <v>-1.3971571942743248</v>
      </c>
      <c r="I2339" s="4">
        <f t="shared" si="364"/>
        <v>-1.3237680143396149</v>
      </c>
      <c r="J2339">
        <f t="shared" si="365"/>
        <v>6.1207104814376763</v>
      </c>
      <c r="K2339">
        <f t="shared" si="366"/>
        <v>10.939317183849692</v>
      </c>
      <c r="L2339">
        <f t="shared" si="367"/>
        <v>3.6897775867588147</v>
      </c>
      <c r="M2339">
        <f t="shared" si="368"/>
        <v>3.6897775867588147</v>
      </c>
      <c r="N2339">
        <f t="shared" si="369"/>
        <v>3</v>
      </c>
    </row>
    <row r="2340" spans="1:14" x14ac:dyDescent="0.2">
      <c r="A2340">
        <f t="shared" si="370"/>
        <v>2323</v>
      </c>
      <c r="B2340" t="s">
        <v>3452</v>
      </c>
      <c r="C2340" s="7" t="s">
        <v>122</v>
      </c>
      <c r="D2340" s="6">
        <v>16432</v>
      </c>
      <c r="E2340" s="6">
        <v>20787.919999999998</v>
      </c>
      <c r="F2340" s="7">
        <f t="shared" si="361"/>
        <v>18464.919999999998</v>
      </c>
      <c r="G2340" s="4">
        <f t="shared" si="362"/>
        <v>-1.4923823757276993</v>
      </c>
      <c r="H2340" s="4">
        <f t="shared" si="363"/>
        <v>-0.95027921607659949</v>
      </c>
      <c r="I2340" s="4">
        <f t="shared" si="364"/>
        <v>-0.87917626321948861</v>
      </c>
      <c r="J2340">
        <f t="shared" si="365"/>
        <v>5.9103888316603275</v>
      </c>
      <c r="K2340">
        <f t="shared" si="366"/>
        <v>10.95489010304337</v>
      </c>
      <c r="L2340">
        <f t="shared" si="367"/>
        <v>3.4016134260762834</v>
      </c>
      <c r="M2340">
        <f t="shared" si="368"/>
        <v>3.4016134260762834</v>
      </c>
      <c r="N2340">
        <f t="shared" si="369"/>
        <v>3</v>
      </c>
    </row>
    <row r="2341" spans="1:14" x14ac:dyDescent="0.2">
      <c r="A2341">
        <f t="shared" si="370"/>
        <v>2324</v>
      </c>
      <c r="B2341" t="s">
        <v>3453</v>
      </c>
      <c r="C2341" s="7" t="s">
        <v>10</v>
      </c>
      <c r="D2341" s="6">
        <v>59388</v>
      </c>
      <c r="E2341" s="6">
        <v>56762.17</v>
      </c>
      <c r="F2341" s="7">
        <f t="shared" si="361"/>
        <v>54438.17</v>
      </c>
      <c r="G2341" s="4">
        <f t="shared" si="362"/>
        <v>0.65581914312376333</v>
      </c>
      <c r="H2341" s="4">
        <f t="shared" si="363"/>
        <v>0.6203441841885099</v>
      </c>
      <c r="I2341" s="4">
        <f t="shared" si="364"/>
        <v>0.68352106815531244</v>
      </c>
      <c r="J2341">
        <f t="shared" si="365"/>
        <v>0.44653621329364201</v>
      </c>
      <c r="K2341">
        <f t="shared" si="366"/>
        <v>6.1077576239730147E-2</v>
      </c>
      <c r="L2341">
        <f t="shared" si="367"/>
        <v>1.6088744707609108</v>
      </c>
      <c r="M2341">
        <f t="shared" si="368"/>
        <v>6.1077576239730147E-2</v>
      </c>
      <c r="N2341">
        <f t="shared" si="369"/>
        <v>2</v>
      </c>
    </row>
    <row r="2342" spans="1:14" x14ac:dyDescent="0.2">
      <c r="A2342">
        <f t="shared" si="370"/>
        <v>2325</v>
      </c>
      <c r="B2342" t="s">
        <v>3454</v>
      </c>
      <c r="C2342" s="7" t="s">
        <v>1204</v>
      </c>
      <c r="D2342" s="6">
        <v>41823</v>
      </c>
      <c r="E2342" s="6">
        <v>37954.980000000003</v>
      </c>
      <c r="F2342" s="7">
        <f t="shared" si="361"/>
        <v>35629.980000000003</v>
      </c>
      <c r="G2342" s="4">
        <f t="shared" si="362"/>
        <v>-0.2225950406602468</v>
      </c>
      <c r="H2342" s="4">
        <f t="shared" si="363"/>
        <v>-0.20077127220688273</v>
      </c>
      <c r="I2342" s="4">
        <f t="shared" si="364"/>
        <v>-0.13351682308304413</v>
      </c>
      <c r="J2342">
        <f t="shared" si="365"/>
        <v>0.62304326462692394</v>
      </c>
      <c r="K2342">
        <f t="shared" si="366"/>
        <v>2.7803884560542405</v>
      </c>
      <c r="L2342">
        <f t="shared" si="367"/>
        <v>5.3692895520100321E-2</v>
      </c>
      <c r="M2342">
        <f t="shared" si="368"/>
        <v>5.3692895520100321E-2</v>
      </c>
      <c r="N2342">
        <f t="shared" si="369"/>
        <v>3</v>
      </c>
    </row>
    <row r="2343" spans="1:14" x14ac:dyDescent="0.2">
      <c r="A2343">
        <f t="shared" si="370"/>
        <v>2326</v>
      </c>
      <c r="B2343" t="s">
        <v>3455</v>
      </c>
      <c r="C2343" s="7" t="s">
        <v>3456</v>
      </c>
      <c r="D2343" s="6">
        <v>35430</v>
      </c>
      <c r="E2343" s="6">
        <v>34351.870000000003</v>
      </c>
      <c r="F2343" s="7">
        <f t="shared" si="361"/>
        <v>32025.870000000003</v>
      </c>
      <c r="G2343" s="4">
        <f t="shared" si="362"/>
        <v>-0.54230479738846638</v>
      </c>
      <c r="H2343" s="4">
        <f t="shared" si="363"/>
        <v>-0.35808181738097861</v>
      </c>
      <c r="I2343" s="4">
        <f t="shared" si="364"/>
        <v>-0.290081300270433</v>
      </c>
      <c r="J2343">
        <f t="shared" si="365"/>
        <v>1.3643987943427436</v>
      </c>
      <c r="K2343">
        <f t="shared" si="366"/>
        <v>4.1921391303978517</v>
      </c>
      <c r="L2343">
        <f t="shared" si="367"/>
        <v>0.34714080608731734</v>
      </c>
      <c r="M2343">
        <f t="shared" si="368"/>
        <v>0.34714080608731734</v>
      </c>
      <c r="N2343">
        <f t="shared" si="369"/>
        <v>3</v>
      </c>
    </row>
    <row r="2344" spans="1:14" x14ac:dyDescent="0.2">
      <c r="A2344">
        <f t="shared" si="370"/>
        <v>2327</v>
      </c>
      <c r="B2344" t="s">
        <v>3457</v>
      </c>
      <c r="C2344" s="7" t="s">
        <v>614</v>
      </c>
      <c r="D2344" s="6">
        <v>62300</v>
      </c>
      <c r="E2344" s="6">
        <v>55591.32</v>
      </c>
      <c r="F2344" s="7">
        <f t="shared" si="361"/>
        <v>53264.32</v>
      </c>
      <c r="G2344" s="4">
        <f t="shared" si="362"/>
        <v>0.80144636220597443</v>
      </c>
      <c r="H2344" s="4">
        <f t="shared" si="363"/>
        <v>0.56922527529672207</v>
      </c>
      <c r="I2344" s="4">
        <f t="shared" si="364"/>
        <v>0.63252839269690075</v>
      </c>
      <c r="J2344">
        <f t="shared" si="365"/>
        <v>0.50425040492295936</v>
      </c>
      <c r="K2344">
        <f t="shared" si="366"/>
        <v>3.484603853754243E-2</v>
      </c>
      <c r="L2344">
        <f t="shared" si="367"/>
        <v>1.7122769231614221</v>
      </c>
      <c r="M2344">
        <f t="shared" si="368"/>
        <v>3.484603853754243E-2</v>
      </c>
      <c r="N2344">
        <f t="shared" si="369"/>
        <v>2</v>
      </c>
    </row>
    <row r="2345" spans="1:14" x14ac:dyDescent="0.2">
      <c r="A2345">
        <f t="shared" si="370"/>
        <v>2328</v>
      </c>
      <c r="B2345" t="s">
        <v>3458</v>
      </c>
      <c r="C2345" s="7" t="s">
        <v>22</v>
      </c>
      <c r="D2345" s="6">
        <v>28059</v>
      </c>
      <c r="E2345" s="6">
        <v>25961.5</v>
      </c>
      <c r="F2345" s="7">
        <f t="shared" si="361"/>
        <v>23633.5</v>
      </c>
      <c r="G2345" s="4">
        <f t="shared" si="362"/>
        <v>-0.91092369569031317</v>
      </c>
      <c r="H2345" s="4">
        <f t="shared" si="363"/>
        <v>-0.72440249005330315</v>
      </c>
      <c r="I2345" s="4">
        <f t="shared" si="364"/>
        <v>-0.65465036764438289</v>
      </c>
      <c r="J2345">
        <f t="shared" si="365"/>
        <v>3.230914986010716</v>
      </c>
      <c r="K2345">
        <f t="shared" si="366"/>
        <v>7.1649782947464864</v>
      </c>
      <c r="L2345">
        <f t="shared" si="367"/>
        <v>1.4588861865701581</v>
      </c>
      <c r="M2345">
        <f t="shared" si="368"/>
        <v>1.4588861865701581</v>
      </c>
      <c r="N2345">
        <f t="shared" si="369"/>
        <v>3</v>
      </c>
    </row>
    <row r="2346" spans="1:14" x14ac:dyDescent="0.2">
      <c r="A2346">
        <f t="shared" si="370"/>
        <v>2329</v>
      </c>
      <c r="B2346" t="s">
        <v>3459</v>
      </c>
      <c r="C2346" s="7" t="s">
        <v>10</v>
      </c>
      <c r="D2346" s="6">
        <v>64525</v>
      </c>
      <c r="E2346" s="6">
        <v>88675.89</v>
      </c>
      <c r="F2346" s="7">
        <f t="shared" si="361"/>
        <v>86346.89</v>
      </c>
      <c r="G2346" s="4">
        <f t="shared" si="362"/>
        <v>0.91271715975333689</v>
      </c>
      <c r="H2346" s="4">
        <f t="shared" si="363"/>
        <v>2.013686239172523</v>
      </c>
      <c r="I2346" s="4">
        <f t="shared" si="364"/>
        <v>2.0696530298653539</v>
      </c>
      <c r="J2346">
        <f t="shared" si="365"/>
        <v>6.7258543454690463</v>
      </c>
      <c r="K2346">
        <f t="shared" si="366"/>
        <v>3.5184555523981751</v>
      </c>
      <c r="L2346">
        <f t="shared" si="367"/>
        <v>9.88038319237927</v>
      </c>
      <c r="M2346">
        <f t="shared" si="368"/>
        <v>3.5184555523981751</v>
      </c>
      <c r="N2346">
        <f t="shared" si="369"/>
        <v>2</v>
      </c>
    </row>
    <row r="2347" spans="1:14" x14ac:dyDescent="0.2">
      <c r="A2347">
        <f t="shared" si="370"/>
        <v>2330</v>
      </c>
      <c r="B2347" t="s">
        <v>3460</v>
      </c>
      <c r="C2347" s="7" t="s">
        <v>208</v>
      </c>
      <c r="D2347" s="6">
        <v>59065</v>
      </c>
      <c r="E2347" s="6">
        <v>67929.100000000006</v>
      </c>
      <c r="F2347" s="7">
        <f t="shared" si="361"/>
        <v>65599.100000000006</v>
      </c>
      <c r="G2347" s="4">
        <f t="shared" si="362"/>
        <v>0.6396661239741912</v>
      </c>
      <c r="H2347" s="4">
        <f t="shared" si="363"/>
        <v>1.1078885128992535</v>
      </c>
      <c r="I2347" s="4">
        <f t="shared" si="364"/>
        <v>1.1683578712426335</v>
      </c>
      <c r="J2347">
        <f t="shared" si="365"/>
        <v>1.6614659979448392</v>
      </c>
      <c r="K2347">
        <f t="shared" si="366"/>
        <v>0.41705454520321505</v>
      </c>
      <c r="L2347">
        <f t="shared" si="367"/>
        <v>3.4394080277806731</v>
      </c>
      <c r="M2347">
        <f t="shared" si="368"/>
        <v>0.41705454520321505</v>
      </c>
      <c r="N2347">
        <f t="shared" si="369"/>
        <v>2</v>
      </c>
    </row>
    <row r="2348" spans="1:14" x14ac:dyDescent="0.2">
      <c r="A2348">
        <f t="shared" si="370"/>
        <v>2331</v>
      </c>
      <c r="B2348" t="s">
        <v>3461</v>
      </c>
      <c r="C2348" s="7" t="s">
        <v>3462</v>
      </c>
      <c r="D2348" s="6">
        <v>55497</v>
      </c>
      <c r="E2348" s="6">
        <v>49734.39</v>
      </c>
      <c r="F2348" s="7">
        <f t="shared" si="361"/>
        <v>47403.39</v>
      </c>
      <c r="G2348" s="4">
        <f t="shared" si="362"/>
        <v>0.46123277312071276</v>
      </c>
      <c r="H2348" s="4">
        <f t="shared" si="363"/>
        <v>0.31351372295818192</v>
      </c>
      <c r="I2348" s="4">
        <f t="shared" si="364"/>
        <v>0.37792644068048548</v>
      </c>
      <c r="J2348">
        <f t="shared" si="365"/>
        <v>4.9358448678977943E-2</v>
      </c>
      <c r="K2348">
        <f t="shared" si="366"/>
        <v>0.4526293176472298</v>
      </c>
      <c r="L2348">
        <f t="shared" si="367"/>
        <v>0.66684402667983078</v>
      </c>
      <c r="M2348">
        <f t="shared" si="368"/>
        <v>4.9358448678977943E-2</v>
      </c>
      <c r="N2348">
        <f t="shared" si="369"/>
        <v>1</v>
      </c>
    </row>
    <row r="2349" spans="1:14" x14ac:dyDescent="0.2">
      <c r="A2349">
        <f t="shared" si="370"/>
        <v>2332</v>
      </c>
      <c r="B2349" t="s">
        <v>3463</v>
      </c>
      <c r="C2349" s="7" t="s">
        <v>10</v>
      </c>
      <c r="D2349" s="6">
        <v>50919</v>
      </c>
      <c r="E2349" s="6">
        <v>43468.06</v>
      </c>
      <c r="F2349" s="7">
        <f t="shared" si="361"/>
        <v>41136.06</v>
      </c>
      <c r="G2349" s="4">
        <f t="shared" si="362"/>
        <v>0.23228998158281364</v>
      </c>
      <c r="H2349" s="4">
        <f t="shared" si="363"/>
        <v>3.9927907221001389E-2</v>
      </c>
      <c r="I2349" s="4">
        <f t="shared" si="364"/>
        <v>0.10567025404610476</v>
      </c>
      <c r="J2349">
        <f t="shared" si="365"/>
        <v>7.7116872397544667E-2</v>
      </c>
      <c r="K2349">
        <f t="shared" si="366"/>
        <v>1.2505318382704536</v>
      </c>
      <c r="L2349">
        <f t="shared" si="367"/>
        <v>0.16647299931946247</v>
      </c>
      <c r="M2349">
        <f t="shared" si="368"/>
        <v>7.7116872397544667E-2</v>
      </c>
      <c r="N2349">
        <f t="shared" si="369"/>
        <v>1</v>
      </c>
    </row>
    <row r="2350" spans="1:14" x14ac:dyDescent="0.2">
      <c r="A2350">
        <f t="shared" si="370"/>
        <v>2333</v>
      </c>
      <c r="B2350" t="s">
        <v>3464</v>
      </c>
      <c r="C2350" s="7" t="s">
        <v>804</v>
      </c>
      <c r="D2350" s="6">
        <v>74200</v>
      </c>
      <c r="E2350" s="6">
        <v>65638.8</v>
      </c>
      <c r="F2350" s="7">
        <f t="shared" si="361"/>
        <v>63305.8</v>
      </c>
      <c r="G2350" s="4">
        <f t="shared" si="362"/>
        <v>1.3965575940323178</v>
      </c>
      <c r="H2350" s="4">
        <f t="shared" si="363"/>
        <v>1.0078948014632352</v>
      </c>
      <c r="I2350" s="4">
        <f t="shared" si="364"/>
        <v>1.0687356855896319</v>
      </c>
      <c r="J2350">
        <f t="shared" si="365"/>
        <v>2.4551217422749354</v>
      </c>
      <c r="K2350">
        <f t="shared" si="366"/>
        <v>0.47527010941293302</v>
      </c>
      <c r="L2350">
        <f t="shared" si="367"/>
        <v>4.6845185830583844</v>
      </c>
      <c r="M2350">
        <f t="shared" si="368"/>
        <v>0.47527010941293302</v>
      </c>
      <c r="N2350">
        <f t="shared" si="369"/>
        <v>2</v>
      </c>
    </row>
    <row r="2351" spans="1:14" x14ac:dyDescent="0.2">
      <c r="A2351">
        <f t="shared" si="370"/>
        <v>2334</v>
      </c>
      <c r="B2351" t="s">
        <v>3465</v>
      </c>
      <c r="C2351" s="7" t="s">
        <v>15</v>
      </c>
      <c r="D2351" s="6">
        <v>38970</v>
      </c>
      <c r="E2351" s="6">
        <v>35468.22</v>
      </c>
      <c r="F2351" s="7">
        <f t="shared" si="361"/>
        <v>33134.22</v>
      </c>
      <c r="G2351" s="4">
        <f t="shared" si="362"/>
        <v>-0.36527170825693228</v>
      </c>
      <c r="H2351" s="4">
        <f t="shared" si="363"/>
        <v>-0.30934235977210695</v>
      </c>
      <c r="I2351" s="4">
        <f t="shared" si="364"/>
        <v>-0.24193398004695418</v>
      </c>
      <c r="J2351">
        <f t="shared" si="365"/>
        <v>0.99655789940581574</v>
      </c>
      <c r="K2351">
        <f t="shared" si="366"/>
        <v>3.5225686825745104</v>
      </c>
      <c r="L2351">
        <f t="shared" si="367"/>
        <v>0.17755017089290259</v>
      </c>
      <c r="M2351">
        <f t="shared" si="368"/>
        <v>0.17755017089290259</v>
      </c>
      <c r="N2351">
        <f t="shared" si="369"/>
        <v>3</v>
      </c>
    </row>
    <row r="2352" spans="1:14" x14ac:dyDescent="0.2">
      <c r="A2352">
        <f t="shared" si="370"/>
        <v>2335</v>
      </c>
      <c r="B2352" t="s">
        <v>3466</v>
      </c>
      <c r="C2352" s="7" t="s">
        <v>391</v>
      </c>
      <c r="D2352" s="6">
        <v>39311</v>
      </c>
      <c r="E2352" s="6">
        <v>4687</v>
      </c>
      <c r="F2352" s="7">
        <f t="shared" si="361"/>
        <v>2352</v>
      </c>
      <c r="G2352" s="4">
        <f t="shared" si="362"/>
        <v>-0.34821852085753874</v>
      </c>
      <c r="H2352" s="4">
        <f t="shared" si="363"/>
        <v>-1.6532398536936868</v>
      </c>
      <c r="I2352" s="4">
        <f t="shared" si="364"/>
        <v>-1.5791301757699436</v>
      </c>
      <c r="J2352">
        <f t="shared" si="365"/>
        <v>7.4636036454392736</v>
      </c>
      <c r="K2352">
        <f t="shared" si="366"/>
        <v>12.391212013253607</v>
      </c>
      <c r="L2352">
        <f t="shared" si="367"/>
        <v>4.9259624918475282</v>
      </c>
      <c r="M2352">
        <f t="shared" si="368"/>
        <v>4.9259624918475282</v>
      </c>
      <c r="N2352">
        <f t="shared" si="369"/>
        <v>3</v>
      </c>
    </row>
    <row r="2353" spans="1:14" x14ac:dyDescent="0.2">
      <c r="A2353">
        <f t="shared" si="370"/>
        <v>2336</v>
      </c>
      <c r="B2353" t="s">
        <v>3468</v>
      </c>
      <c r="C2353" s="7" t="s">
        <v>1648</v>
      </c>
      <c r="D2353" s="6">
        <v>49651</v>
      </c>
      <c r="E2353" s="6">
        <v>52372.38</v>
      </c>
      <c r="F2353" s="7">
        <f t="shared" si="361"/>
        <v>50036.38</v>
      </c>
      <c r="G2353" s="4">
        <f t="shared" si="362"/>
        <v>0.16887812931762008</v>
      </c>
      <c r="H2353" s="4">
        <f t="shared" si="363"/>
        <v>0.42868746038607414</v>
      </c>
      <c r="I2353" s="4">
        <f t="shared" si="364"/>
        <v>0.49230494266561425</v>
      </c>
      <c r="J2353">
        <f t="shared" si="365"/>
        <v>9.062210622942303E-2</v>
      </c>
      <c r="K2353">
        <f t="shared" si="366"/>
        <v>0.64023160053997374</v>
      </c>
      <c r="L2353">
        <f t="shared" si="367"/>
        <v>0.63213063132752634</v>
      </c>
      <c r="M2353">
        <f t="shared" si="368"/>
        <v>9.062210622942303E-2</v>
      </c>
      <c r="N2353">
        <f t="shared" si="369"/>
        <v>1</v>
      </c>
    </row>
    <row r="2354" spans="1:14" x14ac:dyDescent="0.2">
      <c r="A2354">
        <f t="shared" si="370"/>
        <v>2337</v>
      </c>
      <c r="B2354" t="s">
        <v>3469</v>
      </c>
      <c r="C2354" s="7" t="s">
        <v>10</v>
      </c>
      <c r="D2354" s="6">
        <v>42391</v>
      </c>
      <c r="E2354" s="6">
        <v>39545.4</v>
      </c>
      <c r="F2354" s="7">
        <f t="shared" si="361"/>
        <v>37208.400000000001</v>
      </c>
      <c r="G2354" s="4">
        <f t="shared" si="362"/>
        <v>-0.19418973144366167</v>
      </c>
      <c r="H2354" s="4">
        <f t="shared" si="363"/>
        <v>-0.1313340812091654</v>
      </c>
      <c r="I2354" s="4">
        <f t="shared" si="364"/>
        <v>-6.4949409191093571E-2</v>
      </c>
      <c r="J2354">
        <f t="shared" si="365"/>
        <v>0.48600729890004518</v>
      </c>
      <c r="K2354">
        <f t="shared" si="366"/>
        <v>2.4843035493292804</v>
      </c>
      <c r="L2354">
        <f t="shared" si="367"/>
        <v>2.7448245974803338E-2</v>
      </c>
      <c r="M2354">
        <f t="shared" si="368"/>
        <v>2.7448245974803338E-2</v>
      </c>
      <c r="N2354">
        <f t="shared" si="369"/>
        <v>3</v>
      </c>
    </row>
    <row r="2355" spans="1:14" x14ac:dyDescent="0.2">
      <c r="A2355">
        <f t="shared" si="370"/>
        <v>2338</v>
      </c>
      <c r="B2355" t="s">
        <v>3470</v>
      </c>
      <c r="C2355" s="7" t="s">
        <v>504</v>
      </c>
      <c r="D2355" s="6">
        <v>49886</v>
      </c>
      <c r="E2355" s="6">
        <v>58448.44</v>
      </c>
      <c r="F2355" s="7">
        <f t="shared" si="361"/>
        <v>56110.44</v>
      </c>
      <c r="G2355" s="4">
        <f t="shared" si="362"/>
        <v>0.18063032591251005</v>
      </c>
      <c r="H2355" s="4">
        <f t="shared" si="363"/>
        <v>0.69396615326820033</v>
      </c>
      <c r="I2355" s="4">
        <f t="shared" si="364"/>
        <v>0.75616537653273586</v>
      </c>
      <c r="J2355">
        <f t="shared" si="365"/>
        <v>0.4360171014082681</v>
      </c>
      <c r="K2355">
        <f t="shared" si="366"/>
        <v>0.49335713846073875</v>
      </c>
      <c r="L2355">
        <f t="shared" si="367"/>
        <v>1.3282838139824535</v>
      </c>
      <c r="M2355">
        <f t="shared" si="368"/>
        <v>0.4360171014082681</v>
      </c>
      <c r="N2355">
        <f t="shared" si="369"/>
        <v>1</v>
      </c>
    </row>
    <row r="2356" spans="1:14" x14ac:dyDescent="0.2">
      <c r="A2356">
        <f t="shared" si="370"/>
        <v>2339</v>
      </c>
      <c r="B2356" t="s">
        <v>3471</v>
      </c>
      <c r="C2356" s="7" t="s">
        <v>1383</v>
      </c>
      <c r="D2356" s="6">
        <v>50981</v>
      </c>
      <c r="E2356" s="6">
        <v>46249.01</v>
      </c>
      <c r="F2356" s="7">
        <f t="shared" si="361"/>
        <v>43910.01</v>
      </c>
      <c r="G2356" s="4">
        <f t="shared" si="362"/>
        <v>0.23539056110997608</v>
      </c>
      <c r="H2356" s="4">
        <f t="shared" si="363"/>
        <v>0.16134322915175084</v>
      </c>
      <c r="I2356" s="4">
        <f t="shared" si="364"/>
        <v>0.22617213425896115</v>
      </c>
      <c r="J2356">
        <f t="shared" si="365"/>
        <v>1.3548490952795058E-2</v>
      </c>
      <c r="K2356">
        <f t="shared" si="366"/>
        <v>0.96465188434945159</v>
      </c>
      <c r="L2356">
        <f t="shared" si="367"/>
        <v>0.26146065506117183</v>
      </c>
      <c r="M2356">
        <f t="shared" si="368"/>
        <v>1.3548490952795058E-2</v>
      </c>
      <c r="N2356">
        <f t="shared" si="369"/>
        <v>1</v>
      </c>
    </row>
    <row r="2357" spans="1:14" x14ac:dyDescent="0.2">
      <c r="A2357">
        <f t="shared" si="370"/>
        <v>2340</v>
      </c>
      <c r="B2357" t="s">
        <v>3472</v>
      </c>
      <c r="C2357" s="7" t="s">
        <v>969</v>
      </c>
      <c r="D2357" s="6">
        <v>52192</v>
      </c>
      <c r="E2357" s="6">
        <v>61093.35</v>
      </c>
      <c r="F2357" s="7">
        <f t="shared" si="361"/>
        <v>58753.35</v>
      </c>
      <c r="G2357" s="4">
        <f t="shared" si="362"/>
        <v>0.29595188058406868</v>
      </c>
      <c r="H2357" s="4">
        <f t="shared" si="363"/>
        <v>0.80944201551953798</v>
      </c>
      <c r="I2357" s="4">
        <f t="shared" si="364"/>
        <v>0.87097480865420862</v>
      </c>
      <c r="J2357">
        <f t="shared" si="365"/>
        <v>0.66601011410303368</v>
      </c>
      <c r="K2357">
        <f t="shared" si="366"/>
        <v>0.37576853903154855</v>
      </c>
      <c r="L2357">
        <f t="shared" si="367"/>
        <v>1.7954288548261221</v>
      </c>
      <c r="M2357">
        <f t="shared" si="368"/>
        <v>0.37576853903154855</v>
      </c>
      <c r="N2357">
        <f t="shared" si="369"/>
        <v>2</v>
      </c>
    </row>
    <row r="2358" spans="1:14" x14ac:dyDescent="0.2">
      <c r="A2358">
        <f t="shared" si="370"/>
        <v>2341</v>
      </c>
      <c r="B2358" t="s">
        <v>3473</v>
      </c>
      <c r="C2358" s="7" t="s">
        <v>174</v>
      </c>
      <c r="D2358" s="6">
        <v>91832</v>
      </c>
      <c r="E2358" s="6">
        <v>81943.53</v>
      </c>
      <c r="F2358" s="7">
        <f t="shared" si="361"/>
        <v>79602.53</v>
      </c>
      <c r="G2358" s="4">
        <f t="shared" si="362"/>
        <v>2.2783224040795518</v>
      </c>
      <c r="H2358" s="4">
        <f t="shared" si="363"/>
        <v>1.7197537136852976</v>
      </c>
      <c r="I2358" s="4">
        <f t="shared" si="364"/>
        <v>1.7766744034184536</v>
      </c>
      <c r="J2358">
        <f t="shared" si="365"/>
        <v>8.4141496313971658</v>
      </c>
      <c r="K2358">
        <f t="shared" si="366"/>
        <v>4.0847129626708218</v>
      </c>
      <c r="L2358">
        <f t="shared" si="367"/>
        <v>12.236674554243992</v>
      </c>
      <c r="M2358">
        <f t="shared" si="368"/>
        <v>4.0847129626708218</v>
      </c>
      <c r="N2358">
        <f t="shared" si="369"/>
        <v>2</v>
      </c>
    </row>
    <row r="2359" spans="1:14" x14ac:dyDescent="0.2">
      <c r="A2359">
        <f t="shared" si="370"/>
        <v>2342</v>
      </c>
      <c r="B2359" t="s">
        <v>3474</v>
      </c>
      <c r="C2359" s="7" t="s">
        <v>271</v>
      </c>
      <c r="D2359" s="6">
        <v>107500</v>
      </c>
      <c r="E2359" s="6">
        <v>97577.919999999998</v>
      </c>
      <c r="F2359" s="7">
        <f t="shared" si="361"/>
        <v>95235.92</v>
      </c>
      <c r="G2359" s="4">
        <f t="shared" si="362"/>
        <v>3.061868856201833</v>
      </c>
      <c r="H2359" s="4">
        <f t="shared" si="363"/>
        <v>2.4023458117240568</v>
      </c>
      <c r="I2359" s="4">
        <f t="shared" si="364"/>
        <v>2.4557972748115442</v>
      </c>
      <c r="J2359">
        <f t="shared" si="365"/>
        <v>17.134041423277228</v>
      </c>
      <c r="K2359">
        <f t="shared" si="366"/>
        <v>10.626331692630112</v>
      </c>
      <c r="L2359">
        <f t="shared" si="367"/>
        <v>22.436935420530006</v>
      </c>
      <c r="M2359">
        <f t="shared" si="368"/>
        <v>10.626331692630112</v>
      </c>
      <c r="N2359">
        <f t="shared" si="369"/>
        <v>2</v>
      </c>
    </row>
    <row r="2360" spans="1:14" x14ac:dyDescent="0.2">
      <c r="A2360">
        <f t="shared" si="370"/>
        <v>2343</v>
      </c>
      <c r="B2360" t="s">
        <v>3475</v>
      </c>
      <c r="C2360" s="7" t="s">
        <v>3476</v>
      </c>
      <c r="D2360" s="6">
        <v>32569</v>
      </c>
      <c r="E2360" s="6">
        <v>24352.77</v>
      </c>
      <c r="F2360" s="7">
        <f t="shared" si="361"/>
        <v>22009.77</v>
      </c>
      <c r="G2360" s="4">
        <f t="shared" si="362"/>
        <v>-0.68538153976285021</v>
      </c>
      <c r="H2360" s="4">
        <f t="shared" si="363"/>
        <v>-0.79463908936276728</v>
      </c>
      <c r="I2360" s="4">
        <f t="shared" si="364"/>
        <v>-0.72518607231030008</v>
      </c>
      <c r="J2360">
        <f t="shared" si="365"/>
        <v>3.0246080830946385</v>
      </c>
      <c r="K2360">
        <f t="shared" si="366"/>
        <v>6.8129619417460727</v>
      </c>
      <c r="L2360">
        <f t="shared" si="367"/>
        <v>1.3344517593800167</v>
      </c>
      <c r="M2360">
        <f t="shared" si="368"/>
        <v>1.3344517593800167</v>
      </c>
      <c r="N2360">
        <f t="shared" si="369"/>
        <v>3</v>
      </c>
    </row>
    <row r="2361" spans="1:14" x14ac:dyDescent="0.2">
      <c r="A2361">
        <f t="shared" si="370"/>
        <v>2344</v>
      </c>
      <c r="B2361" t="s">
        <v>3477</v>
      </c>
      <c r="C2361" s="7" t="s">
        <v>10</v>
      </c>
      <c r="D2361" s="6">
        <v>54125</v>
      </c>
      <c r="E2361" s="6">
        <v>55605.91</v>
      </c>
      <c r="F2361" s="7">
        <f t="shared" si="361"/>
        <v>53261.91</v>
      </c>
      <c r="G2361" s="4">
        <f t="shared" si="362"/>
        <v>0.39261994874544026</v>
      </c>
      <c r="H2361" s="4">
        <f t="shared" si="363"/>
        <v>0.5698622696860387</v>
      </c>
      <c r="I2361" s="4">
        <f t="shared" si="364"/>
        <v>0.63242370100047063</v>
      </c>
      <c r="J2361">
        <f t="shared" si="365"/>
        <v>0.24257009391414769</v>
      </c>
      <c r="K2361">
        <f t="shared" si="366"/>
        <v>0.26733383868849214</v>
      </c>
      <c r="L2361">
        <f t="shared" si="367"/>
        <v>1.1372542317338259</v>
      </c>
      <c r="M2361">
        <f t="shared" si="368"/>
        <v>0.24257009391414769</v>
      </c>
      <c r="N2361">
        <f t="shared" si="369"/>
        <v>1</v>
      </c>
    </row>
    <row r="2362" spans="1:14" x14ac:dyDescent="0.2">
      <c r="A2362">
        <f t="shared" si="370"/>
        <v>2345</v>
      </c>
      <c r="B2362" t="s">
        <v>3478</v>
      </c>
      <c r="C2362" s="7" t="s">
        <v>269</v>
      </c>
      <c r="D2362" s="6">
        <v>40463</v>
      </c>
      <c r="E2362" s="6">
        <v>36315.25</v>
      </c>
      <c r="F2362" s="7">
        <f t="shared" si="361"/>
        <v>33970.25</v>
      </c>
      <c r="G2362" s="4">
        <f t="shared" si="362"/>
        <v>-0.29060775286897172</v>
      </c>
      <c r="H2362" s="4">
        <f t="shared" si="363"/>
        <v>-0.27236132086993237</v>
      </c>
      <c r="I2362" s="4">
        <f t="shared" si="364"/>
        <v>-0.20561638711472613</v>
      </c>
      <c r="J2362">
        <f t="shared" si="365"/>
        <v>0.82988089568763945</v>
      </c>
      <c r="K2362">
        <f t="shared" si="366"/>
        <v>3.1993317664088514</v>
      </c>
      <c r="L2362">
        <f t="shared" si="367"/>
        <v>0.11535508630795374</v>
      </c>
      <c r="M2362">
        <f t="shared" si="368"/>
        <v>0.11535508630795374</v>
      </c>
      <c r="N2362">
        <f t="shared" si="369"/>
        <v>3</v>
      </c>
    </row>
    <row r="2363" spans="1:14" x14ac:dyDescent="0.2">
      <c r="A2363">
        <f t="shared" si="370"/>
        <v>2346</v>
      </c>
      <c r="B2363" t="s">
        <v>3479</v>
      </c>
      <c r="C2363" s="7" t="s">
        <v>464</v>
      </c>
      <c r="D2363" s="6">
        <v>82259</v>
      </c>
      <c r="E2363" s="6">
        <v>64178.97</v>
      </c>
      <c r="F2363" s="7">
        <f t="shared" si="361"/>
        <v>61832.97</v>
      </c>
      <c r="G2363" s="4">
        <f t="shared" si="362"/>
        <v>1.7995829232162255</v>
      </c>
      <c r="H2363" s="4">
        <f t="shared" si="363"/>
        <v>0.94415912501663746</v>
      </c>
      <c r="I2363" s="4">
        <f t="shared" si="364"/>
        <v>1.0047551580985448</v>
      </c>
      <c r="J2363">
        <f t="shared" si="365"/>
        <v>3.3308218341176286</v>
      </c>
      <c r="K2363">
        <f t="shared" si="366"/>
        <v>0.97872379007314714</v>
      </c>
      <c r="L2363">
        <f t="shared" si="367"/>
        <v>5.7866470047861691</v>
      </c>
      <c r="M2363">
        <f t="shared" si="368"/>
        <v>0.97872379007314714</v>
      </c>
      <c r="N2363">
        <f t="shared" si="369"/>
        <v>2</v>
      </c>
    </row>
    <row r="2364" spans="1:14" x14ac:dyDescent="0.2">
      <c r="A2364">
        <f t="shared" si="370"/>
        <v>2347</v>
      </c>
      <c r="B2364" t="s">
        <v>3480</v>
      </c>
      <c r="C2364" s="7" t="s">
        <v>3481</v>
      </c>
      <c r="D2364" s="6">
        <v>62600</v>
      </c>
      <c r="E2364" s="6">
        <v>55881.2</v>
      </c>
      <c r="F2364" s="7">
        <f t="shared" si="361"/>
        <v>53534.2</v>
      </c>
      <c r="G2364" s="4">
        <f t="shared" si="362"/>
        <v>0.8164491663696638</v>
      </c>
      <c r="H2364" s="4">
        <f t="shared" si="363"/>
        <v>0.58188133654244212</v>
      </c>
      <c r="I2364" s="4">
        <f t="shared" si="364"/>
        <v>0.64425212507558294</v>
      </c>
      <c r="J2364">
        <f t="shared" si="365"/>
        <v>0.53699841206821897</v>
      </c>
      <c r="K2364">
        <f t="shared" si="366"/>
        <v>2.7414987144795962E-2</v>
      </c>
      <c r="L2364">
        <f t="shared" si="367"/>
        <v>1.7720642563520879</v>
      </c>
      <c r="M2364">
        <f t="shared" si="368"/>
        <v>2.7414987144795962E-2</v>
      </c>
      <c r="N2364">
        <f t="shared" si="369"/>
        <v>2</v>
      </c>
    </row>
    <row r="2365" spans="1:14" x14ac:dyDescent="0.2">
      <c r="A2365">
        <f t="shared" si="370"/>
        <v>2348</v>
      </c>
      <c r="B2365" t="s">
        <v>3482</v>
      </c>
      <c r="C2365" s="7" t="s">
        <v>78</v>
      </c>
      <c r="D2365" s="6">
        <v>61653</v>
      </c>
      <c r="E2365" s="6">
        <v>65232.84</v>
      </c>
      <c r="F2365" s="7">
        <f t="shared" si="361"/>
        <v>62884.84</v>
      </c>
      <c r="G2365" s="4">
        <f t="shared" si="362"/>
        <v>0.76909031455961774</v>
      </c>
      <c r="H2365" s="4">
        <f t="shared" si="363"/>
        <v>0.990170727283186</v>
      </c>
      <c r="I2365" s="4">
        <f t="shared" si="364"/>
        <v>1.0504489567392905</v>
      </c>
      <c r="J2365">
        <f t="shared" si="365"/>
        <v>1.3881707673135313</v>
      </c>
      <c r="K2365">
        <f t="shared" si="366"/>
        <v>0.20004145700194753</v>
      </c>
      <c r="L2365">
        <f t="shared" si="367"/>
        <v>3.1129802192234157</v>
      </c>
      <c r="M2365">
        <f t="shared" si="368"/>
        <v>0.20004145700194753</v>
      </c>
      <c r="N2365">
        <f t="shared" si="369"/>
        <v>2</v>
      </c>
    </row>
    <row r="2366" spans="1:14" x14ac:dyDescent="0.2">
      <c r="A2366">
        <f t="shared" si="370"/>
        <v>2349</v>
      </c>
      <c r="B2366" t="s">
        <v>3483</v>
      </c>
      <c r="C2366" s="7" t="s">
        <v>3484</v>
      </c>
      <c r="D2366" s="6">
        <v>68500</v>
      </c>
      <c r="E2366" s="6">
        <v>55896.65</v>
      </c>
      <c r="F2366" s="7">
        <f t="shared" si="361"/>
        <v>53547.65</v>
      </c>
      <c r="G2366" s="4">
        <f t="shared" si="362"/>
        <v>1.1115043149222206</v>
      </c>
      <c r="H2366" s="4">
        <f t="shared" si="363"/>
        <v>0.58255587823640664</v>
      </c>
      <c r="I2366" s="4">
        <f t="shared" si="364"/>
        <v>0.64483640031084799</v>
      </c>
      <c r="J2366">
        <f t="shared" si="365"/>
        <v>0.94357140800922179</v>
      </c>
      <c r="K2366">
        <f t="shared" si="366"/>
        <v>7.5855679674100188E-2</v>
      </c>
      <c r="L2366">
        <f t="shared" si="367"/>
        <v>2.4056901646725239</v>
      </c>
      <c r="M2366">
        <f t="shared" si="368"/>
        <v>7.5855679674100188E-2</v>
      </c>
      <c r="N2366">
        <f t="shared" si="369"/>
        <v>2</v>
      </c>
    </row>
    <row r="2367" spans="1:14" x14ac:dyDescent="0.2">
      <c r="A2367">
        <f t="shared" si="370"/>
        <v>2350</v>
      </c>
      <c r="B2367" t="s">
        <v>3486</v>
      </c>
      <c r="C2367" s="7" t="s">
        <v>38</v>
      </c>
      <c r="D2367" s="6">
        <v>9553</v>
      </c>
      <c r="E2367" s="6">
        <v>9827.8700000000008</v>
      </c>
      <c r="F2367" s="7">
        <f t="shared" si="361"/>
        <v>7477.8700000000008</v>
      </c>
      <c r="G2367" s="4">
        <f t="shared" si="362"/>
        <v>-1.8363966752010954</v>
      </c>
      <c r="H2367" s="4">
        <f t="shared" si="363"/>
        <v>-1.4287912350367058</v>
      </c>
      <c r="I2367" s="4">
        <f t="shared" si="364"/>
        <v>-1.356459625570166</v>
      </c>
      <c r="J2367">
        <f t="shared" si="365"/>
        <v>9.9561692897768275</v>
      </c>
      <c r="K2367">
        <f t="shared" si="366"/>
        <v>16.280413405988167</v>
      </c>
      <c r="L2367">
        <f t="shared" si="367"/>
        <v>6.5659606730712179</v>
      </c>
      <c r="M2367">
        <f t="shared" si="368"/>
        <v>6.5659606730712179</v>
      </c>
      <c r="N2367">
        <f t="shared" si="369"/>
        <v>3</v>
      </c>
    </row>
    <row r="2368" spans="1:14" x14ac:dyDescent="0.2">
      <c r="A2368">
        <f t="shared" si="370"/>
        <v>2351</v>
      </c>
      <c r="B2368" t="s">
        <v>3487</v>
      </c>
      <c r="C2368" s="7" t="s">
        <v>180</v>
      </c>
      <c r="D2368" s="6">
        <v>74803</v>
      </c>
      <c r="E2368" s="6">
        <v>73990.95</v>
      </c>
      <c r="F2368" s="7">
        <f t="shared" si="361"/>
        <v>71639.95</v>
      </c>
      <c r="G2368" s="4">
        <f t="shared" si="362"/>
        <v>1.4267132304013332</v>
      </c>
      <c r="H2368" s="4">
        <f t="shared" si="363"/>
        <v>1.3725468020615583</v>
      </c>
      <c r="I2368" s="4">
        <f t="shared" si="364"/>
        <v>1.4307756448448365</v>
      </c>
      <c r="J2368">
        <f t="shared" si="365"/>
        <v>3.9128392098085607</v>
      </c>
      <c r="K2368">
        <f t="shared" si="366"/>
        <v>1.2399717541485982</v>
      </c>
      <c r="L2368">
        <f t="shared" si="367"/>
        <v>6.6345350346151379</v>
      </c>
      <c r="M2368">
        <f t="shared" si="368"/>
        <v>1.2399717541485982</v>
      </c>
      <c r="N2368">
        <f t="shared" si="369"/>
        <v>2</v>
      </c>
    </row>
    <row r="2369" spans="1:14" x14ac:dyDescent="0.2">
      <c r="A2369">
        <f t="shared" si="370"/>
        <v>2352</v>
      </c>
      <c r="B2369" t="s">
        <v>3488</v>
      </c>
      <c r="C2369" s="7" t="s">
        <v>3489</v>
      </c>
      <c r="D2369" s="6">
        <v>31634</v>
      </c>
      <c r="E2369" s="6">
        <v>28906.77</v>
      </c>
      <c r="F2369" s="7">
        <f t="shared" si="361"/>
        <v>26554.77</v>
      </c>
      <c r="G2369" s="4">
        <f t="shared" si="362"/>
        <v>-0.73214027940634863</v>
      </c>
      <c r="H2369" s="4">
        <f t="shared" si="363"/>
        <v>-0.59581301335542014</v>
      </c>
      <c r="I2369" s="4">
        <f t="shared" si="364"/>
        <v>-0.52774882738251427</v>
      </c>
      <c r="J2369">
        <f t="shared" si="365"/>
        <v>2.3836777922961914</v>
      </c>
      <c r="K2369">
        <f t="shared" si="366"/>
        <v>5.870602277287988</v>
      </c>
      <c r="L2369">
        <f t="shared" si="367"/>
        <v>0.91351309237006917</v>
      </c>
      <c r="M2369">
        <f t="shared" si="368"/>
        <v>0.91351309237006917</v>
      </c>
      <c r="N2369">
        <f t="shared" si="369"/>
        <v>3</v>
      </c>
    </row>
    <row r="2370" spans="1:14" x14ac:dyDescent="0.2">
      <c r="A2370">
        <f t="shared" si="370"/>
        <v>2353</v>
      </c>
      <c r="B2370" t="s">
        <v>3490</v>
      </c>
      <c r="C2370" s="7" t="s">
        <v>969</v>
      </c>
      <c r="D2370" s="6">
        <v>54032</v>
      </c>
      <c r="E2370" s="6">
        <v>49844.17</v>
      </c>
      <c r="F2370" s="7">
        <f t="shared" si="361"/>
        <v>47491.17</v>
      </c>
      <c r="G2370" s="4">
        <f t="shared" si="362"/>
        <v>0.38796907945469655</v>
      </c>
      <c r="H2370" s="4">
        <f t="shared" si="363"/>
        <v>0.31830668005613671</v>
      </c>
      <c r="I2370" s="4">
        <f t="shared" si="364"/>
        <v>0.38173965110067487</v>
      </c>
      <c r="J2370">
        <f t="shared" si="365"/>
        <v>2.9158657231175687E-2</v>
      </c>
      <c r="K2370">
        <f t="shared" si="366"/>
        <v>0.51329698597392936</v>
      </c>
      <c r="L2370">
        <f t="shared" si="367"/>
        <v>0.59578768824791961</v>
      </c>
      <c r="M2370">
        <f t="shared" si="368"/>
        <v>2.9158657231175687E-2</v>
      </c>
      <c r="N2370">
        <f t="shared" si="369"/>
        <v>1</v>
      </c>
    </row>
    <row r="2371" spans="1:14" x14ac:dyDescent="0.2">
      <c r="A2371">
        <f t="shared" si="370"/>
        <v>2354</v>
      </c>
      <c r="B2371" t="s">
        <v>3491</v>
      </c>
      <c r="C2371" s="7" t="s">
        <v>10</v>
      </c>
      <c r="D2371" s="6">
        <v>64525</v>
      </c>
      <c r="E2371" s="6">
        <v>88088.78</v>
      </c>
      <c r="F2371" s="7">
        <f t="shared" si="361"/>
        <v>85734.78</v>
      </c>
      <c r="G2371" s="4">
        <f t="shared" si="362"/>
        <v>0.91271715975333689</v>
      </c>
      <c r="H2371" s="4">
        <f t="shared" si="363"/>
        <v>1.988053218205313</v>
      </c>
      <c r="I2371" s="4">
        <f t="shared" si="364"/>
        <v>2.0430626421881817</v>
      </c>
      <c r="J2371">
        <f t="shared" si="365"/>
        <v>6.541638687252898</v>
      </c>
      <c r="K2371">
        <f t="shared" si="366"/>
        <v>3.3814199676366821</v>
      </c>
      <c r="L2371">
        <f t="shared" si="367"/>
        <v>9.6621715257312886</v>
      </c>
      <c r="M2371">
        <f t="shared" si="368"/>
        <v>3.3814199676366821</v>
      </c>
      <c r="N2371">
        <f t="shared" si="369"/>
        <v>2</v>
      </c>
    </row>
    <row r="2372" spans="1:14" x14ac:dyDescent="0.2">
      <c r="A2372">
        <f t="shared" si="370"/>
        <v>2355</v>
      </c>
      <c r="B2372" t="s">
        <v>3492</v>
      </c>
      <c r="C2372" s="7" t="s">
        <v>3493</v>
      </c>
      <c r="D2372" s="6">
        <v>37210</v>
      </c>
      <c r="E2372" s="6">
        <v>37476.75</v>
      </c>
      <c r="F2372" s="7">
        <f t="shared" si="361"/>
        <v>35121.75</v>
      </c>
      <c r="G2372" s="4">
        <f t="shared" si="362"/>
        <v>-0.45328815935057637</v>
      </c>
      <c r="H2372" s="4">
        <f t="shared" si="363"/>
        <v>-0.22165062976704836</v>
      </c>
      <c r="I2372" s="4">
        <f t="shared" si="364"/>
        <v>-0.15559460767922659</v>
      </c>
      <c r="J2372">
        <f t="shared" si="365"/>
        <v>0.94459359592186176</v>
      </c>
      <c r="K2372">
        <f t="shared" si="366"/>
        <v>3.4198686801994631</v>
      </c>
      <c r="L2372">
        <f t="shared" si="367"/>
        <v>0.17027370293190486</v>
      </c>
      <c r="M2372">
        <f t="shared" si="368"/>
        <v>0.17027370293190486</v>
      </c>
      <c r="N2372">
        <f t="shared" si="369"/>
        <v>3</v>
      </c>
    </row>
    <row r="2373" spans="1:14" x14ac:dyDescent="0.2">
      <c r="A2373">
        <f t="shared" si="370"/>
        <v>2356</v>
      </c>
      <c r="B2373" t="s">
        <v>3494</v>
      </c>
      <c r="C2373" s="7" t="s">
        <v>614</v>
      </c>
      <c r="D2373" s="6">
        <v>81000</v>
      </c>
      <c r="E2373" s="6">
        <v>71654.789999999994</v>
      </c>
      <c r="F2373" s="7">
        <f t="shared" si="361"/>
        <v>69298.789999999994</v>
      </c>
      <c r="G2373" s="4">
        <f t="shared" si="362"/>
        <v>1.7366211550759425</v>
      </c>
      <c r="H2373" s="4">
        <f t="shared" si="363"/>
        <v>1.2705508587753649</v>
      </c>
      <c r="I2373" s="4">
        <f t="shared" si="364"/>
        <v>1.329074395046127</v>
      </c>
      <c r="J2373">
        <f t="shared" si="365"/>
        <v>4.2791476257759431</v>
      </c>
      <c r="K2373">
        <f t="shared" si="366"/>
        <v>1.4153442223719668</v>
      </c>
      <c r="L2373">
        <f t="shared" si="367"/>
        <v>7.1068746086121024</v>
      </c>
      <c r="M2373">
        <f t="shared" si="368"/>
        <v>1.4153442223719668</v>
      </c>
      <c r="N2373">
        <f t="shared" si="369"/>
        <v>2</v>
      </c>
    </row>
    <row r="2374" spans="1:14" x14ac:dyDescent="0.2">
      <c r="A2374">
        <f t="shared" si="370"/>
        <v>2357</v>
      </c>
      <c r="B2374" t="s">
        <v>3495</v>
      </c>
      <c r="C2374" s="7" t="s">
        <v>890</v>
      </c>
      <c r="D2374" s="6">
        <v>31699</v>
      </c>
      <c r="E2374" s="6">
        <v>29497.02</v>
      </c>
      <c r="F2374" s="7">
        <f t="shared" si="361"/>
        <v>27140.02</v>
      </c>
      <c r="G2374" s="4">
        <f t="shared" si="362"/>
        <v>-0.72888967183754927</v>
      </c>
      <c r="H2374" s="4">
        <f t="shared" si="363"/>
        <v>-0.57004290106658906</v>
      </c>
      <c r="I2374" s="4">
        <f t="shared" si="364"/>
        <v>-0.50232525255435434</v>
      </c>
      <c r="J2374">
        <f t="shared" si="365"/>
        <v>2.2938884748662307</v>
      </c>
      <c r="K2374">
        <f t="shared" si="366"/>
        <v>5.7306288725554584</v>
      </c>
      <c r="L2374">
        <f t="shared" si="367"/>
        <v>0.85922907764267897</v>
      </c>
      <c r="M2374">
        <f t="shared" si="368"/>
        <v>0.85922907764267897</v>
      </c>
      <c r="N2374">
        <f t="shared" si="369"/>
        <v>3</v>
      </c>
    </row>
    <row r="2375" spans="1:14" x14ac:dyDescent="0.2">
      <c r="A2375">
        <f t="shared" si="370"/>
        <v>2358</v>
      </c>
      <c r="B2375" t="s">
        <v>3496</v>
      </c>
      <c r="C2375" s="7" t="s">
        <v>621</v>
      </c>
      <c r="D2375" s="6">
        <v>43220</v>
      </c>
      <c r="E2375" s="6">
        <v>26264.45</v>
      </c>
      <c r="F2375" s="7">
        <f t="shared" si="361"/>
        <v>23906.45</v>
      </c>
      <c r="G2375" s="4">
        <f t="shared" si="362"/>
        <v>-0.1527319826046668</v>
      </c>
      <c r="H2375" s="4">
        <f t="shared" si="363"/>
        <v>-0.71117579709624867</v>
      </c>
      <c r="I2375" s="4">
        <f t="shared" si="364"/>
        <v>-0.64279327281423126</v>
      </c>
      <c r="J2375">
        <f t="shared" si="365"/>
        <v>1.9577287157740075</v>
      </c>
      <c r="K2375">
        <f t="shared" si="366"/>
        <v>4.9517728108772108</v>
      </c>
      <c r="L2375">
        <f t="shared" si="367"/>
        <v>0.78299729773307636</v>
      </c>
      <c r="M2375">
        <f t="shared" si="368"/>
        <v>0.78299729773307636</v>
      </c>
      <c r="N2375">
        <f t="shared" si="369"/>
        <v>3</v>
      </c>
    </row>
    <row r="2376" spans="1:14" x14ac:dyDescent="0.2">
      <c r="A2376">
        <f t="shared" si="370"/>
        <v>2359</v>
      </c>
      <c r="B2376" t="s">
        <v>3497</v>
      </c>
      <c r="C2376" s="7" t="s">
        <v>97</v>
      </c>
      <c r="D2376" s="6">
        <v>55544</v>
      </c>
      <c r="E2376" s="6">
        <v>56544.05</v>
      </c>
      <c r="F2376" s="7">
        <f t="shared" si="361"/>
        <v>54185.05</v>
      </c>
      <c r="G2376" s="4">
        <f t="shared" si="362"/>
        <v>0.46358321243969075</v>
      </c>
      <c r="H2376" s="4">
        <f t="shared" si="363"/>
        <v>0.6108211398980572</v>
      </c>
      <c r="I2376" s="4">
        <f t="shared" si="364"/>
        <v>0.67252539919246979</v>
      </c>
      <c r="J2376">
        <f t="shared" si="365"/>
        <v>0.32204784535393072</v>
      </c>
      <c r="K2376">
        <f t="shared" si="366"/>
        <v>0.18771655356045155</v>
      </c>
      <c r="L2376">
        <f t="shared" si="367"/>
        <v>1.3233469899134946</v>
      </c>
      <c r="M2376">
        <f t="shared" si="368"/>
        <v>0.18771655356045155</v>
      </c>
      <c r="N2376">
        <f t="shared" si="369"/>
        <v>2</v>
      </c>
    </row>
    <row r="2377" spans="1:14" x14ac:dyDescent="0.2">
      <c r="A2377">
        <f t="shared" si="370"/>
        <v>2360</v>
      </c>
      <c r="B2377" t="s">
        <v>3498</v>
      </c>
      <c r="C2377" s="7" t="s">
        <v>226</v>
      </c>
      <c r="D2377" s="6">
        <v>40886</v>
      </c>
      <c r="E2377" s="6">
        <v>39398.76</v>
      </c>
      <c r="F2377" s="7">
        <f t="shared" si="361"/>
        <v>37038.76</v>
      </c>
      <c r="G2377" s="4">
        <f t="shared" si="362"/>
        <v>-0.26945379899816979</v>
      </c>
      <c r="H2377" s="4">
        <f t="shared" si="363"/>
        <v>-0.13773633324818985</v>
      </c>
      <c r="I2377" s="4">
        <f t="shared" si="364"/>
        <v>-7.2318662046880033E-2</v>
      </c>
      <c r="J2377">
        <f t="shared" si="365"/>
        <v>0.57265843479181255</v>
      </c>
      <c r="K2377">
        <f t="shared" si="366"/>
        <v>2.6744594857174437</v>
      </c>
      <c r="L2377">
        <f t="shared" si="367"/>
        <v>4.7244666365304833E-2</v>
      </c>
      <c r="M2377">
        <f t="shared" si="368"/>
        <v>4.7244666365304833E-2</v>
      </c>
      <c r="N2377">
        <f t="shared" si="369"/>
        <v>3</v>
      </c>
    </row>
    <row r="2378" spans="1:14" x14ac:dyDescent="0.2">
      <c r="A2378">
        <f t="shared" si="370"/>
        <v>2361</v>
      </c>
      <c r="B2378" t="s">
        <v>3499</v>
      </c>
      <c r="C2378" s="7" t="s">
        <v>22</v>
      </c>
      <c r="D2378" s="6">
        <v>28059</v>
      </c>
      <c r="E2378" s="6">
        <v>25188.959999999999</v>
      </c>
      <c r="F2378" s="7">
        <f t="shared" si="361"/>
        <v>22827.96</v>
      </c>
      <c r="G2378" s="4">
        <f t="shared" si="362"/>
        <v>-0.91092369569031317</v>
      </c>
      <c r="H2378" s="4">
        <f t="shared" si="363"/>
        <v>-0.75813132113778192</v>
      </c>
      <c r="I2378" s="4">
        <f t="shared" si="364"/>
        <v>-0.68964345857488429</v>
      </c>
      <c r="J2378">
        <f t="shared" si="365"/>
        <v>3.364437658348665</v>
      </c>
      <c r="K2378">
        <f t="shared" si="366"/>
        <v>7.3605862498840633</v>
      </c>
      <c r="L2378">
        <f t="shared" si="367"/>
        <v>1.5476716884101731</v>
      </c>
      <c r="M2378">
        <f t="shared" si="368"/>
        <v>1.5476716884101731</v>
      </c>
      <c r="N2378">
        <f t="shared" si="369"/>
        <v>3</v>
      </c>
    </row>
    <row r="2379" spans="1:14" x14ac:dyDescent="0.2">
      <c r="A2379">
        <f t="shared" si="370"/>
        <v>2362</v>
      </c>
      <c r="B2379" t="s">
        <v>3500</v>
      </c>
      <c r="C2379" s="7" t="s">
        <v>180</v>
      </c>
      <c r="D2379" s="6">
        <v>79492</v>
      </c>
      <c r="E2379" s="6">
        <v>96245.17</v>
      </c>
      <c r="F2379" s="7">
        <f t="shared" si="361"/>
        <v>93883.17</v>
      </c>
      <c r="G2379" s="4">
        <f t="shared" si="362"/>
        <v>1.6612070594797974</v>
      </c>
      <c r="H2379" s="4">
        <f t="shared" si="363"/>
        <v>2.3441584044340278</v>
      </c>
      <c r="I2379" s="4">
        <f t="shared" si="364"/>
        <v>2.397033087116041</v>
      </c>
      <c r="J2379">
        <f t="shared" si="365"/>
        <v>10.79368908414364</v>
      </c>
      <c r="K2379">
        <f t="shared" si="366"/>
        <v>6.0863355756802218</v>
      </c>
      <c r="L2379">
        <f t="shared" si="367"/>
        <v>14.946744480602467</v>
      </c>
      <c r="M2379">
        <f t="shared" si="368"/>
        <v>6.0863355756802218</v>
      </c>
      <c r="N2379">
        <f t="shared" si="369"/>
        <v>2</v>
      </c>
    </row>
    <row r="2380" spans="1:14" x14ac:dyDescent="0.2">
      <c r="A2380">
        <f t="shared" si="370"/>
        <v>2363</v>
      </c>
      <c r="B2380" t="s">
        <v>3501</v>
      </c>
      <c r="C2380" s="7" t="s">
        <v>10</v>
      </c>
      <c r="D2380" s="6">
        <v>64525</v>
      </c>
      <c r="E2380" s="6">
        <v>57079.82</v>
      </c>
      <c r="F2380" s="7">
        <f t="shared" si="361"/>
        <v>54716.82</v>
      </c>
      <c r="G2380" s="4">
        <f t="shared" si="362"/>
        <v>0.91271715975333689</v>
      </c>
      <c r="H2380" s="4">
        <f t="shared" si="363"/>
        <v>0.63421267409710325</v>
      </c>
      <c r="I2380" s="4">
        <f t="shared" si="364"/>
        <v>0.69562577405171022</v>
      </c>
      <c r="J2380">
        <f t="shared" si="365"/>
        <v>0.72801721854060153</v>
      </c>
      <c r="K2380">
        <f t="shared" si="366"/>
        <v>8.2637878789797257E-3</v>
      </c>
      <c r="L2380">
        <f t="shared" si="367"/>
        <v>2.1037180956143064</v>
      </c>
      <c r="M2380">
        <f t="shared" si="368"/>
        <v>8.2637878789797257E-3</v>
      </c>
      <c r="N2380">
        <f t="shared" si="369"/>
        <v>2</v>
      </c>
    </row>
    <row r="2381" spans="1:14" x14ac:dyDescent="0.2">
      <c r="A2381">
        <f t="shared" si="370"/>
        <v>2364</v>
      </c>
      <c r="B2381" t="s">
        <v>3502</v>
      </c>
      <c r="C2381" s="7" t="s">
        <v>822</v>
      </c>
      <c r="D2381" s="6">
        <v>28775</v>
      </c>
      <c r="E2381" s="6">
        <v>27386.41</v>
      </c>
      <c r="F2381" s="7">
        <f t="shared" si="361"/>
        <v>25022.41</v>
      </c>
      <c r="G2381" s="4">
        <f t="shared" si="362"/>
        <v>-0.87511700308630791</v>
      </c>
      <c r="H2381" s="4">
        <f t="shared" si="363"/>
        <v>-0.6621914088140346</v>
      </c>
      <c r="I2381" s="4">
        <f t="shared" si="364"/>
        <v>-0.59431537009704494</v>
      </c>
      <c r="J2381">
        <f t="shared" si="365"/>
        <v>2.921020671979452</v>
      </c>
      <c r="K2381">
        <f t="shared" si="366"/>
        <v>6.7010448429225313</v>
      </c>
      <c r="L2381">
        <f t="shared" si="367"/>
        <v>1.2552196767883974</v>
      </c>
      <c r="M2381">
        <f t="shared" si="368"/>
        <v>1.2552196767883974</v>
      </c>
      <c r="N2381">
        <f t="shared" si="369"/>
        <v>3</v>
      </c>
    </row>
    <row r="2382" spans="1:14" x14ac:dyDescent="0.2">
      <c r="A2382">
        <f t="shared" si="370"/>
        <v>2365</v>
      </c>
      <c r="B2382" t="s">
        <v>3503</v>
      </c>
      <c r="C2382" s="7" t="s">
        <v>208</v>
      </c>
      <c r="D2382" s="6">
        <v>64329</v>
      </c>
      <c r="E2382" s="6">
        <v>63844.82</v>
      </c>
      <c r="F2382" s="7">
        <f t="shared" si="361"/>
        <v>61479.82</v>
      </c>
      <c r="G2382" s="4">
        <f t="shared" si="362"/>
        <v>0.9029153276997266</v>
      </c>
      <c r="H2382" s="4">
        <f t="shared" si="363"/>
        <v>0.92957025077468425</v>
      </c>
      <c r="I2382" s="4">
        <f t="shared" si="364"/>
        <v>0.989414132125773</v>
      </c>
      <c r="J2382">
        <f t="shared" si="365"/>
        <v>1.3614173923206752</v>
      </c>
      <c r="K2382">
        <f t="shared" si="366"/>
        <v>0.12126021191455148</v>
      </c>
      <c r="L2382">
        <f t="shared" si="367"/>
        <v>3.1101058775144086</v>
      </c>
      <c r="M2382">
        <f t="shared" si="368"/>
        <v>0.12126021191455148</v>
      </c>
      <c r="N2382">
        <f t="shared" si="369"/>
        <v>2</v>
      </c>
    </row>
    <row r="2383" spans="1:14" x14ac:dyDescent="0.2">
      <c r="A2383">
        <f t="shared" si="370"/>
        <v>2366</v>
      </c>
      <c r="B2383" t="s">
        <v>3504</v>
      </c>
      <c r="C2383" s="7" t="s">
        <v>10</v>
      </c>
      <c r="D2383" s="6">
        <v>61672</v>
      </c>
      <c r="E2383" s="6">
        <v>57600.18</v>
      </c>
      <c r="F2383" s="7">
        <f t="shared" si="361"/>
        <v>55234.18</v>
      </c>
      <c r="G2383" s="4">
        <f t="shared" si="362"/>
        <v>0.77004049215665149</v>
      </c>
      <c r="H2383" s="4">
        <f t="shared" si="363"/>
        <v>0.65693141298844793</v>
      </c>
      <c r="I2383" s="4">
        <f t="shared" si="364"/>
        <v>0.71810017075926569</v>
      </c>
      <c r="J2383">
        <f t="shared" si="365"/>
        <v>0.60408047419205169</v>
      </c>
      <c r="K2383">
        <f t="shared" si="366"/>
        <v>1.6125460621185299E-2</v>
      </c>
      <c r="L2383">
        <f t="shared" si="367"/>
        <v>1.8995288029425126</v>
      </c>
      <c r="M2383">
        <f t="shared" si="368"/>
        <v>1.6125460621185299E-2</v>
      </c>
      <c r="N2383">
        <f t="shared" si="369"/>
        <v>2</v>
      </c>
    </row>
    <row r="2384" spans="1:14" x14ac:dyDescent="0.2">
      <c r="A2384">
        <f t="shared" si="370"/>
        <v>2367</v>
      </c>
      <c r="B2384" t="s">
        <v>3505</v>
      </c>
      <c r="C2384" s="7" t="s">
        <v>215</v>
      </c>
      <c r="D2384" s="6">
        <v>51592</v>
      </c>
      <c r="E2384" s="6">
        <v>45146.85</v>
      </c>
      <c r="F2384" s="7">
        <f t="shared" si="361"/>
        <v>42779.85</v>
      </c>
      <c r="G2384" s="4">
        <f t="shared" si="362"/>
        <v>0.26594627225669004</v>
      </c>
      <c r="H2384" s="4">
        <f t="shared" si="363"/>
        <v>0.11322330206956847</v>
      </c>
      <c r="I2384" s="4">
        <f t="shared" si="364"/>
        <v>0.17707737590305642</v>
      </c>
      <c r="J2384">
        <f t="shared" si="365"/>
        <v>3.0458684633515469E-2</v>
      </c>
      <c r="K2384">
        <f t="shared" si="366"/>
        <v>1.0324191782085892</v>
      </c>
      <c r="L2384">
        <f t="shared" si="367"/>
        <v>0.23871489573556184</v>
      </c>
      <c r="M2384">
        <f t="shared" si="368"/>
        <v>3.0458684633515469E-2</v>
      </c>
      <c r="N2384">
        <f t="shared" si="369"/>
        <v>1</v>
      </c>
    </row>
    <row r="2385" spans="1:14" x14ac:dyDescent="0.2">
      <c r="A2385">
        <f t="shared" si="370"/>
        <v>2368</v>
      </c>
      <c r="B2385" t="s">
        <v>3506</v>
      </c>
      <c r="C2385" s="7" t="s">
        <v>859</v>
      </c>
      <c r="D2385" s="6">
        <v>31702</v>
      </c>
      <c r="E2385" s="6">
        <v>30257.71</v>
      </c>
      <c r="F2385" s="7">
        <f t="shared" si="361"/>
        <v>27889.71</v>
      </c>
      <c r="G2385" s="4">
        <f t="shared" si="362"/>
        <v>-0.72873964379591238</v>
      </c>
      <c r="H2385" s="4">
        <f t="shared" si="363"/>
        <v>-0.53683143691243251</v>
      </c>
      <c r="I2385" s="4">
        <f t="shared" si="364"/>
        <v>-0.46975831566768517</v>
      </c>
      <c r="J2385">
        <f t="shared" si="365"/>
        <v>2.1904883163912694</v>
      </c>
      <c r="K2385">
        <f t="shared" si="366"/>
        <v>5.5676192936679287</v>
      </c>
      <c r="L2385">
        <f t="shared" si="367"/>
        <v>0.79831306486808895</v>
      </c>
      <c r="M2385">
        <f t="shared" si="368"/>
        <v>0.79831306486808895</v>
      </c>
      <c r="N2385">
        <f t="shared" si="369"/>
        <v>3</v>
      </c>
    </row>
    <row r="2386" spans="1:14" x14ac:dyDescent="0.2">
      <c r="A2386">
        <f t="shared" si="370"/>
        <v>2369</v>
      </c>
      <c r="B2386" t="s">
        <v>3507</v>
      </c>
      <c r="C2386" s="7" t="s">
        <v>113</v>
      </c>
      <c r="D2386" s="6">
        <v>68717</v>
      </c>
      <c r="E2386" s="6">
        <v>67266.03</v>
      </c>
      <c r="F2386" s="7">
        <f t="shared" si="361"/>
        <v>64897.03</v>
      </c>
      <c r="G2386" s="4">
        <f t="shared" si="362"/>
        <v>1.1223563432672892</v>
      </c>
      <c r="H2386" s="4">
        <f t="shared" si="363"/>
        <v>1.0789391044191936</v>
      </c>
      <c r="I2386" s="4">
        <f t="shared" si="364"/>
        <v>1.1378595727725671</v>
      </c>
      <c r="J2386">
        <f t="shared" si="365"/>
        <v>2.1430204981552157</v>
      </c>
      <c r="K2386">
        <f t="shared" si="366"/>
        <v>0.36829576942678932</v>
      </c>
      <c r="L2386">
        <f t="shared" si="367"/>
        <v>4.2522996198004748</v>
      </c>
      <c r="M2386">
        <f t="shared" si="368"/>
        <v>0.36829576942678932</v>
      </c>
      <c r="N2386">
        <f t="shared" si="369"/>
        <v>2</v>
      </c>
    </row>
    <row r="2387" spans="1:14" x14ac:dyDescent="0.2">
      <c r="A2387">
        <f t="shared" si="370"/>
        <v>2370</v>
      </c>
      <c r="B2387" t="s">
        <v>3508</v>
      </c>
      <c r="C2387" s="7" t="s">
        <v>1643</v>
      </c>
      <c r="D2387" s="6">
        <v>39062</v>
      </c>
      <c r="E2387" s="6">
        <v>36329.480000000003</v>
      </c>
      <c r="F2387" s="7">
        <f t="shared" ref="F2387:F2450" si="371">E2387-A2387</f>
        <v>33959.480000000003</v>
      </c>
      <c r="G2387" s="4">
        <f t="shared" ref="G2387:G2450" si="372">STANDARDIZE(D2387,$D$14,$D$15)</f>
        <v>-0.3606708483134009</v>
      </c>
      <c r="H2387" s="4">
        <f t="shared" ref="H2387:H2450" si="373">STANDARDIZE(E2387,$E$14,$E$15)</f>
        <v>-0.27174004395697998</v>
      </c>
      <c r="I2387" s="4">
        <f t="shared" ref="I2387:I2450" si="374">STANDARDIZE(F2387,$F$14,$F$15)</f>
        <v>-0.20608424170831724</v>
      </c>
      <c r="J2387">
        <f t="shared" ref="J2387:J2450" si="375">SUMXMY2($E$3:$G$3,G2387:I2387)</f>
        <v>0.91416782668261098</v>
      </c>
      <c r="K2387">
        <f t="shared" ref="K2387:K2450" si="376">SUMXMY2($E$4:$G$4,G2387:I2387)</f>
        <v>3.3682501597994015</v>
      </c>
      <c r="L2387">
        <f t="shared" ref="L2387:L2450" si="377">SUMXMY2($E$5:$G$5,G2387:I2387)</f>
        <v>0.14574842560344595</v>
      </c>
      <c r="M2387">
        <f t="shared" ref="M2387:M2450" si="378">MIN(J2387:L2387)</f>
        <v>0.14574842560344595</v>
      </c>
      <c r="N2387">
        <f t="shared" ref="N2387:N2450" si="379">MATCH(M2387,J2387:L2387,0)</f>
        <v>3</v>
      </c>
    </row>
    <row r="2388" spans="1:14" x14ac:dyDescent="0.2">
      <c r="A2388">
        <f t="shared" ref="A2388:A2451" si="380">A2387+1</f>
        <v>2371</v>
      </c>
      <c r="B2388" t="s">
        <v>3509</v>
      </c>
      <c r="C2388" s="7" t="s">
        <v>3493</v>
      </c>
      <c r="D2388" s="6">
        <v>40369</v>
      </c>
      <c r="E2388" s="6">
        <v>36642.89</v>
      </c>
      <c r="F2388" s="7">
        <f t="shared" si="371"/>
        <v>34271.89</v>
      </c>
      <c r="G2388" s="4">
        <f t="shared" si="372"/>
        <v>-0.29530863150692771</v>
      </c>
      <c r="H2388" s="4">
        <f t="shared" si="373"/>
        <v>-0.25805667099223206</v>
      </c>
      <c r="I2388" s="4">
        <f t="shared" si="374"/>
        <v>-0.19251298325113597</v>
      </c>
      <c r="J2388">
        <f t="shared" si="375"/>
        <v>0.8080987107616131</v>
      </c>
      <c r="K2388">
        <f t="shared" si="376"/>
        <v>3.1584743822736558</v>
      </c>
      <c r="L2388">
        <f t="shared" si="377"/>
        <v>0.10739485754680665</v>
      </c>
      <c r="M2388">
        <f t="shared" si="378"/>
        <v>0.10739485754680665</v>
      </c>
      <c r="N2388">
        <f t="shared" si="379"/>
        <v>3</v>
      </c>
    </row>
    <row r="2389" spans="1:14" x14ac:dyDescent="0.2">
      <c r="A2389">
        <f t="shared" si="380"/>
        <v>2372</v>
      </c>
      <c r="B2389" t="s">
        <v>3511</v>
      </c>
      <c r="C2389" s="7" t="s">
        <v>103</v>
      </c>
      <c r="D2389" s="6">
        <v>33476</v>
      </c>
      <c r="E2389" s="6">
        <v>17119.939999999999</v>
      </c>
      <c r="F2389" s="7">
        <f t="shared" si="371"/>
        <v>14747.939999999999</v>
      </c>
      <c r="G2389" s="4">
        <f t="shared" si="372"/>
        <v>-0.6400230618412962</v>
      </c>
      <c r="H2389" s="4">
        <f t="shared" si="373"/>
        <v>-1.1104219631722141</v>
      </c>
      <c r="I2389" s="4">
        <f t="shared" si="374"/>
        <v>-1.040643873923929</v>
      </c>
      <c r="J2389">
        <f t="shared" si="375"/>
        <v>4.431584535601564</v>
      </c>
      <c r="K2389">
        <f t="shared" si="376"/>
        <v>8.7353503057039177</v>
      </c>
      <c r="L2389">
        <f t="shared" si="377"/>
        <v>2.3681893444185831</v>
      </c>
      <c r="M2389">
        <f t="shared" si="378"/>
        <v>2.3681893444185831</v>
      </c>
      <c r="N2389">
        <f t="shared" si="379"/>
        <v>3</v>
      </c>
    </row>
    <row r="2390" spans="1:14" x14ac:dyDescent="0.2">
      <c r="A2390">
        <f t="shared" si="380"/>
        <v>2373</v>
      </c>
      <c r="B2390" t="s">
        <v>3512</v>
      </c>
      <c r="C2390" s="7" t="s">
        <v>10</v>
      </c>
      <c r="D2390" s="6">
        <v>54125</v>
      </c>
      <c r="E2390" s="6">
        <v>52599.9</v>
      </c>
      <c r="F2390" s="7">
        <f t="shared" si="371"/>
        <v>50226.9</v>
      </c>
      <c r="G2390" s="4">
        <f t="shared" si="372"/>
        <v>0.39261994874544026</v>
      </c>
      <c r="H2390" s="4">
        <f t="shared" si="373"/>
        <v>0.43862090544825955</v>
      </c>
      <c r="I2390" s="4">
        <f t="shared" si="374"/>
        <v>0.50058123395354437</v>
      </c>
      <c r="J2390">
        <f t="shared" si="375"/>
        <v>9.9944095163857133E-2</v>
      </c>
      <c r="K2390">
        <f t="shared" si="376"/>
        <v>0.36238932142880098</v>
      </c>
      <c r="L2390">
        <f t="shared" si="377"/>
        <v>0.82439648772601082</v>
      </c>
      <c r="M2390">
        <f t="shared" si="378"/>
        <v>9.9944095163857133E-2</v>
      </c>
      <c r="N2390">
        <f t="shared" si="379"/>
        <v>1</v>
      </c>
    </row>
    <row r="2391" spans="1:14" x14ac:dyDescent="0.2">
      <c r="A2391">
        <f t="shared" si="380"/>
        <v>2374</v>
      </c>
      <c r="B2391" t="s">
        <v>3513</v>
      </c>
      <c r="C2391" s="7" t="s">
        <v>2777</v>
      </c>
      <c r="D2391" s="6">
        <v>17680</v>
      </c>
      <c r="E2391" s="6">
        <v>7156</v>
      </c>
      <c r="F2391" s="7">
        <f t="shared" si="371"/>
        <v>4782</v>
      </c>
      <c r="G2391" s="4">
        <f t="shared" si="372"/>
        <v>-1.4299707104067516</v>
      </c>
      <c r="H2391" s="4">
        <f t="shared" si="373"/>
        <v>-1.5454441616290973</v>
      </c>
      <c r="I2391" s="4">
        <f t="shared" si="374"/>
        <v>-1.4735696685808304</v>
      </c>
      <c r="J2391">
        <f t="shared" si="375"/>
        <v>9.2058523132815928</v>
      </c>
      <c r="K2391">
        <f t="shared" si="376"/>
        <v>15.249542833823782</v>
      </c>
      <c r="L2391">
        <f t="shared" si="377"/>
        <v>5.976068187854553</v>
      </c>
      <c r="M2391">
        <f t="shared" si="378"/>
        <v>5.976068187854553</v>
      </c>
      <c r="N2391">
        <f t="shared" si="379"/>
        <v>3</v>
      </c>
    </row>
    <row r="2392" spans="1:14" x14ac:dyDescent="0.2">
      <c r="A2392">
        <f t="shared" si="380"/>
        <v>2375</v>
      </c>
      <c r="B2392" t="s">
        <v>3514</v>
      </c>
      <c r="C2392" s="7" t="s">
        <v>593</v>
      </c>
      <c r="D2392" s="6">
        <v>54000</v>
      </c>
      <c r="E2392" s="6">
        <v>46751.48</v>
      </c>
      <c r="F2392" s="7">
        <f t="shared" si="371"/>
        <v>44376.480000000003</v>
      </c>
      <c r="G2392" s="4">
        <f t="shared" si="372"/>
        <v>0.38636878034390304</v>
      </c>
      <c r="H2392" s="4">
        <f t="shared" si="373"/>
        <v>0.18328089678710699</v>
      </c>
      <c r="I2392" s="4">
        <f t="shared" si="374"/>
        <v>0.24643584199085655</v>
      </c>
      <c r="J2392">
        <f t="shared" si="375"/>
        <v>1.8977666145498718E-2</v>
      </c>
      <c r="K2392">
        <f t="shared" si="376"/>
        <v>0.74928020172867105</v>
      </c>
      <c r="L2392">
        <f t="shared" si="377"/>
        <v>0.40954206128121295</v>
      </c>
      <c r="M2392">
        <f t="shared" si="378"/>
        <v>1.8977666145498718E-2</v>
      </c>
      <c r="N2392">
        <f t="shared" si="379"/>
        <v>1</v>
      </c>
    </row>
    <row r="2393" spans="1:14" x14ac:dyDescent="0.2">
      <c r="A2393">
        <f t="shared" si="380"/>
        <v>2376</v>
      </c>
      <c r="B2393" t="s">
        <v>3515</v>
      </c>
      <c r="C2393" s="7" t="s">
        <v>323</v>
      </c>
      <c r="D2393" s="6">
        <v>42738</v>
      </c>
      <c r="E2393" s="6">
        <v>41393.93</v>
      </c>
      <c r="F2393" s="7">
        <f t="shared" si="371"/>
        <v>39017.93</v>
      </c>
      <c r="G2393" s="4">
        <f t="shared" si="372"/>
        <v>-0.17683648796099433</v>
      </c>
      <c r="H2393" s="4">
        <f t="shared" si="373"/>
        <v>-5.0627896254870026E-2</v>
      </c>
      <c r="I2393" s="4">
        <f t="shared" si="374"/>
        <v>1.3657547423686628E-2</v>
      </c>
      <c r="J2393">
        <f t="shared" si="375"/>
        <v>0.3673300813924375</v>
      </c>
      <c r="K2393">
        <f t="shared" si="376"/>
        <v>2.2006972159909415</v>
      </c>
      <c r="L2393">
        <f t="shared" si="377"/>
        <v>2.4563688567728538E-2</v>
      </c>
      <c r="M2393">
        <f t="shared" si="378"/>
        <v>2.4563688567728538E-2</v>
      </c>
      <c r="N2393">
        <f t="shared" si="379"/>
        <v>3</v>
      </c>
    </row>
    <row r="2394" spans="1:14" x14ac:dyDescent="0.2">
      <c r="A2394">
        <f t="shared" si="380"/>
        <v>2377</v>
      </c>
      <c r="B2394" t="s">
        <v>3516</v>
      </c>
      <c r="C2394" s="7" t="s">
        <v>464</v>
      </c>
      <c r="D2394" s="6">
        <v>82259</v>
      </c>
      <c r="E2394" s="6">
        <v>69513.960000000006</v>
      </c>
      <c r="F2394" s="7">
        <f t="shared" si="371"/>
        <v>67136.960000000006</v>
      </c>
      <c r="G2394" s="4">
        <f t="shared" si="372"/>
        <v>1.7995829232162255</v>
      </c>
      <c r="H2394" s="4">
        <f t="shared" si="373"/>
        <v>1.1770829562064571</v>
      </c>
      <c r="I2394" s="4">
        <f t="shared" si="374"/>
        <v>1.2351633369158226</v>
      </c>
      <c r="J2394">
        <f t="shared" si="375"/>
        <v>4.0964696298182037</v>
      </c>
      <c r="K2394">
        <f t="shared" si="376"/>
        <v>1.3257735000087107</v>
      </c>
      <c r="L2394">
        <f t="shared" si="377"/>
        <v>6.8512288195196342</v>
      </c>
      <c r="M2394">
        <f t="shared" si="378"/>
        <v>1.3257735000087107</v>
      </c>
      <c r="N2394">
        <f t="shared" si="379"/>
        <v>2</v>
      </c>
    </row>
    <row r="2395" spans="1:14" x14ac:dyDescent="0.2">
      <c r="A2395">
        <f t="shared" si="380"/>
        <v>2378</v>
      </c>
      <c r="B2395" t="s">
        <v>3517</v>
      </c>
      <c r="C2395" s="7" t="s">
        <v>10</v>
      </c>
      <c r="D2395" s="6">
        <v>63384</v>
      </c>
      <c r="E2395" s="6">
        <v>61796.21</v>
      </c>
      <c r="F2395" s="7">
        <f t="shared" si="371"/>
        <v>59418.21</v>
      </c>
      <c r="G2395" s="4">
        <f t="shared" si="372"/>
        <v>0.8556564945841052</v>
      </c>
      <c r="H2395" s="4">
        <f t="shared" si="373"/>
        <v>0.84012864173440938</v>
      </c>
      <c r="I2395" s="4">
        <f t="shared" si="374"/>
        <v>0.89985668470760527</v>
      </c>
      <c r="J2395">
        <f t="shared" si="375"/>
        <v>1.0715697608921342</v>
      </c>
      <c r="K2395">
        <f t="shared" si="376"/>
        <v>5.0308179292766729E-2</v>
      </c>
      <c r="L2395">
        <f t="shared" si="377"/>
        <v>2.66826592841121</v>
      </c>
      <c r="M2395">
        <f t="shared" si="378"/>
        <v>5.0308179292766729E-2</v>
      </c>
      <c r="N2395">
        <f t="shared" si="379"/>
        <v>2</v>
      </c>
    </row>
    <row r="2396" spans="1:14" x14ac:dyDescent="0.2">
      <c r="A2396">
        <f t="shared" si="380"/>
        <v>2379</v>
      </c>
      <c r="B2396" t="s">
        <v>3518</v>
      </c>
      <c r="C2396" s="7" t="s">
        <v>464</v>
      </c>
      <c r="D2396" s="6">
        <v>82812</v>
      </c>
      <c r="E2396" s="6">
        <v>77121.86</v>
      </c>
      <c r="F2396" s="7">
        <f t="shared" si="371"/>
        <v>74742.86</v>
      </c>
      <c r="G2396" s="4">
        <f t="shared" si="372"/>
        <v>1.8272380922246261</v>
      </c>
      <c r="H2396" s="4">
        <f t="shared" si="373"/>
        <v>1.5092412574045895</v>
      </c>
      <c r="I2396" s="4">
        <f t="shared" si="374"/>
        <v>1.5655677244177468</v>
      </c>
      <c r="J2396">
        <f t="shared" si="375"/>
        <v>5.6492168089430006</v>
      </c>
      <c r="K2396">
        <f t="shared" si="376"/>
        <v>2.2464684503071868</v>
      </c>
      <c r="L2396">
        <f t="shared" si="377"/>
        <v>8.8531066336190953</v>
      </c>
      <c r="M2396">
        <f t="shared" si="378"/>
        <v>2.2464684503071868</v>
      </c>
      <c r="N2396">
        <f t="shared" si="379"/>
        <v>2</v>
      </c>
    </row>
    <row r="2397" spans="1:14" x14ac:dyDescent="0.2">
      <c r="A2397">
        <f t="shared" si="380"/>
        <v>2380</v>
      </c>
      <c r="B2397" t="s">
        <v>3519</v>
      </c>
      <c r="C2397" s="7" t="s">
        <v>3520</v>
      </c>
      <c r="D2397" s="6">
        <v>39210</v>
      </c>
      <c r="E2397" s="6">
        <v>35440.050000000003</v>
      </c>
      <c r="F2397" s="7">
        <f t="shared" si="371"/>
        <v>33060.050000000003</v>
      </c>
      <c r="G2397" s="4">
        <f t="shared" si="372"/>
        <v>-0.35326946492598083</v>
      </c>
      <c r="H2397" s="4">
        <f t="shared" si="373"/>
        <v>-0.31057225229760688</v>
      </c>
      <c r="I2397" s="4">
        <f t="shared" si="374"/>
        <v>-0.24515596474580864</v>
      </c>
      <c r="J2397">
        <f t="shared" si="375"/>
        <v>0.98623384019762717</v>
      </c>
      <c r="K2397">
        <f t="shared" si="376"/>
        <v>3.5017428151822942</v>
      </c>
      <c r="L2397">
        <f t="shared" si="377"/>
        <v>0.17306642072721556</v>
      </c>
      <c r="M2397">
        <f t="shared" si="378"/>
        <v>0.17306642072721556</v>
      </c>
      <c r="N2397">
        <f t="shared" si="379"/>
        <v>3</v>
      </c>
    </row>
    <row r="2398" spans="1:14" x14ac:dyDescent="0.2">
      <c r="A2398">
        <f t="shared" si="380"/>
        <v>2381</v>
      </c>
      <c r="B2398" t="s">
        <v>3521</v>
      </c>
      <c r="C2398" s="7" t="s">
        <v>948</v>
      </c>
      <c r="D2398" s="6">
        <v>24541</v>
      </c>
      <c r="E2398" s="6">
        <v>15850.06</v>
      </c>
      <c r="F2398" s="7">
        <f t="shared" si="371"/>
        <v>13469.06</v>
      </c>
      <c r="G2398" s="4">
        <f t="shared" si="372"/>
        <v>-1.0868565791831766</v>
      </c>
      <c r="H2398" s="4">
        <f t="shared" si="373"/>
        <v>-1.1658644878538589</v>
      </c>
      <c r="I2398" s="4">
        <f t="shared" si="374"/>
        <v>-1.0961991090819592</v>
      </c>
      <c r="J2398">
        <f t="shared" si="375"/>
        <v>5.7538982239435859</v>
      </c>
      <c r="K2398">
        <f t="shared" si="376"/>
        <v>10.69857994066896</v>
      </c>
      <c r="L2398">
        <f t="shared" si="377"/>
        <v>3.2760635454329514</v>
      </c>
      <c r="M2398">
        <f t="shared" si="378"/>
        <v>3.2760635454329514</v>
      </c>
      <c r="N2398">
        <f t="shared" si="379"/>
        <v>3</v>
      </c>
    </row>
    <row r="2399" spans="1:14" x14ac:dyDescent="0.2">
      <c r="A2399">
        <f t="shared" si="380"/>
        <v>2382</v>
      </c>
      <c r="B2399" t="s">
        <v>3522</v>
      </c>
      <c r="C2399" s="7" t="s">
        <v>136</v>
      </c>
      <c r="D2399" s="6">
        <v>20800</v>
      </c>
      <c r="E2399" s="6">
        <v>8723.4</v>
      </c>
      <c r="F2399" s="7">
        <f t="shared" si="371"/>
        <v>6341.4</v>
      </c>
      <c r="G2399" s="4">
        <f t="shared" si="372"/>
        <v>-1.2739415471043827</v>
      </c>
      <c r="H2399" s="4">
        <f t="shared" si="373"/>
        <v>-1.4770120159255584</v>
      </c>
      <c r="I2399" s="4">
        <f t="shared" si="374"/>
        <v>-1.4058284937204588</v>
      </c>
      <c r="J2399">
        <f t="shared" si="375"/>
        <v>8.2239174232723204</v>
      </c>
      <c r="K2399">
        <f t="shared" si="376"/>
        <v>13.955798212287617</v>
      </c>
      <c r="L2399">
        <f t="shared" si="377"/>
        <v>5.2016517443652139</v>
      </c>
      <c r="M2399">
        <f t="shared" si="378"/>
        <v>5.2016517443652139</v>
      </c>
      <c r="N2399">
        <f t="shared" si="379"/>
        <v>3</v>
      </c>
    </row>
    <row r="2400" spans="1:14" x14ac:dyDescent="0.2">
      <c r="A2400">
        <f t="shared" si="380"/>
        <v>2383</v>
      </c>
      <c r="B2400" t="s">
        <v>3523</v>
      </c>
      <c r="C2400" s="7" t="s">
        <v>136</v>
      </c>
      <c r="D2400" s="6">
        <v>16640</v>
      </c>
      <c r="E2400" s="6">
        <v>3804</v>
      </c>
      <c r="F2400" s="7">
        <f t="shared" si="371"/>
        <v>1421</v>
      </c>
      <c r="G2400" s="4">
        <f t="shared" si="372"/>
        <v>-1.4819804315075413</v>
      </c>
      <c r="H2400" s="4">
        <f t="shared" si="373"/>
        <v>-1.691791330442586</v>
      </c>
      <c r="I2400" s="4">
        <f t="shared" si="374"/>
        <v>-1.6195733165901347</v>
      </c>
      <c r="J2400">
        <f t="shared" si="375"/>
        <v>10.465887280207681</v>
      </c>
      <c r="K2400">
        <f t="shared" si="376"/>
        <v>16.836629304575499</v>
      </c>
      <c r="L2400">
        <f t="shared" si="377"/>
        <v>7.0072969724780574</v>
      </c>
      <c r="M2400">
        <f t="shared" si="378"/>
        <v>7.0072969724780574</v>
      </c>
      <c r="N2400">
        <f t="shared" si="379"/>
        <v>3</v>
      </c>
    </row>
    <row r="2401" spans="1:14" x14ac:dyDescent="0.2">
      <c r="A2401">
        <f t="shared" si="380"/>
        <v>2384</v>
      </c>
      <c r="B2401" t="s">
        <v>3524</v>
      </c>
      <c r="C2401" s="7" t="s">
        <v>250</v>
      </c>
      <c r="D2401" s="6">
        <v>59916</v>
      </c>
      <c r="E2401" s="6">
        <v>54854.22</v>
      </c>
      <c r="F2401" s="7">
        <f t="shared" si="371"/>
        <v>52470.22</v>
      </c>
      <c r="G2401" s="4">
        <f t="shared" si="372"/>
        <v>0.68222407845185662</v>
      </c>
      <c r="H2401" s="4">
        <f t="shared" si="373"/>
        <v>0.5370437424409874</v>
      </c>
      <c r="I2401" s="4">
        <f t="shared" si="374"/>
        <v>0.59803226152040923</v>
      </c>
      <c r="J2401">
        <f t="shared" si="375"/>
        <v>0.35077280958672602</v>
      </c>
      <c r="K2401">
        <f t="shared" si="376"/>
        <v>8.5855946545339137E-2</v>
      </c>
      <c r="L2401">
        <f t="shared" si="377"/>
        <v>1.4237030584284733</v>
      </c>
      <c r="M2401">
        <f t="shared" si="378"/>
        <v>8.5855946545339137E-2</v>
      </c>
      <c r="N2401">
        <f t="shared" si="379"/>
        <v>2</v>
      </c>
    </row>
    <row r="2402" spans="1:14" x14ac:dyDescent="0.2">
      <c r="A2402">
        <f t="shared" si="380"/>
        <v>2385</v>
      </c>
      <c r="B2402" t="s">
        <v>3525</v>
      </c>
      <c r="C2402" s="7" t="s">
        <v>3526</v>
      </c>
      <c r="D2402" s="6">
        <v>33496</v>
      </c>
      <c r="E2402" s="6">
        <v>30047.32</v>
      </c>
      <c r="F2402" s="7">
        <f t="shared" si="371"/>
        <v>27662.32</v>
      </c>
      <c r="G2402" s="4">
        <f t="shared" si="372"/>
        <v>-0.63902287489705023</v>
      </c>
      <c r="H2402" s="4">
        <f t="shared" si="373"/>
        <v>-0.54601699205762044</v>
      </c>
      <c r="I2402" s="4">
        <f t="shared" si="374"/>
        <v>-0.47963625958938577</v>
      </c>
      <c r="J2402">
        <f t="shared" si="375"/>
        <v>2.0476508985451778</v>
      </c>
      <c r="K2402">
        <f t="shared" si="376"/>
        <v>5.3334533579921874</v>
      </c>
      <c r="L2402">
        <f t="shared" si="377"/>
        <v>0.71178098747705898</v>
      </c>
      <c r="M2402">
        <f t="shared" si="378"/>
        <v>0.71178098747705898</v>
      </c>
      <c r="N2402">
        <f t="shared" si="379"/>
        <v>3</v>
      </c>
    </row>
    <row r="2403" spans="1:14" x14ac:dyDescent="0.2">
      <c r="A2403">
        <f t="shared" si="380"/>
        <v>2386</v>
      </c>
      <c r="B2403" t="s">
        <v>3527</v>
      </c>
      <c r="C2403" s="7" t="s">
        <v>180</v>
      </c>
      <c r="D2403" s="6">
        <v>72365</v>
      </c>
      <c r="E2403" s="6">
        <v>71229.13</v>
      </c>
      <c r="F2403" s="7">
        <f t="shared" si="371"/>
        <v>68843.13</v>
      </c>
      <c r="G2403" s="4">
        <f t="shared" si="372"/>
        <v>1.3047904418977514</v>
      </c>
      <c r="H2403" s="4">
        <f t="shared" si="373"/>
        <v>1.2519666893609414</v>
      </c>
      <c r="I2403" s="4">
        <f t="shared" si="374"/>
        <v>1.3092802795293408</v>
      </c>
      <c r="J2403">
        <f t="shared" si="375"/>
        <v>3.1259058654813519</v>
      </c>
      <c r="K2403">
        <f t="shared" si="376"/>
        <v>0.81925722672532653</v>
      </c>
      <c r="L2403">
        <f t="shared" si="377"/>
        <v>5.5973797539847254</v>
      </c>
      <c r="M2403">
        <f t="shared" si="378"/>
        <v>0.81925722672532653</v>
      </c>
      <c r="N2403">
        <f t="shared" si="379"/>
        <v>2</v>
      </c>
    </row>
    <row r="2404" spans="1:14" x14ac:dyDescent="0.2">
      <c r="A2404">
        <f t="shared" si="380"/>
        <v>2387</v>
      </c>
      <c r="B2404" t="s">
        <v>3528</v>
      </c>
      <c r="C2404" s="7" t="s">
        <v>244</v>
      </c>
      <c r="D2404" s="6">
        <v>62614</v>
      </c>
      <c r="E2404" s="6">
        <v>70162.990000000005</v>
      </c>
      <c r="F2404" s="7">
        <f t="shared" si="371"/>
        <v>67775.990000000005</v>
      </c>
      <c r="G2404" s="4">
        <f t="shared" si="372"/>
        <v>0.8171492972306359</v>
      </c>
      <c r="H2404" s="4">
        <f t="shared" si="373"/>
        <v>1.2054193831083122</v>
      </c>
      <c r="I2404" s="4">
        <f t="shared" si="374"/>
        <v>1.2629231438742832</v>
      </c>
      <c r="J2404">
        <f t="shared" si="375"/>
        <v>2.1762725180322926</v>
      </c>
      <c r="K2404">
        <f t="shared" si="376"/>
        <v>0.5435680076522762</v>
      </c>
      <c r="L2404">
        <f t="shared" si="377"/>
        <v>4.2137850977159568</v>
      </c>
      <c r="M2404">
        <f t="shared" si="378"/>
        <v>0.5435680076522762</v>
      </c>
      <c r="N2404">
        <f t="shared" si="379"/>
        <v>2</v>
      </c>
    </row>
    <row r="2405" spans="1:14" x14ac:dyDescent="0.2">
      <c r="A2405">
        <f t="shared" si="380"/>
        <v>2388</v>
      </c>
      <c r="B2405" t="s">
        <v>3529</v>
      </c>
      <c r="C2405" s="7" t="s">
        <v>1536</v>
      </c>
      <c r="D2405" s="6">
        <v>28091</v>
      </c>
      <c r="E2405" s="6">
        <v>24511.62</v>
      </c>
      <c r="F2405" s="7">
        <f t="shared" si="371"/>
        <v>22123.62</v>
      </c>
      <c r="G2405" s="4">
        <f t="shared" si="372"/>
        <v>-0.90932339657951966</v>
      </c>
      <c r="H2405" s="4">
        <f t="shared" si="373"/>
        <v>-0.78770375291705652</v>
      </c>
      <c r="I2405" s="4">
        <f t="shared" si="374"/>
        <v>-0.72024036706606942</v>
      </c>
      <c r="J2405">
        <f t="shared" si="375"/>
        <v>3.4814193267810425</v>
      </c>
      <c r="K2405">
        <f t="shared" si="376"/>
        <v>7.529990402022162</v>
      </c>
      <c r="L2405">
        <f t="shared" si="377"/>
        <v>1.6267310831373538</v>
      </c>
      <c r="M2405">
        <f t="shared" si="378"/>
        <v>1.6267310831373538</v>
      </c>
      <c r="N2405">
        <f t="shared" si="379"/>
        <v>3</v>
      </c>
    </row>
    <row r="2406" spans="1:14" x14ac:dyDescent="0.2">
      <c r="A2406">
        <f t="shared" si="380"/>
        <v>2389</v>
      </c>
      <c r="B2406" t="s">
        <v>3530</v>
      </c>
      <c r="C2406" s="7" t="s">
        <v>51</v>
      </c>
      <c r="D2406" s="6">
        <v>36349</v>
      </c>
      <c r="E2406" s="6">
        <v>31456.26</v>
      </c>
      <c r="F2406" s="7">
        <f t="shared" si="371"/>
        <v>29067.26</v>
      </c>
      <c r="G2406" s="4">
        <f t="shared" si="372"/>
        <v>-0.49634620730036472</v>
      </c>
      <c r="H2406" s="4">
        <f t="shared" si="373"/>
        <v>-0.48450315553373124</v>
      </c>
      <c r="I2406" s="4">
        <f t="shared" si="374"/>
        <v>-0.41860491021890323</v>
      </c>
      <c r="J2406">
        <f t="shared" si="375"/>
        <v>1.62384877920862</v>
      </c>
      <c r="K2406">
        <f t="shared" si="376"/>
        <v>4.626309537868293</v>
      </c>
      <c r="L2406">
        <f t="shared" si="377"/>
        <v>0.47649816711294146</v>
      </c>
      <c r="M2406">
        <f t="shared" si="378"/>
        <v>0.47649816711294146</v>
      </c>
      <c r="N2406">
        <f t="shared" si="379"/>
        <v>3</v>
      </c>
    </row>
    <row r="2407" spans="1:14" x14ac:dyDescent="0.2">
      <c r="A2407">
        <f t="shared" si="380"/>
        <v>2390</v>
      </c>
      <c r="B2407" t="s">
        <v>3531</v>
      </c>
      <c r="C2407" s="7" t="s">
        <v>30</v>
      </c>
      <c r="D2407" s="6">
        <v>15080</v>
      </c>
      <c r="E2407" s="7">
        <v>746.75</v>
      </c>
      <c r="F2407" s="7">
        <f t="shared" si="371"/>
        <v>-1643.25</v>
      </c>
      <c r="G2407" s="4">
        <f t="shared" si="372"/>
        <v>-1.5599950131587257</v>
      </c>
      <c r="H2407" s="4">
        <f t="shared" si="373"/>
        <v>-1.8252698154828719</v>
      </c>
      <c r="I2407" s="4">
        <f t="shared" si="374"/>
        <v>-1.7526859849663654</v>
      </c>
      <c r="J2407">
        <f t="shared" si="375"/>
        <v>11.805527627267274</v>
      </c>
      <c r="K2407">
        <f t="shared" si="376"/>
        <v>18.511512668588836</v>
      </c>
      <c r="L2407">
        <f t="shared" si="377"/>
        <v>8.1148486939364037</v>
      </c>
      <c r="M2407">
        <f t="shared" si="378"/>
        <v>8.1148486939364037</v>
      </c>
      <c r="N2407">
        <f t="shared" si="379"/>
        <v>3</v>
      </c>
    </row>
    <row r="2408" spans="1:14" x14ac:dyDescent="0.2">
      <c r="A2408">
        <f t="shared" si="380"/>
        <v>2391</v>
      </c>
      <c r="B2408" t="s">
        <v>3532</v>
      </c>
      <c r="C2408" s="7" t="s">
        <v>614</v>
      </c>
      <c r="D2408" s="6">
        <v>53900</v>
      </c>
      <c r="E2408" s="6">
        <v>48303.19</v>
      </c>
      <c r="F2408" s="7">
        <f t="shared" si="371"/>
        <v>45912.19</v>
      </c>
      <c r="G2408" s="4">
        <f t="shared" si="372"/>
        <v>0.38136784562267323</v>
      </c>
      <c r="H2408" s="4">
        <f t="shared" si="373"/>
        <v>0.25102802247910533</v>
      </c>
      <c r="I2408" s="4">
        <f t="shared" si="374"/>
        <v>0.31314791050747914</v>
      </c>
      <c r="J2408">
        <f t="shared" si="375"/>
        <v>1.3732281850701189E-2</v>
      </c>
      <c r="K2408">
        <f t="shared" si="376"/>
        <v>0.62860788533986522</v>
      </c>
      <c r="L2408">
        <f t="shared" si="377"/>
        <v>0.48713823850328136</v>
      </c>
      <c r="M2408">
        <f t="shared" si="378"/>
        <v>1.3732281850701189E-2</v>
      </c>
      <c r="N2408">
        <f t="shared" si="379"/>
        <v>1</v>
      </c>
    </row>
    <row r="2409" spans="1:14" x14ac:dyDescent="0.2">
      <c r="A2409">
        <f t="shared" si="380"/>
        <v>2392</v>
      </c>
      <c r="B2409" t="s">
        <v>3533</v>
      </c>
      <c r="C2409" s="7" t="s">
        <v>171</v>
      </c>
      <c r="D2409" s="6">
        <v>41600</v>
      </c>
      <c r="E2409" s="6">
        <v>4460</v>
      </c>
      <c r="F2409" s="7">
        <f t="shared" si="371"/>
        <v>2068</v>
      </c>
      <c r="G2409" s="4">
        <f t="shared" si="372"/>
        <v>-0.23374712508858919</v>
      </c>
      <c r="H2409" s="4">
        <f t="shared" si="373"/>
        <v>-1.663150595734457</v>
      </c>
      <c r="I2409" s="4">
        <f t="shared" si="374"/>
        <v>-1.5914672885443091</v>
      </c>
      <c r="J2409">
        <f t="shared" si="375"/>
        <v>7.417731928664816</v>
      </c>
      <c r="K2409">
        <f t="shared" si="376"/>
        <v>12.226935651382309</v>
      </c>
      <c r="L2409">
        <f t="shared" si="377"/>
        <v>4.9528978527022813</v>
      </c>
      <c r="M2409">
        <f t="shared" si="378"/>
        <v>4.9528978527022813</v>
      </c>
      <c r="N2409">
        <f t="shared" si="379"/>
        <v>3</v>
      </c>
    </row>
    <row r="2410" spans="1:14" x14ac:dyDescent="0.2">
      <c r="A2410">
        <f t="shared" si="380"/>
        <v>2393</v>
      </c>
      <c r="B2410" t="s">
        <v>3534</v>
      </c>
      <c r="C2410" s="7" t="s">
        <v>3535</v>
      </c>
      <c r="D2410" s="6">
        <v>50364</v>
      </c>
      <c r="E2410" s="6">
        <v>21638.14</v>
      </c>
      <c r="F2410" s="7">
        <f t="shared" si="371"/>
        <v>19245.14</v>
      </c>
      <c r="G2410" s="4">
        <f t="shared" si="372"/>
        <v>0.20453479387998838</v>
      </c>
      <c r="H2410" s="4">
        <f t="shared" si="373"/>
        <v>-0.91315890286997514</v>
      </c>
      <c r="I2410" s="4">
        <f t="shared" si="374"/>
        <v>-0.84528308670957508</v>
      </c>
      <c r="J2410">
        <f t="shared" si="375"/>
        <v>2.6218914261410409</v>
      </c>
      <c r="K2410">
        <f t="shared" si="376"/>
        <v>5.5490881190197676</v>
      </c>
      <c r="L2410">
        <f t="shared" si="377"/>
        <v>1.4595100051878478</v>
      </c>
      <c r="M2410">
        <f t="shared" si="378"/>
        <v>1.4595100051878478</v>
      </c>
      <c r="N2410">
        <f t="shared" si="379"/>
        <v>3</v>
      </c>
    </row>
    <row r="2411" spans="1:14" x14ac:dyDescent="0.2">
      <c r="A2411">
        <f t="shared" si="380"/>
        <v>2394</v>
      </c>
      <c r="B2411" t="s">
        <v>3536</v>
      </c>
      <c r="C2411" s="7" t="s">
        <v>253</v>
      </c>
      <c r="D2411" s="6">
        <v>56772</v>
      </c>
      <c r="E2411" s="6">
        <v>64422.61</v>
      </c>
      <c r="F2411" s="7">
        <f t="shared" si="371"/>
        <v>62028.61</v>
      </c>
      <c r="G2411" s="4">
        <f t="shared" si="372"/>
        <v>0.52499469081639238</v>
      </c>
      <c r="H2411" s="4">
        <f t="shared" si="373"/>
        <v>0.95479636374268717</v>
      </c>
      <c r="I2411" s="4">
        <f t="shared" si="374"/>
        <v>1.0132538649407168</v>
      </c>
      <c r="J2411">
        <f t="shared" si="375"/>
        <v>1.1002941507832977</v>
      </c>
      <c r="K2411">
        <f t="shared" si="376"/>
        <v>0.27306327809087699</v>
      </c>
      <c r="L2411">
        <f t="shared" si="377"/>
        <v>2.5905602962323</v>
      </c>
      <c r="M2411">
        <f t="shared" si="378"/>
        <v>0.27306327809087699</v>
      </c>
      <c r="N2411">
        <f t="shared" si="379"/>
        <v>2</v>
      </c>
    </row>
    <row r="2412" spans="1:14" x14ac:dyDescent="0.2">
      <c r="A2412">
        <f t="shared" si="380"/>
        <v>2395</v>
      </c>
      <c r="B2412" t="s">
        <v>3537</v>
      </c>
      <c r="C2412" s="7" t="s">
        <v>1370</v>
      </c>
      <c r="D2412" s="6">
        <v>92000</v>
      </c>
      <c r="E2412" s="6">
        <v>52154.33</v>
      </c>
      <c r="F2412" s="7">
        <f t="shared" si="371"/>
        <v>49759.33</v>
      </c>
      <c r="G2412" s="4">
        <f t="shared" si="372"/>
        <v>2.2867239744112178</v>
      </c>
      <c r="H2412" s="4">
        <f t="shared" si="373"/>
        <v>0.41916747227158113</v>
      </c>
      <c r="I2412" s="4">
        <f t="shared" si="374"/>
        <v>0.48026974162991742</v>
      </c>
      <c r="J2412">
        <f t="shared" si="375"/>
        <v>4.1119810984782497</v>
      </c>
      <c r="K2412">
        <f t="shared" si="376"/>
        <v>2.1186249444320477</v>
      </c>
      <c r="L2412">
        <f t="shared" si="377"/>
        <v>6.2629972019543878</v>
      </c>
      <c r="M2412">
        <f t="shared" si="378"/>
        <v>2.1186249444320477</v>
      </c>
      <c r="N2412">
        <f t="shared" si="379"/>
        <v>2</v>
      </c>
    </row>
    <row r="2413" spans="1:14" x14ac:dyDescent="0.2">
      <c r="A2413">
        <f t="shared" si="380"/>
        <v>2396</v>
      </c>
      <c r="B2413" t="s">
        <v>3538</v>
      </c>
      <c r="C2413" s="7" t="s">
        <v>10</v>
      </c>
      <c r="D2413" s="6">
        <v>50919</v>
      </c>
      <c r="E2413" s="6">
        <v>44803.360000000001</v>
      </c>
      <c r="F2413" s="7">
        <f t="shared" si="371"/>
        <v>42407.360000000001</v>
      </c>
      <c r="G2413" s="4">
        <f t="shared" si="372"/>
        <v>0.23228998158281364</v>
      </c>
      <c r="H2413" s="4">
        <f t="shared" si="373"/>
        <v>9.8226646635277026E-2</v>
      </c>
      <c r="I2413" s="4">
        <f t="shared" si="374"/>
        <v>0.16089620992656564</v>
      </c>
      <c r="J2413">
        <f t="shared" si="375"/>
        <v>4.0288542932544025E-2</v>
      </c>
      <c r="K2413">
        <f t="shared" si="376"/>
        <v>1.11113695077518</v>
      </c>
      <c r="L2413">
        <f t="shared" si="377"/>
        <v>0.2022904003501288</v>
      </c>
      <c r="M2413">
        <f t="shared" si="378"/>
        <v>4.0288542932544025E-2</v>
      </c>
      <c r="N2413">
        <f t="shared" si="379"/>
        <v>1</v>
      </c>
    </row>
    <row r="2414" spans="1:14" x14ac:dyDescent="0.2">
      <c r="A2414">
        <f t="shared" si="380"/>
        <v>2397</v>
      </c>
      <c r="B2414" t="s">
        <v>3539</v>
      </c>
      <c r="C2414" s="7" t="s">
        <v>171</v>
      </c>
      <c r="D2414" s="6">
        <v>27040</v>
      </c>
      <c r="E2414" s="6">
        <v>25359.75</v>
      </c>
      <c r="F2414" s="7">
        <f t="shared" si="371"/>
        <v>22962.75</v>
      </c>
      <c r="G2414" s="4">
        <f t="shared" si="372"/>
        <v>-0.96188322049964459</v>
      </c>
      <c r="H2414" s="4">
        <f t="shared" si="373"/>
        <v>-0.75067468839265783</v>
      </c>
      <c r="I2414" s="4">
        <f t="shared" si="374"/>
        <v>-0.68378810846623383</v>
      </c>
      <c r="J2414">
        <f t="shared" si="375"/>
        <v>3.4619311673834732</v>
      </c>
      <c r="K2414">
        <f t="shared" si="376"/>
        <v>7.5077087429549927</v>
      </c>
      <c r="L2414">
        <f t="shared" si="377"/>
        <v>1.6143033568137268</v>
      </c>
      <c r="M2414">
        <f t="shared" si="378"/>
        <v>1.6143033568137268</v>
      </c>
      <c r="N2414">
        <f t="shared" si="379"/>
        <v>3</v>
      </c>
    </row>
    <row r="2415" spans="1:14" x14ac:dyDescent="0.2">
      <c r="A2415">
        <f t="shared" si="380"/>
        <v>2398</v>
      </c>
      <c r="B2415" t="s">
        <v>3540</v>
      </c>
      <c r="C2415" s="7" t="s">
        <v>136</v>
      </c>
      <c r="D2415" s="6">
        <v>17576</v>
      </c>
      <c r="E2415" s="6">
        <v>7857.07</v>
      </c>
      <c r="F2415" s="7">
        <f t="shared" si="371"/>
        <v>5459.07</v>
      </c>
      <c r="G2415" s="4">
        <f t="shared" si="372"/>
        <v>-1.4351716825168306</v>
      </c>
      <c r="H2415" s="4">
        <f t="shared" si="373"/>
        <v>-1.5148356861994814</v>
      </c>
      <c r="I2415" s="4">
        <f t="shared" si="374"/>
        <v>-1.4441573835592121</v>
      </c>
      <c r="J2415">
        <f t="shared" si="375"/>
        <v>9.0125753388863199</v>
      </c>
      <c r="K2415">
        <f t="shared" si="376"/>
        <v>15.00833191543626</v>
      </c>
      <c r="L2415">
        <f t="shared" si="377"/>
        <v>5.8173152202885756</v>
      </c>
      <c r="M2415">
        <f t="shared" si="378"/>
        <v>5.8173152202885756</v>
      </c>
      <c r="N2415">
        <f t="shared" si="379"/>
        <v>3</v>
      </c>
    </row>
    <row r="2416" spans="1:14" x14ac:dyDescent="0.2">
      <c r="A2416">
        <f t="shared" si="380"/>
        <v>2399</v>
      </c>
      <c r="B2416" t="s">
        <v>3541</v>
      </c>
      <c r="C2416" s="7" t="s">
        <v>113</v>
      </c>
      <c r="D2416" s="6">
        <v>63481</v>
      </c>
      <c r="E2416" s="6">
        <v>57105.34</v>
      </c>
      <c r="F2416" s="7">
        <f t="shared" si="371"/>
        <v>54706.34</v>
      </c>
      <c r="G2416" s="4">
        <f t="shared" si="372"/>
        <v>0.86050740126369807</v>
      </c>
      <c r="H2416" s="4">
        <f t="shared" si="373"/>
        <v>0.63532686853269993</v>
      </c>
      <c r="I2416" s="4">
        <f t="shared" si="374"/>
        <v>0.69517051721412082</v>
      </c>
      <c r="J2416">
        <f t="shared" si="375"/>
        <v>0.66494165837098507</v>
      </c>
      <c r="K2416">
        <f t="shared" si="376"/>
        <v>7.7612800061304501E-3</v>
      </c>
      <c r="L2416">
        <f t="shared" si="377"/>
        <v>2.0006494467225</v>
      </c>
      <c r="M2416">
        <f t="shared" si="378"/>
        <v>7.7612800061304501E-3</v>
      </c>
      <c r="N2416">
        <f t="shared" si="379"/>
        <v>2</v>
      </c>
    </row>
    <row r="2417" spans="1:14" x14ac:dyDescent="0.2">
      <c r="A2417">
        <f t="shared" si="380"/>
        <v>2400</v>
      </c>
      <c r="B2417" t="s">
        <v>3542</v>
      </c>
      <c r="C2417" s="7" t="s">
        <v>10</v>
      </c>
      <c r="D2417" s="6">
        <v>42290</v>
      </c>
      <c r="E2417" s="6">
        <v>28952.37</v>
      </c>
      <c r="F2417" s="7">
        <f t="shared" si="371"/>
        <v>26552.37</v>
      </c>
      <c r="G2417" s="4">
        <f t="shared" si="372"/>
        <v>-0.19924067551210373</v>
      </c>
      <c r="H2417" s="4">
        <f t="shared" si="373"/>
        <v>-0.59382213301595266</v>
      </c>
      <c r="I2417" s="4">
        <f t="shared" si="374"/>
        <v>-0.52785308467356529</v>
      </c>
      <c r="J2417">
        <f t="shared" si="375"/>
        <v>1.5896640926396448</v>
      </c>
      <c r="K2417">
        <f t="shared" si="376"/>
        <v>4.43011283521518</v>
      </c>
      <c r="L2417">
        <f t="shared" si="377"/>
        <v>0.52885914054785876</v>
      </c>
      <c r="M2417">
        <f t="shared" si="378"/>
        <v>0.52885914054785876</v>
      </c>
      <c r="N2417">
        <f t="shared" si="379"/>
        <v>3</v>
      </c>
    </row>
    <row r="2418" spans="1:14" x14ac:dyDescent="0.2">
      <c r="A2418">
        <f t="shared" si="380"/>
        <v>2401</v>
      </c>
      <c r="B2418" t="s">
        <v>3543</v>
      </c>
      <c r="C2418" s="7" t="s">
        <v>10</v>
      </c>
      <c r="D2418" s="6">
        <v>43034</v>
      </c>
      <c r="E2418" s="6">
        <v>44697.04</v>
      </c>
      <c r="F2418" s="7">
        <f t="shared" si="371"/>
        <v>42296.04</v>
      </c>
      <c r="G2418" s="4">
        <f t="shared" si="372"/>
        <v>-0.16203372118615419</v>
      </c>
      <c r="H2418" s="4">
        <f t="shared" si="373"/>
        <v>9.3584751949044906E-2</v>
      </c>
      <c r="I2418" s="4">
        <f t="shared" si="374"/>
        <v>0.15606040924331788</v>
      </c>
      <c r="J2418">
        <f t="shared" si="375"/>
        <v>0.23325458366127622</v>
      </c>
      <c r="K2418">
        <f t="shared" si="376"/>
        <v>1.7897679417300281</v>
      </c>
      <c r="L2418">
        <f t="shared" si="377"/>
        <v>8.6697307828264236E-2</v>
      </c>
      <c r="M2418">
        <f t="shared" si="378"/>
        <v>8.6697307828264236E-2</v>
      </c>
      <c r="N2418">
        <f t="shared" si="379"/>
        <v>3</v>
      </c>
    </row>
    <row r="2419" spans="1:14" x14ac:dyDescent="0.2">
      <c r="A2419">
        <f t="shared" si="380"/>
        <v>2402</v>
      </c>
      <c r="B2419" t="s">
        <v>3544</v>
      </c>
      <c r="C2419" s="7" t="s">
        <v>271</v>
      </c>
      <c r="D2419" s="6">
        <v>111282</v>
      </c>
      <c r="E2419" s="6">
        <v>82865.11</v>
      </c>
      <c r="F2419" s="7">
        <f t="shared" si="371"/>
        <v>80463.11</v>
      </c>
      <c r="G2419" s="4">
        <f t="shared" si="372"/>
        <v>3.2510042073587431</v>
      </c>
      <c r="H2419" s="4">
        <f t="shared" si="373"/>
        <v>1.7599895799845624</v>
      </c>
      <c r="I2419" s="4">
        <f t="shared" si="374"/>
        <v>1.8140584615570574</v>
      </c>
      <c r="J2419">
        <f t="shared" si="375"/>
        <v>13.488124465458892</v>
      </c>
      <c r="K2419">
        <f t="shared" si="376"/>
        <v>7.9116863447996639</v>
      </c>
      <c r="L2419">
        <f t="shared" si="377"/>
        <v>18.106030860191787</v>
      </c>
      <c r="M2419">
        <f t="shared" si="378"/>
        <v>7.9116863447996639</v>
      </c>
      <c r="N2419">
        <f t="shared" si="379"/>
        <v>2</v>
      </c>
    </row>
    <row r="2420" spans="1:14" x14ac:dyDescent="0.2">
      <c r="A2420">
        <f t="shared" si="380"/>
        <v>2403</v>
      </c>
      <c r="B2420" t="s">
        <v>3545</v>
      </c>
      <c r="C2420" s="7" t="s">
        <v>1746</v>
      </c>
      <c r="D2420" s="6">
        <v>47639</v>
      </c>
      <c r="E2420" s="6">
        <v>43396.01</v>
      </c>
      <c r="F2420" s="7">
        <f t="shared" si="371"/>
        <v>40993.01</v>
      </c>
      <c r="G2420" s="4">
        <f t="shared" si="372"/>
        <v>6.8259322726476987E-2</v>
      </c>
      <c r="H2420" s="4">
        <f t="shared" si="373"/>
        <v>3.6782228965329788E-2</v>
      </c>
      <c r="I2420" s="4">
        <f t="shared" si="374"/>
        <v>9.9456085094087404E-2</v>
      </c>
      <c r="J2420">
        <f t="shared" si="375"/>
        <v>0.12234564109845927</v>
      </c>
      <c r="K2420">
        <f t="shared" si="376"/>
        <v>1.5026786096136053</v>
      </c>
      <c r="L2420">
        <f t="shared" si="377"/>
        <v>7.9117127457341285E-2</v>
      </c>
      <c r="M2420">
        <f t="shared" si="378"/>
        <v>7.9117127457341285E-2</v>
      </c>
      <c r="N2420">
        <f t="shared" si="379"/>
        <v>3</v>
      </c>
    </row>
    <row r="2421" spans="1:14" x14ac:dyDescent="0.2">
      <c r="A2421">
        <f t="shared" si="380"/>
        <v>2404</v>
      </c>
      <c r="B2421" t="s">
        <v>3546</v>
      </c>
      <c r="C2421" s="7" t="s">
        <v>10</v>
      </c>
      <c r="D2421" s="6">
        <v>64525</v>
      </c>
      <c r="E2421" s="6">
        <v>68236.03</v>
      </c>
      <c r="F2421" s="7">
        <f t="shared" si="371"/>
        <v>65832.03</v>
      </c>
      <c r="G2421" s="4">
        <f t="shared" si="372"/>
        <v>0.91271715975333689</v>
      </c>
      <c r="H2421" s="4">
        <f t="shared" si="373"/>
        <v>1.1212889712894454</v>
      </c>
      <c r="I2421" s="4">
        <f t="shared" si="374"/>
        <v>1.1784764757445099</v>
      </c>
      <c r="J2421">
        <f t="shared" si="375"/>
        <v>1.9759556892907597</v>
      </c>
      <c r="K2421">
        <f t="shared" si="376"/>
        <v>0.37992112675005074</v>
      </c>
      <c r="L2421">
        <f t="shared" si="377"/>
        <v>3.9776906900324578</v>
      </c>
      <c r="M2421">
        <f t="shared" si="378"/>
        <v>0.37992112675005074</v>
      </c>
      <c r="N2421">
        <f t="shared" si="379"/>
        <v>2</v>
      </c>
    </row>
    <row r="2422" spans="1:14" x14ac:dyDescent="0.2">
      <c r="A2422">
        <f t="shared" si="380"/>
        <v>2405</v>
      </c>
      <c r="B2422" t="s">
        <v>3547</v>
      </c>
      <c r="C2422" s="7" t="s">
        <v>103</v>
      </c>
      <c r="D2422" s="6">
        <v>39853</v>
      </c>
      <c r="E2422" s="6">
        <v>41947.13</v>
      </c>
      <c r="F2422" s="7">
        <f t="shared" si="371"/>
        <v>39542.129999999997</v>
      </c>
      <c r="G2422" s="4">
        <f t="shared" si="372"/>
        <v>-0.32111345466847335</v>
      </c>
      <c r="H2422" s="4">
        <f t="shared" si="373"/>
        <v>-2.6475374241856437E-2</v>
      </c>
      <c r="I2422" s="4">
        <f t="shared" si="374"/>
        <v>3.6429077410737178E-2</v>
      </c>
      <c r="J2422">
        <f t="shared" si="375"/>
        <v>0.49361325652430171</v>
      </c>
      <c r="K2422">
        <f t="shared" si="376"/>
        <v>2.4591501142398293</v>
      </c>
      <c r="L2422">
        <f t="shared" si="377"/>
        <v>7.0209244217609018E-2</v>
      </c>
      <c r="M2422">
        <f t="shared" si="378"/>
        <v>7.0209244217609018E-2</v>
      </c>
      <c r="N2422">
        <f t="shared" si="379"/>
        <v>3</v>
      </c>
    </row>
    <row r="2423" spans="1:14" x14ac:dyDescent="0.2">
      <c r="A2423">
        <f t="shared" si="380"/>
        <v>2406</v>
      </c>
      <c r="B2423" t="s">
        <v>3548</v>
      </c>
      <c r="C2423" s="7" t="s">
        <v>1383</v>
      </c>
      <c r="D2423" s="6">
        <v>48321</v>
      </c>
      <c r="E2423" s="6">
        <v>48800.52</v>
      </c>
      <c r="F2423" s="7">
        <f t="shared" si="371"/>
        <v>46394.52</v>
      </c>
      <c r="G2423" s="4">
        <f t="shared" si="372"/>
        <v>0.10236569752526405</v>
      </c>
      <c r="H2423" s="4">
        <f t="shared" si="373"/>
        <v>0.27274127947970545</v>
      </c>
      <c r="I2423" s="4">
        <f t="shared" si="374"/>
        <v>0.33410058517106944</v>
      </c>
      <c r="J2423">
        <f t="shared" si="375"/>
        <v>3.5540167693327837E-2</v>
      </c>
      <c r="K2423">
        <f t="shared" si="376"/>
        <v>0.94944062302760024</v>
      </c>
      <c r="L2423">
        <f t="shared" si="377"/>
        <v>0.3223936579959068</v>
      </c>
      <c r="M2423">
        <f t="shared" si="378"/>
        <v>3.5540167693327837E-2</v>
      </c>
      <c r="N2423">
        <f t="shared" si="379"/>
        <v>1</v>
      </c>
    </row>
    <row r="2424" spans="1:14" x14ac:dyDescent="0.2">
      <c r="A2424">
        <f t="shared" si="380"/>
        <v>2407</v>
      </c>
      <c r="B2424" t="s">
        <v>3549</v>
      </c>
      <c r="C2424" s="7" t="s">
        <v>10</v>
      </c>
      <c r="D2424" s="6">
        <v>57674</v>
      </c>
      <c r="E2424" s="6">
        <v>53931.94</v>
      </c>
      <c r="F2424" s="7">
        <f t="shared" si="371"/>
        <v>51524.94</v>
      </c>
      <c r="G2424" s="4">
        <f t="shared" si="372"/>
        <v>0.57010312200188495</v>
      </c>
      <c r="H2424" s="4">
        <f t="shared" si="373"/>
        <v>0.4967773143821258</v>
      </c>
      <c r="I2424" s="4">
        <f t="shared" si="374"/>
        <v>0.55696878981846487</v>
      </c>
      <c r="J2424">
        <f t="shared" si="375"/>
        <v>0.22638768533842468</v>
      </c>
      <c r="K2424">
        <f t="shared" si="376"/>
        <v>0.17060528332035826</v>
      </c>
      <c r="L2424">
        <f t="shared" si="377"/>
        <v>1.1605642575949009</v>
      </c>
      <c r="M2424">
        <f t="shared" si="378"/>
        <v>0.17060528332035826</v>
      </c>
      <c r="N2424">
        <f t="shared" si="379"/>
        <v>2</v>
      </c>
    </row>
    <row r="2425" spans="1:14" x14ac:dyDescent="0.2">
      <c r="A2425">
        <f t="shared" si="380"/>
        <v>2408</v>
      </c>
      <c r="B2425" t="s">
        <v>3550</v>
      </c>
      <c r="C2425" s="7" t="s">
        <v>757</v>
      </c>
      <c r="D2425" s="6">
        <v>41290</v>
      </c>
      <c r="E2425" s="6">
        <v>12863.37</v>
      </c>
      <c r="F2425" s="7">
        <f t="shared" si="371"/>
        <v>10455.370000000001</v>
      </c>
      <c r="G2425" s="4">
        <f t="shared" si="372"/>
        <v>-0.2492500227244015</v>
      </c>
      <c r="H2425" s="4">
        <f t="shared" si="373"/>
        <v>-1.2962623475267581</v>
      </c>
      <c r="I2425" s="4">
        <f t="shared" si="374"/>
        <v>-1.2271154238600488</v>
      </c>
      <c r="J2425">
        <f t="shared" si="375"/>
        <v>4.934950122006347</v>
      </c>
      <c r="K2425">
        <f t="shared" si="376"/>
        <v>9.1022725408364771</v>
      </c>
      <c r="L2425">
        <f t="shared" si="377"/>
        <v>2.9303609299995603</v>
      </c>
      <c r="M2425">
        <f t="shared" si="378"/>
        <v>2.9303609299995603</v>
      </c>
      <c r="N2425">
        <f t="shared" si="379"/>
        <v>3</v>
      </c>
    </row>
    <row r="2426" spans="1:14" x14ac:dyDescent="0.2">
      <c r="A2426">
        <f t="shared" si="380"/>
        <v>2409</v>
      </c>
      <c r="B2426" t="s">
        <v>3551</v>
      </c>
      <c r="C2426" s="7" t="s">
        <v>3552</v>
      </c>
      <c r="D2426" s="6">
        <v>32812</v>
      </c>
      <c r="E2426" s="6">
        <v>29576.560000000001</v>
      </c>
      <c r="F2426" s="7">
        <f t="shared" si="371"/>
        <v>27167.56</v>
      </c>
      <c r="G2426" s="4">
        <f t="shared" si="372"/>
        <v>-0.67322926839026187</v>
      </c>
      <c r="H2426" s="4">
        <f t="shared" si="373"/>
        <v>-0.56657021198322832</v>
      </c>
      <c r="I2426" s="4">
        <f t="shared" si="374"/>
        <v>-0.50112890013954436</v>
      </c>
      <c r="J2426">
        <f t="shared" si="375"/>
        <v>2.1777397717139837</v>
      </c>
      <c r="K2426">
        <f t="shared" si="376"/>
        <v>5.5429146653503114</v>
      </c>
      <c r="L2426">
        <f t="shared" si="377"/>
        <v>0.788227126486025</v>
      </c>
      <c r="M2426">
        <f t="shared" si="378"/>
        <v>0.788227126486025</v>
      </c>
      <c r="N2426">
        <f t="shared" si="379"/>
        <v>3</v>
      </c>
    </row>
    <row r="2427" spans="1:14" x14ac:dyDescent="0.2">
      <c r="A2427">
        <f t="shared" si="380"/>
        <v>2410</v>
      </c>
      <c r="B2427" t="s">
        <v>3553</v>
      </c>
      <c r="C2427" s="7" t="s">
        <v>3554</v>
      </c>
      <c r="D2427" s="6">
        <v>65300</v>
      </c>
      <c r="E2427" s="6">
        <v>58017.42</v>
      </c>
      <c r="F2427" s="7">
        <f t="shared" si="371"/>
        <v>55607.42</v>
      </c>
      <c r="G2427" s="4">
        <f t="shared" si="372"/>
        <v>0.95147440384286774</v>
      </c>
      <c r="H2427" s="4">
        <f t="shared" si="373"/>
        <v>0.67514796809457545</v>
      </c>
      <c r="I2427" s="4">
        <f t="shared" si="374"/>
        <v>0.7343139171392099</v>
      </c>
      <c r="J2427">
        <f t="shared" si="375"/>
        <v>0.84596321907232519</v>
      </c>
      <c r="K2427">
        <f t="shared" si="376"/>
        <v>7.3786241831779445E-3</v>
      </c>
      <c r="L2427">
        <f t="shared" si="377"/>
        <v>2.3023143544272049</v>
      </c>
      <c r="M2427">
        <f t="shared" si="378"/>
        <v>7.3786241831779445E-3</v>
      </c>
      <c r="N2427">
        <f t="shared" si="379"/>
        <v>2</v>
      </c>
    </row>
    <row r="2428" spans="1:14" x14ac:dyDescent="0.2">
      <c r="A2428">
        <f t="shared" si="380"/>
        <v>2411</v>
      </c>
      <c r="B2428" t="s">
        <v>3555</v>
      </c>
      <c r="C2428" s="7" t="s">
        <v>97</v>
      </c>
      <c r="D2428" s="6">
        <v>55544</v>
      </c>
      <c r="E2428" s="6">
        <v>57662.12</v>
      </c>
      <c r="F2428" s="7">
        <f t="shared" si="371"/>
        <v>55251.12</v>
      </c>
      <c r="G2428" s="4">
        <f t="shared" si="372"/>
        <v>0.46358321243969075</v>
      </c>
      <c r="H2428" s="4">
        <f t="shared" si="373"/>
        <v>0.65963569211622464</v>
      </c>
      <c r="I2428" s="4">
        <f t="shared" si="374"/>
        <v>0.71883605347193391</v>
      </c>
      <c r="J2428">
        <f t="shared" si="375"/>
        <v>0.39854683795371498</v>
      </c>
      <c r="K2428">
        <f t="shared" si="376"/>
        <v>0.17827251092199131</v>
      </c>
      <c r="L2428">
        <f t="shared" si="377"/>
        <v>1.460734938964888</v>
      </c>
      <c r="M2428">
        <f t="shared" si="378"/>
        <v>0.17827251092199131</v>
      </c>
      <c r="N2428">
        <f t="shared" si="379"/>
        <v>2</v>
      </c>
    </row>
    <row r="2429" spans="1:14" x14ac:dyDescent="0.2">
      <c r="A2429">
        <f t="shared" si="380"/>
        <v>2412</v>
      </c>
      <c r="B2429" t="s">
        <v>3557</v>
      </c>
      <c r="C2429" s="7" t="s">
        <v>3558</v>
      </c>
      <c r="D2429" s="6">
        <v>36127</v>
      </c>
      <c r="E2429" s="6">
        <v>28410.959999999999</v>
      </c>
      <c r="F2429" s="7">
        <f t="shared" si="371"/>
        <v>25998.959999999999</v>
      </c>
      <c r="G2429" s="4">
        <f t="shared" si="372"/>
        <v>-0.50744828238149486</v>
      </c>
      <c r="H2429" s="4">
        <f t="shared" si="373"/>
        <v>-0.61745990767803827</v>
      </c>
      <c r="I2429" s="4">
        <f t="shared" si="374"/>
        <v>-0.55189351277378218</v>
      </c>
      <c r="J2429">
        <f t="shared" si="375"/>
        <v>2.0577456642673484</v>
      </c>
      <c r="K2429">
        <f t="shared" si="376"/>
        <v>5.3141771335713015</v>
      </c>
      <c r="L2429">
        <f t="shared" si="377"/>
        <v>0.72967141298641658</v>
      </c>
      <c r="M2429">
        <f t="shared" si="378"/>
        <v>0.72967141298641658</v>
      </c>
      <c r="N2429">
        <f t="shared" si="379"/>
        <v>3</v>
      </c>
    </row>
    <row r="2430" spans="1:14" x14ac:dyDescent="0.2">
      <c r="A2430">
        <f t="shared" si="380"/>
        <v>2413</v>
      </c>
      <c r="B2430" t="s">
        <v>3559</v>
      </c>
      <c r="C2430" s="7" t="s">
        <v>10</v>
      </c>
      <c r="D2430" s="6">
        <v>43034</v>
      </c>
      <c r="E2430" s="6">
        <v>42581.48</v>
      </c>
      <c r="F2430" s="7">
        <f t="shared" si="371"/>
        <v>40168.480000000003</v>
      </c>
      <c r="G2430" s="4">
        <f t="shared" si="372"/>
        <v>-0.16203372118615419</v>
      </c>
      <c r="H2430" s="4">
        <f t="shared" si="373"/>
        <v>1.2201289015914803E-3</v>
      </c>
      <c r="I2430" s="4">
        <f t="shared" si="374"/>
        <v>6.3638058348145274E-2</v>
      </c>
      <c r="J2430">
        <f t="shared" si="375"/>
        <v>0.30185369695081793</v>
      </c>
      <c r="K2430">
        <f t="shared" si="376"/>
        <v>2.0253120867484595</v>
      </c>
      <c r="L2430">
        <f t="shared" si="377"/>
        <v>3.5816459140645886E-2</v>
      </c>
      <c r="M2430">
        <f t="shared" si="378"/>
        <v>3.5816459140645886E-2</v>
      </c>
      <c r="N2430">
        <f t="shared" si="379"/>
        <v>3</v>
      </c>
    </row>
    <row r="2431" spans="1:14" x14ac:dyDescent="0.2">
      <c r="A2431">
        <f t="shared" si="380"/>
        <v>2414</v>
      </c>
      <c r="B2431" t="s">
        <v>3560</v>
      </c>
      <c r="C2431" s="7" t="s">
        <v>297</v>
      </c>
      <c r="D2431" s="6">
        <v>95000</v>
      </c>
      <c r="E2431" s="6">
        <v>79389.600000000006</v>
      </c>
      <c r="F2431" s="7">
        <f t="shared" si="371"/>
        <v>76975.600000000006</v>
      </c>
      <c r="G2431" s="4">
        <f t="shared" si="372"/>
        <v>2.4367520160481111</v>
      </c>
      <c r="H2431" s="4">
        <f t="shared" si="373"/>
        <v>1.6082500069884504</v>
      </c>
      <c r="I2431" s="4">
        <f t="shared" si="374"/>
        <v>1.6625591510932287</v>
      </c>
      <c r="J2431">
        <f t="shared" si="375"/>
        <v>8.4295553545220248</v>
      </c>
      <c r="K2431">
        <f t="shared" si="376"/>
        <v>4.1122625105211839</v>
      </c>
      <c r="L2431">
        <f t="shared" si="377"/>
        <v>12.227070653264205</v>
      </c>
      <c r="M2431">
        <f t="shared" si="378"/>
        <v>4.1122625105211839</v>
      </c>
      <c r="N2431">
        <f t="shared" si="379"/>
        <v>2</v>
      </c>
    </row>
    <row r="2432" spans="1:14" x14ac:dyDescent="0.2">
      <c r="A2432">
        <f t="shared" si="380"/>
        <v>2415</v>
      </c>
      <c r="B2432" t="s">
        <v>3561</v>
      </c>
      <c r="C2432" s="7" t="s">
        <v>22</v>
      </c>
      <c r="D2432" s="6">
        <v>29723</v>
      </c>
      <c r="E2432" s="6">
        <v>26407.919999999998</v>
      </c>
      <c r="F2432" s="7">
        <f t="shared" si="371"/>
        <v>23992.92</v>
      </c>
      <c r="G2432" s="4">
        <f t="shared" si="372"/>
        <v>-0.82770814192904962</v>
      </c>
      <c r="H2432" s="4">
        <f t="shared" si="373"/>
        <v>-0.70491194616854258</v>
      </c>
      <c r="I2432" s="4">
        <f t="shared" si="374"/>
        <v>-0.63903696949874056</v>
      </c>
      <c r="J2432">
        <f t="shared" si="375"/>
        <v>2.9740996255713492</v>
      </c>
      <c r="K2432">
        <f t="shared" si="376"/>
        <v>6.7757598214906603</v>
      </c>
      <c r="L2432">
        <f t="shared" si="377"/>
        <v>1.2876343777057562</v>
      </c>
      <c r="M2432">
        <f t="shared" si="378"/>
        <v>1.2876343777057562</v>
      </c>
      <c r="N2432">
        <f t="shared" si="379"/>
        <v>3</v>
      </c>
    </row>
    <row r="2433" spans="1:14" x14ac:dyDescent="0.2">
      <c r="A2433">
        <f t="shared" si="380"/>
        <v>2416</v>
      </c>
      <c r="B2433" t="s">
        <v>3562</v>
      </c>
      <c r="C2433" s="7" t="s">
        <v>736</v>
      </c>
      <c r="D2433" s="6">
        <v>65681</v>
      </c>
      <c r="E2433" s="6">
        <v>68545.98</v>
      </c>
      <c r="F2433" s="7">
        <f t="shared" si="371"/>
        <v>66129.98</v>
      </c>
      <c r="G2433" s="4">
        <f t="shared" si="372"/>
        <v>0.97052796513075312</v>
      </c>
      <c r="H2433" s="4">
        <f t="shared" si="373"/>
        <v>1.1348212818424706</v>
      </c>
      <c r="I2433" s="4">
        <f t="shared" si="374"/>
        <v>1.191419584023109</v>
      </c>
      <c r="J2433">
        <f t="shared" si="375"/>
        <v>2.1001460657373876</v>
      </c>
      <c r="K2433">
        <f t="shared" si="376"/>
        <v>0.4102449865861672</v>
      </c>
      <c r="L2433">
        <f t="shared" si="377"/>
        <v>4.16318585859152</v>
      </c>
      <c r="M2433">
        <f t="shared" si="378"/>
        <v>0.4102449865861672</v>
      </c>
      <c r="N2433">
        <f t="shared" si="379"/>
        <v>2</v>
      </c>
    </row>
    <row r="2434" spans="1:14" x14ac:dyDescent="0.2">
      <c r="A2434">
        <f t="shared" si="380"/>
        <v>2417</v>
      </c>
      <c r="B2434" t="s">
        <v>3563</v>
      </c>
      <c r="C2434" s="7" t="s">
        <v>665</v>
      </c>
      <c r="D2434" s="6">
        <v>28091</v>
      </c>
      <c r="E2434" s="6">
        <v>24947.03</v>
      </c>
      <c r="F2434" s="7">
        <f t="shared" si="371"/>
        <v>22530.03</v>
      </c>
      <c r="G2434" s="4">
        <f t="shared" si="372"/>
        <v>-0.90932339657951966</v>
      </c>
      <c r="H2434" s="4">
        <f t="shared" si="373"/>
        <v>-0.76869390185110154</v>
      </c>
      <c r="I2434" s="4">
        <f t="shared" si="374"/>
        <v>-0.70258569804272486</v>
      </c>
      <c r="J2434">
        <f t="shared" si="375"/>
        <v>3.4075089461533445</v>
      </c>
      <c r="K2434">
        <f t="shared" si="376"/>
        <v>7.4229542313778207</v>
      </c>
      <c r="L2434">
        <f t="shared" si="377"/>
        <v>1.5761943516846091</v>
      </c>
      <c r="M2434">
        <f t="shared" si="378"/>
        <v>1.5761943516846091</v>
      </c>
      <c r="N2434">
        <f t="shared" si="379"/>
        <v>3</v>
      </c>
    </row>
    <row r="2435" spans="1:14" x14ac:dyDescent="0.2">
      <c r="A2435">
        <f t="shared" si="380"/>
        <v>2418</v>
      </c>
      <c r="B2435" t="s">
        <v>3564</v>
      </c>
      <c r="C2435" s="7" t="s">
        <v>1326</v>
      </c>
      <c r="D2435" s="6">
        <v>37511</v>
      </c>
      <c r="E2435" s="6">
        <v>41582.019999999997</v>
      </c>
      <c r="F2435" s="7">
        <f t="shared" si="371"/>
        <v>39164.019999999997</v>
      </c>
      <c r="G2435" s="4">
        <f t="shared" si="372"/>
        <v>-0.43823534583967472</v>
      </c>
      <c r="H2435" s="4">
        <f t="shared" si="373"/>
        <v>-4.2415951451132382E-2</v>
      </c>
      <c r="I2435" s="4">
        <f t="shared" si="374"/>
        <v>2.0003775611035262E-2</v>
      </c>
      <c r="J2435">
        <f t="shared" si="375"/>
        <v>0.66465459738655952</v>
      </c>
      <c r="K2435">
        <f t="shared" si="376"/>
        <v>2.8011406345543115</v>
      </c>
      <c r="L2435">
        <f t="shared" si="377"/>
        <v>0.13039360610116763</v>
      </c>
      <c r="M2435">
        <f t="shared" si="378"/>
        <v>0.13039360610116763</v>
      </c>
      <c r="N2435">
        <f t="shared" si="379"/>
        <v>3</v>
      </c>
    </row>
    <row r="2436" spans="1:14" x14ac:dyDescent="0.2">
      <c r="A2436">
        <f t="shared" si="380"/>
        <v>2419</v>
      </c>
      <c r="B2436" t="s">
        <v>3565</v>
      </c>
      <c r="C2436" s="7" t="s">
        <v>180</v>
      </c>
      <c r="D2436" s="6">
        <v>70837</v>
      </c>
      <c r="E2436" s="6">
        <v>82224.63</v>
      </c>
      <c r="F2436" s="7">
        <f t="shared" si="371"/>
        <v>79805.63</v>
      </c>
      <c r="G2436" s="4">
        <f t="shared" si="372"/>
        <v>1.2283761593573603</v>
      </c>
      <c r="H2436" s="4">
        <f t="shared" si="373"/>
        <v>1.7320264431463575</v>
      </c>
      <c r="I2436" s="4">
        <f t="shared" si="374"/>
        <v>1.7854971766736427</v>
      </c>
      <c r="J2436">
        <f t="shared" si="375"/>
        <v>5.3760017255646062</v>
      </c>
      <c r="K2436">
        <f t="shared" si="376"/>
        <v>2.297860334884914</v>
      </c>
      <c r="L2436">
        <f t="shared" si="377"/>
        <v>8.4061801751483465</v>
      </c>
      <c r="M2436">
        <f t="shared" si="378"/>
        <v>2.297860334884914</v>
      </c>
      <c r="N2436">
        <f t="shared" si="379"/>
        <v>2</v>
      </c>
    </row>
    <row r="2437" spans="1:14" x14ac:dyDescent="0.2">
      <c r="A2437">
        <f t="shared" si="380"/>
        <v>2420</v>
      </c>
      <c r="B2437" t="s">
        <v>3566</v>
      </c>
      <c r="C2437" s="7" t="s">
        <v>859</v>
      </c>
      <c r="D2437" s="6">
        <v>29908</v>
      </c>
      <c r="E2437" s="6">
        <v>30256.52</v>
      </c>
      <c r="F2437" s="7">
        <f t="shared" si="371"/>
        <v>27836.52</v>
      </c>
      <c r="G2437" s="4">
        <f t="shared" si="372"/>
        <v>-0.81845641269477454</v>
      </c>
      <c r="H2437" s="4">
        <f t="shared" si="373"/>
        <v>-0.53688339190374756</v>
      </c>
      <c r="I2437" s="4">
        <f t="shared" si="374"/>
        <v>-0.4720689178806024</v>
      </c>
      <c r="J2437">
        <f t="shared" si="375"/>
        <v>2.3826778873472434</v>
      </c>
      <c r="K2437">
        <f t="shared" si="376"/>
        <v>5.8704916915048528</v>
      </c>
      <c r="L2437">
        <f t="shared" si="377"/>
        <v>0.91962621170593351</v>
      </c>
      <c r="M2437">
        <f t="shared" si="378"/>
        <v>0.91962621170593351</v>
      </c>
      <c r="N2437">
        <f t="shared" si="379"/>
        <v>3</v>
      </c>
    </row>
    <row r="2438" spans="1:14" x14ac:dyDescent="0.2">
      <c r="A2438">
        <f t="shared" si="380"/>
        <v>2421</v>
      </c>
      <c r="B2438" t="s">
        <v>3567</v>
      </c>
      <c r="C2438" s="7" t="s">
        <v>205</v>
      </c>
      <c r="D2438" s="6">
        <v>91395</v>
      </c>
      <c r="E2438" s="6">
        <v>82538.78</v>
      </c>
      <c r="F2438" s="7">
        <f t="shared" si="371"/>
        <v>80117.78</v>
      </c>
      <c r="G2438" s="4">
        <f t="shared" si="372"/>
        <v>2.2564683193477779</v>
      </c>
      <c r="H2438" s="4">
        <f t="shared" si="373"/>
        <v>1.7457421242569651</v>
      </c>
      <c r="I2438" s="4">
        <f t="shared" si="374"/>
        <v>1.7990571405909601</v>
      </c>
      <c r="J2438">
        <f t="shared" si="375"/>
        <v>8.4721235827560992</v>
      </c>
      <c r="K2438">
        <f t="shared" si="376"/>
        <v>4.125424371543672</v>
      </c>
      <c r="L2438">
        <f t="shared" si="377"/>
        <v>12.308283577669567</v>
      </c>
      <c r="M2438">
        <f t="shared" si="378"/>
        <v>4.125424371543672</v>
      </c>
      <c r="N2438">
        <f t="shared" si="379"/>
        <v>2</v>
      </c>
    </row>
    <row r="2439" spans="1:14" x14ac:dyDescent="0.2">
      <c r="A2439">
        <f t="shared" si="380"/>
        <v>2422</v>
      </c>
      <c r="B2439" t="s">
        <v>3568</v>
      </c>
      <c r="C2439" s="7" t="s">
        <v>3097</v>
      </c>
      <c r="D2439" s="6">
        <v>57919</v>
      </c>
      <c r="E2439" s="6">
        <v>50345.39</v>
      </c>
      <c r="F2439" s="7">
        <f t="shared" si="371"/>
        <v>47923.39</v>
      </c>
      <c r="G2439" s="4">
        <f t="shared" si="372"/>
        <v>0.58235541206889796</v>
      </c>
      <c r="H2439" s="4">
        <f t="shared" si="373"/>
        <v>0.3401897731207838</v>
      </c>
      <c r="I2439" s="4">
        <f t="shared" si="374"/>
        <v>0.40051552040819693</v>
      </c>
      <c r="J2439">
        <f t="shared" si="375"/>
        <v>0.1182863855050261</v>
      </c>
      <c r="K2439">
        <f t="shared" si="376"/>
        <v>0.33049528485323687</v>
      </c>
      <c r="L2439">
        <f t="shared" si="377"/>
        <v>0.85950848117879608</v>
      </c>
      <c r="M2439">
        <f t="shared" si="378"/>
        <v>0.1182863855050261</v>
      </c>
      <c r="N2439">
        <f t="shared" si="379"/>
        <v>1</v>
      </c>
    </row>
    <row r="2440" spans="1:14" x14ac:dyDescent="0.2">
      <c r="A2440">
        <f t="shared" si="380"/>
        <v>2423</v>
      </c>
      <c r="B2440" t="s">
        <v>3569</v>
      </c>
      <c r="C2440" s="7" t="s">
        <v>10</v>
      </c>
      <c r="D2440" s="6">
        <v>65669</v>
      </c>
      <c r="E2440" s="6">
        <v>83229.350000000006</v>
      </c>
      <c r="F2440" s="7">
        <f t="shared" si="371"/>
        <v>80806.350000000006</v>
      </c>
      <c r="G2440" s="4">
        <f t="shared" si="372"/>
        <v>0.96992785296420558</v>
      </c>
      <c r="H2440" s="4">
        <f t="shared" si="373"/>
        <v>1.7758921732926249</v>
      </c>
      <c r="I2440" s="4">
        <f t="shared" si="374"/>
        <v>1.8289689917988647</v>
      </c>
      <c r="J2440">
        <f t="shared" si="375"/>
        <v>5.2156747406262713</v>
      </c>
      <c r="K2440">
        <f t="shared" si="376"/>
        <v>2.3713315418785363</v>
      </c>
      <c r="L2440">
        <f t="shared" si="377"/>
        <v>8.1040321058760281</v>
      </c>
      <c r="M2440">
        <f t="shared" si="378"/>
        <v>2.3713315418785363</v>
      </c>
      <c r="N2440">
        <f t="shared" si="379"/>
        <v>2</v>
      </c>
    </row>
    <row r="2441" spans="1:14" x14ac:dyDescent="0.2">
      <c r="A2441">
        <f t="shared" si="380"/>
        <v>2424</v>
      </c>
      <c r="B2441" t="s">
        <v>3570</v>
      </c>
      <c r="C2441" s="7" t="s">
        <v>144</v>
      </c>
      <c r="D2441" s="6">
        <v>33726</v>
      </c>
      <c r="E2441" s="6">
        <v>29186.39</v>
      </c>
      <c r="F2441" s="7">
        <f t="shared" si="371"/>
        <v>26762.39</v>
      </c>
      <c r="G2441" s="4">
        <f t="shared" si="372"/>
        <v>-0.62752072503822176</v>
      </c>
      <c r="H2441" s="4">
        <f t="shared" si="373"/>
        <v>-0.58360490018608013</v>
      </c>
      <c r="I2441" s="4">
        <f t="shared" si="374"/>
        <v>-0.51872970289584608</v>
      </c>
      <c r="J2441">
        <f t="shared" si="375"/>
        <v>2.1489264000253381</v>
      </c>
      <c r="K2441">
        <f t="shared" si="376"/>
        <v>5.4900880630524203</v>
      </c>
      <c r="L2441">
        <f t="shared" si="377"/>
        <v>0.77193506026630498</v>
      </c>
      <c r="M2441">
        <f t="shared" si="378"/>
        <v>0.77193506026630498</v>
      </c>
      <c r="N2441">
        <f t="shared" si="379"/>
        <v>3</v>
      </c>
    </row>
    <row r="2442" spans="1:14" x14ac:dyDescent="0.2">
      <c r="A2442">
        <f t="shared" si="380"/>
        <v>2425</v>
      </c>
      <c r="B2442" t="s">
        <v>3572</v>
      </c>
      <c r="C2442" s="7" t="s">
        <v>10</v>
      </c>
      <c r="D2442" s="6">
        <v>58245</v>
      </c>
      <c r="E2442" s="6">
        <v>55162.21</v>
      </c>
      <c r="F2442" s="7">
        <f t="shared" si="371"/>
        <v>52737.21</v>
      </c>
      <c r="G2442" s="4">
        <f t="shared" si="372"/>
        <v>0.59865845926010697</v>
      </c>
      <c r="H2442" s="4">
        <f t="shared" si="373"/>
        <v>0.55049048006714085</v>
      </c>
      <c r="I2442" s="4">
        <f t="shared" si="374"/>
        <v>0.60963045074445077</v>
      </c>
      <c r="J2442">
        <f t="shared" si="375"/>
        <v>0.3055762271488478</v>
      </c>
      <c r="K2442">
        <f t="shared" si="376"/>
        <v>0.11913898085940489</v>
      </c>
      <c r="L2442">
        <f t="shared" si="377"/>
        <v>1.330166043292015</v>
      </c>
      <c r="M2442">
        <f t="shared" si="378"/>
        <v>0.11913898085940489</v>
      </c>
      <c r="N2442">
        <f t="shared" si="379"/>
        <v>2</v>
      </c>
    </row>
    <row r="2443" spans="1:14" x14ac:dyDescent="0.2">
      <c r="A2443">
        <f t="shared" si="380"/>
        <v>2426</v>
      </c>
      <c r="B2443" t="s">
        <v>3573</v>
      </c>
      <c r="C2443" s="7" t="s">
        <v>174</v>
      </c>
      <c r="D2443" s="6">
        <v>98042</v>
      </c>
      <c r="E2443" s="6">
        <v>83640.45</v>
      </c>
      <c r="F2443" s="7">
        <f t="shared" si="371"/>
        <v>81214.45</v>
      </c>
      <c r="G2443" s="4">
        <f t="shared" si="372"/>
        <v>2.5888804502679208</v>
      </c>
      <c r="H2443" s="4">
        <f t="shared" si="373"/>
        <v>1.7938406581074293</v>
      </c>
      <c r="I2443" s="4">
        <f t="shared" si="374"/>
        <v>1.8466970753313241</v>
      </c>
      <c r="J2443">
        <f t="shared" si="375"/>
        <v>10.192349540657137</v>
      </c>
      <c r="K2443">
        <f t="shared" si="376"/>
        <v>5.3569611817668896</v>
      </c>
      <c r="L2443">
        <f t="shared" si="377"/>
        <v>14.345201324371239</v>
      </c>
      <c r="M2443">
        <f t="shared" si="378"/>
        <v>5.3569611817668896</v>
      </c>
      <c r="N2443">
        <f t="shared" si="379"/>
        <v>2</v>
      </c>
    </row>
    <row r="2444" spans="1:14" x14ac:dyDescent="0.2">
      <c r="A2444">
        <f t="shared" si="380"/>
        <v>2427</v>
      </c>
      <c r="B2444" t="s">
        <v>3574</v>
      </c>
      <c r="C2444" s="7" t="s">
        <v>10</v>
      </c>
      <c r="D2444" s="6">
        <v>42391</v>
      </c>
      <c r="E2444" s="6">
        <v>41483.35</v>
      </c>
      <c r="F2444" s="7">
        <f t="shared" si="371"/>
        <v>39056.35</v>
      </c>
      <c r="G2444" s="4">
        <f t="shared" si="372"/>
        <v>-0.19418973144366167</v>
      </c>
      <c r="H2444" s="4">
        <f t="shared" si="373"/>
        <v>-4.6723849764624827E-2</v>
      </c>
      <c r="I2444" s="4">
        <f t="shared" si="374"/>
        <v>1.5326532891260928E-2</v>
      </c>
      <c r="J2444">
        <f t="shared" si="375"/>
        <v>0.38037161542321057</v>
      </c>
      <c r="K2444">
        <f t="shared" si="376"/>
        <v>2.2296977013714674</v>
      </c>
      <c r="L2444">
        <f t="shared" si="377"/>
        <v>2.7356438391180855E-2</v>
      </c>
      <c r="M2444">
        <f t="shared" si="378"/>
        <v>2.7356438391180855E-2</v>
      </c>
      <c r="N2444">
        <f t="shared" si="379"/>
        <v>3</v>
      </c>
    </row>
    <row r="2445" spans="1:14" x14ac:dyDescent="0.2">
      <c r="A2445">
        <f t="shared" si="380"/>
        <v>2428</v>
      </c>
      <c r="B2445" t="s">
        <v>3575</v>
      </c>
      <c r="C2445" s="7" t="s">
        <v>10</v>
      </c>
      <c r="D2445" s="6">
        <v>68523</v>
      </c>
      <c r="E2445" s="6">
        <v>76796.55</v>
      </c>
      <c r="F2445" s="7">
        <f t="shared" si="371"/>
        <v>74368.55</v>
      </c>
      <c r="G2445" s="4">
        <f t="shared" si="372"/>
        <v>1.1126545299081034</v>
      </c>
      <c r="H2445" s="4">
        <f t="shared" si="373"/>
        <v>1.4950383345266911</v>
      </c>
      <c r="I2445" s="4">
        <f t="shared" si="374"/>
        <v>1.5493074966622091</v>
      </c>
      <c r="J2445">
        <f t="shared" si="375"/>
        <v>3.8666216787045204</v>
      </c>
      <c r="K2445">
        <f t="shared" si="376"/>
        <v>1.3559863961285183</v>
      </c>
      <c r="L2445">
        <f t="shared" si="377"/>
        <v>6.5023419990979532</v>
      </c>
      <c r="M2445">
        <f t="shared" si="378"/>
        <v>1.3559863961285183</v>
      </c>
      <c r="N2445">
        <f t="shared" si="379"/>
        <v>2</v>
      </c>
    </row>
    <row r="2446" spans="1:14" x14ac:dyDescent="0.2">
      <c r="A2446">
        <f t="shared" si="380"/>
        <v>2429</v>
      </c>
      <c r="B2446" t="s">
        <v>3576</v>
      </c>
      <c r="C2446" s="7" t="s">
        <v>34</v>
      </c>
      <c r="D2446" s="6">
        <v>61281</v>
      </c>
      <c r="E2446" s="6">
        <v>66304.09</v>
      </c>
      <c r="F2446" s="7">
        <f t="shared" si="371"/>
        <v>63875.09</v>
      </c>
      <c r="G2446" s="4">
        <f t="shared" si="372"/>
        <v>0.75048683739664301</v>
      </c>
      <c r="H2446" s="4">
        <f t="shared" si="373"/>
        <v>1.0369411343808739</v>
      </c>
      <c r="I2446" s="4">
        <f t="shared" si="374"/>
        <v>1.0934659494323027</v>
      </c>
      <c r="J2446">
        <f t="shared" si="375"/>
        <v>1.510249361272022</v>
      </c>
      <c r="K2446">
        <f t="shared" si="376"/>
        <v>0.26350700852105213</v>
      </c>
      <c r="L2446">
        <f t="shared" si="377"/>
        <v>3.2779264530103234</v>
      </c>
      <c r="M2446">
        <f t="shared" si="378"/>
        <v>0.26350700852105213</v>
      </c>
      <c r="N2446">
        <f t="shared" si="379"/>
        <v>2</v>
      </c>
    </row>
    <row r="2447" spans="1:14" x14ac:dyDescent="0.2">
      <c r="A2447">
        <f t="shared" si="380"/>
        <v>2430</v>
      </c>
      <c r="B2447" t="s">
        <v>3577</v>
      </c>
      <c r="C2447" s="7" t="s">
        <v>948</v>
      </c>
      <c r="D2447" s="6">
        <v>23395</v>
      </c>
      <c r="E2447" s="6">
        <v>20893.810000000001</v>
      </c>
      <c r="F2447" s="7">
        <f t="shared" si="371"/>
        <v>18463.810000000001</v>
      </c>
      <c r="G2447" s="4">
        <f t="shared" si="372"/>
        <v>-1.1441672910884699</v>
      </c>
      <c r="H2447" s="4">
        <f t="shared" si="373"/>
        <v>-0.9456560950426911</v>
      </c>
      <c r="I2447" s="4">
        <f t="shared" si="374"/>
        <v>-0.87922448221659955</v>
      </c>
      <c r="J2447">
        <f t="shared" si="375"/>
        <v>4.789235426460495</v>
      </c>
      <c r="K2447">
        <f t="shared" si="376"/>
        <v>9.4082842670655999</v>
      </c>
      <c r="L2447">
        <f t="shared" si="377"/>
        <v>2.549305983708972</v>
      </c>
      <c r="M2447">
        <f t="shared" si="378"/>
        <v>2.549305983708972</v>
      </c>
      <c r="N2447">
        <f t="shared" si="379"/>
        <v>3</v>
      </c>
    </row>
    <row r="2448" spans="1:14" x14ac:dyDescent="0.2">
      <c r="A2448">
        <f t="shared" si="380"/>
        <v>2431</v>
      </c>
      <c r="B2448" t="s">
        <v>3578</v>
      </c>
      <c r="C2448" s="7" t="s">
        <v>103</v>
      </c>
      <c r="D2448" s="6">
        <v>52192</v>
      </c>
      <c r="E2448" s="6">
        <v>45193.96</v>
      </c>
      <c r="F2448" s="7">
        <f t="shared" si="371"/>
        <v>42762.96</v>
      </c>
      <c r="G2448" s="4">
        <f t="shared" si="372"/>
        <v>0.29595188058406868</v>
      </c>
      <c r="H2448" s="4">
        <f t="shared" si="373"/>
        <v>0.11528010849045259</v>
      </c>
      <c r="I2448" s="4">
        <f t="shared" si="374"/>
        <v>0.1763436652172852</v>
      </c>
      <c r="J2448">
        <f t="shared" si="375"/>
        <v>3.0591317315411478E-2</v>
      </c>
      <c r="K2448">
        <f t="shared" si="376"/>
        <v>0.99504907697999334</v>
      </c>
      <c r="L2448">
        <f t="shared" si="377"/>
        <v>0.26203261960951507</v>
      </c>
      <c r="M2448">
        <f t="shared" si="378"/>
        <v>3.0591317315411478E-2</v>
      </c>
      <c r="N2448">
        <f t="shared" si="379"/>
        <v>1</v>
      </c>
    </row>
    <row r="2449" spans="1:14" x14ac:dyDescent="0.2">
      <c r="A2449">
        <f t="shared" si="380"/>
        <v>2432</v>
      </c>
      <c r="B2449" t="s">
        <v>3579</v>
      </c>
      <c r="C2449" s="7" t="s">
        <v>78</v>
      </c>
      <c r="D2449" s="6">
        <v>63855</v>
      </c>
      <c r="E2449" s="6">
        <v>61435.4</v>
      </c>
      <c r="F2449" s="7">
        <f t="shared" si="371"/>
        <v>59003.4</v>
      </c>
      <c r="G2449" s="4">
        <f t="shared" si="372"/>
        <v>0.87921089712109746</v>
      </c>
      <c r="H2449" s="4">
        <f t="shared" si="373"/>
        <v>0.82437580104837282</v>
      </c>
      <c r="I2449" s="4">
        <f t="shared" si="374"/>
        <v>0.88183711516558227</v>
      </c>
      <c r="J2449">
        <f t="shared" si="375"/>
        <v>1.0592171384995026</v>
      </c>
      <c r="K2449">
        <f t="shared" si="376"/>
        <v>3.9965736120294741E-2</v>
      </c>
      <c r="L2449">
        <f t="shared" si="377"/>
        <v>2.6515894951131056</v>
      </c>
      <c r="M2449">
        <f t="shared" si="378"/>
        <v>3.9965736120294741E-2</v>
      </c>
      <c r="N2449">
        <f t="shared" si="379"/>
        <v>2</v>
      </c>
    </row>
    <row r="2450" spans="1:14" x14ac:dyDescent="0.2">
      <c r="A2450">
        <f t="shared" si="380"/>
        <v>2433</v>
      </c>
      <c r="B2450" t="s">
        <v>3580</v>
      </c>
      <c r="C2450" s="7" t="s">
        <v>10</v>
      </c>
      <c r="D2450" s="6">
        <v>42290</v>
      </c>
      <c r="E2450" s="6">
        <v>14206.4</v>
      </c>
      <c r="F2450" s="7">
        <f t="shared" si="371"/>
        <v>11773.4</v>
      </c>
      <c r="G2450" s="4">
        <f t="shared" si="372"/>
        <v>-0.19924067551210373</v>
      </c>
      <c r="H2450" s="4">
        <f t="shared" si="373"/>
        <v>-1.2376261189672175</v>
      </c>
      <c r="I2450" s="4">
        <f t="shared" si="374"/>
        <v>-1.1698594916417497</v>
      </c>
      <c r="J2450">
        <f t="shared" si="375"/>
        <v>4.5379778838403322</v>
      </c>
      <c r="K2450">
        <f t="shared" si="376"/>
        <v>8.5400889593568401</v>
      </c>
      <c r="L2450">
        <f t="shared" si="377"/>
        <v>2.6463267054757829</v>
      </c>
      <c r="M2450">
        <f t="shared" si="378"/>
        <v>2.6463267054757829</v>
      </c>
      <c r="N2450">
        <f t="shared" si="379"/>
        <v>3</v>
      </c>
    </row>
    <row r="2451" spans="1:14" x14ac:dyDescent="0.2">
      <c r="A2451">
        <f t="shared" si="380"/>
        <v>2434</v>
      </c>
      <c r="B2451" t="s">
        <v>3581</v>
      </c>
      <c r="C2451" s="7" t="s">
        <v>285</v>
      </c>
      <c r="D2451" s="6">
        <v>90700</v>
      </c>
      <c r="E2451" s="6">
        <v>79886.460000000006</v>
      </c>
      <c r="F2451" s="7">
        <f t="shared" ref="F2451:F2514" si="381">E2451-A2451</f>
        <v>77452.460000000006</v>
      </c>
      <c r="G2451" s="4">
        <f t="shared" ref="G2451:G2514" si="382">STANDARDIZE(D2451,$D$14,$D$15)</f>
        <v>2.2217118230352306</v>
      </c>
      <c r="H2451" s="4">
        <f t="shared" ref="H2451:H2514" si="383">STANDARDIZE(E2451,$E$14,$E$15)</f>
        <v>1.6299427439504641</v>
      </c>
      <c r="I2451" s="4">
        <f t="shared" ref="I2451:I2514" si="384">STANDARDIZE(F2451,$F$14,$F$15)</f>
        <v>1.6832742060142989</v>
      </c>
      <c r="J2451">
        <f t="shared" ref="J2451:J2514" si="385">SUMXMY2($E$3:$G$3,G2451:I2451)</f>
        <v>7.6639822627466252</v>
      </c>
      <c r="K2451">
        <f t="shared" ref="K2451:K2514" si="386">SUMXMY2($E$4:$G$4,G2451:I2451)</f>
        <v>3.56855802492026</v>
      </c>
      <c r="L2451">
        <f t="shared" ref="L2451:L2514" si="387">SUMXMY2($E$5:$G$5,G2451:I2451)</f>
        <v>11.323774109335945</v>
      </c>
      <c r="M2451">
        <f t="shared" ref="M2451:M2514" si="388">MIN(J2451:L2451)</f>
        <v>3.56855802492026</v>
      </c>
      <c r="N2451">
        <f t="shared" ref="N2451:N2514" si="389">MATCH(M2451,J2451:L2451,0)</f>
        <v>2</v>
      </c>
    </row>
    <row r="2452" spans="1:14" x14ac:dyDescent="0.2">
      <c r="A2452">
        <f t="shared" ref="A2452:A2515" si="390">A2451+1</f>
        <v>2435</v>
      </c>
      <c r="B2452" t="s">
        <v>3584</v>
      </c>
      <c r="C2452" s="7" t="s">
        <v>732</v>
      </c>
      <c r="D2452" s="6">
        <v>37296</v>
      </c>
      <c r="E2452" s="6">
        <v>35067.39</v>
      </c>
      <c r="F2452" s="7">
        <f t="shared" si="381"/>
        <v>32632.39</v>
      </c>
      <c r="G2452" s="4">
        <f t="shared" si="382"/>
        <v>-0.44898735549031876</v>
      </c>
      <c r="H2452" s="4">
        <f t="shared" si="383"/>
        <v>-0.32684245991396582</v>
      </c>
      <c r="I2452" s="4">
        <f t="shared" si="384"/>
        <v>-0.26373374520033399</v>
      </c>
      <c r="J2452">
        <f t="shared" si="385"/>
        <v>1.1544894700444193</v>
      </c>
      <c r="K2452">
        <f t="shared" si="386"/>
        <v>3.8172909756917792</v>
      </c>
      <c r="L2452">
        <f t="shared" si="387"/>
        <v>0.24482975816788949</v>
      </c>
      <c r="M2452">
        <f t="shared" si="388"/>
        <v>0.24482975816788949</v>
      </c>
      <c r="N2452">
        <f t="shared" si="389"/>
        <v>3</v>
      </c>
    </row>
    <row r="2453" spans="1:14" x14ac:dyDescent="0.2">
      <c r="A2453">
        <f t="shared" si="390"/>
        <v>2436</v>
      </c>
      <c r="B2453" t="s">
        <v>3585</v>
      </c>
      <c r="C2453" s="7" t="s">
        <v>180</v>
      </c>
      <c r="D2453" s="6">
        <v>72850</v>
      </c>
      <c r="E2453" s="6">
        <v>63546.34</v>
      </c>
      <c r="F2453" s="7">
        <f t="shared" si="381"/>
        <v>61110.34</v>
      </c>
      <c r="G2453" s="4">
        <f t="shared" si="382"/>
        <v>1.3290449752957159</v>
      </c>
      <c r="H2453" s="4">
        <f t="shared" si="383"/>
        <v>0.91653871648248531</v>
      </c>
      <c r="I2453" s="4">
        <f t="shared" si="384"/>
        <v>0.97336372216847511</v>
      </c>
      <c r="J2453">
        <f t="shared" si="385"/>
        <v>2.0370644584462836</v>
      </c>
      <c r="K2453">
        <f t="shared" si="386"/>
        <v>0.30759279910389958</v>
      </c>
      <c r="L2453">
        <f t="shared" si="387"/>
        <v>4.0929904312370251</v>
      </c>
      <c r="M2453">
        <f t="shared" si="388"/>
        <v>0.30759279910389958</v>
      </c>
      <c r="N2453">
        <f t="shared" si="389"/>
        <v>2</v>
      </c>
    </row>
    <row r="2454" spans="1:14" x14ac:dyDescent="0.2">
      <c r="A2454">
        <f t="shared" si="390"/>
        <v>2437</v>
      </c>
      <c r="B2454" t="s">
        <v>3586</v>
      </c>
      <c r="C2454" s="7" t="s">
        <v>831</v>
      </c>
      <c r="D2454" s="6">
        <v>65400</v>
      </c>
      <c r="E2454" s="6">
        <v>58614.05</v>
      </c>
      <c r="F2454" s="7">
        <f t="shared" si="381"/>
        <v>56177.05</v>
      </c>
      <c r="G2454" s="4">
        <f t="shared" si="382"/>
        <v>0.9564753385640975</v>
      </c>
      <c r="H2454" s="4">
        <f t="shared" si="383"/>
        <v>0.70119662899230595</v>
      </c>
      <c r="I2454" s="4">
        <f t="shared" si="384"/>
        <v>0.75905895076477981</v>
      </c>
      <c r="J2454">
        <f t="shared" si="385"/>
        <v>0.8988674616148089</v>
      </c>
      <c r="K2454">
        <f t="shared" si="386"/>
        <v>8.3414180982527078E-3</v>
      </c>
      <c r="L2454">
        <f t="shared" si="387"/>
        <v>2.3915743374706078</v>
      </c>
      <c r="M2454">
        <f t="shared" si="388"/>
        <v>8.3414180982527078E-3</v>
      </c>
      <c r="N2454">
        <f t="shared" si="389"/>
        <v>2</v>
      </c>
    </row>
    <row r="2455" spans="1:14" x14ac:dyDescent="0.2">
      <c r="A2455">
        <f t="shared" si="390"/>
        <v>2438</v>
      </c>
      <c r="B2455" t="s">
        <v>3587</v>
      </c>
      <c r="C2455" s="7" t="s">
        <v>10</v>
      </c>
      <c r="D2455" s="6">
        <v>43034</v>
      </c>
      <c r="E2455" s="6">
        <v>41357.9</v>
      </c>
      <c r="F2455" s="7">
        <f t="shared" si="381"/>
        <v>38919.9</v>
      </c>
      <c r="G2455" s="4">
        <f t="shared" si="382"/>
        <v>-0.16203372118615419</v>
      </c>
      <c r="H2455" s="4">
        <f t="shared" si="383"/>
        <v>-5.2200953680988704E-2</v>
      </c>
      <c r="I2455" s="4">
        <f t="shared" si="384"/>
        <v>9.3990714896336879E-3</v>
      </c>
      <c r="J2455">
        <f t="shared" si="385"/>
        <v>0.35761404692885485</v>
      </c>
      <c r="K2455">
        <f t="shared" si="386"/>
        <v>2.1783366917388265</v>
      </c>
      <c r="L2455">
        <f t="shared" si="387"/>
        <v>2.1774643520786112E-2</v>
      </c>
      <c r="M2455">
        <f t="shared" si="388"/>
        <v>2.1774643520786112E-2</v>
      </c>
      <c r="N2455">
        <f t="shared" si="389"/>
        <v>3</v>
      </c>
    </row>
    <row r="2456" spans="1:14" x14ac:dyDescent="0.2">
      <c r="A2456">
        <f t="shared" si="390"/>
        <v>2439</v>
      </c>
      <c r="B2456" t="s">
        <v>3588</v>
      </c>
      <c r="C2456" s="7" t="s">
        <v>3196</v>
      </c>
      <c r="D2456" s="6">
        <v>60800</v>
      </c>
      <c r="E2456" s="6">
        <v>52972.28</v>
      </c>
      <c r="F2456" s="7">
        <f t="shared" si="381"/>
        <v>50533.279999999999</v>
      </c>
      <c r="G2456" s="4">
        <f t="shared" si="382"/>
        <v>0.72643234138752777</v>
      </c>
      <c r="H2456" s="4">
        <f t="shared" si="383"/>
        <v>0.45487888836077944</v>
      </c>
      <c r="I2456" s="4">
        <f t="shared" si="384"/>
        <v>0.51389054596696015</v>
      </c>
      <c r="J2456">
        <f t="shared" si="385"/>
        <v>0.30167781171149882</v>
      </c>
      <c r="K2456">
        <f t="shared" si="386"/>
        <v>0.13351925801597575</v>
      </c>
      <c r="L2456">
        <f t="shared" si="387"/>
        <v>1.3005090137899014</v>
      </c>
      <c r="M2456">
        <f t="shared" si="388"/>
        <v>0.13351925801597575</v>
      </c>
      <c r="N2456">
        <f t="shared" si="389"/>
        <v>2</v>
      </c>
    </row>
    <row r="2457" spans="1:14" x14ac:dyDescent="0.2">
      <c r="A2457">
        <f t="shared" si="390"/>
        <v>2440</v>
      </c>
      <c r="B2457" t="s">
        <v>3589</v>
      </c>
      <c r="C2457" s="7" t="s">
        <v>280</v>
      </c>
      <c r="D2457" s="6">
        <v>62100</v>
      </c>
      <c r="E2457" s="6">
        <v>64837.97</v>
      </c>
      <c r="F2457" s="7">
        <f t="shared" si="381"/>
        <v>62397.97</v>
      </c>
      <c r="G2457" s="4">
        <f t="shared" si="382"/>
        <v>0.79144449276351492</v>
      </c>
      <c r="H2457" s="4">
        <f t="shared" si="383"/>
        <v>0.97293083869446839</v>
      </c>
      <c r="I2457" s="4">
        <f t="shared" si="384"/>
        <v>1.0292990620334621</v>
      </c>
      <c r="J2457">
        <f t="shared" si="385"/>
        <v>1.3536471190159254</v>
      </c>
      <c r="K2457">
        <f t="shared" si="386"/>
        <v>0.17315005940998937</v>
      </c>
      <c r="L2457">
        <f t="shared" si="387"/>
        <v>3.0698268381489533</v>
      </c>
      <c r="M2457">
        <f t="shared" si="388"/>
        <v>0.17315005940998937</v>
      </c>
      <c r="N2457">
        <f t="shared" si="389"/>
        <v>2</v>
      </c>
    </row>
    <row r="2458" spans="1:14" x14ac:dyDescent="0.2">
      <c r="A2458">
        <f t="shared" si="390"/>
        <v>2441</v>
      </c>
      <c r="B2458" t="s">
        <v>3590</v>
      </c>
      <c r="C2458" s="7" t="s">
        <v>3591</v>
      </c>
      <c r="D2458" s="6">
        <v>56500</v>
      </c>
      <c r="E2458" s="6">
        <v>50415.79</v>
      </c>
      <c r="F2458" s="7">
        <f t="shared" si="381"/>
        <v>47974.79</v>
      </c>
      <c r="G2458" s="4">
        <f t="shared" si="382"/>
        <v>0.51139214837464742</v>
      </c>
      <c r="H2458" s="4">
        <f t="shared" si="383"/>
        <v>0.34326341294311968</v>
      </c>
      <c r="I2458" s="4">
        <f t="shared" si="384"/>
        <v>0.40274836405820541</v>
      </c>
      <c r="J2458">
        <f t="shared" si="385"/>
        <v>8.1109566487733334E-2</v>
      </c>
      <c r="K2458">
        <f t="shared" si="386"/>
        <v>0.37438380258355464</v>
      </c>
      <c r="L2458">
        <f t="shared" si="387"/>
        <v>0.77113977361477892</v>
      </c>
      <c r="M2458">
        <f t="shared" si="388"/>
        <v>8.1109566487733334E-2</v>
      </c>
      <c r="N2458">
        <f t="shared" si="389"/>
        <v>1</v>
      </c>
    </row>
    <row r="2459" spans="1:14" x14ac:dyDescent="0.2">
      <c r="A2459">
        <f t="shared" si="390"/>
        <v>2442</v>
      </c>
      <c r="B2459" t="s">
        <v>3593</v>
      </c>
      <c r="C2459" s="7" t="s">
        <v>3300</v>
      </c>
      <c r="D2459" s="6">
        <v>35871</v>
      </c>
      <c r="E2459" s="6">
        <v>23364.91</v>
      </c>
      <c r="F2459" s="7">
        <f t="shared" si="381"/>
        <v>20922.91</v>
      </c>
      <c r="G2459" s="4">
        <f t="shared" si="382"/>
        <v>-0.52025067526784308</v>
      </c>
      <c r="H2459" s="4">
        <f t="shared" si="383"/>
        <v>-0.83776871769931049</v>
      </c>
      <c r="I2459" s="4">
        <f t="shared" si="384"/>
        <v>-0.77239985537349332</v>
      </c>
      <c r="J2459">
        <f t="shared" si="385"/>
        <v>2.9235775805548876</v>
      </c>
      <c r="K2459">
        <f t="shared" si="386"/>
        <v>6.5937515762570378</v>
      </c>
      <c r="L2459">
        <f t="shared" si="387"/>
        <v>1.3006481080608665</v>
      </c>
      <c r="M2459">
        <f t="shared" si="388"/>
        <v>1.3006481080608665</v>
      </c>
      <c r="N2459">
        <f t="shared" si="389"/>
        <v>3</v>
      </c>
    </row>
    <row r="2460" spans="1:14" x14ac:dyDescent="0.2">
      <c r="A2460">
        <f t="shared" si="390"/>
        <v>2443</v>
      </c>
      <c r="B2460" t="s">
        <v>3594</v>
      </c>
      <c r="C2460" s="7" t="s">
        <v>3520</v>
      </c>
      <c r="D2460" s="6">
        <v>38582</v>
      </c>
      <c r="E2460" s="6">
        <v>31096.45</v>
      </c>
      <c r="F2460" s="7">
        <f t="shared" si="381"/>
        <v>28653.45</v>
      </c>
      <c r="G2460" s="4">
        <f t="shared" si="382"/>
        <v>-0.38467533497530382</v>
      </c>
      <c r="H2460" s="4">
        <f t="shared" si="383"/>
        <v>-0.50021233656320052</v>
      </c>
      <c r="I2460" s="4">
        <f t="shared" si="384"/>
        <v>-0.4365810392229883</v>
      </c>
      <c r="J2460">
        <f t="shared" si="385"/>
        <v>1.512641883251217</v>
      </c>
      <c r="K2460">
        <f t="shared" si="386"/>
        <v>4.4104197098399007</v>
      </c>
      <c r="L2460">
        <f t="shared" si="387"/>
        <v>0.42859524479908573</v>
      </c>
      <c r="M2460">
        <f t="shared" si="388"/>
        <v>0.42859524479908573</v>
      </c>
      <c r="N2460">
        <f t="shared" si="389"/>
        <v>3</v>
      </c>
    </row>
    <row r="2461" spans="1:14" x14ac:dyDescent="0.2">
      <c r="A2461">
        <f t="shared" si="390"/>
        <v>2444</v>
      </c>
      <c r="B2461" t="s">
        <v>3595</v>
      </c>
      <c r="C2461" s="7" t="s">
        <v>566</v>
      </c>
      <c r="D2461" s="6">
        <v>31708</v>
      </c>
      <c r="E2461" s="6">
        <v>28659.55</v>
      </c>
      <c r="F2461" s="7">
        <f t="shared" si="381"/>
        <v>26215.55</v>
      </c>
      <c r="G2461" s="4">
        <f t="shared" si="382"/>
        <v>-0.72843958771263861</v>
      </c>
      <c r="H2461" s="4">
        <f t="shared" si="383"/>
        <v>-0.60660655365198057</v>
      </c>
      <c r="I2461" s="4">
        <f t="shared" si="384"/>
        <v>-0.54248472666181102</v>
      </c>
      <c r="J2461">
        <f t="shared" si="385"/>
        <v>2.418967012370667</v>
      </c>
      <c r="K2461">
        <f t="shared" si="386"/>
        <v>5.9244744277417354</v>
      </c>
      <c r="L2461">
        <f t="shared" si="387"/>
        <v>0.93417468533390613</v>
      </c>
      <c r="M2461">
        <f t="shared" si="388"/>
        <v>0.93417468533390613</v>
      </c>
      <c r="N2461">
        <f t="shared" si="389"/>
        <v>3</v>
      </c>
    </row>
    <row r="2462" spans="1:14" x14ac:dyDescent="0.2">
      <c r="A2462">
        <f t="shared" si="390"/>
        <v>2445</v>
      </c>
      <c r="B2462" t="s">
        <v>3596</v>
      </c>
      <c r="C2462" s="7" t="s">
        <v>122</v>
      </c>
      <c r="D2462" s="6">
        <v>16432</v>
      </c>
      <c r="E2462" s="6">
        <v>3065.2</v>
      </c>
      <c r="F2462" s="7">
        <f t="shared" si="381"/>
        <v>620.19999999999982</v>
      </c>
      <c r="G2462" s="4">
        <f t="shared" si="382"/>
        <v>-1.4923823757276993</v>
      </c>
      <c r="H2462" s="4">
        <f t="shared" si="383"/>
        <v>-1.7240470847144853</v>
      </c>
      <c r="I2462" s="4">
        <f t="shared" si="384"/>
        <v>-1.6543604993708105</v>
      </c>
      <c r="J2462">
        <f t="shared" si="385"/>
        <v>10.762401092264442</v>
      </c>
      <c r="K2462">
        <f t="shared" si="386"/>
        <v>17.206295831463002</v>
      </c>
      <c r="L2462">
        <f t="shared" si="387"/>
        <v>7.2518736856308301</v>
      </c>
      <c r="M2462">
        <f t="shared" si="388"/>
        <v>7.2518736856308301</v>
      </c>
      <c r="N2462">
        <f t="shared" si="389"/>
        <v>3</v>
      </c>
    </row>
    <row r="2463" spans="1:14" x14ac:dyDescent="0.2">
      <c r="A2463">
        <f t="shared" si="390"/>
        <v>2446</v>
      </c>
      <c r="B2463" t="s">
        <v>3597</v>
      </c>
      <c r="C2463" s="7" t="s">
        <v>1836</v>
      </c>
      <c r="D2463" s="6">
        <v>52200</v>
      </c>
      <c r="E2463" s="6">
        <v>30316.83</v>
      </c>
      <c r="F2463" s="7">
        <f t="shared" si="381"/>
        <v>27870.83</v>
      </c>
      <c r="G2463" s="4">
        <f t="shared" si="382"/>
        <v>0.29635195536176706</v>
      </c>
      <c r="H2463" s="4">
        <f t="shared" si="383"/>
        <v>-0.53425027801617542</v>
      </c>
      <c r="I2463" s="4">
        <f t="shared" si="384"/>
        <v>-0.47057847302395273</v>
      </c>
      <c r="J2463">
        <f t="shared" si="385"/>
        <v>1.1778868015459878</v>
      </c>
      <c r="K2463">
        <f t="shared" si="386"/>
        <v>3.3131382454766589</v>
      </c>
      <c r="L2463">
        <f t="shared" si="387"/>
        <v>0.57210598608907948</v>
      </c>
      <c r="M2463">
        <f t="shared" si="388"/>
        <v>0.57210598608907948</v>
      </c>
      <c r="N2463">
        <f t="shared" si="389"/>
        <v>3</v>
      </c>
    </row>
    <row r="2464" spans="1:14" x14ac:dyDescent="0.2">
      <c r="A2464">
        <f t="shared" si="390"/>
        <v>2447</v>
      </c>
      <c r="B2464" t="s">
        <v>3598</v>
      </c>
      <c r="C2464" s="7" t="s">
        <v>208</v>
      </c>
      <c r="D2464" s="6">
        <v>59065</v>
      </c>
      <c r="E2464" s="6">
        <v>54744.12</v>
      </c>
      <c r="F2464" s="7">
        <f t="shared" si="381"/>
        <v>52297.120000000003</v>
      </c>
      <c r="G2464" s="4">
        <f t="shared" si="382"/>
        <v>0.6396661239741912</v>
      </c>
      <c r="H2464" s="4">
        <f t="shared" si="383"/>
        <v>0.53223681425293112</v>
      </c>
      <c r="I2464" s="4">
        <f t="shared" si="384"/>
        <v>0.59051270440335757</v>
      </c>
      <c r="J2464">
        <f t="shared" si="385"/>
        <v>0.31083127746065076</v>
      </c>
      <c r="K2464">
        <f t="shared" si="386"/>
        <v>0.10853997325006204</v>
      </c>
      <c r="L2464">
        <f t="shared" si="387"/>
        <v>1.3424961737651144</v>
      </c>
      <c r="M2464">
        <f t="shared" si="388"/>
        <v>0.10853997325006204</v>
      </c>
      <c r="N2464">
        <f t="shared" si="389"/>
        <v>2</v>
      </c>
    </row>
    <row r="2465" spans="1:14" x14ac:dyDescent="0.2">
      <c r="A2465">
        <f t="shared" si="390"/>
        <v>2448</v>
      </c>
      <c r="B2465" t="s">
        <v>3599</v>
      </c>
      <c r="C2465" s="7" t="s">
        <v>948</v>
      </c>
      <c r="D2465" s="6">
        <v>23395</v>
      </c>
      <c r="E2465" s="6">
        <v>20482.580000000002</v>
      </c>
      <c r="F2465" s="7">
        <f t="shared" si="381"/>
        <v>18034.580000000002</v>
      </c>
      <c r="G2465" s="4">
        <f t="shared" si="382"/>
        <v>-1.1441672910884699</v>
      </c>
      <c r="H2465" s="4">
        <f t="shared" si="383"/>
        <v>-0.96361025561284952</v>
      </c>
      <c r="I2465" s="4">
        <f t="shared" si="384"/>
        <v>-0.89787046431568718</v>
      </c>
      <c r="J2465">
        <f t="shared" si="385"/>
        <v>4.8760800564838753</v>
      </c>
      <c r="K2465">
        <f t="shared" si="386"/>
        <v>9.5281944583793159</v>
      </c>
      <c r="L2465">
        <f t="shared" si="387"/>
        <v>2.612319840358202</v>
      </c>
      <c r="M2465">
        <f t="shared" si="388"/>
        <v>2.612319840358202</v>
      </c>
      <c r="N2465">
        <f t="shared" si="389"/>
        <v>3</v>
      </c>
    </row>
    <row r="2466" spans="1:14" x14ac:dyDescent="0.2">
      <c r="A2466">
        <f t="shared" si="390"/>
        <v>2449</v>
      </c>
      <c r="B2466" t="s">
        <v>3600</v>
      </c>
      <c r="C2466" s="7" t="s">
        <v>10</v>
      </c>
      <c r="D2466" s="6">
        <v>60529</v>
      </c>
      <c r="E2466" s="6">
        <v>60882.95</v>
      </c>
      <c r="F2466" s="7">
        <f t="shared" si="381"/>
        <v>58433.95</v>
      </c>
      <c r="G2466" s="4">
        <f t="shared" si="382"/>
        <v>0.71287980829299513</v>
      </c>
      <c r="H2466" s="4">
        <f t="shared" si="383"/>
        <v>0.80025602377778438</v>
      </c>
      <c r="I2466" s="4">
        <f t="shared" si="384"/>
        <v>0.85709990083684118</v>
      </c>
      <c r="J2466">
        <f t="shared" si="385"/>
        <v>0.83007880360237851</v>
      </c>
      <c r="K2466">
        <f t="shared" si="386"/>
        <v>5.621477460306723E-2</v>
      </c>
      <c r="L2466">
        <f t="shared" si="387"/>
        <v>2.26316449726863</v>
      </c>
      <c r="M2466">
        <f t="shared" si="388"/>
        <v>5.621477460306723E-2</v>
      </c>
      <c r="N2466">
        <f t="shared" si="389"/>
        <v>2</v>
      </c>
    </row>
    <row r="2467" spans="1:14" x14ac:dyDescent="0.2">
      <c r="A2467">
        <f t="shared" si="390"/>
        <v>2450</v>
      </c>
      <c r="B2467" t="s">
        <v>3601</v>
      </c>
      <c r="C2467" s="7" t="s">
        <v>22</v>
      </c>
      <c r="D2467" s="6">
        <v>28891</v>
      </c>
      <c r="E2467" s="6">
        <v>33245.519999999997</v>
      </c>
      <c r="F2467" s="7">
        <f t="shared" si="381"/>
        <v>30795.519999999997</v>
      </c>
      <c r="G2467" s="4">
        <f t="shared" si="382"/>
        <v>-0.8693159188096814</v>
      </c>
      <c r="H2467" s="4">
        <f t="shared" si="383"/>
        <v>-0.40638467842417797</v>
      </c>
      <c r="I2467" s="4">
        <f t="shared" si="384"/>
        <v>-0.34352836612233673</v>
      </c>
      <c r="J2467">
        <f t="shared" si="385"/>
        <v>2.132064947890723</v>
      </c>
      <c r="K2467">
        <f t="shared" si="386"/>
        <v>5.4473849801375938</v>
      </c>
      <c r="L2467">
        <f t="shared" si="387"/>
        <v>0.79700535303052955</v>
      </c>
      <c r="M2467">
        <f t="shared" si="388"/>
        <v>0.79700535303052955</v>
      </c>
      <c r="N2467">
        <f t="shared" si="389"/>
        <v>3</v>
      </c>
    </row>
    <row r="2468" spans="1:14" x14ac:dyDescent="0.2">
      <c r="A2468">
        <f t="shared" si="390"/>
        <v>2451</v>
      </c>
      <c r="B2468" t="s">
        <v>3602</v>
      </c>
      <c r="C2468" s="7" t="s">
        <v>3603</v>
      </c>
      <c r="D2468" s="6">
        <v>32683</v>
      </c>
      <c r="E2468" s="6">
        <v>41418.47</v>
      </c>
      <c r="F2468" s="7">
        <f t="shared" si="381"/>
        <v>38967.47</v>
      </c>
      <c r="G2468" s="4">
        <f t="shared" si="382"/>
        <v>-0.67968047418064825</v>
      </c>
      <c r="H2468" s="4">
        <f t="shared" si="383"/>
        <v>-4.9556488282709178E-2</v>
      </c>
      <c r="I2468" s="4">
        <f t="shared" si="384"/>
        <v>1.1465537879339896E-2</v>
      </c>
      <c r="J2468">
        <f t="shared" si="385"/>
        <v>1.07693930053894</v>
      </c>
      <c r="K2468">
        <f t="shared" si="386"/>
        <v>3.5197196292872386</v>
      </c>
      <c r="L2468">
        <f t="shared" si="387"/>
        <v>0.34705075588077267</v>
      </c>
      <c r="M2468">
        <f t="shared" si="388"/>
        <v>0.34705075588077267</v>
      </c>
      <c r="N2468">
        <f t="shared" si="389"/>
        <v>3</v>
      </c>
    </row>
    <row r="2469" spans="1:14" x14ac:dyDescent="0.2">
      <c r="A2469">
        <f t="shared" si="390"/>
        <v>2452</v>
      </c>
      <c r="B2469" t="s">
        <v>3604</v>
      </c>
      <c r="C2469" s="7" t="s">
        <v>250</v>
      </c>
      <c r="D2469" s="6">
        <v>62056</v>
      </c>
      <c r="E2469" s="6">
        <v>61253.42</v>
      </c>
      <c r="F2469" s="7">
        <f t="shared" si="381"/>
        <v>58801.42</v>
      </c>
      <c r="G2469" s="4">
        <f t="shared" si="382"/>
        <v>0.78924408148617375</v>
      </c>
      <c r="H2469" s="4">
        <f t="shared" si="383"/>
        <v>0.81643061674626094</v>
      </c>
      <c r="I2469" s="4">
        <f t="shared" si="384"/>
        <v>0.87306299531288378</v>
      </c>
      <c r="J2469">
        <f t="shared" si="385"/>
        <v>0.93936942093007625</v>
      </c>
      <c r="K2469">
        <f t="shared" si="386"/>
        <v>4.4075375850829449E-2</v>
      </c>
      <c r="L2469">
        <f t="shared" si="387"/>
        <v>2.4517402267572015</v>
      </c>
      <c r="M2469">
        <f t="shared" si="388"/>
        <v>4.4075375850829449E-2</v>
      </c>
      <c r="N2469">
        <f t="shared" si="389"/>
        <v>2</v>
      </c>
    </row>
    <row r="2470" spans="1:14" x14ac:dyDescent="0.2">
      <c r="A2470">
        <f t="shared" si="390"/>
        <v>2453</v>
      </c>
      <c r="B2470" t="s">
        <v>3605</v>
      </c>
      <c r="C2470" s="7" t="s">
        <v>389</v>
      </c>
      <c r="D2470" s="6">
        <v>26388</v>
      </c>
      <c r="E2470" s="6">
        <v>23630.86</v>
      </c>
      <c r="F2470" s="7">
        <f t="shared" si="381"/>
        <v>21177.86</v>
      </c>
      <c r="G2470" s="4">
        <f t="shared" si="382"/>
        <v>-0.99448931488206271</v>
      </c>
      <c r="H2470" s="4">
        <f t="shared" si="383"/>
        <v>-0.82615743203524505</v>
      </c>
      <c r="I2470" s="4">
        <f t="shared" si="384"/>
        <v>-0.76132469022622395</v>
      </c>
      <c r="J2470">
        <f t="shared" si="385"/>
        <v>3.8559505686418341</v>
      </c>
      <c r="K2470">
        <f t="shared" si="386"/>
        <v>8.0794217648129258</v>
      </c>
      <c r="L2470">
        <f t="shared" si="387"/>
        <v>1.8838906624715004</v>
      </c>
      <c r="M2470">
        <f t="shared" si="388"/>
        <v>1.8838906624715004</v>
      </c>
      <c r="N2470">
        <f t="shared" si="389"/>
        <v>3</v>
      </c>
    </row>
    <row r="2471" spans="1:14" x14ac:dyDescent="0.2">
      <c r="A2471">
        <f t="shared" si="390"/>
        <v>2454</v>
      </c>
      <c r="B2471" t="s">
        <v>3606</v>
      </c>
      <c r="C2471" s="7" t="s">
        <v>3607</v>
      </c>
      <c r="D2471" s="6">
        <v>35458</v>
      </c>
      <c r="E2471" s="6">
        <v>31419.23</v>
      </c>
      <c r="F2471" s="7">
        <f t="shared" si="381"/>
        <v>28965.23</v>
      </c>
      <c r="G2471" s="4">
        <f t="shared" si="382"/>
        <v>-0.54090453566652208</v>
      </c>
      <c r="H2471" s="4">
        <f t="shared" si="383"/>
        <v>-0.4861198726164172</v>
      </c>
      <c r="I2471" s="4">
        <f t="shared" si="384"/>
        <v>-0.42303714830470779</v>
      </c>
      <c r="J2471">
        <f t="shared" si="385"/>
        <v>1.7035610163928527</v>
      </c>
      <c r="K2471">
        <f t="shared" si="386"/>
        <v>4.7653961238789577</v>
      </c>
      <c r="L2471">
        <f t="shared" si="387"/>
        <v>0.51744447034429886</v>
      </c>
      <c r="M2471">
        <f t="shared" si="388"/>
        <v>0.51744447034429886</v>
      </c>
      <c r="N2471">
        <f t="shared" si="389"/>
        <v>3</v>
      </c>
    </row>
    <row r="2472" spans="1:14" x14ac:dyDescent="0.2">
      <c r="A2472">
        <f t="shared" si="390"/>
        <v>2455</v>
      </c>
      <c r="B2472" t="s">
        <v>3608</v>
      </c>
      <c r="C2472" s="7" t="s">
        <v>171</v>
      </c>
      <c r="D2472" s="6">
        <v>27040</v>
      </c>
      <c r="E2472" s="6">
        <v>16818.75</v>
      </c>
      <c r="F2472" s="7">
        <f t="shared" si="381"/>
        <v>14363.75</v>
      </c>
      <c r="G2472" s="4">
        <f t="shared" si="382"/>
        <v>-0.96188322049964459</v>
      </c>
      <c r="H2472" s="4">
        <f t="shared" si="383"/>
        <v>-1.1235718151337102</v>
      </c>
      <c r="I2472" s="4">
        <f t="shared" si="384"/>
        <v>-1.0573332941942932</v>
      </c>
      <c r="J2472">
        <f t="shared" si="385"/>
        <v>5.2057707103941917</v>
      </c>
      <c r="K2472">
        <f t="shared" si="386"/>
        <v>9.9259181046914513</v>
      </c>
      <c r="L2472">
        <f t="shared" si="387"/>
        <v>2.8754055309650375</v>
      </c>
      <c r="M2472">
        <f t="shared" si="388"/>
        <v>2.8754055309650375</v>
      </c>
      <c r="N2472">
        <f t="shared" si="389"/>
        <v>3</v>
      </c>
    </row>
    <row r="2473" spans="1:14" x14ac:dyDescent="0.2">
      <c r="A2473">
        <f t="shared" si="390"/>
        <v>2456</v>
      </c>
      <c r="B2473" t="s">
        <v>3609</v>
      </c>
      <c r="C2473" s="7" t="s">
        <v>10</v>
      </c>
      <c r="D2473" s="6">
        <v>60529</v>
      </c>
      <c r="E2473" s="6">
        <v>56029.88</v>
      </c>
      <c r="F2473" s="7">
        <f t="shared" si="381"/>
        <v>53573.88</v>
      </c>
      <c r="G2473" s="4">
        <f t="shared" si="382"/>
        <v>0.71287980829299513</v>
      </c>
      <c r="H2473" s="4">
        <f t="shared" si="383"/>
        <v>0.58837265428086383</v>
      </c>
      <c r="I2473" s="4">
        <f t="shared" si="384"/>
        <v>0.64597584562095911</v>
      </c>
      <c r="J2473">
        <f t="shared" si="385"/>
        <v>0.44196432422563103</v>
      </c>
      <c r="K2473">
        <f t="shared" si="386"/>
        <v>5.0265513849296617E-2</v>
      </c>
      <c r="L2473">
        <f t="shared" si="387"/>
        <v>1.6017581621992194</v>
      </c>
      <c r="M2473">
        <f t="shared" si="388"/>
        <v>5.0265513849296617E-2</v>
      </c>
      <c r="N2473">
        <f t="shared" si="389"/>
        <v>2</v>
      </c>
    </row>
    <row r="2474" spans="1:14" x14ac:dyDescent="0.2">
      <c r="A2474">
        <f t="shared" si="390"/>
        <v>2457</v>
      </c>
      <c r="B2474" t="s">
        <v>3610</v>
      </c>
      <c r="C2474" s="7" t="s">
        <v>30</v>
      </c>
      <c r="D2474" s="6">
        <v>15080</v>
      </c>
      <c r="E2474" s="7">
        <v>377</v>
      </c>
      <c r="F2474" s="7">
        <f t="shared" si="381"/>
        <v>-2080</v>
      </c>
      <c r="G2474" s="4">
        <f t="shared" si="382"/>
        <v>-1.5599950131587257</v>
      </c>
      <c r="H2474" s="4">
        <f t="shared" si="383"/>
        <v>-1.84141297349862</v>
      </c>
      <c r="I2474" s="4">
        <f t="shared" si="384"/>
        <v>-1.7716586399107461</v>
      </c>
      <c r="J2474">
        <f t="shared" si="385"/>
        <v>11.950502130719837</v>
      </c>
      <c r="K2474">
        <f t="shared" si="386"/>
        <v>18.688209562535011</v>
      </c>
      <c r="L2474">
        <f t="shared" si="387"/>
        <v>8.2364312157185608</v>
      </c>
      <c r="M2474">
        <f t="shared" si="388"/>
        <v>8.2364312157185608</v>
      </c>
      <c r="N2474">
        <f t="shared" si="389"/>
        <v>3</v>
      </c>
    </row>
    <row r="2475" spans="1:14" x14ac:dyDescent="0.2">
      <c r="A2475">
        <f t="shared" si="390"/>
        <v>2458</v>
      </c>
      <c r="B2475" t="s">
        <v>3611</v>
      </c>
      <c r="C2475" s="7" t="s">
        <v>10</v>
      </c>
      <c r="D2475" s="6">
        <v>58815</v>
      </c>
      <c r="E2475" s="6">
        <v>60792.14</v>
      </c>
      <c r="F2475" s="7">
        <f t="shared" si="381"/>
        <v>58334.14</v>
      </c>
      <c r="G2475" s="4">
        <f t="shared" si="382"/>
        <v>0.62716378717111676</v>
      </c>
      <c r="H2475" s="4">
        <f t="shared" si="383"/>
        <v>0.79629129036491064</v>
      </c>
      <c r="I2475" s="4">
        <f t="shared" si="384"/>
        <v>0.85276410074525877</v>
      </c>
      <c r="J2475">
        <f t="shared" si="385"/>
        <v>0.75330636734649248</v>
      </c>
      <c r="K2475">
        <f t="shared" si="386"/>
        <v>9.0651104226421225E-2</v>
      </c>
      <c r="L2475">
        <f t="shared" si="387"/>
        <v>2.1152045478136201</v>
      </c>
      <c r="M2475">
        <f t="shared" si="388"/>
        <v>9.0651104226421225E-2</v>
      </c>
      <c r="N2475">
        <f t="shared" si="389"/>
        <v>2</v>
      </c>
    </row>
    <row r="2476" spans="1:14" x14ac:dyDescent="0.2">
      <c r="A2476">
        <f t="shared" si="390"/>
        <v>2459</v>
      </c>
      <c r="B2476" t="s">
        <v>3612</v>
      </c>
      <c r="C2476" s="7" t="s">
        <v>2019</v>
      </c>
      <c r="D2476" s="6">
        <v>14240</v>
      </c>
      <c r="E2476" s="6">
        <v>6712.14</v>
      </c>
      <c r="F2476" s="7">
        <f t="shared" si="381"/>
        <v>4253.1400000000003</v>
      </c>
      <c r="G2476" s="4">
        <f t="shared" si="382"/>
        <v>-1.6020028648170559</v>
      </c>
      <c r="H2476" s="4">
        <f t="shared" si="383"/>
        <v>-1.5648229367930457</v>
      </c>
      <c r="I2476" s="4">
        <f t="shared" si="384"/>
        <v>-1.4965436314746718</v>
      </c>
      <c r="J2476">
        <f t="shared" si="385"/>
        <v>9.9739289794540351</v>
      </c>
      <c r="K2476">
        <f t="shared" si="386"/>
        <v>16.264025491402869</v>
      </c>
      <c r="L2476">
        <f t="shared" si="387"/>
        <v>6.5839658886734425</v>
      </c>
      <c r="M2476">
        <f t="shared" si="388"/>
        <v>6.5839658886734425</v>
      </c>
      <c r="N2476">
        <f t="shared" si="389"/>
        <v>3</v>
      </c>
    </row>
    <row r="2477" spans="1:14" x14ac:dyDescent="0.2">
      <c r="A2477">
        <f t="shared" si="390"/>
        <v>2460</v>
      </c>
      <c r="B2477" t="s">
        <v>3613</v>
      </c>
      <c r="C2477" s="7" t="s">
        <v>97</v>
      </c>
      <c r="D2477" s="6">
        <v>57469</v>
      </c>
      <c r="E2477" s="6">
        <v>78577.039999999994</v>
      </c>
      <c r="F2477" s="7">
        <f t="shared" si="381"/>
        <v>76117.039999999994</v>
      </c>
      <c r="G2477" s="4">
        <f t="shared" si="382"/>
        <v>0.55985120582336401</v>
      </c>
      <c r="H2477" s="4">
        <f t="shared" si="383"/>
        <v>1.5727739164481489</v>
      </c>
      <c r="I2477" s="4">
        <f t="shared" si="384"/>
        <v>1.625262842841259</v>
      </c>
      <c r="J2477">
        <f t="shared" si="385"/>
        <v>3.6463626022166666</v>
      </c>
      <c r="K2477">
        <f t="shared" si="386"/>
        <v>1.6657252320330804</v>
      </c>
      <c r="L2477">
        <f t="shared" si="387"/>
        <v>5.95709774802694</v>
      </c>
      <c r="M2477">
        <f t="shared" si="388"/>
        <v>1.6657252320330804</v>
      </c>
      <c r="N2477">
        <f t="shared" si="389"/>
        <v>2</v>
      </c>
    </row>
    <row r="2478" spans="1:14" x14ac:dyDescent="0.2">
      <c r="A2478">
        <f t="shared" si="390"/>
        <v>2461</v>
      </c>
      <c r="B2478" t="s">
        <v>3614</v>
      </c>
      <c r="C2478" s="7" t="s">
        <v>2312</v>
      </c>
      <c r="D2478" s="6">
        <v>54000</v>
      </c>
      <c r="E2478" s="6">
        <v>48033.39</v>
      </c>
      <c r="F2478" s="7">
        <f t="shared" si="381"/>
        <v>45572.39</v>
      </c>
      <c r="G2478" s="4">
        <f t="shared" si="382"/>
        <v>0.38636878034390304</v>
      </c>
      <c r="H2478" s="4">
        <f t="shared" si="383"/>
        <v>0.2392486471372558</v>
      </c>
      <c r="I2478" s="4">
        <f t="shared" si="384"/>
        <v>0.29838681571617837</v>
      </c>
      <c r="J2478">
        <f t="shared" si="385"/>
        <v>1.4408142936783977E-2</v>
      </c>
      <c r="K2478">
        <f t="shared" si="386"/>
        <v>0.64720786060098401</v>
      </c>
      <c r="L2478">
        <f t="shared" si="387"/>
        <v>0.47376397394690217</v>
      </c>
      <c r="M2478">
        <f t="shared" si="388"/>
        <v>1.4408142936783977E-2</v>
      </c>
      <c r="N2478">
        <f t="shared" si="389"/>
        <v>1</v>
      </c>
    </row>
    <row r="2479" spans="1:14" x14ac:dyDescent="0.2">
      <c r="A2479">
        <f t="shared" si="390"/>
        <v>2462</v>
      </c>
      <c r="B2479" t="s">
        <v>3615</v>
      </c>
      <c r="C2479" s="7" t="s">
        <v>38</v>
      </c>
      <c r="D2479" s="6">
        <v>8751</v>
      </c>
      <c r="E2479" s="7">
        <v>526.67999999999995</v>
      </c>
      <c r="F2479" s="7">
        <f t="shared" si="381"/>
        <v>-1935.3200000000002</v>
      </c>
      <c r="G2479" s="4">
        <f t="shared" si="382"/>
        <v>-1.8765041716653583</v>
      </c>
      <c r="H2479" s="4">
        <f t="shared" si="383"/>
        <v>-1.834877996103631</v>
      </c>
      <c r="I2479" s="4">
        <f t="shared" si="384"/>
        <v>-1.7653736628818897</v>
      </c>
      <c r="J2479">
        <f t="shared" si="385"/>
        <v>13.160216226848046</v>
      </c>
      <c r="K2479">
        <f t="shared" si="386"/>
        <v>20.26929397351627</v>
      </c>
      <c r="L2479">
        <f t="shared" si="387"/>
        <v>9.2116596411896126</v>
      </c>
      <c r="M2479">
        <f t="shared" si="388"/>
        <v>9.2116596411896126</v>
      </c>
      <c r="N2479">
        <f t="shared" si="389"/>
        <v>3</v>
      </c>
    </row>
    <row r="2480" spans="1:14" x14ac:dyDescent="0.2">
      <c r="A2480">
        <f t="shared" si="390"/>
        <v>2463</v>
      </c>
      <c r="B2480" t="s">
        <v>3616</v>
      </c>
      <c r="C2480" s="7" t="s">
        <v>38</v>
      </c>
      <c r="D2480" s="6">
        <v>9840</v>
      </c>
      <c r="E2480" s="6">
        <v>9508.31</v>
      </c>
      <c r="F2480" s="7">
        <f t="shared" si="381"/>
        <v>7045.3099999999995</v>
      </c>
      <c r="G2480" s="4">
        <f t="shared" si="382"/>
        <v>-1.822043992551166</v>
      </c>
      <c r="H2480" s="4">
        <f t="shared" si="383"/>
        <v>-1.4427431148893428</v>
      </c>
      <c r="I2480" s="4">
        <f t="shared" si="384"/>
        <v>-1.3752502646605871</v>
      </c>
      <c r="J2480">
        <f t="shared" si="385"/>
        <v>10.005034969708621</v>
      </c>
      <c r="K2480">
        <f t="shared" si="386"/>
        <v>16.341489617857526</v>
      </c>
      <c r="L2480">
        <f t="shared" si="387"/>
        <v>6.6034854301588695</v>
      </c>
      <c r="M2480">
        <f t="shared" si="388"/>
        <v>6.6034854301588695</v>
      </c>
      <c r="N2480">
        <f t="shared" si="389"/>
        <v>3</v>
      </c>
    </row>
    <row r="2481" spans="1:14" x14ac:dyDescent="0.2">
      <c r="A2481">
        <f t="shared" si="390"/>
        <v>2464</v>
      </c>
      <c r="B2481" t="s">
        <v>3617</v>
      </c>
      <c r="C2481" s="7" t="s">
        <v>2312</v>
      </c>
      <c r="D2481" s="6">
        <v>54000</v>
      </c>
      <c r="E2481" s="6">
        <v>48184.04</v>
      </c>
      <c r="F2481" s="7">
        <f t="shared" si="381"/>
        <v>45720.04</v>
      </c>
      <c r="G2481" s="4">
        <f t="shared" si="382"/>
        <v>0.38636878034390304</v>
      </c>
      <c r="H2481" s="4">
        <f t="shared" si="383"/>
        <v>0.24582597439911505</v>
      </c>
      <c r="I2481" s="4">
        <f t="shared" si="384"/>
        <v>0.30480081114271035</v>
      </c>
      <c r="J2481">
        <f t="shared" si="385"/>
        <v>1.4622744090692358E-2</v>
      </c>
      <c r="K2481">
        <f t="shared" si="386"/>
        <v>0.63568533565377083</v>
      </c>
      <c r="L2481">
        <f t="shared" si="387"/>
        <v>0.48233774865294493</v>
      </c>
      <c r="M2481">
        <f t="shared" si="388"/>
        <v>1.4622744090692358E-2</v>
      </c>
      <c r="N2481">
        <f t="shared" si="389"/>
        <v>1</v>
      </c>
    </row>
    <row r="2482" spans="1:14" x14ac:dyDescent="0.2">
      <c r="A2482">
        <f t="shared" si="390"/>
        <v>2465</v>
      </c>
      <c r="B2482" t="s">
        <v>3618</v>
      </c>
      <c r="C2482" s="7" t="s">
        <v>10</v>
      </c>
      <c r="D2482" s="6">
        <v>59958</v>
      </c>
      <c r="E2482" s="6">
        <v>53039.83</v>
      </c>
      <c r="F2482" s="7">
        <f t="shared" si="381"/>
        <v>50574.83</v>
      </c>
      <c r="G2482" s="4">
        <f t="shared" si="382"/>
        <v>0.68432447103477312</v>
      </c>
      <c r="H2482" s="4">
        <f t="shared" si="383"/>
        <v>0.45782809816189862</v>
      </c>
      <c r="I2482" s="4">
        <f t="shared" si="384"/>
        <v>0.51569550031828026</v>
      </c>
      <c r="J2482">
        <f t="shared" si="385"/>
        <v>0.26774224641738897</v>
      </c>
      <c r="K2482">
        <f t="shared" si="386"/>
        <v>0.14623481894003582</v>
      </c>
      <c r="L2482">
        <f t="shared" si="387"/>
        <v>1.2370781113972358</v>
      </c>
      <c r="M2482">
        <f t="shared" si="388"/>
        <v>0.14623481894003582</v>
      </c>
      <c r="N2482">
        <f t="shared" si="389"/>
        <v>2</v>
      </c>
    </row>
    <row r="2483" spans="1:14" x14ac:dyDescent="0.2">
      <c r="A2483">
        <f t="shared" si="390"/>
        <v>2466</v>
      </c>
      <c r="B2483" t="s">
        <v>3619</v>
      </c>
      <c r="C2483" s="7" t="s">
        <v>3620</v>
      </c>
      <c r="D2483" s="6">
        <v>60800</v>
      </c>
      <c r="E2483" s="6">
        <v>54252.99</v>
      </c>
      <c r="F2483" s="7">
        <f t="shared" si="381"/>
        <v>51786.99</v>
      </c>
      <c r="G2483" s="4">
        <f t="shared" si="382"/>
        <v>0.72643234138752777</v>
      </c>
      <c r="H2483" s="4">
        <f t="shared" si="383"/>
        <v>0.51079424712304766</v>
      </c>
      <c r="I2483" s="4">
        <f t="shared" si="384"/>
        <v>0.56835238278509304</v>
      </c>
      <c r="J2483">
        <f t="shared" si="385"/>
        <v>0.35646864540950374</v>
      </c>
      <c r="K2483">
        <f t="shared" si="386"/>
        <v>8.8588765580803155E-2</v>
      </c>
      <c r="L2483">
        <f t="shared" si="387"/>
        <v>1.4263052272655614</v>
      </c>
      <c r="M2483">
        <f t="shared" si="388"/>
        <v>8.8588765580803155E-2</v>
      </c>
      <c r="N2483">
        <f t="shared" si="389"/>
        <v>2</v>
      </c>
    </row>
    <row r="2484" spans="1:14" x14ac:dyDescent="0.2">
      <c r="A2484">
        <f t="shared" si="390"/>
        <v>2467</v>
      </c>
      <c r="B2484" t="s">
        <v>3621</v>
      </c>
      <c r="C2484" s="7" t="s">
        <v>144</v>
      </c>
      <c r="D2484" s="6">
        <v>29326</v>
      </c>
      <c r="E2484" s="6">
        <v>25491.360000000001</v>
      </c>
      <c r="F2484" s="7">
        <f t="shared" si="381"/>
        <v>23024.36</v>
      </c>
      <c r="G2484" s="4">
        <f t="shared" si="382"/>
        <v>-0.84756185277233187</v>
      </c>
      <c r="H2484" s="4">
        <f t="shared" si="383"/>
        <v>-0.74492864099183942</v>
      </c>
      <c r="I2484" s="4">
        <f t="shared" si="384"/>
        <v>-0.68111173692387939</v>
      </c>
      <c r="J2484">
        <f t="shared" si="385"/>
        <v>3.1755453603461961</v>
      </c>
      <c r="K2484">
        <f t="shared" si="386"/>
        <v>7.0753902216410935</v>
      </c>
      <c r="L2484">
        <f t="shared" si="387"/>
        <v>1.4202813581413349</v>
      </c>
      <c r="M2484">
        <f t="shared" si="388"/>
        <v>1.4202813581413349</v>
      </c>
      <c r="N2484">
        <f t="shared" si="389"/>
        <v>3</v>
      </c>
    </row>
    <row r="2485" spans="1:14" x14ac:dyDescent="0.2">
      <c r="A2485">
        <f t="shared" si="390"/>
        <v>2468</v>
      </c>
      <c r="B2485" t="s">
        <v>3623</v>
      </c>
      <c r="C2485" s="7" t="s">
        <v>908</v>
      </c>
      <c r="D2485" s="6">
        <v>50000</v>
      </c>
      <c r="E2485" s="6">
        <v>41596.11</v>
      </c>
      <c r="F2485" s="7">
        <f t="shared" si="381"/>
        <v>39128.11</v>
      </c>
      <c r="G2485" s="4">
        <f t="shared" si="382"/>
        <v>0.18633139149471198</v>
      </c>
      <c r="H2485" s="4">
        <f t="shared" si="383"/>
        <v>-4.1800786890099383E-2</v>
      </c>
      <c r="I2485" s="4">
        <f t="shared" si="384"/>
        <v>1.8443825893685199E-2</v>
      </c>
      <c r="J2485">
        <f t="shared" si="385"/>
        <v>0.16260403716168417</v>
      </c>
      <c r="K2485">
        <f t="shared" si="386"/>
        <v>1.5442618146206049</v>
      </c>
      <c r="L2485">
        <f t="shared" si="387"/>
        <v>0.10614711504179025</v>
      </c>
      <c r="M2485">
        <f t="shared" si="388"/>
        <v>0.10614711504179025</v>
      </c>
      <c r="N2485">
        <f t="shared" si="389"/>
        <v>3</v>
      </c>
    </row>
    <row r="2486" spans="1:14" x14ac:dyDescent="0.2">
      <c r="A2486">
        <f t="shared" si="390"/>
        <v>2469</v>
      </c>
      <c r="B2486" t="s">
        <v>3624</v>
      </c>
      <c r="C2486" s="7" t="s">
        <v>180</v>
      </c>
      <c r="D2486" s="6">
        <v>73522</v>
      </c>
      <c r="E2486" s="6">
        <v>66315.12</v>
      </c>
      <c r="F2486" s="7">
        <f t="shared" si="381"/>
        <v>63846.119999999995</v>
      </c>
      <c r="G2486" s="4">
        <f t="shared" si="382"/>
        <v>1.3626512566223798</v>
      </c>
      <c r="H2486" s="4">
        <f t="shared" si="383"/>
        <v>1.0374227003928109</v>
      </c>
      <c r="I2486" s="4">
        <f t="shared" si="384"/>
        <v>1.0922074770482415</v>
      </c>
      <c r="J2486">
        <f t="shared" si="385"/>
        <v>2.4641922202997915</v>
      </c>
      <c r="K2486">
        <f t="shared" si="386"/>
        <v>0.47747626671258364</v>
      </c>
      <c r="L2486">
        <f t="shared" si="387"/>
        <v>4.7003772855080168</v>
      </c>
      <c r="M2486">
        <f t="shared" si="388"/>
        <v>0.47747626671258364</v>
      </c>
      <c r="N2486">
        <f t="shared" si="389"/>
        <v>2</v>
      </c>
    </row>
    <row r="2487" spans="1:14" x14ac:dyDescent="0.2">
      <c r="A2487">
        <f t="shared" si="390"/>
        <v>2470</v>
      </c>
      <c r="B2487" t="s">
        <v>3625</v>
      </c>
      <c r="C2487" s="7" t="s">
        <v>3242</v>
      </c>
      <c r="D2487" s="6">
        <v>40369</v>
      </c>
      <c r="E2487" s="6">
        <v>36821.01</v>
      </c>
      <c r="F2487" s="7">
        <f t="shared" si="381"/>
        <v>34351.01</v>
      </c>
      <c r="G2487" s="4">
        <f t="shared" si="382"/>
        <v>-0.29530863150692771</v>
      </c>
      <c r="H2487" s="4">
        <f t="shared" si="383"/>
        <v>-0.25028001296446983</v>
      </c>
      <c r="I2487" s="4">
        <f t="shared" si="384"/>
        <v>-0.18907596788948869</v>
      </c>
      <c r="J2487">
        <f t="shared" si="385"/>
        <v>0.79745860793839918</v>
      </c>
      <c r="K2487">
        <f t="shared" si="386"/>
        <v>3.1376989463627605</v>
      </c>
      <c r="L2487">
        <f t="shared" si="387"/>
        <v>0.10294712508696384</v>
      </c>
      <c r="M2487">
        <f t="shared" si="388"/>
        <v>0.10294712508696384</v>
      </c>
      <c r="N2487">
        <f t="shared" si="389"/>
        <v>3</v>
      </c>
    </row>
    <row r="2488" spans="1:14" x14ac:dyDescent="0.2">
      <c r="A2488">
        <f t="shared" si="390"/>
        <v>2471</v>
      </c>
      <c r="B2488" t="s">
        <v>3626</v>
      </c>
      <c r="C2488" s="7" t="s">
        <v>614</v>
      </c>
      <c r="D2488" s="6">
        <v>84200</v>
      </c>
      <c r="E2488" s="6">
        <v>76428.36</v>
      </c>
      <c r="F2488" s="7">
        <f t="shared" si="381"/>
        <v>73957.36</v>
      </c>
      <c r="G2488" s="4">
        <f t="shared" si="382"/>
        <v>1.8966510661552953</v>
      </c>
      <c r="H2488" s="4">
        <f t="shared" si="383"/>
        <v>1.4789632855751877</v>
      </c>
      <c r="I2488" s="4">
        <f t="shared" si="384"/>
        <v>1.531445181867521</v>
      </c>
      <c r="J2488">
        <f t="shared" si="385"/>
        <v>5.707684395368017</v>
      </c>
      <c r="K2488">
        <f t="shared" si="386"/>
        <v>2.2791299823917086</v>
      </c>
      <c r="L2488">
        <f t="shared" si="387"/>
        <v>8.9222310589408469</v>
      </c>
      <c r="M2488">
        <f t="shared" si="388"/>
        <v>2.2791299823917086</v>
      </c>
      <c r="N2488">
        <f t="shared" si="389"/>
        <v>2</v>
      </c>
    </row>
    <row r="2489" spans="1:14" x14ac:dyDescent="0.2">
      <c r="A2489">
        <f t="shared" si="390"/>
        <v>2472</v>
      </c>
      <c r="B2489" t="s">
        <v>3627</v>
      </c>
      <c r="C2489" s="7" t="s">
        <v>22</v>
      </c>
      <c r="D2489" s="6">
        <v>27144</v>
      </c>
      <c r="E2489" s="6">
        <v>7595.1</v>
      </c>
      <c r="F2489" s="7">
        <f t="shared" si="381"/>
        <v>5123.1000000000004</v>
      </c>
      <c r="G2489" s="4">
        <f t="shared" si="382"/>
        <v>-0.95668224838956561</v>
      </c>
      <c r="H2489" s="4">
        <f t="shared" si="383"/>
        <v>-1.5262732064304092</v>
      </c>
      <c r="I2489" s="4">
        <f t="shared" si="384"/>
        <v>-1.4587521010902105</v>
      </c>
      <c r="J2489">
        <f t="shared" si="385"/>
        <v>7.694803132746987</v>
      </c>
      <c r="K2489">
        <f t="shared" si="386"/>
        <v>13.135138370180641</v>
      </c>
      <c r="L2489">
        <f t="shared" si="387"/>
        <v>4.8488702069768266</v>
      </c>
      <c r="M2489">
        <f t="shared" si="388"/>
        <v>4.8488702069768266</v>
      </c>
      <c r="N2489">
        <f t="shared" si="389"/>
        <v>3</v>
      </c>
    </row>
    <row r="2490" spans="1:14" x14ac:dyDescent="0.2">
      <c r="A2490">
        <f t="shared" si="390"/>
        <v>2473</v>
      </c>
      <c r="B2490" t="s">
        <v>3628</v>
      </c>
      <c r="C2490" s="7" t="s">
        <v>238</v>
      </c>
      <c r="D2490" s="6">
        <v>35623</v>
      </c>
      <c r="E2490" s="6">
        <v>31608.240000000002</v>
      </c>
      <c r="F2490" s="7">
        <f t="shared" si="381"/>
        <v>29135.24</v>
      </c>
      <c r="G2490" s="4">
        <f t="shared" si="382"/>
        <v>-0.53265299337649286</v>
      </c>
      <c r="H2490" s="4">
        <f t="shared" si="383"/>
        <v>-0.47786776092863742</v>
      </c>
      <c r="I2490" s="4">
        <f t="shared" si="384"/>
        <v>-0.41565182244988419</v>
      </c>
      <c r="J2490">
        <f t="shared" si="385"/>
        <v>1.6678366520259913</v>
      </c>
      <c r="K2490">
        <f t="shared" si="386"/>
        <v>4.7055595438359106</v>
      </c>
      <c r="L2490">
        <f t="shared" si="387"/>
        <v>0.49794625508721624</v>
      </c>
      <c r="M2490">
        <f t="shared" si="388"/>
        <v>0.49794625508721624</v>
      </c>
      <c r="N2490">
        <f t="shared" si="389"/>
        <v>3</v>
      </c>
    </row>
    <row r="2491" spans="1:14" x14ac:dyDescent="0.2">
      <c r="A2491">
        <f t="shared" si="390"/>
        <v>2474</v>
      </c>
      <c r="B2491" t="s">
        <v>3629</v>
      </c>
      <c r="C2491" s="7" t="s">
        <v>679</v>
      </c>
      <c r="D2491" s="6">
        <v>31074</v>
      </c>
      <c r="E2491" s="6">
        <v>34012.870000000003</v>
      </c>
      <c r="F2491" s="7">
        <f t="shared" si="381"/>
        <v>31538.870000000003</v>
      </c>
      <c r="G2491" s="4">
        <f t="shared" si="382"/>
        <v>-0.76014551384523543</v>
      </c>
      <c r="H2491" s="4">
        <f t="shared" si="383"/>
        <v>-0.37288244095728312</v>
      </c>
      <c r="I2491" s="4">
        <f t="shared" si="384"/>
        <v>-0.31123684224619352</v>
      </c>
      <c r="J2491">
        <f t="shared" si="385"/>
        <v>1.8119384887334649</v>
      </c>
      <c r="K2491">
        <f t="shared" si="386"/>
        <v>4.935728047055937</v>
      </c>
      <c r="L2491">
        <f t="shared" si="387"/>
        <v>0.6028365698639222</v>
      </c>
      <c r="M2491">
        <f t="shared" si="388"/>
        <v>0.6028365698639222</v>
      </c>
      <c r="N2491">
        <f t="shared" si="389"/>
        <v>3</v>
      </c>
    </row>
    <row r="2492" spans="1:14" x14ac:dyDescent="0.2">
      <c r="A2492">
        <f t="shared" si="390"/>
        <v>2475</v>
      </c>
      <c r="B2492" t="s">
        <v>3630</v>
      </c>
      <c r="C2492" s="7" t="s">
        <v>208</v>
      </c>
      <c r="D2492" s="6">
        <v>60819</v>
      </c>
      <c r="E2492" s="6">
        <v>87110.84</v>
      </c>
      <c r="F2492" s="7">
        <f t="shared" si="381"/>
        <v>84635.839999999997</v>
      </c>
      <c r="G2492" s="4">
        <f t="shared" si="382"/>
        <v>0.72738251898456141</v>
      </c>
      <c r="H2492" s="4">
        <f t="shared" si="383"/>
        <v>1.9453566936619171</v>
      </c>
      <c r="I2492" s="4">
        <f t="shared" si="384"/>
        <v>1.9953240974266986</v>
      </c>
      <c r="J2492">
        <f t="shared" si="385"/>
        <v>6.0278626788366889</v>
      </c>
      <c r="K2492">
        <f t="shared" si="386"/>
        <v>3.1735833151948647</v>
      </c>
      <c r="L2492">
        <f t="shared" si="387"/>
        <v>8.9465775957216778</v>
      </c>
      <c r="M2492">
        <f t="shared" si="388"/>
        <v>3.1735833151948647</v>
      </c>
      <c r="N2492">
        <f t="shared" si="389"/>
        <v>2</v>
      </c>
    </row>
    <row r="2493" spans="1:14" x14ac:dyDescent="0.2">
      <c r="A2493">
        <f t="shared" si="390"/>
        <v>2476</v>
      </c>
      <c r="B2493" t="s">
        <v>3631</v>
      </c>
      <c r="C2493" s="7" t="s">
        <v>136</v>
      </c>
      <c r="D2493" s="6">
        <v>20800</v>
      </c>
      <c r="E2493" s="6">
        <v>6395</v>
      </c>
      <c r="F2493" s="7">
        <f t="shared" si="381"/>
        <v>3919</v>
      </c>
      <c r="G2493" s="4">
        <f t="shared" si="382"/>
        <v>-1.2739415471043827</v>
      </c>
      <c r="H2493" s="4">
        <f t="shared" si="383"/>
        <v>-1.5786691602767897</v>
      </c>
      <c r="I2493" s="4">
        <f t="shared" si="384"/>
        <v>-1.5110588528212439</v>
      </c>
      <c r="J2493">
        <f t="shared" si="385"/>
        <v>8.9512805341989186</v>
      </c>
      <c r="K2493">
        <f t="shared" si="386"/>
        <v>14.870069444263368</v>
      </c>
      <c r="L2493">
        <f t="shared" si="387"/>
        <v>5.7943902323179994</v>
      </c>
      <c r="M2493">
        <f t="shared" si="388"/>
        <v>5.7943902323179994</v>
      </c>
      <c r="N2493">
        <f t="shared" si="389"/>
        <v>3</v>
      </c>
    </row>
    <row r="2494" spans="1:14" x14ac:dyDescent="0.2">
      <c r="A2494">
        <f t="shared" si="390"/>
        <v>2477</v>
      </c>
      <c r="B2494" t="s">
        <v>3632</v>
      </c>
      <c r="C2494" s="7" t="s">
        <v>211</v>
      </c>
      <c r="D2494" s="6">
        <v>65600</v>
      </c>
      <c r="E2494" s="6">
        <v>58535.86</v>
      </c>
      <c r="F2494" s="7">
        <f t="shared" si="381"/>
        <v>56058.86</v>
      </c>
      <c r="G2494" s="4">
        <f t="shared" si="382"/>
        <v>0.96647720800655701</v>
      </c>
      <c r="H2494" s="4">
        <f t="shared" si="383"/>
        <v>0.697782880445311</v>
      </c>
      <c r="I2494" s="4">
        <f t="shared" si="384"/>
        <v>0.75392471358589852</v>
      </c>
      <c r="J2494">
        <f t="shared" si="385"/>
        <v>0.90476141125368426</v>
      </c>
      <c r="K2494">
        <f t="shared" si="386"/>
        <v>9.8547521794620958E-3</v>
      </c>
      <c r="L2494">
        <f t="shared" si="387"/>
        <v>2.3991926390098661</v>
      </c>
      <c r="M2494">
        <f t="shared" si="388"/>
        <v>9.8547521794620958E-3</v>
      </c>
      <c r="N2494">
        <f t="shared" si="389"/>
        <v>2</v>
      </c>
    </row>
    <row r="2495" spans="1:14" x14ac:dyDescent="0.2">
      <c r="A2495">
        <f t="shared" si="390"/>
        <v>2478</v>
      </c>
      <c r="B2495" t="s">
        <v>3633</v>
      </c>
      <c r="C2495" s="7" t="s">
        <v>2441</v>
      </c>
      <c r="D2495" s="6">
        <v>35409</v>
      </c>
      <c r="E2495" s="6">
        <v>28466.47</v>
      </c>
      <c r="F2495" s="7">
        <f t="shared" si="381"/>
        <v>25988.47</v>
      </c>
      <c r="G2495" s="4">
        <f t="shared" si="382"/>
        <v>-0.54335499367992457</v>
      </c>
      <c r="H2495" s="4">
        <f t="shared" si="383"/>
        <v>-0.61503636014198904</v>
      </c>
      <c r="I2495" s="4">
        <f t="shared" si="384"/>
        <v>-0.55234920401675081</v>
      </c>
      <c r="J2495">
        <f t="shared" si="385"/>
        <v>2.1121743979154788</v>
      </c>
      <c r="K2495">
        <f t="shared" si="386"/>
        <v>5.4102695761229116</v>
      </c>
      <c r="L2495">
        <f t="shared" si="387"/>
        <v>0.75713604005268764</v>
      </c>
      <c r="M2495">
        <f t="shared" si="388"/>
        <v>0.75713604005268764</v>
      </c>
      <c r="N2495">
        <f t="shared" si="389"/>
        <v>3</v>
      </c>
    </row>
    <row r="2496" spans="1:14" x14ac:dyDescent="0.2">
      <c r="A2496">
        <f t="shared" si="390"/>
        <v>2479</v>
      </c>
      <c r="B2496" t="s">
        <v>3634</v>
      </c>
      <c r="C2496" s="7" t="s">
        <v>1864</v>
      </c>
      <c r="D2496" s="6">
        <v>42921</v>
      </c>
      <c r="E2496" s="6">
        <v>39219.919999999998</v>
      </c>
      <c r="F2496" s="7">
        <f t="shared" si="381"/>
        <v>36740.92</v>
      </c>
      <c r="G2496" s="4">
        <f t="shared" si="382"/>
        <v>-0.16768477742114385</v>
      </c>
      <c r="H2496" s="4">
        <f t="shared" si="383"/>
        <v>-0.14554442622868055</v>
      </c>
      <c r="I2496" s="4">
        <f t="shared" si="384"/>
        <v>-8.5256991866306323E-2</v>
      </c>
      <c r="J2496">
        <f t="shared" si="385"/>
        <v>0.48775869595871618</v>
      </c>
      <c r="K2496">
        <f t="shared" si="386"/>
        <v>2.4851648428597946</v>
      </c>
      <c r="L2496">
        <f t="shared" si="387"/>
        <v>2.5723172483498129E-2</v>
      </c>
      <c r="M2496">
        <f t="shared" si="388"/>
        <v>2.5723172483498129E-2</v>
      </c>
      <c r="N2496">
        <f t="shared" si="389"/>
        <v>3</v>
      </c>
    </row>
    <row r="2497" spans="1:14" x14ac:dyDescent="0.2">
      <c r="A2497">
        <f t="shared" si="390"/>
        <v>2480</v>
      </c>
      <c r="B2497" t="s">
        <v>3635</v>
      </c>
      <c r="C2497" s="7" t="s">
        <v>10</v>
      </c>
      <c r="D2497" s="6">
        <v>62242</v>
      </c>
      <c r="E2497" s="6">
        <v>73106.16</v>
      </c>
      <c r="F2497" s="7">
        <f t="shared" si="381"/>
        <v>70626.16</v>
      </c>
      <c r="G2497" s="4">
        <f t="shared" si="382"/>
        <v>0.79854582006766117</v>
      </c>
      <c r="H2497" s="4">
        <f t="shared" si="383"/>
        <v>1.3339171745274039</v>
      </c>
      <c r="I2497" s="4">
        <f t="shared" si="384"/>
        <v>1.3867360618887665</v>
      </c>
      <c r="J2497">
        <f t="shared" si="385"/>
        <v>2.6781208402212862</v>
      </c>
      <c r="K2497">
        <f t="shared" si="386"/>
        <v>0.83997127971399377</v>
      </c>
      <c r="L2497">
        <f t="shared" si="387"/>
        <v>4.8633464164303639</v>
      </c>
      <c r="M2497">
        <f t="shared" si="388"/>
        <v>0.83997127971399377</v>
      </c>
      <c r="N2497">
        <f t="shared" si="389"/>
        <v>2</v>
      </c>
    </row>
    <row r="2498" spans="1:14" x14ac:dyDescent="0.2">
      <c r="A2498">
        <f t="shared" si="390"/>
        <v>2481</v>
      </c>
      <c r="B2498" t="s">
        <v>3636</v>
      </c>
      <c r="C2498" s="7" t="s">
        <v>122</v>
      </c>
      <c r="D2498" s="6">
        <v>16432</v>
      </c>
      <c r="E2498" s="6">
        <v>14090</v>
      </c>
      <c r="F2498" s="7">
        <f t="shared" si="381"/>
        <v>11609</v>
      </c>
      <c r="G2498" s="4">
        <f t="shared" si="382"/>
        <v>-1.4923823757276993</v>
      </c>
      <c r="H2498" s="4">
        <f t="shared" si="383"/>
        <v>-1.2427081029916478</v>
      </c>
      <c r="I2498" s="4">
        <f t="shared" si="384"/>
        <v>-1.1770011160787417</v>
      </c>
      <c r="J2498">
        <f t="shared" si="385"/>
        <v>7.4766755077926454</v>
      </c>
      <c r="K2498">
        <f t="shared" si="386"/>
        <v>13.054433830173352</v>
      </c>
      <c r="L2498">
        <f t="shared" si="387"/>
        <v>4.584982781329888</v>
      </c>
      <c r="M2498">
        <f t="shared" si="388"/>
        <v>4.584982781329888</v>
      </c>
      <c r="N2498">
        <f t="shared" si="389"/>
        <v>3</v>
      </c>
    </row>
    <row r="2499" spans="1:14" x14ac:dyDescent="0.2">
      <c r="A2499">
        <f t="shared" si="390"/>
        <v>2482</v>
      </c>
      <c r="B2499" t="s">
        <v>3638</v>
      </c>
      <c r="C2499" s="7" t="s">
        <v>30</v>
      </c>
      <c r="D2499" s="6">
        <v>15080</v>
      </c>
      <c r="E2499" s="7">
        <v>290</v>
      </c>
      <c r="F2499" s="7">
        <f t="shared" si="381"/>
        <v>-2192</v>
      </c>
      <c r="G2499" s="4">
        <f t="shared" si="382"/>
        <v>-1.5599950131587257</v>
      </c>
      <c r="H2499" s="4">
        <f t="shared" si="383"/>
        <v>-1.8452113636199725</v>
      </c>
      <c r="I2499" s="4">
        <f t="shared" si="384"/>
        <v>-1.7765239801597916</v>
      </c>
      <c r="J2499">
        <f t="shared" si="385"/>
        <v>11.986482338393717</v>
      </c>
      <c r="K2499">
        <f t="shared" si="386"/>
        <v>18.732015907046254</v>
      </c>
      <c r="L2499">
        <f t="shared" si="387"/>
        <v>8.2665503109656377</v>
      </c>
      <c r="M2499">
        <f t="shared" si="388"/>
        <v>8.2665503109656377</v>
      </c>
      <c r="N2499">
        <f t="shared" si="389"/>
        <v>3</v>
      </c>
    </row>
    <row r="2500" spans="1:14" x14ac:dyDescent="0.2">
      <c r="A2500">
        <f t="shared" si="390"/>
        <v>2483</v>
      </c>
      <c r="B2500" t="s">
        <v>3639</v>
      </c>
      <c r="C2500" s="7" t="s">
        <v>103</v>
      </c>
      <c r="D2500" s="6">
        <v>39853</v>
      </c>
      <c r="E2500" s="6">
        <v>36814.720000000001</v>
      </c>
      <c r="F2500" s="7">
        <f t="shared" si="381"/>
        <v>34331.72</v>
      </c>
      <c r="G2500" s="4">
        <f t="shared" si="382"/>
        <v>-0.32111345466847335</v>
      </c>
      <c r="H2500" s="4">
        <f t="shared" si="383"/>
        <v>-0.25055463220427798</v>
      </c>
      <c r="I2500" s="4">
        <f t="shared" si="384"/>
        <v>-0.18991393586631095</v>
      </c>
      <c r="J2500">
        <f t="shared" si="385"/>
        <v>0.82874980951854982</v>
      </c>
      <c r="K2500">
        <f t="shared" si="386"/>
        <v>3.2012166719830564</v>
      </c>
      <c r="L2500">
        <f t="shared" si="387"/>
        <v>0.11359351800695769</v>
      </c>
      <c r="M2500">
        <f t="shared" si="388"/>
        <v>0.11359351800695769</v>
      </c>
      <c r="N2500">
        <f t="shared" si="389"/>
        <v>3</v>
      </c>
    </row>
    <row r="2501" spans="1:14" x14ac:dyDescent="0.2">
      <c r="A2501">
        <f t="shared" si="390"/>
        <v>2484</v>
      </c>
      <c r="B2501" t="s">
        <v>3640</v>
      </c>
      <c r="C2501" s="7" t="s">
        <v>109</v>
      </c>
      <c r="D2501" s="6">
        <v>30139</v>
      </c>
      <c r="E2501" s="6">
        <v>31247.49</v>
      </c>
      <c r="F2501" s="7">
        <f t="shared" si="381"/>
        <v>28763.49</v>
      </c>
      <c r="G2501" s="4">
        <f t="shared" si="382"/>
        <v>-0.80690425348873385</v>
      </c>
      <c r="H2501" s="4">
        <f t="shared" si="383"/>
        <v>-0.49361798203528001</v>
      </c>
      <c r="I2501" s="4">
        <f t="shared" si="384"/>
        <v>-0.43180084242830097</v>
      </c>
      <c r="J2501">
        <f t="shared" si="385"/>
        <v>2.2327667778378966</v>
      </c>
      <c r="K2501">
        <f t="shared" si="386"/>
        <v>5.6311322854700929</v>
      </c>
      <c r="L2501">
        <f t="shared" si="387"/>
        <v>0.83184841309093671</v>
      </c>
      <c r="M2501">
        <f t="shared" si="388"/>
        <v>0.83184841309093671</v>
      </c>
      <c r="N2501">
        <f t="shared" si="389"/>
        <v>3</v>
      </c>
    </row>
    <row r="2502" spans="1:14" x14ac:dyDescent="0.2">
      <c r="A2502">
        <f t="shared" si="390"/>
        <v>2485</v>
      </c>
      <c r="B2502" t="s">
        <v>3641</v>
      </c>
      <c r="C2502" s="7" t="s">
        <v>440</v>
      </c>
      <c r="D2502" s="6">
        <v>68500</v>
      </c>
      <c r="E2502" s="6">
        <v>61123.83</v>
      </c>
      <c r="F2502" s="7">
        <f t="shared" si="381"/>
        <v>58638.83</v>
      </c>
      <c r="G2502" s="4">
        <f t="shared" si="382"/>
        <v>1.1115043149222206</v>
      </c>
      <c r="H2502" s="4">
        <f t="shared" si="383"/>
        <v>0.81077276185170855</v>
      </c>
      <c r="I2502" s="4">
        <f t="shared" si="384"/>
        <v>0.86599999824955964</v>
      </c>
      <c r="J2502">
        <f t="shared" si="385"/>
        <v>1.359107599412855</v>
      </c>
      <c r="K2502">
        <f t="shared" si="386"/>
        <v>8.5393658341514175E-2</v>
      </c>
      <c r="L2502">
        <f t="shared" si="387"/>
        <v>3.1100350505438676</v>
      </c>
      <c r="M2502">
        <f t="shared" si="388"/>
        <v>8.5393658341514175E-2</v>
      </c>
      <c r="N2502">
        <f t="shared" si="389"/>
        <v>2</v>
      </c>
    </row>
    <row r="2503" spans="1:14" x14ac:dyDescent="0.2">
      <c r="A2503">
        <f t="shared" si="390"/>
        <v>2486</v>
      </c>
      <c r="B2503" t="s">
        <v>3642</v>
      </c>
      <c r="C2503" s="7" t="s">
        <v>3643</v>
      </c>
      <c r="D2503" s="6">
        <v>51000</v>
      </c>
      <c r="E2503" s="6">
        <v>40640.080000000002</v>
      </c>
      <c r="F2503" s="7">
        <f t="shared" si="381"/>
        <v>38154.080000000002</v>
      </c>
      <c r="G2503" s="4">
        <f t="shared" si="382"/>
        <v>0.23634073870700975</v>
      </c>
      <c r="H2503" s="4">
        <f t="shared" si="383"/>
        <v>-8.3540728358106373E-2</v>
      </c>
      <c r="I2503" s="4">
        <f t="shared" si="384"/>
        <v>-2.3868561273973986E-2</v>
      </c>
      <c r="J2503">
        <f t="shared" si="385"/>
        <v>0.20603923146396583</v>
      </c>
      <c r="K2503">
        <f t="shared" si="386"/>
        <v>1.6031255712562369</v>
      </c>
      <c r="L2503">
        <f t="shared" si="387"/>
        <v>0.13345183042669481</v>
      </c>
      <c r="M2503">
        <f t="shared" si="388"/>
        <v>0.13345183042669481</v>
      </c>
      <c r="N2503">
        <f t="shared" si="389"/>
        <v>3</v>
      </c>
    </row>
    <row r="2504" spans="1:14" x14ac:dyDescent="0.2">
      <c r="A2504">
        <f t="shared" si="390"/>
        <v>2487</v>
      </c>
      <c r="B2504" t="s">
        <v>3644</v>
      </c>
      <c r="C2504" s="7" t="s">
        <v>297</v>
      </c>
      <c r="D2504" s="6">
        <v>86621</v>
      </c>
      <c r="E2504" s="6">
        <v>74267.86</v>
      </c>
      <c r="F2504" s="7">
        <f t="shared" si="381"/>
        <v>71780.86</v>
      </c>
      <c r="G2504" s="4">
        <f t="shared" si="382"/>
        <v>2.0177236957562683</v>
      </c>
      <c r="H2504" s="4">
        <f t="shared" si="383"/>
        <v>1.3846365975616011</v>
      </c>
      <c r="I2504" s="4">
        <f t="shared" si="384"/>
        <v>1.4368968510456672</v>
      </c>
      <c r="J2504">
        <f t="shared" si="385"/>
        <v>5.6637315904072807</v>
      </c>
      <c r="K2504">
        <f t="shared" si="386"/>
        <v>2.2593264320915134</v>
      </c>
      <c r="L2504">
        <f t="shared" si="387"/>
        <v>8.8489591474632512</v>
      </c>
      <c r="M2504">
        <f t="shared" si="388"/>
        <v>2.2593264320915134</v>
      </c>
      <c r="N2504">
        <f t="shared" si="389"/>
        <v>2</v>
      </c>
    </row>
    <row r="2505" spans="1:14" x14ac:dyDescent="0.2">
      <c r="A2505">
        <f t="shared" si="390"/>
        <v>2488</v>
      </c>
      <c r="B2505" t="s">
        <v>3645</v>
      </c>
      <c r="C2505" s="7" t="s">
        <v>103</v>
      </c>
      <c r="D2505" s="6">
        <v>33476</v>
      </c>
      <c r="E2505" s="6">
        <v>17027.75</v>
      </c>
      <c r="F2505" s="7">
        <f t="shared" si="381"/>
        <v>14539.75</v>
      </c>
      <c r="G2505" s="4">
        <f t="shared" si="382"/>
        <v>-0.6400230618412962</v>
      </c>
      <c r="H2505" s="4">
        <f t="shared" si="383"/>
        <v>-1.1144469469111506</v>
      </c>
      <c r="I2505" s="4">
        <f t="shared" si="384"/>
        <v>-1.0496877595172216</v>
      </c>
      <c r="J2505">
        <f t="shared" si="385"/>
        <v>4.4669875617669881</v>
      </c>
      <c r="K2505">
        <f t="shared" si="386"/>
        <v>8.7825552838519023</v>
      </c>
      <c r="L2505">
        <f t="shared" si="387"/>
        <v>2.3939204312399447</v>
      </c>
      <c r="M2505">
        <f t="shared" si="388"/>
        <v>2.3939204312399447</v>
      </c>
      <c r="N2505">
        <f t="shared" si="389"/>
        <v>3</v>
      </c>
    </row>
    <row r="2506" spans="1:14" x14ac:dyDescent="0.2">
      <c r="A2506">
        <f t="shared" si="390"/>
        <v>2489</v>
      </c>
      <c r="B2506" t="s">
        <v>3646</v>
      </c>
      <c r="C2506" s="7" t="s">
        <v>1948</v>
      </c>
      <c r="D2506" s="6">
        <v>57600</v>
      </c>
      <c r="E2506" s="6">
        <v>51397.5</v>
      </c>
      <c r="F2506" s="7">
        <f t="shared" si="381"/>
        <v>48908.5</v>
      </c>
      <c r="G2506" s="4">
        <f t="shared" si="382"/>
        <v>0.56640243030817494</v>
      </c>
      <c r="H2506" s="4">
        <f t="shared" si="383"/>
        <v>0.38612453439177419</v>
      </c>
      <c r="I2506" s="4">
        <f t="shared" si="384"/>
        <v>0.44330922873620821</v>
      </c>
      <c r="J2506">
        <f t="shared" si="385"/>
        <v>0.13176432682787043</v>
      </c>
      <c r="K2506">
        <f t="shared" si="386"/>
        <v>0.28311058491010199</v>
      </c>
      <c r="L2506">
        <f t="shared" si="387"/>
        <v>0.91735117180228876</v>
      </c>
      <c r="M2506">
        <f t="shared" si="388"/>
        <v>0.13176432682787043</v>
      </c>
      <c r="N2506">
        <f t="shared" si="389"/>
        <v>1</v>
      </c>
    </row>
    <row r="2507" spans="1:14" x14ac:dyDescent="0.2">
      <c r="A2507">
        <f t="shared" si="390"/>
        <v>2490</v>
      </c>
      <c r="B2507" t="s">
        <v>3647</v>
      </c>
      <c r="C2507" s="7" t="s">
        <v>614</v>
      </c>
      <c r="D2507" s="6">
        <v>56500</v>
      </c>
      <c r="E2507" s="6">
        <v>45851.27</v>
      </c>
      <c r="F2507" s="7">
        <f t="shared" si="381"/>
        <v>43361.27</v>
      </c>
      <c r="G2507" s="4">
        <f t="shared" si="382"/>
        <v>0.51139214837464742</v>
      </c>
      <c r="H2507" s="4">
        <f t="shared" si="383"/>
        <v>0.14397803734868467</v>
      </c>
      <c r="I2507" s="4">
        <f t="shared" si="384"/>
        <v>0.20233457347091402</v>
      </c>
      <c r="J2507">
        <f t="shared" si="385"/>
        <v>7.4112714446475852E-2</v>
      </c>
      <c r="K2507">
        <f t="shared" si="386"/>
        <v>0.72849250514449393</v>
      </c>
      <c r="L2507">
        <f t="shared" si="387"/>
        <v>0.50546005804309235</v>
      </c>
      <c r="M2507">
        <f t="shared" si="388"/>
        <v>7.4112714446475852E-2</v>
      </c>
      <c r="N2507">
        <f t="shared" si="389"/>
        <v>1</v>
      </c>
    </row>
    <row r="2508" spans="1:14" x14ac:dyDescent="0.2">
      <c r="A2508">
        <f t="shared" si="390"/>
        <v>2491</v>
      </c>
      <c r="B2508" t="s">
        <v>3648</v>
      </c>
      <c r="C2508" s="7" t="s">
        <v>10</v>
      </c>
      <c r="D2508" s="6">
        <v>50919</v>
      </c>
      <c r="E2508" s="6">
        <v>43797.9</v>
      </c>
      <c r="F2508" s="7">
        <f t="shared" si="381"/>
        <v>41306.9</v>
      </c>
      <c r="G2508" s="4">
        <f t="shared" si="382"/>
        <v>0.23228998158281364</v>
      </c>
      <c r="H2508" s="4">
        <f t="shared" si="383"/>
        <v>5.4328608343149863E-2</v>
      </c>
      <c r="I2508" s="4">
        <f t="shared" si="384"/>
        <v>0.11309163554741691</v>
      </c>
      <c r="J2508">
        <f t="shared" si="385"/>
        <v>6.9451084617568395E-2</v>
      </c>
      <c r="K2508">
        <f t="shared" si="386"/>
        <v>1.223143924648586</v>
      </c>
      <c r="L2508">
        <f t="shared" si="387"/>
        <v>0.17121483547085009</v>
      </c>
      <c r="M2508">
        <f t="shared" si="388"/>
        <v>6.9451084617568395E-2</v>
      </c>
      <c r="N2508">
        <f t="shared" si="389"/>
        <v>1</v>
      </c>
    </row>
    <row r="2509" spans="1:14" x14ac:dyDescent="0.2">
      <c r="A2509">
        <f t="shared" si="390"/>
        <v>2492</v>
      </c>
      <c r="B2509" t="s">
        <v>3649</v>
      </c>
      <c r="C2509" s="7" t="s">
        <v>3650</v>
      </c>
      <c r="D2509" s="6">
        <v>62100</v>
      </c>
      <c r="E2509" s="6">
        <v>55288</v>
      </c>
      <c r="F2509" s="7">
        <f t="shared" si="381"/>
        <v>52796</v>
      </c>
      <c r="G2509" s="4">
        <f t="shared" si="382"/>
        <v>0.79144449276351492</v>
      </c>
      <c r="H2509" s="4">
        <f t="shared" si="383"/>
        <v>0.55598242826673772</v>
      </c>
      <c r="I2509" s="4">
        <f t="shared" si="384"/>
        <v>0.61218431996982037</v>
      </c>
      <c r="J2509">
        <f t="shared" si="385"/>
        <v>0.47227656263895823</v>
      </c>
      <c r="K2509">
        <f t="shared" si="386"/>
        <v>4.5310523484031251E-2</v>
      </c>
      <c r="L2509">
        <f t="shared" si="387"/>
        <v>1.6491888806672823</v>
      </c>
      <c r="M2509">
        <f t="shared" si="388"/>
        <v>4.5310523484031251E-2</v>
      </c>
      <c r="N2509">
        <f t="shared" si="389"/>
        <v>2</v>
      </c>
    </row>
    <row r="2510" spans="1:14" x14ac:dyDescent="0.2">
      <c r="A2510">
        <f t="shared" si="390"/>
        <v>2493</v>
      </c>
      <c r="B2510" t="s">
        <v>3651</v>
      </c>
      <c r="C2510" s="7" t="s">
        <v>171</v>
      </c>
      <c r="D2510" s="6">
        <v>15080</v>
      </c>
      <c r="E2510" s="6">
        <v>3788.13</v>
      </c>
      <c r="F2510" s="7">
        <f t="shared" si="381"/>
        <v>1295.1300000000001</v>
      </c>
      <c r="G2510" s="4">
        <f t="shared" si="382"/>
        <v>-1.5599950131587257</v>
      </c>
      <c r="H2510" s="4">
        <f t="shared" si="383"/>
        <v>-1.6924842091923087</v>
      </c>
      <c r="I2510" s="4">
        <f t="shared" si="384"/>
        <v>-1.6250411771003792</v>
      </c>
      <c r="J2510">
        <f t="shared" si="385"/>
        <v>10.770295094487574</v>
      </c>
      <c r="K2510">
        <f t="shared" si="386"/>
        <v>17.240990075422367</v>
      </c>
      <c r="L2510">
        <f t="shared" si="387"/>
        <v>7.2467334639109993</v>
      </c>
      <c r="M2510">
        <f t="shared" si="388"/>
        <v>7.2467334639109993</v>
      </c>
      <c r="N2510">
        <f t="shared" si="389"/>
        <v>3</v>
      </c>
    </row>
    <row r="2511" spans="1:14" x14ac:dyDescent="0.2">
      <c r="A2511">
        <f t="shared" si="390"/>
        <v>2494</v>
      </c>
      <c r="B2511" t="s">
        <v>3652</v>
      </c>
      <c r="C2511" s="7" t="s">
        <v>2967</v>
      </c>
      <c r="D2511" s="6">
        <v>32683</v>
      </c>
      <c r="E2511" s="6">
        <v>57997.02</v>
      </c>
      <c r="F2511" s="7">
        <f t="shared" si="381"/>
        <v>55503.02</v>
      </c>
      <c r="G2511" s="4">
        <f t="shared" si="382"/>
        <v>-0.67968047418064825</v>
      </c>
      <c r="H2511" s="4">
        <f t="shared" si="383"/>
        <v>0.67425731110060316</v>
      </c>
      <c r="I2511" s="4">
        <f t="shared" si="384"/>
        <v>0.72977872497849239</v>
      </c>
      <c r="J2511">
        <f t="shared" si="385"/>
        <v>1.3001361413866914</v>
      </c>
      <c r="K2511">
        <f t="shared" si="386"/>
        <v>2.4400267646765434</v>
      </c>
      <c r="L2511">
        <f t="shared" si="387"/>
        <v>1.5012512167178094</v>
      </c>
      <c r="M2511">
        <f t="shared" si="388"/>
        <v>1.3001361413866914</v>
      </c>
      <c r="N2511">
        <f t="shared" si="389"/>
        <v>1</v>
      </c>
    </row>
    <row r="2512" spans="1:14" x14ac:dyDescent="0.2">
      <c r="A2512">
        <f t="shared" si="390"/>
        <v>2495</v>
      </c>
      <c r="B2512" t="s">
        <v>3653</v>
      </c>
      <c r="C2512" s="7" t="s">
        <v>10</v>
      </c>
      <c r="D2512" s="6">
        <v>43034</v>
      </c>
      <c r="E2512" s="6">
        <v>40502.959999999999</v>
      </c>
      <c r="F2512" s="7">
        <f t="shared" si="381"/>
        <v>38007.96</v>
      </c>
      <c r="G2512" s="4">
        <f t="shared" si="382"/>
        <v>-0.16203372118615419</v>
      </c>
      <c r="H2512" s="4">
        <f t="shared" si="383"/>
        <v>-8.9527340466610539E-2</v>
      </c>
      <c r="I2512" s="4">
        <f t="shared" si="384"/>
        <v>-3.0216092677461021E-2</v>
      </c>
      <c r="J2512">
        <f t="shared" si="385"/>
        <v>0.40468024403192537</v>
      </c>
      <c r="K2512">
        <f t="shared" si="386"/>
        <v>2.2949131295767229</v>
      </c>
      <c r="L2512">
        <f t="shared" si="387"/>
        <v>1.8540010501415904E-2</v>
      </c>
      <c r="M2512">
        <f t="shared" si="388"/>
        <v>1.8540010501415904E-2</v>
      </c>
      <c r="N2512">
        <f t="shared" si="389"/>
        <v>3</v>
      </c>
    </row>
    <row r="2513" spans="1:14" x14ac:dyDescent="0.2">
      <c r="A2513">
        <f t="shared" si="390"/>
        <v>2496</v>
      </c>
      <c r="B2513" t="s">
        <v>3654</v>
      </c>
      <c r="C2513" s="7" t="s">
        <v>277</v>
      </c>
      <c r="D2513" s="6">
        <v>29078</v>
      </c>
      <c r="E2513" s="6">
        <v>28245.52</v>
      </c>
      <c r="F2513" s="7">
        <f t="shared" si="381"/>
        <v>25749.52</v>
      </c>
      <c r="G2513" s="4">
        <f t="shared" si="382"/>
        <v>-0.85996417088098176</v>
      </c>
      <c r="H2513" s="4">
        <f t="shared" si="383"/>
        <v>-0.62468296126052736</v>
      </c>
      <c r="I2513" s="4">
        <f t="shared" si="384"/>
        <v>-0.56272932055701363</v>
      </c>
      <c r="J2513">
        <f t="shared" si="385"/>
        <v>2.7657720995499382</v>
      </c>
      <c r="K2513">
        <f t="shared" si="386"/>
        <v>6.4650333207443822</v>
      </c>
      <c r="L2513">
        <f t="shared" si="387"/>
        <v>1.1548179935092731</v>
      </c>
      <c r="M2513">
        <f t="shared" si="388"/>
        <v>1.1548179935092731</v>
      </c>
      <c r="N2513">
        <f t="shared" si="389"/>
        <v>3</v>
      </c>
    </row>
    <row r="2514" spans="1:14" x14ac:dyDescent="0.2">
      <c r="A2514">
        <f t="shared" si="390"/>
        <v>2497</v>
      </c>
      <c r="B2514" t="s">
        <v>3655</v>
      </c>
      <c r="C2514" s="7" t="s">
        <v>3656</v>
      </c>
      <c r="D2514" s="6">
        <v>10000</v>
      </c>
      <c r="E2514" s="6">
        <v>9253.01</v>
      </c>
      <c r="F2514" s="7">
        <f t="shared" si="381"/>
        <v>6756.01</v>
      </c>
      <c r="G2514" s="4">
        <f t="shared" si="382"/>
        <v>-1.8140424969971984</v>
      </c>
      <c r="H2514" s="4">
        <f t="shared" si="383"/>
        <v>-1.4538894252109666</v>
      </c>
      <c r="I2514" s="4">
        <f t="shared" si="384"/>
        <v>-1.3878176122860233</v>
      </c>
      <c r="J2514">
        <f t="shared" si="385"/>
        <v>10.051239382594131</v>
      </c>
      <c r="K2514">
        <f t="shared" si="386"/>
        <v>16.399435391248755</v>
      </c>
      <c r="L2514">
        <f t="shared" si="387"/>
        <v>6.640148482882168</v>
      </c>
      <c r="M2514">
        <f t="shared" si="388"/>
        <v>6.640148482882168</v>
      </c>
      <c r="N2514">
        <f t="shared" si="389"/>
        <v>3</v>
      </c>
    </row>
    <row r="2515" spans="1:14" x14ac:dyDescent="0.2">
      <c r="A2515">
        <f t="shared" si="390"/>
        <v>2498</v>
      </c>
      <c r="B2515" t="s">
        <v>3659</v>
      </c>
      <c r="C2515" s="7" t="s">
        <v>3660</v>
      </c>
      <c r="D2515" s="6">
        <v>30700</v>
      </c>
      <c r="E2515" s="6">
        <v>25708.91</v>
      </c>
      <c r="F2515" s="7">
        <f t="shared" ref="F2515:F2578" si="391">E2515-A2515</f>
        <v>23210.91</v>
      </c>
      <c r="G2515" s="4">
        <f t="shared" ref="G2515:G2578" si="392">STANDARDIZE(D2515,$D$14,$D$15)</f>
        <v>-0.77884900970263471</v>
      </c>
      <c r="H2515" s="4">
        <f t="shared" ref="H2515:H2578" si="393">STANDARDIZE(E2515,$E$14,$E$15)</f>
        <v>-0.73543048270562983</v>
      </c>
      <c r="I2515" s="4">
        <f t="shared" ref="I2515:I2578" si="394">STANDARDIZE(F2515,$F$14,$F$15)</f>
        <v>-0.6730079045715629</v>
      </c>
      <c r="J2515">
        <f t="shared" ref="J2515:J2578" si="395">SUMXMY2($E$3:$G$3,G2515:I2515)</f>
        <v>2.991632718344102</v>
      </c>
      <c r="K2515">
        <f t="shared" ref="K2515:K2578" si="396">SUMXMY2($E$4:$G$4,G2515:I2515)</f>
        <v>6.7924362545226185</v>
      </c>
      <c r="L2515">
        <f t="shared" ref="L2515:L2578" si="397">SUMXMY2($E$5:$G$5,G2515:I2515)</f>
        <v>1.3001007728205609</v>
      </c>
      <c r="M2515">
        <f t="shared" ref="M2515:M2578" si="398">MIN(J2515:L2515)</f>
        <v>1.3001007728205609</v>
      </c>
      <c r="N2515">
        <f t="shared" ref="N2515:N2578" si="399">MATCH(M2515,J2515:L2515,0)</f>
        <v>3</v>
      </c>
    </row>
    <row r="2516" spans="1:14" x14ac:dyDescent="0.2">
      <c r="A2516">
        <f t="shared" ref="A2516:A2579" si="400">A2515+1</f>
        <v>2499</v>
      </c>
      <c r="B2516" t="s">
        <v>3661</v>
      </c>
      <c r="C2516" s="7" t="s">
        <v>285</v>
      </c>
      <c r="D2516" s="6">
        <v>59000</v>
      </c>
      <c r="E2516" s="6">
        <v>52325.4</v>
      </c>
      <c r="F2516" s="7">
        <f t="shared" si="391"/>
        <v>49826.400000000001</v>
      </c>
      <c r="G2516" s="4">
        <f t="shared" si="392"/>
        <v>0.63641551640539185</v>
      </c>
      <c r="H2516" s="4">
        <f t="shared" si="393"/>
        <v>0.42663632972054399</v>
      </c>
      <c r="I2516" s="4">
        <f t="shared" si="394"/>
        <v>0.48318329850941277</v>
      </c>
      <c r="J2516">
        <f t="shared" si="395"/>
        <v>0.20472955832058809</v>
      </c>
      <c r="K2516">
        <f t="shared" si="396"/>
        <v>0.19874020430058842</v>
      </c>
      <c r="L2516">
        <f t="shared" si="397"/>
        <v>1.0958200402064397</v>
      </c>
      <c r="M2516">
        <f t="shared" si="398"/>
        <v>0.19874020430058842</v>
      </c>
      <c r="N2516">
        <f t="shared" si="399"/>
        <v>2</v>
      </c>
    </row>
    <row r="2517" spans="1:14" x14ac:dyDescent="0.2">
      <c r="A2517">
        <f t="shared" si="400"/>
        <v>2500</v>
      </c>
      <c r="B2517" t="s">
        <v>3662</v>
      </c>
      <c r="C2517" s="7" t="s">
        <v>10</v>
      </c>
      <c r="D2517" s="6">
        <v>54125</v>
      </c>
      <c r="E2517" s="6">
        <v>54624.28</v>
      </c>
      <c r="F2517" s="7">
        <f t="shared" si="391"/>
        <v>52124.28</v>
      </c>
      <c r="G2517" s="4">
        <f t="shared" si="392"/>
        <v>0.39261994874544026</v>
      </c>
      <c r="H2517" s="4">
        <f t="shared" si="393"/>
        <v>0.52700464100990929</v>
      </c>
      <c r="I2517" s="4">
        <f t="shared" si="394"/>
        <v>0.58300444182616962</v>
      </c>
      <c r="J2517">
        <f t="shared" si="395"/>
        <v>0.18509307714575288</v>
      </c>
      <c r="K2517">
        <f t="shared" si="396"/>
        <v>0.29321739956047832</v>
      </c>
      <c r="L2517">
        <f t="shared" si="397"/>
        <v>1.0185209324247875</v>
      </c>
      <c r="M2517">
        <f t="shared" si="398"/>
        <v>0.18509307714575288</v>
      </c>
      <c r="N2517">
        <f t="shared" si="399"/>
        <v>1</v>
      </c>
    </row>
    <row r="2518" spans="1:14" x14ac:dyDescent="0.2">
      <c r="A2518">
        <f t="shared" si="400"/>
        <v>2501</v>
      </c>
      <c r="B2518" t="s">
        <v>3663</v>
      </c>
      <c r="C2518" s="7" t="s">
        <v>38</v>
      </c>
      <c r="D2518" s="6">
        <v>10414</v>
      </c>
      <c r="E2518" s="6">
        <v>9925.66</v>
      </c>
      <c r="F2518" s="7">
        <f t="shared" si="391"/>
        <v>7424.66</v>
      </c>
      <c r="G2518" s="4">
        <f t="shared" si="392"/>
        <v>-1.7933386272513072</v>
      </c>
      <c r="H2518" s="4">
        <f t="shared" si="393"/>
        <v>-1.4245217572209925</v>
      </c>
      <c r="I2518" s="4">
        <f t="shared" si="394"/>
        <v>-1.358771096593842</v>
      </c>
      <c r="J2518">
        <f t="shared" si="395"/>
        <v>9.7699633049854686</v>
      </c>
      <c r="K2518">
        <f t="shared" si="396"/>
        <v>16.040334763516373</v>
      </c>
      <c r="L2518">
        <f t="shared" si="397"/>
        <v>6.4124359053847559</v>
      </c>
      <c r="M2518">
        <f t="shared" si="398"/>
        <v>6.4124359053847559</v>
      </c>
      <c r="N2518">
        <f t="shared" si="399"/>
        <v>3</v>
      </c>
    </row>
    <row r="2519" spans="1:14" x14ac:dyDescent="0.2">
      <c r="A2519">
        <f t="shared" si="400"/>
        <v>2502</v>
      </c>
      <c r="B2519" t="s">
        <v>3664</v>
      </c>
      <c r="C2519" s="7" t="s">
        <v>3665</v>
      </c>
      <c r="D2519" s="6">
        <v>48321</v>
      </c>
      <c r="E2519" s="6">
        <v>43325.02</v>
      </c>
      <c r="F2519" s="7">
        <f t="shared" si="391"/>
        <v>40823.019999999997</v>
      </c>
      <c r="G2519" s="4">
        <f t="shared" si="392"/>
        <v>0.10236569752526405</v>
      </c>
      <c r="H2519" s="4">
        <f t="shared" si="393"/>
        <v>3.3682829945619067E-2</v>
      </c>
      <c r="I2519" s="4">
        <f t="shared" si="394"/>
        <v>9.2071628050022433E-2</v>
      </c>
      <c r="J2519">
        <f t="shared" si="395"/>
        <v>0.11375565368140098</v>
      </c>
      <c r="K2519">
        <f t="shared" si="396"/>
        <v>1.4622897002072506</v>
      </c>
      <c r="L2519">
        <f t="shared" si="397"/>
        <v>8.8859471688833042E-2</v>
      </c>
      <c r="M2519">
        <f t="shared" si="398"/>
        <v>8.8859471688833042E-2</v>
      </c>
      <c r="N2519">
        <f t="shared" si="399"/>
        <v>3</v>
      </c>
    </row>
    <row r="2520" spans="1:14" x14ac:dyDescent="0.2">
      <c r="A2520">
        <f t="shared" si="400"/>
        <v>2503</v>
      </c>
      <c r="B2520" t="s">
        <v>3667</v>
      </c>
      <c r="C2520" s="7" t="s">
        <v>22</v>
      </c>
      <c r="D2520" s="6">
        <v>30555</v>
      </c>
      <c r="E2520" s="6">
        <v>25105.75</v>
      </c>
      <c r="F2520" s="7">
        <f t="shared" si="391"/>
        <v>22602.75</v>
      </c>
      <c r="G2520" s="4">
        <f t="shared" si="392"/>
        <v>-0.78610036504841796</v>
      </c>
      <c r="H2520" s="4">
        <f t="shared" si="393"/>
        <v>-0.76176424116074437</v>
      </c>
      <c r="I2520" s="4">
        <f t="shared" si="394"/>
        <v>-0.69942670212388014</v>
      </c>
      <c r="J2520">
        <f t="shared" si="395"/>
        <v>3.1105642038737837</v>
      </c>
      <c r="K2520">
        <f t="shared" si="396"/>
        <v>6.9678003550434546</v>
      </c>
      <c r="L2520">
        <f t="shared" si="397"/>
        <v>1.3793460387511836</v>
      </c>
      <c r="M2520">
        <f t="shared" si="398"/>
        <v>1.3793460387511836</v>
      </c>
      <c r="N2520">
        <f t="shared" si="399"/>
        <v>3</v>
      </c>
    </row>
    <row r="2521" spans="1:14" x14ac:dyDescent="0.2">
      <c r="A2521">
        <f t="shared" si="400"/>
        <v>2504</v>
      </c>
      <c r="B2521" t="s">
        <v>3668</v>
      </c>
      <c r="C2521" s="7" t="s">
        <v>10</v>
      </c>
      <c r="D2521" s="6">
        <v>63384</v>
      </c>
      <c r="E2521" s="6">
        <v>117506.74</v>
      </c>
      <c r="F2521" s="7">
        <f t="shared" si="391"/>
        <v>115002.74</v>
      </c>
      <c r="G2521" s="4">
        <f t="shared" si="392"/>
        <v>0.8556564945841052</v>
      </c>
      <c r="H2521" s="4">
        <f t="shared" si="393"/>
        <v>3.2724312487149971</v>
      </c>
      <c r="I2521" s="4">
        <f t="shared" si="394"/>
        <v>3.3144785689333172</v>
      </c>
      <c r="J2521">
        <f t="shared" si="395"/>
        <v>18.691399265232803</v>
      </c>
      <c r="K2521">
        <f t="shared" si="396"/>
        <v>13.291184299331245</v>
      </c>
      <c r="L2521">
        <f t="shared" si="397"/>
        <v>23.417353604792137</v>
      </c>
      <c r="M2521">
        <f t="shared" si="398"/>
        <v>13.291184299331245</v>
      </c>
      <c r="N2521">
        <f t="shared" si="399"/>
        <v>2</v>
      </c>
    </row>
    <row r="2522" spans="1:14" x14ac:dyDescent="0.2">
      <c r="A2522">
        <f t="shared" si="400"/>
        <v>2505</v>
      </c>
      <c r="B2522" t="s">
        <v>3669</v>
      </c>
      <c r="C2522" s="7" t="s">
        <v>109</v>
      </c>
      <c r="D2522" s="6">
        <v>31033</v>
      </c>
      <c r="E2522" s="6">
        <v>30880.22</v>
      </c>
      <c r="F2522" s="7">
        <f t="shared" si="391"/>
        <v>28375.22</v>
      </c>
      <c r="G2522" s="4">
        <f t="shared" si="392"/>
        <v>-0.7621958970809396</v>
      </c>
      <c r="H2522" s="4">
        <f t="shared" si="393"/>
        <v>-0.50965286410274124</v>
      </c>
      <c r="I2522" s="4">
        <f t="shared" si="394"/>
        <v>-0.44866750009345202</v>
      </c>
      <c r="J2522">
        <f t="shared" si="395"/>
        <v>2.1863220628028723</v>
      </c>
      <c r="K2522">
        <f t="shared" si="396"/>
        <v>5.5603176922277751</v>
      </c>
      <c r="L2522">
        <f t="shared" si="397"/>
        <v>0.79821429950058265</v>
      </c>
      <c r="M2522">
        <f t="shared" si="398"/>
        <v>0.79821429950058265</v>
      </c>
      <c r="N2522">
        <f t="shared" si="399"/>
        <v>3</v>
      </c>
    </row>
    <row r="2523" spans="1:14" x14ac:dyDescent="0.2">
      <c r="A2523">
        <f t="shared" si="400"/>
        <v>2506</v>
      </c>
      <c r="B2523" t="s">
        <v>3670</v>
      </c>
      <c r="C2523" s="7" t="s">
        <v>831</v>
      </c>
      <c r="D2523" s="6">
        <v>70400</v>
      </c>
      <c r="E2523" s="6">
        <v>62819.3</v>
      </c>
      <c r="F2523" s="7">
        <f t="shared" si="391"/>
        <v>60313.3</v>
      </c>
      <c r="G2523" s="4">
        <f t="shared" si="392"/>
        <v>1.2065220746255862</v>
      </c>
      <c r="H2523" s="4">
        <f t="shared" si="393"/>
        <v>0.88479639977181768</v>
      </c>
      <c r="I2523" s="4">
        <f t="shared" si="394"/>
        <v>0.93873987581044627</v>
      </c>
      <c r="J2523">
        <f t="shared" si="395"/>
        <v>1.7062090402467358</v>
      </c>
      <c r="K2523">
        <f t="shared" si="396"/>
        <v>0.18493639006941814</v>
      </c>
      <c r="L2523">
        <f t="shared" si="397"/>
        <v>3.6245709441818303</v>
      </c>
      <c r="M2523">
        <f t="shared" si="398"/>
        <v>0.18493639006941814</v>
      </c>
      <c r="N2523">
        <f t="shared" si="399"/>
        <v>2</v>
      </c>
    </row>
    <row r="2524" spans="1:14" x14ac:dyDescent="0.2">
      <c r="A2524">
        <f t="shared" si="400"/>
        <v>2507</v>
      </c>
      <c r="B2524" t="s">
        <v>3671</v>
      </c>
      <c r="C2524" s="7" t="s">
        <v>218</v>
      </c>
      <c r="D2524" s="6">
        <v>64245</v>
      </c>
      <c r="E2524" s="6">
        <v>54609.1</v>
      </c>
      <c r="F2524" s="7">
        <f t="shared" si="391"/>
        <v>52102.1</v>
      </c>
      <c r="G2524" s="4">
        <f t="shared" si="392"/>
        <v>0.8987145425338936</v>
      </c>
      <c r="H2524" s="4">
        <f t="shared" si="393"/>
        <v>0.52634188742321819</v>
      </c>
      <c r="I2524" s="4">
        <f t="shared" si="394"/>
        <v>0.58204093069470686</v>
      </c>
      <c r="J2524">
        <f t="shared" si="395"/>
        <v>0.55783888961718064</v>
      </c>
      <c r="K2524">
        <f t="shared" si="396"/>
        <v>5.5095069389697493E-2</v>
      </c>
      <c r="L2524">
        <f t="shared" si="397"/>
        <v>1.7782373401632436</v>
      </c>
      <c r="M2524">
        <f t="shared" si="398"/>
        <v>5.5095069389697493E-2</v>
      </c>
      <c r="N2524">
        <f t="shared" si="399"/>
        <v>2</v>
      </c>
    </row>
    <row r="2525" spans="1:14" x14ac:dyDescent="0.2">
      <c r="A2525">
        <f t="shared" si="400"/>
        <v>2508</v>
      </c>
      <c r="B2525" t="s">
        <v>3672</v>
      </c>
      <c r="C2525" s="7" t="s">
        <v>30</v>
      </c>
      <c r="D2525" s="6">
        <v>15080</v>
      </c>
      <c r="E2525" s="7">
        <v>322.63</v>
      </c>
      <c r="F2525" s="7">
        <f t="shared" si="391"/>
        <v>-2185.37</v>
      </c>
      <c r="G2525" s="4">
        <f t="shared" si="392"/>
        <v>-1.5599950131587257</v>
      </c>
      <c r="H2525" s="4">
        <f t="shared" si="393"/>
        <v>-1.8437867490261826</v>
      </c>
      <c r="I2525" s="4">
        <f t="shared" si="394"/>
        <v>-1.7762359693932634</v>
      </c>
      <c r="J2525">
        <f t="shared" si="395"/>
        <v>11.979442855779011</v>
      </c>
      <c r="K2525">
        <f t="shared" si="396"/>
        <v>18.723428011739394</v>
      </c>
      <c r="L2525">
        <f t="shared" si="397"/>
        <v>8.2603411218343243</v>
      </c>
      <c r="M2525">
        <f t="shared" si="398"/>
        <v>8.2603411218343243</v>
      </c>
      <c r="N2525">
        <f t="shared" si="399"/>
        <v>3</v>
      </c>
    </row>
    <row r="2526" spans="1:14" x14ac:dyDescent="0.2">
      <c r="A2526">
        <f t="shared" si="400"/>
        <v>2509</v>
      </c>
      <c r="B2526" t="s">
        <v>3673</v>
      </c>
      <c r="C2526" s="7" t="s">
        <v>208</v>
      </c>
      <c r="D2526" s="6">
        <v>70176</v>
      </c>
      <c r="E2526" s="6">
        <v>87200.48</v>
      </c>
      <c r="F2526" s="7">
        <f t="shared" si="391"/>
        <v>84691.48</v>
      </c>
      <c r="G2526" s="4">
        <f t="shared" si="392"/>
        <v>1.1953199808500317</v>
      </c>
      <c r="H2526" s="4">
        <f t="shared" si="393"/>
        <v>1.9492703452766071</v>
      </c>
      <c r="I2526" s="4">
        <f t="shared" si="394"/>
        <v>1.9977411289575637</v>
      </c>
      <c r="J2526">
        <f t="shared" si="395"/>
        <v>6.6905373592666582</v>
      </c>
      <c r="K2526">
        <f t="shared" si="396"/>
        <v>3.2643672825768797</v>
      </c>
      <c r="L2526">
        <f t="shared" si="397"/>
        <v>9.9718151769137808</v>
      </c>
      <c r="M2526">
        <f t="shared" si="398"/>
        <v>3.2643672825768797</v>
      </c>
      <c r="N2526">
        <f t="shared" si="399"/>
        <v>2</v>
      </c>
    </row>
    <row r="2527" spans="1:14" x14ac:dyDescent="0.2">
      <c r="A2527">
        <f t="shared" si="400"/>
        <v>2510</v>
      </c>
      <c r="B2527" t="s">
        <v>3674</v>
      </c>
      <c r="C2527" s="7" t="s">
        <v>103</v>
      </c>
      <c r="D2527" s="6">
        <v>52192</v>
      </c>
      <c r="E2527" s="6">
        <v>19760.03</v>
      </c>
      <c r="F2527" s="7">
        <f t="shared" si="391"/>
        <v>17250.03</v>
      </c>
      <c r="G2527" s="4">
        <f t="shared" si="392"/>
        <v>0.29595188058406868</v>
      </c>
      <c r="H2527" s="4">
        <f t="shared" si="393"/>
        <v>-0.99515654046553048</v>
      </c>
      <c r="I2527" s="4">
        <f t="shared" si="394"/>
        <v>-0.93195173835487199</v>
      </c>
      <c r="J2527">
        <f t="shared" si="395"/>
        <v>3.0173259363267437</v>
      </c>
      <c r="K2527">
        <f t="shared" si="396"/>
        <v>5.9862909073289323</v>
      </c>
      <c r="L2527">
        <f t="shared" si="397"/>
        <v>1.8148652472659279</v>
      </c>
      <c r="M2527">
        <f t="shared" si="398"/>
        <v>1.8148652472659279</v>
      </c>
      <c r="N2527">
        <f t="shared" si="399"/>
        <v>3</v>
      </c>
    </row>
    <row r="2528" spans="1:14" x14ac:dyDescent="0.2">
      <c r="A2528">
        <f t="shared" si="400"/>
        <v>2511</v>
      </c>
      <c r="B2528" t="s">
        <v>3675</v>
      </c>
      <c r="C2528" s="7" t="s">
        <v>3676</v>
      </c>
      <c r="D2528" s="6">
        <v>60600</v>
      </c>
      <c r="E2528" s="6">
        <v>53447.46</v>
      </c>
      <c r="F2528" s="7">
        <f t="shared" si="391"/>
        <v>50936.46</v>
      </c>
      <c r="G2528" s="4">
        <f t="shared" si="392"/>
        <v>0.71643047194506826</v>
      </c>
      <c r="H2528" s="4">
        <f t="shared" si="393"/>
        <v>0.47562508396841474</v>
      </c>
      <c r="I2528" s="4">
        <f t="shared" si="394"/>
        <v>0.53140490205276536</v>
      </c>
      <c r="J2528">
        <f t="shared" si="395"/>
        <v>0.31058027495254115</v>
      </c>
      <c r="K2528">
        <f t="shared" si="396"/>
        <v>0.11995363073455692</v>
      </c>
      <c r="L2528">
        <f t="shared" si="397"/>
        <v>1.3256898630076557</v>
      </c>
      <c r="M2528">
        <f t="shared" si="398"/>
        <v>0.11995363073455692</v>
      </c>
      <c r="N2528">
        <f t="shared" si="399"/>
        <v>2</v>
      </c>
    </row>
    <row r="2529" spans="1:14" x14ac:dyDescent="0.2">
      <c r="A2529">
        <f t="shared" si="400"/>
        <v>2512</v>
      </c>
      <c r="B2529" t="s">
        <v>3677</v>
      </c>
      <c r="C2529" s="7" t="s">
        <v>10</v>
      </c>
      <c r="D2529" s="6">
        <v>57102</v>
      </c>
      <c r="E2529" s="6">
        <v>52361.72</v>
      </c>
      <c r="F2529" s="7">
        <f t="shared" si="391"/>
        <v>49849.72</v>
      </c>
      <c r="G2529" s="4">
        <f t="shared" si="392"/>
        <v>0.54149777539645072</v>
      </c>
      <c r="H2529" s="4">
        <f t="shared" si="393"/>
        <v>0.42822204844706724</v>
      </c>
      <c r="I2529" s="4">
        <f t="shared" si="394"/>
        <v>0.48419633185412475</v>
      </c>
      <c r="J2529">
        <f t="shared" si="395"/>
        <v>0.14644873325557739</v>
      </c>
      <c r="K2529">
        <f t="shared" si="396"/>
        <v>0.25295442481957092</v>
      </c>
      <c r="L2529">
        <f t="shared" si="397"/>
        <v>0.96629275487184441</v>
      </c>
      <c r="M2529">
        <f t="shared" si="398"/>
        <v>0.14644873325557739</v>
      </c>
      <c r="N2529">
        <f t="shared" si="399"/>
        <v>1</v>
      </c>
    </row>
    <row r="2530" spans="1:14" x14ac:dyDescent="0.2">
      <c r="A2530">
        <f t="shared" si="400"/>
        <v>2513</v>
      </c>
      <c r="B2530" t="s">
        <v>3678</v>
      </c>
      <c r="C2530" s="7" t="s">
        <v>250</v>
      </c>
      <c r="D2530" s="6">
        <v>62056</v>
      </c>
      <c r="E2530" s="6">
        <v>66461.41</v>
      </c>
      <c r="F2530" s="7">
        <f t="shared" si="391"/>
        <v>63948.41</v>
      </c>
      <c r="G2530" s="4">
        <f t="shared" si="392"/>
        <v>0.78924408148617375</v>
      </c>
      <c r="H2530" s="4">
        <f t="shared" si="393"/>
        <v>1.0438096715520371</v>
      </c>
      <c r="I2530" s="4">
        <f t="shared" si="394"/>
        <v>1.0966510096739102</v>
      </c>
      <c r="J2530">
        <f t="shared" si="395"/>
        <v>1.564914226432419</v>
      </c>
      <c r="K2530">
        <f t="shared" si="396"/>
        <v>0.26219186647862469</v>
      </c>
      <c r="L2530">
        <f t="shared" si="397"/>
        <v>3.3679142987927122</v>
      </c>
      <c r="M2530">
        <f t="shared" si="398"/>
        <v>0.26219186647862469</v>
      </c>
      <c r="N2530">
        <f t="shared" si="399"/>
        <v>2</v>
      </c>
    </row>
    <row r="2531" spans="1:14" x14ac:dyDescent="0.2">
      <c r="A2531">
        <f t="shared" si="400"/>
        <v>2514</v>
      </c>
      <c r="B2531" t="s">
        <v>3679</v>
      </c>
      <c r="C2531" s="7" t="s">
        <v>3680</v>
      </c>
      <c r="D2531" s="6">
        <v>55300</v>
      </c>
      <c r="E2531" s="6">
        <v>48707.07</v>
      </c>
      <c r="F2531" s="7">
        <f t="shared" si="391"/>
        <v>46193.07</v>
      </c>
      <c r="G2531" s="4">
        <f t="shared" si="392"/>
        <v>0.45138093171989013</v>
      </c>
      <c r="H2531" s="4">
        <f t="shared" si="393"/>
        <v>0.2686612845734942</v>
      </c>
      <c r="I2531" s="4">
        <f t="shared" si="394"/>
        <v>0.32534948880347825</v>
      </c>
      <c r="J2531">
        <f t="shared" si="395"/>
        <v>3.5195605314306155E-2</v>
      </c>
      <c r="K2531">
        <f t="shared" si="396"/>
        <v>0.53840088681437881</v>
      </c>
      <c r="L2531">
        <f t="shared" si="397"/>
        <v>0.58025562592594737</v>
      </c>
      <c r="M2531">
        <f t="shared" si="398"/>
        <v>3.5195605314306155E-2</v>
      </c>
      <c r="N2531">
        <f t="shared" si="399"/>
        <v>1</v>
      </c>
    </row>
    <row r="2532" spans="1:14" x14ac:dyDescent="0.2">
      <c r="A2532">
        <f t="shared" si="400"/>
        <v>2515</v>
      </c>
      <c r="B2532" t="s">
        <v>3681</v>
      </c>
      <c r="C2532" s="7" t="s">
        <v>171</v>
      </c>
      <c r="D2532" s="6">
        <v>18720</v>
      </c>
      <c r="E2532" s="6">
        <v>10435.5</v>
      </c>
      <c r="F2532" s="7">
        <f t="shared" si="391"/>
        <v>7920.5</v>
      </c>
      <c r="G2532" s="4">
        <f t="shared" si="392"/>
        <v>-1.3779609893059619</v>
      </c>
      <c r="H2532" s="4">
        <f t="shared" si="393"/>
        <v>-1.4022623179167357</v>
      </c>
      <c r="I2532" s="4">
        <f t="shared" si="394"/>
        <v>-1.3372315402627104</v>
      </c>
      <c r="J2532">
        <f t="shared" si="395"/>
        <v>8.0789257582837823</v>
      </c>
      <c r="K2532">
        <f t="shared" si="396"/>
        <v>13.807150188715166</v>
      </c>
      <c r="L2532">
        <f t="shared" si="397"/>
        <v>5.0680688488112215</v>
      </c>
      <c r="M2532">
        <f t="shared" si="398"/>
        <v>5.0680688488112215</v>
      </c>
      <c r="N2532">
        <f t="shared" si="399"/>
        <v>3</v>
      </c>
    </row>
    <row r="2533" spans="1:14" x14ac:dyDescent="0.2">
      <c r="A2533">
        <f t="shared" si="400"/>
        <v>2516</v>
      </c>
      <c r="B2533" t="s">
        <v>3682</v>
      </c>
      <c r="C2533" s="7" t="s">
        <v>159</v>
      </c>
      <c r="D2533" s="6">
        <v>15080</v>
      </c>
      <c r="E2533" s="7">
        <v>558.25</v>
      </c>
      <c r="F2533" s="7">
        <f t="shared" si="391"/>
        <v>-1957.75</v>
      </c>
      <c r="G2533" s="4">
        <f t="shared" si="392"/>
        <v>-1.5599950131587257</v>
      </c>
      <c r="H2533" s="4">
        <f t="shared" si="393"/>
        <v>-1.8334996607458023</v>
      </c>
      <c r="I2533" s="4">
        <f t="shared" si="394"/>
        <v>-1.766348034147837</v>
      </c>
      <c r="J2533">
        <f t="shared" si="395"/>
        <v>11.895974295127417</v>
      </c>
      <c r="K2533">
        <f t="shared" si="396"/>
        <v>18.621731999592729</v>
      </c>
      <c r="L2533">
        <f t="shared" si="397"/>
        <v>8.1898185838618183</v>
      </c>
      <c r="M2533">
        <f t="shared" si="398"/>
        <v>8.1898185838618183</v>
      </c>
      <c r="N2533">
        <f t="shared" si="399"/>
        <v>3</v>
      </c>
    </row>
    <row r="2534" spans="1:14" x14ac:dyDescent="0.2">
      <c r="A2534">
        <f t="shared" si="400"/>
        <v>2517</v>
      </c>
      <c r="B2534" t="s">
        <v>3683</v>
      </c>
      <c r="C2534" s="7" t="s">
        <v>244</v>
      </c>
      <c r="D2534" s="6">
        <v>60517</v>
      </c>
      <c r="E2534" s="6">
        <v>77329.210000000006</v>
      </c>
      <c r="F2534" s="7">
        <f t="shared" si="391"/>
        <v>74812.210000000006</v>
      </c>
      <c r="G2534" s="4">
        <f t="shared" si="392"/>
        <v>0.71227969612644748</v>
      </c>
      <c r="H2534" s="4">
        <f t="shared" si="393"/>
        <v>1.5182940871938131</v>
      </c>
      <c r="I2534" s="4">
        <f t="shared" si="394"/>
        <v>1.568580325723741</v>
      </c>
      <c r="J2534">
        <f t="shared" si="395"/>
        <v>3.4655681409498351</v>
      </c>
      <c r="K2534">
        <f t="shared" si="396"/>
        <v>1.4009305302523294</v>
      </c>
      <c r="L2534">
        <f t="shared" si="397"/>
        <v>5.8207882518238092</v>
      </c>
      <c r="M2534">
        <f t="shared" si="398"/>
        <v>1.4009305302523294</v>
      </c>
      <c r="N2534">
        <f t="shared" si="399"/>
        <v>2</v>
      </c>
    </row>
    <row r="2535" spans="1:14" x14ac:dyDescent="0.2">
      <c r="A2535">
        <f t="shared" si="400"/>
        <v>2518</v>
      </c>
      <c r="B2535" t="s">
        <v>3684</v>
      </c>
      <c r="C2535" s="7" t="s">
        <v>347</v>
      </c>
      <c r="D2535" s="6">
        <v>32853</v>
      </c>
      <c r="E2535" s="6">
        <v>16272.77</v>
      </c>
      <c r="F2535" s="7">
        <f t="shared" si="391"/>
        <v>13754.77</v>
      </c>
      <c r="G2535" s="4">
        <f t="shared" si="392"/>
        <v>-0.6711788851545577</v>
      </c>
      <c r="H2535" s="4">
        <f t="shared" si="393"/>
        <v>-1.1474091144263081</v>
      </c>
      <c r="I2535" s="4">
        <f t="shared" si="394"/>
        <v>-1.0837877129877196</v>
      </c>
      <c r="J2535">
        <f t="shared" si="395"/>
        <v>4.7079596413682436</v>
      </c>
      <c r="K2535">
        <f t="shared" si="396"/>
        <v>9.1218094782767931</v>
      </c>
      <c r="L2535">
        <f t="shared" si="397"/>
        <v>2.5673675913287681</v>
      </c>
      <c r="M2535">
        <f t="shared" si="398"/>
        <v>2.5673675913287681</v>
      </c>
      <c r="N2535">
        <f t="shared" si="399"/>
        <v>3</v>
      </c>
    </row>
    <row r="2536" spans="1:14" x14ac:dyDescent="0.2">
      <c r="A2536">
        <f t="shared" si="400"/>
        <v>2519</v>
      </c>
      <c r="B2536" t="s">
        <v>3685</v>
      </c>
      <c r="C2536" s="7" t="s">
        <v>10</v>
      </c>
      <c r="D2536" s="6">
        <v>62242</v>
      </c>
      <c r="E2536" s="6">
        <v>55402.96</v>
      </c>
      <c r="F2536" s="7">
        <f t="shared" si="391"/>
        <v>52883.96</v>
      </c>
      <c r="G2536" s="4">
        <f t="shared" si="392"/>
        <v>0.79854582006766117</v>
      </c>
      <c r="H2536" s="4">
        <f t="shared" si="393"/>
        <v>0.56100154238571109</v>
      </c>
      <c r="I2536" s="4">
        <f t="shared" si="394"/>
        <v>0.61600534968683862</v>
      </c>
      <c r="J2536">
        <f t="shared" si="395"/>
        <v>0.48542012191608497</v>
      </c>
      <c r="K2536">
        <f t="shared" si="396"/>
        <v>4.1874196896577009E-2</v>
      </c>
      <c r="L2536">
        <f t="shared" si="397"/>
        <v>1.6732013432227955</v>
      </c>
      <c r="M2536">
        <f t="shared" si="398"/>
        <v>4.1874196896577009E-2</v>
      </c>
      <c r="N2536">
        <f t="shared" si="399"/>
        <v>2</v>
      </c>
    </row>
    <row r="2537" spans="1:14" x14ac:dyDescent="0.2">
      <c r="A2537">
        <f t="shared" si="400"/>
        <v>2520</v>
      </c>
      <c r="B2537" t="s">
        <v>3686</v>
      </c>
      <c r="C2537" s="7" t="s">
        <v>389</v>
      </c>
      <c r="D2537" s="6">
        <v>26388</v>
      </c>
      <c r="E2537" s="6">
        <v>23103.8</v>
      </c>
      <c r="F2537" s="7">
        <f t="shared" si="391"/>
        <v>20583.8</v>
      </c>
      <c r="G2537" s="4">
        <f t="shared" si="392"/>
        <v>-0.99448931488206271</v>
      </c>
      <c r="H2537" s="4">
        <f t="shared" si="393"/>
        <v>-0.84916869062559042</v>
      </c>
      <c r="I2537" s="4">
        <f t="shared" si="394"/>
        <v>-0.78713097619361694</v>
      </c>
      <c r="J2537">
        <f t="shared" si="395"/>
        <v>3.960614822862655</v>
      </c>
      <c r="K2537">
        <f t="shared" si="396"/>
        <v>8.2281872217272092</v>
      </c>
      <c r="L2537">
        <f t="shared" si="397"/>
        <v>1.9563130810086979</v>
      </c>
      <c r="M2537">
        <f t="shared" si="398"/>
        <v>1.9563130810086979</v>
      </c>
      <c r="N2537">
        <f t="shared" si="399"/>
        <v>3</v>
      </c>
    </row>
    <row r="2538" spans="1:14" x14ac:dyDescent="0.2">
      <c r="A2538">
        <f t="shared" si="400"/>
        <v>2521</v>
      </c>
      <c r="B2538" t="s">
        <v>3687</v>
      </c>
      <c r="C2538" s="7" t="s">
        <v>1326</v>
      </c>
      <c r="D2538" s="6">
        <v>38636</v>
      </c>
      <c r="E2538" s="6">
        <v>37295.660000000003</v>
      </c>
      <c r="F2538" s="7">
        <f t="shared" si="391"/>
        <v>34774.660000000003</v>
      </c>
      <c r="G2538" s="4">
        <f t="shared" si="392"/>
        <v>-0.38197483022583972</v>
      </c>
      <c r="H2538" s="4">
        <f t="shared" si="393"/>
        <v>-0.22955695697481512</v>
      </c>
      <c r="I2538" s="4">
        <f t="shared" si="394"/>
        <v>-0.17067238399209447</v>
      </c>
      <c r="J2538">
        <f t="shared" si="395"/>
        <v>0.86713518357250652</v>
      </c>
      <c r="K2538">
        <f t="shared" si="396"/>
        <v>3.2768840652410978</v>
      </c>
      <c r="L2538">
        <f t="shared" si="397"/>
        <v>0.13089478322394377</v>
      </c>
      <c r="M2538">
        <f t="shared" si="398"/>
        <v>0.13089478322394377</v>
      </c>
      <c r="N2538">
        <f t="shared" si="399"/>
        <v>3</v>
      </c>
    </row>
    <row r="2539" spans="1:14" x14ac:dyDescent="0.2">
      <c r="A2539">
        <f t="shared" si="400"/>
        <v>2522</v>
      </c>
      <c r="B2539" t="s">
        <v>3688</v>
      </c>
      <c r="C2539" s="7" t="s">
        <v>109</v>
      </c>
      <c r="D2539" s="6">
        <v>30139</v>
      </c>
      <c r="E2539" s="6">
        <v>28110.36</v>
      </c>
      <c r="F2539" s="7">
        <f t="shared" si="391"/>
        <v>25588.36</v>
      </c>
      <c r="G2539" s="4">
        <f t="shared" si="392"/>
        <v>-0.80690425348873385</v>
      </c>
      <c r="H2539" s="4">
        <f t="shared" si="393"/>
        <v>-0.63058400044215956</v>
      </c>
      <c r="I2539" s="4">
        <f t="shared" si="394"/>
        <v>-0.56973019765108668</v>
      </c>
      <c r="J2539">
        <f t="shared" si="395"/>
        <v>2.6702796004511131</v>
      </c>
      <c r="K2539">
        <f t="shared" si="396"/>
        <v>6.3169973168542066</v>
      </c>
      <c r="L2539">
        <f t="shared" si="397"/>
        <v>1.0914049999181883</v>
      </c>
      <c r="M2539">
        <f t="shared" si="398"/>
        <v>1.0914049999181883</v>
      </c>
      <c r="N2539">
        <f t="shared" si="399"/>
        <v>3</v>
      </c>
    </row>
    <row r="2540" spans="1:14" x14ac:dyDescent="0.2">
      <c r="A2540">
        <f t="shared" si="400"/>
        <v>2523</v>
      </c>
      <c r="B2540" t="s">
        <v>3689</v>
      </c>
      <c r="C2540" s="7" t="s">
        <v>2800</v>
      </c>
      <c r="D2540" s="6">
        <v>85000</v>
      </c>
      <c r="E2540" s="6">
        <v>43808.34</v>
      </c>
      <c r="F2540" s="7">
        <f t="shared" si="391"/>
        <v>41285.339999999997</v>
      </c>
      <c r="G2540" s="4">
        <f t="shared" si="392"/>
        <v>1.9366585439251336</v>
      </c>
      <c r="H2540" s="4">
        <f t="shared" si="393"/>
        <v>5.4784415157711944E-2</v>
      </c>
      <c r="I2540" s="4">
        <f t="shared" si="394"/>
        <v>0.11215505754947543</v>
      </c>
      <c r="J2540">
        <f t="shared" si="395"/>
        <v>2.8238984454264737</v>
      </c>
      <c r="K2540">
        <f t="shared" si="396"/>
        <v>1.9158641434688706</v>
      </c>
      <c r="L2540">
        <f t="shared" si="397"/>
        <v>4.2319957897218723</v>
      </c>
      <c r="M2540">
        <f t="shared" si="398"/>
        <v>1.9158641434688706</v>
      </c>
      <c r="N2540">
        <f t="shared" si="399"/>
        <v>2</v>
      </c>
    </row>
    <row r="2541" spans="1:14" x14ac:dyDescent="0.2">
      <c r="A2541">
        <f t="shared" si="400"/>
        <v>2524</v>
      </c>
      <c r="B2541" t="s">
        <v>3690</v>
      </c>
      <c r="C2541" s="7" t="s">
        <v>669</v>
      </c>
      <c r="D2541" s="6">
        <v>44331</v>
      </c>
      <c r="E2541" s="6">
        <v>55603.08</v>
      </c>
      <c r="F2541" s="7">
        <f t="shared" si="391"/>
        <v>53079.08</v>
      </c>
      <c r="G2541" s="4">
        <f t="shared" si="392"/>
        <v>-9.7171597851804001E-2</v>
      </c>
      <c r="H2541" s="4">
        <f t="shared" si="393"/>
        <v>0.56973871285795319</v>
      </c>
      <c r="I2541" s="4">
        <f t="shared" si="394"/>
        <v>0.62448146744928301</v>
      </c>
      <c r="J2541">
        <f t="shared" si="395"/>
        <v>0.36384608630531773</v>
      </c>
      <c r="K2541">
        <f t="shared" si="396"/>
        <v>0.98850054153221456</v>
      </c>
      <c r="L2541">
        <f t="shared" si="397"/>
        <v>0.87581727048609292</v>
      </c>
      <c r="M2541">
        <f t="shared" si="398"/>
        <v>0.36384608630531773</v>
      </c>
      <c r="N2541">
        <f t="shared" si="399"/>
        <v>1</v>
      </c>
    </row>
    <row r="2542" spans="1:14" x14ac:dyDescent="0.2">
      <c r="A2542">
        <f t="shared" si="400"/>
        <v>2525</v>
      </c>
      <c r="B2542" t="s">
        <v>3691</v>
      </c>
      <c r="C2542" s="7" t="s">
        <v>164</v>
      </c>
      <c r="D2542" s="6">
        <v>52000</v>
      </c>
      <c r="E2542" s="6">
        <v>29491.45</v>
      </c>
      <c r="F2542" s="7">
        <f t="shared" si="391"/>
        <v>26966.45</v>
      </c>
      <c r="G2542" s="4">
        <f t="shared" si="392"/>
        <v>0.2863500859193075</v>
      </c>
      <c r="H2542" s="4">
        <f t="shared" si="393"/>
        <v>-0.57028608535366876</v>
      </c>
      <c r="I2542" s="4">
        <f t="shared" si="394"/>
        <v>-0.50986522672423684</v>
      </c>
      <c r="J2542">
        <f t="shared" si="395"/>
        <v>1.2961288240965663</v>
      </c>
      <c r="K2542">
        <f t="shared" si="396"/>
        <v>3.5115283901644618</v>
      </c>
      <c r="L2542">
        <f t="shared" si="397"/>
        <v>0.63318956963060091</v>
      </c>
      <c r="M2542">
        <f t="shared" si="398"/>
        <v>0.63318956963060091</v>
      </c>
      <c r="N2542">
        <f t="shared" si="399"/>
        <v>3</v>
      </c>
    </row>
    <row r="2543" spans="1:14" x14ac:dyDescent="0.2">
      <c r="A2543">
        <f t="shared" si="400"/>
        <v>2526</v>
      </c>
      <c r="B2543" t="s">
        <v>3693</v>
      </c>
      <c r="C2543" s="7" t="s">
        <v>78</v>
      </c>
      <c r="D2543" s="6">
        <v>63855</v>
      </c>
      <c r="E2543" s="6">
        <v>69786.86</v>
      </c>
      <c r="F2543" s="7">
        <f t="shared" si="391"/>
        <v>67260.86</v>
      </c>
      <c r="G2543" s="4">
        <f t="shared" si="392"/>
        <v>0.87921089712109746</v>
      </c>
      <c r="H2543" s="4">
        <f t="shared" si="393"/>
        <v>1.1889976764836647</v>
      </c>
      <c r="I2543" s="4">
        <f t="shared" si="394"/>
        <v>1.2405456195663291</v>
      </c>
      <c r="J2543">
        <f t="shared" si="395"/>
        <v>2.1731493695387734</v>
      </c>
      <c r="K2543">
        <f t="shared" si="396"/>
        <v>0.50040191008476986</v>
      </c>
      <c r="L2543">
        <f t="shared" si="397"/>
        <v>4.2317184233846534</v>
      </c>
      <c r="M2543">
        <f t="shared" si="398"/>
        <v>0.50040191008476986</v>
      </c>
      <c r="N2543">
        <f t="shared" si="399"/>
        <v>2</v>
      </c>
    </row>
    <row r="2544" spans="1:14" x14ac:dyDescent="0.2">
      <c r="A2544">
        <f t="shared" si="400"/>
        <v>2527</v>
      </c>
      <c r="B2544" t="s">
        <v>3694</v>
      </c>
      <c r="C2544" s="7" t="s">
        <v>362</v>
      </c>
      <c r="D2544" s="6">
        <v>57567</v>
      </c>
      <c r="E2544" s="6">
        <v>77025.39</v>
      </c>
      <c r="F2544" s="7">
        <f t="shared" si="391"/>
        <v>74498.39</v>
      </c>
      <c r="G2544" s="4">
        <f t="shared" si="392"/>
        <v>0.5647521218501691</v>
      </c>
      <c r="H2544" s="4">
        <f t="shared" si="393"/>
        <v>1.5050294103355448</v>
      </c>
      <c r="I2544" s="4">
        <f t="shared" si="394"/>
        <v>1.5549478161080668</v>
      </c>
      <c r="J2544">
        <f t="shared" si="395"/>
        <v>3.2903289221776979</v>
      </c>
      <c r="K2544">
        <f t="shared" si="396"/>
        <v>1.4284885704589019</v>
      </c>
      <c r="L2544">
        <f t="shared" si="397"/>
        <v>5.5149396818483076</v>
      </c>
      <c r="M2544">
        <f t="shared" si="398"/>
        <v>1.4284885704589019</v>
      </c>
      <c r="N2544">
        <f t="shared" si="399"/>
        <v>2</v>
      </c>
    </row>
    <row r="2545" spans="1:14" x14ac:dyDescent="0.2">
      <c r="A2545">
        <f t="shared" si="400"/>
        <v>2528</v>
      </c>
      <c r="B2545" t="s">
        <v>3695</v>
      </c>
      <c r="C2545" s="7" t="s">
        <v>3696</v>
      </c>
      <c r="D2545" s="6">
        <v>41067</v>
      </c>
      <c r="E2545" s="6">
        <v>37167.15</v>
      </c>
      <c r="F2545" s="7">
        <f t="shared" si="391"/>
        <v>34639.15</v>
      </c>
      <c r="G2545" s="4">
        <f t="shared" si="392"/>
        <v>-0.26040210715274387</v>
      </c>
      <c r="H2545" s="4">
        <f t="shared" si="393"/>
        <v>-0.23516765944027507</v>
      </c>
      <c r="I2545" s="4">
        <f t="shared" si="394"/>
        <v>-0.17655901128806029</v>
      </c>
      <c r="J2545">
        <f t="shared" si="395"/>
        <v>0.73257278084625366</v>
      </c>
      <c r="K2545">
        <f t="shared" si="396"/>
        <v>3.0056145864480661</v>
      </c>
      <c r="L2545">
        <f t="shared" si="397"/>
        <v>8.2059291023683797E-2</v>
      </c>
      <c r="M2545">
        <f t="shared" si="398"/>
        <v>8.2059291023683797E-2</v>
      </c>
      <c r="N2545">
        <f t="shared" si="399"/>
        <v>3</v>
      </c>
    </row>
    <row r="2546" spans="1:14" x14ac:dyDescent="0.2">
      <c r="A2546">
        <f t="shared" si="400"/>
        <v>2529</v>
      </c>
      <c r="B2546" t="s">
        <v>3697</v>
      </c>
      <c r="C2546" s="7" t="s">
        <v>890</v>
      </c>
      <c r="D2546" s="6">
        <v>32822</v>
      </c>
      <c r="E2546" s="6">
        <v>31436.080000000002</v>
      </c>
      <c r="F2546" s="7">
        <f t="shared" si="391"/>
        <v>28907.08</v>
      </c>
      <c r="G2546" s="4">
        <f t="shared" si="392"/>
        <v>-0.67272917491813888</v>
      </c>
      <c r="H2546" s="4">
        <f t="shared" si="393"/>
        <v>-0.48538420740325861</v>
      </c>
      <c r="I2546" s="4">
        <f t="shared" si="394"/>
        <v>-0.42556321558579696</v>
      </c>
      <c r="J2546">
        <f t="shared" si="395"/>
        <v>1.9392353424682682</v>
      </c>
      <c r="K2546">
        <f t="shared" si="396"/>
        <v>5.1621827657836095</v>
      </c>
      <c r="L2546">
        <f t="shared" si="397"/>
        <v>0.65007773664229362</v>
      </c>
      <c r="M2546">
        <f t="shared" si="398"/>
        <v>0.65007773664229362</v>
      </c>
      <c r="N2546">
        <f t="shared" si="399"/>
        <v>3</v>
      </c>
    </row>
    <row r="2547" spans="1:14" x14ac:dyDescent="0.2">
      <c r="A2547">
        <f t="shared" si="400"/>
        <v>2530</v>
      </c>
      <c r="B2547" t="s">
        <v>3698</v>
      </c>
      <c r="C2547" s="7" t="s">
        <v>807</v>
      </c>
      <c r="D2547" s="6">
        <v>25709</v>
      </c>
      <c r="E2547" s="6">
        <v>7372.74</v>
      </c>
      <c r="F2547" s="7">
        <f t="shared" si="391"/>
        <v>4842.74</v>
      </c>
      <c r="G2547" s="4">
        <f t="shared" si="392"/>
        <v>-1.0284456616392128</v>
      </c>
      <c r="H2547" s="4">
        <f t="shared" si="393"/>
        <v>-1.5359813676647074</v>
      </c>
      <c r="I2547" s="4">
        <f t="shared" si="394"/>
        <v>-1.4709310903064821</v>
      </c>
      <c r="J2547">
        <f t="shared" si="395"/>
        <v>7.9542371393937694</v>
      </c>
      <c r="K2547">
        <f t="shared" si="396"/>
        <v>13.501172174657759</v>
      </c>
      <c r="L2547">
        <f t="shared" si="397"/>
        <v>5.0385207358303248</v>
      </c>
      <c r="M2547">
        <f t="shared" si="398"/>
        <v>5.0385207358303248</v>
      </c>
      <c r="N2547">
        <f t="shared" si="399"/>
        <v>3</v>
      </c>
    </row>
    <row r="2548" spans="1:14" x14ac:dyDescent="0.2">
      <c r="A2548">
        <f t="shared" si="400"/>
        <v>2531</v>
      </c>
      <c r="B2548" t="s">
        <v>3700</v>
      </c>
      <c r="C2548" s="7" t="s">
        <v>300</v>
      </c>
      <c r="D2548" s="6">
        <v>38263</v>
      </c>
      <c r="E2548" s="6">
        <v>44185.61</v>
      </c>
      <c r="F2548" s="7">
        <f t="shared" si="391"/>
        <v>41654.61</v>
      </c>
      <c r="G2548" s="4">
        <f t="shared" si="392"/>
        <v>-0.40062831673602683</v>
      </c>
      <c r="H2548" s="4">
        <f t="shared" si="393"/>
        <v>7.1255893790846042E-2</v>
      </c>
      <c r="I2548" s="4">
        <f t="shared" si="394"/>
        <v>0.12819634499380639</v>
      </c>
      <c r="J2548">
        <f t="shared" si="395"/>
        <v>0.51507094496385253</v>
      </c>
      <c r="K2548">
        <f t="shared" si="396"/>
        <v>2.4056071579795657</v>
      </c>
      <c r="L2548">
        <f t="shared" si="397"/>
        <v>0.15175033507360081</v>
      </c>
      <c r="M2548">
        <f t="shared" si="398"/>
        <v>0.15175033507360081</v>
      </c>
      <c r="N2548">
        <f t="shared" si="399"/>
        <v>3</v>
      </c>
    </row>
    <row r="2549" spans="1:14" x14ac:dyDescent="0.2">
      <c r="A2549">
        <f t="shared" si="400"/>
        <v>2532</v>
      </c>
      <c r="B2549" t="s">
        <v>3701</v>
      </c>
      <c r="C2549" s="7" t="s">
        <v>3702</v>
      </c>
      <c r="D2549" s="6">
        <v>45090</v>
      </c>
      <c r="E2549" s="6">
        <v>39365.15</v>
      </c>
      <c r="F2549" s="7">
        <f t="shared" si="391"/>
        <v>36833.15</v>
      </c>
      <c r="G2549" s="4">
        <f t="shared" si="392"/>
        <v>-5.921450331767001E-2</v>
      </c>
      <c r="H2549" s="4">
        <f t="shared" si="393"/>
        <v>-0.1392037343054158</v>
      </c>
      <c r="I2549" s="4">
        <f t="shared" si="394"/>
        <v>-8.125047105229305E-2</v>
      </c>
      <c r="J2549">
        <f t="shared" si="395"/>
        <v>0.39551859437769232</v>
      </c>
      <c r="K2549">
        <f t="shared" si="396"/>
        <v>2.2523332132756853</v>
      </c>
      <c r="L2549">
        <f t="shared" si="397"/>
        <v>2.2783600901697041E-2</v>
      </c>
      <c r="M2549">
        <f t="shared" si="398"/>
        <v>2.2783600901697041E-2</v>
      </c>
      <c r="N2549">
        <f t="shared" si="399"/>
        <v>3</v>
      </c>
    </row>
    <row r="2550" spans="1:14" x14ac:dyDescent="0.2">
      <c r="A2550">
        <f t="shared" si="400"/>
        <v>2533</v>
      </c>
      <c r="B2550" t="s">
        <v>3703</v>
      </c>
      <c r="C2550" s="7" t="s">
        <v>3704</v>
      </c>
      <c r="D2550" s="6">
        <v>65568</v>
      </c>
      <c r="E2550" s="6">
        <v>58506.82</v>
      </c>
      <c r="F2550" s="7">
        <f t="shared" si="391"/>
        <v>55973.82</v>
      </c>
      <c r="G2550" s="4">
        <f t="shared" si="392"/>
        <v>0.9648769088957635</v>
      </c>
      <c r="H2550" s="4">
        <f t="shared" si="393"/>
        <v>0.69651500401859745</v>
      </c>
      <c r="I2550" s="4">
        <f t="shared" si="394"/>
        <v>0.75023053023965891</v>
      </c>
      <c r="J2550">
        <f t="shared" si="395"/>
        <v>0.89816133194873671</v>
      </c>
      <c r="K2550">
        <f t="shared" si="396"/>
        <v>9.6714204386685165E-3</v>
      </c>
      <c r="L2550">
        <f t="shared" si="397"/>
        <v>2.387566218935917</v>
      </c>
      <c r="M2550">
        <f t="shared" si="398"/>
        <v>9.6714204386685165E-3</v>
      </c>
      <c r="N2550">
        <f t="shared" si="399"/>
        <v>2</v>
      </c>
    </row>
    <row r="2551" spans="1:14" x14ac:dyDescent="0.2">
      <c r="A2551">
        <f t="shared" si="400"/>
        <v>2534</v>
      </c>
      <c r="B2551" t="s">
        <v>3705</v>
      </c>
      <c r="C2551" s="7" t="s">
        <v>10</v>
      </c>
      <c r="D2551" s="6">
        <v>58815</v>
      </c>
      <c r="E2551" s="6">
        <v>62715.62</v>
      </c>
      <c r="F2551" s="7">
        <f t="shared" si="391"/>
        <v>60181.62</v>
      </c>
      <c r="G2551" s="4">
        <f t="shared" si="392"/>
        <v>0.62716378717111676</v>
      </c>
      <c r="H2551" s="4">
        <f t="shared" si="393"/>
        <v>0.8802697665789232</v>
      </c>
      <c r="I2551" s="4">
        <f t="shared" si="394"/>
        <v>0.9330196257747827</v>
      </c>
      <c r="J2551">
        <f t="shared" si="395"/>
        <v>0.95110086608667821</v>
      </c>
      <c r="K2551">
        <f t="shared" si="396"/>
        <v>0.14006525842595394</v>
      </c>
      <c r="L2551">
        <f t="shared" si="397"/>
        <v>2.4182702393282494</v>
      </c>
      <c r="M2551">
        <f t="shared" si="398"/>
        <v>0.14006525842595394</v>
      </c>
      <c r="N2551">
        <f t="shared" si="399"/>
        <v>2</v>
      </c>
    </row>
    <row r="2552" spans="1:14" x14ac:dyDescent="0.2">
      <c r="A2552">
        <f t="shared" si="400"/>
        <v>2535</v>
      </c>
      <c r="B2552" t="s">
        <v>3706</v>
      </c>
      <c r="C2552" s="7" t="s">
        <v>22</v>
      </c>
      <c r="D2552" s="6">
        <v>26663</v>
      </c>
      <c r="E2552" s="6">
        <v>1640.8</v>
      </c>
      <c r="F2552" s="7">
        <f t="shared" si="391"/>
        <v>-894.2</v>
      </c>
      <c r="G2552" s="4">
        <f t="shared" si="392"/>
        <v>-0.98073674439868086</v>
      </c>
      <c r="H2552" s="4">
        <f t="shared" si="393"/>
        <v>-1.7862358995289043</v>
      </c>
      <c r="I2552" s="4">
        <f t="shared" si="394"/>
        <v>-1.7201468500239763</v>
      </c>
      <c r="J2552">
        <f t="shared" si="395"/>
        <v>9.7224859831674202</v>
      </c>
      <c r="K2552">
        <f t="shared" si="396"/>
        <v>15.662942339645266</v>
      </c>
      <c r="L2552">
        <f t="shared" si="397"/>
        <v>6.5206973716153076</v>
      </c>
      <c r="M2552">
        <f t="shared" si="398"/>
        <v>6.5206973716153076</v>
      </c>
      <c r="N2552">
        <f t="shared" si="399"/>
        <v>3</v>
      </c>
    </row>
    <row r="2553" spans="1:14" x14ac:dyDescent="0.2">
      <c r="A2553">
        <f t="shared" si="400"/>
        <v>2536</v>
      </c>
      <c r="B2553" t="s">
        <v>3707</v>
      </c>
      <c r="C2553" s="7" t="s">
        <v>151</v>
      </c>
      <c r="D2553" s="6">
        <v>37677</v>
      </c>
      <c r="E2553" s="6">
        <v>41221.06</v>
      </c>
      <c r="F2553" s="7">
        <f t="shared" si="391"/>
        <v>38685.06</v>
      </c>
      <c r="G2553" s="4">
        <f t="shared" si="392"/>
        <v>-0.42993379420243327</v>
      </c>
      <c r="H2553" s="4">
        <f t="shared" si="393"/>
        <v>-5.8175341085654086E-2</v>
      </c>
      <c r="I2553" s="4">
        <f t="shared" si="394"/>
        <v>-8.0250443970447801E-4</v>
      </c>
      <c r="J2553">
        <f t="shared" si="395"/>
        <v>0.6740065013595602</v>
      </c>
      <c r="K2553">
        <f t="shared" si="396"/>
        <v>2.8334782929316842</v>
      </c>
      <c r="L2553">
        <f t="shared" si="397"/>
        <v>0.12124191731861365</v>
      </c>
      <c r="M2553">
        <f t="shared" si="398"/>
        <v>0.12124191731861365</v>
      </c>
      <c r="N2553">
        <f t="shared" si="399"/>
        <v>3</v>
      </c>
    </row>
    <row r="2554" spans="1:14" x14ac:dyDescent="0.2">
      <c r="A2554">
        <f t="shared" si="400"/>
        <v>2537</v>
      </c>
      <c r="B2554" t="s">
        <v>3708</v>
      </c>
      <c r="C2554" s="7" t="s">
        <v>1728</v>
      </c>
      <c r="D2554" s="6">
        <v>33463</v>
      </c>
      <c r="E2554" s="6">
        <v>30155.85</v>
      </c>
      <c r="F2554" s="7">
        <f t="shared" si="391"/>
        <v>27618.85</v>
      </c>
      <c r="G2554" s="4">
        <f t="shared" si="392"/>
        <v>-0.64067318335505608</v>
      </c>
      <c r="H2554" s="4">
        <f t="shared" si="393"/>
        <v>-0.54127860953037465</v>
      </c>
      <c r="I2554" s="4">
        <f t="shared" si="394"/>
        <v>-0.4815246197735466</v>
      </c>
      <c r="J2554">
        <f t="shared" si="395"/>
        <v>2.0466730739966175</v>
      </c>
      <c r="K2554">
        <f t="shared" si="396"/>
        <v>5.3318907508376281</v>
      </c>
      <c r="L2554">
        <f t="shared" si="397"/>
        <v>0.70976561106957048</v>
      </c>
      <c r="M2554">
        <f t="shared" si="398"/>
        <v>0.70976561106957048</v>
      </c>
      <c r="N2554">
        <f t="shared" si="399"/>
        <v>3</v>
      </c>
    </row>
    <row r="2555" spans="1:14" x14ac:dyDescent="0.2">
      <c r="A2555">
        <f t="shared" si="400"/>
        <v>2538</v>
      </c>
      <c r="B2555" t="s">
        <v>3709</v>
      </c>
      <c r="C2555" s="7" t="s">
        <v>30</v>
      </c>
      <c r="D2555" s="6">
        <v>15080</v>
      </c>
      <c r="E2555" s="7">
        <v>768.5</v>
      </c>
      <c r="F2555" s="7">
        <f t="shared" si="391"/>
        <v>-1769.5</v>
      </c>
      <c r="G2555" s="4">
        <f t="shared" si="392"/>
        <v>-1.5599950131587257</v>
      </c>
      <c r="H2555" s="4">
        <f t="shared" si="393"/>
        <v>-1.824320217952534</v>
      </c>
      <c r="I2555" s="4">
        <f t="shared" si="394"/>
        <v>-1.758170352881026</v>
      </c>
      <c r="J2555">
        <f t="shared" si="395"/>
        <v>11.824529630356361</v>
      </c>
      <c r="K2555">
        <f t="shared" si="396"/>
        <v>18.534605095348915</v>
      </c>
      <c r="L2555">
        <f t="shared" si="397"/>
        <v>8.1293513294599347</v>
      </c>
      <c r="M2555">
        <f t="shared" si="398"/>
        <v>8.1293513294599347</v>
      </c>
      <c r="N2555">
        <f t="shared" si="399"/>
        <v>3</v>
      </c>
    </row>
    <row r="2556" spans="1:14" x14ac:dyDescent="0.2">
      <c r="A2556">
        <f t="shared" si="400"/>
        <v>2539</v>
      </c>
      <c r="B2556" t="s">
        <v>3710</v>
      </c>
      <c r="C2556" s="7" t="s">
        <v>51</v>
      </c>
      <c r="D2556" s="6">
        <v>28091</v>
      </c>
      <c r="E2556" s="6">
        <v>30394.880000000001</v>
      </c>
      <c r="F2556" s="7">
        <f t="shared" si="391"/>
        <v>27855.88</v>
      </c>
      <c r="G2556" s="4">
        <f t="shared" si="392"/>
        <v>-0.90932339657951966</v>
      </c>
      <c r="H2556" s="4">
        <f t="shared" si="393"/>
        <v>-0.53084264182110008</v>
      </c>
      <c r="I2556" s="4">
        <f t="shared" si="394"/>
        <v>-0.4712279090661245</v>
      </c>
      <c r="J2556">
        <f t="shared" si="395"/>
        <v>2.5797049439321595</v>
      </c>
      <c r="K2556">
        <f t="shared" si="396"/>
        <v>6.1712385377740517</v>
      </c>
      <c r="L2556">
        <f t="shared" si="397"/>
        <v>1.0501547294645071</v>
      </c>
      <c r="M2556">
        <f t="shared" si="398"/>
        <v>1.0501547294645071</v>
      </c>
      <c r="N2556">
        <f t="shared" si="399"/>
        <v>3</v>
      </c>
    </row>
    <row r="2557" spans="1:14" x14ac:dyDescent="0.2">
      <c r="A2557">
        <f t="shared" si="400"/>
        <v>2540</v>
      </c>
      <c r="B2557" t="s">
        <v>3711</v>
      </c>
      <c r="C2557" s="7" t="s">
        <v>3075</v>
      </c>
      <c r="D2557" s="6">
        <v>38004</v>
      </c>
      <c r="E2557" s="6">
        <v>28982.19</v>
      </c>
      <c r="F2557" s="7">
        <f t="shared" si="391"/>
        <v>26442.19</v>
      </c>
      <c r="G2557" s="4">
        <f t="shared" si="392"/>
        <v>-0.41358073766401193</v>
      </c>
      <c r="H2557" s="4">
        <f t="shared" si="393"/>
        <v>-0.59252020205711664</v>
      </c>
      <c r="I2557" s="4">
        <f t="shared" si="394"/>
        <v>-0.53263936314356386</v>
      </c>
      <c r="J2557">
        <f t="shared" si="395"/>
        <v>1.8456906858312798</v>
      </c>
      <c r="K2557">
        <f t="shared" si="396"/>
        <v>4.9486168461172149</v>
      </c>
      <c r="L2557">
        <f t="shared" si="397"/>
        <v>0.61678446600262937</v>
      </c>
      <c r="M2557">
        <f t="shared" si="398"/>
        <v>0.61678446600262937</v>
      </c>
      <c r="N2557">
        <f t="shared" si="399"/>
        <v>3</v>
      </c>
    </row>
    <row r="2558" spans="1:14" x14ac:dyDescent="0.2">
      <c r="A2558">
        <f t="shared" si="400"/>
        <v>2541</v>
      </c>
      <c r="B2558" t="s">
        <v>3712</v>
      </c>
      <c r="C2558" s="7" t="s">
        <v>3713</v>
      </c>
      <c r="D2558" s="6">
        <v>59082</v>
      </c>
      <c r="E2558" s="6">
        <v>53765.120000000003</v>
      </c>
      <c r="F2558" s="7">
        <f t="shared" si="391"/>
        <v>51224.12</v>
      </c>
      <c r="G2558" s="4">
        <f t="shared" si="392"/>
        <v>0.64051628287680029</v>
      </c>
      <c r="H2558" s="4">
        <f t="shared" si="393"/>
        <v>0.48949401047357388</v>
      </c>
      <c r="I2558" s="4">
        <f t="shared" si="394"/>
        <v>0.54390100719598378</v>
      </c>
      <c r="J2558">
        <f t="shared" si="395"/>
        <v>0.26261253183086281</v>
      </c>
      <c r="K2558">
        <f t="shared" si="396"/>
        <v>0.14001567575132476</v>
      </c>
      <c r="L2558">
        <f t="shared" si="397"/>
        <v>1.2362185001575339</v>
      </c>
      <c r="M2558">
        <f t="shared" si="398"/>
        <v>0.14001567575132476</v>
      </c>
      <c r="N2558">
        <f t="shared" si="399"/>
        <v>2</v>
      </c>
    </row>
    <row r="2559" spans="1:14" x14ac:dyDescent="0.2">
      <c r="A2559">
        <f t="shared" si="400"/>
        <v>2542</v>
      </c>
      <c r="B2559" t="s">
        <v>3714</v>
      </c>
      <c r="C2559" s="7" t="s">
        <v>679</v>
      </c>
      <c r="D2559" s="6">
        <v>44300</v>
      </c>
      <c r="E2559" s="6">
        <v>29639.42</v>
      </c>
      <c r="F2559" s="7">
        <f t="shared" si="391"/>
        <v>27097.42</v>
      </c>
      <c r="G2559" s="4">
        <f t="shared" si="392"/>
        <v>-9.8721887615385237E-2</v>
      </c>
      <c r="H2559" s="4">
        <f t="shared" si="393"/>
        <v>-0.56382576597140988</v>
      </c>
      <c r="I2559" s="4">
        <f t="shared" si="394"/>
        <v>-0.50417581947050927</v>
      </c>
      <c r="J2559">
        <f t="shared" si="395"/>
        <v>1.4174030041700956</v>
      </c>
      <c r="K2559">
        <f t="shared" si="396"/>
        <v>4.0877338163694237</v>
      </c>
      <c r="L2559">
        <f t="shared" si="397"/>
        <v>0.4668409171672131</v>
      </c>
      <c r="M2559">
        <f t="shared" si="398"/>
        <v>0.4668409171672131</v>
      </c>
      <c r="N2559">
        <f t="shared" si="399"/>
        <v>3</v>
      </c>
    </row>
    <row r="2560" spans="1:14" x14ac:dyDescent="0.2">
      <c r="A2560">
        <f t="shared" si="400"/>
        <v>2543</v>
      </c>
      <c r="B2560" t="s">
        <v>3715</v>
      </c>
      <c r="C2560" s="7" t="s">
        <v>10</v>
      </c>
      <c r="D2560" s="6">
        <v>67381</v>
      </c>
      <c r="E2560" s="6">
        <v>93388.55</v>
      </c>
      <c r="F2560" s="7">
        <f t="shared" si="391"/>
        <v>90845.55</v>
      </c>
      <c r="G2560" s="4">
        <f t="shared" si="392"/>
        <v>1.0555438553916594</v>
      </c>
      <c r="H2560" s="4">
        <f t="shared" si="393"/>
        <v>2.2194393562908332</v>
      </c>
      <c r="I2560" s="4">
        <f t="shared" si="394"/>
        <v>2.2650772402650974</v>
      </c>
      <c r="J2560">
        <f t="shared" si="395"/>
        <v>8.4353842817029925</v>
      </c>
      <c r="K2560">
        <f t="shared" si="396"/>
        <v>4.6927231710074899</v>
      </c>
      <c r="L2560">
        <f t="shared" si="397"/>
        <v>11.956285798697149</v>
      </c>
      <c r="M2560">
        <f t="shared" si="398"/>
        <v>4.6927231710074899</v>
      </c>
      <c r="N2560">
        <f t="shared" si="399"/>
        <v>2</v>
      </c>
    </row>
    <row r="2561" spans="1:14" x14ac:dyDescent="0.2">
      <c r="A2561">
        <f t="shared" si="400"/>
        <v>2544</v>
      </c>
      <c r="B2561" t="s">
        <v>3245</v>
      </c>
      <c r="C2561" s="7" t="s">
        <v>381</v>
      </c>
      <c r="D2561" s="6">
        <v>44136</v>
      </c>
      <c r="E2561" s="6">
        <v>41346.67</v>
      </c>
      <c r="F2561" s="7">
        <f t="shared" si="391"/>
        <v>38802.67</v>
      </c>
      <c r="G2561" s="4">
        <f t="shared" si="392"/>
        <v>-0.10692342055820207</v>
      </c>
      <c r="H2561" s="4">
        <f t="shared" si="393"/>
        <v>-5.2691251624239287E-2</v>
      </c>
      <c r="I2561" s="4">
        <f t="shared" si="394"/>
        <v>4.3065372271727511E-3</v>
      </c>
      <c r="J2561">
        <f t="shared" si="395"/>
        <v>0.31583183632094208</v>
      </c>
      <c r="K2561">
        <f t="shared" si="396"/>
        <v>2.0749142283996944</v>
      </c>
      <c r="L2561">
        <f t="shared" si="397"/>
        <v>1.7522747292704147E-2</v>
      </c>
      <c r="M2561">
        <f t="shared" si="398"/>
        <v>1.7522747292704147E-2</v>
      </c>
      <c r="N2561">
        <f t="shared" si="399"/>
        <v>3</v>
      </c>
    </row>
    <row r="2562" spans="1:14" x14ac:dyDescent="0.2">
      <c r="A2562">
        <f t="shared" si="400"/>
        <v>2545</v>
      </c>
      <c r="B2562" t="s">
        <v>3716</v>
      </c>
      <c r="C2562" s="7" t="s">
        <v>948</v>
      </c>
      <c r="D2562" s="6">
        <v>23395</v>
      </c>
      <c r="E2562" s="6">
        <v>21721.4</v>
      </c>
      <c r="F2562" s="7">
        <f t="shared" si="391"/>
        <v>19176.400000000001</v>
      </c>
      <c r="G2562" s="4">
        <f t="shared" si="392"/>
        <v>-1.1441672910884699</v>
      </c>
      <c r="H2562" s="4">
        <f t="shared" si="393"/>
        <v>-0.90952379986418419</v>
      </c>
      <c r="I2562" s="4">
        <f t="shared" si="394"/>
        <v>-0.84826918928742667</v>
      </c>
      <c r="J2562">
        <f t="shared" si="395"/>
        <v>4.6339318659714754</v>
      </c>
      <c r="K2562">
        <f t="shared" si="396"/>
        <v>9.1923654517562863</v>
      </c>
      <c r="L2562">
        <f t="shared" si="397"/>
        <v>2.4361135980844413</v>
      </c>
      <c r="M2562">
        <f t="shared" si="398"/>
        <v>2.4361135980844413</v>
      </c>
      <c r="N2562">
        <f t="shared" si="399"/>
        <v>3</v>
      </c>
    </row>
    <row r="2563" spans="1:14" x14ac:dyDescent="0.2">
      <c r="A2563">
        <f t="shared" si="400"/>
        <v>2546</v>
      </c>
      <c r="B2563" t="s">
        <v>3717</v>
      </c>
      <c r="C2563" s="7" t="s">
        <v>3718</v>
      </c>
      <c r="D2563" s="6">
        <v>114050</v>
      </c>
      <c r="E2563" s="6">
        <v>91109.89</v>
      </c>
      <c r="F2563" s="7">
        <f t="shared" si="391"/>
        <v>88563.89</v>
      </c>
      <c r="G2563" s="4">
        <f t="shared" si="392"/>
        <v>3.3894300804423838</v>
      </c>
      <c r="H2563" s="4">
        <f t="shared" si="393"/>
        <v>2.119953843257258</v>
      </c>
      <c r="I2563" s="4">
        <f t="shared" si="394"/>
        <v>2.1659607024736931</v>
      </c>
      <c r="J2563">
        <f t="shared" si="395"/>
        <v>16.75282835829147</v>
      </c>
      <c r="K2563">
        <f t="shared" si="396"/>
        <v>10.365763922455038</v>
      </c>
      <c r="L2563">
        <f t="shared" si="397"/>
        <v>21.935147432101175</v>
      </c>
      <c r="M2563">
        <f t="shared" si="398"/>
        <v>10.365763922455038</v>
      </c>
      <c r="N2563">
        <f t="shared" si="399"/>
        <v>2</v>
      </c>
    </row>
    <row r="2564" spans="1:14" x14ac:dyDescent="0.2">
      <c r="A2564">
        <f t="shared" si="400"/>
        <v>2547</v>
      </c>
      <c r="B2564" t="s">
        <v>3719</v>
      </c>
      <c r="C2564" s="7" t="s">
        <v>859</v>
      </c>
      <c r="D2564" s="6">
        <v>29908</v>
      </c>
      <c r="E2564" s="6">
        <v>26789.23</v>
      </c>
      <c r="F2564" s="7">
        <f t="shared" si="391"/>
        <v>24242.23</v>
      </c>
      <c r="G2564" s="4">
        <f t="shared" si="392"/>
        <v>-0.81845641269477454</v>
      </c>
      <c r="H2564" s="4">
        <f t="shared" si="393"/>
        <v>-0.68826408252287685</v>
      </c>
      <c r="I2564" s="4">
        <f t="shared" si="394"/>
        <v>-0.62820680898544101</v>
      </c>
      <c r="J2564">
        <f t="shared" si="395"/>
        <v>2.9030527071834529</v>
      </c>
      <c r="K2564">
        <f t="shared" si="396"/>
        <v>6.668688202326166</v>
      </c>
      <c r="L2564">
        <f t="shared" si="397"/>
        <v>1.2400293339464197</v>
      </c>
      <c r="M2564">
        <f t="shared" si="398"/>
        <v>1.2400293339464197</v>
      </c>
      <c r="N2564">
        <f t="shared" si="399"/>
        <v>3</v>
      </c>
    </row>
    <row r="2565" spans="1:14" x14ac:dyDescent="0.2">
      <c r="A2565">
        <f t="shared" si="400"/>
        <v>2548</v>
      </c>
      <c r="B2565" t="s">
        <v>3720</v>
      </c>
      <c r="C2565" s="7" t="s">
        <v>381</v>
      </c>
      <c r="D2565" s="6">
        <v>42921</v>
      </c>
      <c r="E2565" s="6">
        <v>39521.86</v>
      </c>
      <c r="F2565" s="7">
        <f t="shared" si="391"/>
        <v>36973.86</v>
      </c>
      <c r="G2565" s="4">
        <f t="shared" si="392"/>
        <v>-0.16768477742114385</v>
      </c>
      <c r="H2565" s="4">
        <f t="shared" si="393"/>
        <v>-0.13236182952475897</v>
      </c>
      <c r="I2565" s="4">
        <f t="shared" si="394"/>
        <v>-7.513795295905025E-2</v>
      </c>
      <c r="J2565">
        <f t="shared" si="395"/>
        <v>0.47054673542533654</v>
      </c>
      <c r="K2565">
        <f t="shared" si="396"/>
        <v>2.4468980143332382</v>
      </c>
      <c r="L2565">
        <f t="shared" si="397"/>
        <v>2.2829436232306866E-2</v>
      </c>
      <c r="M2565">
        <f t="shared" si="398"/>
        <v>2.2829436232306866E-2</v>
      </c>
      <c r="N2565">
        <f t="shared" si="399"/>
        <v>3</v>
      </c>
    </row>
    <row r="2566" spans="1:14" x14ac:dyDescent="0.2">
      <c r="A2566">
        <f t="shared" si="400"/>
        <v>2549</v>
      </c>
      <c r="B2566" t="s">
        <v>3721</v>
      </c>
      <c r="C2566" s="7" t="s">
        <v>10</v>
      </c>
      <c r="D2566" s="6">
        <v>42391</v>
      </c>
      <c r="E2566" s="6">
        <v>51754.080000000002</v>
      </c>
      <c r="F2566" s="7">
        <f t="shared" si="391"/>
        <v>49205.08</v>
      </c>
      <c r="G2566" s="4">
        <f t="shared" si="392"/>
        <v>-0.19418973144366167</v>
      </c>
      <c r="H2566" s="4">
        <f t="shared" si="393"/>
        <v>0.40169269473053137</v>
      </c>
      <c r="I2566" s="4">
        <f t="shared" si="394"/>
        <v>0.45619282347783263</v>
      </c>
      <c r="J2566">
        <f t="shared" si="395"/>
        <v>0.27842560864533827</v>
      </c>
      <c r="K2566">
        <f t="shared" si="396"/>
        <v>1.3243248688749381</v>
      </c>
      <c r="L2566">
        <f t="shared" si="397"/>
        <v>0.49849757509589265</v>
      </c>
      <c r="M2566">
        <f t="shared" si="398"/>
        <v>0.27842560864533827</v>
      </c>
      <c r="N2566">
        <f t="shared" si="399"/>
        <v>1</v>
      </c>
    </row>
    <row r="2567" spans="1:14" x14ac:dyDescent="0.2">
      <c r="A2567">
        <f t="shared" si="400"/>
        <v>2550</v>
      </c>
      <c r="B2567" t="s">
        <v>3722</v>
      </c>
      <c r="C2567" s="7" t="s">
        <v>381</v>
      </c>
      <c r="D2567" s="6">
        <v>41706</v>
      </c>
      <c r="E2567" s="6">
        <v>38935.269999999997</v>
      </c>
      <c r="F2567" s="7">
        <f t="shared" si="391"/>
        <v>36385.269999999997</v>
      </c>
      <c r="G2567" s="4">
        <f t="shared" si="392"/>
        <v>-0.22844613428408561</v>
      </c>
      <c r="H2567" s="4">
        <f t="shared" si="393"/>
        <v>-0.15797214747055399</v>
      </c>
      <c r="I2567" s="4">
        <f t="shared" si="394"/>
        <v>-0.1007066191839229</v>
      </c>
      <c r="J2567">
        <f t="shared" si="395"/>
        <v>0.56718967960540634</v>
      </c>
      <c r="K2567">
        <f t="shared" si="396"/>
        <v>2.663295213875565</v>
      </c>
      <c r="L2567">
        <f t="shared" si="397"/>
        <v>3.9800564500875379E-2</v>
      </c>
      <c r="M2567">
        <f t="shared" si="398"/>
        <v>3.9800564500875379E-2</v>
      </c>
      <c r="N2567">
        <f t="shared" si="399"/>
        <v>3</v>
      </c>
    </row>
    <row r="2568" spans="1:14" x14ac:dyDescent="0.2">
      <c r="A2568">
        <f t="shared" si="400"/>
        <v>2551</v>
      </c>
      <c r="B2568" t="s">
        <v>3723</v>
      </c>
      <c r="C2568" s="7" t="s">
        <v>718</v>
      </c>
      <c r="D2568" s="6">
        <v>15600</v>
      </c>
      <c r="E2568" s="6">
        <v>9432.5</v>
      </c>
      <c r="F2568" s="7">
        <f t="shared" si="391"/>
        <v>6881.5</v>
      </c>
      <c r="G2568" s="4">
        <f t="shared" si="392"/>
        <v>-1.5339901526083308</v>
      </c>
      <c r="H2568" s="4">
        <f t="shared" si="393"/>
        <v>-1.4460529534537074</v>
      </c>
      <c r="I2568" s="4">
        <f t="shared" si="394"/>
        <v>-1.3823662591801955</v>
      </c>
      <c r="J2568">
        <f t="shared" si="395"/>
        <v>8.9142009357005456</v>
      </c>
      <c r="K2568">
        <f t="shared" si="396"/>
        <v>14.911547046940637</v>
      </c>
      <c r="L2568">
        <f t="shared" si="397"/>
        <v>5.725875842519387</v>
      </c>
      <c r="M2568">
        <f t="shared" si="398"/>
        <v>5.725875842519387</v>
      </c>
      <c r="N2568">
        <f t="shared" si="399"/>
        <v>3</v>
      </c>
    </row>
    <row r="2569" spans="1:14" x14ac:dyDescent="0.2">
      <c r="A2569">
        <f t="shared" si="400"/>
        <v>2552</v>
      </c>
      <c r="B2569" t="s">
        <v>3724</v>
      </c>
      <c r="C2569" s="7" t="s">
        <v>1689</v>
      </c>
      <c r="D2569" s="6">
        <v>50100</v>
      </c>
      <c r="E2569" s="6">
        <v>45090.57</v>
      </c>
      <c r="F2569" s="7">
        <f t="shared" si="391"/>
        <v>42538.57</v>
      </c>
      <c r="G2569" s="4">
        <f t="shared" si="392"/>
        <v>0.19133232621594176</v>
      </c>
      <c r="H2569" s="4">
        <f t="shared" si="393"/>
        <v>0.11076613659796257</v>
      </c>
      <c r="I2569" s="4">
        <f t="shared" si="394"/>
        <v>0.16659604290939833</v>
      </c>
      <c r="J2569">
        <f t="shared" si="395"/>
        <v>4.1303699636590412E-2</v>
      </c>
      <c r="K2569">
        <f t="shared" si="396"/>
        <v>1.1452226914314765</v>
      </c>
      <c r="L2569">
        <f t="shared" si="397"/>
        <v>0.18202282860580266</v>
      </c>
      <c r="M2569">
        <f t="shared" si="398"/>
        <v>4.1303699636590412E-2</v>
      </c>
      <c r="N2569">
        <f t="shared" si="399"/>
        <v>1</v>
      </c>
    </row>
    <row r="2570" spans="1:14" x14ac:dyDescent="0.2">
      <c r="A2570">
        <f t="shared" si="400"/>
        <v>2553</v>
      </c>
      <c r="B2570" t="s">
        <v>3725</v>
      </c>
      <c r="C2570" s="7" t="s">
        <v>652</v>
      </c>
      <c r="D2570" s="6">
        <v>43136</v>
      </c>
      <c r="E2570" s="6">
        <v>73527.210000000006</v>
      </c>
      <c r="F2570" s="7">
        <f t="shared" si="391"/>
        <v>70974.210000000006</v>
      </c>
      <c r="G2570" s="4">
        <f t="shared" si="392"/>
        <v>-0.15693276777049983</v>
      </c>
      <c r="H2570" s="4">
        <f t="shared" si="393"/>
        <v>1.3523000729250529</v>
      </c>
      <c r="I2570" s="4">
        <f t="shared" si="394"/>
        <v>1.4018555411180551</v>
      </c>
      <c r="J2570">
        <f t="shared" si="395"/>
        <v>2.6677013544642003</v>
      </c>
      <c r="K2570">
        <f t="shared" si="396"/>
        <v>1.9553394282891468</v>
      </c>
      <c r="L2570">
        <f t="shared" si="397"/>
        <v>4.1410889187469442</v>
      </c>
      <c r="M2570">
        <f t="shared" si="398"/>
        <v>1.9553394282891468</v>
      </c>
      <c r="N2570">
        <f t="shared" si="399"/>
        <v>2</v>
      </c>
    </row>
    <row r="2571" spans="1:14" x14ac:dyDescent="0.2">
      <c r="A2571">
        <f t="shared" si="400"/>
        <v>2554</v>
      </c>
      <c r="B2571" t="s">
        <v>3726</v>
      </c>
      <c r="C2571" s="7" t="s">
        <v>614</v>
      </c>
      <c r="D2571" s="6">
        <v>53900</v>
      </c>
      <c r="E2571" s="6">
        <v>48302.96</v>
      </c>
      <c r="F2571" s="7">
        <f t="shared" si="391"/>
        <v>45748.959999999999</v>
      </c>
      <c r="G2571" s="4">
        <f t="shared" si="392"/>
        <v>0.38136784562267323</v>
      </c>
      <c r="H2571" s="4">
        <f t="shared" si="393"/>
        <v>0.25101798075809473</v>
      </c>
      <c r="I2571" s="4">
        <f t="shared" si="394"/>
        <v>0.30605711149987452</v>
      </c>
      <c r="J2571">
        <f t="shared" si="395"/>
        <v>1.3987543195263854E-2</v>
      </c>
      <c r="K2571">
        <f t="shared" si="396"/>
        <v>0.63527122369501909</v>
      </c>
      <c r="L2571">
        <f t="shared" si="397"/>
        <v>0.48107756391895123</v>
      </c>
      <c r="M2571">
        <f t="shared" si="398"/>
        <v>1.3987543195263854E-2</v>
      </c>
      <c r="N2571">
        <f t="shared" si="399"/>
        <v>1</v>
      </c>
    </row>
    <row r="2572" spans="1:14" x14ac:dyDescent="0.2">
      <c r="A2572">
        <f t="shared" si="400"/>
        <v>2555</v>
      </c>
      <c r="B2572" t="s">
        <v>3727</v>
      </c>
      <c r="C2572" s="7" t="s">
        <v>38</v>
      </c>
      <c r="D2572" s="6">
        <v>9840</v>
      </c>
      <c r="E2572" s="6">
        <v>8837.84</v>
      </c>
      <c r="F2572" s="7">
        <f t="shared" si="391"/>
        <v>6282.84</v>
      </c>
      <c r="G2572" s="4">
        <f t="shared" si="392"/>
        <v>-1.822043992551166</v>
      </c>
      <c r="H2572" s="4">
        <f t="shared" si="393"/>
        <v>-1.472015604828</v>
      </c>
      <c r="I2572" s="4">
        <f t="shared" si="394"/>
        <v>-1.4083723716221026</v>
      </c>
      <c r="J2572">
        <f t="shared" si="395"/>
        <v>10.216018468611608</v>
      </c>
      <c r="K2572">
        <f t="shared" si="396"/>
        <v>16.608839390854897</v>
      </c>
      <c r="L2572">
        <f t="shared" si="397"/>
        <v>6.7731925001499205</v>
      </c>
      <c r="M2572">
        <f t="shared" si="398"/>
        <v>6.7731925001499205</v>
      </c>
      <c r="N2572">
        <f t="shared" si="399"/>
        <v>3</v>
      </c>
    </row>
    <row r="2573" spans="1:14" x14ac:dyDescent="0.2">
      <c r="A2573">
        <f t="shared" si="400"/>
        <v>2556</v>
      </c>
      <c r="B2573" t="s">
        <v>3728</v>
      </c>
      <c r="C2573" s="7" t="s">
        <v>890</v>
      </c>
      <c r="D2573" s="6">
        <v>32822</v>
      </c>
      <c r="E2573" s="6">
        <v>29437.15</v>
      </c>
      <c r="F2573" s="7">
        <f t="shared" si="391"/>
        <v>26881.15</v>
      </c>
      <c r="G2573" s="4">
        <f t="shared" si="392"/>
        <v>-0.67272917491813888</v>
      </c>
      <c r="H2573" s="4">
        <f t="shared" si="393"/>
        <v>-0.57265680470527147</v>
      </c>
      <c r="I2573" s="4">
        <f t="shared" si="394"/>
        <v>-0.51357070461034027</v>
      </c>
      <c r="J2573">
        <f t="shared" si="395"/>
        <v>2.2069467887322496</v>
      </c>
      <c r="K2573">
        <f t="shared" si="396"/>
        <v>5.5882495984127454</v>
      </c>
      <c r="L2573">
        <f t="shared" si="397"/>
        <v>0.80429049291141452</v>
      </c>
      <c r="M2573">
        <f t="shared" si="398"/>
        <v>0.80429049291141452</v>
      </c>
      <c r="N2573">
        <f t="shared" si="399"/>
        <v>3</v>
      </c>
    </row>
    <row r="2574" spans="1:14" x14ac:dyDescent="0.2">
      <c r="A2574">
        <f t="shared" si="400"/>
        <v>2557</v>
      </c>
      <c r="B2574" t="s">
        <v>3729</v>
      </c>
      <c r="C2574" s="7" t="s">
        <v>578</v>
      </c>
      <c r="D2574" s="6">
        <v>32822</v>
      </c>
      <c r="E2574" s="6">
        <v>30675.95</v>
      </c>
      <c r="F2574" s="7">
        <f t="shared" si="391"/>
        <v>28118.95</v>
      </c>
      <c r="G2574" s="4">
        <f t="shared" si="392"/>
        <v>-0.67272917491813888</v>
      </c>
      <c r="H2574" s="4">
        <f t="shared" si="393"/>
        <v>-0.5185712221497375</v>
      </c>
      <c r="I2574" s="4">
        <f t="shared" si="394"/>
        <v>-0.45980000675079941</v>
      </c>
      <c r="J2574">
        <f t="shared" si="395"/>
        <v>2.0386299427178276</v>
      </c>
      <c r="K2574">
        <f t="shared" si="396"/>
        <v>5.3224900873662664</v>
      </c>
      <c r="L2574">
        <f t="shared" si="397"/>
        <v>0.7056266643765402</v>
      </c>
      <c r="M2574">
        <f t="shared" si="398"/>
        <v>0.7056266643765402</v>
      </c>
      <c r="N2574">
        <f t="shared" si="399"/>
        <v>3</v>
      </c>
    </row>
    <row r="2575" spans="1:14" x14ac:dyDescent="0.2">
      <c r="A2575">
        <f t="shared" si="400"/>
        <v>2558</v>
      </c>
      <c r="B2575" t="s">
        <v>3730</v>
      </c>
      <c r="C2575" s="7" t="s">
        <v>277</v>
      </c>
      <c r="D2575" s="6">
        <v>29952</v>
      </c>
      <c r="E2575" s="6">
        <v>27735.59</v>
      </c>
      <c r="F2575" s="7">
        <f t="shared" si="391"/>
        <v>25177.59</v>
      </c>
      <c r="G2575" s="4">
        <f t="shared" si="392"/>
        <v>-0.81625600141743349</v>
      </c>
      <c r="H2575" s="4">
        <f t="shared" si="393"/>
        <v>-0.64694632993387524</v>
      </c>
      <c r="I2575" s="4">
        <f t="shared" si="394"/>
        <v>-0.58757426741984053</v>
      </c>
      <c r="J2575">
        <f t="shared" si="395"/>
        <v>2.7504497545778541</v>
      </c>
      <c r="K2575">
        <f t="shared" si="396"/>
        <v>6.4393845405022381</v>
      </c>
      <c r="L2575">
        <f t="shared" si="397"/>
        <v>1.1419281640631094</v>
      </c>
      <c r="M2575">
        <f t="shared" si="398"/>
        <v>1.1419281640631094</v>
      </c>
      <c r="N2575">
        <f t="shared" si="399"/>
        <v>3</v>
      </c>
    </row>
    <row r="2576" spans="1:14" x14ac:dyDescent="0.2">
      <c r="A2576">
        <f t="shared" si="400"/>
        <v>2559</v>
      </c>
      <c r="B2576" t="s">
        <v>3731</v>
      </c>
      <c r="C2576" s="7" t="s">
        <v>401</v>
      </c>
      <c r="D2576" s="6">
        <v>55497</v>
      </c>
      <c r="E2576" s="6">
        <v>48613.27</v>
      </c>
      <c r="F2576" s="7">
        <f t="shared" si="391"/>
        <v>46054.27</v>
      </c>
      <c r="G2576" s="4">
        <f t="shared" si="392"/>
        <v>0.46123277312071276</v>
      </c>
      <c r="H2576" s="4">
        <f t="shared" si="393"/>
        <v>0.26456600878748415</v>
      </c>
      <c r="I2576" s="4">
        <f t="shared" si="394"/>
        <v>0.31931994213769671</v>
      </c>
      <c r="J2576">
        <f t="shared" si="395"/>
        <v>3.8263757132446473E-2</v>
      </c>
      <c r="K2576">
        <f t="shared" si="396"/>
        <v>0.53869431718785643</v>
      </c>
      <c r="L2576">
        <f t="shared" si="397"/>
        <v>0.58386155992957289</v>
      </c>
      <c r="M2576">
        <f t="shared" si="398"/>
        <v>3.8263757132446473E-2</v>
      </c>
      <c r="N2576">
        <f t="shared" si="399"/>
        <v>1</v>
      </c>
    </row>
    <row r="2577" spans="1:14" x14ac:dyDescent="0.2">
      <c r="A2577">
        <f t="shared" si="400"/>
        <v>2560</v>
      </c>
      <c r="B2577" t="s">
        <v>3732</v>
      </c>
      <c r="C2577" s="7" t="s">
        <v>250</v>
      </c>
      <c r="D2577" s="6">
        <v>62056</v>
      </c>
      <c r="E2577" s="6">
        <v>72368.240000000005</v>
      </c>
      <c r="F2577" s="7">
        <f t="shared" si="391"/>
        <v>69808.240000000005</v>
      </c>
      <c r="G2577" s="4">
        <f t="shared" si="392"/>
        <v>0.78924408148617375</v>
      </c>
      <c r="H2577" s="4">
        <f t="shared" si="393"/>
        <v>1.301699840753284</v>
      </c>
      <c r="I2577" s="4">
        <f t="shared" si="394"/>
        <v>1.351205177098594</v>
      </c>
      <c r="J2577">
        <f t="shared" si="395"/>
        <v>2.5225244266683573</v>
      </c>
      <c r="K2577">
        <f t="shared" si="396"/>
        <v>0.75683280749152193</v>
      </c>
      <c r="L2577">
        <f t="shared" si="397"/>
        <v>4.6560100594068121</v>
      </c>
      <c r="M2577">
        <f t="shared" si="398"/>
        <v>0.75683280749152193</v>
      </c>
      <c r="N2577">
        <f t="shared" si="399"/>
        <v>2</v>
      </c>
    </row>
    <row r="2578" spans="1:14" x14ac:dyDescent="0.2">
      <c r="A2578">
        <f t="shared" si="400"/>
        <v>2561</v>
      </c>
      <c r="B2578" t="s">
        <v>3733</v>
      </c>
      <c r="C2578" s="7" t="s">
        <v>208</v>
      </c>
      <c r="D2578" s="6">
        <v>70176</v>
      </c>
      <c r="E2578" s="6">
        <v>64486.86</v>
      </c>
      <c r="F2578" s="7">
        <f t="shared" si="391"/>
        <v>61925.86</v>
      </c>
      <c r="G2578" s="4">
        <f t="shared" si="392"/>
        <v>1.1953199808500317</v>
      </c>
      <c r="H2578" s="4">
        <f t="shared" si="393"/>
        <v>0.95760149667713423</v>
      </c>
      <c r="I2578" s="4">
        <f t="shared" si="394"/>
        <v>1.008790349667597</v>
      </c>
      <c r="J2578">
        <f t="shared" si="395"/>
        <v>1.8809148070731556</v>
      </c>
      <c r="K2578">
        <f t="shared" si="396"/>
        <v>0.2441307582372301</v>
      </c>
      <c r="L2578">
        <f t="shared" si="397"/>
        <v>3.8823722976660875</v>
      </c>
      <c r="M2578">
        <f t="shared" si="398"/>
        <v>0.2441307582372301</v>
      </c>
      <c r="N2578">
        <f t="shared" si="399"/>
        <v>2</v>
      </c>
    </row>
    <row r="2579" spans="1:14" x14ac:dyDescent="0.2">
      <c r="A2579">
        <f t="shared" si="400"/>
        <v>2562</v>
      </c>
      <c r="B2579" t="s">
        <v>3580</v>
      </c>
      <c r="C2579" s="7" t="s">
        <v>732</v>
      </c>
      <c r="D2579" s="6">
        <v>37296</v>
      </c>
      <c r="E2579" s="6">
        <v>36055.089999999997</v>
      </c>
      <c r="F2579" s="7">
        <f t="shared" ref="F2579:F2642" si="401">E2579-A2579</f>
        <v>33493.089999999997</v>
      </c>
      <c r="G2579" s="4">
        <f t="shared" ref="G2579:G2642" si="402">STANDARDIZE(D2579,$D$14,$D$15)</f>
        <v>-0.44898735549031876</v>
      </c>
      <c r="H2579" s="4">
        <f t="shared" ref="H2579:H2642" si="403">STANDARDIZE(E2579,$E$14,$E$15)</f>
        <v>-0.28371981712247346</v>
      </c>
      <c r="I2579" s="4">
        <f t="shared" ref="I2579:I2642" si="404">STANDARDIZE(F2579,$F$14,$F$15)</f>
        <v>-0.22634447419717782</v>
      </c>
      <c r="J2579">
        <f t="shared" ref="J2579:J2642" si="405">SUMXMY2($E$3:$G$3,G2579:I2579)</f>
        <v>1.0680164695264676</v>
      </c>
      <c r="K2579">
        <f t="shared" ref="K2579:K2642" si="406">SUMXMY2($E$4:$G$4,G2579:I2579)</f>
        <v>3.6580740024235991</v>
      </c>
      <c r="L2579">
        <f t="shared" ref="L2579:L2642" si="407">SUMXMY2($E$5:$G$5,G2579:I2579)</f>
        <v>0.20901128299205465</v>
      </c>
      <c r="M2579">
        <f t="shared" ref="M2579:M2642" si="408">MIN(J2579:L2579)</f>
        <v>0.20901128299205465</v>
      </c>
      <c r="N2579">
        <f t="shared" ref="N2579:N2642" si="409">MATCH(M2579,J2579:L2579,0)</f>
        <v>3</v>
      </c>
    </row>
    <row r="2580" spans="1:14" x14ac:dyDescent="0.2">
      <c r="A2580">
        <f t="shared" ref="A2580:A2643" si="410">A2579+1</f>
        <v>2563</v>
      </c>
      <c r="B2580" t="s">
        <v>3734</v>
      </c>
      <c r="C2580" s="7" t="s">
        <v>171</v>
      </c>
      <c r="D2580" s="6">
        <v>31200</v>
      </c>
      <c r="E2580" s="6">
        <v>4770</v>
      </c>
      <c r="F2580" s="7">
        <f t="shared" si="401"/>
        <v>2207</v>
      </c>
      <c r="G2580" s="4">
        <f t="shared" si="402"/>
        <v>-0.75384433609648593</v>
      </c>
      <c r="H2580" s="4">
        <f t="shared" si="403"/>
        <v>-1.6496161021986033</v>
      </c>
      <c r="I2580" s="4">
        <f t="shared" si="404"/>
        <v>-1.5854290537709401</v>
      </c>
      <c r="J2580">
        <f t="shared" si="405"/>
        <v>8.1455755913040253</v>
      </c>
      <c r="K2580">
        <f t="shared" si="406"/>
        <v>13.566368051054054</v>
      </c>
      <c r="L2580">
        <f t="shared" si="407"/>
        <v>5.2927358905603121</v>
      </c>
      <c r="M2580">
        <f t="shared" si="408"/>
        <v>5.2927358905603121</v>
      </c>
      <c r="N2580">
        <f t="shared" si="409"/>
        <v>3</v>
      </c>
    </row>
    <row r="2581" spans="1:14" x14ac:dyDescent="0.2">
      <c r="A2581">
        <f t="shared" si="410"/>
        <v>2564</v>
      </c>
      <c r="B2581" t="s">
        <v>3735</v>
      </c>
      <c r="C2581" s="7" t="s">
        <v>3736</v>
      </c>
      <c r="D2581" s="6">
        <v>60500</v>
      </c>
      <c r="E2581" s="6">
        <v>53985.36</v>
      </c>
      <c r="F2581" s="7">
        <f t="shared" si="401"/>
        <v>51421.36</v>
      </c>
      <c r="G2581" s="4">
        <f t="shared" si="402"/>
        <v>0.7114295372238385</v>
      </c>
      <c r="H2581" s="4">
        <f t="shared" si="403"/>
        <v>0.49910961323594932</v>
      </c>
      <c r="I2581" s="4">
        <f t="shared" si="404"/>
        <v>0.55246921889885636</v>
      </c>
      <c r="J2581">
        <f t="shared" si="405"/>
        <v>0.32869196499009956</v>
      </c>
      <c r="K2581">
        <f t="shared" si="406"/>
        <v>0.10386615248578979</v>
      </c>
      <c r="L2581">
        <f t="shared" si="407"/>
        <v>1.3681780426895163</v>
      </c>
      <c r="M2581">
        <f t="shared" si="408"/>
        <v>0.10386615248578979</v>
      </c>
      <c r="N2581">
        <f t="shared" si="409"/>
        <v>2</v>
      </c>
    </row>
    <row r="2582" spans="1:14" x14ac:dyDescent="0.2">
      <c r="A2582">
        <f t="shared" si="410"/>
        <v>2565</v>
      </c>
      <c r="B2582" t="s">
        <v>3737</v>
      </c>
      <c r="C2582" s="7" t="s">
        <v>3738</v>
      </c>
      <c r="D2582" s="6">
        <v>35242</v>
      </c>
      <c r="E2582" s="6">
        <v>19924.95</v>
      </c>
      <c r="F2582" s="7">
        <f t="shared" si="401"/>
        <v>17359.95</v>
      </c>
      <c r="G2582" s="4">
        <f t="shared" si="402"/>
        <v>-0.55170655466437835</v>
      </c>
      <c r="H2582" s="4">
        <f t="shared" si="403"/>
        <v>-0.98795618990445622</v>
      </c>
      <c r="I2582" s="4">
        <f t="shared" si="404"/>
        <v>-0.92717675442473724</v>
      </c>
      <c r="J2582">
        <f t="shared" si="405"/>
        <v>3.6736934541170072</v>
      </c>
      <c r="K2582">
        <f t="shared" si="406"/>
        <v>7.6574410094246854</v>
      </c>
      <c r="L2582">
        <f t="shared" si="407"/>
        <v>1.8283627426464377</v>
      </c>
      <c r="M2582">
        <f t="shared" si="408"/>
        <v>1.8283627426464377</v>
      </c>
      <c r="N2582">
        <f t="shared" si="409"/>
        <v>3</v>
      </c>
    </row>
    <row r="2583" spans="1:14" x14ac:dyDescent="0.2">
      <c r="A2583">
        <f t="shared" si="410"/>
        <v>2566</v>
      </c>
      <c r="B2583" t="s">
        <v>3739</v>
      </c>
      <c r="C2583" s="7" t="s">
        <v>3740</v>
      </c>
      <c r="D2583" s="6">
        <v>46251</v>
      </c>
      <c r="E2583" s="6">
        <v>42029.43</v>
      </c>
      <c r="F2583" s="7">
        <f t="shared" si="401"/>
        <v>39463.43</v>
      </c>
      <c r="G2583" s="4">
        <f t="shared" si="402"/>
        <v>-1.153651204192309E-3</v>
      </c>
      <c r="H2583" s="4">
        <f t="shared" si="403"/>
        <v>-2.2882184506369998E-2</v>
      </c>
      <c r="I2583" s="4">
        <f t="shared" si="404"/>
        <v>3.3010307075024052E-2</v>
      </c>
      <c r="J2583">
        <f t="shared" si="405"/>
        <v>0.21394685176975636</v>
      </c>
      <c r="K2583">
        <f t="shared" si="406"/>
        <v>1.7921913178047832</v>
      </c>
      <c r="L2583">
        <f t="shared" si="407"/>
        <v>3.4306206612250138E-2</v>
      </c>
      <c r="M2583">
        <f t="shared" si="408"/>
        <v>3.4306206612250138E-2</v>
      </c>
      <c r="N2583">
        <f t="shared" si="409"/>
        <v>3</v>
      </c>
    </row>
    <row r="2584" spans="1:14" x14ac:dyDescent="0.2">
      <c r="A2584">
        <f t="shared" si="410"/>
        <v>2567</v>
      </c>
      <c r="B2584" t="s">
        <v>3741</v>
      </c>
      <c r="C2584" s="7" t="s">
        <v>22</v>
      </c>
      <c r="D2584" s="6">
        <v>31387</v>
      </c>
      <c r="E2584" s="6">
        <v>28474.59</v>
      </c>
      <c r="F2584" s="7">
        <f t="shared" si="401"/>
        <v>25907.59</v>
      </c>
      <c r="G2584" s="4">
        <f t="shared" si="402"/>
        <v>-0.74449258816778618</v>
      </c>
      <c r="H2584" s="4">
        <f t="shared" si="403"/>
        <v>-0.61468184373066281</v>
      </c>
      <c r="I2584" s="4">
        <f t="shared" si="404"/>
        <v>-0.5558626747251687</v>
      </c>
      <c r="J2584">
        <f t="shared" si="405"/>
        <v>2.4880552326349887</v>
      </c>
      <c r="K2584">
        <f t="shared" si="406"/>
        <v>6.0323620845821022</v>
      </c>
      <c r="L2584">
        <f t="shared" si="407"/>
        <v>0.97579114866062688</v>
      </c>
      <c r="M2584">
        <f t="shared" si="408"/>
        <v>0.97579114866062688</v>
      </c>
      <c r="N2584">
        <f t="shared" si="409"/>
        <v>3</v>
      </c>
    </row>
    <row r="2585" spans="1:14" x14ac:dyDescent="0.2">
      <c r="A2585">
        <f t="shared" si="410"/>
        <v>2568</v>
      </c>
      <c r="B2585" t="s">
        <v>3742</v>
      </c>
      <c r="C2585" s="7" t="s">
        <v>10</v>
      </c>
      <c r="D2585" s="6">
        <v>43034</v>
      </c>
      <c r="E2585" s="6">
        <v>41317.67</v>
      </c>
      <c r="F2585" s="7">
        <f t="shared" si="401"/>
        <v>38749.67</v>
      </c>
      <c r="G2585" s="4">
        <f t="shared" si="402"/>
        <v>-0.16203372118615419</v>
      </c>
      <c r="H2585" s="4">
        <f t="shared" si="403"/>
        <v>-5.3957381664690114E-2</v>
      </c>
      <c r="I2585" s="4">
        <f t="shared" si="404"/>
        <v>2.004188716463697E-3</v>
      </c>
      <c r="J2585">
        <f t="shared" si="405"/>
        <v>0.36326774236066373</v>
      </c>
      <c r="K2585">
        <f t="shared" si="406"/>
        <v>2.1922524100693201</v>
      </c>
      <c r="L2585">
        <f t="shared" si="407"/>
        <v>2.013817322984798E-2</v>
      </c>
      <c r="M2585">
        <f t="shared" si="408"/>
        <v>2.013817322984798E-2</v>
      </c>
      <c r="N2585">
        <f t="shared" si="409"/>
        <v>3</v>
      </c>
    </row>
    <row r="2586" spans="1:14" x14ac:dyDescent="0.2">
      <c r="A2586">
        <f t="shared" si="410"/>
        <v>2569</v>
      </c>
      <c r="B2586" t="s">
        <v>3743</v>
      </c>
      <c r="C2586" s="7" t="s">
        <v>1207</v>
      </c>
      <c r="D2586" s="6">
        <v>39917</v>
      </c>
      <c r="E2586" s="6">
        <v>38057.14</v>
      </c>
      <c r="F2586" s="7">
        <f t="shared" si="401"/>
        <v>35488.14</v>
      </c>
      <c r="G2586" s="4">
        <f t="shared" si="402"/>
        <v>-0.31791285644688633</v>
      </c>
      <c r="H2586" s="4">
        <f t="shared" si="403"/>
        <v>-0.1963110016919706</v>
      </c>
      <c r="I2586" s="4">
        <f t="shared" si="404"/>
        <v>-0.139678428984157</v>
      </c>
      <c r="J2586">
        <f t="shared" si="405"/>
        <v>0.72943275419708109</v>
      </c>
      <c r="K2586">
        <f t="shared" si="406"/>
        <v>3.0036318015361974</v>
      </c>
      <c r="L2586">
        <f t="shared" si="407"/>
        <v>8.3300650625313929E-2</v>
      </c>
      <c r="M2586">
        <f t="shared" si="408"/>
        <v>8.3300650625313929E-2</v>
      </c>
      <c r="N2586">
        <f t="shared" si="409"/>
        <v>3</v>
      </c>
    </row>
    <row r="2587" spans="1:14" x14ac:dyDescent="0.2">
      <c r="A2587">
        <f t="shared" si="410"/>
        <v>2570</v>
      </c>
      <c r="B2587" t="s">
        <v>3744</v>
      </c>
      <c r="C2587" s="7" t="s">
        <v>1725</v>
      </c>
      <c r="D2587" s="6">
        <v>41067</v>
      </c>
      <c r="E2587" s="6">
        <v>37118.67</v>
      </c>
      <c r="F2587" s="7">
        <f t="shared" si="401"/>
        <v>34548.67</v>
      </c>
      <c r="G2587" s="4">
        <f t="shared" si="402"/>
        <v>-0.26040210715274387</v>
      </c>
      <c r="H2587" s="4">
        <f t="shared" si="403"/>
        <v>-0.23728427959065646</v>
      </c>
      <c r="I2587" s="4">
        <f t="shared" si="404"/>
        <v>-0.18048951116068224</v>
      </c>
      <c r="J2587">
        <f t="shared" si="405"/>
        <v>0.73840200006360324</v>
      </c>
      <c r="K2587">
        <f t="shared" si="406"/>
        <v>3.0169052215233156</v>
      </c>
      <c r="L2587">
        <f t="shared" si="407"/>
        <v>8.3537065698193164E-2</v>
      </c>
      <c r="M2587">
        <f t="shared" si="408"/>
        <v>8.3537065698193164E-2</v>
      </c>
      <c r="N2587">
        <f t="shared" si="409"/>
        <v>3</v>
      </c>
    </row>
    <row r="2588" spans="1:14" x14ac:dyDescent="0.2">
      <c r="A2588">
        <f t="shared" si="410"/>
        <v>2571</v>
      </c>
      <c r="B2588" t="s">
        <v>3745</v>
      </c>
      <c r="C2588" s="7" t="s">
        <v>1155</v>
      </c>
      <c r="D2588" s="6">
        <v>52200</v>
      </c>
      <c r="E2588" s="6">
        <v>46661.42</v>
      </c>
      <c r="F2588" s="7">
        <f t="shared" si="401"/>
        <v>44090.42</v>
      </c>
      <c r="G2588" s="4">
        <f t="shared" si="402"/>
        <v>0.29635195536176706</v>
      </c>
      <c r="H2588" s="4">
        <f t="shared" si="403"/>
        <v>0.17934890811665843</v>
      </c>
      <c r="I2588" s="4">
        <f t="shared" si="404"/>
        <v>0.23400924170833876</v>
      </c>
      <c r="J2588">
        <f t="shared" si="405"/>
        <v>9.6268949349821026E-3</v>
      </c>
      <c r="K2588">
        <f t="shared" si="406"/>
        <v>0.86361366738236223</v>
      </c>
      <c r="L2588">
        <f t="shared" si="407"/>
        <v>0.31851688185790961</v>
      </c>
      <c r="M2588">
        <f t="shared" si="408"/>
        <v>9.6268949349821026E-3</v>
      </c>
      <c r="N2588">
        <f t="shared" si="409"/>
        <v>1</v>
      </c>
    </row>
    <row r="2589" spans="1:14" x14ac:dyDescent="0.2">
      <c r="A2589">
        <f t="shared" si="410"/>
        <v>2572</v>
      </c>
      <c r="B2589" t="s">
        <v>3746</v>
      </c>
      <c r="C2589" s="7" t="s">
        <v>103</v>
      </c>
      <c r="D2589" s="6">
        <v>55904</v>
      </c>
      <c r="E2589" s="6">
        <v>55776.160000000003</v>
      </c>
      <c r="F2589" s="7">
        <f t="shared" si="401"/>
        <v>53204.160000000003</v>
      </c>
      <c r="G2589" s="4">
        <f t="shared" si="402"/>
        <v>0.48158657743611794</v>
      </c>
      <c r="H2589" s="4">
        <f t="shared" si="403"/>
        <v>0.57729532621661639</v>
      </c>
      <c r="I2589" s="4">
        <f t="shared" si="404"/>
        <v>0.62991500993455651</v>
      </c>
      <c r="J2589">
        <f t="shared" si="405"/>
        <v>0.27516620344414217</v>
      </c>
      <c r="K2589">
        <f t="shared" si="406"/>
        <v>0.18782795893058601</v>
      </c>
      <c r="L2589">
        <f t="shared" si="407"/>
        <v>1.2388351703753309</v>
      </c>
      <c r="M2589">
        <f t="shared" si="408"/>
        <v>0.18782795893058601</v>
      </c>
      <c r="N2589">
        <f t="shared" si="409"/>
        <v>2</v>
      </c>
    </row>
    <row r="2590" spans="1:14" x14ac:dyDescent="0.2">
      <c r="A2590">
        <f t="shared" si="410"/>
        <v>2573</v>
      </c>
      <c r="B2590" t="s">
        <v>3747</v>
      </c>
      <c r="C2590" s="7" t="s">
        <v>30</v>
      </c>
      <c r="D2590" s="6">
        <v>15080</v>
      </c>
      <c r="E2590" s="6">
        <v>1732.75</v>
      </c>
      <c r="F2590" s="7">
        <f t="shared" si="401"/>
        <v>-840.25</v>
      </c>
      <c r="G2590" s="4">
        <f t="shared" si="402"/>
        <v>-1.5599950131587257</v>
      </c>
      <c r="H2590" s="4">
        <f t="shared" si="403"/>
        <v>-1.7822213941075438</v>
      </c>
      <c r="I2590" s="4">
        <f t="shared" si="404"/>
        <v>-1.7178032330022261</v>
      </c>
      <c r="J2590">
        <f t="shared" si="405"/>
        <v>11.489022780762607</v>
      </c>
      <c r="K2590">
        <f t="shared" si="406"/>
        <v>18.124592953215554</v>
      </c>
      <c r="L2590">
        <f t="shared" si="407"/>
        <v>7.8467372884406661</v>
      </c>
      <c r="M2590">
        <f t="shared" si="408"/>
        <v>7.8467372884406661</v>
      </c>
      <c r="N2590">
        <f t="shared" si="409"/>
        <v>3</v>
      </c>
    </row>
    <row r="2591" spans="1:14" x14ac:dyDescent="0.2">
      <c r="A2591">
        <f t="shared" si="410"/>
        <v>2574</v>
      </c>
      <c r="B2591" t="s">
        <v>3748</v>
      </c>
      <c r="C2591" s="7" t="s">
        <v>208</v>
      </c>
      <c r="D2591" s="6">
        <v>61990</v>
      </c>
      <c r="E2591" s="6">
        <v>57934.38</v>
      </c>
      <c r="F2591" s="7">
        <f t="shared" si="401"/>
        <v>55360.38</v>
      </c>
      <c r="G2591" s="4">
        <f t="shared" si="402"/>
        <v>0.78594346457016218</v>
      </c>
      <c r="H2591" s="4">
        <f t="shared" si="403"/>
        <v>0.67152247021322931</v>
      </c>
      <c r="I2591" s="4">
        <f t="shared" si="404"/>
        <v>0.72358236664702935</v>
      </c>
      <c r="J2591">
        <f t="shared" si="405"/>
        <v>0.6378658198813445</v>
      </c>
      <c r="K2591">
        <f t="shared" si="406"/>
        <v>1.2525081178282977E-2</v>
      </c>
      <c r="L2591">
        <f t="shared" si="407"/>
        <v>1.9562673773329715</v>
      </c>
      <c r="M2591">
        <f t="shared" si="408"/>
        <v>1.2525081178282977E-2</v>
      </c>
      <c r="N2591">
        <f t="shared" si="409"/>
        <v>2</v>
      </c>
    </row>
    <row r="2592" spans="1:14" x14ac:dyDescent="0.2">
      <c r="A2592">
        <f t="shared" si="410"/>
        <v>2575</v>
      </c>
      <c r="B2592" t="s">
        <v>3749</v>
      </c>
      <c r="C2592" s="7" t="s">
        <v>614</v>
      </c>
      <c r="D2592" s="6">
        <v>80244</v>
      </c>
      <c r="E2592" s="6">
        <v>72837.149999999994</v>
      </c>
      <c r="F2592" s="7">
        <f t="shared" si="401"/>
        <v>70262.149999999994</v>
      </c>
      <c r="G2592" s="4">
        <f t="shared" si="402"/>
        <v>1.6988140885834455</v>
      </c>
      <c r="H2592" s="4">
        <f t="shared" si="403"/>
        <v>1.3221722903142421</v>
      </c>
      <c r="I2592" s="4">
        <f t="shared" si="404"/>
        <v>1.3709232716739888</v>
      </c>
      <c r="J2592">
        <f t="shared" si="405"/>
        <v>4.368847185835655</v>
      </c>
      <c r="K2592">
        <f t="shared" si="406"/>
        <v>1.4663322767387696</v>
      </c>
      <c r="L2592">
        <f t="shared" si="407"/>
        <v>7.2256301460961092</v>
      </c>
      <c r="M2592">
        <f t="shared" si="408"/>
        <v>1.4663322767387696</v>
      </c>
      <c r="N2592">
        <f t="shared" si="409"/>
        <v>2</v>
      </c>
    </row>
    <row r="2593" spans="1:14" x14ac:dyDescent="0.2">
      <c r="A2593">
        <f t="shared" si="410"/>
        <v>2576</v>
      </c>
      <c r="B2593" t="s">
        <v>3750</v>
      </c>
      <c r="C2593" s="7" t="s">
        <v>38</v>
      </c>
      <c r="D2593" s="6">
        <v>9413</v>
      </c>
      <c r="E2593" s="6">
        <v>7264.85</v>
      </c>
      <c r="F2593" s="7">
        <f t="shared" si="401"/>
        <v>4688.8500000000004</v>
      </c>
      <c r="G2593" s="4">
        <f t="shared" si="402"/>
        <v>-1.8433979838108172</v>
      </c>
      <c r="H2593" s="4">
        <f t="shared" si="403"/>
        <v>-1.54069180801175</v>
      </c>
      <c r="I2593" s="4">
        <f t="shared" si="404"/>
        <v>-1.4776161546897466</v>
      </c>
      <c r="J2593">
        <f t="shared" si="405"/>
        <v>10.785794942187755</v>
      </c>
      <c r="K2593">
        <f t="shared" si="406"/>
        <v>17.329055331546765</v>
      </c>
      <c r="L2593">
        <f t="shared" si="407"/>
        <v>7.237289413617308</v>
      </c>
      <c r="M2593">
        <f t="shared" si="408"/>
        <v>7.237289413617308</v>
      </c>
      <c r="N2593">
        <f t="shared" si="409"/>
        <v>3</v>
      </c>
    </row>
    <row r="2594" spans="1:14" x14ac:dyDescent="0.2">
      <c r="A2594">
        <f t="shared" si="410"/>
        <v>2577</v>
      </c>
      <c r="B2594" t="s">
        <v>3751</v>
      </c>
      <c r="C2594" s="7" t="s">
        <v>22</v>
      </c>
      <c r="D2594" s="6">
        <v>28145</v>
      </c>
      <c r="E2594" s="6">
        <v>27881.200000000001</v>
      </c>
      <c r="F2594" s="7">
        <f t="shared" si="401"/>
        <v>25304.2</v>
      </c>
      <c r="G2594" s="4">
        <f t="shared" si="402"/>
        <v>-0.90662289183005551</v>
      </c>
      <c r="H2594" s="4">
        <f t="shared" si="403"/>
        <v>-0.6405890473411151</v>
      </c>
      <c r="I2594" s="4">
        <f t="shared" si="404"/>
        <v>-0.58207426091152215</v>
      </c>
      <c r="J2594">
        <f t="shared" si="405"/>
        <v>2.9353378446097462</v>
      </c>
      <c r="K2594">
        <f t="shared" si="406"/>
        <v>6.7228966054681303</v>
      </c>
      <c r="L2594">
        <f t="shared" si="407"/>
        <v>1.264975944029137</v>
      </c>
      <c r="M2594">
        <f t="shared" si="408"/>
        <v>1.264975944029137</v>
      </c>
      <c r="N2594">
        <f t="shared" si="409"/>
        <v>3</v>
      </c>
    </row>
    <row r="2595" spans="1:14" x14ac:dyDescent="0.2">
      <c r="A2595">
        <f t="shared" si="410"/>
        <v>2578</v>
      </c>
      <c r="B2595" t="s">
        <v>3752</v>
      </c>
      <c r="C2595" s="7" t="s">
        <v>97</v>
      </c>
      <c r="D2595" s="6">
        <v>55544</v>
      </c>
      <c r="E2595" s="6">
        <v>55677.87</v>
      </c>
      <c r="F2595" s="7">
        <f t="shared" si="401"/>
        <v>53099.87</v>
      </c>
      <c r="G2595" s="4">
        <f t="shared" si="402"/>
        <v>0.46358321243969075</v>
      </c>
      <c r="H2595" s="4">
        <f t="shared" si="403"/>
        <v>0.5730040185726194</v>
      </c>
      <c r="I2595" s="4">
        <f t="shared" si="404"/>
        <v>0.62538459623301224</v>
      </c>
      <c r="J2595">
        <f t="shared" si="405"/>
        <v>0.26217475880681851</v>
      </c>
      <c r="K2595">
        <f t="shared" si="406"/>
        <v>0.20458896551865915</v>
      </c>
      <c r="L2595">
        <f t="shared" si="407"/>
        <v>1.2062764118632843</v>
      </c>
      <c r="M2595">
        <f t="shared" si="408"/>
        <v>0.20458896551865915</v>
      </c>
      <c r="N2595">
        <f t="shared" si="409"/>
        <v>2</v>
      </c>
    </row>
    <row r="2596" spans="1:14" x14ac:dyDescent="0.2">
      <c r="A2596">
        <f t="shared" si="410"/>
        <v>2579</v>
      </c>
      <c r="B2596" t="s">
        <v>3753</v>
      </c>
      <c r="C2596" s="7" t="s">
        <v>174</v>
      </c>
      <c r="D2596" s="6">
        <v>101934</v>
      </c>
      <c r="E2596" s="6">
        <v>90174</v>
      </c>
      <c r="F2596" s="7">
        <f t="shared" si="401"/>
        <v>87595</v>
      </c>
      <c r="G2596" s="4">
        <f t="shared" si="402"/>
        <v>2.783516829618184</v>
      </c>
      <c r="H2596" s="4">
        <f t="shared" si="403"/>
        <v>2.0790932072725155</v>
      </c>
      <c r="I2596" s="4">
        <f t="shared" si="404"/>
        <v>2.1238715996710344</v>
      </c>
      <c r="J2596">
        <f t="shared" si="405"/>
        <v>13.039486909403792</v>
      </c>
      <c r="K2596">
        <f t="shared" si="406"/>
        <v>7.4604721442124982</v>
      </c>
      <c r="L2596">
        <f t="shared" si="407"/>
        <v>17.703238628867371</v>
      </c>
      <c r="M2596">
        <f t="shared" si="408"/>
        <v>7.4604721442124982</v>
      </c>
      <c r="N2596">
        <f t="shared" si="409"/>
        <v>2</v>
      </c>
    </row>
    <row r="2597" spans="1:14" x14ac:dyDescent="0.2">
      <c r="A2597">
        <f t="shared" si="410"/>
        <v>2580</v>
      </c>
      <c r="B2597" t="s">
        <v>3755</v>
      </c>
      <c r="C2597" s="7" t="s">
        <v>10</v>
      </c>
      <c r="D2597" s="6">
        <v>58245</v>
      </c>
      <c r="E2597" s="6">
        <v>55602.63</v>
      </c>
      <c r="F2597" s="7">
        <f t="shared" si="401"/>
        <v>53022.63</v>
      </c>
      <c r="G2597" s="4">
        <f t="shared" si="402"/>
        <v>0.59865845926010697</v>
      </c>
      <c r="H2597" s="4">
        <f t="shared" si="403"/>
        <v>0.56971906601249778</v>
      </c>
      <c r="I2597" s="4">
        <f t="shared" si="404"/>
        <v>0.62202924908268808</v>
      </c>
      <c r="J2597">
        <f t="shared" si="405"/>
        <v>0.3265399779036412</v>
      </c>
      <c r="K2597">
        <f t="shared" si="406"/>
        <v>0.11152219422199913</v>
      </c>
      <c r="L2597">
        <f t="shared" si="407"/>
        <v>1.3699130377369635</v>
      </c>
      <c r="M2597">
        <f t="shared" si="408"/>
        <v>0.11152219422199913</v>
      </c>
      <c r="N2597">
        <f t="shared" si="409"/>
        <v>2</v>
      </c>
    </row>
    <row r="2598" spans="1:14" x14ac:dyDescent="0.2">
      <c r="A2598">
        <f t="shared" si="410"/>
        <v>2581</v>
      </c>
      <c r="B2598" t="s">
        <v>3756</v>
      </c>
      <c r="C2598" s="7" t="s">
        <v>10</v>
      </c>
      <c r="D2598" s="6">
        <v>42391</v>
      </c>
      <c r="E2598" s="6">
        <v>46253.09</v>
      </c>
      <c r="F2598" s="7">
        <f t="shared" si="401"/>
        <v>43672.09</v>
      </c>
      <c r="G2598" s="4">
        <f t="shared" si="402"/>
        <v>-0.19418973144366167</v>
      </c>
      <c r="H2598" s="4">
        <f t="shared" si="403"/>
        <v>0.16152136055054506</v>
      </c>
      <c r="I2598" s="4">
        <f t="shared" si="404"/>
        <v>0.21583676147277417</v>
      </c>
      <c r="J2598">
        <f t="shared" si="405"/>
        <v>0.23559671871357618</v>
      </c>
      <c r="K2598">
        <f t="shared" si="406"/>
        <v>1.7156264440541362</v>
      </c>
      <c r="L2598">
        <f t="shared" si="407"/>
        <v>0.14495980761045793</v>
      </c>
      <c r="M2598">
        <f t="shared" si="408"/>
        <v>0.14495980761045793</v>
      </c>
      <c r="N2598">
        <f t="shared" si="409"/>
        <v>3</v>
      </c>
    </row>
    <row r="2599" spans="1:14" x14ac:dyDescent="0.2">
      <c r="A2599">
        <f t="shared" si="410"/>
        <v>2582</v>
      </c>
      <c r="B2599" t="s">
        <v>3757</v>
      </c>
      <c r="C2599" s="7" t="s">
        <v>208</v>
      </c>
      <c r="D2599" s="6">
        <v>55553</v>
      </c>
      <c r="E2599" s="6">
        <v>52602.239999999998</v>
      </c>
      <c r="F2599" s="7">
        <f t="shared" si="401"/>
        <v>50020.24</v>
      </c>
      <c r="G2599" s="4">
        <f t="shared" si="402"/>
        <v>0.46403329656460146</v>
      </c>
      <c r="H2599" s="4">
        <f t="shared" si="403"/>
        <v>0.43872306904462682</v>
      </c>
      <c r="I2599" s="4">
        <f t="shared" si="404"/>
        <v>0.49160381238329648</v>
      </c>
      <c r="J2599">
        <f t="shared" si="405"/>
        <v>0.11865390217659053</v>
      </c>
      <c r="K2599">
        <f t="shared" si="406"/>
        <v>0.30270340070338003</v>
      </c>
      <c r="L2599">
        <f t="shared" si="407"/>
        <v>0.88991903001492223</v>
      </c>
      <c r="M2599">
        <f t="shared" si="408"/>
        <v>0.11865390217659053</v>
      </c>
      <c r="N2599">
        <f t="shared" si="409"/>
        <v>1</v>
      </c>
    </row>
    <row r="2600" spans="1:14" x14ac:dyDescent="0.2">
      <c r="A2600">
        <f t="shared" si="410"/>
        <v>2583</v>
      </c>
      <c r="B2600" t="s">
        <v>3758</v>
      </c>
      <c r="C2600" s="7" t="s">
        <v>2252</v>
      </c>
      <c r="D2600" s="6">
        <v>35401</v>
      </c>
      <c r="E2600" s="6">
        <v>39030.78</v>
      </c>
      <c r="F2600" s="7">
        <f t="shared" si="401"/>
        <v>36447.78</v>
      </c>
      <c r="G2600" s="4">
        <f t="shared" si="402"/>
        <v>-0.543755068457623</v>
      </c>
      <c r="H2600" s="4">
        <f t="shared" si="403"/>
        <v>-0.15380221367181396</v>
      </c>
      <c r="I2600" s="4">
        <f t="shared" si="404"/>
        <v>-9.7991151157424267E-2</v>
      </c>
      <c r="J2600">
        <f t="shared" si="405"/>
        <v>0.97974256574328578</v>
      </c>
      <c r="K2600">
        <f t="shared" si="406"/>
        <v>3.4511265647341824</v>
      </c>
      <c r="L2600">
        <f t="shared" si="407"/>
        <v>0.21465797645153301</v>
      </c>
      <c r="M2600">
        <f t="shared" si="408"/>
        <v>0.21465797645153301</v>
      </c>
      <c r="N2600">
        <f t="shared" si="409"/>
        <v>3</v>
      </c>
    </row>
    <row r="2601" spans="1:14" x14ac:dyDescent="0.2">
      <c r="A2601">
        <f t="shared" si="410"/>
        <v>2584</v>
      </c>
      <c r="B2601" t="s">
        <v>3759</v>
      </c>
      <c r="C2601" s="7" t="s">
        <v>3760</v>
      </c>
      <c r="D2601" s="6">
        <v>49651</v>
      </c>
      <c r="E2601" s="6">
        <v>61325.7</v>
      </c>
      <c r="F2601" s="7">
        <f t="shared" si="401"/>
        <v>58741.7</v>
      </c>
      <c r="G2601" s="4">
        <f t="shared" si="402"/>
        <v>0.16887812931762008</v>
      </c>
      <c r="H2601" s="4">
        <f t="shared" si="403"/>
        <v>0.81958633672294312</v>
      </c>
      <c r="I2601" s="4">
        <f t="shared" si="404"/>
        <v>0.87046872638723194</v>
      </c>
      <c r="J2601">
        <f t="shared" si="405"/>
        <v>0.68911569632173042</v>
      </c>
      <c r="K2601">
        <f t="shared" si="406"/>
        <v>0.54390558962709046</v>
      </c>
      <c r="L2601">
        <f t="shared" si="407"/>
        <v>1.7247250281725526</v>
      </c>
      <c r="M2601">
        <f t="shared" si="408"/>
        <v>0.54390558962709046</v>
      </c>
      <c r="N2601">
        <f t="shared" si="409"/>
        <v>2</v>
      </c>
    </row>
    <row r="2602" spans="1:14" x14ac:dyDescent="0.2">
      <c r="A2602">
        <f t="shared" si="410"/>
        <v>2585</v>
      </c>
      <c r="B2602" t="s">
        <v>3761</v>
      </c>
      <c r="C2602" s="7" t="s">
        <v>1536</v>
      </c>
      <c r="D2602" s="6">
        <v>32557</v>
      </c>
      <c r="E2602" s="6">
        <v>30052.74</v>
      </c>
      <c r="F2602" s="7">
        <f t="shared" si="401"/>
        <v>27467.74</v>
      </c>
      <c r="G2602" s="4">
        <f t="shared" si="402"/>
        <v>-0.68598165192939786</v>
      </c>
      <c r="H2602" s="4">
        <f t="shared" si="403"/>
        <v>-0.54578035671902569</v>
      </c>
      <c r="I2602" s="4">
        <f t="shared" si="404"/>
        <v>-0.48808891946134353</v>
      </c>
      <c r="J2602">
        <f t="shared" si="405"/>
        <v>2.1492054134630862</v>
      </c>
      <c r="K2602">
        <f t="shared" si="406"/>
        <v>5.4992384862311141</v>
      </c>
      <c r="L2602">
        <f t="shared" si="407"/>
        <v>0.76989665431603949</v>
      </c>
      <c r="M2602">
        <f t="shared" si="408"/>
        <v>0.76989665431603949</v>
      </c>
      <c r="N2602">
        <f t="shared" si="409"/>
        <v>3</v>
      </c>
    </row>
    <row r="2603" spans="1:14" x14ac:dyDescent="0.2">
      <c r="A2603">
        <f t="shared" si="410"/>
        <v>2586</v>
      </c>
      <c r="B2603" t="s">
        <v>3762</v>
      </c>
      <c r="C2603" s="7" t="s">
        <v>669</v>
      </c>
      <c r="D2603" s="6">
        <v>49651</v>
      </c>
      <c r="E2603" s="6">
        <v>64801.32</v>
      </c>
      <c r="F2603" s="7">
        <f t="shared" si="401"/>
        <v>62215.32</v>
      </c>
      <c r="G2603" s="4">
        <f t="shared" si="402"/>
        <v>0.16887812931762008</v>
      </c>
      <c r="H2603" s="4">
        <f t="shared" si="403"/>
        <v>0.97133071228127787</v>
      </c>
      <c r="I2603" s="4">
        <f t="shared" si="404"/>
        <v>1.0213646477791034</v>
      </c>
      <c r="J2603">
        <f t="shared" si="405"/>
        <v>1.0865200634802552</v>
      </c>
      <c r="K2603">
        <f t="shared" si="406"/>
        <v>0.66788987272179778</v>
      </c>
      <c r="L2603">
        <f t="shared" si="407"/>
        <v>2.3175814559863968</v>
      </c>
      <c r="M2603">
        <f t="shared" si="408"/>
        <v>0.66788987272179778</v>
      </c>
      <c r="N2603">
        <f t="shared" si="409"/>
        <v>2</v>
      </c>
    </row>
    <row r="2604" spans="1:14" x14ac:dyDescent="0.2">
      <c r="A2604">
        <f t="shared" si="410"/>
        <v>2587</v>
      </c>
      <c r="B2604" t="s">
        <v>3763</v>
      </c>
      <c r="C2604" s="7" t="s">
        <v>792</v>
      </c>
      <c r="D2604" s="6">
        <v>38916</v>
      </c>
      <c r="E2604" s="6">
        <v>34269.18</v>
      </c>
      <c r="F2604" s="7">
        <f t="shared" si="401"/>
        <v>31682.18</v>
      </c>
      <c r="G2604" s="4">
        <f t="shared" si="402"/>
        <v>-0.36797221300639638</v>
      </c>
      <c r="H2604" s="4">
        <f t="shared" si="403"/>
        <v>-0.36169203438252628</v>
      </c>
      <c r="I2604" s="4">
        <f t="shared" si="404"/>
        <v>-0.30501137875431222</v>
      </c>
      <c r="J2604">
        <f t="shared" si="405"/>
        <v>1.1320200393689468</v>
      </c>
      <c r="K2604">
        <f t="shared" si="406"/>
        <v>3.765569551470457</v>
      </c>
      <c r="L2604">
        <f t="shared" si="407"/>
        <v>0.23370337650196873</v>
      </c>
      <c r="M2604">
        <f t="shared" si="408"/>
        <v>0.23370337650196873</v>
      </c>
      <c r="N2604">
        <f t="shared" si="409"/>
        <v>3</v>
      </c>
    </row>
    <row r="2605" spans="1:14" x14ac:dyDescent="0.2">
      <c r="A2605">
        <f t="shared" si="410"/>
        <v>2588</v>
      </c>
      <c r="B2605" t="s">
        <v>3764</v>
      </c>
      <c r="C2605" s="7" t="s">
        <v>1890</v>
      </c>
      <c r="D2605" s="6">
        <v>33726</v>
      </c>
      <c r="E2605" s="6">
        <v>31279.43</v>
      </c>
      <c r="F2605" s="7">
        <f t="shared" si="401"/>
        <v>28691.43</v>
      </c>
      <c r="G2605" s="4">
        <f t="shared" si="402"/>
        <v>-0.62752072503822176</v>
      </c>
      <c r="H2605" s="4">
        <f t="shared" si="403"/>
        <v>-0.49222349260452147</v>
      </c>
      <c r="I2605" s="4">
        <f t="shared" si="404"/>
        <v>-0.43493116759210659</v>
      </c>
      <c r="J2605">
        <f t="shared" si="405"/>
        <v>1.8790859524207171</v>
      </c>
      <c r="K2605">
        <f t="shared" si="406"/>
        <v>5.0619743035028382</v>
      </c>
      <c r="L2605">
        <f t="shared" si="407"/>
        <v>0.61350196793095502</v>
      </c>
      <c r="M2605">
        <f t="shared" si="408"/>
        <v>0.61350196793095502</v>
      </c>
      <c r="N2605">
        <f t="shared" si="409"/>
        <v>3</v>
      </c>
    </row>
    <row r="2606" spans="1:14" x14ac:dyDescent="0.2">
      <c r="A2606">
        <f t="shared" si="410"/>
        <v>2589</v>
      </c>
      <c r="B2606" t="s">
        <v>3765</v>
      </c>
      <c r="C2606" s="7" t="s">
        <v>30</v>
      </c>
      <c r="D2606" s="6">
        <v>15080</v>
      </c>
      <c r="E2606" s="7">
        <v>630.75</v>
      </c>
      <c r="F2606" s="7">
        <f t="shared" si="401"/>
        <v>-1958.25</v>
      </c>
      <c r="G2606" s="4">
        <f t="shared" si="402"/>
        <v>-1.5599950131587257</v>
      </c>
      <c r="H2606" s="4">
        <f t="shared" si="403"/>
        <v>-1.8303343356446753</v>
      </c>
      <c r="I2606" s="4">
        <f t="shared" si="404"/>
        <v>-1.766369754416806</v>
      </c>
      <c r="J2606">
        <f t="shared" si="405"/>
        <v>11.883196891932254</v>
      </c>
      <c r="K2606">
        <f t="shared" si="406"/>
        <v>18.606111300072143</v>
      </c>
      <c r="L2606">
        <f t="shared" si="407"/>
        <v>8.1782970287981449</v>
      </c>
      <c r="M2606">
        <f t="shared" si="408"/>
        <v>8.1782970287981449</v>
      </c>
      <c r="N2606">
        <f t="shared" si="409"/>
        <v>3</v>
      </c>
    </row>
    <row r="2607" spans="1:14" x14ac:dyDescent="0.2">
      <c r="A2607">
        <f t="shared" si="410"/>
        <v>2590</v>
      </c>
      <c r="B2607" t="s">
        <v>3766</v>
      </c>
      <c r="C2607" s="7" t="s">
        <v>691</v>
      </c>
      <c r="D2607" s="6">
        <v>31966</v>
      </c>
      <c r="E2607" s="6">
        <v>29345.31</v>
      </c>
      <c r="F2607" s="7">
        <f t="shared" si="401"/>
        <v>26755.31</v>
      </c>
      <c r="G2607" s="4">
        <f t="shared" si="402"/>
        <v>-0.71553717613186585</v>
      </c>
      <c r="H2607" s="4">
        <f t="shared" si="403"/>
        <v>-0.57666650756440951</v>
      </c>
      <c r="I2607" s="4">
        <f t="shared" si="404"/>
        <v>-0.51903726190444643</v>
      </c>
      <c r="J2607">
        <f t="shared" si="405"/>
        <v>2.3054943459386399</v>
      </c>
      <c r="K2607">
        <f t="shared" si="406"/>
        <v>5.7471514956003658</v>
      </c>
      <c r="L2607">
        <f t="shared" si="407"/>
        <v>0.8635296033686356</v>
      </c>
      <c r="M2607">
        <f t="shared" si="408"/>
        <v>0.8635296033686356</v>
      </c>
      <c r="N2607">
        <f t="shared" si="409"/>
        <v>3</v>
      </c>
    </row>
    <row r="2608" spans="1:14" x14ac:dyDescent="0.2">
      <c r="A2608">
        <f t="shared" si="410"/>
        <v>2591</v>
      </c>
      <c r="B2608" t="s">
        <v>3767</v>
      </c>
      <c r="C2608" s="7" t="s">
        <v>136</v>
      </c>
      <c r="D2608" s="6">
        <v>17576</v>
      </c>
      <c r="E2608" s="6">
        <v>6147.38</v>
      </c>
      <c r="F2608" s="7">
        <f t="shared" si="401"/>
        <v>3556.38</v>
      </c>
      <c r="G2608" s="4">
        <f t="shared" si="402"/>
        <v>-1.4351716825168306</v>
      </c>
      <c r="H2608" s="4">
        <f t="shared" si="403"/>
        <v>-1.5894801644359773</v>
      </c>
      <c r="I2608" s="4">
        <f t="shared" si="404"/>
        <v>-1.5268112606882878</v>
      </c>
      <c r="J2608">
        <f t="shared" si="405"/>
        <v>9.574000376224804</v>
      </c>
      <c r="K2608">
        <f t="shared" si="406"/>
        <v>15.711859466328161</v>
      </c>
      <c r="L2608">
        <f t="shared" si="407"/>
        <v>6.2750944596583089</v>
      </c>
      <c r="M2608">
        <f t="shared" si="408"/>
        <v>6.2750944596583089</v>
      </c>
      <c r="N2608">
        <f t="shared" si="409"/>
        <v>3</v>
      </c>
    </row>
    <row r="2609" spans="1:14" x14ac:dyDescent="0.2">
      <c r="A2609">
        <f t="shared" si="410"/>
        <v>2592</v>
      </c>
      <c r="B2609" t="s">
        <v>3768</v>
      </c>
      <c r="C2609" s="7" t="s">
        <v>732</v>
      </c>
      <c r="D2609" s="6">
        <v>40554</v>
      </c>
      <c r="E2609" s="6">
        <v>37382.74</v>
      </c>
      <c r="F2609" s="7">
        <f t="shared" si="401"/>
        <v>34790.74</v>
      </c>
      <c r="G2609" s="4">
        <f t="shared" si="402"/>
        <v>-0.28605690227265262</v>
      </c>
      <c r="H2609" s="4">
        <f t="shared" si="403"/>
        <v>-0.22575507408093751</v>
      </c>
      <c r="I2609" s="4">
        <f t="shared" si="404"/>
        <v>-0.16997386014205318</v>
      </c>
      <c r="J2609">
        <f t="shared" si="405"/>
        <v>0.74606314438941268</v>
      </c>
      <c r="K2609">
        <f t="shared" si="406"/>
        <v>3.0356894077641101</v>
      </c>
      <c r="L2609">
        <f t="shared" si="407"/>
        <v>8.5530185964700606E-2</v>
      </c>
      <c r="M2609">
        <f t="shared" si="408"/>
        <v>8.5530185964700606E-2</v>
      </c>
      <c r="N2609">
        <f t="shared" si="409"/>
        <v>3</v>
      </c>
    </row>
    <row r="2610" spans="1:14" x14ac:dyDescent="0.2">
      <c r="A2610">
        <f t="shared" si="410"/>
        <v>2593</v>
      </c>
      <c r="B2610" t="s">
        <v>3769</v>
      </c>
      <c r="C2610" s="7" t="s">
        <v>97</v>
      </c>
      <c r="D2610" s="6">
        <v>55544</v>
      </c>
      <c r="E2610" s="6">
        <v>51537.69</v>
      </c>
      <c r="F2610" s="7">
        <f t="shared" si="401"/>
        <v>48944.69</v>
      </c>
      <c r="G2610" s="4">
        <f t="shared" si="402"/>
        <v>0.46358321243969075</v>
      </c>
      <c r="H2610" s="4">
        <f t="shared" si="403"/>
        <v>0.39224518164593986</v>
      </c>
      <c r="I2610" s="4">
        <f t="shared" si="404"/>
        <v>0.44488134180418115</v>
      </c>
      <c r="J2610">
        <f t="shared" si="405"/>
        <v>8.5392906253849807E-2</v>
      </c>
      <c r="K2610">
        <f t="shared" si="406"/>
        <v>0.35418823589665283</v>
      </c>
      <c r="L2610">
        <f t="shared" si="407"/>
        <v>0.79599870293452069</v>
      </c>
      <c r="M2610">
        <f t="shared" si="408"/>
        <v>8.5392906253849807E-2</v>
      </c>
      <c r="N2610">
        <f t="shared" si="409"/>
        <v>1</v>
      </c>
    </row>
    <row r="2611" spans="1:14" x14ac:dyDescent="0.2">
      <c r="A2611">
        <f t="shared" si="410"/>
        <v>2594</v>
      </c>
      <c r="B2611" t="s">
        <v>3770</v>
      </c>
      <c r="C2611" s="7" t="s">
        <v>38</v>
      </c>
      <c r="D2611" s="6">
        <v>9413</v>
      </c>
      <c r="E2611" s="6">
        <v>9027.01</v>
      </c>
      <c r="F2611" s="7">
        <f t="shared" si="401"/>
        <v>6433.01</v>
      </c>
      <c r="G2611" s="4">
        <f t="shared" si="402"/>
        <v>-1.8433979838108172</v>
      </c>
      <c r="H2611" s="4">
        <f t="shared" si="403"/>
        <v>-1.4637565075951695</v>
      </c>
      <c r="I2611" s="4">
        <f t="shared" si="404"/>
        <v>-1.401848906039967</v>
      </c>
      <c r="J2611">
        <f t="shared" si="405"/>
        <v>10.255927909088728</v>
      </c>
      <c r="K2611">
        <f t="shared" si="406"/>
        <v>16.661228580690143</v>
      </c>
      <c r="L2611">
        <f t="shared" si="407"/>
        <v>6.8058609111539869</v>
      </c>
      <c r="M2611">
        <f t="shared" si="408"/>
        <v>6.8058609111539869</v>
      </c>
      <c r="N2611">
        <f t="shared" si="409"/>
        <v>3</v>
      </c>
    </row>
    <row r="2612" spans="1:14" x14ac:dyDescent="0.2">
      <c r="A2612">
        <f t="shared" si="410"/>
        <v>2595</v>
      </c>
      <c r="B2612" t="s">
        <v>3771</v>
      </c>
      <c r="C2612" s="7" t="s">
        <v>757</v>
      </c>
      <c r="D2612" s="6">
        <v>41290</v>
      </c>
      <c r="E2612" s="6">
        <v>2382.12</v>
      </c>
      <c r="F2612" s="7">
        <f t="shared" si="401"/>
        <v>-212.88000000000011</v>
      </c>
      <c r="G2612" s="4">
        <f t="shared" si="402"/>
        <v>-0.2492500227244015</v>
      </c>
      <c r="H2612" s="4">
        <f t="shared" si="403"/>
        <v>-1.7538701229224556</v>
      </c>
      <c r="I2612" s="4">
        <f t="shared" si="404"/>
        <v>-1.6905499427161217</v>
      </c>
      <c r="J2612">
        <f t="shared" si="405"/>
        <v>8.1703392543689155</v>
      </c>
      <c r="K2612">
        <f t="shared" si="406"/>
        <v>13.169767952805651</v>
      </c>
      <c r="L2612">
        <f t="shared" si="407"/>
        <v>5.5688709821037392</v>
      </c>
      <c r="M2612">
        <f t="shared" si="408"/>
        <v>5.5688709821037392</v>
      </c>
      <c r="N2612">
        <f t="shared" si="409"/>
        <v>3</v>
      </c>
    </row>
    <row r="2613" spans="1:14" x14ac:dyDescent="0.2">
      <c r="A2613">
        <f t="shared" si="410"/>
        <v>2596</v>
      </c>
      <c r="B2613" t="s">
        <v>3772</v>
      </c>
      <c r="C2613" s="7" t="s">
        <v>391</v>
      </c>
      <c r="D2613" s="6">
        <v>31421</v>
      </c>
      <c r="E2613" s="6">
        <v>28308.39</v>
      </c>
      <c r="F2613" s="7">
        <f t="shared" si="401"/>
        <v>25712.39</v>
      </c>
      <c r="G2613" s="4">
        <f t="shared" si="402"/>
        <v>-0.74279227036256812</v>
      </c>
      <c r="H2613" s="4">
        <f t="shared" si="403"/>
        <v>-0.62193807865214312</v>
      </c>
      <c r="I2613" s="4">
        <f t="shared" si="404"/>
        <v>-0.56434226773064811</v>
      </c>
      <c r="J2613">
        <f t="shared" si="405"/>
        <v>2.5115292486043073</v>
      </c>
      <c r="K2613">
        <f t="shared" si="406"/>
        <v>6.0679940801553318</v>
      </c>
      <c r="L2613">
        <f t="shared" si="407"/>
        <v>0.99009766750700645</v>
      </c>
      <c r="M2613">
        <f t="shared" si="408"/>
        <v>0.99009766750700645</v>
      </c>
      <c r="N2613">
        <f t="shared" si="409"/>
        <v>3</v>
      </c>
    </row>
    <row r="2614" spans="1:14" x14ac:dyDescent="0.2">
      <c r="A2614">
        <f t="shared" si="410"/>
        <v>2597</v>
      </c>
      <c r="B2614" t="s">
        <v>3773</v>
      </c>
      <c r="C2614" s="7" t="s">
        <v>1460</v>
      </c>
      <c r="D2614" s="6">
        <v>51875</v>
      </c>
      <c r="E2614" s="6">
        <v>46288.74</v>
      </c>
      <c r="F2614" s="7">
        <f t="shared" si="401"/>
        <v>43691.74</v>
      </c>
      <c r="G2614" s="4">
        <f t="shared" si="402"/>
        <v>0.28009891751777027</v>
      </c>
      <c r="H2614" s="4">
        <f t="shared" si="403"/>
        <v>0.16307782730716827</v>
      </c>
      <c r="I2614" s="4">
        <f t="shared" si="404"/>
        <v>0.21669036804325409</v>
      </c>
      <c r="J2614">
        <f t="shared" si="405"/>
        <v>1.375248895568117E-2</v>
      </c>
      <c r="K2614">
        <f t="shared" si="406"/>
        <v>0.91774989556267283</v>
      </c>
      <c r="L2614">
        <f t="shared" si="407"/>
        <v>0.28820754266947246</v>
      </c>
      <c r="M2614">
        <f t="shared" si="408"/>
        <v>1.375248895568117E-2</v>
      </c>
      <c r="N2614">
        <f t="shared" si="409"/>
        <v>1</v>
      </c>
    </row>
    <row r="2615" spans="1:14" x14ac:dyDescent="0.2">
      <c r="A2615">
        <f t="shared" si="410"/>
        <v>2598</v>
      </c>
      <c r="B2615" t="s">
        <v>3774</v>
      </c>
      <c r="C2615" s="7" t="s">
        <v>208</v>
      </c>
      <c r="D2615" s="6">
        <v>60819</v>
      </c>
      <c r="E2615" s="6">
        <v>82131.929999999993</v>
      </c>
      <c r="F2615" s="7">
        <f t="shared" si="401"/>
        <v>79533.929999999993</v>
      </c>
      <c r="G2615" s="4">
        <f t="shared" si="402"/>
        <v>0.72738251898456141</v>
      </c>
      <c r="H2615" s="4">
        <f t="shared" si="403"/>
        <v>1.727979192982571</v>
      </c>
      <c r="I2615" s="4">
        <f t="shared" si="404"/>
        <v>1.773694382515913</v>
      </c>
      <c r="J2615">
        <f t="shared" si="405"/>
        <v>4.6265751030927973</v>
      </c>
      <c r="K2615">
        <f t="shared" si="406"/>
        <v>2.1689108474446308</v>
      </c>
      <c r="L2615">
        <f t="shared" si="407"/>
        <v>7.2604331629135679</v>
      </c>
      <c r="M2615">
        <f t="shared" si="408"/>
        <v>2.1689108474446308</v>
      </c>
      <c r="N2615">
        <f t="shared" si="409"/>
        <v>2</v>
      </c>
    </row>
    <row r="2616" spans="1:14" x14ac:dyDescent="0.2">
      <c r="A2616">
        <f t="shared" si="410"/>
        <v>2599</v>
      </c>
      <c r="B2616" t="s">
        <v>3775</v>
      </c>
      <c r="C2616" s="7" t="s">
        <v>2435</v>
      </c>
      <c r="D2616" s="6">
        <v>29630</v>
      </c>
      <c r="E2616" s="6">
        <v>20806.63</v>
      </c>
      <c r="F2616" s="7">
        <f t="shared" si="401"/>
        <v>18207.63</v>
      </c>
      <c r="G2616" s="4">
        <f t="shared" si="402"/>
        <v>-0.83235901121979339</v>
      </c>
      <c r="H2616" s="4">
        <f t="shared" si="403"/>
        <v>-0.94946234390222572</v>
      </c>
      <c r="I2616" s="4">
        <f t="shared" si="404"/>
        <v>-0.89035307922553253</v>
      </c>
      <c r="J2616">
        <f t="shared" si="405"/>
        <v>4.0362370962047027</v>
      </c>
      <c r="K2616">
        <f t="shared" si="406"/>
        <v>8.2915063815531287</v>
      </c>
      <c r="L2616">
        <f t="shared" si="407"/>
        <v>2.0239762228116764</v>
      </c>
      <c r="M2616">
        <f t="shared" si="408"/>
        <v>2.0239762228116764</v>
      </c>
      <c r="N2616">
        <f t="shared" si="409"/>
        <v>3</v>
      </c>
    </row>
    <row r="2617" spans="1:14" x14ac:dyDescent="0.2">
      <c r="A2617">
        <f t="shared" si="410"/>
        <v>2600</v>
      </c>
      <c r="B2617" t="s">
        <v>3776</v>
      </c>
      <c r="C2617" s="7" t="s">
        <v>10</v>
      </c>
      <c r="D2617" s="6">
        <v>57102</v>
      </c>
      <c r="E2617" s="6">
        <v>52895.02</v>
      </c>
      <c r="F2617" s="7">
        <f t="shared" si="401"/>
        <v>50295.02</v>
      </c>
      <c r="G2617" s="4">
        <f t="shared" si="402"/>
        <v>0.54149777539645072</v>
      </c>
      <c r="H2617" s="4">
        <f t="shared" si="403"/>
        <v>0.45150574329439208</v>
      </c>
      <c r="I2617" s="4">
        <f t="shared" si="404"/>
        <v>0.50354040339787443</v>
      </c>
      <c r="J2617">
        <f t="shared" si="405"/>
        <v>0.16401147689853951</v>
      </c>
      <c r="K2617">
        <f t="shared" si="406"/>
        <v>0.23200129628692617</v>
      </c>
      <c r="L2617">
        <f t="shared" si="407"/>
        <v>1.0104547332794724</v>
      </c>
      <c r="M2617">
        <f t="shared" si="408"/>
        <v>0.16401147689853951</v>
      </c>
      <c r="N2617">
        <f t="shared" si="409"/>
        <v>1</v>
      </c>
    </row>
    <row r="2618" spans="1:14" x14ac:dyDescent="0.2">
      <c r="A2618">
        <f t="shared" si="410"/>
        <v>2601</v>
      </c>
      <c r="B2618" t="s">
        <v>3777</v>
      </c>
      <c r="C2618" s="7" t="s">
        <v>389</v>
      </c>
      <c r="D2618" s="6">
        <v>30206</v>
      </c>
      <c r="E2618" s="6">
        <v>33326.620000000003</v>
      </c>
      <c r="F2618" s="7">
        <f t="shared" si="401"/>
        <v>30725.620000000003</v>
      </c>
      <c r="G2618" s="4">
        <f t="shared" si="402"/>
        <v>-0.80355362722550983</v>
      </c>
      <c r="H2618" s="4">
        <f t="shared" si="403"/>
        <v>-0.40284388027657209</v>
      </c>
      <c r="I2618" s="4">
        <f t="shared" si="404"/>
        <v>-0.34656485972419615</v>
      </c>
      <c r="J2618">
        <f t="shared" si="405"/>
        <v>1.9854850727733802</v>
      </c>
      <c r="K2618">
        <f t="shared" si="406"/>
        <v>5.2207753347993862</v>
      </c>
      <c r="L2618">
        <f t="shared" si="407"/>
        <v>0.69957835655261746</v>
      </c>
      <c r="M2618">
        <f t="shared" si="408"/>
        <v>0.69957835655261746</v>
      </c>
      <c r="N2618">
        <f t="shared" si="409"/>
        <v>3</v>
      </c>
    </row>
    <row r="2619" spans="1:14" x14ac:dyDescent="0.2">
      <c r="A2619">
        <f t="shared" si="410"/>
        <v>2602</v>
      </c>
      <c r="B2619" t="s">
        <v>3778</v>
      </c>
      <c r="C2619" s="7" t="s">
        <v>621</v>
      </c>
      <c r="D2619" s="6">
        <v>55742</v>
      </c>
      <c r="E2619" s="6">
        <v>49525.2</v>
      </c>
      <c r="F2619" s="7">
        <f t="shared" si="401"/>
        <v>46923.199999999997</v>
      </c>
      <c r="G2619" s="4">
        <f t="shared" si="402"/>
        <v>0.47348506318772571</v>
      </c>
      <c r="H2619" s="4">
        <f t="shared" si="403"/>
        <v>0.30438055940087461</v>
      </c>
      <c r="I2619" s="4">
        <f t="shared" si="404"/>
        <v>0.35706672876808193</v>
      </c>
      <c r="J2619">
        <f t="shared" si="405"/>
        <v>5.0398398681874103E-2</v>
      </c>
      <c r="K2619">
        <f t="shared" si="406"/>
        <v>0.46593000882050128</v>
      </c>
      <c r="L2619">
        <f t="shared" si="407"/>
        <v>0.65503185946543219</v>
      </c>
      <c r="M2619">
        <f t="shared" si="408"/>
        <v>5.0398398681874103E-2</v>
      </c>
      <c r="N2619">
        <f t="shared" si="409"/>
        <v>1</v>
      </c>
    </row>
    <row r="2620" spans="1:14" x14ac:dyDescent="0.2">
      <c r="A2620">
        <f t="shared" si="410"/>
        <v>2603</v>
      </c>
      <c r="B2620" t="s">
        <v>3779</v>
      </c>
      <c r="C2620" s="7" t="s">
        <v>15</v>
      </c>
      <c r="D2620" s="6">
        <v>35458</v>
      </c>
      <c r="E2620" s="6">
        <v>34484.730000000003</v>
      </c>
      <c r="F2620" s="7">
        <f t="shared" si="401"/>
        <v>31881.730000000003</v>
      </c>
      <c r="G2620" s="4">
        <f t="shared" si="402"/>
        <v>-0.54090453566652208</v>
      </c>
      <c r="H2620" s="4">
        <f t="shared" si="403"/>
        <v>-0.35228119540945113</v>
      </c>
      <c r="I2620" s="4">
        <f t="shared" si="404"/>
        <v>-0.2963428194088028</v>
      </c>
      <c r="J2620">
        <f t="shared" si="405"/>
        <v>1.3634330636223964</v>
      </c>
      <c r="K2620">
        <f t="shared" si="406"/>
        <v>4.1898834011089718</v>
      </c>
      <c r="L2620">
        <f t="shared" si="407"/>
        <v>0.34401198937557376</v>
      </c>
      <c r="M2620">
        <f t="shared" si="408"/>
        <v>0.34401198937557376</v>
      </c>
      <c r="N2620">
        <f t="shared" si="409"/>
        <v>3</v>
      </c>
    </row>
    <row r="2621" spans="1:14" x14ac:dyDescent="0.2">
      <c r="A2621">
        <f t="shared" si="410"/>
        <v>2604</v>
      </c>
      <c r="B2621" t="s">
        <v>3780</v>
      </c>
      <c r="C2621" s="7" t="s">
        <v>757</v>
      </c>
      <c r="D2621" s="6">
        <v>41290</v>
      </c>
      <c r="E2621" s="6">
        <v>7622.74</v>
      </c>
      <c r="F2621" s="7">
        <f t="shared" si="401"/>
        <v>5018.74</v>
      </c>
      <c r="G2621" s="4">
        <f t="shared" si="402"/>
        <v>-0.2492500227244015</v>
      </c>
      <c r="H2621" s="4">
        <f t="shared" si="403"/>
        <v>-1.5250664535228899</v>
      </c>
      <c r="I2621" s="4">
        <f t="shared" si="404"/>
        <v>-1.4632855556294107</v>
      </c>
      <c r="J2621">
        <f t="shared" si="405"/>
        <v>6.4625313270074756</v>
      </c>
      <c r="K2621">
        <f t="shared" si="406"/>
        <v>11.049925516907228</v>
      </c>
      <c r="L2621">
        <f t="shared" si="407"/>
        <v>4.1555387727000985</v>
      </c>
      <c r="M2621">
        <f t="shared" si="408"/>
        <v>4.1555387727000985</v>
      </c>
      <c r="N2621">
        <f t="shared" si="409"/>
        <v>3</v>
      </c>
    </row>
    <row r="2622" spans="1:14" x14ac:dyDescent="0.2">
      <c r="A2622">
        <f t="shared" si="410"/>
        <v>2605</v>
      </c>
      <c r="B2622" t="s">
        <v>3781</v>
      </c>
      <c r="C2622" s="7" t="s">
        <v>250</v>
      </c>
      <c r="D2622" s="6">
        <v>59916</v>
      </c>
      <c r="E2622" s="6">
        <v>62251.54</v>
      </c>
      <c r="F2622" s="7">
        <f t="shared" si="401"/>
        <v>59646.54</v>
      </c>
      <c r="G2622" s="4">
        <f t="shared" si="402"/>
        <v>0.68222407845185662</v>
      </c>
      <c r="H2622" s="4">
        <f t="shared" si="403"/>
        <v>0.86000819315918442</v>
      </c>
      <c r="I2622" s="4">
        <f t="shared" si="404"/>
        <v>0.90977546273496757</v>
      </c>
      <c r="J2622">
        <f t="shared" si="405"/>
        <v>0.9380226915910822</v>
      </c>
      <c r="K2622">
        <f t="shared" si="406"/>
        <v>9.9670278301014728E-2</v>
      </c>
      <c r="L2622">
        <f t="shared" si="407"/>
        <v>2.4185612635282983</v>
      </c>
      <c r="M2622">
        <f t="shared" si="408"/>
        <v>9.9670278301014728E-2</v>
      </c>
      <c r="N2622">
        <f t="shared" si="409"/>
        <v>2</v>
      </c>
    </row>
    <row r="2623" spans="1:14" x14ac:dyDescent="0.2">
      <c r="A2623">
        <f t="shared" si="410"/>
        <v>2606</v>
      </c>
      <c r="B2623" t="s">
        <v>3782</v>
      </c>
      <c r="C2623" s="7" t="s">
        <v>22</v>
      </c>
      <c r="D2623" s="6">
        <v>29723</v>
      </c>
      <c r="E2623" s="6">
        <v>26946.01</v>
      </c>
      <c r="F2623" s="7">
        <f t="shared" si="401"/>
        <v>24340.01</v>
      </c>
      <c r="G2623" s="4">
        <f t="shared" si="402"/>
        <v>-0.82770814192904962</v>
      </c>
      <c r="H2623" s="4">
        <f t="shared" si="403"/>
        <v>-0.68141912156626028</v>
      </c>
      <c r="I2623" s="4">
        <f t="shared" si="404"/>
        <v>-0.62395919318587256</v>
      </c>
      <c r="J2623">
        <f t="shared" si="405"/>
        <v>2.9031721168883911</v>
      </c>
      <c r="K2623">
        <f t="shared" si="406"/>
        <v>6.6699773518169945</v>
      </c>
      <c r="L2623">
        <f t="shared" si="407"/>
        <v>1.2395927015770318</v>
      </c>
      <c r="M2623">
        <f t="shared" si="408"/>
        <v>1.2395927015770318</v>
      </c>
      <c r="N2623">
        <f t="shared" si="409"/>
        <v>3</v>
      </c>
    </row>
    <row r="2624" spans="1:14" x14ac:dyDescent="0.2">
      <c r="A2624">
        <f t="shared" si="410"/>
        <v>2607</v>
      </c>
      <c r="B2624" t="s">
        <v>3783</v>
      </c>
      <c r="C2624" s="7" t="s">
        <v>3784</v>
      </c>
      <c r="D2624" s="6">
        <v>33841</v>
      </c>
      <c r="E2624" s="6">
        <v>35465.07</v>
      </c>
      <c r="F2624" s="7">
        <f t="shared" si="401"/>
        <v>32858.07</v>
      </c>
      <c r="G2624" s="4">
        <f t="shared" si="402"/>
        <v>-0.62176965010880747</v>
      </c>
      <c r="H2624" s="4">
        <f t="shared" si="403"/>
        <v>-0.30947988769029389</v>
      </c>
      <c r="I2624" s="4">
        <f t="shared" si="404"/>
        <v>-0.25393008459850719</v>
      </c>
      <c r="J2624">
        <f t="shared" si="405"/>
        <v>1.4055248112128673</v>
      </c>
      <c r="K2624">
        <f t="shared" si="406"/>
        <v>4.2528292694039891</v>
      </c>
      <c r="L2624">
        <f t="shared" si="407"/>
        <v>0.37908958314000124</v>
      </c>
      <c r="M2624">
        <f t="shared" si="408"/>
        <v>0.37908958314000124</v>
      </c>
      <c r="N2624">
        <f t="shared" si="409"/>
        <v>3</v>
      </c>
    </row>
    <row r="2625" spans="1:14" x14ac:dyDescent="0.2">
      <c r="A2625">
        <f t="shared" si="410"/>
        <v>2608</v>
      </c>
      <c r="B2625" t="s">
        <v>3785</v>
      </c>
      <c r="C2625" s="7" t="s">
        <v>10</v>
      </c>
      <c r="D2625" s="6">
        <v>62242</v>
      </c>
      <c r="E2625" s="6">
        <v>97961.97</v>
      </c>
      <c r="F2625" s="7">
        <f t="shared" si="401"/>
        <v>95353.97</v>
      </c>
      <c r="G2625" s="4">
        <f t="shared" si="402"/>
        <v>0.79854582006766117</v>
      </c>
      <c r="H2625" s="4">
        <f t="shared" si="403"/>
        <v>2.4191133028287166</v>
      </c>
      <c r="I2625" s="4">
        <f t="shared" si="404"/>
        <v>2.4609254303151142</v>
      </c>
      <c r="J2625">
        <f t="shared" si="405"/>
        <v>9.7442488707478745</v>
      </c>
      <c r="K2625">
        <f t="shared" si="406"/>
        <v>5.9551995664754367</v>
      </c>
      <c r="L2625">
        <f t="shared" si="407"/>
        <v>13.322848482181405</v>
      </c>
      <c r="M2625">
        <f t="shared" si="408"/>
        <v>5.9551995664754367</v>
      </c>
      <c r="N2625">
        <f t="shared" si="409"/>
        <v>2</v>
      </c>
    </row>
    <row r="2626" spans="1:14" x14ac:dyDescent="0.2">
      <c r="A2626">
        <f t="shared" si="410"/>
        <v>2609</v>
      </c>
      <c r="B2626" t="s">
        <v>3786</v>
      </c>
      <c r="C2626" s="7" t="s">
        <v>1343</v>
      </c>
      <c r="D2626" s="6">
        <v>28875</v>
      </c>
      <c r="E2626" s="6">
        <v>26134.78</v>
      </c>
      <c r="F2626" s="7">
        <f t="shared" si="401"/>
        <v>23525.78</v>
      </c>
      <c r="G2626" s="4">
        <f t="shared" si="402"/>
        <v>-0.87011606836507815</v>
      </c>
      <c r="H2626" s="4">
        <f t="shared" si="403"/>
        <v>-0.71683714476332672</v>
      </c>
      <c r="I2626" s="4">
        <f t="shared" si="404"/>
        <v>-0.65932978239105422</v>
      </c>
      <c r="J2626">
        <f t="shared" si="405"/>
        <v>3.1309422036391741</v>
      </c>
      <c r="K2626">
        <f t="shared" si="406"/>
        <v>7.0130116485924381</v>
      </c>
      <c r="L2626">
        <f t="shared" si="407"/>
        <v>1.3890888436424067</v>
      </c>
      <c r="M2626">
        <f t="shared" si="408"/>
        <v>1.3890888436424067</v>
      </c>
      <c r="N2626">
        <f t="shared" si="409"/>
        <v>3</v>
      </c>
    </row>
    <row r="2627" spans="1:14" x14ac:dyDescent="0.2">
      <c r="A2627">
        <f t="shared" si="410"/>
        <v>2610</v>
      </c>
      <c r="B2627" t="s">
        <v>3787</v>
      </c>
      <c r="C2627" s="7" t="s">
        <v>38</v>
      </c>
      <c r="D2627" s="6">
        <v>8751</v>
      </c>
      <c r="E2627" s="6">
        <v>3423.44</v>
      </c>
      <c r="F2627" s="7">
        <f t="shared" si="401"/>
        <v>813.44</v>
      </c>
      <c r="G2627" s="4">
        <f t="shared" si="402"/>
        <v>-1.8765041716653583</v>
      </c>
      <c r="H2627" s="4">
        <f t="shared" si="403"/>
        <v>-1.7084064493458262</v>
      </c>
      <c r="I2627" s="4">
        <f t="shared" si="404"/>
        <v>-1.6459660498196893</v>
      </c>
      <c r="J2627">
        <f t="shared" si="405"/>
        <v>12.175709371650099</v>
      </c>
      <c r="K2627">
        <f t="shared" si="406"/>
        <v>19.062641391314294</v>
      </c>
      <c r="L2627">
        <f t="shared" si="407"/>
        <v>8.3843940502139507</v>
      </c>
      <c r="M2627">
        <f t="shared" si="408"/>
        <v>8.3843940502139507</v>
      </c>
      <c r="N2627">
        <f t="shared" si="409"/>
        <v>3</v>
      </c>
    </row>
    <row r="2628" spans="1:14" x14ac:dyDescent="0.2">
      <c r="A2628">
        <f t="shared" si="410"/>
        <v>2611</v>
      </c>
      <c r="B2628" t="s">
        <v>3788</v>
      </c>
      <c r="C2628" s="7" t="s">
        <v>908</v>
      </c>
      <c r="D2628" s="6">
        <v>36211</v>
      </c>
      <c r="E2628" s="6">
        <v>30138.62</v>
      </c>
      <c r="F2628" s="7">
        <f t="shared" si="401"/>
        <v>27527.62</v>
      </c>
      <c r="G2628" s="4">
        <f t="shared" si="402"/>
        <v>-0.50324749721566187</v>
      </c>
      <c r="H2628" s="4">
        <f t="shared" si="403"/>
        <v>-0.5420308654130287</v>
      </c>
      <c r="I2628" s="4">
        <f t="shared" si="404"/>
        <v>-0.48548770004962183</v>
      </c>
      <c r="J2628">
        <f t="shared" si="405"/>
        <v>1.8210196245949142</v>
      </c>
      <c r="K2628">
        <f t="shared" si="406"/>
        <v>4.944219180642591</v>
      </c>
      <c r="L2628">
        <f t="shared" si="407"/>
        <v>0.58566533403361798</v>
      </c>
      <c r="M2628">
        <f t="shared" si="408"/>
        <v>0.58566533403361798</v>
      </c>
      <c r="N2628">
        <f t="shared" si="409"/>
        <v>3</v>
      </c>
    </row>
    <row r="2629" spans="1:14" x14ac:dyDescent="0.2">
      <c r="A2629">
        <f t="shared" si="410"/>
        <v>2612</v>
      </c>
      <c r="B2629" t="s">
        <v>3790</v>
      </c>
      <c r="C2629" s="7" t="s">
        <v>3665</v>
      </c>
      <c r="D2629" s="6">
        <v>47604</v>
      </c>
      <c r="E2629" s="6">
        <v>47966.03</v>
      </c>
      <c r="F2629" s="7">
        <f t="shared" si="401"/>
        <v>45354.03</v>
      </c>
      <c r="G2629" s="4">
        <f t="shared" si="402"/>
        <v>6.6508995574046562E-2</v>
      </c>
      <c r="H2629" s="4">
        <f t="shared" si="403"/>
        <v>0.23630773267088445</v>
      </c>
      <c r="I2629" s="4">
        <f t="shared" si="404"/>
        <v>0.28890113985205701</v>
      </c>
      <c r="J2629">
        <f t="shared" si="405"/>
        <v>4.6860124892329942E-2</v>
      </c>
      <c r="K2629">
        <f t="shared" si="406"/>
        <v>1.0778867058986576</v>
      </c>
      <c r="L2629">
        <f t="shared" si="407"/>
        <v>0.25130514144277877</v>
      </c>
      <c r="M2629">
        <f t="shared" si="408"/>
        <v>4.6860124892329942E-2</v>
      </c>
      <c r="N2629">
        <f t="shared" si="409"/>
        <v>1</v>
      </c>
    </row>
    <row r="2630" spans="1:14" x14ac:dyDescent="0.2">
      <c r="A2630">
        <f t="shared" si="410"/>
        <v>2613</v>
      </c>
      <c r="B2630" t="s">
        <v>3791</v>
      </c>
      <c r="C2630" s="7" t="s">
        <v>103</v>
      </c>
      <c r="D2630" s="6">
        <v>33476</v>
      </c>
      <c r="E2630" s="6">
        <v>3862.61</v>
      </c>
      <c r="F2630" s="7">
        <f t="shared" si="401"/>
        <v>1249.6100000000001</v>
      </c>
      <c r="G2630" s="4">
        <f t="shared" si="402"/>
        <v>-0.6400230618412962</v>
      </c>
      <c r="H2630" s="4">
        <f t="shared" si="403"/>
        <v>-1.6892324379711783</v>
      </c>
      <c r="I2630" s="4">
        <f t="shared" si="404"/>
        <v>-1.6270185903873127</v>
      </c>
      <c r="J2630">
        <f t="shared" si="405"/>
        <v>8.2330230429823779</v>
      </c>
      <c r="K2630">
        <f t="shared" si="406"/>
        <v>13.589463311422971</v>
      </c>
      <c r="L2630">
        <f t="shared" si="407"/>
        <v>5.4144855765126438</v>
      </c>
      <c r="M2630">
        <f t="shared" si="408"/>
        <v>5.4144855765126438</v>
      </c>
      <c r="N2630">
        <f t="shared" si="409"/>
        <v>3</v>
      </c>
    </row>
    <row r="2631" spans="1:14" x14ac:dyDescent="0.2">
      <c r="A2631">
        <f t="shared" si="410"/>
        <v>2614</v>
      </c>
      <c r="B2631" t="s">
        <v>3792</v>
      </c>
      <c r="C2631" s="7" t="s">
        <v>2452</v>
      </c>
      <c r="D2631" s="6">
        <v>42053</v>
      </c>
      <c r="E2631" s="6">
        <v>37847.89</v>
      </c>
      <c r="F2631" s="7">
        <f t="shared" si="401"/>
        <v>35233.89</v>
      </c>
      <c r="G2631" s="4">
        <f t="shared" si="402"/>
        <v>-0.2110928908014183</v>
      </c>
      <c r="H2631" s="4">
        <f t="shared" si="403"/>
        <v>-0.20544678482867185</v>
      </c>
      <c r="I2631" s="4">
        <f t="shared" si="404"/>
        <v>-0.15072318575486976</v>
      </c>
      <c r="J2631">
        <f t="shared" si="405"/>
        <v>0.63163802231651811</v>
      </c>
      <c r="K2631">
        <f t="shared" si="406"/>
        <v>2.7948229046181092</v>
      </c>
      <c r="L2631">
        <f t="shared" si="407"/>
        <v>5.3908141639258347E-2</v>
      </c>
      <c r="M2631">
        <f t="shared" si="408"/>
        <v>5.3908141639258347E-2</v>
      </c>
      <c r="N2631">
        <f t="shared" si="409"/>
        <v>3</v>
      </c>
    </row>
    <row r="2632" spans="1:14" x14ac:dyDescent="0.2">
      <c r="A2632">
        <f t="shared" si="410"/>
        <v>2615</v>
      </c>
      <c r="B2632" t="s">
        <v>3793</v>
      </c>
      <c r="C2632" s="7" t="s">
        <v>2594</v>
      </c>
      <c r="D2632" s="6">
        <v>60600</v>
      </c>
      <c r="E2632" s="6">
        <v>54307.49</v>
      </c>
      <c r="F2632" s="7">
        <f t="shared" si="401"/>
        <v>51692.49</v>
      </c>
      <c r="G2632" s="4">
        <f t="shared" si="402"/>
        <v>0.71643047194506826</v>
      </c>
      <c r="H2632" s="4">
        <f t="shared" si="403"/>
        <v>0.51317369840596383</v>
      </c>
      <c r="I2632" s="4">
        <f t="shared" si="404"/>
        <v>0.56424725194996084</v>
      </c>
      <c r="J2632">
        <f t="shared" si="405"/>
        <v>0.34709006370903506</v>
      </c>
      <c r="K2632">
        <f t="shared" si="406"/>
        <v>9.286421734037778E-2</v>
      </c>
      <c r="L2632">
        <f t="shared" si="407"/>
        <v>1.4065611727906204</v>
      </c>
      <c r="M2632">
        <f t="shared" si="408"/>
        <v>9.286421734037778E-2</v>
      </c>
      <c r="N2632">
        <f t="shared" si="409"/>
        <v>2</v>
      </c>
    </row>
    <row r="2633" spans="1:14" x14ac:dyDescent="0.2">
      <c r="A2633">
        <f t="shared" si="410"/>
        <v>2616</v>
      </c>
      <c r="B2633" t="s">
        <v>3794</v>
      </c>
      <c r="C2633" s="7" t="s">
        <v>171</v>
      </c>
      <c r="D2633" s="6">
        <v>16640</v>
      </c>
      <c r="E2633" s="7">
        <v>740</v>
      </c>
      <c r="F2633" s="7">
        <f t="shared" si="401"/>
        <v>-1876</v>
      </c>
      <c r="G2633" s="4">
        <f t="shared" si="402"/>
        <v>-1.4819804315075413</v>
      </c>
      <c r="H2633" s="4">
        <f t="shared" si="403"/>
        <v>-1.8255645181647011</v>
      </c>
      <c r="I2633" s="4">
        <f t="shared" si="404"/>
        <v>-1.7627967701714131</v>
      </c>
      <c r="J2633">
        <f t="shared" si="405"/>
        <v>11.568432010471609</v>
      </c>
      <c r="K2633">
        <f t="shared" si="406"/>
        <v>18.189416055287353</v>
      </c>
      <c r="L2633">
        <f t="shared" si="407"/>
        <v>7.9284591768895707</v>
      </c>
      <c r="M2633">
        <f t="shared" si="408"/>
        <v>7.9284591768895707</v>
      </c>
      <c r="N2633">
        <f t="shared" si="409"/>
        <v>3</v>
      </c>
    </row>
    <row r="2634" spans="1:14" x14ac:dyDescent="0.2">
      <c r="A2634">
        <f t="shared" si="410"/>
        <v>2617</v>
      </c>
      <c r="B2634" t="s">
        <v>3795</v>
      </c>
      <c r="C2634" s="7" t="s">
        <v>10</v>
      </c>
      <c r="D2634" s="6">
        <v>42391</v>
      </c>
      <c r="E2634" s="6">
        <v>39398.68</v>
      </c>
      <c r="F2634" s="7">
        <f t="shared" si="401"/>
        <v>36781.68</v>
      </c>
      <c r="G2634" s="4">
        <f t="shared" si="402"/>
        <v>-0.19418973144366167</v>
      </c>
      <c r="H2634" s="4">
        <f t="shared" si="403"/>
        <v>-0.1377398260207153</v>
      </c>
      <c r="I2634" s="4">
        <f t="shared" si="404"/>
        <v>-8.3486355539957161E-2</v>
      </c>
      <c r="J2634">
        <f t="shared" si="405"/>
        <v>0.50520302519588078</v>
      </c>
      <c r="K2634">
        <f t="shared" si="406"/>
        <v>2.526021404417595</v>
      </c>
      <c r="L2634">
        <f t="shared" si="407"/>
        <v>2.7562650651067801E-2</v>
      </c>
      <c r="M2634">
        <f t="shared" si="408"/>
        <v>2.7562650651067801E-2</v>
      </c>
      <c r="N2634">
        <f t="shared" si="409"/>
        <v>3</v>
      </c>
    </row>
    <row r="2635" spans="1:14" x14ac:dyDescent="0.2">
      <c r="A2635">
        <f t="shared" si="410"/>
        <v>2618</v>
      </c>
      <c r="B2635" t="s">
        <v>3796</v>
      </c>
      <c r="C2635" s="7" t="s">
        <v>3797</v>
      </c>
      <c r="D2635" s="6">
        <v>10400</v>
      </c>
      <c r="E2635" s="6">
        <v>3400</v>
      </c>
      <c r="F2635" s="7">
        <f t="shared" si="401"/>
        <v>782</v>
      </c>
      <c r="G2635" s="4">
        <f t="shared" si="402"/>
        <v>-1.7940387581122792</v>
      </c>
      <c r="H2635" s="4">
        <f t="shared" si="403"/>
        <v>-1.709429831695763</v>
      </c>
      <c r="I2635" s="4">
        <f t="shared" si="404"/>
        <v>-1.6473318203324572</v>
      </c>
      <c r="J2635">
        <f t="shared" si="405"/>
        <v>11.836715115641731</v>
      </c>
      <c r="K2635">
        <f t="shared" si="406"/>
        <v>18.626028200588078</v>
      </c>
      <c r="L2635">
        <f t="shared" si="407"/>
        <v>8.1070098232081929</v>
      </c>
      <c r="M2635">
        <f t="shared" si="408"/>
        <v>8.1070098232081929</v>
      </c>
      <c r="N2635">
        <f t="shared" si="409"/>
        <v>3</v>
      </c>
    </row>
    <row r="2636" spans="1:14" x14ac:dyDescent="0.2">
      <c r="A2636">
        <f t="shared" si="410"/>
        <v>2619</v>
      </c>
      <c r="B2636" t="s">
        <v>3798</v>
      </c>
      <c r="C2636" s="7" t="s">
        <v>3799</v>
      </c>
      <c r="D2636" s="6">
        <v>76000</v>
      </c>
      <c r="E2636" s="6">
        <v>68108.38</v>
      </c>
      <c r="F2636" s="7">
        <f t="shared" si="401"/>
        <v>65489.380000000005</v>
      </c>
      <c r="G2636" s="4">
        <f t="shared" si="402"/>
        <v>1.4865744190144536</v>
      </c>
      <c r="H2636" s="4">
        <f t="shared" si="403"/>
        <v>1.1157158161286338</v>
      </c>
      <c r="I2636" s="4">
        <f t="shared" si="404"/>
        <v>1.1635915754200863</v>
      </c>
      <c r="J2636">
        <f t="shared" si="405"/>
        <v>3.0001297575150474</v>
      </c>
      <c r="K2636">
        <f t="shared" si="406"/>
        <v>0.72824364164139765</v>
      </c>
      <c r="L2636">
        <f t="shared" si="407"/>
        <v>5.4264283422239608</v>
      </c>
      <c r="M2636">
        <f t="shared" si="408"/>
        <v>0.72824364164139765</v>
      </c>
      <c r="N2636">
        <f t="shared" si="409"/>
        <v>2</v>
      </c>
    </row>
    <row r="2637" spans="1:14" x14ac:dyDescent="0.2">
      <c r="A2637">
        <f t="shared" si="410"/>
        <v>2620</v>
      </c>
      <c r="B2637" t="s">
        <v>3800</v>
      </c>
      <c r="C2637" s="7" t="s">
        <v>1533</v>
      </c>
      <c r="D2637" s="6">
        <v>45090</v>
      </c>
      <c r="E2637" s="6">
        <v>41761.94</v>
      </c>
      <c r="F2637" s="7">
        <f t="shared" si="401"/>
        <v>39141.94</v>
      </c>
      <c r="G2637" s="4">
        <f t="shared" si="402"/>
        <v>-5.921450331767001E-2</v>
      </c>
      <c r="H2637" s="4">
        <f t="shared" si="403"/>
        <v>-3.4560706041548934E-2</v>
      </c>
      <c r="I2637" s="4">
        <f t="shared" si="404"/>
        <v>1.9044608533366522E-2</v>
      </c>
      <c r="J2637">
        <f t="shared" si="405"/>
        <v>0.26334546385647772</v>
      </c>
      <c r="K2637">
        <f t="shared" si="406"/>
        <v>1.9350051364812444</v>
      </c>
      <c r="L2637">
        <f t="shared" si="407"/>
        <v>2.204483612915446E-2</v>
      </c>
      <c r="M2637">
        <f t="shared" si="408"/>
        <v>2.204483612915446E-2</v>
      </c>
      <c r="N2637">
        <f t="shared" si="409"/>
        <v>3</v>
      </c>
    </row>
    <row r="2638" spans="1:14" x14ac:dyDescent="0.2">
      <c r="A2638">
        <f t="shared" si="410"/>
        <v>2621</v>
      </c>
      <c r="B2638" t="s">
        <v>3801</v>
      </c>
      <c r="C2638" s="7" t="s">
        <v>22</v>
      </c>
      <c r="D2638" s="6">
        <v>28891</v>
      </c>
      <c r="E2638" s="6">
        <v>26224.1</v>
      </c>
      <c r="F2638" s="7">
        <f t="shared" si="401"/>
        <v>23603.1</v>
      </c>
      <c r="G2638" s="4">
        <f t="shared" si="402"/>
        <v>-0.8693159188096814</v>
      </c>
      <c r="H2638" s="4">
        <f t="shared" si="403"/>
        <v>-0.71293746423873816</v>
      </c>
      <c r="I2638" s="4">
        <f t="shared" si="404"/>
        <v>-0.65597095999769528</v>
      </c>
      <c r="J2638">
        <f t="shared" si="405"/>
        <v>3.1153471519644587</v>
      </c>
      <c r="K2638">
        <f t="shared" si="406"/>
        <v>6.9898902619548497</v>
      </c>
      <c r="L2638">
        <f t="shared" si="407"/>
        <v>1.3786682693603443</v>
      </c>
      <c r="M2638">
        <f t="shared" si="408"/>
        <v>1.3786682693603443</v>
      </c>
      <c r="N2638">
        <f t="shared" si="409"/>
        <v>3</v>
      </c>
    </row>
    <row r="2639" spans="1:14" x14ac:dyDescent="0.2">
      <c r="A2639">
        <f t="shared" si="410"/>
        <v>2622</v>
      </c>
      <c r="B2639" t="s">
        <v>3802</v>
      </c>
      <c r="C2639" s="7" t="s">
        <v>10</v>
      </c>
      <c r="D2639" s="6">
        <v>62242</v>
      </c>
      <c r="E2639" s="6">
        <v>64764.13</v>
      </c>
      <c r="F2639" s="7">
        <f t="shared" si="401"/>
        <v>62142.13</v>
      </c>
      <c r="G2639" s="4">
        <f t="shared" si="402"/>
        <v>0.79854582006766117</v>
      </c>
      <c r="H2639" s="4">
        <f t="shared" si="403"/>
        <v>0.96970700965354095</v>
      </c>
      <c r="I2639" s="4">
        <f t="shared" si="404"/>
        <v>1.0181852348074278</v>
      </c>
      <c r="J2639">
        <f t="shared" si="405"/>
        <v>1.3405710750848412</v>
      </c>
      <c r="K2639">
        <f t="shared" si="406"/>
        <v>0.16442726721029494</v>
      </c>
      <c r="L2639">
        <f t="shared" si="407"/>
        <v>3.0510046502818406</v>
      </c>
      <c r="M2639">
        <f t="shared" si="408"/>
        <v>0.16442726721029494</v>
      </c>
      <c r="N2639">
        <f t="shared" si="409"/>
        <v>2</v>
      </c>
    </row>
    <row r="2640" spans="1:14" x14ac:dyDescent="0.2">
      <c r="A2640">
        <f t="shared" si="410"/>
        <v>2623</v>
      </c>
      <c r="B2640" t="s">
        <v>3803</v>
      </c>
      <c r="C2640" s="7" t="s">
        <v>136</v>
      </c>
      <c r="D2640" s="6">
        <v>20800</v>
      </c>
      <c r="E2640" s="6">
        <v>13409.05</v>
      </c>
      <c r="F2640" s="7">
        <f t="shared" si="401"/>
        <v>10786.05</v>
      </c>
      <c r="G2640" s="4">
        <f t="shared" si="402"/>
        <v>-1.2739415471043827</v>
      </c>
      <c r="H2640" s="4">
        <f t="shared" si="403"/>
        <v>-1.2724381461311303</v>
      </c>
      <c r="I2640" s="4">
        <f t="shared" si="404"/>
        <v>-1.2127505067747419</v>
      </c>
      <c r="J2640">
        <f t="shared" si="405"/>
        <v>6.9471753108824315</v>
      </c>
      <c r="K2640">
        <f t="shared" si="406"/>
        <v>12.319787430442151</v>
      </c>
      <c r="L2640">
        <f t="shared" si="407"/>
        <v>4.1791930356798161</v>
      </c>
      <c r="M2640">
        <f t="shared" si="408"/>
        <v>4.1791930356798161</v>
      </c>
      <c r="N2640">
        <f t="shared" si="409"/>
        <v>3</v>
      </c>
    </row>
    <row r="2641" spans="1:14" x14ac:dyDescent="0.2">
      <c r="A2641">
        <f t="shared" si="410"/>
        <v>2624</v>
      </c>
      <c r="B2641" t="s">
        <v>3804</v>
      </c>
      <c r="C2641" s="7" t="s">
        <v>665</v>
      </c>
      <c r="D2641" s="6">
        <v>31609</v>
      </c>
      <c r="E2641" s="6">
        <v>28564.6</v>
      </c>
      <c r="F2641" s="7">
        <f t="shared" si="401"/>
        <v>25940.6</v>
      </c>
      <c r="G2641" s="4">
        <f t="shared" si="402"/>
        <v>-0.73339051308665615</v>
      </c>
      <c r="H2641" s="4">
        <f t="shared" si="403"/>
        <v>-0.6107520380430429</v>
      </c>
      <c r="I2641" s="4">
        <f t="shared" si="404"/>
        <v>-0.55442870256783849</v>
      </c>
      <c r="J2641">
        <f t="shared" si="405"/>
        <v>2.4565825163178174</v>
      </c>
      <c r="K2641">
        <f t="shared" si="406"/>
        <v>5.9826082721682745</v>
      </c>
      <c r="L2641">
        <f t="shared" si="407"/>
        <v>0.95569159910991985</v>
      </c>
      <c r="M2641">
        <f t="shared" si="408"/>
        <v>0.95569159910991985</v>
      </c>
      <c r="N2641">
        <f t="shared" si="409"/>
        <v>3</v>
      </c>
    </row>
    <row r="2642" spans="1:14" x14ac:dyDescent="0.2">
      <c r="A2642">
        <f t="shared" si="410"/>
        <v>2625</v>
      </c>
      <c r="B2642" t="s">
        <v>3805</v>
      </c>
      <c r="C2642" s="7" t="s">
        <v>109</v>
      </c>
      <c r="D2642" s="6">
        <v>31033</v>
      </c>
      <c r="E2642" s="6">
        <v>31007.040000000001</v>
      </c>
      <c r="F2642" s="7">
        <f t="shared" si="401"/>
        <v>28382.04</v>
      </c>
      <c r="G2642" s="4">
        <f t="shared" si="402"/>
        <v>-0.7621958970809396</v>
      </c>
      <c r="H2642" s="4">
        <f t="shared" si="403"/>
        <v>-0.50411594645688007</v>
      </c>
      <c r="I2642" s="4">
        <f t="shared" si="404"/>
        <v>-0.44837123562471554</v>
      </c>
      <c r="J2642">
        <f t="shared" si="405"/>
        <v>2.1780254553152121</v>
      </c>
      <c r="K2642">
        <f t="shared" si="406"/>
        <v>5.5467458261704614</v>
      </c>
      <c r="L2642">
        <f t="shared" si="407"/>
        <v>0.79241201444472631</v>
      </c>
      <c r="M2642">
        <f t="shared" si="408"/>
        <v>0.79241201444472631</v>
      </c>
      <c r="N2642">
        <f t="shared" si="409"/>
        <v>3</v>
      </c>
    </row>
    <row r="2643" spans="1:14" x14ac:dyDescent="0.2">
      <c r="A2643">
        <f t="shared" si="410"/>
        <v>2626</v>
      </c>
      <c r="B2643" t="s">
        <v>3806</v>
      </c>
      <c r="C2643" s="7" t="s">
        <v>10</v>
      </c>
      <c r="D2643" s="6">
        <v>63384</v>
      </c>
      <c r="E2643" s="6">
        <v>56318.78</v>
      </c>
      <c r="F2643" s="7">
        <f t="shared" ref="F2643:F2706" si="411">E2643-A2643</f>
        <v>53692.78</v>
      </c>
      <c r="G2643" s="4">
        <f t="shared" ref="G2643:G2706" si="412">STANDARDIZE(D2643,$D$14,$D$15)</f>
        <v>0.8556564945841052</v>
      </c>
      <c r="H2643" s="4">
        <f t="shared" ref="H2643:H2706" si="413">STANDARDIZE(E2643,$E$14,$E$15)</f>
        <v>0.60098592906314818</v>
      </c>
      <c r="I2643" s="4">
        <f t="shared" ref="I2643:I2706" si="414">STANDARDIZE(F2643,$F$14,$F$15)</f>
        <v>0.65114092558177628</v>
      </c>
      <c r="J2643">
        <f t="shared" ref="J2643:J2706" si="415">SUMXMY2($E$3:$G$3,G2643:I2643)</f>
        <v>0.60021094922985874</v>
      </c>
      <c r="K2643">
        <f t="shared" ref="K2643:K2706" si="416">SUMXMY2($E$4:$G$4,G2643:I2643)</f>
        <v>1.9693584265438338E-2</v>
      </c>
      <c r="L2643">
        <f t="shared" ref="L2643:L2706" si="417">SUMXMY2($E$5:$G$5,G2643:I2643)</f>
        <v>1.8791712265258487</v>
      </c>
      <c r="M2643">
        <f t="shared" ref="M2643:M2706" si="418">MIN(J2643:L2643)</f>
        <v>1.9693584265438338E-2</v>
      </c>
      <c r="N2643">
        <f t="shared" ref="N2643:N2706" si="419">MATCH(M2643,J2643:L2643,0)</f>
        <v>2</v>
      </c>
    </row>
    <row r="2644" spans="1:14" x14ac:dyDescent="0.2">
      <c r="A2644">
        <f t="shared" ref="A2644:A2707" si="420">A2643+1</f>
        <v>2627</v>
      </c>
      <c r="B2644" t="s">
        <v>3807</v>
      </c>
      <c r="C2644" s="7" t="s">
        <v>2572</v>
      </c>
      <c r="D2644" s="6">
        <v>17680</v>
      </c>
      <c r="E2644" s="7">
        <v>590.75</v>
      </c>
      <c r="F2644" s="7">
        <f t="shared" si="411"/>
        <v>-2036.25</v>
      </c>
      <c r="G2644" s="4">
        <f t="shared" si="412"/>
        <v>-1.4299707104067516</v>
      </c>
      <c r="H2644" s="4">
        <f t="shared" si="413"/>
        <v>-1.832080721907366</v>
      </c>
      <c r="I2644" s="4">
        <f t="shared" si="414"/>
        <v>-1.7697581163759626</v>
      </c>
      <c r="J2644">
        <f t="shared" si="415"/>
        <v>11.443825243831149</v>
      </c>
      <c r="K2644">
        <f t="shared" si="416"/>
        <v>18.014057159014385</v>
      </c>
      <c r="L2644">
        <f t="shared" si="417"/>
        <v>7.8349139431260255</v>
      </c>
      <c r="M2644">
        <f t="shared" si="418"/>
        <v>7.8349139431260255</v>
      </c>
      <c r="N2644">
        <f t="shared" si="419"/>
        <v>3</v>
      </c>
    </row>
    <row r="2645" spans="1:14" x14ac:dyDescent="0.2">
      <c r="A2645">
        <f t="shared" si="420"/>
        <v>2628</v>
      </c>
      <c r="B2645" t="s">
        <v>3808</v>
      </c>
      <c r="C2645" s="7" t="s">
        <v>391</v>
      </c>
      <c r="D2645" s="6">
        <v>41414</v>
      </c>
      <c r="E2645" s="6">
        <v>37750.36</v>
      </c>
      <c r="F2645" s="7">
        <f t="shared" si="411"/>
        <v>35122.36</v>
      </c>
      <c r="G2645" s="4">
        <f t="shared" si="412"/>
        <v>-0.24304886367007658</v>
      </c>
      <c r="H2645" s="4">
        <f t="shared" si="413"/>
        <v>-0.20970491113367762</v>
      </c>
      <c r="I2645" s="4">
        <f t="shared" si="414"/>
        <v>-0.15556810895108444</v>
      </c>
      <c r="J2645">
        <f t="shared" si="415"/>
        <v>0.67195892773055066</v>
      </c>
      <c r="K2645">
        <f t="shared" si="416"/>
        <v>2.8820317000678339</v>
      </c>
      <c r="L2645">
        <f t="shared" si="417"/>
        <v>6.3695674996755436E-2</v>
      </c>
      <c r="M2645">
        <f t="shared" si="418"/>
        <v>6.3695674996755436E-2</v>
      </c>
      <c r="N2645">
        <f t="shared" si="419"/>
        <v>3</v>
      </c>
    </row>
    <row r="2646" spans="1:14" x14ac:dyDescent="0.2">
      <c r="A2646">
        <f t="shared" si="420"/>
        <v>2629</v>
      </c>
      <c r="B2646" t="s">
        <v>3809</v>
      </c>
      <c r="C2646" s="7" t="s">
        <v>22</v>
      </c>
      <c r="D2646" s="6">
        <v>28059</v>
      </c>
      <c r="E2646" s="6">
        <v>25361.200000000001</v>
      </c>
      <c r="F2646" s="7">
        <f t="shared" si="411"/>
        <v>22732.2</v>
      </c>
      <c r="G2646" s="4">
        <f t="shared" si="412"/>
        <v>-0.91092369569031317</v>
      </c>
      <c r="H2646" s="4">
        <f t="shared" si="413"/>
        <v>-0.75061138189063525</v>
      </c>
      <c r="I2646" s="4">
        <f t="shared" si="414"/>
        <v>-0.69380332448781812</v>
      </c>
      <c r="J2646">
        <f t="shared" si="415"/>
        <v>3.3585532245521632</v>
      </c>
      <c r="K2646">
        <f t="shared" si="416"/>
        <v>7.3516543756026689</v>
      </c>
      <c r="L2646">
        <f t="shared" si="417"/>
        <v>1.5411138225019334</v>
      </c>
      <c r="M2646">
        <f t="shared" si="418"/>
        <v>1.5411138225019334</v>
      </c>
      <c r="N2646">
        <f t="shared" si="419"/>
        <v>3</v>
      </c>
    </row>
    <row r="2647" spans="1:14" x14ac:dyDescent="0.2">
      <c r="A2647">
        <f t="shared" si="420"/>
        <v>2630</v>
      </c>
      <c r="B2647" t="s">
        <v>3810</v>
      </c>
      <c r="C2647" s="7" t="s">
        <v>86</v>
      </c>
      <c r="D2647" s="6">
        <v>30282</v>
      </c>
      <c r="E2647" s="6">
        <v>26128.11</v>
      </c>
      <c r="F2647" s="7">
        <f t="shared" si="411"/>
        <v>23498.11</v>
      </c>
      <c r="G2647" s="4">
        <f t="shared" si="412"/>
        <v>-0.79975291683737526</v>
      </c>
      <c r="H2647" s="4">
        <f t="shared" si="413"/>
        <v>-0.71712835467263025</v>
      </c>
      <c r="I2647" s="4">
        <f t="shared" si="414"/>
        <v>-0.6605317820757961</v>
      </c>
      <c r="J2647">
        <f t="shared" si="415"/>
        <v>2.977443112767383</v>
      </c>
      <c r="K2647">
        <f t="shared" si="416"/>
        <v>6.7757264557070656</v>
      </c>
      <c r="L2647">
        <f t="shared" si="417"/>
        <v>1.2883599867249895</v>
      </c>
      <c r="M2647">
        <f t="shared" si="418"/>
        <v>1.2883599867249895</v>
      </c>
      <c r="N2647">
        <f t="shared" si="419"/>
        <v>3</v>
      </c>
    </row>
    <row r="2648" spans="1:14" x14ac:dyDescent="0.2">
      <c r="A2648">
        <f t="shared" si="420"/>
        <v>2631</v>
      </c>
      <c r="B2648" t="s">
        <v>3811</v>
      </c>
      <c r="C2648" s="7" t="s">
        <v>78</v>
      </c>
      <c r="D2648" s="6">
        <v>57524</v>
      </c>
      <c r="E2648" s="6">
        <v>57577.75</v>
      </c>
      <c r="F2648" s="7">
        <f t="shared" si="411"/>
        <v>54946.75</v>
      </c>
      <c r="G2648" s="4">
        <f t="shared" si="412"/>
        <v>0.56260171992004038</v>
      </c>
      <c r="H2648" s="4">
        <f t="shared" si="413"/>
        <v>0.65595212689164406</v>
      </c>
      <c r="I2648" s="4">
        <f t="shared" si="414"/>
        <v>0.70561405693977319</v>
      </c>
      <c r="J2648">
        <f t="shared" si="415"/>
        <v>0.43186536941276843</v>
      </c>
      <c r="K2648">
        <f t="shared" si="416"/>
        <v>0.10704959428450755</v>
      </c>
      <c r="L2648">
        <f t="shared" si="417"/>
        <v>1.5567316021695383</v>
      </c>
      <c r="M2648">
        <f t="shared" si="418"/>
        <v>0.10704959428450755</v>
      </c>
      <c r="N2648">
        <f t="shared" si="419"/>
        <v>2</v>
      </c>
    </row>
    <row r="2649" spans="1:14" x14ac:dyDescent="0.2">
      <c r="A2649">
        <f t="shared" si="420"/>
        <v>2632</v>
      </c>
      <c r="B2649" t="s">
        <v>3812</v>
      </c>
      <c r="C2649" s="7" t="s">
        <v>38</v>
      </c>
      <c r="D2649" s="6">
        <v>9413</v>
      </c>
      <c r="E2649" s="6">
        <v>8886.66</v>
      </c>
      <c r="F2649" s="7">
        <f t="shared" si="411"/>
        <v>6254.66</v>
      </c>
      <c r="G2649" s="4">
        <f t="shared" si="412"/>
        <v>-1.8433979838108172</v>
      </c>
      <c r="H2649" s="4">
        <f t="shared" si="413"/>
        <v>-1.4698841403943861</v>
      </c>
      <c r="I2649" s="4">
        <f t="shared" si="414"/>
        <v>-1.4095965259811929</v>
      </c>
      <c r="J2649">
        <f t="shared" si="415"/>
        <v>10.303224324293586</v>
      </c>
      <c r="K2649">
        <f t="shared" si="416"/>
        <v>16.721058904340026</v>
      </c>
      <c r="L2649">
        <f t="shared" si="417"/>
        <v>6.8437921878313839</v>
      </c>
      <c r="M2649">
        <f t="shared" si="418"/>
        <v>6.8437921878313839</v>
      </c>
      <c r="N2649">
        <f t="shared" si="419"/>
        <v>3</v>
      </c>
    </row>
    <row r="2650" spans="1:14" x14ac:dyDescent="0.2">
      <c r="A2650">
        <f t="shared" si="420"/>
        <v>2633</v>
      </c>
      <c r="B2650" t="s">
        <v>3813</v>
      </c>
      <c r="C2650" s="7" t="s">
        <v>253</v>
      </c>
      <c r="D2650" s="6">
        <v>58739</v>
      </c>
      <c r="E2650" s="6">
        <v>63352.82</v>
      </c>
      <c r="F2650" s="7">
        <f t="shared" si="411"/>
        <v>60719.82</v>
      </c>
      <c r="G2650" s="4">
        <f t="shared" si="412"/>
        <v>0.62336307678298208</v>
      </c>
      <c r="H2650" s="4">
        <f t="shared" si="413"/>
        <v>0.90808969974358744</v>
      </c>
      <c r="I2650" s="4">
        <f t="shared" si="414"/>
        <v>0.95639932329296395</v>
      </c>
      <c r="J2650">
        <f t="shared" si="415"/>
        <v>1.0158820073420727</v>
      </c>
      <c r="K2650">
        <f t="shared" si="416"/>
        <v>0.16318438258067325</v>
      </c>
      <c r="L2650">
        <f t="shared" si="417"/>
        <v>2.5121558557880705</v>
      </c>
      <c r="M2650">
        <f t="shared" si="418"/>
        <v>0.16318438258067325</v>
      </c>
      <c r="N2650">
        <f t="shared" si="419"/>
        <v>2</v>
      </c>
    </row>
    <row r="2651" spans="1:14" x14ac:dyDescent="0.2">
      <c r="A2651">
        <f t="shared" si="420"/>
        <v>2634</v>
      </c>
      <c r="B2651" t="s">
        <v>3814</v>
      </c>
      <c r="C2651" s="7" t="s">
        <v>244</v>
      </c>
      <c r="D2651" s="6">
        <v>60517</v>
      </c>
      <c r="E2651" s="6">
        <v>62866.13</v>
      </c>
      <c r="F2651" s="7">
        <f t="shared" si="411"/>
        <v>60232.13</v>
      </c>
      <c r="G2651" s="4">
        <f t="shared" si="412"/>
        <v>0.71227969612644748</v>
      </c>
      <c r="H2651" s="4">
        <f t="shared" si="413"/>
        <v>0.8868409814888627</v>
      </c>
      <c r="I2651" s="4">
        <f t="shared" si="414"/>
        <v>0.93521380734602622</v>
      </c>
      <c r="J2651">
        <f t="shared" si="415"/>
        <v>1.0296744824469739</v>
      </c>
      <c r="K2651">
        <f t="shared" si="416"/>
        <v>0.10773142669221952</v>
      </c>
      <c r="L2651">
        <f t="shared" si="417"/>
        <v>2.5667148571940936</v>
      </c>
      <c r="M2651">
        <f t="shared" si="418"/>
        <v>0.10773142669221952</v>
      </c>
      <c r="N2651">
        <f t="shared" si="419"/>
        <v>2</v>
      </c>
    </row>
    <row r="2652" spans="1:14" x14ac:dyDescent="0.2">
      <c r="A2652">
        <f t="shared" si="420"/>
        <v>2635</v>
      </c>
      <c r="B2652" t="s">
        <v>3815</v>
      </c>
      <c r="C2652" s="7" t="s">
        <v>807</v>
      </c>
      <c r="D2652" s="6">
        <v>25708</v>
      </c>
      <c r="E2652" s="6">
        <v>5394.92</v>
      </c>
      <c r="F2652" s="7">
        <f t="shared" si="411"/>
        <v>2759.92</v>
      </c>
      <c r="G2652" s="4">
        <f t="shared" si="412"/>
        <v>-1.0284956709864252</v>
      </c>
      <c r="H2652" s="4">
        <f t="shared" si="413"/>
        <v>-1.6223323096165851</v>
      </c>
      <c r="I2652" s="4">
        <f t="shared" si="414"/>
        <v>-1.561409911534313</v>
      </c>
      <c r="J2652">
        <f t="shared" si="415"/>
        <v>8.5954257584148852</v>
      </c>
      <c r="K2652">
        <f t="shared" si="416"/>
        <v>14.302173310881795</v>
      </c>
      <c r="L2652">
        <f t="shared" si="417"/>
        <v>5.5643437516196297</v>
      </c>
      <c r="M2652">
        <f t="shared" si="418"/>
        <v>5.5643437516196297</v>
      </c>
      <c r="N2652">
        <f t="shared" si="419"/>
        <v>3</v>
      </c>
    </row>
    <row r="2653" spans="1:14" x14ac:dyDescent="0.2">
      <c r="A2653">
        <f t="shared" si="420"/>
        <v>2636</v>
      </c>
      <c r="B2653" t="s">
        <v>3816</v>
      </c>
      <c r="C2653" s="7" t="s">
        <v>22</v>
      </c>
      <c r="D2653" s="6">
        <v>29723</v>
      </c>
      <c r="E2653" s="6">
        <v>27750.97</v>
      </c>
      <c r="F2653" s="7">
        <f t="shared" si="411"/>
        <v>25114.97</v>
      </c>
      <c r="G2653" s="4">
        <f t="shared" si="412"/>
        <v>-0.82770814192904962</v>
      </c>
      <c r="H2653" s="4">
        <f t="shared" si="413"/>
        <v>-0.64627484441587058</v>
      </c>
      <c r="I2653" s="4">
        <f t="shared" si="414"/>
        <v>-0.59029451390551224</v>
      </c>
      <c r="J2653">
        <f t="shared" si="415"/>
        <v>2.7794584161629055</v>
      </c>
      <c r="K2653">
        <f t="shared" si="416"/>
        <v>6.4840969664624808</v>
      </c>
      <c r="L2653">
        <f t="shared" si="417"/>
        <v>1.1600039091881347</v>
      </c>
      <c r="M2653">
        <f t="shared" si="418"/>
        <v>1.1600039091881347</v>
      </c>
      <c r="N2653">
        <f t="shared" si="419"/>
        <v>3</v>
      </c>
    </row>
    <row r="2654" spans="1:14" x14ac:dyDescent="0.2">
      <c r="A2654">
        <f t="shared" si="420"/>
        <v>2637</v>
      </c>
      <c r="B2654" t="s">
        <v>3817</v>
      </c>
      <c r="C2654" s="7" t="s">
        <v>103</v>
      </c>
      <c r="D2654" s="6">
        <v>52192</v>
      </c>
      <c r="E2654" s="6">
        <v>48528.13</v>
      </c>
      <c r="F2654" s="7">
        <f t="shared" si="411"/>
        <v>45891.13</v>
      </c>
      <c r="G2654" s="4">
        <f t="shared" si="412"/>
        <v>0.29595188058406868</v>
      </c>
      <c r="H2654" s="4">
        <f t="shared" si="413"/>
        <v>0.26084882562734679</v>
      </c>
      <c r="I2654" s="4">
        <f t="shared" si="414"/>
        <v>0.3122330527785066</v>
      </c>
      <c r="J2654">
        <f t="shared" si="415"/>
        <v>4.2236726233941726E-3</v>
      </c>
      <c r="K2654">
        <f t="shared" si="416"/>
        <v>0.71438940142850871</v>
      </c>
      <c r="L2654">
        <f t="shared" si="417"/>
        <v>0.41527101109042053</v>
      </c>
      <c r="M2654">
        <f t="shared" si="418"/>
        <v>4.2236726233941726E-3</v>
      </c>
      <c r="N2654">
        <f t="shared" si="419"/>
        <v>1</v>
      </c>
    </row>
    <row r="2655" spans="1:14" x14ac:dyDescent="0.2">
      <c r="A2655">
        <f t="shared" si="420"/>
        <v>2638</v>
      </c>
      <c r="B2655" t="s">
        <v>3819</v>
      </c>
      <c r="C2655" s="7" t="s">
        <v>10</v>
      </c>
      <c r="D2655" s="6">
        <v>50919</v>
      </c>
      <c r="E2655" s="6">
        <v>50021.3</v>
      </c>
      <c r="F2655" s="7">
        <f t="shared" si="411"/>
        <v>47383.3</v>
      </c>
      <c r="G2655" s="4">
        <f t="shared" si="412"/>
        <v>0.23228998158281364</v>
      </c>
      <c r="H2655" s="4">
        <f t="shared" si="413"/>
        <v>0.32604011502389746</v>
      </c>
      <c r="I2655" s="4">
        <f t="shared" si="414"/>
        <v>0.37705372027331308</v>
      </c>
      <c r="J2655">
        <f t="shared" si="415"/>
        <v>2.0079926281317606E-2</v>
      </c>
      <c r="K2655">
        <f t="shared" si="416"/>
        <v>0.68981266810822373</v>
      </c>
      <c r="L2655">
        <f t="shared" si="417"/>
        <v>0.46627177834375499</v>
      </c>
      <c r="M2655">
        <f t="shared" si="418"/>
        <v>2.0079926281317606E-2</v>
      </c>
      <c r="N2655">
        <f t="shared" si="419"/>
        <v>1</v>
      </c>
    </row>
    <row r="2656" spans="1:14" x14ac:dyDescent="0.2">
      <c r="A2656">
        <f t="shared" si="420"/>
        <v>2639</v>
      </c>
      <c r="B2656" t="s">
        <v>3820</v>
      </c>
      <c r="C2656" s="7" t="s">
        <v>2252</v>
      </c>
      <c r="D2656" s="6">
        <v>34453</v>
      </c>
      <c r="E2656" s="6">
        <v>31025.86</v>
      </c>
      <c r="F2656" s="7">
        <f t="shared" si="411"/>
        <v>28386.86</v>
      </c>
      <c r="G2656" s="4">
        <f t="shared" si="412"/>
        <v>-0.59116392961488129</v>
      </c>
      <c r="H2656" s="4">
        <f t="shared" si="413"/>
        <v>-0.50329427172028407</v>
      </c>
      <c r="I2656" s="4">
        <f t="shared" si="414"/>
        <v>-0.44816185223185484</v>
      </c>
      <c r="J2656">
        <f t="shared" si="415"/>
        <v>1.8504949113755651</v>
      </c>
      <c r="K2656">
        <f t="shared" si="416"/>
        <v>5.0113471090320756</v>
      </c>
      <c r="L2656">
        <f t="shared" si="417"/>
        <v>0.59655359687510134</v>
      </c>
      <c r="M2656">
        <f t="shared" si="418"/>
        <v>0.59655359687510134</v>
      </c>
      <c r="N2656">
        <f t="shared" si="419"/>
        <v>3</v>
      </c>
    </row>
    <row r="2657" spans="1:14" x14ac:dyDescent="0.2">
      <c r="A2657">
        <f t="shared" si="420"/>
        <v>2640</v>
      </c>
      <c r="B2657" t="s">
        <v>3821</v>
      </c>
      <c r="C2657" s="7" t="s">
        <v>3822</v>
      </c>
      <c r="D2657" s="6">
        <v>55497</v>
      </c>
      <c r="E2657" s="6">
        <v>51197.77</v>
      </c>
      <c r="F2657" s="7">
        <f t="shared" si="411"/>
        <v>48557.77</v>
      </c>
      <c r="G2657" s="4">
        <f t="shared" si="412"/>
        <v>0.46123277312071276</v>
      </c>
      <c r="H2657" s="4">
        <f t="shared" si="413"/>
        <v>0.37740439118559321</v>
      </c>
      <c r="I2657" s="4">
        <f t="shared" si="414"/>
        <v>0.42807332886524602</v>
      </c>
      <c r="J2657">
        <f t="shared" si="415"/>
        <v>7.5399015219473481E-2</v>
      </c>
      <c r="K2657">
        <f t="shared" si="416"/>
        <v>0.37562920749702777</v>
      </c>
      <c r="L2657">
        <f t="shared" si="417"/>
        <v>0.76326194404688308</v>
      </c>
      <c r="M2657">
        <f t="shared" si="418"/>
        <v>7.5399015219473481E-2</v>
      </c>
      <c r="N2657">
        <f t="shared" si="419"/>
        <v>1</v>
      </c>
    </row>
    <row r="2658" spans="1:14" x14ac:dyDescent="0.2">
      <c r="A2658">
        <f t="shared" si="420"/>
        <v>2641</v>
      </c>
      <c r="B2658" t="s">
        <v>3823</v>
      </c>
      <c r="C2658" s="7" t="s">
        <v>2867</v>
      </c>
      <c r="D2658" s="6">
        <v>64116</v>
      </c>
      <c r="E2658" s="6">
        <v>64430.3</v>
      </c>
      <c r="F2658" s="7">
        <f t="shared" si="411"/>
        <v>61789.3</v>
      </c>
      <c r="G2658" s="4">
        <f t="shared" si="412"/>
        <v>0.89226333674350711</v>
      </c>
      <c r="H2658" s="4">
        <f t="shared" si="413"/>
        <v>0.95513210650168956</v>
      </c>
      <c r="I2658" s="4">
        <f t="shared" si="414"/>
        <v>1.0028581098067966</v>
      </c>
      <c r="J2658">
        <f t="shared" si="415"/>
        <v>1.4040705442496673</v>
      </c>
      <c r="K2658">
        <f t="shared" si="416"/>
        <v>0.14154957673323365</v>
      </c>
      <c r="L2658">
        <f t="shared" si="417"/>
        <v>3.1668556539126822</v>
      </c>
      <c r="M2658">
        <f t="shared" si="418"/>
        <v>0.14154957673323365</v>
      </c>
      <c r="N2658">
        <f t="shared" si="419"/>
        <v>2</v>
      </c>
    </row>
    <row r="2659" spans="1:14" x14ac:dyDescent="0.2">
      <c r="A2659">
        <f t="shared" si="420"/>
        <v>2642</v>
      </c>
      <c r="B2659" t="s">
        <v>3824</v>
      </c>
      <c r="C2659" s="7" t="s">
        <v>122</v>
      </c>
      <c r="D2659" s="6">
        <v>16432</v>
      </c>
      <c r="E2659" s="6">
        <v>16100.22</v>
      </c>
      <c r="F2659" s="7">
        <f t="shared" si="411"/>
        <v>13458.22</v>
      </c>
      <c r="G2659" s="4">
        <f t="shared" si="412"/>
        <v>-1.4923823757276993</v>
      </c>
      <c r="H2659" s="4">
        <f t="shared" si="413"/>
        <v>-1.1549425881669906</v>
      </c>
      <c r="I2659" s="4">
        <f t="shared" si="414"/>
        <v>-1.0966700045132058</v>
      </c>
      <c r="J2659">
        <f t="shared" si="415"/>
        <v>6.9957080286006867</v>
      </c>
      <c r="K2659">
        <f t="shared" si="416"/>
        <v>12.421592584363822</v>
      </c>
      <c r="L2659">
        <f t="shared" si="417"/>
        <v>4.2108794243401997</v>
      </c>
      <c r="M2659">
        <f t="shared" si="418"/>
        <v>4.2108794243401997</v>
      </c>
      <c r="N2659">
        <f t="shared" si="419"/>
        <v>3</v>
      </c>
    </row>
    <row r="2660" spans="1:14" x14ac:dyDescent="0.2">
      <c r="A2660">
        <f t="shared" si="420"/>
        <v>2643</v>
      </c>
      <c r="B2660" t="s">
        <v>3825</v>
      </c>
      <c r="C2660" s="7" t="s">
        <v>78</v>
      </c>
      <c r="D2660" s="6">
        <v>59451</v>
      </c>
      <c r="E2660" s="6">
        <v>57849.73</v>
      </c>
      <c r="F2660" s="7">
        <f t="shared" si="411"/>
        <v>55206.73</v>
      </c>
      <c r="G2660" s="4">
        <f t="shared" si="412"/>
        <v>0.65896973199813813</v>
      </c>
      <c r="H2660" s="4">
        <f t="shared" si="413"/>
        <v>0.66782668028481018</v>
      </c>
      <c r="I2660" s="4">
        <f t="shared" si="414"/>
        <v>0.71690772799287028</v>
      </c>
      <c r="J2660">
        <f t="shared" si="415"/>
        <v>0.51590949125385555</v>
      </c>
      <c r="K2660">
        <f t="shared" si="416"/>
        <v>5.3563707606666636E-2</v>
      </c>
      <c r="L2660">
        <f t="shared" si="417"/>
        <v>1.7295117588488946</v>
      </c>
      <c r="M2660">
        <f t="shared" si="418"/>
        <v>5.3563707606666636E-2</v>
      </c>
      <c r="N2660">
        <f t="shared" si="419"/>
        <v>2</v>
      </c>
    </row>
    <row r="2661" spans="1:14" x14ac:dyDescent="0.2">
      <c r="A2661">
        <f t="shared" si="420"/>
        <v>2644</v>
      </c>
      <c r="B2661" t="s">
        <v>3826</v>
      </c>
      <c r="C2661" s="7" t="s">
        <v>856</v>
      </c>
      <c r="D2661" s="6">
        <v>48257</v>
      </c>
      <c r="E2661" s="6">
        <v>44544.44</v>
      </c>
      <c r="F2661" s="7">
        <f t="shared" si="411"/>
        <v>41900.44</v>
      </c>
      <c r="G2661" s="4">
        <f t="shared" si="412"/>
        <v>9.9165099303676993E-2</v>
      </c>
      <c r="H2661" s="4">
        <f t="shared" si="413"/>
        <v>8.6922288356879582E-2</v>
      </c>
      <c r="I2661" s="4">
        <f t="shared" si="414"/>
        <v>0.13887533243508207</v>
      </c>
      <c r="J2661">
        <f t="shared" si="415"/>
        <v>8.0057941333993743E-2</v>
      </c>
      <c r="K2661">
        <f t="shared" si="416"/>
        <v>1.3420743605171774</v>
      </c>
      <c r="L2661">
        <f t="shared" si="417"/>
        <v>0.11581786520304974</v>
      </c>
      <c r="M2661">
        <f t="shared" si="418"/>
        <v>8.0057941333993743E-2</v>
      </c>
      <c r="N2661">
        <f t="shared" si="419"/>
        <v>1</v>
      </c>
    </row>
    <row r="2662" spans="1:14" x14ac:dyDescent="0.2">
      <c r="A2662">
        <f t="shared" si="420"/>
        <v>2645</v>
      </c>
      <c r="B2662" t="s">
        <v>3827</v>
      </c>
      <c r="C2662" s="7" t="s">
        <v>3115</v>
      </c>
      <c r="D2662" s="6">
        <v>40886</v>
      </c>
      <c r="E2662" s="6">
        <v>42512.85</v>
      </c>
      <c r="F2662" s="7">
        <f t="shared" si="411"/>
        <v>39867.85</v>
      </c>
      <c r="G2662" s="4">
        <f t="shared" si="412"/>
        <v>-0.26945379899816979</v>
      </c>
      <c r="H2662" s="4">
        <f t="shared" si="413"/>
        <v>-1.7762333286204567E-3</v>
      </c>
      <c r="I2662" s="4">
        <f t="shared" si="414"/>
        <v>5.0578529427872193E-2</v>
      </c>
      <c r="J2662">
        <f t="shared" si="415"/>
        <v>0.41587890114375009</v>
      </c>
      <c r="K2662">
        <f t="shared" si="416"/>
        <v>2.283803123233676</v>
      </c>
      <c r="L2662">
        <f t="shared" si="417"/>
        <v>5.4635210280834429E-2</v>
      </c>
      <c r="M2662">
        <f t="shared" si="418"/>
        <v>5.4635210280834429E-2</v>
      </c>
      <c r="N2662">
        <f t="shared" si="419"/>
        <v>3</v>
      </c>
    </row>
    <row r="2663" spans="1:14" x14ac:dyDescent="0.2">
      <c r="A2663">
        <f t="shared" si="420"/>
        <v>2646</v>
      </c>
      <c r="B2663" t="s">
        <v>3828</v>
      </c>
      <c r="C2663" s="7" t="s">
        <v>1307</v>
      </c>
      <c r="D2663" s="6">
        <v>43614</v>
      </c>
      <c r="E2663" s="6">
        <v>32277.91</v>
      </c>
      <c r="F2663" s="7">
        <f t="shared" si="411"/>
        <v>29631.91</v>
      </c>
      <c r="G2663" s="4">
        <f t="shared" si="412"/>
        <v>-0.1330282998030215</v>
      </c>
      <c r="H2663" s="4">
        <f t="shared" si="413"/>
        <v>-0.44863019871523385</v>
      </c>
      <c r="I2663" s="4">
        <f t="shared" si="414"/>
        <v>-0.39407621047226415</v>
      </c>
      <c r="J2663">
        <f t="shared" si="415"/>
        <v>1.1103831688102432</v>
      </c>
      <c r="K2663">
        <f t="shared" si="416"/>
        <v>3.6186749882864233</v>
      </c>
      <c r="L2663">
        <f t="shared" si="417"/>
        <v>0.27792652242060806</v>
      </c>
      <c r="M2663">
        <f t="shared" si="418"/>
        <v>0.27792652242060806</v>
      </c>
      <c r="N2663">
        <f t="shared" si="419"/>
        <v>3</v>
      </c>
    </row>
    <row r="2664" spans="1:14" x14ac:dyDescent="0.2">
      <c r="A2664">
        <f t="shared" si="420"/>
        <v>2647</v>
      </c>
      <c r="B2664" t="s">
        <v>3829</v>
      </c>
      <c r="C2664" s="7" t="s">
        <v>3830</v>
      </c>
      <c r="D2664" s="6">
        <v>15288</v>
      </c>
      <c r="E2664" s="6">
        <v>4799.6000000000004</v>
      </c>
      <c r="F2664" s="7">
        <f t="shared" si="411"/>
        <v>2152.6000000000004</v>
      </c>
      <c r="G2664" s="4">
        <f t="shared" si="412"/>
        <v>-1.5495930689385677</v>
      </c>
      <c r="H2664" s="4">
        <f t="shared" si="413"/>
        <v>-1.6483237763642122</v>
      </c>
      <c r="I2664" s="4">
        <f t="shared" si="414"/>
        <v>-1.5877922190347624</v>
      </c>
      <c r="J2664">
        <f t="shared" si="415"/>
        <v>10.422845790675133</v>
      </c>
      <c r="K2664">
        <f t="shared" si="416"/>
        <v>16.807399202574963</v>
      </c>
      <c r="L2664">
        <f t="shared" si="417"/>
        <v>6.9582085310781148</v>
      </c>
      <c r="M2664">
        <f t="shared" si="418"/>
        <v>6.9582085310781148</v>
      </c>
      <c r="N2664">
        <f t="shared" si="419"/>
        <v>3</v>
      </c>
    </row>
    <row r="2665" spans="1:14" x14ac:dyDescent="0.2">
      <c r="A2665">
        <f t="shared" si="420"/>
        <v>2648</v>
      </c>
      <c r="B2665" t="s">
        <v>3831</v>
      </c>
      <c r="C2665" s="7" t="s">
        <v>3298</v>
      </c>
      <c r="D2665" s="6">
        <v>28091</v>
      </c>
      <c r="E2665" s="6">
        <v>23944.99</v>
      </c>
      <c r="F2665" s="7">
        <f t="shared" si="411"/>
        <v>21296.99</v>
      </c>
      <c r="G2665" s="4">
        <f t="shared" si="412"/>
        <v>-0.90932339657951966</v>
      </c>
      <c r="H2665" s="4">
        <f t="shared" si="413"/>
        <v>-0.81244262411776846</v>
      </c>
      <c r="I2665" s="4">
        <f t="shared" si="414"/>
        <v>-0.75614961894168109</v>
      </c>
      <c r="J2665">
        <f t="shared" si="415"/>
        <v>3.6074889256955567</v>
      </c>
      <c r="K2665">
        <f t="shared" si="416"/>
        <v>7.7108410369266611</v>
      </c>
      <c r="L2665">
        <f t="shared" si="417"/>
        <v>1.7108696829717247</v>
      </c>
      <c r="M2665">
        <f t="shared" si="418"/>
        <v>1.7108696829717247</v>
      </c>
      <c r="N2665">
        <f t="shared" si="419"/>
        <v>3</v>
      </c>
    </row>
    <row r="2666" spans="1:14" x14ac:dyDescent="0.2">
      <c r="A2666">
        <f t="shared" si="420"/>
        <v>2649</v>
      </c>
      <c r="B2666" t="s">
        <v>3832</v>
      </c>
      <c r="C2666" s="7" t="s">
        <v>250</v>
      </c>
      <c r="D2666" s="6">
        <v>59916</v>
      </c>
      <c r="E2666" s="6">
        <v>60221.59</v>
      </c>
      <c r="F2666" s="7">
        <f t="shared" si="411"/>
        <v>57572.59</v>
      </c>
      <c r="G2666" s="4">
        <f t="shared" si="412"/>
        <v>0.68222407845185662</v>
      </c>
      <c r="H2666" s="4">
        <f t="shared" si="413"/>
        <v>0.7713812733104547</v>
      </c>
      <c r="I2666" s="4">
        <f t="shared" si="414"/>
        <v>0.81968195907864583</v>
      </c>
      <c r="J2666">
        <f t="shared" si="415"/>
        <v>0.73225836634517338</v>
      </c>
      <c r="K2666">
        <f t="shared" si="416"/>
        <v>5.5368760074371894E-2</v>
      </c>
      <c r="L2666">
        <f t="shared" si="417"/>
        <v>2.0968957755060584</v>
      </c>
      <c r="M2666">
        <f t="shared" si="418"/>
        <v>5.5368760074371894E-2</v>
      </c>
      <c r="N2666">
        <f t="shared" si="419"/>
        <v>2</v>
      </c>
    </row>
    <row r="2667" spans="1:14" x14ac:dyDescent="0.2">
      <c r="A2667">
        <f t="shared" si="420"/>
        <v>2650</v>
      </c>
      <c r="B2667" t="s">
        <v>3833</v>
      </c>
      <c r="C2667" s="7" t="s">
        <v>1412</v>
      </c>
      <c r="D2667" s="6">
        <v>32557</v>
      </c>
      <c r="E2667" s="6">
        <v>28263.35</v>
      </c>
      <c r="F2667" s="7">
        <f t="shared" si="411"/>
        <v>25613.35</v>
      </c>
      <c r="G2667" s="4">
        <f t="shared" si="412"/>
        <v>-0.68598165192939786</v>
      </c>
      <c r="H2667" s="4">
        <f t="shared" si="413"/>
        <v>-0.62390450958393295</v>
      </c>
      <c r="I2667" s="4">
        <f t="shared" si="414"/>
        <v>-0.5686446186080184</v>
      </c>
      <c r="J2667">
        <f t="shared" si="415"/>
        <v>2.4098772328208811</v>
      </c>
      <c r="K2667">
        <f t="shared" si="416"/>
        <v>5.9032665599019438</v>
      </c>
      <c r="L2667">
        <f t="shared" si="417"/>
        <v>0.92738855221835603</v>
      </c>
      <c r="M2667">
        <f t="shared" si="418"/>
        <v>0.92738855221835603</v>
      </c>
      <c r="N2667">
        <f t="shared" si="419"/>
        <v>3</v>
      </c>
    </row>
    <row r="2668" spans="1:14" x14ac:dyDescent="0.2">
      <c r="A2668">
        <f t="shared" si="420"/>
        <v>2651</v>
      </c>
      <c r="B2668" t="s">
        <v>3835</v>
      </c>
      <c r="C2668" s="7" t="s">
        <v>1412</v>
      </c>
      <c r="D2668" s="6">
        <v>36349</v>
      </c>
      <c r="E2668" s="6">
        <v>33593.64</v>
      </c>
      <c r="F2668" s="7">
        <f t="shared" si="411"/>
        <v>30942.639999999999</v>
      </c>
      <c r="G2668" s="4">
        <f t="shared" si="412"/>
        <v>-0.49634620730036472</v>
      </c>
      <c r="H2668" s="4">
        <f t="shared" si="413"/>
        <v>-0.39118587877997985</v>
      </c>
      <c r="I2668" s="4">
        <f t="shared" si="414"/>
        <v>-0.33713739418091176</v>
      </c>
      <c r="J2668">
        <f t="shared" si="415"/>
        <v>1.3896992752888968</v>
      </c>
      <c r="K2668">
        <f t="shared" si="416"/>
        <v>4.2342394098879952</v>
      </c>
      <c r="L2668">
        <f t="shared" si="417"/>
        <v>0.35246094048805521</v>
      </c>
      <c r="M2668">
        <f t="shared" si="418"/>
        <v>0.35246094048805521</v>
      </c>
      <c r="N2668">
        <f t="shared" si="419"/>
        <v>3</v>
      </c>
    </row>
    <row r="2669" spans="1:14" x14ac:dyDescent="0.2">
      <c r="A2669">
        <f t="shared" si="420"/>
        <v>2652</v>
      </c>
      <c r="B2669" t="s">
        <v>3836</v>
      </c>
      <c r="C2669" s="7" t="s">
        <v>10</v>
      </c>
      <c r="D2669" s="6">
        <v>54125</v>
      </c>
      <c r="E2669" s="6">
        <v>53045.86</v>
      </c>
      <c r="F2669" s="7">
        <f t="shared" si="411"/>
        <v>50393.86</v>
      </c>
      <c r="G2669" s="4">
        <f t="shared" si="412"/>
        <v>0.39261994874544026</v>
      </c>
      <c r="H2669" s="4">
        <f t="shared" si="413"/>
        <v>0.45809136589099925</v>
      </c>
      <c r="I2669" s="4">
        <f t="shared" si="414"/>
        <v>0.50783406616765725</v>
      </c>
      <c r="J2669">
        <f t="shared" si="415"/>
        <v>0.11214522462491869</v>
      </c>
      <c r="K2669">
        <f t="shared" si="416"/>
        <v>0.35043505548434761</v>
      </c>
      <c r="L2669">
        <f t="shared" si="417"/>
        <v>0.85089760920568835</v>
      </c>
      <c r="M2669">
        <f t="shared" si="418"/>
        <v>0.11214522462491869</v>
      </c>
      <c r="N2669">
        <f t="shared" si="419"/>
        <v>1</v>
      </c>
    </row>
    <row r="2670" spans="1:14" x14ac:dyDescent="0.2">
      <c r="A2670">
        <f t="shared" si="420"/>
        <v>2653</v>
      </c>
      <c r="B2670" t="s">
        <v>3837</v>
      </c>
      <c r="C2670" s="7" t="s">
        <v>164</v>
      </c>
      <c r="D2670" s="6">
        <v>72800</v>
      </c>
      <c r="E2670" s="6">
        <v>25904.2</v>
      </c>
      <c r="F2670" s="7">
        <f t="shared" si="411"/>
        <v>23251.200000000001</v>
      </c>
      <c r="G2670" s="4">
        <f t="shared" si="412"/>
        <v>1.3265445079351008</v>
      </c>
      <c r="H2670" s="4">
        <f t="shared" si="413"/>
        <v>-0.72690418837460768</v>
      </c>
      <c r="I2670" s="4">
        <f t="shared" si="414"/>
        <v>-0.67125768529804464</v>
      </c>
      <c r="J2670">
        <f t="shared" si="415"/>
        <v>2.9610799697965122</v>
      </c>
      <c r="K2670">
        <f t="shared" si="416"/>
        <v>4.2052217203116617</v>
      </c>
      <c r="L2670">
        <f t="shared" si="417"/>
        <v>2.8890478640799984</v>
      </c>
      <c r="M2670">
        <f t="shared" si="418"/>
        <v>2.8890478640799984</v>
      </c>
      <c r="N2670">
        <f t="shared" si="419"/>
        <v>3</v>
      </c>
    </row>
    <row r="2671" spans="1:14" x14ac:dyDescent="0.2">
      <c r="A2671">
        <f t="shared" si="420"/>
        <v>2654</v>
      </c>
      <c r="B2671" t="s">
        <v>3838</v>
      </c>
      <c r="C2671" s="7" t="s">
        <v>208</v>
      </c>
      <c r="D2671" s="6">
        <v>70176</v>
      </c>
      <c r="E2671" s="6">
        <v>89706.2</v>
      </c>
      <c r="F2671" s="7">
        <f t="shared" si="411"/>
        <v>87052.2</v>
      </c>
      <c r="G2671" s="4">
        <f t="shared" si="412"/>
        <v>1.1953199808500317</v>
      </c>
      <c r="H2671" s="4">
        <f t="shared" si="413"/>
        <v>2.0586692199303465</v>
      </c>
      <c r="I2671" s="4">
        <f t="shared" si="414"/>
        <v>2.1002920756783388</v>
      </c>
      <c r="J2671">
        <f t="shared" si="415"/>
        <v>7.4381194258249934</v>
      </c>
      <c r="K2671">
        <f t="shared" si="416"/>
        <v>3.8204571722658858</v>
      </c>
      <c r="L2671">
        <f t="shared" si="417"/>
        <v>10.854755614059391</v>
      </c>
      <c r="M2671">
        <f t="shared" si="418"/>
        <v>3.8204571722658858</v>
      </c>
      <c r="N2671">
        <f t="shared" si="419"/>
        <v>2</v>
      </c>
    </row>
    <row r="2672" spans="1:14" x14ac:dyDescent="0.2">
      <c r="A2672">
        <f t="shared" si="420"/>
        <v>2655</v>
      </c>
      <c r="B2672" t="s">
        <v>3839</v>
      </c>
      <c r="C2672" s="7" t="s">
        <v>2806</v>
      </c>
      <c r="D2672" s="6">
        <v>51732</v>
      </c>
      <c r="E2672" s="6">
        <v>35963.94</v>
      </c>
      <c r="F2672" s="7">
        <f t="shared" si="411"/>
        <v>33308.94</v>
      </c>
      <c r="G2672" s="4">
        <f t="shared" si="412"/>
        <v>0.27294758086641169</v>
      </c>
      <c r="H2672" s="4">
        <f t="shared" si="413"/>
        <v>-0.28769939481857987</v>
      </c>
      <c r="I2672" s="4">
        <f t="shared" si="414"/>
        <v>-0.23434404925844307</v>
      </c>
      <c r="J2672">
        <f t="shared" si="415"/>
        <v>0.55449966600961642</v>
      </c>
      <c r="K2672">
        <f t="shared" si="416"/>
        <v>2.281887703805662</v>
      </c>
      <c r="L2672">
        <f t="shared" si="417"/>
        <v>0.24038141849874428</v>
      </c>
      <c r="M2672">
        <f t="shared" si="418"/>
        <v>0.24038141849874428</v>
      </c>
      <c r="N2672">
        <f t="shared" si="419"/>
        <v>3</v>
      </c>
    </row>
    <row r="2673" spans="1:14" x14ac:dyDescent="0.2">
      <c r="A2673">
        <f t="shared" si="420"/>
        <v>2656</v>
      </c>
      <c r="B2673" t="s">
        <v>3840</v>
      </c>
      <c r="C2673" s="7" t="s">
        <v>732</v>
      </c>
      <c r="D2673" s="6">
        <v>40554</v>
      </c>
      <c r="E2673" s="6">
        <v>36693.230000000003</v>
      </c>
      <c r="F2673" s="7">
        <f t="shared" si="411"/>
        <v>34037.230000000003</v>
      </c>
      <c r="G2673" s="4">
        <f t="shared" si="412"/>
        <v>-0.28605690227265262</v>
      </c>
      <c r="H2673" s="4">
        <f t="shared" si="413"/>
        <v>-0.25585884388063557</v>
      </c>
      <c r="I2673" s="4">
        <f t="shared" si="414"/>
        <v>-0.20270673988364499</v>
      </c>
      <c r="J2673">
        <f t="shared" si="415"/>
        <v>0.80630100502531632</v>
      </c>
      <c r="K2673">
        <f t="shared" si="416"/>
        <v>3.152694145818066</v>
      </c>
      <c r="L2673">
        <f t="shared" si="417"/>
        <v>0.10450319986337772</v>
      </c>
      <c r="M2673">
        <f t="shared" si="418"/>
        <v>0.10450319986337772</v>
      </c>
      <c r="N2673">
        <f t="shared" si="419"/>
        <v>3</v>
      </c>
    </row>
    <row r="2674" spans="1:14" x14ac:dyDescent="0.2">
      <c r="A2674">
        <f t="shared" si="420"/>
        <v>2657</v>
      </c>
      <c r="B2674" t="s">
        <v>3841</v>
      </c>
      <c r="C2674" s="7" t="s">
        <v>164</v>
      </c>
      <c r="D2674" s="6">
        <v>16640</v>
      </c>
      <c r="E2674" s="6">
        <v>7202.56</v>
      </c>
      <c r="F2674" s="7">
        <f t="shared" si="411"/>
        <v>4545.5600000000004</v>
      </c>
      <c r="G2674" s="4">
        <f t="shared" si="412"/>
        <v>-1.4819804315075413</v>
      </c>
      <c r="H2674" s="4">
        <f t="shared" si="413"/>
        <v>-1.5434113680193253</v>
      </c>
      <c r="I2674" s="4">
        <f t="shared" si="414"/>
        <v>-1.4838407493708692</v>
      </c>
      <c r="J2674">
        <f t="shared" si="415"/>
        <v>9.416074845957306</v>
      </c>
      <c r="K2674">
        <f t="shared" si="416"/>
        <v>15.530123711991802</v>
      </c>
      <c r="L2674">
        <f t="shared" si="417"/>
        <v>6.1380835183511442</v>
      </c>
      <c r="M2674">
        <f t="shared" si="418"/>
        <v>6.1380835183511442</v>
      </c>
      <c r="N2674">
        <f t="shared" si="419"/>
        <v>3</v>
      </c>
    </row>
    <row r="2675" spans="1:14" x14ac:dyDescent="0.2">
      <c r="A2675">
        <f t="shared" si="420"/>
        <v>2658</v>
      </c>
      <c r="B2675" t="s">
        <v>3842</v>
      </c>
      <c r="C2675" s="7" t="s">
        <v>1207</v>
      </c>
      <c r="D2675" s="6">
        <v>32853</v>
      </c>
      <c r="E2675" s="6">
        <v>29696.79</v>
      </c>
      <c r="F2675" s="7">
        <f t="shared" si="411"/>
        <v>27038.79</v>
      </c>
      <c r="G2675" s="4">
        <f t="shared" si="412"/>
        <v>-0.6711788851545577</v>
      </c>
      <c r="H2675" s="4">
        <f t="shared" si="413"/>
        <v>-0.56132101147414548</v>
      </c>
      <c r="I2675" s="4">
        <f t="shared" si="414"/>
        <v>-0.50672273820980862</v>
      </c>
      <c r="J2675">
        <f t="shared" si="415"/>
        <v>2.1751245034932367</v>
      </c>
      <c r="K2675">
        <f t="shared" si="416"/>
        <v>5.5381189963688273</v>
      </c>
      <c r="L2675">
        <f t="shared" si="417"/>
        <v>0.78431950582778598</v>
      </c>
      <c r="M2675">
        <f t="shared" si="418"/>
        <v>0.78431950582778598</v>
      </c>
      <c r="N2675">
        <f t="shared" si="419"/>
        <v>3</v>
      </c>
    </row>
    <row r="2676" spans="1:14" x14ac:dyDescent="0.2">
      <c r="A2676">
        <f t="shared" si="420"/>
        <v>2659</v>
      </c>
      <c r="B2676" t="s">
        <v>3843</v>
      </c>
      <c r="C2676" s="7" t="s">
        <v>10</v>
      </c>
      <c r="D2676" s="6">
        <v>42391</v>
      </c>
      <c r="E2676" s="6">
        <v>39818.949999999997</v>
      </c>
      <c r="F2676" s="7">
        <f t="shared" si="411"/>
        <v>37159.949999999997</v>
      </c>
      <c r="G2676" s="4">
        <f t="shared" si="412"/>
        <v>-0.19418973144366167</v>
      </c>
      <c r="H2676" s="4">
        <f t="shared" si="413"/>
        <v>-0.11939098215518892</v>
      </c>
      <c r="I2676" s="4">
        <f t="shared" si="414"/>
        <v>-6.7054103254185343E-2</v>
      </c>
      <c r="J2676">
        <f t="shared" si="415"/>
        <v>0.47987383961113594</v>
      </c>
      <c r="K2676">
        <f t="shared" si="416"/>
        <v>2.4692674340761718</v>
      </c>
      <c r="L2676">
        <f t="shared" si="417"/>
        <v>2.4252683982236366E-2</v>
      </c>
      <c r="M2676">
        <f t="shared" si="418"/>
        <v>2.4252683982236366E-2</v>
      </c>
      <c r="N2676">
        <f t="shared" si="419"/>
        <v>3</v>
      </c>
    </row>
    <row r="2677" spans="1:14" x14ac:dyDescent="0.2">
      <c r="A2677">
        <f t="shared" si="420"/>
        <v>2660</v>
      </c>
      <c r="B2677" t="s">
        <v>3844</v>
      </c>
      <c r="C2677" s="7" t="s">
        <v>3845</v>
      </c>
      <c r="D2677" s="6">
        <v>44618</v>
      </c>
      <c r="E2677" s="6">
        <v>47113.88</v>
      </c>
      <c r="F2677" s="7">
        <f t="shared" si="411"/>
        <v>44453.88</v>
      </c>
      <c r="G2677" s="4">
        <f t="shared" si="412"/>
        <v>-8.2818915201874552E-2</v>
      </c>
      <c r="H2677" s="4">
        <f t="shared" si="413"/>
        <v>0.19910315632708533</v>
      </c>
      <c r="I2677" s="4">
        <f t="shared" si="414"/>
        <v>0.24979813962725025</v>
      </c>
      <c r="J2677">
        <f t="shared" si="415"/>
        <v>0.13517618622769395</v>
      </c>
      <c r="K2677">
        <f t="shared" si="416"/>
        <v>1.4158163840647893</v>
      </c>
      <c r="L2677">
        <f t="shared" si="417"/>
        <v>0.17531423668434437</v>
      </c>
      <c r="M2677">
        <f t="shared" si="418"/>
        <v>0.13517618622769395</v>
      </c>
      <c r="N2677">
        <f t="shared" si="419"/>
        <v>1</v>
      </c>
    </row>
    <row r="2678" spans="1:14" x14ac:dyDescent="0.2">
      <c r="A2678">
        <f t="shared" si="420"/>
        <v>2661</v>
      </c>
      <c r="B2678" t="s">
        <v>3846</v>
      </c>
      <c r="C2678" s="7" t="s">
        <v>38</v>
      </c>
      <c r="D2678" s="6">
        <v>9840</v>
      </c>
      <c r="E2678" s="6">
        <v>16604.669999999998</v>
      </c>
      <c r="F2678" s="7">
        <f t="shared" si="411"/>
        <v>13943.669999999998</v>
      </c>
      <c r="G2678" s="4">
        <f t="shared" si="412"/>
        <v>-1.822043992551166</v>
      </c>
      <c r="H2678" s="4">
        <f t="shared" si="413"/>
        <v>-1.1329184744116312</v>
      </c>
      <c r="I2678" s="4">
        <f t="shared" si="414"/>
        <v>-1.0755817953712492</v>
      </c>
      <c r="J2678">
        <f t="shared" si="415"/>
        <v>8.1517872816010915</v>
      </c>
      <c r="K2678">
        <f t="shared" si="416"/>
        <v>13.937587437470473</v>
      </c>
      <c r="L2678">
        <f t="shared" si="417"/>
        <v>5.1418042133201931</v>
      </c>
      <c r="M2678">
        <f t="shared" si="418"/>
        <v>5.1418042133201931</v>
      </c>
      <c r="N2678">
        <f t="shared" si="419"/>
        <v>3</v>
      </c>
    </row>
    <row r="2679" spans="1:14" x14ac:dyDescent="0.2">
      <c r="A2679">
        <f t="shared" si="420"/>
        <v>2662</v>
      </c>
      <c r="B2679" t="s">
        <v>3847</v>
      </c>
      <c r="C2679" s="7" t="s">
        <v>840</v>
      </c>
      <c r="D2679" s="6">
        <v>38175</v>
      </c>
      <c r="E2679" s="6">
        <v>1468.27</v>
      </c>
      <c r="F2679" s="7">
        <f t="shared" si="411"/>
        <v>-1193.73</v>
      </c>
      <c r="G2679" s="4">
        <f t="shared" si="412"/>
        <v>-0.40502913929070899</v>
      </c>
      <c r="H2679" s="4">
        <f t="shared" si="413"/>
        <v>-1.7937685000764556</v>
      </c>
      <c r="I2679" s="4">
        <f t="shared" si="414"/>
        <v>-1.7331585943525176</v>
      </c>
      <c r="J2679">
        <f t="shared" si="415"/>
        <v>8.6897781796574058</v>
      </c>
      <c r="K2679">
        <f t="shared" si="416"/>
        <v>13.952226029202254</v>
      </c>
      <c r="L2679">
        <f t="shared" si="417"/>
        <v>5.9148500894982279</v>
      </c>
      <c r="M2679">
        <f t="shared" si="418"/>
        <v>5.9148500894982279</v>
      </c>
      <c r="N2679">
        <f t="shared" si="419"/>
        <v>3</v>
      </c>
    </row>
    <row r="2680" spans="1:14" x14ac:dyDescent="0.2">
      <c r="A2680">
        <f t="shared" si="420"/>
        <v>2663</v>
      </c>
      <c r="B2680" t="s">
        <v>3848</v>
      </c>
      <c r="C2680" s="7" t="s">
        <v>10</v>
      </c>
      <c r="D2680" s="6">
        <v>62242</v>
      </c>
      <c r="E2680" s="6">
        <v>68514</v>
      </c>
      <c r="F2680" s="7">
        <f t="shared" si="411"/>
        <v>65851</v>
      </c>
      <c r="G2680" s="4">
        <f t="shared" si="412"/>
        <v>0.79854582006766117</v>
      </c>
      <c r="H2680" s="4">
        <f t="shared" si="413"/>
        <v>1.1334250460254496</v>
      </c>
      <c r="I2680" s="4">
        <f t="shared" si="414"/>
        <v>1.179300542749192</v>
      </c>
      <c r="J2680">
        <f t="shared" si="415"/>
        <v>1.8676074958774191</v>
      </c>
      <c r="K2680">
        <f t="shared" si="416"/>
        <v>0.39799160798462785</v>
      </c>
      <c r="L2680">
        <f t="shared" si="417"/>
        <v>3.7874136489267203</v>
      </c>
      <c r="M2680">
        <f t="shared" si="418"/>
        <v>0.39799160798462785</v>
      </c>
      <c r="N2680">
        <f t="shared" si="419"/>
        <v>2</v>
      </c>
    </row>
    <row r="2681" spans="1:14" x14ac:dyDescent="0.2">
      <c r="A2681">
        <f t="shared" si="420"/>
        <v>2664</v>
      </c>
      <c r="B2681" t="s">
        <v>3849</v>
      </c>
      <c r="C2681" s="7" t="s">
        <v>3850</v>
      </c>
      <c r="D2681" s="6">
        <v>40554</v>
      </c>
      <c r="E2681" s="6">
        <v>36968.980000000003</v>
      </c>
      <c r="F2681" s="7">
        <f t="shared" si="411"/>
        <v>34304.980000000003</v>
      </c>
      <c r="G2681" s="4">
        <f t="shared" si="412"/>
        <v>-0.28605690227265262</v>
      </c>
      <c r="H2681" s="4">
        <f t="shared" si="413"/>
        <v>-0.24381969358221087</v>
      </c>
      <c r="I2681" s="4">
        <f t="shared" si="414"/>
        <v>-0.19107553585077047</v>
      </c>
      <c r="J2681">
        <f t="shared" si="415"/>
        <v>0.78324794410399301</v>
      </c>
      <c r="K2681">
        <f t="shared" si="416"/>
        <v>3.1082557811762626</v>
      </c>
      <c r="L2681">
        <f t="shared" si="417"/>
        <v>9.6653771700289368E-2</v>
      </c>
      <c r="M2681">
        <f t="shared" si="418"/>
        <v>9.6653771700289368E-2</v>
      </c>
      <c r="N2681">
        <f t="shared" si="419"/>
        <v>3</v>
      </c>
    </row>
    <row r="2682" spans="1:14" x14ac:dyDescent="0.2">
      <c r="A2682">
        <f t="shared" si="420"/>
        <v>2665</v>
      </c>
      <c r="B2682" t="s">
        <v>3851</v>
      </c>
      <c r="C2682" s="7" t="s">
        <v>3852</v>
      </c>
      <c r="D2682" s="6">
        <v>50106</v>
      </c>
      <c r="E2682" s="6">
        <v>44978.41</v>
      </c>
      <c r="F2682" s="7">
        <f t="shared" si="411"/>
        <v>42313.41</v>
      </c>
      <c r="G2682" s="4">
        <f t="shared" si="412"/>
        <v>0.19163238229921556</v>
      </c>
      <c r="H2682" s="4">
        <f t="shared" si="413"/>
        <v>0.10586926951737775</v>
      </c>
      <c r="I2682" s="4">
        <f t="shared" si="414"/>
        <v>0.15681497138729944</v>
      </c>
      <c r="J2682">
        <f t="shared" si="415"/>
        <v>4.5405030629576196E-2</v>
      </c>
      <c r="K2682">
        <f t="shared" si="416"/>
        <v>1.1622167722554566</v>
      </c>
      <c r="L2682">
        <f t="shared" si="417"/>
        <v>0.17567486175040786</v>
      </c>
      <c r="M2682">
        <f t="shared" si="418"/>
        <v>4.5405030629576196E-2</v>
      </c>
      <c r="N2682">
        <f t="shared" si="419"/>
        <v>1</v>
      </c>
    </row>
    <row r="2683" spans="1:14" x14ac:dyDescent="0.2">
      <c r="A2683">
        <f t="shared" si="420"/>
        <v>2666</v>
      </c>
      <c r="B2683" t="s">
        <v>3853</v>
      </c>
      <c r="C2683" s="7" t="s">
        <v>109</v>
      </c>
      <c r="D2683" s="6">
        <v>34611</v>
      </c>
      <c r="E2683" s="6">
        <v>34032.959999999999</v>
      </c>
      <c r="F2683" s="7">
        <f t="shared" si="411"/>
        <v>31366.959999999999</v>
      </c>
      <c r="G2683" s="4">
        <f t="shared" si="412"/>
        <v>-0.58326245275533828</v>
      </c>
      <c r="H2683" s="4">
        <f t="shared" si="413"/>
        <v>-0.37200531845684681</v>
      </c>
      <c r="I2683" s="4">
        <f t="shared" si="414"/>
        <v>-0.31870470512309923</v>
      </c>
      <c r="J2683">
        <f t="shared" si="415"/>
        <v>1.4850894205350262</v>
      </c>
      <c r="K2683">
        <f t="shared" si="416"/>
        <v>4.4008094904685251</v>
      </c>
      <c r="L2683">
        <f t="shared" si="417"/>
        <v>0.40533491997590859</v>
      </c>
      <c r="M2683">
        <f t="shared" si="418"/>
        <v>0.40533491997590859</v>
      </c>
      <c r="N2683">
        <f t="shared" si="419"/>
        <v>3</v>
      </c>
    </row>
    <row r="2684" spans="1:14" x14ac:dyDescent="0.2">
      <c r="A2684">
        <f t="shared" si="420"/>
        <v>2667</v>
      </c>
      <c r="B2684" t="s">
        <v>3854</v>
      </c>
      <c r="C2684" s="7" t="s">
        <v>2252</v>
      </c>
      <c r="D2684" s="6">
        <v>34453</v>
      </c>
      <c r="E2684" s="6">
        <v>44304.68</v>
      </c>
      <c r="F2684" s="7">
        <f t="shared" si="411"/>
        <v>41637.68</v>
      </c>
      <c r="G2684" s="4">
        <f t="shared" si="412"/>
        <v>-0.59116392961488129</v>
      </c>
      <c r="H2684" s="4">
        <f t="shared" si="413"/>
        <v>7.6454449098310853E-2</v>
      </c>
      <c r="I2684" s="4">
        <f t="shared" si="414"/>
        <v>0.12746089668651764</v>
      </c>
      <c r="J2684">
        <f t="shared" si="415"/>
        <v>0.8083823887002406</v>
      </c>
      <c r="K2684">
        <f t="shared" si="416"/>
        <v>2.925414451971398</v>
      </c>
      <c r="L2684">
        <f t="shared" si="417"/>
        <v>0.30039044331490411</v>
      </c>
      <c r="M2684">
        <f t="shared" si="418"/>
        <v>0.30039044331490411</v>
      </c>
      <c r="N2684">
        <f t="shared" si="419"/>
        <v>3</v>
      </c>
    </row>
    <row r="2685" spans="1:14" x14ac:dyDescent="0.2">
      <c r="A2685">
        <f t="shared" si="420"/>
        <v>2668</v>
      </c>
      <c r="B2685" t="s">
        <v>3855</v>
      </c>
      <c r="C2685" s="7" t="s">
        <v>669</v>
      </c>
      <c r="D2685" s="6">
        <v>45661</v>
      </c>
      <c r="E2685" s="6">
        <v>60531.47</v>
      </c>
      <c r="F2685" s="7">
        <f t="shared" si="411"/>
        <v>57863.47</v>
      </c>
      <c r="G2685" s="4">
        <f t="shared" si="412"/>
        <v>-3.0659166059447986E-2</v>
      </c>
      <c r="H2685" s="4">
        <f t="shared" si="413"/>
        <v>0.78491052768752057</v>
      </c>
      <c r="I2685" s="4">
        <f t="shared" si="414"/>
        <v>0.83231794275402438</v>
      </c>
      <c r="J2685">
        <f t="shared" si="415"/>
        <v>0.69020662617407746</v>
      </c>
      <c r="K2685">
        <f t="shared" si="416"/>
        <v>0.85221330975012122</v>
      </c>
      <c r="L2685">
        <f t="shared" si="417"/>
        <v>1.5248726168413838</v>
      </c>
      <c r="M2685">
        <f t="shared" si="418"/>
        <v>0.69020662617407746</v>
      </c>
      <c r="N2685">
        <f t="shared" si="419"/>
        <v>1</v>
      </c>
    </row>
    <row r="2686" spans="1:14" x14ac:dyDescent="0.2">
      <c r="A2686">
        <f t="shared" si="420"/>
        <v>2669</v>
      </c>
      <c r="B2686" t="s">
        <v>3856</v>
      </c>
      <c r="C2686" s="7" t="s">
        <v>3857</v>
      </c>
      <c r="D2686" s="6">
        <v>36210</v>
      </c>
      <c r="E2686" s="6">
        <v>33135.5</v>
      </c>
      <c r="F2686" s="7">
        <f t="shared" si="411"/>
        <v>30466.5</v>
      </c>
      <c r="G2686" s="4">
        <f t="shared" si="412"/>
        <v>-0.50329750656287409</v>
      </c>
      <c r="H2686" s="4">
        <f t="shared" si="413"/>
        <v>-0.41118811383970882</v>
      </c>
      <c r="I2686" s="4">
        <f t="shared" si="414"/>
        <v>-0.35782117191466661</v>
      </c>
      <c r="J2686">
        <f t="shared" si="415"/>
        <v>1.452503393843567</v>
      </c>
      <c r="K2686">
        <f t="shared" si="416"/>
        <v>4.342211022693645</v>
      </c>
      <c r="L2686">
        <f t="shared" si="417"/>
        <v>0.38346469283780615</v>
      </c>
      <c r="M2686">
        <f t="shared" si="418"/>
        <v>0.38346469283780615</v>
      </c>
      <c r="N2686">
        <f t="shared" si="419"/>
        <v>3</v>
      </c>
    </row>
    <row r="2687" spans="1:14" x14ac:dyDescent="0.2">
      <c r="A2687">
        <f t="shared" si="420"/>
        <v>2670</v>
      </c>
      <c r="B2687" t="s">
        <v>3858</v>
      </c>
      <c r="C2687" s="7" t="s">
        <v>10</v>
      </c>
      <c r="D2687" s="6">
        <v>59388</v>
      </c>
      <c r="E2687" s="6">
        <v>58570.85</v>
      </c>
      <c r="F2687" s="7">
        <f t="shared" si="411"/>
        <v>55900.85</v>
      </c>
      <c r="G2687" s="4">
        <f t="shared" si="412"/>
        <v>0.65581914312376333</v>
      </c>
      <c r="H2687" s="4">
        <f t="shared" si="413"/>
        <v>0.6993105318285997</v>
      </c>
      <c r="I2687" s="4">
        <f t="shared" si="414"/>
        <v>0.74706067418632982</v>
      </c>
      <c r="J2687">
        <f t="shared" si="415"/>
        <v>0.56829107653190736</v>
      </c>
      <c r="K2687">
        <f t="shared" si="416"/>
        <v>5.4070397811453091E-2</v>
      </c>
      <c r="L2687">
        <f t="shared" si="417"/>
        <v>1.8190016287684794</v>
      </c>
      <c r="M2687">
        <f t="shared" si="418"/>
        <v>5.4070397811453091E-2</v>
      </c>
      <c r="N2687">
        <f t="shared" si="419"/>
        <v>2</v>
      </c>
    </row>
    <row r="2688" spans="1:14" x14ac:dyDescent="0.2">
      <c r="A2688">
        <f t="shared" si="420"/>
        <v>2671</v>
      </c>
      <c r="B2688" t="s">
        <v>3859</v>
      </c>
      <c r="C2688" s="7" t="s">
        <v>2096</v>
      </c>
      <c r="D2688" s="6">
        <v>52700</v>
      </c>
      <c r="E2688" s="6">
        <v>46110.18</v>
      </c>
      <c r="F2688" s="7">
        <f t="shared" si="411"/>
        <v>43439.18</v>
      </c>
      <c r="G2688" s="4">
        <f t="shared" si="412"/>
        <v>0.32135662896791595</v>
      </c>
      <c r="H2688" s="4">
        <f t="shared" si="413"/>
        <v>0.15528195903051667</v>
      </c>
      <c r="I2688" s="4">
        <f t="shared" si="414"/>
        <v>0.20571902578165649</v>
      </c>
      <c r="J2688">
        <f t="shared" si="415"/>
        <v>1.8956232332119589E-2</v>
      </c>
      <c r="K2688">
        <f t="shared" si="416"/>
        <v>0.88998681343017738</v>
      </c>
      <c r="L2688">
        <f t="shared" si="417"/>
        <v>0.31214267962381131</v>
      </c>
      <c r="M2688">
        <f t="shared" si="418"/>
        <v>1.8956232332119589E-2</v>
      </c>
      <c r="N2688">
        <f t="shared" si="419"/>
        <v>1</v>
      </c>
    </row>
    <row r="2689" spans="1:14" x14ac:dyDescent="0.2">
      <c r="A2689">
        <f t="shared" si="420"/>
        <v>2672</v>
      </c>
      <c r="B2689" t="s">
        <v>3860</v>
      </c>
      <c r="C2689" s="7" t="s">
        <v>250</v>
      </c>
      <c r="D2689" s="6">
        <v>59916</v>
      </c>
      <c r="E2689" s="6">
        <v>59205.84</v>
      </c>
      <c r="F2689" s="7">
        <f t="shared" si="411"/>
        <v>56533.84</v>
      </c>
      <c r="G2689" s="4">
        <f t="shared" si="412"/>
        <v>0.68222407845185662</v>
      </c>
      <c r="H2689" s="4">
        <f t="shared" si="413"/>
        <v>0.72703397715225027</v>
      </c>
      <c r="I2689" s="4">
        <f t="shared" si="414"/>
        <v>0.77455810029564531</v>
      </c>
      <c r="J2689">
        <f t="shared" si="415"/>
        <v>0.64125034639540002</v>
      </c>
      <c r="K2689">
        <f t="shared" si="416"/>
        <v>4.519233113937933E-2</v>
      </c>
      <c r="L2689">
        <f t="shared" si="417"/>
        <v>1.9478549059796473</v>
      </c>
      <c r="M2689">
        <f t="shared" si="418"/>
        <v>4.519233113937933E-2</v>
      </c>
      <c r="N2689">
        <f t="shared" si="419"/>
        <v>2</v>
      </c>
    </row>
    <row r="2690" spans="1:14" x14ac:dyDescent="0.2">
      <c r="A2690">
        <f t="shared" si="420"/>
        <v>2673</v>
      </c>
      <c r="B2690" t="s">
        <v>3861</v>
      </c>
      <c r="C2690" s="7" t="s">
        <v>10</v>
      </c>
      <c r="D2690" s="6">
        <v>63384</v>
      </c>
      <c r="E2690" s="6">
        <v>62001.52</v>
      </c>
      <c r="F2690" s="7">
        <f t="shared" si="411"/>
        <v>59328.52</v>
      </c>
      <c r="G2690" s="4">
        <f t="shared" si="412"/>
        <v>0.8556564945841052</v>
      </c>
      <c r="H2690" s="4">
        <f t="shared" si="413"/>
        <v>0.84909240582423551</v>
      </c>
      <c r="I2690" s="4">
        <f t="shared" si="414"/>
        <v>0.89596050285995432</v>
      </c>
      <c r="J2690">
        <f t="shared" si="415"/>
        <v>1.0786683550212817</v>
      </c>
      <c r="K2690">
        <f t="shared" si="416"/>
        <v>5.2815498718024712E-2</v>
      </c>
      <c r="L2690">
        <f t="shared" si="417"/>
        <v>2.6755074684832261</v>
      </c>
      <c r="M2690">
        <f t="shared" si="418"/>
        <v>5.2815498718024712E-2</v>
      </c>
      <c r="N2690">
        <f t="shared" si="419"/>
        <v>2</v>
      </c>
    </row>
    <row r="2691" spans="1:14" x14ac:dyDescent="0.2">
      <c r="A2691">
        <f t="shared" si="420"/>
        <v>2674</v>
      </c>
      <c r="B2691" t="s">
        <v>3862</v>
      </c>
      <c r="C2691" s="7" t="s">
        <v>78</v>
      </c>
      <c r="D2691" s="6">
        <v>57524</v>
      </c>
      <c r="E2691" s="6">
        <v>58712.15</v>
      </c>
      <c r="F2691" s="7">
        <f t="shared" si="411"/>
        <v>56038.15</v>
      </c>
      <c r="G2691" s="4">
        <f t="shared" si="412"/>
        <v>0.56260171992004038</v>
      </c>
      <c r="H2691" s="4">
        <f t="shared" si="413"/>
        <v>0.70547964130155505</v>
      </c>
      <c r="I2691" s="4">
        <f t="shared" si="414"/>
        <v>0.75302506004520453</v>
      </c>
      <c r="J2691">
        <f t="shared" si="415"/>
        <v>0.51748917309964404</v>
      </c>
      <c r="K2691">
        <f t="shared" si="416"/>
        <v>0.10509252498574179</v>
      </c>
      <c r="L2691">
        <f t="shared" si="417"/>
        <v>1.7045110641251462</v>
      </c>
      <c r="M2691">
        <f t="shared" si="418"/>
        <v>0.10509252498574179</v>
      </c>
      <c r="N2691">
        <f t="shared" si="419"/>
        <v>2</v>
      </c>
    </row>
    <row r="2692" spans="1:14" x14ac:dyDescent="0.2">
      <c r="A2692">
        <f t="shared" si="420"/>
        <v>2675</v>
      </c>
      <c r="B2692" t="s">
        <v>3863</v>
      </c>
      <c r="C2692" s="7" t="s">
        <v>10</v>
      </c>
      <c r="D2692" s="6">
        <v>64525</v>
      </c>
      <c r="E2692" s="6">
        <v>65530.45</v>
      </c>
      <c r="F2692" s="7">
        <f t="shared" si="411"/>
        <v>62855.45</v>
      </c>
      <c r="G2692" s="4">
        <f t="shared" si="412"/>
        <v>0.91271715975333689</v>
      </c>
      <c r="H2692" s="4">
        <f t="shared" si="413"/>
        <v>1.0031642776741712</v>
      </c>
      <c r="I2692" s="4">
        <f t="shared" si="414"/>
        <v>1.0491722393292955</v>
      </c>
      <c r="J2692">
        <f t="shared" si="415"/>
        <v>1.569136896159373</v>
      </c>
      <c r="K2692">
        <f t="shared" si="416"/>
        <v>0.19662977124647468</v>
      </c>
      <c r="L2692">
        <f t="shared" si="417"/>
        <v>3.4081837435896141</v>
      </c>
      <c r="M2692">
        <f t="shared" si="418"/>
        <v>0.19662977124647468</v>
      </c>
      <c r="N2692">
        <f t="shared" si="419"/>
        <v>2</v>
      </c>
    </row>
    <row r="2693" spans="1:14" x14ac:dyDescent="0.2">
      <c r="A2693">
        <f t="shared" si="420"/>
        <v>2676</v>
      </c>
      <c r="B2693" t="s">
        <v>3865</v>
      </c>
      <c r="C2693" s="7" t="s">
        <v>30</v>
      </c>
      <c r="D2693" s="6">
        <v>15080</v>
      </c>
      <c r="E2693" s="6">
        <v>2958</v>
      </c>
      <c r="F2693" s="7">
        <f t="shared" si="411"/>
        <v>282</v>
      </c>
      <c r="G2693" s="4">
        <f t="shared" si="412"/>
        <v>-1.5599950131587257</v>
      </c>
      <c r="H2693" s="4">
        <f t="shared" si="413"/>
        <v>-1.7287273998984964</v>
      </c>
      <c r="I2693" s="4">
        <f t="shared" si="414"/>
        <v>-1.6690520893014105</v>
      </c>
      <c r="J2693">
        <f t="shared" si="415"/>
        <v>11.0826638340277</v>
      </c>
      <c r="K2693">
        <f t="shared" si="416"/>
        <v>17.625856235207802</v>
      </c>
      <c r="L2693">
        <f t="shared" si="417"/>
        <v>7.5053248646683848</v>
      </c>
      <c r="M2693">
        <f t="shared" si="418"/>
        <v>7.5053248646683848</v>
      </c>
      <c r="N2693">
        <f t="shared" si="419"/>
        <v>3</v>
      </c>
    </row>
    <row r="2694" spans="1:14" x14ac:dyDescent="0.2">
      <c r="A2694">
        <f t="shared" si="420"/>
        <v>2677</v>
      </c>
      <c r="B2694" t="s">
        <v>3866</v>
      </c>
      <c r="C2694" s="7" t="s">
        <v>103</v>
      </c>
      <c r="D2694" s="6">
        <v>39853</v>
      </c>
      <c r="E2694" s="6">
        <v>43664.3</v>
      </c>
      <c r="F2694" s="7">
        <f t="shared" si="411"/>
        <v>40987.300000000003</v>
      </c>
      <c r="G2694" s="4">
        <f t="shared" si="412"/>
        <v>-0.32111345466847335</v>
      </c>
      <c r="H2694" s="4">
        <f t="shared" si="413"/>
        <v>4.8495678225762666E-2</v>
      </c>
      <c r="I2694" s="4">
        <f t="shared" si="414"/>
        <v>9.9208039622461996E-2</v>
      </c>
      <c r="J2694">
        <f t="shared" si="415"/>
        <v>0.43253018018308925</v>
      </c>
      <c r="K2694">
        <f t="shared" si="416"/>
        <v>2.2736049978078969</v>
      </c>
      <c r="L2694">
        <f t="shared" si="417"/>
        <v>9.5211829739417692E-2</v>
      </c>
      <c r="M2694">
        <f t="shared" si="418"/>
        <v>9.5211829739417692E-2</v>
      </c>
      <c r="N2694">
        <f t="shared" si="419"/>
        <v>3</v>
      </c>
    </row>
    <row r="2695" spans="1:14" x14ac:dyDescent="0.2">
      <c r="A2695">
        <f t="shared" si="420"/>
        <v>2678</v>
      </c>
      <c r="B2695" t="s">
        <v>3867</v>
      </c>
      <c r="C2695" s="7" t="s">
        <v>34</v>
      </c>
      <c r="D2695" s="6">
        <v>59092</v>
      </c>
      <c r="E2695" s="6">
        <v>66778.25</v>
      </c>
      <c r="F2695" s="7">
        <f t="shared" si="411"/>
        <v>64100.25</v>
      </c>
      <c r="G2695" s="4">
        <f t="shared" si="412"/>
        <v>0.64101637634892317</v>
      </c>
      <c r="H2695" s="4">
        <f t="shared" si="413"/>
        <v>1.0576427971388107</v>
      </c>
      <c r="I2695" s="4">
        <f t="shared" si="414"/>
        <v>1.1032470209544019</v>
      </c>
      <c r="J2695">
        <f t="shared" si="415"/>
        <v>1.4685817789776103</v>
      </c>
      <c r="K2695">
        <f t="shared" si="416"/>
        <v>0.32674006047424364</v>
      </c>
      <c r="L2695">
        <f t="shared" si="417"/>
        <v>3.1693586896915766</v>
      </c>
      <c r="M2695">
        <f t="shared" si="418"/>
        <v>0.32674006047424364</v>
      </c>
      <c r="N2695">
        <f t="shared" si="419"/>
        <v>2</v>
      </c>
    </row>
    <row r="2696" spans="1:14" x14ac:dyDescent="0.2">
      <c r="A2696">
        <f t="shared" si="420"/>
        <v>2679</v>
      </c>
      <c r="B2696" t="s">
        <v>3868</v>
      </c>
      <c r="C2696" s="7" t="s">
        <v>241</v>
      </c>
      <c r="D2696" s="6">
        <v>74552</v>
      </c>
      <c r="E2696" s="6">
        <v>74020.23</v>
      </c>
      <c r="F2696" s="7">
        <f t="shared" si="411"/>
        <v>71341.23</v>
      </c>
      <c r="G2696" s="4">
        <f t="shared" si="412"/>
        <v>1.4141608842510465</v>
      </c>
      <c r="H2696" s="4">
        <f t="shared" si="413"/>
        <v>1.3738251568058479</v>
      </c>
      <c r="I2696" s="4">
        <f t="shared" si="414"/>
        <v>1.4177990873520252</v>
      </c>
      <c r="J2696">
        <f t="shared" si="415"/>
        <v>3.8586578933979112</v>
      </c>
      <c r="K2696">
        <f t="shared" si="416"/>
        <v>1.2115321509125798</v>
      </c>
      <c r="L2696">
        <f t="shared" si="417"/>
        <v>6.5596919215738323</v>
      </c>
      <c r="M2696">
        <f t="shared" si="418"/>
        <v>1.2115321509125798</v>
      </c>
      <c r="N2696">
        <f t="shared" si="419"/>
        <v>2</v>
      </c>
    </row>
    <row r="2697" spans="1:14" x14ac:dyDescent="0.2">
      <c r="A2697">
        <f t="shared" si="420"/>
        <v>2680</v>
      </c>
      <c r="B2697" t="s">
        <v>3869</v>
      </c>
      <c r="C2697" s="7" t="s">
        <v>323</v>
      </c>
      <c r="D2697" s="6">
        <v>42738</v>
      </c>
      <c r="E2697" s="6">
        <v>36771.67</v>
      </c>
      <c r="F2697" s="7">
        <f t="shared" si="411"/>
        <v>34091.67</v>
      </c>
      <c r="G2697" s="4">
        <f t="shared" si="412"/>
        <v>-0.17683648796099433</v>
      </c>
      <c r="H2697" s="4">
        <f t="shared" si="413"/>
        <v>-0.25243418041949911</v>
      </c>
      <c r="I2697" s="4">
        <f t="shared" si="414"/>
        <v>-0.20034183699830557</v>
      </c>
      <c r="J2697">
        <f t="shared" si="415"/>
        <v>0.68972606854962348</v>
      </c>
      <c r="K2697">
        <f t="shared" si="416"/>
        <v>2.8987389423940453</v>
      </c>
      <c r="L2697">
        <f t="shared" si="417"/>
        <v>7.5167992684167226E-2</v>
      </c>
      <c r="M2697">
        <f t="shared" si="418"/>
        <v>7.5167992684167226E-2</v>
      </c>
      <c r="N2697">
        <f t="shared" si="419"/>
        <v>3</v>
      </c>
    </row>
    <row r="2698" spans="1:14" x14ac:dyDescent="0.2">
      <c r="A2698">
        <f t="shared" si="420"/>
        <v>2681</v>
      </c>
      <c r="B2698" t="s">
        <v>3870</v>
      </c>
      <c r="C2698" s="7" t="s">
        <v>15</v>
      </c>
      <c r="D2698" s="6">
        <v>42477</v>
      </c>
      <c r="E2698" s="6">
        <v>42323.28</v>
      </c>
      <c r="F2698" s="7">
        <f t="shared" si="411"/>
        <v>39642.28</v>
      </c>
      <c r="G2698" s="4">
        <f t="shared" si="412"/>
        <v>-0.18988892758340406</v>
      </c>
      <c r="H2698" s="4">
        <f t="shared" si="413"/>
        <v>-1.0052794424077799E-2</v>
      </c>
      <c r="I2698" s="4">
        <f t="shared" si="414"/>
        <v>4.0779647285218594E-2</v>
      </c>
      <c r="J2698">
        <f t="shared" si="415"/>
        <v>0.34428035097180648</v>
      </c>
      <c r="K2698">
        <f t="shared" si="416"/>
        <v>2.1322656080302211</v>
      </c>
      <c r="L2698">
        <f t="shared" si="417"/>
        <v>3.1993659938523628E-2</v>
      </c>
      <c r="M2698">
        <f t="shared" si="418"/>
        <v>3.1993659938523628E-2</v>
      </c>
      <c r="N2698">
        <f t="shared" si="419"/>
        <v>3</v>
      </c>
    </row>
    <row r="2699" spans="1:14" x14ac:dyDescent="0.2">
      <c r="A2699">
        <f t="shared" si="420"/>
        <v>2682</v>
      </c>
      <c r="B2699" t="s">
        <v>3871</v>
      </c>
      <c r="C2699" s="7" t="s">
        <v>10</v>
      </c>
      <c r="D2699" s="6">
        <v>63384</v>
      </c>
      <c r="E2699" s="6">
        <v>65041.81</v>
      </c>
      <c r="F2699" s="7">
        <f t="shared" si="411"/>
        <v>62359.81</v>
      </c>
      <c r="G2699" s="4">
        <f t="shared" si="412"/>
        <v>0.8556564945841052</v>
      </c>
      <c r="H2699" s="4">
        <f t="shared" si="413"/>
        <v>0.98183042308914048</v>
      </c>
      <c r="I2699" s="4">
        <f t="shared" si="414"/>
        <v>1.0276413711057515</v>
      </c>
      <c r="J2699">
        <f t="shared" si="415"/>
        <v>1.43540098277585</v>
      </c>
      <c r="K2699">
        <f t="shared" si="416"/>
        <v>0.1706588207052592</v>
      </c>
      <c r="L2699">
        <f t="shared" si="417"/>
        <v>3.2029309354154352</v>
      </c>
      <c r="M2699">
        <f t="shared" si="418"/>
        <v>0.1706588207052592</v>
      </c>
      <c r="N2699">
        <f t="shared" si="419"/>
        <v>2</v>
      </c>
    </row>
    <row r="2700" spans="1:14" x14ac:dyDescent="0.2">
      <c r="A2700">
        <f t="shared" si="420"/>
        <v>2683</v>
      </c>
      <c r="B2700" t="s">
        <v>3872</v>
      </c>
      <c r="C2700" s="7" t="s">
        <v>241</v>
      </c>
      <c r="D2700" s="6">
        <v>73880</v>
      </c>
      <c r="E2700" s="6">
        <v>90125.54</v>
      </c>
      <c r="F2700" s="7">
        <f t="shared" si="411"/>
        <v>87442.54</v>
      </c>
      <c r="G2700" s="4">
        <f t="shared" si="412"/>
        <v>1.3805546029243825</v>
      </c>
      <c r="H2700" s="4">
        <f t="shared" si="413"/>
        <v>2.0769774603152653</v>
      </c>
      <c r="I2700" s="4">
        <f t="shared" si="414"/>
        <v>2.1172486552570211</v>
      </c>
      <c r="J2700">
        <f t="shared" si="415"/>
        <v>7.9415932398489737</v>
      </c>
      <c r="K2700">
        <f t="shared" si="416"/>
        <v>4.0679495411171498</v>
      </c>
      <c r="L2700">
        <f t="shared" si="417"/>
        <v>11.522744955044384</v>
      </c>
      <c r="M2700">
        <f t="shared" si="418"/>
        <v>4.0679495411171498</v>
      </c>
      <c r="N2700">
        <f t="shared" si="419"/>
        <v>2</v>
      </c>
    </row>
    <row r="2701" spans="1:14" x14ac:dyDescent="0.2">
      <c r="A2701">
        <f t="shared" si="420"/>
        <v>2684</v>
      </c>
      <c r="B2701" t="s">
        <v>3873</v>
      </c>
      <c r="C2701" s="7" t="s">
        <v>22</v>
      </c>
      <c r="D2701" s="6">
        <v>27560</v>
      </c>
      <c r="E2701" s="6">
        <v>16721.5</v>
      </c>
      <c r="F2701" s="7">
        <f t="shared" si="411"/>
        <v>14037.5</v>
      </c>
      <c r="G2701" s="4">
        <f t="shared" si="412"/>
        <v>-0.93587835994924973</v>
      </c>
      <c r="H2701" s="4">
        <f t="shared" si="413"/>
        <v>-1.1278177167348771</v>
      </c>
      <c r="I2701" s="4">
        <f t="shared" si="414"/>
        <v>-1.0715057696965353</v>
      </c>
      <c r="J2701">
        <f t="shared" si="415"/>
        <v>5.1927621504758292</v>
      </c>
      <c r="K2701">
        <f t="shared" si="416"/>
        <v>9.8980755724559621</v>
      </c>
      <c r="L2701">
        <f t="shared" si="417"/>
        <v>2.8680124608997963</v>
      </c>
      <c r="M2701">
        <f t="shared" si="418"/>
        <v>2.8680124608997963</v>
      </c>
      <c r="N2701">
        <f t="shared" si="419"/>
        <v>3</v>
      </c>
    </row>
    <row r="2702" spans="1:14" x14ac:dyDescent="0.2">
      <c r="A2702">
        <f t="shared" si="420"/>
        <v>2685</v>
      </c>
      <c r="B2702" t="s">
        <v>3874</v>
      </c>
      <c r="C2702" s="7" t="s">
        <v>241</v>
      </c>
      <c r="D2702" s="6">
        <v>78511</v>
      </c>
      <c r="E2702" s="6">
        <v>92763.94</v>
      </c>
      <c r="F2702" s="7">
        <f t="shared" si="411"/>
        <v>90078.94</v>
      </c>
      <c r="G2702" s="4">
        <f t="shared" si="412"/>
        <v>1.6121478898645334</v>
      </c>
      <c r="H2702" s="4">
        <f t="shared" si="413"/>
        <v>2.192169098202351</v>
      </c>
      <c r="I2702" s="4">
        <f t="shared" si="414"/>
        <v>2.2317752894765186</v>
      </c>
      <c r="J2702">
        <f t="shared" si="415"/>
        <v>9.3751481331686435</v>
      </c>
      <c r="K2702">
        <f t="shared" si="416"/>
        <v>5.0137548889016905</v>
      </c>
      <c r="L2702">
        <f t="shared" si="417"/>
        <v>13.282247843114392</v>
      </c>
      <c r="M2702">
        <f t="shared" si="418"/>
        <v>5.0137548889016905</v>
      </c>
      <c r="N2702">
        <f t="shared" si="419"/>
        <v>2</v>
      </c>
    </row>
    <row r="2703" spans="1:14" x14ac:dyDescent="0.2">
      <c r="A2703">
        <f t="shared" si="420"/>
        <v>2686</v>
      </c>
      <c r="B2703" t="s">
        <v>3875</v>
      </c>
      <c r="C2703" s="7" t="s">
        <v>113</v>
      </c>
      <c r="D2703" s="6">
        <v>66263</v>
      </c>
      <c r="E2703" s="6">
        <v>70218.22</v>
      </c>
      <c r="F2703" s="7">
        <f t="shared" si="411"/>
        <v>67532.22</v>
      </c>
      <c r="G2703" s="4">
        <f t="shared" si="412"/>
        <v>0.99963340520831045</v>
      </c>
      <c r="H2703" s="4">
        <f t="shared" si="413"/>
        <v>1.2078307059405222</v>
      </c>
      <c r="I2703" s="4">
        <f t="shared" si="414"/>
        <v>1.2523336439411594</v>
      </c>
      <c r="J2703">
        <f t="shared" si="415"/>
        <v>2.3920486721014855</v>
      </c>
      <c r="K2703">
        <f t="shared" si="416"/>
        <v>0.54592728218509268</v>
      </c>
      <c r="L2703">
        <f t="shared" si="417"/>
        <v>4.5610431311234372</v>
      </c>
      <c r="M2703">
        <f t="shared" si="418"/>
        <v>0.54592728218509268</v>
      </c>
      <c r="N2703">
        <f t="shared" si="419"/>
        <v>2</v>
      </c>
    </row>
    <row r="2704" spans="1:14" x14ac:dyDescent="0.2">
      <c r="A2704">
        <f t="shared" si="420"/>
        <v>2687</v>
      </c>
      <c r="B2704" t="s">
        <v>3876</v>
      </c>
      <c r="C2704" s="7" t="s">
        <v>560</v>
      </c>
      <c r="D2704" s="6">
        <v>19760</v>
      </c>
      <c r="E2704" s="6">
        <v>3489.69</v>
      </c>
      <c r="F2704" s="7">
        <f t="shared" si="411"/>
        <v>802.69</v>
      </c>
      <c r="G2704" s="4">
        <f t="shared" si="412"/>
        <v>-1.3259512682051722</v>
      </c>
      <c r="H2704" s="4">
        <f t="shared" si="413"/>
        <v>-1.7055139970982445</v>
      </c>
      <c r="I2704" s="4">
        <f t="shared" si="414"/>
        <v>-1.6464330356025219</v>
      </c>
      <c r="J2704">
        <f t="shared" si="415"/>
        <v>10.098941785427305</v>
      </c>
      <c r="K2704">
        <f t="shared" si="416"/>
        <v>16.317550781151969</v>
      </c>
      <c r="L2704">
        <f t="shared" si="417"/>
        <v>6.7305638504253293</v>
      </c>
      <c r="M2704">
        <f t="shared" si="418"/>
        <v>6.7305638504253293</v>
      </c>
      <c r="N2704">
        <f t="shared" si="419"/>
        <v>3</v>
      </c>
    </row>
    <row r="2705" spans="1:14" x14ac:dyDescent="0.2">
      <c r="A2705">
        <f t="shared" si="420"/>
        <v>2688</v>
      </c>
      <c r="B2705" t="s">
        <v>3877</v>
      </c>
      <c r="C2705" s="7" t="s">
        <v>874</v>
      </c>
      <c r="D2705" s="6">
        <v>38807</v>
      </c>
      <c r="E2705" s="6">
        <v>34208.65</v>
      </c>
      <c r="F2705" s="7">
        <f t="shared" si="411"/>
        <v>31520.65</v>
      </c>
      <c r="G2705" s="4">
        <f t="shared" si="412"/>
        <v>-0.37342323185253684</v>
      </c>
      <c r="H2705" s="4">
        <f t="shared" si="413"/>
        <v>-0.36433475339454308</v>
      </c>
      <c r="I2705" s="4">
        <f t="shared" si="414"/>
        <v>-0.31202832884742226</v>
      </c>
      <c r="J2705">
        <f t="shared" si="415"/>
        <v>1.150984020934064</v>
      </c>
      <c r="K2705">
        <f t="shared" si="416"/>
        <v>3.7998514372718111</v>
      </c>
      <c r="L2705">
        <f t="shared" si="417"/>
        <v>0.24117648142252443</v>
      </c>
      <c r="M2705">
        <f t="shared" si="418"/>
        <v>0.24117648142252443</v>
      </c>
      <c r="N2705">
        <f t="shared" si="419"/>
        <v>3</v>
      </c>
    </row>
    <row r="2706" spans="1:14" x14ac:dyDescent="0.2">
      <c r="A2706">
        <f t="shared" si="420"/>
        <v>2689</v>
      </c>
      <c r="B2706" t="s">
        <v>3878</v>
      </c>
      <c r="C2706" s="7" t="s">
        <v>271</v>
      </c>
      <c r="D2706" s="6">
        <v>119000</v>
      </c>
      <c r="E2706" s="6">
        <v>103290.62</v>
      </c>
      <c r="F2706" s="7">
        <f t="shared" si="411"/>
        <v>100601.62</v>
      </c>
      <c r="G2706" s="4">
        <f t="shared" si="412"/>
        <v>3.6369763491432576</v>
      </c>
      <c r="H2706" s="4">
        <f t="shared" si="413"/>
        <v>2.6517603317958991</v>
      </c>
      <c r="I2706" s="4">
        <f t="shared" si="414"/>
        <v>2.6888861692249701</v>
      </c>
      <c r="J2706">
        <f t="shared" si="415"/>
        <v>22.875386336091857</v>
      </c>
      <c r="K2706">
        <f t="shared" si="416"/>
        <v>15.235906648196941</v>
      </c>
      <c r="L2706">
        <f t="shared" si="417"/>
        <v>28.927261379292393</v>
      </c>
      <c r="M2706">
        <f t="shared" si="418"/>
        <v>15.235906648196941</v>
      </c>
      <c r="N2706">
        <f t="shared" si="419"/>
        <v>2</v>
      </c>
    </row>
    <row r="2707" spans="1:14" x14ac:dyDescent="0.2">
      <c r="A2707">
        <f t="shared" si="420"/>
        <v>2690</v>
      </c>
      <c r="B2707" t="s">
        <v>3879</v>
      </c>
      <c r="C2707" s="7" t="s">
        <v>362</v>
      </c>
      <c r="D2707" s="6">
        <v>43448</v>
      </c>
      <c r="E2707" s="6">
        <v>41610.019999999997</v>
      </c>
      <c r="F2707" s="7">
        <f t="shared" ref="F2707:F2770" si="421">E2707-A2707</f>
        <v>38920.019999999997</v>
      </c>
      <c r="G2707" s="4">
        <f t="shared" ref="G2707:G2770" si="422">STANDARDIZE(D2707,$D$14,$D$15)</f>
        <v>-0.14132985144026292</v>
      </c>
      <c r="H2707" s="4">
        <f t="shared" ref="H2707:H2770" si="423">STANDARDIZE(E2707,$E$14,$E$15)</f>
        <v>-4.1193481067248822E-2</v>
      </c>
      <c r="I2707" s="4">
        <f t="shared" ref="I2707:I2770" si="424">STANDARDIZE(F2707,$F$14,$F$15)</f>
        <v>9.4042843541860353E-3</v>
      </c>
      <c r="J2707">
        <f t="shared" ref="J2707:J2770" si="425">SUMXMY2($E$3:$G$3,G2707:I2707)</f>
        <v>0.3344323019206088</v>
      </c>
      <c r="K2707">
        <f t="shared" ref="K2707:K2770" si="426">SUMXMY2($E$4:$G$4,G2707:I2707)</f>
        <v>2.1201443137477112</v>
      </c>
      <c r="L2707">
        <f t="shared" ref="L2707:L2770" si="427">SUMXMY2($E$5:$G$5,G2707:I2707)</f>
        <v>1.8908632229121276E-2</v>
      </c>
      <c r="M2707">
        <f t="shared" ref="M2707:M2770" si="428">MIN(J2707:L2707)</f>
        <v>1.8908632229121276E-2</v>
      </c>
      <c r="N2707">
        <f t="shared" ref="N2707:N2770" si="429">MATCH(M2707,J2707:L2707,0)</f>
        <v>3</v>
      </c>
    </row>
    <row r="2708" spans="1:14" x14ac:dyDescent="0.2">
      <c r="A2708">
        <f t="shared" ref="A2708:A2771" si="430">A2707+1</f>
        <v>2691</v>
      </c>
      <c r="B2708" t="s">
        <v>3880</v>
      </c>
      <c r="C2708" s="7" t="s">
        <v>665</v>
      </c>
      <c r="D2708" s="6">
        <v>32557</v>
      </c>
      <c r="E2708" s="6">
        <v>29997.39</v>
      </c>
      <c r="F2708" s="7">
        <f t="shared" si="421"/>
        <v>27306.39</v>
      </c>
      <c r="G2708" s="4">
        <f t="shared" si="422"/>
        <v>-0.68598165192939786</v>
      </c>
      <c r="H2708" s="4">
        <f t="shared" si="423"/>
        <v>-0.54819691871002418</v>
      </c>
      <c r="I2708" s="4">
        <f t="shared" si="424"/>
        <v>-0.49509805025762488</v>
      </c>
      <c r="J2708">
        <f t="shared" si="425"/>
        <v>2.1643042231959426</v>
      </c>
      <c r="K2708">
        <f t="shared" si="426"/>
        <v>5.5228482644665142</v>
      </c>
      <c r="L2708">
        <f t="shared" si="427"/>
        <v>0.77778273480292648</v>
      </c>
      <c r="M2708">
        <f t="shared" si="428"/>
        <v>0.77778273480292648</v>
      </c>
      <c r="N2708">
        <f t="shared" si="429"/>
        <v>3</v>
      </c>
    </row>
    <row r="2709" spans="1:14" x14ac:dyDescent="0.2">
      <c r="A2709">
        <f t="shared" si="430"/>
        <v>2692</v>
      </c>
      <c r="B2709" t="s">
        <v>3881</v>
      </c>
      <c r="C2709" s="7" t="s">
        <v>1326</v>
      </c>
      <c r="D2709" s="6">
        <v>40886</v>
      </c>
      <c r="E2709" s="6">
        <v>43243.47</v>
      </c>
      <c r="F2709" s="7">
        <f t="shared" si="421"/>
        <v>40551.47</v>
      </c>
      <c r="G2709" s="4">
        <f t="shared" si="422"/>
        <v>-0.26945379899816979</v>
      </c>
      <c r="H2709" s="4">
        <f t="shared" si="423"/>
        <v>3.0122384952558395E-2</v>
      </c>
      <c r="I2709" s="4">
        <f t="shared" si="424"/>
        <v>8.0275349972984064E-2</v>
      </c>
      <c r="J2709">
        <f t="shared" si="425"/>
        <v>0.38839737941574509</v>
      </c>
      <c r="K2709">
        <f t="shared" si="426"/>
        <v>2.200671212646752</v>
      </c>
      <c r="L2709">
        <f t="shared" si="427"/>
        <v>6.6439052873743187E-2</v>
      </c>
      <c r="M2709">
        <f t="shared" si="428"/>
        <v>6.6439052873743187E-2</v>
      </c>
      <c r="N2709">
        <f t="shared" si="429"/>
        <v>3</v>
      </c>
    </row>
    <row r="2710" spans="1:14" x14ac:dyDescent="0.2">
      <c r="A2710">
        <f t="shared" si="430"/>
        <v>2693</v>
      </c>
      <c r="B2710" t="s">
        <v>3882</v>
      </c>
      <c r="C2710" s="7" t="s">
        <v>560</v>
      </c>
      <c r="D2710" s="6">
        <v>19760</v>
      </c>
      <c r="E2710" s="6">
        <v>3375.6</v>
      </c>
      <c r="F2710" s="7">
        <f t="shared" si="421"/>
        <v>682.59999999999991</v>
      </c>
      <c r="G2710" s="4">
        <f t="shared" si="422"/>
        <v>-1.3259512682051722</v>
      </c>
      <c r="H2710" s="4">
        <f t="shared" si="423"/>
        <v>-1.7104951273160045</v>
      </c>
      <c r="I2710" s="4">
        <f t="shared" si="424"/>
        <v>-1.6516498098034851</v>
      </c>
      <c r="J2710">
        <f t="shared" si="425"/>
        <v>10.138581859911435</v>
      </c>
      <c r="K2710">
        <f t="shared" si="426"/>
        <v>16.366403875696868</v>
      </c>
      <c r="L2710">
        <f t="shared" si="427"/>
        <v>6.7635535042395798</v>
      </c>
      <c r="M2710">
        <f t="shared" si="428"/>
        <v>6.7635535042395798</v>
      </c>
      <c r="N2710">
        <f t="shared" si="429"/>
        <v>3</v>
      </c>
    </row>
    <row r="2711" spans="1:14" x14ac:dyDescent="0.2">
      <c r="A2711">
        <f t="shared" si="430"/>
        <v>2694</v>
      </c>
      <c r="B2711" t="s">
        <v>3883</v>
      </c>
      <c r="C2711" s="7" t="s">
        <v>65</v>
      </c>
      <c r="D2711" s="6">
        <v>40386</v>
      </c>
      <c r="E2711" s="6">
        <v>36540.47</v>
      </c>
      <c r="F2711" s="7">
        <f t="shared" si="421"/>
        <v>33846.47</v>
      </c>
      <c r="G2711" s="4">
        <f t="shared" si="422"/>
        <v>-0.29445847260431868</v>
      </c>
      <c r="H2711" s="4">
        <f t="shared" si="423"/>
        <v>-0.2625282930178518</v>
      </c>
      <c r="I2711" s="4">
        <f t="shared" si="424"/>
        <v>-0.21099345690068017</v>
      </c>
      <c r="J2711">
        <f t="shared" si="425"/>
        <v>0.83081886955347095</v>
      </c>
      <c r="K2711">
        <f t="shared" si="426"/>
        <v>3.2008877482726721</v>
      </c>
      <c r="L2711">
        <f t="shared" si="427"/>
        <v>0.11251508316756886</v>
      </c>
      <c r="M2711">
        <f t="shared" si="428"/>
        <v>0.11251508316756886</v>
      </c>
      <c r="N2711">
        <f t="shared" si="429"/>
        <v>3</v>
      </c>
    </row>
    <row r="2712" spans="1:14" x14ac:dyDescent="0.2">
      <c r="A2712">
        <f t="shared" si="430"/>
        <v>2695</v>
      </c>
      <c r="B2712" t="s">
        <v>3885</v>
      </c>
      <c r="C2712" s="7" t="s">
        <v>250</v>
      </c>
      <c r="D2712" s="6">
        <v>59916</v>
      </c>
      <c r="E2712" s="6">
        <v>59123.79</v>
      </c>
      <c r="F2712" s="7">
        <f t="shared" si="421"/>
        <v>56428.79</v>
      </c>
      <c r="G2712" s="4">
        <f t="shared" si="422"/>
        <v>0.68222407845185662</v>
      </c>
      <c r="H2712" s="4">
        <f t="shared" si="423"/>
        <v>0.72345170233090605</v>
      </c>
      <c r="I2712" s="4">
        <f t="shared" si="424"/>
        <v>0.76999467178526837</v>
      </c>
      <c r="J2712">
        <f t="shared" si="425"/>
        <v>0.63343506127620919</v>
      </c>
      <c r="K2712">
        <f t="shared" si="426"/>
        <v>4.4735259938795909E-2</v>
      </c>
      <c r="L2712">
        <f t="shared" si="427"/>
        <v>1.9345343200228866</v>
      </c>
      <c r="M2712">
        <f t="shared" si="428"/>
        <v>4.4735259938795909E-2</v>
      </c>
      <c r="N2712">
        <f t="shared" si="429"/>
        <v>2</v>
      </c>
    </row>
    <row r="2713" spans="1:14" x14ac:dyDescent="0.2">
      <c r="A2713">
        <f t="shared" si="430"/>
        <v>2696</v>
      </c>
      <c r="B2713" t="s">
        <v>3886</v>
      </c>
      <c r="C2713" s="7" t="s">
        <v>78</v>
      </c>
      <c r="D2713" s="6">
        <v>59087</v>
      </c>
      <c r="E2713" s="6">
        <v>67743.69</v>
      </c>
      <c r="F2713" s="7">
        <f t="shared" si="421"/>
        <v>65047.69</v>
      </c>
      <c r="G2713" s="4">
        <f t="shared" si="422"/>
        <v>0.64076632961286173</v>
      </c>
      <c r="H2713" s="4">
        <f t="shared" si="423"/>
        <v>1.0997935759751158</v>
      </c>
      <c r="I2713" s="4">
        <f t="shared" si="424"/>
        <v>1.1444043242182922</v>
      </c>
      <c r="J2713">
        <f t="shared" si="425"/>
        <v>1.6079450846835275</v>
      </c>
      <c r="K2713">
        <f t="shared" si="426"/>
        <v>0.3911405305141431</v>
      </c>
      <c r="L2713">
        <f t="shared" si="427"/>
        <v>3.3621473713809285</v>
      </c>
      <c r="M2713">
        <f t="shared" si="428"/>
        <v>0.3911405305141431</v>
      </c>
      <c r="N2713">
        <f t="shared" si="429"/>
        <v>2</v>
      </c>
    </row>
    <row r="2714" spans="1:14" x14ac:dyDescent="0.2">
      <c r="A2714">
        <f t="shared" si="430"/>
        <v>2697</v>
      </c>
      <c r="B2714" t="s">
        <v>3887</v>
      </c>
      <c r="C2714" s="7" t="s">
        <v>1886</v>
      </c>
      <c r="D2714" s="6">
        <v>33841</v>
      </c>
      <c r="E2714" s="6">
        <v>30196.87</v>
      </c>
      <c r="F2714" s="7">
        <f t="shared" si="421"/>
        <v>27499.87</v>
      </c>
      <c r="G2714" s="4">
        <f t="shared" si="422"/>
        <v>-0.62176965010880747</v>
      </c>
      <c r="H2714" s="4">
        <f t="shared" si="423"/>
        <v>-0.53948769041798528</v>
      </c>
      <c r="I2714" s="4">
        <f t="shared" si="424"/>
        <v>-0.48669317497739872</v>
      </c>
      <c r="J2714">
        <f t="shared" si="425"/>
        <v>2.0180915676129541</v>
      </c>
      <c r="K2714">
        <f t="shared" si="426"/>
        <v>5.2834818497150726</v>
      </c>
      <c r="L2714">
        <f t="shared" si="427"/>
        <v>0.69180084160226607</v>
      </c>
      <c r="M2714">
        <f t="shared" si="428"/>
        <v>0.69180084160226607</v>
      </c>
      <c r="N2714">
        <f t="shared" si="429"/>
        <v>3</v>
      </c>
    </row>
    <row r="2715" spans="1:14" x14ac:dyDescent="0.2">
      <c r="A2715">
        <f t="shared" si="430"/>
        <v>2698</v>
      </c>
      <c r="B2715" t="s">
        <v>3888</v>
      </c>
      <c r="C2715" s="7" t="s">
        <v>2419</v>
      </c>
      <c r="D2715" s="6">
        <v>36127</v>
      </c>
      <c r="E2715" s="6">
        <v>34340.26</v>
      </c>
      <c r="F2715" s="7">
        <f t="shared" si="421"/>
        <v>31642.260000000002</v>
      </c>
      <c r="G2715" s="4">
        <f t="shared" si="422"/>
        <v>-0.50744828238149486</v>
      </c>
      <c r="H2715" s="4">
        <f t="shared" si="423"/>
        <v>-0.35858870599372467</v>
      </c>
      <c r="I2715" s="4">
        <f t="shared" si="424"/>
        <v>-0.30674552502879338</v>
      </c>
      <c r="J2715">
        <f t="shared" si="425"/>
        <v>1.3299658538423083</v>
      </c>
      <c r="K2715">
        <f t="shared" si="426"/>
        <v>4.1310292415220697</v>
      </c>
      <c r="L2715">
        <f t="shared" si="427"/>
        <v>0.32439944978161256</v>
      </c>
      <c r="M2715">
        <f t="shared" si="428"/>
        <v>0.32439944978161256</v>
      </c>
      <c r="N2715">
        <f t="shared" si="429"/>
        <v>3</v>
      </c>
    </row>
    <row r="2716" spans="1:14" x14ac:dyDescent="0.2">
      <c r="A2716">
        <f t="shared" si="430"/>
        <v>2699</v>
      </c>
      <c r="B2716" t="s">
        <v>3889</v>
      </c>
      <c r="C2716" s="7" t="s">
        <v>1950</v>
      </c>
      <c r="D2716" s="6">
        <v>79300</v>
      </c>
      <c r="E2716" s="6">
        <v>70455.600000000006</v>
      </c>
      <c r="F2716" s="7">
        <f t="shared" si="421"/>
        <v>67756.600000000006</v>
      </c>
      <c r="G2716" s="4">
        <f t="shared" si="422"/>
        <v>1.6516052648150363</v>
      </c>
      <c r="H2716" s="4">
        <f t="shared" si="423"/>
        <v>1.218194635216461</v>
      </c>
      <c r="I2716" s="4">
        <f t="shared" si="424"/>
        <v>1.2620808318436672</v>
      </c>
      <c r="J2716">
        <f t="shared" si="425"/>
        <v>3.7991453848106165</v>
      </c>
      <c r="K2716">
        <f t="shared" si="426"/>
        <v>1.1460162599212782</v>
      </c>
      <c r="L2716">
        <f t="shared" si="427"/>
        <v>6.4809518080920618</v>
      </c>
      <c r="M2716">
        <f t="shared" si="428"/>
        <v>1.1460162599212782</v>
      </c>
      <c r="N2716">
        <f t="shared" si="429"/>
        <v>2</v>
      </c>
    </row>
    <row r="2717" spans="1:14" x14ac:dyDescent="0.2">
      <c r="A2717">
        <f t="shared" si="430"/>
        <v>2700</v>
      </c>
      <c r="B2717" t="s">
        <v>3890</v>
      </c>
      <c r="C2717" s="7" t="s">
        <v>253</v>
      </c>
      <c r="D2717" s="6">
        <v>56772</v>
      </c>
      <c r="E2717" s="6">
        <v>56522.19</v>
      </c>
      <c r="F2717" s="7">
        <f t="shared" si="421"/>
        <v>53822.19</v>
      </c>
      <c r="G2717" s="4">
        <f t="shared" si="422"/>
        <v>0.52499469081639238</v>
      </c>
      <c r="H2717" s="4">
        <f t="shared" si="423"/>
        <v>0.60986673980549666</v>
      </c>
      <c r="I2717" s="4">
        <f t="shared" si="424"/>
        <v>0.65676256559632096</v>
      </c>
      <c r="J2717">
        <f t="shared" si="425"/>
        <v>0.33739255980649552</v>
      </c>
      <c r="K2717">
        <f t="shared" si="426"/>
        <v>0.14384608146784747</v>
      </c>
      <c r="L2717">
        <f t="shared" si="427"/>
        <v>1.3713688760338871</v>
      </c>
      <c r="M2717">
        <f t="shared" si="428"/>
        <v>0.14384608146784747</v>
      </c>
      <c r="N2717">
        <f t="shared" si="429"/>
        <v>2</v>
      </c>
    </row>
    <row r="2718" spans="1:14" x14ac:dyDescent="0.2">
      <c r="A2718">
        <f t="shared" si="430"/>
        <v>2701</v>
      </c>
      <c r="B2718" t="s">
        <v>3891</v>
      </c>
      <c r="C2718" s="7" t="s">
        <v>253</v>
      </c>
      <c r="D2718" s="6">
        <v>56772</v>
      </c>
      <c r="E2718" s="6">
        <v>63174.720000000001</v>
      </c>
      <c r="F2718" s="7">
        <f t="shared" si="421"/>
        <v>60473.72</v>
      </c>
      <c r="G2718" s="4">
        <f t="shared" si="422"/>
        <v>0.52499469081639238</v>
      </c>
      <c r="H2718" s="4">
        <f t="shared" si="423"/>
        <v>0.90031391490895674</v>
      </c>
      <c r="I2718" s="4">
        <f t="shared" si="424"/>
        <v>0.9457086069064452</v>
      </c>
      <c r="J2718">
        <f t="shared" si="425"/>
        <v>0.93304937574367597</v>
      </c>
      <c r="K2718">
        <f t="shared" si="426"/>
        <v>0.2160507798862365</v>
      </c>
      <c r="L2718">
        <f t="shared" si="427"/>
        <v>2.3412411668086062</v>
      </c>
      <c r="M2718">
        <f t="shared" si="428"/>
        <v>0.2160507798862365</v>
      </c>
      <c r="N2718">
        <f t="shared" si="429"/>
        <v>2</v>
      </c>
    </row>
    <row r="2719" spans="1:14" x14ac:dyDescent="0.2">
      <c r="A2719">
        <f t="shared" si="430"/>
        <v>2702</v>
      </c>
      <c r="B2719" t="s">
        <v>3892</v>
      </c>
      <c r="C2719" s="7" t="s">
        <v>2415</v>
      </c>
      <c r="D2719" s="6">
        <v>45661</v>
      </c>
      <c r="E2719" s="6">
        <v>40627.79</v>
      </c>
      <c r="F2719" s="7">
        <f t="shared" si="421"/>
        <v>37925.79</v>
      </c>
      <c r="G2719" s="4">
        <f t="shared" si="422"/>
        <v>-3.0659166059447986E-2</v>
      </c>
      <c r="H2719" s="4">
        <f t="shared" si="423"/>
        <v>-8.4077305537318167E-2</v>
      </c>
      <c r="I2719" s="4">
        <f t="shared" si="424"/>
        <v>-3.3785601679818734E-2</v>
      </c>
      <c r="J2719">
        <f t="shared" si="425"/>
        <v>0.3061485556595559</v>
      </c>
      <c r="K2719">
        <f t="shared" si="426"/>
        <v>2.035719869476571</v>
      </c>
      <c r="L2719">
        <f t="shared" si="427"/>
        <v>1.9770217489801789E-2</v>
      </c>
      <c r="M2719">
        <f t="shared" si="428"/>
        <v>1.9770217489801789E-2</v>
      </c>
      <c r="N2719">
        <f t="shared" si="429"/>
        <v>3</v>
      </c>
    </row>
    <row r="2720" spans="1:14" x14ac:dyDescent="0.2">
      <c r="A2720">
        <f t="shared" si="430"/>
        <v>2703</v>
      </c>
      <c r="B2720" t="s">
        <v>3893</v>
      </c>
      <c r="C2720" s="7" t="s">
        <v>1348</v>
      </c>
      <c r="D2720" s="6">
        <v>24328</v>
      </c>
      <c r="E2720" s="6">
        <v>22051.4</v>
      </c>
      <c r="F2720" s="7">
        <f t="shared" si="421"/>
        <v>19348.400000000001</v>
      </c>
      <c r="G2720" s="4">
        <f t="shared" si="422"/>
        <v>-1.0975085701393961</v>
      </c>
      <c r="H2720" s="4">
        <f t="shared" si="423"/>
        <v>-0.89511611319698514</v>
      </c>
      <c r="I2720" s="4">
        <f t="shared" si="424"/>
        <v>-0.84079741676210673</v>
      </c>
      <c r="J2720">
        <f t="shared" si="425"/>
        <v>4.4542325287809756</v>
      </c>
      <c r="K2720">
        <f t="shared" si="426"/>
        <v>8.9364385894775555</v>
      </c>
      <c r="L2720">
        <f t="shared" si="427"/>
        <v>2.3046494836566049</v>
      </c>
      <c r="M2720">
        <f t="shared" si="428"/>
        <v>2.3046494836566049</v>
      </c>
      <c r="N2720">
        <f t="shared" si="429"/>
        <v>3</v>
      </c>
    </row>
    <row r="2721" spans="1:14" x14ac:dyDescent="0.2">
      <c r="A2721">
        <f t="shared" si="430"/>
        <v>2704</v>
      </c>
      <c r="B2721" t="s">
        <v>3894</v>
      </c>
      <c r="C2721" s="7" t="s">
        <v>614</v>
      </c>
      <c r="D2721" s="6">
        <v>62424</v>
      </c>
      <c r="E2721" s="6">
        <v>56181.99</v>
      </c>
      <c r="F2721" s="7">
        <f t="shared" si="421"/>
        <v>53477.99</v>
      </c>
      <c r="G2721" s="4">
        <f t="shared" si="422"/>
        <v>0.80764752126029937</v>
      </c>
      <c r="H2721" s="4">
        <f t="shared" si="423"/>
        <v>0.5950137246413113</v>
      </c>
      <c r="I2721" s="4">
        <f t="shared" si="424"/>
        <v>0.64181033243809327</v>
      </c>
      <c r="J2721">
        <f t="shared" si="425"/>
        <v>0.53621257811111467</v>
      </c>
      <c r="K2721">
        <f t="shared" si="426"/>
        <v>2.7604388087623978E-2</v>
      </c>
      <c r="L2721">
        <f t="shared" si="427"/>
        <v>1.7676458846353464</v>
      </c>
      <c r="M2721">
        <f t="shared" si="428"/>
        <v>2.7604388087623978E-2</v>
      </c>
      <c r="N2721">
        <f t="shared" si="429"/>
        <v>2</v>
      </c>
    </row>
    <row r="2722" spans="1:14" x14ac:dyDescent="0.2">
      <c r="A2722">
        <f t="shared" si="430"/>
        <v>2705</v>
      </c>
      <c r="B2722" t="s">
        <v>3895</v>
      </c>
      <c r="C2722" s="7" t="s">
        <v>285</v>
      </c>
      <c r="D2722" s="6">
        <v>88800</v>
      </c>
      <c r="E2722" s="6">
        <v>78796.83</v>
      </c>
      <c r="F2722" s="7">
        <f t="shared" si="421"/>
        <v>76091.83</v>
      </c>
      <c r="G2722" s="4">
        <f t="shared" si="422"/>
        <v>2.1266940633318652</v>
      </c>
      <c r="H2722" s="4">
        <f t="shared" si="423"/>
        <v>1.5823698723650697</v>
      </c>
      <c r="I2722" s="4">
        <f t="shared" si="424"/>
        <v>1.6241677068798448</v>
      </c>
      <c r="J2722">
        <f t="shared" si="425"/>
        <v>7.0128804345233382</v>
      </c>
      <c r="K2722">
        <f t="shared" si="426"/>
        <v>3.1287880936167296</v>
      </c>
      <c r="L2722">
        <f t="shared" si="427"/>
        <v>10.528029562907728</v>
      </c>
      <c r="M2722">
        <f t="shared" si="428"/>
        <v>3.1287880936167296</v>
      </c>
      <c r="N2722">
        <f t="shared" si="429"/>
        <v>2</v>
      </c>
    </row>
    <row r="2723" spans="1:14" x14ac:dyDescent="0.2">
      <c r="A2723">
        <f t="shared" si="430"/>
        <v>2706</v>
      </c>
      <c r="B2723" t="s">
        <v>3896</v>
      </c>
      <c r="C2723" s="7" t="s">
        <v>164</v>
      </c>
      <c r="D2723" s="6">
        <v>41600</v>
      </c>
      <c r="E2723" s="7">
        <v>60</v>
      </c>
      <c r="F2723" s="7">
        <f t="shared" si="421"/>
        <v>-2646</v>
      </c>
      <c r="G2723" s="4">
        <f t="shared" si="422"/>
        <v>-0.23374712508858919</v>
      </c>
      <c r="H2723" s="4">
        <f t="shared" si="423"/>
        <v>-1.8552530846304447</v>
      </c>
      <c r="I2723" s="4">
        <f t="shared" si="424"/>
        <v>-1.7962459843836012</v>
      </c>
      <c r="J2723">
        <f t="shared" si="425"/>
        <v>8.998703740193708</v>
      </c>
      <c r="K2723">
        <f t="shared" si="426"/>
        <v>14.166455461201434</v>
      </c>
      <c r="L2723">
        <f t="shared" si="427"/>
        <v>6.2741950674169473</v>
      </c>
      <c r="M2723">
        <f t="shared" si="428"/>
        <v>6.2741950674169473</v>
      </c>
      <c r="N2723">
        <f t="shared" si="429"/>
        <v>3</v>
      </c>
    </row>
    <row r="2724" spans="1:14" x14ac:dyDescent="0.2">
      <c r="A2724">
        <f t="shared" si="430"/>
        <v>2707</v>
      </c>
      <c r="B2724" t="s">
        <v>3897</v>
      </c>
      <c r="C2724" s="7" t="s">
        <v>1383</v>
      </c>
      <c r="D2724" s="6">
        <v>50981</v>
      </c>
      <c r="E2724" s="6">
        <v>52429.77</v>
      </c>
      <c r="F2724" s="7">
        <f t="shared" si="421"/>
        <v>49722.77</v>
      </c>
      <c r="G2724" s="4">
        <f t="shared" si="422"/>
        <v>0.23539056110997608</v>
      </c>
      <c r="H2724" s="4">
        <f t="shared" si="423"/>
        <v>0.43119308807646972</v>
      </c>
      <c r="I2724" s="4">
        <f t="shared" si="424"/>
        <v>0.47868155556290731</v>
      </c>
      <c r="J2724">
        <f t="shared" si="425"/>
        <v>7.7578090296345631E-2</v>
      </c>
      <c r="K2724">
        <f t="shared" si="426"/>
        <v>0.55674046377233222</v>
      </c>
      <c r="L2724">
        <f t="shared" si="427"/>
        <v>0.6589737585886245</v>
      </c>
      <c r="M2724">
        <f t="shared" si="428"/>
        <v>7.7578090296345631E-2</v>
      </c>
      <c r="N2724">
        <f t="shared" si="429"/>
        <v>1</v>
      </c>
    </row>
    <row r="2725" spans="1:14" x14ac:dyDescent="0.2">
      <c r="A2725">
        <f t="shared" si="430"/>
        <v>2708</v>
      </c>
      <c r="B2725" t="s">
        <v>3898</v>
      </c>
      <c r="C2725" s="7" t="s">
        <v>113</v>
      </c>
      <c r="D2725" s="6">
        <v>66263</v>
      </c>
      <c r="E2725" s="6">
        <v>68834.27</v>
      </c>
      <c r="F2725" s="7">
        <f t="shared" si="421"/>
        <v>66126.27</v>
      </c>
      <c r="G2725" s="4">
        <f t="shared" si="422"/>
        <v>0.99963340520831045</v>
      </c>
      <c r="H2725" s="4">
        <f t="shared" si="423"/>
        <v>1.1474079242342492</v>
      </c>
      <c r="I2725" s="4">
        <f t="shared" si="424"/>
        <v>1.1912584196273597</v>
      </c>
      <c r="J2725">
        <f t="shared" si="425"/>
        <v>2.1647858997851204</v>
      </c>
      <c r="K2725">
        <f t="shared" si="426"/>
        <v>0.42843076323812279</v>
      </c>
      <c r="L2725">
        <f t="shared" si="427"/>
        <v>4.2550721975795609</v>
      </c>
      <c r="M2725">
        <f t="shared" si="428"/>
        <v>0.42843076323812279</v>
      </c>
      <c r="N2725">
        <f t="shared" si="429"/>
        <v>2</v>
      </c>
    </row>
    <row r="2726" spans="1:14" x14ac:dyDescent="0.2">
      <c r="A2726">
        <f t="shared" si="430"/>
        <v>2709</v>
      </c>
      <c r="B2726" t="s">
        <v>3899</v>
      </c>
      <c r="C2726" s="7" t="s">
        <v>10</v>
      </c>
      <c r="D2726" s="6">
        <v>58815</v>
      </c>
      <c r="E2726" s="6">
        <v>56937.120000000003</v>
      </c>
      <c r="F2726" s="7">
        <f t="shared" si="421"/>
        <v>54228.12</v>
      </c>
      <c r="G2726" s="4">
        <f t="shared" si="422"/>
        <v>0.62716378717111676</v>
      </c>
      <c r="H2726" s="4">
        <f t="shared" si="423"/>
        <v>0.62798244110495405</v>
      </c>
      <c r="I2726" s="4">
        <f t="shared" si="424"/>
        <v>0.67439638316145534</v>
      </c>
      <c r="J2726">
        <f t="shared" si="425"/>
        <v>0.42567509010859106</v>
      </c>
      <c r="K2726">
        <f t="shared" si="426"/>
        <v>7.6213297007122288E-2</v>
      </c>
      <c r="L2726">
        <f t="shared" si="427"/>
        <v>1.5609939675624849</v>
      </c>
      <c r="M2726">
        <f t="shared" si="428"/>
        <v>7.6213297007122288E-2</v>
      </c>
      <c r="N2726">
        <f t="shared" si="429"/>
        <v>2</v>
      </c>
    </row>
    <row r="2727" spans="1:14" x14ac:dyDescent="0.2">
      <c r="A2727">
        <f t="shared" si="430"/>
        <v>2710</v>
      </c>
      <c r="B2727" t="s">
        <v>3900</v>
      </c>
      <c r="C2727" s="7" t="s">
        <v>38</v>
      </c>
      <c r="D2727" s="6">
        <v>10127</v>
      </c>
      <c r="E2727" s="6">
        <v>8321.94</v>
      </c>
      <c r="F2727" s="7">
        <f t="shared" si="421"/>
        <v>5611.9400000000005</v>
      </c>
      <c r="G2727" s="4">
        <f t="shared" si="422"/>
        <v>-1.8076913099012366</v>
      </c>
      <c r="H2727" s="4">
        <f t="shared" si="423"/>
        <v>-1.4945396216510545</v>
      </c>
      <c r="I2727" s="4">
        <f t="shared" si="424"/>
        <v>-1.4375166285246441</v>
      </c>
      <c r="J2727">
        <f t="shared" si="425"/>
        <v>10.333889966727199</v>
      </c>
      <c r="K2727">
        <f t="shared" si="426"/>
        <v>16.756018023161403</v>
      </c>
      <c r="L2727">
        <f t="shared" si="427"/>
        <v>6.8670534094406364</v>
      </c>
      <c r="M2727">
        <f t="shared" si="428"/>
        <v>6.8670534094406364</v>
      </c>
      <c r="N2727">
        <f t="shared" si="429"/>
        <v>3</v>
      </c>
    </row>
    <row r="2728" spans="1:14" x14ac:dyDescent="0.2">
      <c r="A2728">
        <f t="shared" si="430"/>
        <v>2711</v>
      </c>
      <c r="B2728" t="s">
        <v>3901</v>
      </c>
      <c r="C2728" s="7" t="s">
        <v>164</v>
      </c>
      <c r="D2728" s="6">
        <v>92440</v>
      </c>
      <c r="E2728" s="6">
        <v>80675.22</v>
      </c>
      <c r="F2728" s="7">
        <f t="shared" si="421"/>
        <v>77964.22</v>
      </c>
      <c r="G2728" s="4">
        <f t="shared" si="422"/>
        <v>2.3087280871846287</v>
      </c>
      <c r="H2728" s="4">
        <f t="shared" si="423"/>
        <v>1.6643797346644638</v>
      </c>
      <c r="I2728" s="4">
        <f t="shared" si="424"/>
        <v>1.7055053357094019</v>
      </c>
      <c r="J2728">
        <f t="shared" si="425"/>
        <v>8.1704690544236129</v>
      </c>
      <c r="K2728">
        <f t="shared" si="426"/>
        <v>3.9185526389728889</v>
      </c>
      <c r="L2728">
        <f t="shared" si="427"/>
        <v>11.930651114184295</v>
      </c>
      <c r="M2728">
        <f t="shared" si="428"/>
        <v>3.9185526389728889</v>
      </c>
      <c r="N2728">
        <f t="shared" si="429"/>
        <v>2</v>
      </c>
    </row>
    <row r="2729" spans="1:14" x14ac:dyDescent="0.2">
      <c r="A2729">
        <f t="shared" si="430"/>
        <v>2712</v>
      </c>
      <c r="B2729" t="s">
        <v>3902</v>
      </c>
      <c r="C2729" s="7" t="s">
        <v>822</v>
      </c>
      <c r="D2729" s="6">
        <v>28775</v>
      </c>
      <c r="E2729" s="6">
        <v>27512.44</v>
      </c>
      <c r="F2729" s="7">
        <f t="shared" si="421"/>
        <v>24800.44</v>
      </c>
      <c r="G2729" s="4">
        <f t="shared" si="422"/>
        <v>-0.87511700308630791</v>
      </c>
      <c r="H2729" s="4">
        <f t="shared" si="423"/>
        <v>-0.65668898229686157</v>
      </c>
      <c r="I2729" s="4">
        <f t="shared" si="424"/>
        <v>-0.60395786630312209</v>
      </c>
      <c r="J2729">
        <f t="shared" si="425"/>
        <v>2.9294274628920878</v>
      </c>
      <c r="K2729">
        <f t="shared" si="426"/>
        <v>6.713176669799009</v>
      </c>
      <c r="L2729">
        <f t="shared" si="427"/>
        <v>1.2572598851003012</v>
      </c>
      <c r="M2729">
        <f t="shared" si="428"/>
        <v>1.2572598851003012</v>
      </c>
      <c r="N2729">
        <f t="shared" si="429"/>
        <v>3</v>
      </c>
    </row>
    <row r="2730" spans="1:14" x14ac:dyDescent="0.2">
      <c r="A2730">
        <f t="shared" si="430"/>
        <v>2713</v>
      </c>
      <c r="B2730" t="s">
        <v>3903</v>
      </c>
      <c r="C2730" s="7" t="s">
        <v>22</v>
      </c>
      <c r="D2730" s="6">
        <v>28891</v>
      </c>
      <c r="E2730" s="6">
        <v>26998.37</v>
      </c>
      <c r="F2730" s="7">
        <f t="shared" si="421"/>
        <v>24285.37</v>
      </c>
      <c r="G2730" s="4">
        <f t="shared" si="422"/>
        <v>-0.8693159188096814</v>
      </c>
      <c r="H2730" s="4">
        <f t="shared" si="423"/>
        <v>-0.67913310194839804</v>
      </c>
      <c r="I2730" s="4">
        <f t="shared" si="424"/>
        <v>-0.62633278417879967</v>
      </c>
      <c r="J2730">
        <f t="shared" si="425"/>
        <v>2.9972853980506518</v>
      </c>
      <c r="K2730">
        <f t="shared" si="426"/>
        <v>6.8145073805868259</v>
      </c>
      <c r="L2730">
        <f t="shared" si="427"/>
        <v>1.3006074248287842</v>
      </c>
      <c r="M2730">
        <f t="shared" si="428"/>
        <v>1.3006074248287842</v>
      </c>
      <c r="N2730">
        <f t="shared" si="429"/>
        <v>3</v>
      </c>
    </row>
    <row r="2731" spans="1:14" x14ac:dyDescent="0.2">
      <c r="A2731">
        <f t="shared" si="430"/>
        <v>2714</v>
      </c>
      <c r="B2731" t="s">
        <v>3904</v>
      </c>
      <c r="C2731" s="7" t="s">
        <v>277</v>
      </c>
      <c r="D2731" s="6">
        <v>32572</v>
      </c>
      <c r="E2731" s="6">
        <v>28532.93</v>
      </c>
      <c r="F2731" s="7">
        <f t="shared" si="421"/>
        <v>25818.93</v>
      </c>
      <c r="G2731" s="4">
        <f t="shared" si="422"/>
        <v>-0.68523151172121333</v>
      </c>
      <c r="H2731" s="4">
        <f t="shared" si="423"/>
        <v>-0.61213473936652829</v>
      </c>
      <c r="I2731" s="4">
        <f t="shared" si="424"/>
        <v>-0.5597141128187435</v>
      </c>
      <c r="J2731">
        <f t="shared" si="425"/>
        <v>2.373229970893326</v>
      </c>
      <c r="K2731">
        <f t="shared" si="426"/>
        <v>5.8470072306931922</v>
      </c>
      <c r="L2731">
        <f t="shared" si="427"/>
        <v>0.90400760808443326</v>
      </c>
      <c r="M2731">
        <f t="shared" si="428"/>
        <v>0.90400760808443326</v>
      </c>
      <c r="N2731">
        <f t="shared" si="429"/>
        <v>3</v>
      </c>
    </row>
    <row r="2732" spans="1:14" x14ac:dyDescent="0.2">
      <c r="A2732">
        <f t="shared" si="430"/>
        <v>2715</v>
      </c>
      <c r="B2732" t="s">
        <v>3905</v>
      </c>
      <c r="C2732" s="7" t="s">
        <v>280</v>
      </c>
      <c r="D2732" s="6">
        <v>59100</v>
      </c>
      <c r="E2732" s="6">
        <v>70776.639999999999</v>
      </c>
      <c r="F2732" s="7">
        <f t="shared" si="421"/>
        <v>68061.64</v>
      </c>
      <c r="G2732" s="4">
        <f t="shared" si="422"/>
        <v>0.6414164511266216</v>
      </c>
      <c r="H2732" s="4">
        <f t="shared" si="423"/>
        <v>1.2322111313608171</v>
      </c>
      <c r="I2732" s="4">
        <f t="shared" si="424"/>
        <v>1.2753319335362459</v>
      </c>
      <c r="J2732">
        <f t="shared" si="425"/>
        <v>2.0950481247546491</v>
      </c>
      <c r="K2732">
        <f t="shared" si="426"/>
        <v>0.63953727772140223</v>
      </c>
      <c r="L2732">
        <f t="shared" si="427"/>
        <v>4.019640175631884</v>
      </c>
      <c r="M2732">
        <f t="shared" si="428"/>
        <v>0.63953727772140223</v>
      </c>
      <c r="N2732">
        <f t="shared" si="429"/>
        <v>2</v>
      </c>
    </row>
    <row r="2733" spans="1:14" x14ac:dyDescent="0.2">
      <c r="A2733">
        <f t="shared" si="430"/>
        <v>2716</v>
      </c>
      <c r="B2733" t="s">
        <v>3906</v>
      </c>
      <c r="C2733" s="7" t="s">
        <v>10</v>
      </c>
      <c r="D2733" s="6">
        <v>62814</v>
      </c>
      <c r="E2733" s="6">
        <v>64183.95</v>
      </c>
      <c r="F2733" s="7">
        <f t="shared" si="421"/>
        <v>61467.95</v>
      </c>
      <c r="G2733" s="4">
        <f t="shared" si="422"/>
        <v>0.82715116667309552</v>
      </c>
      <c r="H2733" s="4">
        <f t="shared" si="423"/>
        <v>0.94437655010634236</v>
      </c>
      <c r="I2733" s="4">
        <f t="shared" si="424"/>
        <v>0.98889849294044996</v>
      </c>
      <c r="J2733">
        <f t="shared" si="425"/>
        <v>1.2933557445562613</v>
      </c>
      <c r="K2733">
        <f t="shared" si="426"/>
        <v>0.13194128784927744</v>
      </c>
      <c r="L2733">
        <f t="shared" si="427"/>
        <v>2.9894508547438576</v>
      </c>
      <c r="M2733">
        <f t="shared" si="428"/>
        <v>0.13194128784927744</v>
      </c>
      <c r="N2733">
        <f t="shared" si="429"/>
        <v>2</v>
      </c>
    </row>
    <row r="2734" spans="1:14" x14ac:dyDescent="0.2">
      <c r="A2734">
        <f t="shared" si="430"/>
        <v>2717</v>
      </c>
      <c r="B2734" t="s">
        <v>3907</v>
      </c>
      <c r="C2734" s="7" t="s">
        <v>22</v>
      </c>
      <c r="D2734" s="6">
        <v>28059</v>
      </c>
      <c r="E2734" s="6">
        <v>27735.41</v>
      </c>
      <c r="F2734" s="7">
        <f t="shared" si="421"/>
        <v>25018.41</v>
      </c>
      <c r="G2734" s="4">
        <f t="shared" si="422"/>
        <v>-0.91092369569031317</v>
      </c>
      <c r="H2734" s="4">
        <f t="shared" si="423"/>
        <v>-0.64695418867205734</v>
      </c>
      <c r="I2734" s="4">
        <f t="shared" si="424"/>
        <v>-0.59448913224879663</v>
      </c>
      <c r="J2734">
        <f t="shared" si="425"/>
        <v>2.9790275403613187</v>
      </c>
      <c r="K2734">
        <f t="shared" si="426"/>
        <v>6.7887505780130031</v>
      </c>
      <c r="L2734">
        <f t="shared" si="427"/>
        <v>1.2917522116205102</v>
      </c>
      <c r="M2734">
        <f t="shared" si="428"/>
        <v>1.2917522116205102</v>
      </c>
      <c r="N2734">
        <f t="shared" si="429"/>
        <v>3</v>
      </c>
    </row>
    <row r="2735" spans="1:14" x14ac:dyDescent="0.2">
      <c r="A2735">
        <f t="shared" si="430"/>
        <v>2718</v>
      </c>
      <c r="B2735" t="s">
        <v>3908</v>
      </c>
      <c r="C2735" s="7" t="s">
        <v>3909</v>
      </c>
      <c r="D2735" s="6">
        <v>46336</v>
      </c>
      <c r="E2735" s="6">
        <v>40299.15</v>
      </c>
      <c r="F2735" s="7">
        <f t="shared" si="421"/>
        <v>37581.15</v>
      </c>
      <c r="G2735" s="4">
        <f t="shared" si="422"/>
        <v>3.0971433088530006E-3</v>
      </c>
      <c r="H2735" s="4">
        <f t="shared" si="423"/>
        <v>-9.8425615071585718E-2</v>
      </c>
      <c r="I2735" s="4">
        <f t="shared" si="424"/>
        <v>-4.8756948674738863E-2</v>
      </c>
      <c r="J2735">
        <f t="shared" si="425"/>
        <v>0.30597888955047453</v>
      </c>
      <c r="K2735">
        <f t="shared" si="426"/>
        <v>2.0211956652463705</v>
      </c>
      <c r="L2735">
        <f t="shared" si="427"/>
        <v>2.6379216015479136E-2</v>
      </c>
      <c r="M2735">
        <f t="shared" si="428"/>
        <v>2.6379216015479136E-2</v>
      </c>
      <c r="N2735">
        <f t="shared" si="429"/>
        <v>3</v>
      </c>
    </row>
    <row r="2736" spans="1:14" x14ac:dyDescent="0.2">
      <c r="A2736">
        <f t="shared" si="430"/>
        <v>2719</v>
      </c>
      <c r="B2736" t="s">
        <v>3910</v>
      </c>
      <c r="C2736" s="7" t="s">
        <v>171</v>
      </c>
      <c r="D2736" s="6">
        <v>16640</v>
      </c>
      <c r="E2736" s="6">
        <v>1552</v>
      </c>
      <c r="F2736" s="7">
        <f t="shared" si="421"/>
        <v>-1167</v>
      </c>
      <c r="G2736" s="4">
        <f t="shared" si="422"/>
        <v>-1.4819804315075413</v>
      </c>
      <c r="H2736" s="4">
        <f t="shared" si="423"/>
        <v>-1.790112877032078</v>
      </c>
      <c r="I2736" s="4">
        <f t="shared" si="424"/>
        <v>-1.7319974287734372</v>
      </c>
      <c r="J2736">
        <f t="shared" si="425"/>
        <v>11.298191914979412</v>
      </c>
      <c r="K2736">
        <f t="shared" si="426"/>
        <v>17.859317062984122</v>
      </c>
      <c r="L2736">
        <f t="shared" si="427"/>
        <v>7.6999172274547591</v>
      </c>
      <c r="M2736">
        <f t="shared" si="428"/>
        <v>7.6999172274547591</v>
      </c>
      <c r="N2736">
        <f t="shared" si="429"/>
        <v>3</v>
      </c>
    </row>
    <row r="2737" spans="1:14" x14ac:dyDescent="0.2">
      <c r="A2737">
        <f t="shared" si="430"/>
        <v>2720</v>
      </c>
      <c r="B2737" t="s">
        <v>3911</v>
      </c>
      <c r="C2737" s="7" t="s">
        <v>1196</v>
      </c>
      <c r="D2737" s="6">
        <v>58200</v>
      </c>
      <c r="E2737" s="6">
        <v>51381.55</v>
      </c>
      <c r="F2737" s="7">
        <f t="shared" si="421"/>
        <v>48661.55</v>
      </c>
      <c r="G2737" s="4">
        <f t="shared" si="422"/>
        <v>0.59640803863555358</v>
      </c>
      <c r="H2737" s="4">
        <f t="shared" si="423"/>
        <v>0.38542816286952636</v>
      </c>
      <c r="I2737" s="4">
        <f t="shared" si="424"/>
        <v>0.43258158789244228</v>
      </c>
      <c r="J2737">
        <f t="shared" si="425"/>
        <v>0.14743860753390431</v>
      </c>
      <c r="K2737">
        <f t="shared" si="426"/>
        <v>0.27279114596393883</v>
      </c>
      <c r="L2737">
        <f t="shared" si="427"/>
        <v>0.94620527959702772</v>
      </c>
      <c r="M2737">
        <f t="shared" si="428"/>
        <v>0.14743860753390431</v>
      </c>
      <c r="N2737">
        <f t="shared" si="429"/>
        <v>1</v>
      </c>
    </row>
    <row r="2738" spans="1:14" x14ac:dyDescent="0.2">
      <c r="A2738">
        <f t="shared" si="430"/>
        <v>2721</v>
      </c>
      <c r="B2738" t="s">
        <v>3912</v>
      </c>
      <c r="C2738" s="7" t="s">
        <v>3913</v>
      </c>
      <c r="D2738" s="6">
        <v>55300</v>
      </c>
      <c r="E2738" s="6">
        <v>49975.26</v>
      </c>
      <c r="F2738" s="7">
        <f t="shared" si="421"/>
        <v>47254.26</v>
      </c>
      <c r="G2738" s="4">
        <f t="shared" si="422"/>
        <v>0.45138093171989013</v>
      </c>
      <c r="H2738" s="4">
        <f t="shared" si="423"/>
        <v>0.3240300244355403</v>
      </c>
      <c r="I2738" s="4">
        <f t="shared" si="424"/>
        <v>0.37144815325780556</v>
      </c>
      <c r="J2738">
        <f t="shared" si="425"/>
        <v>4.7687839936637159E-2</v>
      </c>
      <c r="K2738">
        <f t="shared" si="426"/>
        <v>0.4592134187548777</v>
      </c>
      <c r="L2738">
        <f t="shared" si="427"/>
        <v>0.65608853300561354</v>
      </c>
      <c r="M2738">
        <f t="shared" si="428"/>
        <v>4.7687839936637159E-2</v>
      </c>
      <c r="N2738">
        <f t="shared" si="429"/>
        <v>1</v>
      </c>
    </row>
    <row r="2739" spans="1:14" x14ac:dyDescent="0.2">
      <c r="A2739">
        <f t="shared" si="430"/>
        <v>2722</v>
      </c>
      <c r="B2739" t="s">
        <v>3914</v>
      </c>
      <c r="C2739" s="7" t="s">
        <v>10</v>
      </c>
      <c r="D2739" s="6">
        <v>43034</v>
      </c>
      <c r="E2739" s="6">
        <v>45259.07</v>
      </c>
      <c r="F2739" s="7">
        <f t="shared" si="421"/>
        <v>42537.07</v>
      </c>
      <c r="G2739" s="4">
        <f t="shared" si="422"/>
        <v>-0.16203372118615419</v>
      </c>
      <c r="H2739" s="4">
        <f t="shared" si="423"/>
        <v>0.11812278872954755</v>
      </c>
      <c r="I2739" s="4">
        <f t="shared" si="424"/>
        <v>0.16653088210249148</v>
      </c>
      <c r="J2739">
        <f t="shared" si="425"/>
        <v>0.22511129071990496</v>
      </c>
      <c r="K2739">
        <f t="shared" si="426"/>
        <v>1.7499821373772997</v>
      </c>
      <c r="L2739">
        <f t="shared" si="427"/>
        <v>9.7759720063229805E-2</v>
      </c>
      <c r="M2739">
        <f t="shared" si="428"/>
        <v>9.7759720063229805E-2</v>
      </c>
      <c r="N2739">
        <f t="shared" si="429"/>
        <v>3</v>
      </c>
    </row>
    <row r="2740" spans="1:14" x14ac:dyDescent="0.2">
      <c r="A2740">
        <f t="shared" si="430"/>
        <v>2723</v>
      </c>
      <c r="B2740" t="s">
        <v>3915</v>
      </c>
      <c r="C2740" s="7" t="s">
        <v>3916</v>
      </c>
      <c r="D2740" s="6">
        <v>30606</v>
      </c>
      <c r="E2740" s="6">
        <v>26921.9</v>
      </c>
      <c r="F2740" s="7">
        <f t="shared" si="421"/>
        <v>24198.9</v>
      </c>
      <c r="G2740" s="4">
        <f t="shared" si="422"/>
        <v>-0.78354988834059081</v>
      </c>
      <c r="H2740" s="4">
        <f t="shared" si="423"/>
        <v>-0.6824717558860971</v>
      </c>
      <c r="I2740" s="4">
        <f t="shared" si="424"/>
        <v>-0.63008908749429038</v>
      </c>
      <c r="J2740">
        <f t="shared" si="425"/>
        <v>2.8211652028999041</v>
      </c>
      <c r="K2740">
        <f t="shared" si="426"/>
        <v>6.5410261131187051</v>
      </c>
      <c r="L2740">
        <f t="shared" si="427"/>
        <v>1.1855676466274399</v>
      </c>
      <c r="M2740">
        <f t="shared" si="428"/>
        <v>1.1855676466274399</v>
      </c>
      <c r="N2740">
        <f t="shared" si="429"/>
        <v>3</v>
      </c>
    </row>
    <row r="2741" spans="1:14" x14ac:dyDescent="0.2">
      <c r="A2741">
        <f t="shared" si="430"/>
        <v>2724</v>
      </c>
      <c r="B2741" t="s">
        <v>3918</v>
      </c>
      <c r="C2741" s="7" t="s">
        <v>171</v>
      </c>
      <c r="D2741" s="6">
        <v>33280</v>
      </c>
      <c r="E2741" s="6">
        <v>21517.279999999999</v>
      </c>
      <c r="F2741" s="7">
        <f t="shared" si="421"/>
        <v>18793.28</v>
      </c>
      <c r="G2741" s="4">
        <f t="shared" si="422"/>
        <v>-0.6498248938949065</v>
      </c>
      <c r="H2741" s="4">
        <f t="shared" si="423"/>
        <v>-0.91843560896269549</v>
      </c>
      <c r="I2741" s="4">
        <f t="shared" si="424"/>
        <v>-0.86491212818219754</v>
      </c>
      <c r="J2741">
        <f t="shared" si="425"/>
        <v>3.5330043818504722</v>
      </c>
      <c r="K2741">
        <f t="shared" si="426"/>
        <v>7.5163997086483008</v>
      </c>
      <c r="L2741">
        <f t="shared" si="427"/>
        <v>1.6958643246480323</v>
      </c>
      <c r="M2741">
        <f t="shared" si="428"/>
        <v>1.6958643246480323</v>
      </c>
      <c r="N2741">
        <f t="shared" si="429"/>
        <v>3</v>
      </c>
    </row>
    <row r="2742" spans="1:14" x14ac:dyDescent="0.2">
      <c r="A2742">
        <f t="shared" si="430"/>
        <v>2725</v>
      </c>
      <c r="B2742" t="s">
        <v>3919</v>
      </c>
      <c r="C2742" s="7" t="s">
        <v>687</v>
      </c>
      <c r="D2742" s="6">
        <v>43614</v>
      </c>
      <c r="E2742" s="6">
        <v>39679.120000000003</v>
      </c>
      <c r="F2742" s="7">
        <f t="shared" si="421"/>
        <v>36954.120000000003</v>
      </c>
      <c r="G2742" s="4">
        <f t="shared" si="422"/>
        <v>-0.1330282998030215</v>
      </c>
      <c r="H2742" s="4">
        <f t="shared" si="423"/>
        <v>-0.12549591193299003</v>
      </c>
      <c r="I2742" s="4">
        <f t="shared" si="424"/>
        <v>-7.5995469177944433E-2</v>
      </c>
      <c r="J2742">
        <f t="shared" si="425"/>
        <v>0.43712406690290573</v>
      </c>
      <c r="K2742">
        <f t="shared" si="426"/>
        <v>2.3661075003881837</v>
      </c>
      <c r="L2742">
        <f t="shared" si="427"/>
        <v>1.7985539155277151E-2</v>
      </c>
      <c r="M2742">
        <f t="shared" si="428"/>
        <v>1.7985539155277151E-2</v>
      </c>
      <c r="N2742">
        <f t="shared" si="429"/>
        <v>3</v>
      </c>
    </row>
    <row r="2743" spans="1:14" x14ac:dyDescent="0.2">
      <c r="A2743">
        <f t="shared" si="430"/>
        <v>2726</v>
      </c>
      <c r="B2743" t="s">
        <v>3920</v>
      </c>
      <c r="C2743" s="7" t="s">
        <v>196</v>
      </c>
      <c r="D2743" s="6">
        <v>65966</v>
      </c>
      <c r="E2743" s="6">
        <v>60920.32</v>
      </c>
      <c r="F2743" s="7">
        <f t="shared" si="421"/>
        <v>58194.32</v>
      </c>
      <c r="G2743" s="4">
        <f t="shared" si="422"/>
        <v>0.98478062908625796</v>
      </c>
      <c r="H2743" s="4">
        <f t="shared" si="423"/>
        <v>0.8018875851437034</v>
      </c>
      <c r="I2743" s="4">
        <f t="shared" si="424"/>
        <v>0.84669024473078069</v>
      </c>
      <c r="J2743">
        <f t="shared" si="425"/>
        <v>1.1323587172148735</v>
      </c>
      <c r="K2743">
        <f t="shared" si="426"/>
        <v>3.7433152295722819E-2</v>
      </c>
      <c r="L2743">
        <f t="shared" si="427"/>
        <v>2.7653408538218187</v>
      </c>
      <c r="M2743">
        <f t="shared" si="428"/>
        <v>3.7433152295722819E-2</v>
      </c>
      <c r="N2743">
        <f t="shared" si="429"/>
        <v>2</v>
      </c>
    </row>
    <row r="2744" spans="1:14" x14ac:dyDescent="0.2">
      <c r="A2744">
        <f t="shared" si="430"/>
        <v>2727</v>
      </c>
      <c r="B2744" t="s">
        <v>3921</v>
      </c>
      <c r="C2744" s="7" t="s">
        <v>208</v>
      </c>
      <c r="D2744" s="6">
        <v>60819</v>
      </c>
      <c r="E2744" s="6">
        <v>61298.64</v>
      </c>
      <c r="F2744" s="7">
        <f t="shared" si="421"/>
        <v>58571.64</v>
      </c>
      <c r="G2744" s="4">
        <f t="shared" si="422"/>
        <v>0.72738251898456141</v>
      </c>
      <c r="H2744" s="4">
        <f t="shared" si="423"/>
        <v>0.81840490641623287</v>
      </c>
      <c r="I2744" s="4">
        <f t="shared" si="424"/>
        <v>0.86308122850551161</v>
      </c>
      <c r="J2744">
        <f t="shared" si="425"/>
        <v>0.87140427927701858</v>
      </c>
      <c r="K2744">
        <f t="shared" si="426"/>
        <v>5.8180406982758705E-2</v>
      </c>
      <c r="L2744">
        <f t="shared" si="427"/>
        <v>2.3282470286528998</v>
      </c>
      <c r="M2744">
        <f t="shared" si="428"/>
        <v>5.8180406982758705E-2</v>
      </c>
      <c r="N2744">
        <f t="shared" si="429"/>
        <v>2</v>
      </c>
    </row>
    <row r="2745" spans="1:14" x14ac:dyDescent="0.2">
      <c r="A2745">
        <f t="shared" si="430"/>
        <v>2728</v>
      </c>
      <c r="B2745" t="s">
        <v>3922</v>
      </c>
      <c r="C2745" s="7" t="s">
        <v>2096</v>
      </c>
      <c r="D2745" s="6">
        <v>48900</v>
      </c>
      <c r="E2745" s="6">
        <v>44386.5</v>
      </c>
      <c r="F2745" s="7">
        <f t="shared" si="421"/>
        <v>41658.5</v>
      </c>
      <c r="G2745" s="4">
        <f t="shared" si="422"/>
        <v>0.13132110956118445</v>
      </c>
      <c r="H2745" s="4">
        <f t="shared" si="423"/>
        <v>8.0026682198644866E-2</v>
      </c>
      <c r="I2745" s="4">
        <f t="shared" si="424"/>
        <v>0.12836532868638484</v>
      </c>
      <c r="J2745">
        <f t="shared" si="425"/>
        <v>7.5384238150512914E-2</v>
      </c>
      <c r="K2745">
        <f t="shared" si="426"/>
        <v>1.3142156419020341</v>
      </c>
      <c r="L2745">
        <f t="shared" si="427"/>
        <v>0.12366931773441039</v>
      </c>
      <c r="M2745">
        <f t="shared" si="428"/>
        <v>7.5384238150512914E-2</v>
      </c>
      <c r="N2745">
        <f t="shared" si="429"/>
        <v>1</v>
      </c>
    </row>
    <row r="2746" spans="1:14" x14ac:dyDescent="0.2">
      <c r="A2746">
        <f t="shared" si="430"/>
        <v>2729</v>
      </c>
      <c r="B2746" t="s">
        <v>3923</v>
      </c>
      <c r="C2746" s="7" t="s">
        <v>109</v>
      </c>
      <c r="D2746" s="6">
        <v>29349</v>
      </c>
      <c r="E2746" s="6">
        <v>27316.28</v>
      </c>
      <c r="F2746" s="7">
        <f t="shared" si="421"/>
        <v>24587.279999999999</v>
      </c>
      <c r="G2746" s="4">
        <f t="shared" si="422"/>
        <v>-0.84641163778644901</v>
      </c>
      <c r="H2746" s="4">
        <f t="shared" si="423"/>
        <v>-0.66525326052909728</v>
      </c>
      <c r="I2746" s="4">
        <f t="shared" si="424"/>
        <v>-0.61321765136996631</v>
      </c>
      <c r="J2746">
        <f t="shared" si="425"/>
        <v>2.8962362939963344</v>
      </c>
      <c r="K2746">
        <f t="shared" si="426"/>
        <v>6.6613565088324593</v>
      </c>
      <c r="L2746">
        <f t="shared" si="427"/>
        <v>1.2343884117672563</v>
      </c>
      <c r="M2746">
        <f t="shared" si="428"/>
        <v>1.2343884117672563</v>
      </c>
      <c r="N2746">
        <f t="shared" si="429"/>
        <v>3</v>
      </c>
    </row>
    <row r="2747" spans="1:14" x14ac:dyDescent="0.2">
      <c r="A2747">
        <f t="shared" si="430"/>
        <v>2730</v>
      </c>
      <c r="B2747" t="s">
        <v>3924</v>
      </c>
      <c r="C2747" s="7" t="s">
        <v>3676</v>
      </c>
      <c r="D2747" s="6">
        <v>62100</v>
      </c>
      <c r="E2747" s="6">
        <v>52599.82</v>
      </c>
      <c r="F2747" s="7">
        <f t="shared" si="421"/>
        <v>49869.82</v>
      </c>
      <c r="G2747" s="4">
        <f t="shared" si="422"/>
        <v>0.79144449276351492</v>
      </c>
      <c r="H2747" s="4">
        <f t="shared" si="423"/>
        <v>0.43861741267573412</v>
      </c>
      <c r="I2747" s="4">
        <f t="shared" si="424"/>
        <v>0.4850694866666766</v>
      </c>
      <c r="J2747">
        <f t="shared" si="425"/>
        <v>0.34650422266745168</v>
      </c>
      <c r="K2747">
        <f t="shared" si="426"/>
        <v>0.14040272880917137</v>
      </c>
      <c r="L2747">
        <f t="shared" si="427"/>
        <v>1.3629833332332009</v>
      </c>
      <c r="M2747">
        <f t="shared" si="428"/>
        <v>0.14040272880917137</v>
      </c>
      <c r="N2747">
        <f t="shared" si="429"/>
        <v>2</v>
      </c>
    </row>
    <row r="2748" spans="1:14" x14ac:dyDescent="0.2">
      <c r="A2748">
        <f t="shared" si="430"/>
        <v>2731</v>
      </c>
      <c r="B2748" t="s">
        <v>3925</v>
      </c>
      <c r="C2748" s="7" t="s">
        <v>97</v>
      </c>
      <c r="D2748" s="6">
        <v>55544</v>
      </c>
      <c r="E2748" s="6">
        <v>54314.57</v>
      </c>
      <c r="F2748" s="7">
        <f t="shared" si="421"/>
        <v>51583.57</v>
      </c>
      <c r="G2748" s="4">
        <f t="shared" si="422"/>
        <v>0.46358321243969075</v>
      </c>
      <c r="H2748" s="4">
        <f t="shared" si="423"/>
        <v>0.51348280877446018</v>
      </c>
      <c r="I2748" s="4">
        <f t="shared" si="424"/>
        <v>0.55951570855776422</v>
      </c>
      <c r="J2748">
        <f t="shared" si="425"/>
        <v>0.18652736664148928</v>
      </c>
      <c r="K2748">
        <f t="shared" si="426"/>
        <v>0.24221837056892223</v>
      </c>
      <c r="L2748">
        <f t="shared" si="427"/>
        <v>1.048016975504396</v>
      </c>
      <c r="M2748">
        <f t="shared" si="428"/>
        <v>0.18652736664148928</v>
      </c>
      <c r="N2748">
        <f t="shared" si="429"/>
        <v>1</v>
      </c>
    </row>
    <row r="2749" spans="1:14" x14ac:dyDescent="0.2">
      <c r="A2749">
        <f t="shared" si="430"/>
        <v>2732</v>
      </c>
      <c r="B2749" t="s">
        <v>3926</v>
      </c>
      <c r="C2749" s="7" t="s">
        <v>244</v>
      </c>
      <c r="D2749" s="6">
        <v>60517</v>
      </c>
      <c r="E2749" s="6">
        <v>85463.53</v>
      </c>
      <c r="F2749" s="7">
        <f t="shared" si="421"/>
        <v>82731.53</v>
      </c>
      <c r="G2749" s="4">
        <f t="shared" si="422"/>
        <v>0.71227969612644748</v>
      </c>
      <c r="H2749" s="4">
        <f t="shared" si="423"/>
        <v>1.8734357048020878</v>
      </c>
      <c r="I2749" s="4">
        <f t="shared" si="424"/>
        <v>1.9125998466261636</v>
      </c>
      <c r="J2749">
        <f t="shared" si="425"/>
        <v>5.4996354503905867</v>
      </c>
      <c r="K2749">
        <f t="shared" si="426"/>
        <v>2.8033321318373297</v>
      </c>
      <c r="L2749">
        <f t="shared" si="427"/>
        <v>8.3041576116434381</v>
      </c>
      <c r="M2749">
        <f t="shared" si="428"/>
        <v>2.8033321318373297</v>
      </c>
      <c r="N2749">
        <f t="shared" si="429"/>
        <v>2</v>
      </c>
    </row>
    <row r="2750" spans="1:14" x14ac:dyDescent="0.2">
      <c r="A2750">
        <f t="shared" si="430"/>
        <v>2733</v>
      </c>
      <c r="B2750" t="s">
        <v>3927</v>
      </c>
      <c r="C2750" s="7" t="s">
        <v>2831</v>
      </c>
      <c r="D2750" s="6">
        <v>36045</v>
      </c>
      <c r="E2750" s="6">
        <v>32717.94</v>
      </c>
      <c r="F2750" s="7">
        <f t="shared" si="421"/>
        <v>29984.94</v>
      </c>
      <c r="G2750" s="4">
        <f t="shared" si="422"/>
        <v>-0.5115490488529032</v>
      </c>
      <c r="H2750" s="4">
        <f t="shared" si="423"/>
        <v>-0.4294186400359381</v>
      </c>
      <c r="I2750" s="4">
        <f t="shared" si="424"/>
        <v>-0.37874039736404502</v>
      </c>
      <c r="J2750">
        <f t="shared" si="425"/>
        <v>1.5172039382939526</v>
      </c>
      <c r="K2750">
        <f t="shared" si="426"/>
        <v>4.4522623031788102</v>
      </c>
      <c r="L2750">
        <f t="shared" si="427"/>
        <v>0.41587195449460801</v>
      </c>
      <c r="M2750">
        <f t="shared" si="428"/>
        <v>0.41587195449460801</v>
      </c>
      <c r="N2750">
        <f t="shared" si="429"/>
        <v>3</v>
      </c>
    </row>
    <row r="2751" spans="1:14" x14ac:dyDescent="0.2">
      <c r="A2751">
        <f t="shared" si="430"/>
        <v>2734</v>
      </c>
      <c r="B2751" t="s">
        <v>3928</v>
      </c>
      <c r="C2751" s="7" t="s">
        <v>103</v>
      </c>
      <c r="D2751" s="6">
        <v>52192</v>
      </c>
      <c r="E2751" s="6">
        <v>44165</v>
      </c>
      <c r="F2751" s="7">
        <f t="shared" si="421"/>
        <v>41431</v>
      </c>
      <c r="G2751" s="4">
        <f t="shared" si="422"/>
        <v>0.29595188058406868</v>
      </c>
      <c r="H2751" s="4">
        <f t="shared" si="423"/>
        <v>7.0356068268994584E-2</v>
      </c>
      <c r="I2751" s="4">
        <f t="shared" si="424"/>
        <v>0.11848260630551107</v>
      </c>
      <c r="J2751">
        <f t="shared" si="425"/>
        <v>6.1152625594348295E-2</v>
      </c>
      <c r="K2751">
        <f t="shared" si="426"/>
        <v>1.118458128225545</v>
      </c>
      <c r="L2751">
        <f t="shared" si="427"/>
        <v>0.22299068421944956</v>
      </c>
      <c r="M2751">
        <f t="shared" si="428"/>
        <v>6.1152625594348295E-2</v>
      </c>
      <c r="N2751">
        <f t="shared" si="429"/>
        <v>1</v>
      </c>
    </row>
    <row r="2752" spans="1:14" x14ac:dyDescent="0.2">
      <c r="A2752">
        <f t="shared" si="430"/>
        <v>2735</v>
      </c>
      <c r="B2752" t="s">
        <v>3929</v>
      </c>
      <c r="C2752" s="7" t="s">
        <v>1945</v>
      </c>
      <c r="D2752" s="6">
        <v>41706</v>
      </c>
      <c r="E2752" s="6">
        <v>37108.769999999997</v>
      </c>
      <c r="F2752" s="7">
        <f t="shared" si="421"/>
        <v>34373.769999999997</v>
      </c>
      <c r="G2752" s="4">
        <f t="shared" si="422"/>
        <v>-0.22844613428408561</v>
      </c>
      <c r="H2752" s="4">
        <f t="shared" si="423"/>
        <v>-0.2377165101906725</v>
      </c>
      <c r="I2752" s="4">
        <f t="shared" si="424"/>
        <v>-0.18808726124602215</v>
      </c>
      <c r="J2752">
        <f t="shared" si="425"/>
        <v>0.7132672360198542</v>
      </c>
      <c r="K2752">
        <f t="shared" si="426"/>
        <v>2.9603535097491247</v>
      </c>
      <c r="L2752">
        <f t="shared" si="427"/>
        <v>7.5970243788623812E-2</v>
      </c>
      <c r="M2752">
        <f t="shared" si="428"/>
        <v>7.5970243788623812E-2</v>
      </c>
      <c r="N2752">
        <f t="shared" si="429"/>
        <v>3</v>
      </c>
    </row>
    <row r="2753" spans="1:14" x14ac:dyDescent="0.2">
      <c r="A2753">
        <f t="shared" si="430"/>
        <v>2736</v>
      </c>
      <c r="B2753" t="s">
        <v>3930</v>
      </c>
      <c r="C2753" s="7" t="s">
        <v>3931</v>
      </c>
      <c r="D2753" s="6">
        <v>82209</v>
      </c>
      <c r="E2753" s="6">
        <v>97343.16</v>
      </c>
      <c r="F2753" s="7">
        <f t="shared" si="421"/>
        <v>94607.16</v>
      </c>
      <c r="G2753" s="4">
        <f t="shared" si="422"/>
        <v>1.7970824558556104</v>
      </c>
      <c r="H2753" s="4">
        <f t="shared" si="423"/>
        <v>2.3920962707483246</v>
      </c>
      <c r="I2753" s="4">
        <f t="shared" si="424"/>
        <v>2.4284836021777063</v>
      </c>
      <c r="J2753">
        <f t="shared" si="425"/>
        <v>11.527395805800666</v>
      </c>
      <c r="K2753">
        <f t="shared" si="426"/>
        <v>6.5839033209176385</v>
      </c>
      <c r="L2753">
        <f t="shared" si="427"/>
        <v>15.831954332572545</v>
      </c>
      <c r="M2753">
        <f t="shared" si="428"/>
        <v>6.5839033209176385</v>
      </c>
      <c r="N2753">
        <f t="shared" si="429"/>
        <v>2</v>
      </c>
    </row>
    <row r="2754" spans="1:14" x14ac:dyDescent="0.2">
      <c r="A2754">
        <f t="shared" si="430"/>
        <v>2737</v>
      </c>
      <c r="B2754" t="s">
        <v>3932</v>
      </c>
      <c r="C2754" s="7" t="s">
        <v>784</v>
      </c>
      <c r="D2754" s="6">
        <v>48321</v>
      </c>
      <c r="E2754" s="6">
        <v>49929.96</v>
      </c>
      <c r="F2754" s="7">
        <f t="shared" si="421"/>
        <v>47192.959999999999</v>
      </c>
      <c r="G2754" s="4">
        <f t="shared" si="422"/>
        <v>0.10236569752526405</v>
      </c>
      <c r="H2754" s="4">
        <f t="shared" si="423"/>
        <v>0.32205224199304283</v>
      </c>
      <c r="I2754" s="4">
        <f t="shared" si="424"/>
        <v>0.36878524828221176</v>
      </c>
      <c r="J2754">
        <f t="shared" si="425"/>
        <v>4.6716418421020325E-2</v>
      </c>
      <c r="K2754">
        <f t="shared" si="426"/>
        <v>0.88471657415172344</v>
      </c>
      <c r="L2754">
        <f t="shared" si="427"/>
        <v>0.38430994704440657</v>
      </c>
      <c r="M2754">
        <f t="shared" si="428"/>
        <v>4.6716418421020325E-2</v>
      </c>
      <c r="N2754">
        <f t="shared" si="429"/>
        <v>1</v>
      </c>
    </row>
    <row r="2755" spans="1:14" x14ac:dyDescent="0.2">
      <c r="A2755">
        <f t="shared" si="430"/>
        <v>2738</v>
      </c>
      <c r="B2755" t="s">
        <v>3933</v>
      </c>
      <c r="C2755" s="7" t="s">
        <v>15</v>
      </c>
      <c r="D2755" s="6">
        <v>35458</v>
      </c>
      <c r="E2755" s="6">
        <v>32791.07</v>
      </c>
      <c r="F2755" s="7">
        <f t="shared" si="421"/>
        <v>30053.07</v>
      </c>
      <c r="G2755" s="4">
        <f t="shared" si="422"/>
        <v>-0.54090453566652208</v>
      </c>
      <c r="H2755" s="4">
        <f t="shared" si="423"/>
        <v>-0.4262258093511736</v>
      </c>
      <c r="I2755" s="4">
        <f t="shared" si="424"/>
        <v>-0.37578079351433541</v>
      </c>
      <c r="J2755">
        <f t="shared" si="425"/>
        <v>1.5561459406553209</v>
      </c>
      <c r="K2755">
        <f t="shared" si="426"/>
        <v>4.5211636474298498</v>
      </c>
      <c r="L2755">
        <f t="shared" si="427"/>
        <v>0.4362236589184183</v>
      </c>
      <c r="M2755">
        <f t="shared" si="428"/>
        <v>0.4362236589184183</v>
      </c>
      <c r="N2755">
        <f t="shared" si="429"/>
        <v>3</v>
      </c>
    </row>
    <row r="2756" spans="1:14" x14ac:dyDescent="0.2">
      <c r="A2756">
        <f t="shared" si="430"/>
        <v>2739</v>
      </c>
      <c r="B2756" t="s">
        <v>3934</v>
      </c>
      <c r="C2756" s="7" t="s">
        <v>598</v>
      </c>
      <c r="D2756" s="6">
        <v>57108</v>
      </c>
      <c r="E2756" s="6">
        <v>58267.99</v>
      </c>
      <c r="F2756" s="7">
        <f t="shared" si="421"/>
        <v>55528.99</v>
      </c>
      <c r="G2756" s="4">
        <f t="shared" si="422"/>
        <v>0.54179783147972449</v>
      </c>
      <c r="H2756" s="4">
        <f t="shared" si="423"/>
        <v>0.68608776824063633</v>
      </c>
      <c r="I2756" s="4">
        <f t="shared" si="424"/>
        <v>0.7309068757487398</v>
      </c>
      <c r="J2756">
        <f t="shared" si="425"/>
        <v>0.46849339829087605</v>
      </c>
      <c r="K2756">
        <f t="shared" si="426"/>
        <v>0.11876726926933832</v>
      </c>
      <c r="L2756">
        <f t="shared" si="427"/>
        <v>1.6120612076590435</v>
      </c>
      <c r="M2756">
        <f t="shared" si="428"/>
        <v>0.11876726926933832</v>
      </c>
      <c r="N2756">
        <f t="shared" si="429"/>
        <v>2</v>
      </c>
    </row>
    <row r="2757" spans="1:14" x14ac:dyDescent="0.2">
      <c r="A2757">
        <f t="shared" si="430"/>
        <v>2740</v>
      </c>
      <c r="B2757" t="s">
        <v>3935</v>
      </c>
      <c r="C2757" s="7" t="s">
        <v>10</v>
      </c>
      <c r="D2757" s="6">
        <v>58815</v>
      </c>
      <c r="E2757" s="6">
        <v>60410.78</v>
      </c>
      <c r="F2757" s="7">
        <f t="shared" si="421"/>
        <v>57670.78</v>
      </c>
      <c r="G2757" s="4">
        <f t="shared" si="422"/>
        <v>0.62716378717111676</v>
      </c>
      <c r="H2757" s="4">
        <f t="shared" si="423"/>
        <v>0.77964124373641663</v>
      </c>
      <c r="I2757" s="4">
        <f t="shared" si="424"/>
        <v>0.823947385498769</v>
      </c>
      <c r="J2757">
        <f t="shared" si="425"/>
        <v>0.70432101527944013</v>
      </c>
      <c r="K2757">
        <f t="shared" si="426"/>
        <v>8.2730238898147637E-2</v>
      </c>
      <c r="L2757">
        <f t="shared" si="427"/>
        <v>2.0338602967994359</v>
      </c>
      <c r="M2757">
        <f t="shared" si="428"/>
        <v>8.2730238898147637E-2</v>
      </c>
      <c r="N2757">
        <f t="shared" si="429"/>
        <v>2</v>
      </c>
    </row>
    <row r="2758" spans="1:14" x14ac:dyDescent="0.2">
      <c r="A2758">
        <f t="shared" si="430"/>
        <v>2741</v>
      </c>
      <c r="B2758" t="s">
        <v>3936</v>
      </c>
      <c r="C2758" s="7" t="s">
        <v>10</v>
      </c>
      <c r="D2758" s="6">
        <v>57102</v>
      </c>
      <c r="E2758" s="6">
        <v>62576.56</v>
      </c>
      <c r="F2758" s="7">
        <f t="shared" si="421"/>
        <v>59835.56</v>
      </c>
      <c r="G2758" s="4">
        <f t="shared" si="422"/>
        <v>0.54149777539645072</v>
      </c>
      <c r="H2758" s="4">
        <f t="shared" si="423"/>
        <v>0.87419845473667834</v>
      </c>
      <c r="I2758" s="4">
        <f t="shared" si="424"/>
        <v>0.91798659321599052</v>
      </c>
      <c r="J2758">
        <f t="shared" si="425"/>
        <v>0.87217111628596999</v>
      </c>
      <c r="K2758">
        <f t="shared" si="426"/>
        <v>0.18384264585709098</v>
      </c>
      <c r="L2758">
        <f t="shared" si="427"/>
        <v>2.2578205044429929</v>
      </c>
      <c r="M2758">
        <f t="shared" si="428"/>
        <v>0.18384264585709098</v>
      </c>
      <c r="N2758">
        <f t="shared" si="429"/>
        <v>2</v>
      </c>
    </row>
    <row r="2759" spans="1:14" x14ac:dyDescent="0.2">
      <c r="A2759">
        <f t="shared" si="430"/>
        <v>2742</v>
      </c>
      <c r="B2759" t="s">
        <v>3937</v>
      </c>
      <c r="C2759" s="7" t="s">
        <v>10</v>
      </c>
      <c r="D2759" s="6">
        <v>67953</v>
      </c>
      <c r="E2759" s="6">
        <v>60014.18</v>
      </c>
      <c r="F2759" s="7">
        <f t="shared" si="421"/>
        <v>57272.18</v>
      </c>
      <c r="G2759" s="4">
        <f t="shared" si="422"/>
        <v>1.0841492019970937</v>
      </c>
      <c r="H2759" s="4">
        <f t="shared" si="423"/>
        <v>0.76232582394183745</v>
      </c>
      <c r="I2759" s="4">
        <f t="shared" si="424"/>
        <v>0.80663198707671946</v>
      </c>
      <c r="J2759">
        <f t="shared" si="425"/>
        <v>1.1970219968603839</v>
      </c>
      <c r="K2759">
        <f t="shared" si="426"/>
        <v>5.3799699789107903E-2</v>
      </c>
      <c r="L2759">
        <f t="shared" si="427"/>
        <v>2.8546084673947618</v>
      </c>
      <c r="M2759">
        <f t="shared" si="428"/>
        <v>5.3799699789107903E-2</v>
      </c>
      <c r="N2759">
        <f t="shared" si="429"/>
        <v>2</v>
      </c>
    </row>
    <row r="2760" spans="1:14" x14ac:dyDescent="0.2">
      <c r="A2760">
        <f t="shared" si="430"/>
        <v>2743</v>
      </c>
      <c r="B2760" t="s">
        <v>3938</v>
      </c>
      <c r="C2760" s="7" t="s">
        <v>2994</v>
      </c>
      <c r="D2760" s="6">
        <v>72300</v>
      </c>
      <c r="E2760" s="6">
        <v>62305.47</v>
      </c>
      <c r="F2760" s="7">
        <f t="shared" si="421"/>
        <v>59562.47</v>
      </c>
      <c r="G2760" s="4">
        <f t="shared" si="422"/>
        <v>1.3015398343289519</v>
      </c>
      <c r="H2760" s="4">
        <f t="shared" si="423"/>
        <v>0.86236275843785737</v>
      </c>
      <c r="I2760" s="4">
        <f t="shared" si="424"/>
        <v>0.90612341671052776</v>
      </c>
      <c r="J2760">
        <f t="shared" si="425"/>
        <v>1.8229909879933897</v>
      </c>
      <c r="K2760">
        <f t="shared" si="426"/>
        <v>0.23647838696318252</v>
      </c>
      <c r="L2760">
        <f t="shared" si="427"/>
        <v>3.7761453995607264</v>
      </c>
      <c r="M2760">
        <f t="shared" si="428"/>
        <v>0.23647838696318252</v>
      </c>
      <c r="N2760">
        <f t="shared" si="429"/>
        <v>2</v>
      </c>
    </row>
    <row r="2761" spans="1:14" x14ac:dyDescent="0.2">
      <c r="A2761">
        <f t="shared" si="430"/>
        <v>2744</v>
      </c>
      <c r="B2761" t="s">
        <v>3939</v>
      </c>
      <c r="C2761" s="7" t="s">
        <v>83</v>
      </c>
      <c r="D2761" s="6">
        <v>77863</v>
      </c>
      <c r="E2761" s="6">
        <v>89364.14</v>
      </c>
      <c r="F2761" s="7">
        <f t="shared" si="421"/>
        <v>86620.14</v>
      </c>
      <c r="G2761" s="4">
        <f t="shared" si="422"/>
        <v>1.5797418328709645</v>
      </c>
      <c r="H2761" s="4">
        <f t="shared" si="423"/>
        <v>2.0437349978049464</v>
      </c>
      <c r="I2761" s="4">
        <f t="shared" si="424"/>
        <v>2.0815231568568868</v>
      </c>
      <c r="J2761">
        <f t="shared" si="425"/>
        <v>8.1708730093126096</v>
      </c>
      <c r="K2761">
        <f t="shared" si="426"/>
        <v>4.1185338079389151</v>
      </c>
      <c r="L2761">
        <f t="shared" si="427"/>
        <v>11.859576936990148</v>
      </c>
      <c r="M2761">
        <f t="shared" si="428"/>
        <v>4.1185338079389151</v>
      </c>
      <c r="N2761">
        <f t="shared" si="429"/>
        <v>2</v>
      </c>
    </row>
    <row r="2762" spans="1:14" x14ac:dyDescent="0.2">
      <c r="A2762">
        <f t="shared" si="430"/>
        <v>2745</v>
      </c>
      <c r="B2762" t="s">
        <v>3940</v>
      </c>
      <c r="C2762" s="7" t="s">
        <v>323</v>
      </c>
      <c r="D2762" s="6">
        <v>43914</v>
      </c>
      <c r="E2762" s="6">
        <v>38002.949999999997</v>
      </c>
      <c r="F2762" s="7">
        <f t="shared" si="421"/>
        <v>35257.949999999997</v>
      </c>
      <c r="G2762" s="4">
        <f t="shared" si="422"/>
        <v>-0.11802549563933218</v>
      </c>
      <c r="H2762" s="4">
        <f t="shared" si="423"/>
        <v>-0.19867691848135108</v>
      </c>
      <c r="I2762" s="4">
        <f t="shared" si="424"/>
        <v>-0.14967800641208384</v>
      </c>
      <c r="J2762">
        <f t="shared" si="425"/>
        <v>0.54308842886961972</v>
      </c>
      <c r="K2762">
        <f t="shared" si="426"/>
        <v>2.5866023818825772</v>
      </c>
      <c r="L2762">
        <f t="shared" si="427"/>
        <v>4.0384335662153985E-2</v>
      </c>
      <c r="M2762">
        <f t="shared" si="428"/>
        <v>4.0384335662153985E-2</v>
      </c>
      <c r="N2762">
        <f t="shared" si="429"/>
        <v>3</v>
      </c>
    </row>
    <row r="2763" spans="1:14" x14ac:dyDescent="0.2">
      <c r="A2763">
        <f t="shared" si="430"/>
        <v>2746</v>
      </c>
      <c r="B2763" t="s">
        <v>3942</v>
      </c>
      <c r="C2763" s="7" t="s">
        <v>389</v>
      </c>
      <c r="D2763" s="6">
        <v>26388</v>
      </c>
      <c r="E2763" s="6">
        <v>24176.400000000001</v>
      </c>
      <c r="F2763" s="7">
        <f t="shared" si="421"/>
        <v>21430.400000000001</v>
      </c>
      <c r="G2763" s="4">
        <f t="shared" si="422"/>
        <v>-0.99448931488206271</v>
      </c>
      <c r="H2763" s="4">
        <f t="shared" si="423"/>
        <v>-0.80233934299153664</v>
      </c>
      <c r="I2763" s="4">
        <f t="shared" si="424"/>
        <v>-0.75035421677538505</v>
      </c>
      <c r="J2763">
        <f t="shared" si="425"/>
        <v>3.7838246362635779</v>
      </c>
      <c r="K2763">
        <f t="shared" si="426"/>
        <v>7.975853263415642</v>
      </c>
      <c r="L2763">
        <f t="shared" si="427"/>
        <v>1.8311254738535081</v>
      </c>
      <c r="M2763">
        <f t="shared" si="428"/>
        <v>1.8311254738535081</v>
      </c>
      <c r="N2763">
        <f t="shared" si="429"/>
        <v>3</v>
      </c>
    </row>
    <row r="2764" spans="1:14" x14ac:dyDescent="0.2">
      <c r="A2764">
        <f t="shared" si="430"/>
        <v>2747</v>
      </c>
      <c r="B2764" t="s">
        <v>3943</v>
      </c>
      <c r="C2764" s="7" t="s">
        <v>2671</v>
      </c>
      <c r="D2764" s="6">
        <v>29994</v>
      </c>
      <c r="E2764" s="6">
        <v>26417.89</v>
      </c>
      <c r="F2764" s="7">
        <f t="shared" si="421"/>
        <v>23670.89</v>
      </c>
      <c r="G2764" s="4">
        <f t="shared" si="422"/>
        <v>-0.81415560883451699</v>
      </c>
      <c r="H2764" s="4">
        <f t="shared" si="423"/>
        <v>-0.70447665939256687</v>
      </c>
      <c r="I2764" s="4">
        <f t="shared" si="424"/>
        <v>-0.6530261259308846</v>
      </c>
      <c r="J2764">
        <f t="shared" si="425"/>
        <v>2.9708080311031226</v>
      </c>
      <c r="K2764">
        <f t="shared" si="426"/>
        <v>6.7683012882681695</v>
      </c>
      <c r="L2764">
        <f t="shared" si="427"/>
        <v>1.2824583336830426</v>
      </c>
      <c r="M2764">
        <f t="shared" si="428"/>
        <v>1.2824583336830426</v>
      </c>
      <c r="N2764">
        <f t="shared" si="429"/>
        <v>3</v>
      </c>
    </row>
    <row r="2765" spans="1:14" x14ac:dyDescent="0.2">
      <c r="A2765">
        <f t="shared" si="430"/>
        <v>2748</v>
      </c>
      <c r="B2765" t="s">
        <v>3944</v>
      </c>
      <c r="C2765" s="7" t="s">
        <v>1412</v>
      </c>
      <c r="D2765" s="6">
        <v>36349</v>
      </c>
      <c r="E2765" s="6">
        <v>31595.99</v>
      </c>
      <c r="F2765" s="7">
        <f t="shared" si="421"/>
        <v>28847.99</v>
      </c>
      <c r="G2765" s="4">
        <f t="shared" si="422"/>
        <v>-0.49634620730036472</v>
      </c>
      <c r="H2765" s="4">
        <f t="shared" si="423"/>
        <v>-0.47840259172158645</v>
      </c>
      <c r="I2765" s="4">
        <f t="shared" si="424"/>
        <v>-0.42813011697254788</v>
      </c>
      <c r="J2765">
        <f t="shared" si="425"/>
        <v>1.6298322582013984</v>
      </c>
      <c r="K2765">
        <f t="shared" si="426"/>
        <v>4.6353712176564006</v>
      </c>
      <c r="L2765">
        <f t="shared" si="427"/>
        <v>0.476460434488578</v>
      </c>
      <c r="M2765">
        <f t="shared" si="428"/>
        <v>0.476460434488578</v>
      </c>
      <c r="N2765">
        <f t="shared" si="429"/>
        <v>3</v>
      </c>
    </row>
    <row r="2766" spans="1:14" x14ac:dyDescent="0.2">
      <c r="A2766">
        <f t="shared" si="430"/>
        <v>2749</v>
      </c>
      <c r="B2766" t="s">
        <v>3946</v>
      </c>
      <c r="C2766" s="7" t="s">
        <v>34</v>
      </c>
      <c r="D2766" s="6">
        <v>63470</v>
      </c>
      <c r="E2766" s="6">
        <v>61152.34</v>
      </c>
      <c r="F2766" s="7">
        <f t="shared" si="421"/>
        <v>58403.34</v>
      </c>
      <c r="G2766" s="4">
        <f t="shared" si="422"/>
        <v>0.85995729844436286</v>
      </c>
      <c r="H2766" s="4">
        <f t="shared" si="423"/>
        <v>0.81201749866044115</v>
      </c>
      <c r="I2766" s="4">
        <f t="shared" si="424"/>
        <v>0.85577018597056176</v>
      </c>
      <c r="J2766">
        <f t="shared" si="425"/>
        <v>0.99290769331864126</v>
      </c>
      <c r="K2766">
        <f t="shared" si="426"/>
        <v>3.1653009158265376E-2</v>
      </c>
      <c r="L2766">
        <f t="shared" si="427"/>
        <v>2.5423333569857305</v>
      </c>
      <c r="M2766">
        <f t="shared" si="428"/>
        <v>3.1653009158265376E-2</v>
      </c>
      <c r="N2766">
        <f t="shared" si="429"/>
        <v>2</v>
      </c>
    </row>
    <row r="2767" spans="1:14" x14ac:dyDescent="0.2">
      <c r="A2767">
        <f t="shared" si="430"/>
        <v>2750</v>
      </c>
      <c r="B2767" t="s">
        <v>3947</v>
      </c>
      <c r="C2767" s="7" t="s">
        <v>807</v>
      </c>
      <c r="D2767" s="6">
        <v>25709</v>
      </c>
      <c r="E2767" s="6">
        <v>10611.06</v>
      </c>
      <c r="F2767" s="7">
        <f t="shared" si="421"/>
        <v>7861.0599999999995</v>
      </c>
      <c r="G2767" s="4">
        <f t="shared" si="422"/>
        <v>-1.0284456616392128</v>
      </c>
      <c r="H2767" s="4">
        <f t="shared" si="423"/>
        <v>-1.394597428609786</v>
      </c>
      <c r="I2767" s="4">
        <f t="shared" si="424"/>
        <v>-1.3398136458377397</v>
      </c>
      <c r="J2767">
        <f t="shared" si="425"/>
        <v>7.0286578706906351</v>
      </c>
      <c r="K2767">
        <f t="shared" si="426"/>
        <v>12.329392197878672</v>
      </c>
      <c r="L2767">
        <f t="shared" si="427"/>
        <v>4.2866138683543058</v>
      </c>
      <c r="M2767">
        <f t="shared" si="428"/>
        <v>4.2866138683543058</v>
      </c>
      <c r="N2767">
        <f t="shared" si="429"/>
        <v>3</v>
      </c>
    </row>
    <row r="2768" spans="1:14" x14ac:dyDescent="0.2">
      <c r="A2768">
        <f t="shared" si="430"/>
        <v>2751</v>
      </c>
      <c r="B2768" t="s">
        <v>3949</v>
      </c>
      <c r="C2768" s="7" t="s">
        <v>1553</v>
      </c>
      <c r="D2768" s="6">
        <v>56408</v>
      </c>
      <c r="E2768" s="6">
        <v>61243.7</v>
      </c>
      <c r="F2768" s="7">
        <f t="shared" si="421"/>
        <v>58492.7</v>
      </c>
      <c r="G2768" s="4">
        <f t="shared" si="422"/>
        <v>0.50679128843111598</v>
      </c>
      <c r="H2768" s="4">
        <f t="shared" si="423"/>
        <v>0.81600624488442697</v>
      </c>
      <c r="I2768" s="4">
        <f t="shared" si="424"/>
        <v>0.85965203244069321</v>
      </c>
      <c r="J2768">
        <f t="shared" si="425"/>
        <v>0.71452512155458292</v>
      </c>
      <c r="K2768">
        <f t="shared" si="426"/>
        <v>0.17346446190706846</v>
      </c>
      <c r="L2768">
        <f t="shared" si="427"/>
        <v>1.9981901260920212</v>
      </c>
      <c r="M2768">
        <f t="shared" si="428"/>
        <v>0.17346446190706846</v>
      </c>
      <c r="N2768">
        <f t="shared" si="429"/>
        <v>2</v>
      </c>
    </row>
    <row r="2769" spans="1:14" x14ac:dyDescent="0.2">
      <c r="A2769">
        <f t="shared" si="430"/>
        <v>2752</v>
      </c>
      <c r="B2769" t="s">
        <v>3950</v>
      </c>
      <c r="C2769" s="7" t="s">
        <v>3951</v>
      </c>
      <c r="D2769" s="6">
        <v>36349</v>
      </c>
      <c r="E2769" s="6">
        <v>32854.120000000003</v>
      </c>
      <c r="F2769" s="7">
        <f t="shared" si="421"/>
        <v>30102.120000000003</v>
      </c>
      <c r="G2769" s="4">
        <f t="shared" si="422"/>
        <v>-0.49634620730036472</v>
      </c>
      <c r="H2769" s="4">
        <f t="shared" si="423"/>
        <v>-0.42347306800460716</v>
      </c>
      <c r="I2769" s="4">
        <f t="shared" si="424"/>
        <v>-0.37365003512848094</v>
      </c>
      <c r="J2769">
        <f t="shared" si="425"/>
        <v>1.4788494841481097</v>
      </c>
      <c r="K2769">
        <f t="shared" si="426"/>
        <v>4.3855422969813072</v>
      </c>
      <c r="L2769">
        <f t="shared" si="427"/>
        <v>0.39610212767944375</v>
      </c>
      <c r="M2769">
        <f t="shared" si="428"/>
        <v>0.39610212767944375</v>
      </c>
      <c r="N2769">
        <f t="shared" si="429"/>
        <v>3</v>
      </c>
    </row>
    <row r="2770" spans="1:14" x14ac:dyDescent="0.2">
      <c r="A2770">
        <f t="shared" si="430"/>
        <v>2753</v>
      </c>
      <c r="B2770" t="s">
        <v>3952</v>
      </c>
      <c r="C2770" s="7" t="s">
        <v>1225</v>
      </c>
      <c r="D2770" s="6">
        <v>52601</v>
      </c>
      <c r="E2770" s="6">
        <v>46940.09</v>
      </c>
      <c r="F2770" s="7">
        <f t="shared" si="421"/>
        <v>44187.09</v>
      </c>
      <c r="G2770" s="4">
        <f t="shared" si="422"/>
        <v>0.31640570359389847</v>
      </c>
      <c r="H2770" s="4">
        <f t="shared" si="423"/>
        <v>0.19151554461225948</v>
      </c>
      <c r="I2770" s="4">
        <f t="shared" si="424"/>
        <v>0.2382086385107961</v>
      </c>
      <c r="J2770">
        <f t="shared" si="425"/>
        <v>9.6825502955857849E-3</v>
      </c>
      <c r="K2770">
        <f t="shared" si="426"/>
        <v>0.82461189196592843</v>
      </c>
      <c r="L2770">
        <f t="shared" si="427"/>
        <v>0.34259017237558553</v>
      </c>
      <c r="M2770">
        <f t="shared" si="428"/>
        <v>9.6825502955857849E-3</v>
      </c>
      <c r="N2770">
        <f t="shared" si="429"/>
        <v>1</v>
      </c>
    </row>
    <row r="2771" spans="1:14" x14ac:dyDescent="0.2">
      <c r="A2771">
        <f t="shared" si="430"/>
        <v>2754</v>
      </c>
      <c r="B2771" t="s">
        <v>3953</v>
      </c>
      <c r="C2771" s="7" t="s">
        <v>208</v>
      </c>
      <c r="D2771" s="6">
        <v>60819</v>
      </c>
      <c r="E2771" s="6">
        <v>65027.39</v>
      </c>
      <c r="F2771" s="7">
        <f t="shared" ref="F2771:F2834" si="431">E2771-A2771</f>
        <v>62273.39</v>
      </c>
      <c r="G2771" s="4">
        <f t="shared" ref="G2771:G2834" si="432">STANDARDIZE(D2771,$D$14,$D$15)</f>
        <v>0.72738251898456141</v>
      </c>
      <c r="H2771" s="4">
        <f t="shared" ref="H2771:H2834" si="433">STANDARDIZE(E2771,$E$14,$E$15)</f>
        <v>0.9812008508414406</v>
      </c>
      <c r="I2771" s="4">
        <f t="shared" ref="I2771:I2834" si="434">STANDARDIZE(F2771,$F$14,$F$15)</f>
        <v>1.0238872398171577</v>
      </c>
      <c r="J2771">
        <f t="shared" ref="J2771:J2834" si="435">SUMXMY2($E$3:$G$3,G2771:I2771)</f>
        <v>1.2970488372372582</v>
      </c>
      <c r="K2771">
        <f t="shared" ref="K2771:K2834" si="436">SUMXMY2($E$4:$G$4,G2771:I2771)</f>
        <v>0.19146599709779819</v>
      </c>
      <c r="L2771">
        <f t="shared" ref="L2771:L2834" si="437">SUMXMY2($E$5:$G$5,G2771:I2771)</f>
        <v>2.9626173695344047</v>
      </c>
      <c r="M2771">
        <f t="shared" ref="M2771:M2834" si="438">MIN(J2771:L2771)</f>
        <v>0.19146599709779819</v>
      </c>
      <c r="N2771">
        <f t="shared" ref="N2771:N2834" si="439">MATCH(M2771,J2771:L2771,0)</f>
        <v>2</v>
      </c>
    </row>
    <row r="2772" spans="1:14" x14ac:dyDescent="0.2">
      <c r="A2772">
        <f t="shared" ref="A2772:A2835" si="440">A2771+1</f>
        <v>2755</v>
      </c>
      <c r="B2772" t="s">
        <v>3954</v>
      </c>
      <c r="C2772" s="7" t="s">
        <v>3955</v>
      </c>
      <c r="D2772" s="6">
        <v>30103</v>
      </c>
      <c r="E2772" s="6">
        <v>27563.95</v>
      </c>
      <c r="F2772" s="7">
        <f t="shared" si="431"/>
        <v>24808.95</v>
      </c>
      <c r="G2772" s="4">
        <f t="shared" si="432"/>
        <v>-0.80870458998837658</v>
      </c>
      <c r="H2772" s="4">
        <f t="shared" si="433"/>
        <v>-0.65444007338708143</v>
      </c>
      <c r="I2772" s="4">
        <f t="shared" si="434"/>
        <v>-0.60358818732527042</v>
      </c>
      <c r="J2772">
        <f t="shared" si="435"/>
        <v>2.7763345690223491</v>
      </c>
      <c r="K2772">
        <f t="shared" si="436"/>
        <v>6.4773620098254909</v>
      </c>
      <c r="L2772">
        <f t="shared" si="437"/>
        <v>1.1563299729834216</v>
      </c>
      <c r="M2772">
        <f t="shared" si="438"/>
        <v>1.1563299729834216</v>
      </c>
      <c r="N2772">
        <f t="shared" si="439"/>
        <v>3</v>
      </c>
    </row>
    <row r="2773" spans="1:14" x14ac:dyDescent="0.2">
      <c r="A2773">
        <f t="shared" si="440"/>
        <v>2756</v>
      </c>
      <c r="B2773" t="s">
        <v>3956</v>
      </c>
      <c r="C2773" s="7" t="s">
        <v>3077</v>
      </c>
      <c r="D2773" s="6">
        <v>65500</v>
      </c>
      <c r="E2773" s="6">
        <v>57572.43</v>
      </c>
      <c r="F2773" s="7">
        <f t="shared" si="431"/>
        <v>54816.43</v>
      </c>
      <c r="G2773" s="4">
        <f t="shared" si="432"/>
        <v>0.96147627328532725</v>
      </c>
      <c r="H2773" s="4">
        <f t="shared" si="433"/>
        <v>0.6557198575187061</v>
      </c>
      <c r="I2773" s="4">
        <f t="shared" si="434"/>
        <v>0.69995288603570516</v>
      </c>
      <c r="J2773">
        <f t="shared" si="435"/>
        <v>0.8147465574834849</v>
      </c>
      <c r="K2773">
        <f t="shared" si="436"/>
        <v>1.2640954885924715E-2</v>
      </c>
      <c r="L2773">
        <f t="shared" si="437"/>
        <v>2.2403542051622258</v>
      </c>
      <c r="M2773">
        <f t="shared" si="438"/>
        <v>1.2640954885924715E-2</v>
      </c>
      <c r="N2773">
        <f t="shared" si="439"/>
        <v>2</v>
      </c>
    </row>
    <row r="2774" spans="1:14" x14ac:dyDescent="0.2">
      <c r="A2774">
        <f t="shared" si="440"/>
        <v>2757</v>
      </c>
      <c r="B2774" t="s">
        <v>3957</v>
      </c>
      <c r="C2774" s="7" t="s">
        <v>10</v>
      </c>
      <c r="D2774" s="6">
        <v>54125</v>
      </c>
      <c r="E2774" s="6">
        <v>68058.720000000001</v>
      </c>
      <c r="F2774" s="7">
        <f t="shared" si="431"/>
        <v>65301.72</v>
      </c>
      <c r="G2774" s="4">
        <f t="shared" si="432"/>
        <v>0.39261994874544026</v>
      </c>
      <c r="H2774" s="4">
        <f t="shared" si="433"/>
        <v>1.1135476775835029</v>
      </c>
      <c r="I2774" s="4">
        <f t="shared" si="434"/>
        <v>1.1554395240706585</v>
      </c>
      <c r="J2774">
        <f t="shared" si="435"/>
        <v>1.5318045525320634</v>
      </c>
      <c r="K2774">
        <f t="shared" si="436"/>
        <v>0.59284024672039382</v>
      </c>
      <c r="L2774">
        <f t="shared" si="437"/>
        <v>3.1110814255415136</v>
      </c>
      <c r="M2774">
        <f t="shared" si="438"/>
        <v>0.59284024672039382</v>
      </c>
      <c r="N2774">
        <f t="shared" si="439"/>
        <v>2</v>
      </c>
    </row>
    <row r="2775" spans="1:14" x14ac:dyDescent="0.2">
      <c r="A2775">
        <f t="shared" si="440"/>
        <v>2758</v>
      </c>
      <c r="B2775" t="s">
        <v>3958</v>
      </c>
      <c r="C2775" s="7" t="s">
        <v>250</v>
      </c>
      <c r="D2775" s="6">
        <v>62056</v>
      </c>
      <c r="E2775" s="6">
        <v>68145.56</v>
      </c>
      <c r="F2775" s="7">
        <f t="shared" si="431"/>
        <v>65387.56</v>
      </c>
      <c r="G2775" s="4">
        <f t="shared" si="432"/>
        <v>0.78924408148617375</v>
      </c>
      <c r="H2775" s="4">
        <f t="shared" si="433"/>
        <v>1.1173390821598046</v>
      </c>
      <c r="I2775" s="4">
        <f t="shared" si="434"/>
        <v>1.1591684598472485</v>
      </c>
      <c r="J2775">
        <f t="shared" si="435"/>
        <v>1.7943515036463187</v>
      </c>
      <c r="K2775">
        <f t="shared" si="436"/>
        <v>0.36870700329273803</v>
      </c>
      <c r="L2775">
        <f t="shared" si="437"/>
        <v>3.6826236726857959</v>
      </c>
      <c r="M2775">
        <f t="shared" si="438"/>
        <v>0.36870700329273803</v>
      </c>
      <c r="N2775">
        <f t="shared" si="439"/>
        <v>2</v>
      </c>
    </row>
    <row r="2776" spans="1:14" x14ac:dyDescent="0.2">
      <c r="A2776">
        <f t="shared" si="440"/>
        <v>2759</v>
      </c>
      <c r="B2776" t="s">
        <v>3959</v>
      </c>
      <c r="C2776" s="7" t="s">
        <v>38</v>
      </c>
      <c r="D2776" s="6">
        <v>10414</v>
      </c>
      <c r="E2776" s="6">
        <v>9353.31</v>
      </c>
      <c r="F2776" s="7">
        <f t="shared" si="431"/>
        <v>6594.3099999999995</v>
      </c>
      <c r="G2776" s="4">
        <f t="shared" si="432"/>
        <v>-1.7933386272513072</v>
      </c>
      <c r="H2776" s="4">
        <f t="shared" si="433"/>
        <v>-1.4495103616572695</v>
      </c>
      <c r="I2776" s="4">
        <f t="shared" si="434"/>
        <v>-1.3948419472705829</v>
      </c>
      <c r="J2776">
        <f t="shared" si="435"/>
        <v>9.9747804375799873</v>
      </c>
      <c r="K2776">
        <f t="shared" si="436"/>
        <v>16.300304637471314</v>
      </c>
      <c r="L2776">
        <f t="shared" si="437"/>
        <v>6.5750775838662747</v>
      </c>
      <c r="M2776">
        <f t="shared" si="438"/>
        <v>6.5750775838662747</v>
      </c>
      <c r="N2776">
        <f t="shared" si="439"/>
        <v>3</v>
      </c>
    </row>
    <row r="2777" spans="1:14" x14ac:dyDescent="0.2">
      <c r="A2777">
        <f t="shared" si="440"/>
        <v>2760</v>
      </c>
      <c r="B2777" t="s">
        <v>3960</v>
      </c>
      <c r="C2777" s="7" t="s">
        <v>1778</v>
      </c>
      <c r="D2777" s="6">
        <v>35409</v>
      </c>
      <c r="E2777" s="6">
        <v>31195.06</v>
      </c>
      <c r="F2777" s="7">
        <f t="shared" si="431"/>
        <v>28435.06</v>
      </c>
      <c r="G2777" s="4">
        <f t="shared" si="432"/>
        <v>-0.54335499367992457</v>
      </c>
      <c r="H2777" s="4">
        <f t="shared" si="433"/>
        <v>-0.49590705782910199</v>
      </c>
      <c r="I2777" s="4">
        <f t="shared" si="434"/>
        <v>-0.44606801830324766</v>
      </c>
      <c r="J2777">
        <f t="shared" si="435"/>
        <v>1.7562241405470949</v>
      </c>
      <c r="K2777">
        <f t="shared" si="436"/>
        <v>4.8506600943438549</v>
      </c>
      <c r="L2777">
        <f t="shared" si="437"/>
        <v>0.54378463269408028</v>
      </c>
      <c r="M2777">
        <f t="shared" si="438"/>
        <v>0.54378463269408028</v>
      </c>
      <c r="N2777">
        <f t="shared" si="439"/>
        <v>3</v>
      </c>
    </row>
    <row r="2778" spans="1:14" x14ac:dyDescent="0.2">
      <c r="A2778">
        <f t="shared" si="440"/>
        <v>2761</v>
      </c>
      <c r="B2778" t="s">
        <v>3961</v>
      </c>
      <c r="C2778" s="7" t="s">
        <v>1383</v>
      </c>
      <c r="D2778" s="6">
        <v>49651</v>
      </c>
      <c r="E2778" s="6">
        <v>47518.76</v>
      </c>
      <c r="F2778" s="7">
        <f t="shared" si="431"/>
        <v>44757.760000000002</v>
      </c>
      <c r="G2778" s="4">
        <f t="shared" si="432"/>
        <v>0.16887812931762008</v>
      </c>
      <c r="H2778" s="4">
        <f t="shared" si="433"/>
        <v>0.21678007807804178</v>
      </c>
      <c r="I2778" s="4">
        <f t="shared" si="434"/>
        <v>0.26299885029582154</v>
      </c>
      <c r="J2778">
        <f t="shared" si="435"/>
        <v>1.6020472228212922E-2</v>
      </c>
      <c r="K2778">
        <f t="shared" si="436"/>
        <v>0.96422503478556909</v>
      </c>
      <c r="L2778">
        <f t="shared" si="437"/>
        <v>0.26804268698548533</v>
      </c>
      <c r="M2778">
        <f t="shared" si="438"/>
        <v>1.6020472228212922E-2</v>
      </c>
      <c r="N2778">
        <f t="shared" si="439"/>
        <v>1</v>
      </c>
    </row>
    <row r="2779" spans="1:14" x14ac:dyDescent="0.2">
      <c r="A2779">
        <f t="shared" si="440"/>
        <v>2762</v>
      </c>
      <c r="B2779" t="s">
        <v>3962</v>
      </c>
      <c r="C2779" s="7" t="s">
        <v>464</v>
      </c>
      <c r="D2779" s="6">
        <v>90365</v>
      </c>
      <c r="E2779" s="6">
        <v>94533.97</v>
      </c>
      <c r="F2779" s="7">
        <f t="shared" si="431"/>
        <v>91771.97</v>
      </c>
      <c r="G2779" s="4">
        <f t="shared" si="432"/>
        <v>2.2049586917191109</v>
      </c>
      <c r="H2779" s="4">
        <f t="shared" si="433"/>
        <v>2.2694480001161157</v>
      </c>
      <c r="I2779" s="4">
        <f t="shared" si="434"/>
        <v>2.3053214234215327</v>
      </c>
      <c r="J2779">
        <f t="shared" si="435"/>
        <v>11.90939050742324</v>
      </c>
      <c r="K2779">
        <f t="shared" si="436"/>
        <v>6.6944738985045404</v>
      </c>
      <c r="L2779">
        <f t="shared" si="437"/>
        <v>16.367683050507075</v>
      </c>
      <c r="M2779">
        <f t="shared" si="438"/>
        <v>6.6944738985045404</v>
      </c>
      <c r="N2779">
        <f t="shared" si="439"/>
        <v>2</v>
      </c>
    </row>
    <row r="2780" spans="1:14" x14ac:dyDescent="0.2">
      <c r="A2780">
        <f t="shared" si="440"/>
        <v>2763</v>
      </c>
      <c r="B2780" t="s">
        <v>3963</v>
      </c>
      <c r="C2780" s="7" t="s">
        <v>3964</v>
      </c>
      <c r="D2780" s="6">
        <v>52700</v>
      </c>
      <c r="E2780" s="6">
        <v>47763.12</v>
      </c>
      <c r="F2780" s="7">
        <f t="shared" si="431"/>
        <v>45000.12</v>
      </c>
      <c r="G2780" s="4">
        <f t="shared" si="432"/>
        <v>0.32135662896791595</v>
      </c>
      <c r="H2780" s="4">
        <f t="shared" si="433"/>
        <v>0.22744875175681989</v>
      </c>
      <c r="I2780" s="4">
        <f t="shared" si="434"/>
        <v>0.27352709907045264</v>
      </c>
      <c r="J2780">
        <f t="shared" si="435"/>
        <v>5.6546536962291871E-3</v>
      </c>
      <c r="K2780">
        <f t="shared" si="436"/>
        <v>0.75022107183284836</v>
      </c>
      <c r="L2780">
        <f t="shared" si="437"/>
        <v>0.38827371354094875</v>
      </c>
      <c r="M2780">
        <f t="shared" si="438"/>
        <v>5.6546536962291871E-3</v>
      </c>
      <c r="N2780">
        <f t="shared" si="439"/>
        <v>1</v>
      </c>
    </row>
    <row r="2781" spans="1:14" x14ac:dyDescent="0.2">
      <c r="A2781">
        <f t="shared" si="440"/>
        <v>2764</v>
      </c>
      <c r="B2781" t="s">
        <v>3965</v>
      </c>
      <c r="C2781" s="7" t="s">
        <v>807</v>
      </c>
      <c r="D2781" s="6">
        <v>25709</v>
      </c>
      <c r="E2781" s="6">
        <v>20310.72</v>
      </c>
      <c r="F2781" s="7">
        <f t="shared" si="431"/>
        <v>17546.72</v>
      </c>
      <c r="G2781" s="4">
        <f t="shared" si="432"/>
        <v>-1.0284456616392128</v>
      </c>
      <c r="H2781" s="4">
        <f t="shared" si="433"/>
        <v>-0.97111360419050052</v>
      </c>
      <c r="I2781" s="4">
        <f t="shared" si="434"/>
        <v>-0.91906336515407439</v>
      </c>
      <c r="J2781">
        <f t="shared" si="435"/>
        <v>4.6305930080661426</v>
      </c>
      <c r="K2781">
        <f t="shared" si="436"/>
        <v>9.1686044778092146</v>
      </c>
      <c r="L2781">
        <f t="shared" si="437"/>
        <v>2.4336854456999659</v>
      </c>
      <c r="M2781">
        <f t="shared" si="438"/>
        <v>2.4336854456999659</v>
      </c>
      <c r="N2781">
        <f t="shared" si="439"/>
        <v>3</v>
      </c>
    </row>
    <row r="2782" spans="1:14" x14ac:dyDescent="0.2">
      <c r="A2782">
        <f t="shared" si="440"/>
        <v>2765</v>
      </c>
      <c r="B2782" t="s">
        <v>3966</v>
      </c>
      <c r="C2782" s="7" t="s">
        <v>180</v>
      </c>
      <c r="D2782" s="6">
        <v>78790</v>
      </c>
      <c r="E2782" s="6">
        <v>71698.990000000005</v>
      </c>
      <c r="F2782" s="7">
        <f t="shared" si="431"/>
        <v>68933.990000000005</v>
      </c>
      <c r="G2782" s="4">
        <f t="shared" si="432"/>
        <v>1.6261004977367646</v>
      </c>
      <c r="H2782" s="4">
        <f t="shared" si="433"/>
        <v>1.2724806155956387</v>
      </c>
      <c r="I2782" s="4">
        <f t="shared" si="434"/>
        <v>1.313227286806379</v>
      </c>
      <c r="J2782">
        <f t="shared" si="435"/>
        <v>3.9412599290883117</v>
      </c>
      <c r="K2782">
        <f t="shared" si="436"/>
        <v>1.2237339848462967</v>
      </c>
      <c r="L2782">
        <f t="shared" si="437"/>
        <v>6.6709059659137733</v>
      </c>
      <c r="M2782">
        <f t="shared" si="438"/>
        <v>1.2237339848462967</v>
      </c>
      <c r="N2782">
        <f t="shared" si="439"/>
        <v>2</v>
      </c>
    </row>
    <row r="2783" spans="1:14" x14ac:dyDescent="0.2">
      <c r="A2783">
        <f t="shared" si="440"/>
        <v>2766</v>
      </c>
      <c r="B2783" t="s">
        <v>3967</v>
      </c>
      <c r="C2783" s="7" t="s">
        <v>1709</v>
      </c>
      <c r="D2783" s="6">
        <v>56500</v>
      </c>
      <c r="E2783" s="6">
        <v>50416.1</v>
      </c>
      <c r="F2783" s="7">
        <f t="shared" si="431"/>
        <v>47650.1</v>
      </c>
      <c r="G2783" s="4">
        <f t="shared" si="432"/>
        <v>0.51139214837464742</v>
      </c>
      <c r="H2783" s="4">
        <f t="shared" si="433"/>
        <v>0.34327694743665543</v>
      </c>
      <c r="I2783" s="4">
        <f t="shared" si="434"/>
        <v>0.38864365579514637</v>
      </c>
      <c r="J2783">
        <f t="shared" si="435"/>
        <v>7.9194537284528521E-2</v>
      </c>
      <c r="K2783">
        <f t="shared" si="436"/>
        <v>0.38518513334919074</v>
      </c>
      <c r="L2783">
        <f t="shared" si="437"/>
        <v>0.75667485945518442</v>
      </c>
      <c r="M2783">
        <f t="shared" si="438"/>
        <v>7.9194537284528521E-2</v>
      </c>
      <c r="N2783">
        <f t="shared" si="439"/>
        <v>1</v>
      </c>
    </row>
    <row r="2784" spans="1:14" x14ac:dyDescent="0.2">
      <c r="A2784">
        <f t="shared" si="440"/>
        <v>2767</v>
      </c>
      <c r="B2784" t="s">
        <v>3968</v>
      </c>
      <c r="C2784" s="7" t="s">
        <v>113</v>
      </c>
      <c r="D2784" s="6">
        <v>68717</v>
      </c>
      <c r="E2784" s="6">
        <v>69312.929999999993</v>
      </c>
      <c r="F2784" s="7">
        <f t="shared" si="431"/>
        <v>66545.929999999993</v>
      </c>
      <c r="G2784" s="4">
        <f t="shared" si="432"/>
        <v>1.1223563432672892</v>
      </c>
      <c r="H2784" s="4">
        <f t="shared" si="433"/>
        <v>1.1683060554467382</v>
      </c>
      <c r="I2784" s="4">
        <f t="shared" si="434"/>
        <v>1.2094886757783812</v>
      </c>
      <c r="J2784">
        <f t="shared" si="435"/>
        <v>2.4291582101003182</v>
      </c>
      <c r="K2784">
        <f t="shared" si="436"/>
        <v>0.50896429483667582</v>
      </c>
      <c r="L2784">
        <f t="shared" si="437"/>
        <v>4.6382004960455623</v>
      </c>
      <c r="M2784">
        <f t="shared" si="438"/>
        <v>0.50896429483667582</v>
      </c>
      <c r="N2784">
        <f t="shared" si="439"/>
        <v>2</v>
      </c>
    </row>
    <row r="2785" spans="1:14" x14ac:dyDescent="0.2">
      <c r="A2785">
        <f t="shared" si="440"/>
        <v>2768</v>
      </c>
      <c r="B2785" t="s">
        <v>3969</v>
      </c>
      <c r="C2785" s="7" t="s">
        <v>3970</v>
      </c>
      <c r="D2785" s="6">
        <v>48257</v>
      </c>
      <c r="E2785" s="6">
        <v>39983.43</v>
      </c>
      <c r="F2785" s="7">
        <f t="shared" si="431"/>
        <v>37215.43</v>
      </c>
      <c r="G2785" s="4">
        <f t="shared" si="432"/>
        <v>9.9165099303676993E-2</v>
      </c>
      <c r="H2785" s="4">
        <f t="shared" si="433"/>
        <v>-0.11220984184300423</v>
      </c>
      <c r="I2785" s="4">
        <f t="shared" si="434"/>
        <v>-6.464402220939014E-2</v>
      </c>
      <c r="J2785">
        <f t="shared" si="435"/>
        <v>0.28332988476709287</v>
      </c>
      <c r="K2785">
        <f t="shared" si="436"/>
        <v>1.9091158286921588</v>
      </c>
      <c r="L2785">
        <f t="shared" si="437"/>
        <v>5.7704256767124519E-2</v>
      </c>
      <c r="M2785">
        <f t="shared" si="438"/>
        <v>5.7704256767124519E-2</v>
      </c>
      <c r="N2785">
        <f t="shared" si="439"/>
        <v>3</v>
      </c>
    </row>
    <row r="2786" spans="1:14" x14ac:dyDescent="0.2">
      <c r="A2786">
        <f t="shared" si="440"/>
        <v>2769</v>
      </c>
      <c r="B2786" t="s">
        <v>3971</v>
      </c>
      <c r="C2786" s="7" t="s">
        <v>38</v>
      </c>
      <c r="D2786" s="6">
        <v>8863</v>
      </c>
      <c r="E2786" s="6">
        <v>9361.35</v>
      </c>
      <c r="F2786" s="7">
        <f t="shared" si="431"/>
        <v>6592.35</v>
      </c>
      <c r="G2786" s="4">
        <f t="shared" si="432"/>
        <v>-1.8709031247775809</v>
      </c>
      <c r="H2786" s="4">
        <f t="shared" si="433"/>
        <v>-1.4491593380184686</v>
      </c>
      <c r="I2786" s="4">
        <f t="shared" si="434"/>
        <v>-1.3949270907249411</v>
      </c>
      <c r="J2786">
        <f t="shared" si="435"/>
        <v>10.301023264712084</v>
      </c>
      <c r="K2786">
        <f t="shared" si="436"/>
        <v>16.720154129285419</v>
      </c>
      <c r="L2786">
        <f t="shared" si="437"/>
        <v>6.8419062161177511</v>
      </c>
      <c r="M2786">
        <f t="shared" si="438"/>
        <v>6.8419062161177511</v>
      </c>
      <c r="N2786">
        <f t="shared" si="439"/>
        <v>3</v>
      </c>
    </row>
    <row r="2787" spans="1:14" x14ac:dyDescent="0.2">
      <c r="A2787">
        <f t="shared" si="440"/>
        <v>2770</v>
      </c>
      <c r="B2787" t="s">
        <v>3972</v>
      </c>
      <c r="C2787" s="7" t="s">
        <v>113</v>
      </c>
      <c r="D2787" s="6">
        <v>66263</v>
      </c>
      <c r="E2787" s="6">
        <v>71942.48</v>
      </c>
      <c r="F2787" s="7">
        <f t="shared" si="431"/>
        <v>69172.479999999996</v>
      </c>
      <c r="G2787" s="4">
        <f t="shared" si="432"/>
        <v>0.99963340520831045</v>
      </c>
      <c r="H2787" s="4">
        <f t="shared" si="433"/>
        <v>1.2831113053732028</v>
      </c>
      <c r="I2787" s="4">
        <f t="shared" si="434"/>
        <v>1.32358742069919</v>
      </c>
      <c r="J2787">
        <f t="shared" si="435"/>
        <v>2.6861850182448235</v>
      </c>
      <c r="K2787">
        <f t="shared" si="436"/>
        <v>0.70767363597323052</v>
      </c>
      <c r="L2787">
        <f t="shared" si="437"/>
        <v>4.9489337182170452</v>
      </c>
      <c r="M2787">
        <f t="shared" si="438"/>
        <v>0.70767363597323052</v>
      </c>
      <c r="N2787">
        <f t="shared" si="439"/>
        <v>2</v>
      </c>
    </row>
    <row r="2788" spans="1:14" x14ac:dyDescent="0.2">
      <c r="A2788">
        <f t="shared" si="440"/>
        <v>2771</v>
      </c>
      <c r="B2788" t="s">
        <v>3973</v>
      </c>
      <c r="C2788" s="7" t="s">
        <v>10</v>
      </c>
      <c r="D2788" s="6">
        <v>63955</v>
      </c>
      <c r="E2788" s="6">
        <v>70052.649999999994</v>
      </c>
      <c r="F2788" s="7">
        <f t="shared" si="431"/>
        <v>67281.649999999994</v>
      </c>
      <c r="G2788" s="4">
        <f t="shared" si="432"/>
        <v>0.88421183184232721</v>
      </c>
      <c r="H2788" s="4">
        <f t="shared" si="433"/>
        <v>1.2006019766026792</v>
      </c>
      <c r="I2788" s="4">
        <f t="shared" si="434"/>
        <v>1.2414487483500578</v>
      </c>
      <c r="J2788">
        <f t="shared" si="435"/>
        <v>2.2039218629715456</v>
      </c>
      <c r="K2788">
        <f t="shared" si="436"/>
        <v>0.51381304598303823</v>
      </c>
      <c r="L2788">
        <f t="shared" si="437"/>
        <v>4.2718046792556192</v>
      </c>
      <c r="M2788">
        <f t="shared" si="438"/>
        <v>0.51381304598303823</v>
      </c>
      <c r="N2788">
        <f t="shared" si="439"/>
        <v>2</v>
      </c>
    </row>
    <row r="2789" spans="1:14" x14ac:dyDescent="0.2">
      <c r="A2789">
        <f t="shared" si="440"/>
        <v>2772</v>
      </c>
      <c r="B2789" t="s">
        <v>3974</v>
      </c>
      <c r="C2789" s="7" t="s">
        <v>51</v>
      </c>
      <c r="D2789" s="6">
        <v>36349</v>
      </c>
      <c r="E2789" s="6">
        <v>31764.29</v>
      </c>
      <c r="F2789" s="7">
        <f t="shared" si="431"/>
        <v>28992.29</v>
      </c>
      <c r="G2789" s="4">
        <f t="shared" si="432"/>
        <v>-0.49634620730036472</v>
      </c>
      <c r="H2789" s="4">
        <f t="shared" si="433"/>
        <v>-0.47105467152131497</v>
      </c>
      <c r="I2789" s="4">
        <f t="shared" si="434"/>
        <v>-0.42186164734810799</v>
      </c>
      <c r="J2789">
        <f t="shared" si="435"/>
        <v>1.6104687505129163</v>
      </c>
      <c r="K2789">
        <f t="shared" si="436"/>
        <v>4.603704944182426</v>
      </c>
      <c r="L2789">
        <f t="shared" si="437"/>
        <v>0.46563700121102319</v>
      </c>
      <c r="M2789">
        <f t="shared" si="438"/>
        <v>0.46563700121102319</v>
      </c>
      <c r="N2789">
        <f t="shared" si="439"/>
        <v>3</v>
      </c>
    </row>
    <row r="2790" spans="1:14" x14ac:dyDescent="0.2">
      <c r="A2790">
        <f t="shared" si="440"/>
        <v>2773</v>
      </c>
      <c r="B2790" t="s">
        <v>3975</v>
      </c>
      <c r="C2790" s="7" t="s">
        <v>381</v>
      </c>
      <c r="D2790" s="6">
        <v>44136</v>
      </c>
      <c r="E2790" s="6">
        <v>40849.980000000003</v>
      </c>
      <c r="F2790" s="7">
        <f t="shared" si="431"/>
        <v>38076.980000000003</v>
      </c>
      <c r="G2790" s="4">
        <f t="shared" si="432"/>
        <v>-0.10692342055820207</v>
      </c>
      <c r="H2790" s="4">
        <f t="shared" si="433"/>
        <v>-7.4376566444636361E-2</v>
      </c>
      <c r="I2790" s="4">
        <f t="shared" si="434"/>
        <v>-2.7217826748986526E-2</v>
      </c>
      <c r="J2790">
        <f t="shared" si="435"/>
        <v>0.34867745103329206</v>
      </c>
      <c r="K2790">
        <f t="shared" si="436"/>
        <v>2.1558219893198447</v>
      </c>
      <c r="L2790">
        <f t="shared" si="437"/>
        <v>1.3570735994679339E-2</v>
      </c>
      <c r="M2790">
        <f t="shared" si="438"/>
        <v>1.3570735994679339E-2</v>
      </c>
      <c r="N2790">
        <f t="shared" si="439"/>
        <v>3</v>
      </c>
    </row>
    <row r="2791" spans="1:14" x14ac:dyDescent="0.2">
      <c r="A2791">
        <f t="shared" si="440"/>
        <v>2774</v>
      </c>
      <c r="B2791" t="s">
        <v>3976</v>
      </c>
      <c r="C2791" s="7" t="s">
        <v>3977</v>
      </c>
      <c r="D2791" s="6">
        <v>30103</v>
      </c>
      <c r="E2791" s="6">
        <v>26871.8</v>
      </c>
      <c r="F2791" s="7">
        <f t="shared" si="431"/>
        <v>24097.8</v>
      </c>
      <c r="G2791" s="4">
        <f t="shared" si="432"/>
        <v>-0.80870458998837658</v>
      </c>
      <c r="H2791" s="4">
        <f t="shared" si="433"/>
        <v>-0.68465910468011737</v>
      </c>
      <c r="I2791" s="4">
        <f t="shared" si="434"/>
        <v>-0.63448092587981286</v>
      </c>
      <c r="J2791">
        <f t="shared" si="435"/>
        <v>2.8874291088016535</v>
      </c>
      <c r="K2791">
        <f t="shared" si="436"/>
        <v>6.6436670656987777</v>
      </c>
      <c r="L2791">
        <f t="shared" si="437"/>
        <v>1.2277512375688437</v>
      </c>
      <c r="M2791">
        <f t="shared" si="438"/>
        <v>1.2277512375688437</v>
      </c>
      <c r="N2791">
        <f t="shared" si="439"/>
        <v>3</v>
      </c>
    </row>
    <row r="2792" spans="1:14" x14ac:dyDescent="0.2">
      <c r="A2792">
        <f t="shared" si="440"/>
        <v>2775</v>
      </c>
      <c r="B2792" t="s">
        <v>3978</v>
      </c>
      <c r="C2792" s="7" t="s">
        <v>10</v>
      </c>
      <c r="D2792" s="6">
        <v>61672</v>
      </c>
      <c r="E2792" s="6">
        <v>62927.57</v>
      </c>
      <c r="F2792" s="7">
        <f t="shared" si="431"/>
        <v>60152.57</v>
      </c>
      <c r="G2792" s="4">
        <f t="shared" si="432"/>
        <v>0.77004049215665149</v>
      </c>
      <c r="H2792" s="4">
        <f t="shared" si="433"/>
        <v>0.88952343078835583</v>
      </c>
      <c r="I2792" s="4">
        <f t="shared" si="434"/>
        <v>0.9317576781476864</v>
      </c>
      <c r="J2792">
        <f t="shared" si="435"/>
        <v>1.0828532049455564</v>
      </c>
      <c r="K2792">
        <f t="shared" si="436"/>
        <v>9.1716630885477352E-2</v>
      </c>
      <c r="L2792">
        <f t="shared" si="437"/>
        <v>2.6621912309644928</v>
      </c>
      <c r="M2792">
        <f t="shared" si="438"/>
        <v>9.1716630885477352E-2</v>
      </c>
      <c r="N2792">
        <f t="shared" si="439"/>
        <v>2</v>
      </c>
    </row>
    <row r="2793" spans="1:14" x14ac:dyDescent="0.2">
      <c r="A2793">
        <f t="shared" si="440"/>
        <v>2776</v>
      </c>
      <c r="B2793" t="s">
        <v>3979</v>
      </c>
      <c r="C2793" s="7" t="s">
        <v>271</v>
      </c>
      <c r="D2793" s="6">
        <v>130000</v>
      </c>
      <c r="E2793" s="6">
        <v>105580.59</v>
      </c>
      <c r="F2793" s="7">
        <f t="shared" si="431"/>
        <v>102804.59</v>
      </c>
      <c r="G2793" s="4">
        <f t="shared" si="432"/>
        <v>4.1870791684785331</v>
      </c>
      <c r="H2793" s="4">
        <f t="shared" si="433"/>
        <v>2.7517396355452504</v>
      </c>
      <c r="I2793" s="4">
        <f t="shared" si="434"/>
        <v>2.7845843710860403</v>
      </c>
      <c r="J2793">
        <f t="shared" si="435"/>
        <v>27.83639033199951</v>
      </c>
      <c r="K2793">
        <f t="shared" si="436"/>
        <v>19.354538436918503</v>
      </c>
      <c r="L2793">
        <f t="shared" si="437"/>
        <v>34.435571670435337</v>
      </c>
      <c r="M2793">
        <f t="shared" si="438"/>
        <v>19.354538436918503</v>
      </c>
      <c r="N2793">
        <f t="shared" si="439"/>
        <v>2</v>
      </c>
    </row>
    <row r="2794" spans="1:14" x14ac:dyDescent="0.2">
      <c r="A2794">
        <f t="shared" si="440"/>
        <v>2777</v>
      </c>
      <c r="B2794" t="s">
        <v>3980</v>
      </c>
      <c r="C2794" s="7" t="s">
        <v>1734</v>
      </c>
      <c r="D2794" s="6">
        <v>70200</v>
      </c>
      <c r="E2794" s="6">
        <v>63180.77</v>
      </c>
      <c r="F2794" s="7">
        <f t="shared" si="431"/>
        <v>60403.77</v>
      </c>
      <c r="G2794" s="4">
        <f t="shared" si="432"/>
        <v>1.1965202051831267</v>
      </c>
      <c r="H2794" s="4">
        <f t="shared" si="433"/>
        <v>0.90057805583118844</v>
      </c>
      <c r="I2794" s="4">
        <f t="shared" si="434"/>
        <v>0.94266994127768844</v>
      </c>
      <c r="J2794">
        <f t="shared" si="435"/>
        <v>1.7143621416959349</v>
      </c>
      <c r="K2794">
        <f t="shared" si="436"/>
        <v>0.18737056642907723</v>
      </c>
      <c r="L2794">
        <f t="shared" si="437"/>
        <v>3.6349103312857203</v>
      </c>
      <c r="M2794">
        <f t="shared" si="438"/>
        <v>0.18737056642907723</v>
      </c>
      <c r="N2794">
        <f t="shared" si="439"/>
        <v>2</v>
      </c>
    </row>
    <row r="2795" spans="1:14" x14ac:dyDescent="0.2">
      <c r="A2795">
        <f t="shared" si="440"/>
        <v>2778</v>
      </c>
      <c r="B2795" t="s">
        <v>3981</v>
      </c>
      <c r="C2795" s="7" t="s">
        <v>22</v>
      </c>
      <c r="D2795" s="6">
        <v>28891</v>
      </c>
      <c r="E2795" s="6">
        <v>26880.720000000001</v>
      </c>
      <c r="F2795" s="7">
        <f t="shared" si="431"/>
        <v>24102.720000000001</v>
      </c>
      <c r="G2795" s="4">
        <f t="shared" si="432"/>
        <v>-0.8693159188096814</v>
      </c>
      <c r="H2795" s="4">
        <f t="shared" si="433"/>
        <v>-0.68426966054353722</v>
      </c>
      <c r="I2795" s="4">
        <f t="shared" si="434"/>
        <v>-0.63426719843315826</v>
      </c>
      <c r="J2795">
        <f t="shared" si="435"/>
        <v>3.0215532661398945</v>
      </c>
      <c r="K2795">
        <f t="shared" si="436"/>
        <v>6.8505813440228893</v>
      </c>
      <c r="L2795">
        <f t="shared" si="437"/>
        <v>1.3157431430476951</v>
      </c>
      <c r="M2795">
        <f t="shared" si="438"/>
        <v>1.3157431430476951</v>
      </c>
      <c r="N2795">
        <f t="shared" si="439"/>
        <v>3</v>
      </c>
    </row>
    <row r="2796" spans="1:14" x14ac:dyDescent="0.2">
      <c r="A2796">
        <f t="shared" si="440"/>
        <v>2779</v>
      </c>
      <c r="B2796" t="s">
        <v>3983</v>
      </c>
      <c r="C2796" s="7" t="s">
        <v>26</v>
      </c>
      <c r="D2796" s="6">
        <v>22880</v>
      </c>
      <c r="E2796" s="6">
        <v>8833</v>
      </c>
      <c r="F2796" s="7">
        <f t="shared" si="431"/>
        <v>6054</v>
      </c>
      <c r="G2796" s="4">
        <f t="shared" si="432"/>
        <v>-1.1699221049028032</v>
      </c>
      <c r="H2796" s="4">
        <f t="shared" si="433"/>
        <v>-1.4722269175657858</v>
      </c>
      <c r="I2796" s="4">
        <f t="shared" si="434"/>
        <v>-1.4183133043238132</v>
      </c>
      <c r="J2796">
        <f t="shared" si="435"/>
        <v>7.9395924357964693</v>
      </c>
      <c r="K2796">
        <f t="shared" si="436"/>
        <v>13.552556217525122</v>
      </c>
      <c r="L2796">
        <f t="shared" si="437"/>
        <v>4.9879077145263526</v>
      </c>
      <c r="M2796">
        <f t="shared" si="438"/>
        <v>4.9879077145263526</v>
      </c>
      <c r="N2796">
        <f t="shared" si="439"/>
        <v>3</v>
      </c>
    </row>
    <row r="2797" spans="1:14" x14ac:dyDescent="0.2">
      <c r="A2797">
        <f t="shared" si="440"/>
        <v>2780</v>
      </c>
      <c r="B2797" t="s">
        <v>3984</v>
      </c>
      <c r="C2797" s="7" t="s">
        <v>205</v>
      </c>
      <c r="D2797" s="6">
        <v>89889</v>
      </c>
      <c r="E2797" s="6">
        <v>79385.39</v>
      </c>
      <c r="F2797" s="7">
        <f t="shared" si="431"/>
        <v>76605.39</v>
      </c>
      <c r="G2797" s="4">
        <f t="shared" si="432"/>
        <v>2.1811542424460573</v>
      </c>
      <c r="H2797" s="4">
        <f t="shared" si="433"/>
        <v>1.6080661998343018</v>
      </c>
      <c r="I2797" s="4">
        <f t="shared" si="434"/>
        <v>1.646477029543236</v>
      </c>
      <c r="J2797">
        <f t="shared" si="435"/>
        <v>7.3473791355273956</v>
      </c>
      <c r="K2797">
        <f t="shared" si="436"/>
        <v>3.3540200572145671</v>
      </c>
      <c r="L2797">
        <f t="shared" si="437"/>
        <v>10.93450140155316</v>
      </c>
      <c r="M2797">
        <f t="shared" si="438"/>
        <v>3.3540200572145671</v>
      </c>
      <c r="N2797">
        <f t="shared" si="439"/>
        <v>2</v>
      </c>
    </row>
    <row r="2798" spans="1:14" x14ac:dyDescent="0.2">
      <c r="A2798">
        <f t="shared" si="440"/>
        <v>2781</v>
      </c>
      <c r="B2798" t="s">
        <v>3985</v>
      </c>
      <c r="C2798" s="7" t="s">
        <v>164</v>
      </c>
      <c r="D2798" s="6">
        <v>21320</v>
      </c>
      <c r="E2798" s="6">
        <v>9682.99</v>
      </c>
      <c r="F2798" s="7">
        <f t="shared" si="431"/>
        <v>6901.99</v>
      </c>
      <c r="G2798" s="4">
        <f t="shared" si="432"/>
        <v>-1.2479366865539878</v>
      </c>
      <c r="H2798" s="4">
        <f t="shared" si="433"/>
        <v>-1.4351166460801721</v>
      </c>
      <c r="I2798" s="4">
        <f t="shared" si="434"/>
        <v>-1.3814761625578478</v>
      </c>
      <c r="J2798">
        <f t="shared" si="435"/>
        <v>7.9212899498911549</v>
      </c>
      <c r="K2798">
        <f t="shared" si="436"/>
        <v>13.561837828195713</v>
      </c>
      <c r="L2798">
        <f t="shared" si="437"/>
        <v>4.9575211701417308</v>
      </c>
      <c r="M2798">
        <f t="shared" si="438"/>
        <v>4.9575211701417308</v>
      </c>
      <c r="N2798">
        <f t="shared" si="439"/>
        <v>3</v>
      </c>
    </row>
    <row r="2799" spans="1:14" x14ac:dyDescent="0.2">
      <c r="A2799">
        <f t="shared" si="440"/>
        <v>2782</v>
      </c>
      <c r="B2799" t="s">
        <v>3986</v>
      </c>
      <c r="C2799" s="7" t="s">
        <v>3987</v>
      </c>
      <c r="D2799" s="6">
        <v>68500</v>
      </c>
      <c r="E2799" s="6">
        <v>61387.16</v>
      </c>
      <c r="F2799" s="7">
        <f t="shared" si="431"/>
        <v>58605.16</v>
      </c>
      <c r="G2799" s="4">
        <f t="shared" si="432"/>
        <v>1.1115043149222206</v>
      </c>
      <c r="H2799" s="4">
        <f t="shared" si="433"/>
        <v>0.82226965921556783</v>
      </c>
      <c r="I2799" s="4">
        <f t="shared" si="434"/>
        <v>0.86453735533719045</v>
      </c>
      <c r="J2799">
        <f t="shared" si="435"/>
        <v>1.371692931862353</v>
      </c>
      <c r="K2799">
        <f t="shared" si="436"/>
        <v>8.8900494360116156E-2</v>
      </c>
      <c r="L2799">
        <f t="shared" si="437"/>
        <v>3.1259500467933963</v>
      </c>
      <c r="M2799">
        <f t="shared" si="438"/>
        <v>8.8900494360116156E-2</v>
      </c>
      <c r="N2799">
        <f t="shared" si="439"/>
        <v>2</v>
      </c>
    </row>
    <row r="2800" spans="1:14" x14ac:dyDescent="0.2">
      <c r="A2800">
        <f t="shared" si="440"/>
        <v>2783</v>
      </c>
      <c r="B2800" t="s">
        <v>3988</v>
      </c>
      <c r="C2800" s="7" t="s">
        <v>51</v>
      </c>
      <c r="D2800" s="6">
        <v>31609</v>
      </c>
      <c r="E2800" s="6">
        <v>28521.99</v>
      </c>
      <c r="F2800" s="7">
        <f t="shared" si="431"/>
        <v>25738.99</v>
      </c>
      <c r="G2800" s="4">
        <f t="shared" si="432"/>
        <v>-0.73339051308665615</v>
      </c>
      <c r="H2800" s="4">
        <f t="shared" si="433"/>
        <v>-0.61261237600937413</v>
      </c>
      <c r="I2800" s="4">
        <f t="shared" si="434"/>
        <v>-0.56318674942149971</v>
      </c>
      <c r="J2800">
        <f t="shared" si="435"/>
        <v>2.475133150841657</v>
      </c>
      <c r="K2800">
        <f t="shared" si="436"/>
        <v>6.0107450804105413</v>
      </c>
      <c r="L2800">
        <f t="shared" si="437"/>
        <v>0.96569678320733598</v>
      </c>
      <c r="M2800">
        <f t="shared" si="438"/>
        <v>0.96569678320733598</v>
      </c>
      <c r="N2800">
        <f t="shared" si="439"/>
        <v>3</v>
      </c>
    </row>
    <row r="2801" spans="1:14" x14ac:dyDescent="0.2">
      <c r="A2801">
        <f t="shared" si="440"/>
        <v>2784</v>
      </c>
      <c r="B2801" t="s">
        <v>3989</v>
      </c>
      <c r="C2801" s="7" t="s">
        <v>840</v>
      </c>
      <c r="D2801" s="6">
        <v>38175</v>
      </c>
      <c r="E2801" s="6">
        <v>1174.57</v>
      </c>
      <c r="F2801" s="7">
        <f t="shared" si="431"/>
        <v>-1609.43</v>
      </c>
      <c r="G2801" s="4">
        <f t="shared" si="432"/>
        <v>-0.40502913929070899</v>
      </c>
      <c r="H2801" s="4">
        <f t="shared" si="433"/>
        <v>-1.8065913412102625</v>
      </c>
      <c r="I2801" s="4">
        <f t="shared" si="434"/>
        <v>-1.7512168259733054</v>
      </c>
      <c r="J2801">
        <f t="shared" si="435"/>
        <v>8.8158505202023232</v>
      </c>
      <c r="K2801">
        <f t="shared" si="436"/>
        <v>14.106192470660325</v>
      </c>
      <c r="L2801">
        <f t="shared" si="437"/>
        <v>6.0196820467768024</v>
      </c>
      <c r="M2801">
        <f t="shared" si="438"/>
        <v>6.0196820467768024</v>
      </c>
      <c r="N2801">
        <f t="shared" si="439"/>
        <v>3</v>
      </c>
    </row>
    <row r="2802" spans="1:14" x14ac:dyDescent="0.2">
      <c r="A2802">
        <f t="shared" si="440"/>
        <v>2785</v>
      </c>
      <c r="B2802" t="s">
        <v>3990</v>
      </c>
      <c r="C2802" s="7" t="s">
        <v>244</v>
      </c>
      <c r="D2802" s="6">
        <v>60517</v>
      </c>
      <c r="E2802" s="6">
        <v>59922.9</v>
      </c>
      <c r="F2802" s="7">
        <f t="shared" si="431"/>
        <v>57137.9</v>
      </c>
      <c r="G2802" s="4">
        <f t="shared" si="432"/>
        <v>0.71227969612644748</v>
      </c>
      <c r="H2802" s="4">
        <f t="shared" si="433"/>
        <v>0.75834057049037706</v>
      </c>
      <c r="I2802" s="4">
        <f t="shared" si="434"/>
        <v>0.80079879164241741</v>
      </c>
      <c r="J2802">
        <f t="shared" si="435"/>
        <v>0.72461387848502579</v>
      </c>
      <c r="K2802">
        <f t="shared" si="436"/>
        <v>4.0194793837843405E-2</v>
      </c>
      <c r="L2802">
        <f t="shared" si="437"/>
        <v>2.0902367681424661</v>
      </c>
      <c r="M2802">
        <f t="shared" si="438"/>
        <v>4.0194793837843405E-2</v>
      </c>
      <c r="N2802">
        <f t="shared" si="439"/>
        <v>2</v>
      </c>
    </row>
    <row r="2803" spans="1:14" x14ac:dyDescent="0.2">
      <c r="A2803">
        <f t="shared" si="440"/>
        <v>2786</v>
      </c>
      <c r="B2803" t="s">
        <v>3991</v>
      </c>
      <c r="C2803" s="7" t="s">
        <v>78</v>
      </c>
      <c r="D2803" s="6">
        <v>57524</v>
      </c>
      <c r="E2803" s="6">
        <v>63596.5</v>
      </c>
      <c r="F2803" s="7">
        <f t="shared" si="431"/>
        <v>60810.5</v>
      </c>
      <c r="G2803" s="4">
        <f t="shared" si="432"/>
        <v>0.56260171992004038</v>
      </c>
      <c r="H2803" s="4">
        <f t="shared" si="433"/>
        <v>0.91872868485589976</v>
      </c>
      <c r="I2803" s="4">
        <f t="shared" si="434"/>
        <v>0.96033851127317338</v>
      </c>
      <c r="J2803">
        <f t="shared" si="435"/>
        <v>0.99755390197476901</v>
      </c>
      <c r="K2803">
        <f t="shared" si="436"/>
        <v>0.20519567057576774</v>
      </c>
      <c r="L2803">
        <f t="shared" si="437"/>
        <v>2.4550258063510144</v>
      </c>
      <c r="M2803">
        <f t="shared" si="438"/>
        <v>0.20519567057576774</v>
      </c>
      <c r="N2803">
        <f t="shared" si="439"/>
        <v>2</v>
      </c>
    </row>
    <row r="2804" spans="1:14" x14ac:dyDescent="0.2">
      <c r="A2804">
        <f t="shared" si="440"/>
        <v>2787</v>
      </c>
      <c r="B2804" t="s">
        <v>3992</v>
      </c>
      <c r="C2804" s="7" t="s">
        <v>621</v>
      </c>
      <c r="D2804" s="6">
        <v>43220</v>
      </c>
      <c r="E2804" s="6">
        <v>38233.35</v>
      </c>
      <c r="F2804" s="7">
        <f t="shared" si="431"/>
        <v>35446.35</v>
      </c>
      <c r="G2804" s="4">
        <f t="shared" si="432"/>
        <v>-0.1527319826046668</v>
      </c>
      <c r="H2804" s="4">
        <f t="shared" si="433"/>
        <v>-0.18861773360825201</v>
      </c>
      <c r="I2804" s="4">
        <f t="shared" si="434"/>
        <v>-0.14149380906458214</v>
      </c>
      <c r="J2804">
        <f t="shared" si="435"/>
        <v>0.55599607015645203</v>
      </c>
      <c r="K2804">
        <f t="shared" si="436"/>
        <v>2.6250185013198042</v>
      </c>
      <c r="L2804">
        <f t="shared" si="437"/>
        <v>3.8015162364529356E-2</v>
      </c>
      <c r="M2804">
        <f t="shared" si="438"/>
        <v>3.8015162364529356E-2</v>
      </c>
      <c r="N2804">
        <f t="shared" si="439"/>
        <v>3</v>
      </c>
    </row>
    <row r="2805" spans="1:14" x14ac:dyDescent="0.2">
      <c r="A2805">
        <f t="shared" si="440"/>
        <v>2788</v>
      </c>
      <c r="B2805" t="s">
        <v>3993</v>
      </c>
      <c r="C2805" s="7" t="s">
        <v>10</v>
      </c>
      <c r="D2805" s="6">
        <v>50919</v>
      </c>
      <c r="E2805" s="6">
        <v>47829.86</v>
      </c>
      <c r="F2805" s="7">
        <f t="shared" si="431"/>
        <v>45041.86</v>
      </c>
      <c r="G2805" s="4">
        <f t="shared" si="432"/>
        <v>0.23228998158281364</v>
      </c>
      <c r="H2805" s="4">
        <f t="shared" si="433"/>
        <v>0.2303625972361194</v>
      </c>
      <c r="I2805" s="4">
        <f t="shared" si="434"/>
        <v>0.27534030712398078</v>
      </c>
      <c r="J2805">
        <f t="shared" si="435"/>
        <v>5.5675195825223905E-3</v>
      </c>
      <c r="K2805">
        <f t="shared" si="436"/>
        <v>0.85362625310879836</v>
      </c>
      <c r="L2805">
        <f t="shared" si="437"/>
        <v>0.32267431755436821</v>
      </c>
      <c r="M2805">
        <f t="shared" si="438"/>
        <v>5.5675195825223905E-3</v>
      </c>
      <c r="N2805">
        <f t="shared" si="439"/>
        <v>1</v>
      </c>
    </row>
    <row r="2806" spans="1:14" x14ac:dyDescent="0.2">
      <c r="A2806">
        <f t="shared" si="440"/>
        <v>2789</v>
      </c>
      <c r="B2806" t="s">
        <v>3994</v>
      </c>
      <c r="C2806" s="7" t="s">
        <v>103</v>
      </c>
      <c r="D2806" s="6">
        <v>33476</v>
      </c>
      <c r="E2806" s="6">
        <v>3862.61</v>
      </c>
      <c r="F2806" s="7">
        <f t="shared" si="431"/>
        <v>1073.6100000000001</v>
      </c>
      <c r="G2806" s="4">
        <f t="shared" si="432"/>
        <v>-0.6400230618412962</v>
      </c>
      <c r="H2806" s="4">
        <f t="shared" si="433"/>
        <v>-1.6892324379711783</v>
      </c>
      <c r="I2806" s="4">
        <f t="shared" si="434"/>
        <v>-1.6346641250643841</v>
      </c>
      <c r="J2806">
        <f t="shared" si="435"/>
        <v>8.262970823740968</v>
      </c>
      <c r="K2806">
        <f t="shared" si="436"/>
        <v>13.626310700524765</v>
      </c>
      <c r="L2806">
        <f t="shared" si="437"/>
        <v>5.4376276675576722</v>
      </c>
      <c r="M2806">
        <f t="shared" si="438"/>
        <v>5.4376276675576722</v>
      </c>
      <c r="N2806">
        <f t="shared" si="439"/>
        <v>3</v>
      </c>
    </row>
    <row r="2807" spans="1:14" x14ac:dyDescent="0.2">
      <c r="A2807">
        <f t="shared" si="440"/>
        <v>2790</v>
      </c>
      <c r="B2807" t="s">
        <v>3995</v>
      </c>
      <c r="C2807" s="7" t="s">
        <v>208</v>
      </c>
      <c r="D2807" s="6">
        <v>69592</v>
      </c>
      <c r="E2807" s="6">
        <v>68363.73</v>
      </c>
      <c r="F2807" s="7">
        <f t="shared" si="431"/>
        <v>65573.73</v>
      </c>
      <c r="G2807" s="4">
        <f t="shared" si="432"/>
        <v>1.1661145220780498</v>
      </c>
      <c r="H2807" s="4">
        <f t="shared" si="433"/>
        <v>1.1268643094330857</v>
      </c>
      <c r="I2807" s="4">
        <f t="shared" si="434"/>
        <v>1.1672557847951484</v>
      </c>
      <c r="J2807">
        <f t="shared" si="435"/>
        <v>2.3539262525654974</v>
      </c>
      <c r="K2807">
        <f t="shared" si="436"/>
        <v>0.45638290679701887</v>
      </c>
      <c r="L2807">
        <f t="shared" si="437"/>
        <v>4.5422352874882446</v>
      </c>
      <c r="M2807">
        <f t="shared" si="438"/>
        <v>0.45638290679701887</v>
      </c>
      <c r="N2807">
        <f t="shared" si="439"/>
        <v>2</v>
      </c>
    </row>
    <row r="2808" spans="1:14" x14ac:dyDescent="0.2">
      <c r="A2808">
        <f t="shared" si="440"/>
        <v>2791</v>
      </c>
      <c r="B2808" t="s">
        <v>3996</v>
      </c>
      <c r="C2808" s="7" t="s">
        <v>614</v>
      </c>
      <c r="D2808" s="6">
        <v>84900</v>
      </c>
      <c r="E2808" s="6">
        <v>75430.14</v>
      </c>
      <c r="F2808" s="7">
        <f t="shared" si="431"/>
        <v>72639.14</v>
      </c>
      <c r="G2808" s="4">
        <f t="shared" si="432"/>
        <v>1.9316576092039037</v>
      </c>
      <c r="H2808" s="4">
        <f t="shared" si="433"/>
        <v>1.4353813431966076</v>
      </c>
      <c r="I2808" s="4">
        <f t="shared" si="434"/>
        <v>1.4741809959470138</v>
      </c>
      <c r="J2808">
        <f t="shared" si="435"/>
        <v>5.5782438888374388</v>
      </c>
      <c r="K2808">
        <f t="shared" si="436"/>
        <v>2.1984293786837936</v>
      </c>
      <c r="L2808">
        <f t="shared" si="437"/>
        <v>8.7511038279821349</v>
      </c>
      <c r="M2808">
        <f t="shared" si="438"/>
        <v>2.1984293786837936</v>
      </c>
      <c r="N2808">
        <f t="shared" si="439"/>
        <v>2</v>
      </c>
    </row>
    <row r="2809" spans="1:14" x14ac:dyDescent="0.2">
      <c r="A2809">
        <f t="shared" si="440"/>
        <v>2792</v>
      </c>
      <c r="B2809" t="s">
        <v>3997</v>
      </c>
      <c r="C2809" s="7" t="s">
        <v>948</v>
      </c>
      <c r="D2809" s="6">
        <v>23395</v>
      </c>
      <c r="E2809" s="6">
        <v>20758.23</v>
      </c>
      <c r="F2809" s="7">
        <f t="shared" si="431"/>
        <v>17966.23</v>
      </c>
      <c r="G2809" s="4">
        <f t="shared" si="432"/>
        <v>-1.1441672910884699</v>
      </c>
      <c r="H2809" s="4">
        <f t="shared" si="433"/>
        <v>-0.95157547128008169</v>
      </c>
      <c r="I2809" s="4">
        <f t="shared" si="434"/>
        <v>-0.90083962508374327</v>
      </c>
      <c r="J2809">
        <f t="shared" si="435"/>
        <v>4.8554847223886552</v>
      </c>
      <c r="K2809">
        <f t="shared" si="436"/>
        <v>9.4993936691840428</v>
      </c>
      <c r="L2809">
        <f t="shared" si="437"/>
        <v>2.5939298329174241</v>
      </c>
      <c r="M2809">
        <f t="shared" si="438"/>
        <v>2.5939298329174241</v>
      </c>
      <c r="N2809">
        <f t="shared" si="439"/>
        <v>3</v>
      </c>
    </row>
    <row r="2810" spans="1:14" x14ac:dyDescent="0.2">
      <c r="A2810">
        <f t="shared" si="440"/>
        <v>2793</v>
      </c>
      <c r="B2810" t="s">
        <v>3998</v>
      </c>
      <c r="C2810" s="7" t="s">
        <v>22</v>
      </c>
      <c r="D2810" s="6">
        <v>28059</v>
      </c>
      <c r="E2810" s="6">
        <v>26751.55</v>
      </c>
      <c r="F2810" s="7">
        <f t="shared" si="431"/>
        <v>23958.55</v>
      </c>
      <c r="G2810" s="4">
        <f t="shared" si="432"/>
        <v>-0.91092369569031317</v>
      </c>
      <c r="H2810" s="4">
        <f t="shared" si="433"/>
        <v>-0.68990917838233157</v>
      </c>
      <c r="I2810" s="4">
        <f t="shared" si="434"/>
        <v>-0.64053002078766641</v>
      </c>
      <c r="J2810">
        <f t="shared" si="435"/>
        <v>3.1407366242025803</v>
      </c>
      <c r="K2810">
        <f t="shared" si="436"/>
        <v>7.0308595338358213</v>
      </c>
      <c r="L2810">
        <f t="shared" si="437"/>
        <v>1.3951730542091805</v>
      </c>
      <c r="M2810">
        <f t="shared" si="438"/>
        <v>1.3951730542091805</v>
      </c>
      <c r="N2810">
        <f t="shared" si="439"/>
        <v>3</v>
      </c>
    </row>
    <row r="2811" spans="1:14" x14ac:dyDescent="0.2">
      <c r="A2811">
        <f t="shared" si="440"/>
        <v>2794</v>
      </c>
      <c r="B2811" t="s">
        <v>3999</v>
      </c>
      <c r="C2811" s="7" t="s">
        <v>97</v>
      </c>
      <c r="D2811" s="6">
        <v>55544</v>
      </c>
      <c r="E2811" s="6">
        <v>60458.06</v>
      </c>
      <c r="F2811" s="7">
        <f t="shared" si="431"/>
        <v>57664.06</v>
      </c>
      <c r="G2811" s="4">
        <f t="shared" si="432"/>
        <v>0.46358321243969075</v>
      </c>
      <c r="H2811" s="4">
        <f t="shared" si="433"/>
        <v>0.78170547229891707</v>
      </c>
      <c r="I2811" s="4">
        <f t="shared" si="434"/>
        <v>0.82365546508382625</v>
      </c>
      <c r="J2811">
        <f t="shared" si="435"/>
        <v>0.61845983342613375</v>
      </c>
      <c r="K2811">
        <f t="shared" si="436"/>
        <v>0.19318590701275073</v>
      </c>
      <c r="L2811">
        <f t="shared" si="437"/>
        <v>1.8231301835258495</v>
      </c>
      <c r="M2811">
        <f t="shared" si="438"/>
        <v>0.19318590701275073</v>
      </c>
      <c r="N2811">
        <f t="shared" si="439"/>
        <v>2</v>
      </c>
    </row>
    <row r="2812" spans="1:14" x14ac:dyDescent="0.2">
      <c r="A2812">
        <f t="shared" si="440"/>
        <v>2795</v>
      </c>
      <c r="B2812" t="s">
        <v>4000</v>
      </c>
      <c r="C2812" s="7" t="s">
        <v>497</v>
      </c>
      <c r="D2812" s="6">
        <v>35242</v>
      </c>
      <c r="E2812" s="6">
        <v>2304.3200000000002</v>
      </c>
      <c r="F2812" s="7">
        <f t="shared" si="431"/>
        <v>-490.67999999999984</v>
      </c>
      <c r="G2812" s="4">
        <f t="shared" si="432"/>
        <v>-0.55170655466437835</v>
      </c>
      <c r="H2812" s="4">
        <f t="shared" si="433"/>
        <v>-1.7572668442033894</v>
      </c>
      <c r="I2812" s="4">
        <f t="shared" si="434"/>
        <v>-1.7026177241552722</v>
      </c>
      <c r="J2812">
        <f t="shared" si="435"/>
        <v>8.6419982062842315</v>
      </c>
      <c r="K2812">
        <f t="shared" si="436"/>
        <v>14.021339560577417</v>
      </c>
      <c r="L2812">
        <f t="shared" si="437"/>
        <v>5.796482594612236</v>
      </c>
      <c r="M2812">
        <f t="shared" si="438"/>
        <v>5.796482594612236</v>
      </c>
      <c r="N2812">
        <f t="shared" si="439"/>
        <v>3</v>
      </c>
    </row>
    <row r="2813" spans="1:14" x14ac:dyDescent="0.2">
      <c r="A2813">
        <f t="shared" si="440"/>
        <v>2796</v>
      </c>
      <c r="B2813" t="s">
        <v>4001</v>
      </c>
      <c r="C2813" s="7" t="s">
        <v>614</v>
      </c>
      <c r="D2813" s="6">
        <v>86700</v>
      </c>
      <c r="E2813" s="6">
        <v>77697.36</v>
      </c>
      <c r="F2813" s="7">
        <f t="shared" si="431"/>
        <v>74901.36</v>
      </c>
      <c r="G2813" s="4">
        <f t="shared" si="432"/>
        <v>2.0216744341860395</v>
      </c>
      <c r="H2813" s="4">
        <f t="shared" si="433"/>
        <v>1.5343673897590533</v>
      </c>
      <c r="I2813" s="4">
        <f t="shared" si="434"/>
        <v>1.572453049680905</v>
      </c>
      <c r="J2813">
        <f t="shared" si="435"/>
        <v>6.3735405537064409</v>
      </c>
      <c r="K2813">
        <f t="shared" si="436"/>
        <v>2.7065995305710162</v>
      </c>
      <c r="L2813">
        <f t="shared" si="437"/>
        <v>9.7427838885273381</v>
      </c>
      <c r="M2813">
        <f t="shared" si="438"/>
        <v>2.7065995305710162</v>
      </c>
      <c r="N2813">
        <f t="shared" si="439"/>
        <v>2</v>
      </c>
    </row>
    <row r="2814" spans="1:14" x14ac:dyDescent="0.2">
      <c r="A2814">
        <f t="shared" si="440"/>
        <v>2797</v>
      </c>
      <c r="B2814" t="s">
        <v>4002</v>
      </c>
      <c r="C2814" s="7" t="s">
        <v>38</v>
      </c>
      <c r="D2814" s="6">
        <v>8751</v>
      </c>
      <c r="E2814" s="6">
        <v>3322.14</v>
      </c>
      <c r="F2814" s="7">
        <f t="shared" si="431"/>
        <v>525.13999999999987</v>
      </c>
      <c r="G2814" s="4">
        <f t="shared" si="432"/>
        <v>-1.8765041716653583</v>
      </c>
      <c r="H2814" s="4">
        <f t="shared" si="433"/>
        <v>-1.7128291725560907</v>
      </c>
      <c r="I2814" s="4">
        <f t="shared" si="434"/>
        <v>-1.6584899569071878</v>
      </c>
      <c r="J2814">
        <f t="shared" si="435"/>
        <v>12.242208839443224</v>
      </c>
      <c r="K2814">
        <f t="shared" si="436"/>
        <v>19.144443046832887</v>
      </c>
      <c r="L2814">
        <f t="shared" si="437"/>
        <v>8.4379635965085562</v>
      </c>
      <c r="M2814">
        <f t="shared" si="438"/>
        <v>8.4379635965085562</v>
      </c>
      <c r="N2814">
        <f t="shared" si="439"/>
        <v>3</v>
      </c>
    </row>
    <row r="2815" spans="1:14" x14ac:dyDescent="0.2">
      <c r="A2815">
        <f t="shared" si="440"/>
        <v>2798</v>
      </c>
      <c r="B2815" t="s">
        <v>4003</v>
      </c>
      <c r="C2815" s="7" t="s">
        <v>614</v>
      </c>
      <c r="D2815" s="6">
        <v>53900</v>
      </c>
      <c r="E2815" s="6">
        <v>48717.35</v>
      </c>
      <c r="F2815" s="7">
        <f t="shared" si="431"/>
        <v>45919.35</v>
      </c>
      <c r="G2815" s="4">
        <f t="shared" si="432"/>
        <v>0.38136784562267323</v>
      </c>
      <c r="H2815" s="4">
        <f t="shared" si="433"/>
        <v>0.26911010584300565</v>
      </c>
      <c r="I2815" s="4">
        <f t="shared" si="434"/>
        <v>0.3134589447591144</v>
      </c>
      <c r="J2815">
        <f t="shared" si="435"/>
        <v>1.5867051735276892E-2</v>
      </c>
      <c r="K2815">
        <f t="shared" si="436"/>
        <v>0.61410751664549434</v>
      </c>
      <c r="L2815">
        <f t="shared" si="437"/>
        <v>0.49683442207847689</v>
      </c>
      <c r="M2815">
        <f t="shared" si="438"/>
        <v>1.5867051735276892E-2</v>
      </c>
      <c r="N2815">
        <f t="shared" si="439"/>
        <v>1</v>
      </c>
    </row>
    <row r="2816" spans="1:14" x14ac:dyDescent="0.2">
      <c r="A2816">
        <f t="shared" si="440"/>
        <v>2799</v>
      </c>
      <c r="B2816" t="s">
        <v>4004</v>
      </c>
      <c r="C2816" s="7" t="s">
        <v>10</v>
      </c>
      <c r="D2816" s="6">
        <v>67953</v>
      </c>
      <c r="E2816" s="6">
        <v>61658.14</v>
      </c>
      <c r="F2816" s="7">
        <f t="shared" si="431"/>
        <v>58859.14</v>
      </c>
      <c r="G2816" s="4">
        <f t="shared" si="432"/>
        <v>1.0841492019970937</v>
      </c>
      <c r="H2816" s="4">
        <f t="shared" si="433"/>
        <v>0.83410055295216645</v>
      </c>
      <c r="I2816" s="4">
        <f t="shared" si="434"/>
        <v>0.87557038316265978</v>
      </c>
      <c r="J2816">
        <f t="shared" si="435"/>
        <v>1.3535713115184591</v>
      </c>
      <c r="K2816">
        <f t="shared" si="436"/>
        <v>8.3219411521704117E-2</v>
      </c>
      <c r="L2816">
        <f t="shared" si="437"/>
        <v>3.1014386072201661</v>
      </c>
      <c r="M2816">
        <f t="shared" si="438"/>
        <v>8.3219411521704117E-2</v>
      </c>
      <c r="N2816">
        <f t="shared" si="439"/>
        <v>2</v>
      </c>
    </row>
    <row r="2817" spans="1:14" x14ac:dyDescent="0.2">
      <c r="A2817">
        <f t="shared" si="440"/>
        <v>2800</v>
      </c>
      <c r="B2817" t="s">
        <v>4005</v>
      </c>
      <c r="C2817" s="7" t="s">
        <v>208</v>
      </c>
      <c r="D2817" s="6">
        <v>62549</v>
      </c>
      <c r="E2817" s="6">
        <v>58105.39</v>
      </c>
      <c r="F2817" s="7">
        <f t="shared" si="431"/>
        <v>55305.39</v>
      </c>
      <c r="G2817" s="4">
        <f t="shared" si="432"/>
        <v>0.81389868966183654</v>
      </c>
      <c r="H2817" s="4">
        <f t="shared" si="433"/>
        <v>0.67898870808279832</v>
      </c>
      <c r="I2817" s="4">
        <f t="shared" si="434"/>
        <v>0.72119357146582397</v>
      </c>
      <c r="J2817">
        <f t="shared" si="435"/>
        <v>0.67232975759500258</v>
      </c>
      <c r="K2817">
        <f t="shared" si="436"/>
        <v>8.5681125834920231E-3</v>
      </c>
      <c r="L2817">
        <f t="shared" si="437"/>
        <v>2.0130500492637458</v>
      </c>
      <c r="M2817">
        <f t="shared" si="438"/>
        <v>8.5681125834920231E-3</v>
      </c>
      <c r="N2817">
        <f t="shared" si="439"/>
        <v>2</v>
      </c>
    </row>
    <row r="2818" spans="1:14" x14ac:dyDescent="0.2">
      <c r="A2818">
        <f t="shared" si="440"/>
        <v>2801</v>
      </c>
      <c r="B2818" t="s">
        <v>4006</v>
      </c>
      <c r="C2818" s="7" t="s">
        <v>401</v>
      </c>
      <c r="D2818" s="6">
        <v>54049</v>
      </c>
      <c r="E2818" s="6">
        <v>48228.99</v>
      </c>
      <c r="F2818" s="7">
        <f t="shared" si="431"/>
        <v>45427.99</v>
      </c>
      <c r="G2818" s="4">
        <f t="shared" si="432"/>
        <v>0.38881923835730564</v>
      </c>
      <c r="H2818" s="4">
        <f t="shared" si="433"/>
        <v>0.24778847596181372</v>
      </c>
      <c r="I2818" s="4">
        <f t="shared" si="434"/>
        <v>0.29211400203794458</v>
      </c>
      <c r="J2818">
        <f t="shared" si="435"/>
        <v>1.6089133792141355E-2</v>
      </c>
      <c r="K2818">
        <f t="shared" si="436"/>
        <v>0.64386089328751095</v>
      </c>
      <c r="L2818">
        <f t="shared" si="437"/>
        <v>0.47518067750525506</v>
      </c>
      <c r="M2818">
        <f t="shared" si="438"/>
        <v>1.6089133792141355E-2</v>
      </c>
      <c r="N2818">
        <f t="shared" si="439"/>
        <v>1</v>
      </c>
    </row>
    <row r="2819" spans="1:14" x14ac:dyDescent="0.2">
      <c r="A2819">
        <f t="shared" si="440"/>
        <v>2802</v>
      </c>
      <c r="B2819" t="s">
        <v>4007</v>
      </c>
      <c r="C2819" s="7" t="s">
        <v>10</v>
      </c>
      <c r="D2819" s="6">
        <v>42391</v>
      </c>
      <c r="E2819" s="6">
        <v>40899.769999999997</v>
      </c>
      <c r="F2819" s="7">
        <f t="shared" si="431"/>
        <v>38097.769999999997</v>
      </c>
      <c r="G2819" s="4">
        <f t="shared" si="432"/>
        <v>-0.19418973144366167</v>
      </c>
      <c r="H2819" s="4">
        <f t="shared" si="433"/>
        <v>-7.2202752144152268E-2</v>
      </c>
      <c r="I2819" s="4">
        <f t="shared" si="434"/>
        <v>-2.6314697965257722E-2</v>
      </c>
      <c r="J2819">
        <f t="shared" si="435"/>
        <v>0.421380634798452</v>
      </c>
      <c r="K2819">
        <f t="shared" si="436"/>
        <v>2.3313298285660791</v>
      </c>
      <c r="L2819">
        <f t="shared" si="437"/>
        <v>2.1033995966862194E-2</v>
      </c>
      <c r="M2819">
        <f t="shared" si="438"/>
        <v>2.1033995966862194E-2</v>
      </c>
      <c r="N2819">
        <f t="shared" si="439"/>
        <v>3</v>
      </c>
    </row>
    <row r="2820" spans="1:14" x14ac:dyDescent="0.2">
      <c r="A2820">
        <f t="shared" si="440"/>
        <v>2803</v>
      </c>
      <c r="B2820" t="s">
        <v>4008</v>
      </c>
      <c r="C2820" s="7" t="s">
        <v>4009</v>
      </c>
      <c r="D2820" s="6">
        <v>160000</v>
      </c>
      <c r="E2820" s="6">
        <v>142771.99</v>
      </c>
      <c r="F2820" s="7">
        <f t="shared" si="431"/>
        <v>139968.99</v>
      </c>
      <c r="G2820" s="4">
        <f t="shared" si="432"/>
        <v>5.6873595848474663</v>
      </c>
      <c r="H2820" s="4">
        <f t="shared" si="433"/>
        <v>4.3755033868012116</v>
      </c>
      <c r="I2820" s="4">
        <f t="shared" si="434"/>
        <v>4.3990258992255784</v>
      </c>
      <c r="J2820">
        <f t="shared" si="435"/>
        <v>63.28154977044575</v>
      </c>
      <c r="K2820">
        <f t="shared" si="436"/>
        <v>50.05891569328454</v>
      </c>
      <c r="L2820">
        <f t="shared" si="437"/>
        <v>73.122459123176299</v>
      </c>
      <c r="M2820">
        <f t="shared" si="438"/>
        <v>50.05891569328454</v>
      </c>
      <c r="N2820">
        <f t="shared" si="439"/>
        <v>2</v>
      </c>
    </row>
    <row r="2821" spans="1:14" x14ac:dyDescent="0.2">
      <c r="A2821">
        <f t="shared" si="440"/>
        <v>2804</v>
      </c>
      <c r="B2821" t="s">
        <v>4010</v>
      </c>
      <c r="C2821" s="7" t="s">
        <v>103</v>
      </c>
      <c r="D2821" s="6">
        <v>52192</v>
      </c>
      <c r="E2821" s="6">
        <v>46798.46</v>
      </c>
      <c r="F2821" s="7">
        <f t="shared" si="431"/>
        <v>43994.46</v>
      </c>
      <c r="G2821" s="4">
        <f t="shared" si="432"/>
        <v>0.29595188058406868</v>
      </c>
      <c r="H2821" s="4">
        <f t="shared" si="433"/>
        <v>0.18533202745263716</v>
      </c>
      <c r="I2821" s="4">
        <f t="shared" si="434"/>
        <v>0.22984068768781726</v>
      </c>
      <c r="J2821">
        <f t="shared" si="435"/>
        <v>1.0188637415435981E-2</v>
      </c>
      <c r="K2821">
        <f t="shared" si="436"/>
        <v>0.86300985686553522</v>
      </c>
      <c r="L2821">
        <f t="shared" si="437"/>
        <v>0.31747154073485795</v>
      </c>
      <c r="M2821">
        <f t="shared" si="438"/>
        <v>1.0188637415435981E-2</v>
      </c>
      <c r="N2821">
        <f t="shared" si="439"/>
        <v>1</v>
      </c>
    </row>
    <row r="2822" spans="1:14" x14ac:dyDescent="0.2">
      <c r="A2822">
        <f t="shared" si="440"/>
        <v>2805</v>
      </c>
      <c r="B2822" t="s">
        <v>4011</v>
      </c>
      <c r="C2822" s="7" t="s">
        <v>10</v>
      </c>
      <c r="D2822" s="6">
        <v>42290</v>
      </c>
      <c r="E2822" s="6">
        <v>36447.35</v>
      </c>
      <c r="F2822" s="7">
        <f t="shared" si="431"/>
        <v>33642.35</v>
      </c>
      <c r="G2822" s="4">
        <f t="shared" si="432"/>
        <v>-0.19924067551210373</v>
      </c>
      <c r="H2822" s="4">
        <f t="shared" si="433"/>
        <v>-0.26659388023739605</v>
      </c>
      <c r="I2822" s="4">
        <f t="shared" si="434"/>
        <v>-0.21986053950456577</v>
      </c>
      <c r="J2822">
        <f t="shared" si="435"/>
        <v>0.74457011044093169</v>
      </c>
      <c r="K2822">
        <f t="shared" si="436"/>
        <v>3.0111116094544021</v>
      </c>
      <c r="L2822">
        <f t="shared" si="437"/>
        <v>8.975254138449916E-2</v>
      </c>
      <c r="M2822">
        <f t="shared" si="438"/>
        <v>8.975254138449916E-2</v>
      </c>
      <c r="N2822">
        <f t="shared" si="439"/>
        <v>3</v>
      </c>
    </row>
    <row r="2823" spans="1:14" x14ac:dyDescent="0.2">
      <c r="A2823">
        <f t="shared" si="440"/>
        <v>2806</v>
      </c>
      <c r="B2823" t="s">
        <v>4012</v>
      </c>
      <c r="C2823" s="7" t="s">
        <v>3319</v>
      </c>
      <c r="D2823" s="6">
        <v>63096</v>
      </c>
      <c r="E2823" s="6">
        <v>63838.85</v>
      </c>
      <c r="F2823" s="7">
        <f t="shared" si="431"/>
        <v>61032.85</v>
      </c>
      <c r="G2823" s="4">
        <f t="shared" si="432"/>
        <v>0.84125380258696347</v>
      </c>
      <c r="H2823" s="4">
        <f t="shared" si="433"/>
        <v>0.92930960262497753</v>
      </c>
      <c r="I2823" s="4">
        <f t="shared" si="434"/>
        <v>0.96999751488366681</v>
      </c>
      <c r="J2823">
        <f t="shared" si="435"/>
        <v>1.262267490331729</v>
      </c>
      <c r="K2823">
        <f t="shared" si="436"/>
        <v>0.11447420721895554</v>
      </c>
      <c r="L2823">
        <f t="shared" si="437"/>
        <v>2.9462824965203858</v>
      </c>
      <c r="M2823">
        <f t="shared" si="438"/>
        <v>0.11447420721895554</v>
      </c>
      <c r="N2823">
        <f t="shared" si="439"/>
        <v>2</v>
      </c>
    </row>
    <row r="2824" spans="1:14" x14ac:dyDescent="0.2">
      <c r="A2824">
        <f t="shared" si="440"/>
        <v>2807</v>
      </c>
      <c r="B2824" t="s">
        <v>4013</v>
      </c>
      <c r="C2824" s="7" t="s">
        <v>1798</v>
      </c>
      <c r="D2824" s="6">
        <v>31609</v>
      </c>
      <c r="E2824" s="6">
        <v>26606.19</v>
      </c>
      <c r="F2824" s="7">
        <f t="shared" si="431"/>
        <v>23799.19</v>
      </c>
      <c r="G2824" s="4">
        <f t="shared" si="432"/>
        <v>-0.73339051308665615</v>
      </c>
      <c r="H2824" s="4">
        <f t="shared" si="433"/>
        <v>-0.69625554606094997</v>
      </c>
      <c r="I2824" s="4">
        <f t="shared" si="434"/>
        <v>-0.64745270491345119</v>
      </c>
      <c r="J2824">
        <f t="shared" si="435"/>
        <v>2.7754398250799897</v>
      </c>
      <c r="K2824">
        <f t="shared" si="436"/>
        <v>6.4627479876918423</v>
      </c>
      <c r="L2824">
        <f t="shared" si="437"/>
        <v>1.1572974524659003</v>
      </c>
      <c r="M2824">
        <f t="shared" si="438"/>
        <v>1.1572974524659003</v>
      </c>
      <c r="N2824">
        <f t="shared" si="439"/>
        <v>3</v>
      </c>
    </row>
    <row r="2825" spans="1:14" x14ac:dyDescent="0.2">
      <c r="A2825">
        <f t="shared" si="440"/>
        <v>2808</v>
      </c>
      <c r="B2825" t="s">
        <v>4014</v>
      </c>
      <c r="C2825" s="7" t="s">
        <v>948</v>
      </c>
      <c r="D2825" s="6">
        <v>23395</v>
      </c>
      <c r="E2825" s="6">
        <v>20112.02</v>
      </c>
      <c r="F2825" s="7">
        <f t="shared" si="431"/>
        <v>17304.02</v>
      </c>
      <c r="G2825" s="4">
        <f t="shared" si="432"/>
        <v>-1.1441672910884699</v>
      </c>
      <c r="H2825" s="4">
        <f t="shared" si="433"/>
        <v>-0.97978877795041708</v>
      </c>
      <c r="I2825" s="4">
        <f t="shared" si="434"/>
        <v>-0.92960638371160442</v>
      </c>
      <c r="J2825">
        <f t="shared" si="435"/>
        <v>4.9928130876187558</v>
      </c>
      <c r="K2825">
        <f t="shared" si="436"/>
        <v>9.6881998991610985</v>
      </c>
      <c r="L2825">
        <f t="shared" si="437"/>
        <v>2.6942853946908016</v>
      </c>
      <c r="M2825">
        <f t="shared" si="438"/>
        <v>2.6942853946908016</v>
      </c>
      <c r="N2825">
        <f t="shared" si="439"/>
        <v>3</v>
      </c>
    </row>
    <row r="2826" spans="1:14" x14ac:dyDescent="0.2">
      <c r="A2826">
        <f t="shared" si="440"/>
        <v>2809</v>
      </c>
      <c r="B2826" t="s">
        <v>4015</v>
      </c>
      <c r="C2826" s="7" t="s">
        <v>10</v>
      </c>
      <c r="D2826" s="6">
        <v>50919</v>
      </c>
      <c r="E2826" s="6">
        <v>42633.52</v>
      </c>
      <c r="F2826" s="7">
        <f t="shared" si="431"/>
        <v>39824.519999999997</v>
      </c>
      <c r="G2826" s="4">
        <f t="shared" si="432"/>
        <v>0.23228998158281364</v>
      </c>
      <c r="H2826" s="4">
        <f t="shared" si="433"/>
        <v>3.4921774293519268E-3</v>
      </c>
      <c r="I2826" s="4">
        <f t="shared" si="434"/>
        <v>4.8696250919022618E-2</v>
      </c>
      <c r="J2826">
        <f t="shared" si="435"/>
        <v>0.11870965096680511</v>
      </c>
      <c r="K2826">
        <f t="shared" si="436"/>
        <v>1.3764945445791648</v>
      </c>
      <c r="L2826">
        <f t="shared" si="437"/>
        <v>0.14267174858718917</v>
      </c>
      <c r="M2826">
        <f t="shared" si="438"/>
        <v>0.11870965096680511</v>
      </c>
      <c r="N2826">
        <f t="shared" si="439"/>
        <v>1</v>
      </c>
    </row>
    <row r="2827" spans="1:14" x14ac:dyDescent="0.2">
      <c r="A2827">
        <f t="shared" si="440"/>
        <v>2810</v>
      </c>
      <c r="B2827" t="s">
        <v>4016</v>
      </c>
      <c r="C2827" s="7" t="s">
        <v>908</v>
      </c>
      <c r="D2827" s="6">
        <v>40000</v>
      </c>
      <c r="E2827" s="6">
        <v>36308.019999999997</v>
      </c>
      <c r="F2827" s="7">
        <f t="shared" si="431"/>
        <v>33498.019999999997</v>
      </c>
      <c r="G2827" s="4">
        <f t="shared" si="432"/>
        <v>-0.3137620806282656</v>
      </c>
      <c r="H2827" s="4">
        <f t="shared" si="433"/>
        <v>-0.27267698018691389</v>
      </c>
      <c r="I2827" s="4">
        <f t="shared" si="434"/>
        <v>-0.22613031234514394</v>
      </c>
      <c r="J2827">
        <f t="shared" si="435"/>
        <v>0.8792782883594733</v>
      </c>
      <c r="K2827">
        <f t="shared" si="436"/>
        <v>3.2955421972598118</v>
      </c>
      <c r="L2827">
        <f t="shared" si="437"/>
        <v>0.12860905448743715</v>
      </c>
      <c r="M2827">
        <f t="shared" si="438"/>
        <v>0.12860905448743715</v>
      </c>
      <c r="N2827">
        <f t="shared" si="439"/>
        <v>3</v>
      </c>
    </row>
    <row r="2828" spans="1:14" x14ac:dyDescent="0.2">
      <c r="A2828">
        <f t="shared" si="440"/>
        <v>2811</v>
      </c>
      <c r="B2828" t="s">
        <v>4017</v>
      </c>
      <c r="C2828" s="7" t="s">
        <v>10</v>
      </c>
      <c r="D2828" s="6">
        <v>57674</v>
      </c>
      <c r="E2828" s="6">
        <v>51467.45</v>
      </c>
      <c r="F2828" s="7">
        <f t="shared" si="431"/>
        <v>48656.45</v>
      </c>
      <c r="G2828" s="4">
        <f t="shared" si="432"/>
        <v>0.57010312200188495</v>
      </c>
      <c r="H2828" s="4">
        <f t="shared" si="433"/>
        <v>0.3891785273686546</v>
      </c>
      <c r="I2828" s="4">
        <f t="shared" si="434"/>
        <v>0.43236004114895871</v>
      </c>
      <c r="J2828">
        <f t="shared" si="435"/>
        <v>0.1326526917855177</v>
      </c>
      <c r="K2828">
        <f t="shared" si="436"/>
        <v>0.28664012854630361</v>
      </c>
      <c r="L2828">
        <f t="shared" si="437"/>
        <v>0.91256127502745576</v>
      </c>
      <c r="M2828">
        <f t="shared" si="438"/>
        <v>0.1326526917855177</v>
      </c>
      <c r="N2828">
        <f t="shared" si="439"/>
        <v>1</v>
      </c>
    </row>
    <row r="2829" spans="1:14" x14ac:dyDescent="0.2">
      <c r="A2829">
        <f t="shared" si="440"/>
        <v>2812</v>
      </c>
      <c r="B2829" t="s">
        <v>4018</v>
      </c>
      <c r="C2829" s="7" t="s">
        <v>10</v>
      </c>
      <c r="D2829" s="6">
        <v>59958</v>
      </c>
      <c r="E2829" s="6">
        <v>52725.49</v>
      </c>
      <c r="F2829" s="7">
        <f t="shared" si="431"/>
        <v>49913.49</v>
      </c>
      <c r="G2829" s="4">
        <f t="shared" si="432"/>
        <v>0.68432447103477312</v>
      </c>
      <c r="H2829" s="4">
        <f t="shared" si="433"/>
        <v>0.44410412171654284</v>
      </c>
      <c r="I2829" s="4">
        <f t="shared" si="434"/>
        <v>0.4869665349584249</v>
      </c>
      <c r="J2829">
        <f t="shared" si="435"/>
        <v>0.2508974535447287</v>
      </c>
      <c r="K2829">
        <f t="shared" si="436"/>
        <v>0.16772882219565421</v>
      </c>
      <c r="L2829">
        <f t="shared" si="437"/>
        <v>1.1891313266050907</v>
      </c>
      <c r="M2829">
        <f t="shared" si="438"/>
        <v>0.16772882219565421</v>
      </c>
      <c r="N2829">
        <f t="shared" si="439"/>
        <v>2</v>
      </c>
    </row>
    <row r="2830" spans="1:14" x14ac:dyDescent="0.2">
      <c r="A2830">
        <f t="shared" si="440"/>
        <v>2813</v>
      </c>
      <c r="B2830" t="s">
        <v>4019</v>
      </c>
      <c r="C2830" s="7" t="s">
        <v>367</v>
      </c>
      <c r="D2830" s="6">
        <v>33841</v>
      </c>
      <c r="E2830" s="6">
        <v>31047.200000000001</v>
      </c>
      <c r="F2830" s="7">
        <f t="shared" si="431"/>
        <v>28234.2</v>
      </c>
      <c r="G2830" s="4">
        <f t="shared" si="432"/>
        <v>-0.62176965010880747</v>
      </c>
      <c r="H2830" s="4">
        <f t="shared" si="433"/>
        <v>-0.50236257464913858</v>
      </c>
      <c r="I2830" s="4">
        <f t="shared" si="434"/>
        <v>-0.45479348475345566</v>
      </c>
      <c r="J2830">
        <f t="shared" si="435"/>
        <v>1.9135654349197315</v>
      </c>
      <c r="K2830">
        <f t="shared" si="436"/>
        <v>5.1165902411574757</v>
      </c>
      <c r="L2830">
        <f t="shared" si="437"/>
        <v>0.63062650870768966</v>
      </c>
      <c r="M2830">
        <f t="shared" si="438"/>
        <v>0.63062650870768966</v>
      </c>
      <c r="N2830">
        <f t="shared" si="439"/>
        <v>3</v>
      </c>
    </row>
    <row r="2831" spans="1:14" x14ac:dyDescent="0.2">
      <c r="A2831">
        <f t="shared" si="440"/>
        <v>2814</v>
      </c>
      <c r="B2831" t="s">
        <v>4020</v>
      </c>
      <c r="C2831" s="7" t="s">
        <v>215</v>
      </c>
      <c r="D2831" s="6">
        <v>52882</v>
      </c>
      <c r="E2831" s="6">
        <v>46225.52</v>
      </c>
      <c r="F2831" s="7">
        <f t="shared" si="431"/>
        <v>43411.519999999997</v>
      </c>
      <c r="G2831" s="4">
        <f t="shared" si="432"/>
        <v>0.33045833016055415</v>
      </c>
      <c r="H2831" s="4">
        <f t="shared" si="433"/>
        <v>0.16031766381898543</v>
      </c>
      <c r="I2831" s="4">
        <f t="shared" si="434"/>
        <v>0.20451746050229383</v>
      </c>
      <c r="J2831">
        <f t="shared" si="435"/>
        <v>1.9717172844654938E-2</v>
      </c>
      <c r="K2831">
        <f t="shared" si="436"/>
        <v>0.87626513012975604</v>
      </c>
      <c r="L2831">
        <f t="shared" si="437"/>
        <v>0.32084230638647737</v>
      </c>
      <c r="M2831">
        <f t="shared" si="438"/>
        <v>1.9717172844654938E-2</v>
      </c>
      <c r="N2831">
        <f t="shared" si="439"/>
        <v>1</v>
      </c>
    </row>
    <row r="2832" spans="1:14" x14ac:dyDescent="0.2">
      <c r="A2832">
        <f t="shared" si="440"/>
        <v>2815</v>
      </c>
      <c r="B2832" t="s">
        <v>4021</v>
      </c>
      <c r="C2832" s="7" t="s">
        <v>10</v>
      </c>
      <c r="D2832" s="6">
        <v>43034</v>
      </c>
      <c r="E2832" s="6">
        <v>41018.21</v>
      </c>
      <c r="F2832" s="7">
        <f t="shared" si="431"/>
        <v>38203.21</v>
      </c>
      <c r="G2832" s="4">
        <f t="shared" si="432"/>
        <v>-0.16203372118615419</v>
      </c>
      <c r="H2832" s="4">
        <f t="shared" si="433"/>
        <v>-6.7031702420324718E-2</v>
      </c>
      <c r="I2832" s="4">
        <f t="shared" si="434"/>
        <v>-2.1734327645084744E-2</v>
      </c>
      <c r="J2832">
        <f t="shared" si="435"/>
        <v>0.3861253399924327</v>
      </c>
      <c r="K2832">
        <f t="shared" si="436"/>
        <v>2.2483576562638747</v>
      </c>
      <c r="L2832">
        <f t="shared" si="437"/>
        <v>1.6597758438400098E-2</v>
      </c>
      <c r="M2832">
        <f t="shared" si="438"/>
        <v>1.6597758438400098E-2</v>
      </c>
      <c r="N2832">
        <f t="shared" si="439"/>
        <v>3</v>
      </c>
    </row>
    <row r="2833" spans="1:14" x14ac:dyDescent="0.2">
      <c r="A2833">
        <f t="shared" si="440"/>
        <v>2816</v>
      </c>
      <c r="B2833" t="s">
        <v>4022</v>
      </c>
      <c r="C2833" s="7" t="s">
        <v>2380</v>
      </c>
      <c r="D2833" s="6">
        <v>19760</v>
      </c>
      <c r="E2833" s="6">
        <v>4597.93</v>
      </c>
      <c r="F2833" s="7">
        <f t="shared" si="431"/>
        <v>1781.9300000000003</v>
      </c>
      <c r="G2833" s="4">
        <f t="shared" si="432"/>
        <v>-1.3259512682051722</v>
      </c>
      <c r="H2833" s="4">
        <f t="shared" si="433"/>
        <v>-1.6571286193041335</v>
      </c>
      <c r="I2833" s="4">
        <f t="shared" si="434"/>
        <v>-1.603894323232206</v>
      </c>
      <c r="J2833">
        <f t="shared" si="435"/>
        <v>9.7506659409175125</v>
      </c>
      <c r="K2833">
        <f t="shared" si="436"/>
        <v>15.887124008271773</v>
      </c>
      <c r="L2833">
        <f t="shared" si="437"/>
        <v>6.4396464627242906</v>
      </c>
      <c r="M2833">
        <f t="shared" si="438"/>
        <v>6.4396464627242906</v>
      </c>
      <c r="N2833">
        <f t="shared" si="439"/>
        <v>3</v>
      </c>
    </row>
    <row r="2834" spans="1:14" x14ac:dyDescent="0.2">
      <c r="A2834">
        <f t="shared" si="440"/>
        <v>2817</v>
      </c>
      <c r="B2834" t="s">
        <v>4023</v>
      </c>
      <c r="C2834" s="7" t="s">
        <v>381</v>
      </c>
      <c r="D2834" s="6">
        <v>44136</v>
      </c>
      <c r="E2834" s="6">
        <v>39722.300000000003</v>
      </c>
      <c r="F2834" s="7">
        <f t="shared" si="431"/>
        <v>36905.300000000003</v>
      </c>
      <c r="G2834" s="4">
        <f t="shared" si="432"/>
        <v>-0.10692342055820207</v>
      </c>
      <c r="H2834" s="4">
        <f t="shared" si="433"/>
        <v>-0.1236106879624153</v>
      </c>
      <c r="I2834" s="4">
        <f t="shared" si="434"/>
        <v>-7.8116236240073023E-2</v>
      </c>
      <c r="J2834">
        <f t="shared" si="435"/>
        <v>0.41691422422751012</v>
      </c>
      <c r="K2834">
        <f t="shared" si="436"/>
        <v>2.3145214367791631</v>
      </c>
      <c r="L2834">
        <f t="shared" si="437"/>
        <v>1.6665724586283449E-2</v>
      </c>
      <c r="M2834">
        <f t="shared" si="438"/>
        <v>1.6665724586283449E-2</v>
      </c>
      <c r="N2834">
        <f t="shared" si="439"/>
        <v>3</v>
      </c>
    </row>
    <row r="2835" spans="1:14" x14ac:dyDescent="0.2">
      <c r="A2835">
        <f t="shared" si="440"/>
        <v>2818</v>
      </c>
      <c r="B2835" t="s">
        <v>4024</v>
      </c>
      <c r="C2835" s="7" t="s">
        <v>174</v>
      </c>
      <c r="D2835" s="6">
        <v>95505</v>
      </c>
      <c r="E2835" s="6">
        <v>85587.57</v>
      </c>
      <c r="F2835" s="7">
        <f t="shared" ref="F2835:F2898" si="441">E2835-A2835</f>
        <v>82769.570000000007</v>
      </c>
      <c r="G2835" s="4">
        <f t="shared" ref="G2835:G2898" si="442">STANDARDIZE(D2835,$D$14,$D$15)</f>
        <v>2.4620067363903213</v>
      </c>
      <c r="H2835" s="4">
        <f t="shared" ref="H2835:H2898" si="443">STANDARDIZE(E2835,$E$14,$E$15)</f>
        <v>1.8788512486026923</v>
      </c>
      <c r="I2835" s="4">
        <f t="shared" ref="I2835:I2898" si="444">STANDARDIZE(F2835,$F$14,$F$15)</f>
        <v>1.9142523246893219</v>
      </c>
      <c r="J2835">
        <f t="shared" ref="J2835:J2898" si="445">SUMXMY2($E$3:$G$3,G2835:I2835)</f>
        <v>10.109564068398939</v>
      </c>
      <c r="K2835">
        <f t="shared" ref="K2835:K2898" si="446">SUMXMY2($E$4:$G$4,G2835:I2835)</f>
        <v>5.289830876978578</v>
      </c>
      <c r="L2835">
        <f t="shared" ref="L2835:L2898" si="447">SUMXMY2($E$5:$G$5,G2835:I2835)</f>
        <v>14.259505402397046</v>
      </c>
      <c r="M2835">
        <f t="shared" ref="M2835:M2898" si="448">MIN(J2835:L2835)</f>
        <v>5.289830876978578</v>
      </c>
      <c r="N2835">
        <f t="shared" ref="N2835:N2898" si="449">MATCH(M2835,J2835:L2835,0)</f>
        <v>2</v>
      </c>
    </row>
    <row r="2836" spans="1:14" x14ac:dyDescent="0.2">
      <c r="A2836">
        <f t="shared" ref="A2836:A2899" si="450">A2835+1</f>
        <v>2819</v>
      </c>
      <c r="B2836" t="s">
        <v>4025</v>
      </c>
      <c r="C2836" s="7" t="s">
        <v>185</v>
      </c>
      <c r="D2836" s="6">
        <v>55497</v>
      </c>
      <c r="E2836" s="6">
        <v>48760.98</v>
      </c>
      <c r="F2836" s="7">
        <f t="shared" si="441"/>
        <v>45941.98</v>
      </c>
      <c r="G2836" s="4">
        <f t="shared" si="442"/>
        <v>0.46123277312071276</v>
      </c>
      <c r="H2836" s="4">
        <f t="shared" si="443"/>
        <v>0.27101497665903584</v>
      </c>
      <c r="I2836" s="4">
        <f t="shared" si="444"/>
        <v>0.31444200413264944</v>
      </c>
      <c r="J2836">
        <f t="shared" si="445"/>
        <v>3.9233187401215779E-2</v>
      </c>
      <c r="K2836">
        <f t="shared" si="446"/>
        <v>0.5382329678796407</v>
      </c>
      <c r="L2836">
        <f t="shared" si="447"/>
        <v>0.583086913219801</v>
      </c>
      <c r="M2836">
        <f t="shared" si="448"/>
        <v>3.9233187401215779E-2</v>
      </c>
      <c r="N2836">
        <f t="shared" si="449"/>
        <v>1</v>
      </c>
    </row>
    <row r="2837" spans="1:14" x14ac:dyDescent="0.2">
      <c r="A2837">
        <f t="shared" si="450"/>
        <v>2820</v>
      </c>
      <c r="B2837" t="s">
        <v>4026</v>
      </c>
      <c r="C2837" s="7" t="s">
        <v>10</v>
      </c>
      <c r="D2837" s="6">
        <v>42290</v>
      </c>
      <c r="E2837" s="6">
        <v>36916.97</v>
      </c>
      <c r="F2837" s="7">
        <f t="shared" si="441"/>
        <v>34096.97</v>
      </c>
      <c r="G2837" s="4">
        <f t="shared" si="442"/>
        <v>-0.19924067551210373</v>
      </c>
      <c r="H2837" s="4">
        <f t="shared" si="443"/>
        <v>-0.24609043232027467</v>
      </c>
      <c r="I2837" s="4">
        <f t="shared" si="444"/>
        <v>-0.20011160214723453</v>
      </c>
      <c r="J2837">
        <f t="shared" si="445"/>
        <v>0.70458806584322775</v>
      </c>
      <c r="K2837">
        <f t="shared" si="446"/>
        <v>2.9347629382557576</v>
      </c>
      <c r="L2837">
        <f t="shared" si="447"/>
        <v>7.5610073823613622E-2</v>
      </c>
      <c r="M2837">
        <f t="shared" si="448"/>
        <v>7.5610073823613622E-2</v>
      </c>
      <c r="N2837">
        <f t="shared" si="449"/>
        <v>3</v>
      </c>
    </row>
    <row r="2838" spans="1:14" x14ac:dyDescent="0.2">
      <c r="A2838">
        <f t="shared" si="450"/>
        <v>2821</v>
      </c>
      <c r="B2838" t="s">
        <v>4027</v>
      </c>
      <c r="C2838" s="7" t="s">
        <v>598</v>
      </c>
      <c r="D2838" s="6">
        <v>57108</v>
      </c>
      <c r="E2838" s="6">
        <v>60946.65</v>
      </c>
      <c r="F2838" s="7">
        <f t="shared" si="441"/>
        <v>58125.65</v>
      </c>
      <c r="G2838" s="4">
        <f t="shared" si="442"/>
        <v>0.54179783147972449</v>
      </c>
      <c r="H2838" s="4">
        <f t="shared" si="443"/>
        <v>0.80303714390111969</v>
      </c>
      <c r="I2838" s="4">
        <f t="shared" si="444"/>
        <v>0.84370718299058467</v>
      </c>
      <c r="J2838">
        <f t="shared" si="445"/>
        <v>0.69937434126530207</v>
      </c>
      <c r="K2838">
        <f t="shared" si="446"/>
        <v>0.14207754353298707</v>
      </c>
      <c r="L2838">
        <f t="shared" si="447"/>
        <v>1.9904658062042546</v>
      </c>
      <c r="M2838">
        <f t="shared" si="448"/>
        <v>0.14207754353298707</v>
      </c>
      <c r="N2838">
        <f t="shared" si="449"/>
        <v>2</v>
      </c>
    </row>
    <row r="2839" spans="1:14" x14ac:dyDescent="0.2">
      <c r="A2839">
        <f t="shared" si="450"/>
        <v>2822</v>
      </c>
      <c r="B2839" t="s">
        <v>4028</v>
      </c>
      <c r="C2839" s="7" t="s">
        <v>859</v>
      </c>
      <c r="D2839" s="6">
        <v>26927</v>
      </c>
      <c r="E2839" s="6">
        <v>24439.5</v>
      </c>
      <c r="F2839" s="7">
        <f t="shared" si="441"/>
        <v>21617.5</v>
      </c>
      <c r="G2839" s="4">
        <f t="shared" si="442"/>
        <v>-0.96753427673463421</v>
      </c>
      <c r="H2839" s="4">
        <f t="shared" si="443"/>
        <v>-0.79085248734868796</v>
      </c>
      <c r="I2839" s="4">
        <f t="shared" si="444"/>
        <v>-0.74222649212720271</v>
      </c>
      <c r="J2839">
        <f t="shared" si="445"/>
        <v>3.6756607152135925</v>
      </c>
      <c r="K2839">
        <f t="shared" si="446"/>
        <v>7.8173516265814786</v>
      </c>
      <c r="L2839">
        <f t="shared" si="447"/>
        <v>1.7554943494489079</v>
      </c>
      <c r="M2839">
        <f t="shared" si="448"/>
        <v>1.7554943494489079</v>
      </c>
      <c r="N2839">
        <f t="shared" si="449"/>
        <v>3</v>
      </c>
    </row>
    <row r="2840" spans="1:14" x14ac:dyDescent="0.2">
      <c r="A2840">
        <f t="shared" si="450"/>
        <v>2823</v>
      </c>
      <c r="B2840" t="s">
        <v>4029</v>
      </c>
      <c r="C2840" s="7" t="s">
        <v>687</v>
      </c>
      <c r="D2840" s="6">
        <v>43614</v>
      </c>
      <c r="E2840" s="6">
        <v>38285.39</v>
      </c>
      <c r="F2840" s="7">
        <f t="shared" si="441"/>
        <v>35462.39</v>
      </c>
      <c r="G2840" s="4">
        <f t="shared" si="442"/>
        <v>-0.1330282998030215</v>
      </c>
      <c r="H2840" s="4">
        <f t="shared" si="443"/>
        <v>-0.18634568508049126</v>
      </c>
      <c r="I2840" s="4">
        <f t="shared" si="444"/>
        <v>-0.14079702283605808</v>
      </c>
      <c r="J2840">
        <f t="shared" si="445"/>
        <v>0.53705178716191726</v>
      </c>
      <c r="K2840">
        <f t="shared" si="446"/>
        <v>2.5795504440362329</v>
      </c>
      <c r="L2840">
        <f t="shared" si="447"/>
        <v>3.5716080106244434E-2</v>
      </c>
      <c r="M2840">
        <f t="shared" si="448"/>
        <v>3.5716080106244434E-2</v>
      </c>
      <c r="N2840">
        <f t="shared" si="449"/>
        <v>3</v>
      </c>
    </row>
    <row r="2841" spans="1:14" x14ac:dyDescent="0.2">
      <c r="A2841">
        <f t="shared" si="450"/>
        <v>2824</v>
      </c>
      <c r="B2841" t="s">
        <v>4030</v>
      </c>
      <c r="C2841" s="7" t="s">
        <v>1836</v>
      </c>
      <c r="D2841" s="6">
        <v>65042.31</v>
      </c>
      <c r="E2841" s="6">
        <v>58038.52</v>
      </c>
      <c r="F2841" s="7">
        <f t="shared" si="441"/>
        <v>55214.52</v>
      </c>
      <c r="G2841" s="4">
        <f t="shared" si="442"/>
        <v>0.93858749515973061</v>
      </c>
      <c r="H2841" s="4">
        <f t="shared" si="443"/>
        <v>0.67606918684814488</v>
      </c>
      <c r="I2841" s="4">
        <f t="shared" si="444"/>
        <v>0.71724612978340629</v>
      </c>
      <c r="J2841">
        <f t="shared" si="445"/>
        <v>0.8160177914266501</v>
      </c>
      <c r="K2841">
        <f t="shared" si="446"/>
        <v>7.5947939911163581E-3</v>
      </c>
      <c r="L2841">
        <f t="shared" si="447"/>
        <v>2.2476648799725685</v>
      </c>
      <c r="M2841">
        <f t="shared" si="448"/>
        <v>7.5947939911163581E-3</v>
      </c>
      <c r="N2841">
        <f t="shared" si="449"/>
        <v>2</v>
      </c>
    </row>
    <row r="2842" spans="1:14" x14ac:dyDescent="0.2">
      <c r="A2842">
        <f t="shared" si="450"/>
        <v>2825</v>
      </c>
      <c r="B2842" t="s">
        <v>4031</v>
      </c>
      <c r="C2842" s="7" t="s">
        <v>22</v>
      </c>
      <c r="D2842" s="6">
        <v>28059</v>
      </c>
      <c r="E2842" s="6">
        <v>26359.27</v>
      </c>
      <c r="F2842" s="7">
        <f t="shared" si="441"/>
        <v>23534.27</v>
      </c>
      <c r="G2842" s="4">
        <f t="shared" si="442"/>
        <v>-0.91092369569031317</v>
      </c>
      <c r="H2842" s="4">
        <f t="shared" si="443"/>
        <v>-0.70703598846054017</v>
      </c>
      <c r="I2842" s="4">
        <f t="shared" si="444"/>
        <v>-0.65896097222396133</v>
      </c>
      <c r="J2842">
        <f t="shared" si="445"/>
        <v>3.2075691988681618</v>
      </c>
      <c r="K2842">
        <f t="shared" si="446"/>
        <v>7.1298153161367388</v>
      </c>
      <c r="L2842">
        <f t="shared" si="447"/>
        <v>1.4386995718402769</v>
      </c>
      <c r="M2842">
        <f t="shared" si="448"/>
        <v>1.4386995718402769</v>
      </c>
      <c r="N2842">
        <f t="shared" si="449"/>
        <v>3</v>
      </c>
    </row>
    <row r="2843" spans="1:14" x14ac:dyDescent="0.2">
      <c r="A2843">
        <f t="shared" si="450"/>
        <v>2826</v>
      </c>
      <c r="B2843" t="s">
        <v>4032</v>
      </c>
      <c r="C2843" s="7" t="s">
        <v>22</v>
      </c>
      <c r="D2843" s="6">
        <v>28059</v>
      </c>
      <c r="E2843" s="6">
        <v>25533.19</v>
      </c>
      <c r="F2843" s="7">
        <f t="shared" si="441"/>
        <v>22707.19</v>
      </c>
      <c r="G2843" s="4">
        <f t="shared" si="442"/>
        <v>-0.91092369569031317</v>
      </c>
      <c r="H2843" s="4">
        <f t="shared" si="443"/>
        <v>-0.74310235755763054</v>
      </c>
      <c r="I2843" s="4">
        <f t="shared" si="444"/>
        <v>-0.69488977234164528</v>
      </c>
      <c r="J2843">
        <f t="shared" si="445"/>
        <v>3.3465421311898433</v>
      </c>
      <c r="K2843">
        <f t="shared" si="446"/>
        <v>7.333832149666426</v>
      </c>
      <c r="L2843">
        <f t="shared" si="447"/>
        <v>1.5311607097743889</v>
      </c>
      <c r="M2843">
        <f t="shared" si="448"/>
        <v>1.5311607097743889</v>
      </c>
      <c r="N2843">
        <f t="shared" si="449"/>
        <v>3</v>
      </c>
    </row>
    <row r="2844" spans="1:14" x14ac:dyDescent="0.2">
      <c r="A2844">
        <f t="shared" si="450"/>
        <v>2827</v>
      </c>
      <c r="B2844" t="s">
        <v>4033</v>
      </c>
      <c r="C2844" s="7" t="s">
        <v>164</v>
      </c>
      <c r="D2844" s="6">
        <v>44013</v>
      </c>
      <c r="E2844" s="6">
        <v>36401.879999999997</v>
      </c>
      <c r="F2844" s="7">
        <f t="shared" si="441"/>
        <v>33574.879999999997</v>
      </c>
      <c r="G2844" s="4">
        <f t="shared" si="442"/>
        <v>-0.1130745702653147</v>
      </c>
      <c r="H2844" s="4">
        <f t="shared" si="443"/>
        <v>-0.26857908482150988</v>
      </c>
      <c r="I2844" s="4">
        <f t="shared" si="444"/>
        <v>-0.2227914725992364</v>
      </c>
      <c r="J2844">
        <f t="shared" si="445"/>
        <v>0.6750873817324593</v>
      </c>
      <c r="K2844">
        <f t="shared" si="446"/>
        <v>2.8418147679354204</v>
      </c>
      <c r="L2844">
        <f t="shared" si="447"/>
        <v>8.2936979878356951E-2</v>
      </c>
      <c r="M2844">
        <f t="shared" si="448"/>
        <v>8.2936979878356951E-2</v>
      </c>
      <c r="N2844">
        <f t="shared" si="449"/>
        <v>3</v>
      </c>
    </row>
    <row r="2845" spans="1:14" x14ac:dyDescent="0.2">
      <c r="A2845">
        <f t="shared" si="450"/>
        <v>2828</v>
      </c>
      <c r="B2845" t="s">
        <v>4034</v>
      </c>
      <c r="C2845" s="7" t="s">
        <v>10</v>
      </c>
      <c r="D2845" s="6">
        <v>57674</v>
      </c>
      <c r="E2845" s="6">
        <v>66602.11</v>
      </c>
      <c r="F2845" s="7">
        <f t="shared" si="441"/>
        <v>63774.11</v>
      </c>
      <c r="G2845" s="4">
        <f t="shared" si="442"/>
        <v>0.57010312200188495</v>
      </c>
      <c r="H2845" s="4">
        <f t="shared" si="443"/>
        <v>1.0499525852310518</v>
      </c>
      <c r="I2845" s="4">
        <f t="shared" si="444"/>
        <v>1.089079323911333</v>
      </c>
      <c r="J2845">
        <f t="shared" si="445"/>
        <v>1.3870170758262184</v>
      </c>
      <c r="K2845">
        <f t="shared" si="446"/>
        <v>0.35071606137661193</v>
      </c>
      <c r="L2845">
        <f t="shared" si="447"/>
        <v>3.0177051455467403</v>
      </c>
      <c r="M2845">
        <f t="shared" si="448"/>
        <v>0.35071606137661193</v>
      </c>
      <c r="N2845">
        <f t="shared" si="449"/>
        <v>2</v>
      </c>
    </row>
    <row r="2846" spans="1:14" x14ac:dyDescent="0.2">
      <c r="A2846">
        <f t="shared" si="450"/>
        <v>2829</v>
      </c>
      <c r="B2846" t="s">
        <v>4035</v>
      </c>
      <c r="C2846" s="7" t="s">
        <v>1950</v>
      </c>
      <c r="D2846" s="6">
        <v>83300</v>
      </c>
      <c r="E2846" s="6">
        <v>72947.95</v>
      </c>
      <c r="F2846" s="7">
        <f t="shared" si="441"/>
        <v>70118.95</v>
      </c>
      <c r="G2846" s="4">
        <f t="shared" si="442"/>
        <v>1.8516426536642274</v>
      </c>
      <c r="H2846" s="4">
        <f t="shared" si="443"/>
        <v>1.3270097802618959</v>
      </c>
      <c r="I2846" s="4">
        <f t="shared" si="444"/>
        <v>1.3647025866412805</v>
      </c>
      <c r="J2846">
        <f t="shared" si="445"/>
        <v>4.8248767049002526</v>
      </c>
      <c r="K2846">
        <f t="shared" si="446"/>
        <v>1.7386889941072481</v>
      </c>
      <c r="L2846">
        <f t="shared" si="447"/>
        <v>7.7952667049189728</v>
      </c>
      <c r="M2846">
        <f t="shared" si="448"/>
        <v>1.7386889941072481</v>
      </c>
      <c r="N2846">
        <f t="shared" si="449"/>
        <v>2</v>
      </c>
    </row>
    <row r="2847" spans="1:14" x14ac:dyDescent="0.2">
      <c r="A2847">
        <f t="shared" si="450"/>
        <v>2830</v>
      </c>
      <c r="B2847" t="s">
        <v>4036</v>
      </c>
      <c r="C2847" s="7" t="s">
        <v>831</v>
      </c>
      <c r="D2847" s="6">
        <v>62200</v>
      </c>
      <c r="E2847" s="6">
        <v>55477.51</v>
      </c>
      <c r="F2847" s="7">
        <f t="shared" si="441"/>
        <v>52647.51</v>
      </c>
      <c r="G2847" s="4">
        <f t="shared" si="442"/>
        <v>0.79644542748474467</v>
      </c>
      <c r="H2847" s="4">
        <f t="shared" si="443"/>
        <v>0.56425636978280114</v>
      </c>
      <c r="I2847" s="4">
        <f t="shared" si="444"/>
        <v>0.60573383449142071</v>
      </c>
      <c r="J2847">
        <f t="shared" si="445"/>
        <v>0.47976924443619434</v>
      </c>
      <c r="K2847">
        <f t="shared" si="446"/>
        <v>4.5090179535834621E-2</v>
      </c>
      <c r="L2847">
        <f t="shared" si="447"/>
        <v>1.6581078209430755</v>
      </c>
      <c r="M2847">
        <f t="shared" si="448"/>
        <v>4.5090179535834621E-2</v>
      </c>
      <c r="N2847">
        <f t="shared" si="449"/>
        <v>2</v>
      </c>
    </row>
    <row r="2848" spans="1:14" x14ac:dyDescent="0.2">
      <c r="A2848">
        <f t="shared" si="450"/>
        <v>2831</v>
      </c>
      <c r="B2848" t="s">
        <v>4037</v>
      </c>
      <c r="C2848" s="7" t="s">
        <v>1419</v>
      </c>
      <c r="D2848" s="6">
        <v>63141</v>
      </c>
      <c r="E2848" s="6">
        <v>56340.95</v>
      </c>
      <c r="F2848" s="7">
        <f t="shared" si="441"/>
        <v>53509.95</v>
      </c>
      <c r="G2848" s="4">
        <f t="shared" si="442"/>
        <v>0.84350422321151686</v>
      </c>
      <c r="H2848" s="4">
        <f t="shared" si="443"/>
        <v>0.60195386364924441</v>
      </c>
      <c r="I2848" s="4">
        <f t="shared" si="444"/>
        <v>0.64319869203058866</v>
      </c>
      <c r="J2848">
        <f t="shared" si="445"/>
        <v>0.58198307605044286</v>
      </c>
      <c r="K2848">
        <f t="shared" si="446"/>
        <v>2.2460967841285512E-2</v>
      </c>
      <c r="L2848">
        <f t="shared" si="447"/>
        <v>1.8449446102284575</v>
      </c>
      <c r="M2848">
        <f t="shared" si="448"/>
        <v>2.2460967841285512E-2</v>
      </c>
      <c r="N2848">
        <f t="shared" si="449"/>
        <v>2</v>
      </c>
    </row>
    <row r="2849" spans="1:14" x14ac:dyDescent="0.2">
      <c r="A2849">
        <f t="shared" si="450"/>
        <v>2832</v>
      </c>
      <c r="B2849" t="s">
        <v>4038</v>
      </c>
      <c r="C2849" s="7" t="s">
        <v>790</v>
      </c>
      <c r="D2849" s="6">
        <v>84600</v>
      </c>
      <c r="E2849" s="6">
        <v>38330.82</v>
      </c>
      <c r="F2849" s="7">
        <f t="shared" si="441"/>
        <v>35498.82</v>
      </c>
      <c r="G2849" s="4">
        <f t="shared" si="442"/>
        <v>1.9166548050402143</v>
      </c>
      <c r="H2849" s="4">
        <f t="shared" si="443"/>
        <v>-0.18436222688264017</v>
      </c>
      <c r="I2849" s="4">
        <f t="shared" si="444"/>
        <v>-0.13921448403898012</v>
      </c>
      <c r="J2849">
        <f t="shared" si="445"/>
        <v>3.0564412913726304</v>
      </c>
      <c r="K2849">
        <f t="shared" si="446"/>
        <v>2.6157526764322427</v>
      </c>
      <c r="L2849">
        <f t="shared" si="447"/>
        <v>4.1290991583507166</v>
      </c>
      <c r="M2849">
        <f t="shared" si="448"/>
        <v>2.6157526764322427</v>
      </c>
      <c r="N2849">
        <f t="shared" si="449"/>
        <v>2</v>
      </c>
    </row>
    <row r="2850" spans="1:14" x14ac:dyDescent="0.2">
      <c r="A2850">
        <f t="shared" si="450"/>
        <v>2833</v>
      </c>
      <c r="B2850" t="s">
        <v>4039</v>
      </c>
      <c r="C2850" s="7" t="s">
        <v>51</v>
      </c>
      <c r="D2850" s="6">
        <v>36349</v>
      </c>
      <c r="E2850" s="6">
        <v>32024.52</v>
      </c>
      <c r="F2850" s="7">
        <f t="shared" si="441"/>
        <v>29191.52</v>
      </c>
      <c r="G2850" s="4">
        <f t="shared" si="442"/>
        <v>-0.49634620730036472</v>
      </c>
      <c r="H2850" s="4">
        <f t="shared" si="443"/>
        <v>-0.45969311909281435</v>
      </c>
      <c r="I2850" s="4">
        <f t="shared" si="444"/>
        <v>-0.41320698897473884</v>
      </c>
      <c r="J2850">
        <f t="shared" si="445"/>
        <v>1.5824323633807278</v>
      </c>
      <c r="K2850">
        <f t="shared" si="446"/>
        <v>4.5575822538082926</v>
      </c>
      <c r="L2850">
        <f t="shared" si="447"/>
        <v>0.44988169109801274</v>
      </c>
      <c r="M2850">
        <f t="shared" si="448"/>
        <v>0.44988169109801274</v>
      </c>
      <c r="N2850">
        <f t="shared" si="449"/>
        <v>3</v>
      </c>
    </row>
    <row r="2851" spans="1:14" x14ac:dyDescent="0.2">
      <c r="A2851">
        <f t="shared" si="450"/>
        <v>2834</v>
      </c>
      <c r="B2851" t="s">
        <v>4040</v>
      </c>
      <c r="C2851" s="7" t="s">
        <v>159</v>
      </c>
      <c r="D2851" s="6">
        <v>16952</v>
      </c>
      <c r="E2851" s="6">
        <v>8365.99</v>
      </c>
      <c r="F2851" s="7">
        <f t="shared" si="441"/>
        <v>5531.99</v>
      </c>
      <c r="G2851" s="4">
        <f t="shared" si="442"/>
        <v>-1.4663775151773044</v>
      </c>
      <c r="H2851" s="4">
        <f t="shared" si="443"/>
        <v>-1.4926164137792666</v>
      </c>
      <c r="I2851" s="4">
        <f t="shared" si="444"/>
        <v>-1.44098969953278</v>
      </c>
      <c r="J2851">
        <f t="shared" si="445"/>
        <v>9.0334158514608216</v>
      </c>
      <c r="K2851">
        <f t="shared" si="446"/>
        <v>15.043974191983587</v>
      </c>
      <c r="L2851">
        <f t="shared" si="447"/>
        <v>5.8259967225423388</v>
      </c>
      <c r="M2851">
        <f t="shared" si="448"/>
        <v>5.8259967225423388</v>
      </c>
      <c r="N2851">
        <f t="shared" si="449"/>
        <v>3</v>
      </c>
    </row>
    <row r="2852" spans="1:14" x14ac:dyDescent="0.2">
      <c r="A2852">
        <f t="shared" si="450"/>
        <v>2835</v>
      </c>
      <c r="B2852" t="s">
        <v>4041</v>
      </c>
      <c r="C2852" s="7" t="s">
        <v>164</v>
      </c>
      <c r="D2852" s="6">
        <v>15080</v>
      </c>
      <c r="E2852" s="6">
        <v>6570.97</v>
      </c>
      <c r="F2852" s="7">
        <f t="shared" si="441"/>
        <v>3735.9700000000003</v>
      </c>
      <c r="G2852" s="4">
        <f t="shared" si="442"/>
        <v>-1.5599950131587257</v>
      </c>
      <c r="H2852" s="4">
        <f t="shared" si="443"/>
        <v>-1.5709863705106473</v>
      </c>
      <c r="I2852" s="4">
        <f t="shared" si="444"/>
        <v>-1.5190097744800188</v>
      </c>
      <c r="J2852">
        <f t="shared" si="445"/>
        <v>9.9221434918160671</v>
      </c>
      <c r="K2852">
        <f t="shared" si="446"/>
        <v>16.18726242459697</v>
      </c>
      <c r="L2852">
        <f t="shared" si="447"/>
        <v>6.5419125545403016</v>
      </c>
      <c r="M2852">
        <f t="shared" si="448"/>
        <v>6.5419125545403016</v>
      </c>
      <c r="N2852">
        <f t="shared" si="449"/>
        <v>3</v>
      </c>
    </row>
    <row r="2853" spans="1:14" x14ac:dyDescent="0.2">
      <c r="A2853">
        <f t="shared" si="450"/>
        <v>2836</v>
      </c>
      <c r="B2853" t="s">
        <v>4042</v>
      </c>
      <c r="C2853" s="7" t="s">
        <v>4043</v>
      </c>
      <c r="D2853" s="6">
        <v>76200</v>
      </c>
      <c r="E2853" s="6">
        <v>67408.09</v>
      </c>
      <c r="F2853" s="7">
        <f t="shared" si="441"/>
        <v>64572.09</v>
      </c>
      <c r="G2853" s="4">
        <f t="shared" si="442"/>
        <v>1.4965762884569134</v>
      </c>
      <c r="H2853" s="4">
        <f t="shared" si="443"/>
        <v>1.0851413952311399</v>
      </c>
      <c r="I2853" s="4">
        <f t="shared" si="444"/>
        <v>1.1237440043750235</v>
      </c>
      <c r="J2853">
        <f t="shared" si="445"/>
        <v>2.9043932899594624</v>
      </c>
      <c r="K2853">
        <f t="shared" si="446"/>
        <v>0.68401876738311695</v>
      </c>
      <c r="L2853">
        <f t="shared" si="447"/>
        <v>5.2905741300565694</v>
      </c>
      <c r="M2853">
        <f t="shared" si="448"/>
        <v>0.68401876738311695</v>
      </c>
      <c r="N2853">
        <f t="shared" si="449"/>
        <v>2</v>
      </c>
    </row>
    <row r="2854" spans="1:14" x14ac:dyDescent="0.2">
      <c r="A2854">
        <f t="shared" si="450"/>
        <v>2837</v>
      </c>
      <c r="B2854" t="s">
        <v>4044</v>
      </c>
      <c r="C2854" s="7" t="s">
        <v>215</v>
      </c>
      <c r="D2854" s="6">
        <v>52882</v>
      </c>
      <c r="E2854" s="6">
        <v>46151.44</v>
      </c>
      <c r="F2854" s="7">
        <f t="shared" si="441"/>
        <v>43314.44</v>
      </c>
      <c r="G2854" s="4">
        <f t="shared" si="442"/>
        <v>0.33045833016055415</v>
      </c>
      <c r="H2854" s="4">
        <f t="shared" si="443"/>
        <v>0.15708335646048233</v>
      </c>
      <c r="I2854" s="4">
        <f t="shared" si="444"/>
        <v>0.20030025307928209</v>
      </c>
      <c r="J2854">
        <f t="shared" si="445"/>
        <v>2.1045976693263458E-2</v>
      </c>
      <c r="K2854">
        <f t="shared" si="446"/>
        <v>0.8843249841233225</v>
      </c>
      <c r="L2854">
        <f t="shared" si="447"/>
        <v>0.31711418099808447</v>
      </c>
      <c r="M2854">
        <f t="shared" si="448"/>
        <v>2.1045976693263458E-2</v>
      </c>
      <c r="N2854">
        <f t="shared" si="449"/>
        <v>1</v>
      </c>
    </row>
    <row r="2855" spans="1:14" x14ac:dyDescent="0.2">
      <c r="A2855">
        <f t="shared" si="450"/>
        <v>2838</v>
      </c>
      <c r="B2855" t="s">
        <v>4045</v>
      </c>
      <c r="C2855" s="7" t="s">
        <v>22</v>
      </c>
      <c r="D2855" s="6">
        <v>28891</v>
      </c>
      <c r="E2855" s="6">
        <v>25399.73</v>
      </c>
      <c r="F2855" s="7">
        <f t="shared" si="441"/>
        <v>22561.73</v>
      </c>
      <c r="G2855" s="4">
        <f t="shared" si="442"/>
        <v>-0.8693159188096814</v>
      </c>
      <c r="H2855" s="4">
        <f t="shared" si="443"/>
        <v>-0.74892917532309833</v>
      </c>
      <c r="I2855" s="4">
        <f t="shared" si="444"/>
        <v>-0.70120863299009317</v>
      </c>
      <c r="J2855">
        <f t="shared" si="445"/>
        <v>3.2734579084666655</v>
      </c>
      <c r="K2855">
        <f t="shared" si="446"/>
        <v>7.221378059953695</v>
      </c>
      <c r="L2855">
        <f t="shared" si="447"/>
        <v>1.4820109942795434</v>
      </c>
      <c r="M2855">
        <f t="shared" si="448"/>
        <v>1.4820109942795434</v>
      </c>
      <c r="N2855">
        <f t="shared" si="449"/>
        <v>3</v>
      </c>
    </row>
    <row r="2856" spans="1:14" x14ac:dyDescent="0.2">
      <c r="A2856">
        <f t="shared" si="450"/>
        <v>2839</v>
      </c>
      <c r="B2856" t="s">
        <v>4046</v>
      </c>
      <c r="C2856" s="7" t="s">
        <v>4047</v>
      </c>
      <c r="D2856" s="6">
        <v>36674</v>
      </c>
      <c r="E2856" s="6">
        <v>27633.88</v>
      </c>
      <c r="F2856" s="7">
        <f t="shared" si="441"/>
        <v>24794.880000000001</v>
      </c>
      <c r="G2856" s="4">
        <f t="shared" si="442"/>
        <v>-0.48009316945636793</v>
      </c>
      <c r="H2856" s="4">
        <f t="shared" si="443"/>
        <v>-0.65138695360333221</v>
      </c>
      <c r="I2856" s="4">
        <f t="shared" si="444"/>
        <v>-0.60419939569405678</v>
      </c>
      <c r="J2856">
        <f t="shared" si="445"/>
        <v>2.1670257778425839</v>
      </c>
      <c r="K2856">
        <f t="shared" si="446"/>
        <v>5.468247832859138</v>
      </c>
      <c r="L2856">
        <f t="shared" si="447"/>
        <v>0.79970056881771956</v>
      </c>
      <c r="M2856">
        <f t="shared" si="448"/>
        <v>0.79970056881771956</v>
      </c>
      <c r="N2856">
        <f t="shared" si="449"/>
        <v>3</v>
      </c>
    </row>
    <row r="2857" spans="1:14" x14ac:dyDescent="0.2">
      <c r="A2857">
        <f t="shared" si="450"/>
        <v>2840</v>
      </c>
      <c r="B2857" t="s">
        <v>4048</v>
      </c>
      <c r="C2857" s="7" t="s">
        <v>10</v>
      </c>
      <c r="D2857" s="6">
        <v>43034</v>
      </c>
      <c r="E2857" s="6">
        <v>43859.83</v>
      </c>
      <c r="F2857" s="7">
        <f t="shared" si="441"/>
        <v>41019.83</v>
      </c>
      <c r="G2857" s="4">
        <f t="shared" si="442"/>
        <v>-0.16203372118615419</v>
      </c>
      <c r="H2857" s="4">
        <f t="shared" si="443"/>
        <v>5.7032450874360902E-2</v>
      </c>
      <c r="I2857" s="4">
        <f t="shared" si="444"/>
        <v>0.10062116032158205</v>
      </c>
      <c r="J2857">
        <f t="shared" si="445"/>
        <v>0.26452966139965006</v>
      </c>
      <c r="K2857">
        <f t="shared" si="446"/>
        <v>1.9041333628415431</v>
      </c>
      <c r="L2857">
        <f t="shared" si="447"/>
        <v>5.3897559245107932E-2</v>
      </c>
      <c r="M2857">
        <f t="shared" si="448"/>
        <v>5.3897559245107932E-2</v>
      </c>
      <c r="N2857">
        <f t="shared" si="449"/>
        <v>3</v>
      </c>
    </row>
    <row r="2858" spans="1:14" x14ac:dyDescent="0.2">
      <c r="A2858">
        <f t="shared" si="450"/>
        <v>2841</v>
      </c>
      <c r="B2858" t="s">
        <v>4049</v>
      </c>
      <c r="C2858" s="7" t="s">
        <v>4050</v>
      </c>
      <c r="D2858" s="6">
        <v>49027</v>
      </c>
      <c r="E2858" s="6">
        <v>44075.26</v>
      </c>
      <c r="F2858" s="7">
        <f t="shared" si="441"/>
        <v>41234.26</v>
      </c>
      <c r="G2858" s="4">
        <f t="shared" si="442"/>
        <v>0.13767229665714628</v>
      </c>
      <c r="H2858" s="4">
        <f t="shared" si="443"/>
        <v>6.6438050688647873E-2</v>
      </c>
      <c r="I2858" s="4">
        <f t="shared" si="444"/>
        <v>0.1099361148716074</v>
      </c>
      <c r="J2858">
        <f t="shared" si="445"/>
        <v>8.4733008592831754E-2</v>
      </c>
      <c r="K2858">
        <f t="shared" si="446"/>
        <v>1.3448014574932892</v>
      </c>
      <c r="L2858">
        <f t="shared" si="447"/>
        <v>0.11600933353172611</v>
      </c>
      <c r="M2858">
        <f t="shared" si="448"/>
        <v>8.4733008592831754E-2</v>
      </c>
      <c r="N2858">
        <f t="shared" si="449"/>
        <v>1</v>
      </c>
    </row>
    <row r="2859" spans="1:14" x14ac:dyDescent="0.2">
      <c r="A2859">
        <f t="shared" si="450"/>
        <v>2842</v>
      </c>
      <c r="B2859" t="s">
        <v>4052</v>
      </c>
      <c r="C2859" s="7" t="s">
        <v>391</v>
      </c>
      <c r="D2859" s="6">
        <v>44106</v>
      </c>
      <c r="E2859" s="6">
        <v>39598.53</v>
      </c>
      <c r="F2859" s="7">
        <f t="shared" si="441"/>
        <v>36756.53</v>
      </c>
      <c r="G2859" s="4">
        <f t="shared" si="442"/>
        <v>-0.10842370097457101</v>
      </c>
      <c r="H2859" s="4">
        <f t="shared" si="443"/>
        <v>-0.12901444365574646</v>
      </c>
      <c r="I2859" s="4">
        <f t="shared" si="444"/>
        <v>-8.4578885069095583E-2</v>
      </c>
      <c r="J2859">
        <f t="shared" si="445"/>
        <v>0.42688885455317477</v>
      </c>
      <c r="K2859">
        <f t="shared" si="446"/>
        <v>2.3370308843843772</v>
      </c>
      <c r="L2859">
        <f t="shared" si="447"/>
        <v>1.7560177291018903E-2</v>
      </c>
      <c r="M2859">
        <f t="shared" si="448"/>
        <v>1.7560177291018903E-2</v>
      </c>
      <c r="N2859">
        <f t="shared" si="449"/>
        <v>3</v>
      </c>
    </row>
    <row r="2860" spans="1:14" x14ac:dyDescent="0.2">
      <c r="A2860">
        <f t="shared" si="450"/>
        <v>2843</v>
      </c>
      <c r="B2860" t="s">
        <v>4053</v>
      </c>
      <c r="C2860" s="7" t="s">
        <v>208</v>
      </c>
      <c r="D2860" s="6">
        <v>67252</v>
      </c>
      <c r="E2860" s="6">
        <v>91057.78</v>
      </c>
      <c r="F2860" s="7">
        <f t="shared" si="441"/>
        <v>88214.78</v>
      </c>
      <c r="G2860" s="4">
        <f t="shared" si="442"/>
        <v>1.0490926496012729</v>
      </c>
      <c r="H2860" s="4">
        <f t="shared" si="443"/>
        <v>2.1176787385535376</v>
      </c>
      <c r="I2860" s="4">
        <f t="shared" si="444"/>
        <v>2.1507951762741904</v>
      </c>
      <c r="J2860">
        <f t="shared" si="445"/>
        <v>7.5951312416676924</v>
      </c>
      <c r="K2860">
        <f t="shared" si="446"/>
        <v>4.055445909160758</v>
      </c>
      <c r="L2860">
        <f t="shared" si="447"/>
        <v>10.968361991021592</v>
      </c>
      <c r="M2860">
        <f t="shared" si="448"/>
        <v>4.055445909160758</v>
      </c>
      <c r="N2860">
        <f t="shared" si="449"/>
        <v>2</v>
      </c>
    </row>
    <row r="2861" spans="1:14" x14ac:dyDescent="0.2">
      <c r="A2861">
        <f t="shared" si="450"/>
        <v>2844</v>
      </c>
      <c r="B2861" t="s">
        <v>4054</v>
      </c>
      <c r="C2861" s="7" t="s">
        <v>221</v>
      </c>
      <c r="D2861" s="6">
        <v>19282</v>
      </c>
      <c r="E2861" s="6">
        <v>10541.13</v>
      </c>
      <c r="F2861" s="7">
        <f t="shared" si="441"/>
        <v>7697.1299999999992</v>
      </c>
      <c r="G2861" s="4">
        <f t="shared" si="442"/>
        <v>-1.3498557361726506</v>
      </c>
      <c r="H2861" s="4">
        <f t="shared" si="443"/>
        <v>-1.3976505483935351</v>
      </c>
      <c r="I2861" s="4">
        <f t="shared" si="444"/>
        <v>-1.3469348532219008</v>
      </c>
      <c r="J2861">
        <f t="shared" si="445"/>
        <v>8.0043574438186962</v>
      </c>
      <c r="K2861">
        <f t="shared" si="446"/>
        <v>13.703162072963451</v>
      </c>
      <c r="L2861">
        <f t="shared" si="447"/>
        <v>5.0082733315187635</v>
      </c>
      <c r="M2861">
        <f t="shared" si="448"/>
        <v>5.0082733315187635</v>
      </c>
      <c r="N2861">
        <f t="shared" si="449"/>
        <v>3</v>
      </c>
    </row>
    <row r="2862" spans="1:14" x14ac:dyDescent="0.2">
      <c r="A2862">
        <f t="shared" si="450"/>
        <v>2845</v>
      </c>
      <c r="B2862" t="s">
        <v>4055</v>
      </c>
      <c r="C2862" s="7" t="s">
        <v>10</v>
      </c>
      <c r="D2862" s="6">
        <v>42391</v>
      </c>
      <c r="E2862" s="6">
        <v>39792.49</v>
      </c>
      <c r="F2862" s="7">
        <f t="shared" si="441"/>
        <v>36947.49</v>
      </c>
      <c r="G2862" s="4">
        <f t="shared" si="442"/>
        <v>-0.19418973144366167</v>
      </c>
      <c r="H2862" s="4">
        <f t="shared" si="443"/>
        <v>-0.12054621666795884</v>
      </c>
      <c r="I2862" s="4">
        <f t="shared" si="444"/>
        <v>-7.6283479944472959E-2</v>
      </c>
      <c r="J2862">
        <f t="shared" si="445"/>
        <v>0.48798630075640359</v>
      </c>
      <c r="K2862">
        <f t="shared" si="446"/>
        <v>2.4867536790182525</v>
      </c>
      <c r="L2862">
        <f t="shared" si="447"/>
        <v>2.3684197287479104E-2</v>
      </c>
      <c r="M2862">
        <f t="shared" si="448"/>
        <v>2.3684197287479104E-2</v>
      </c>
      <c r="N2862">
        <f t="shared" si="449"/>
        <v>3</v>
      </c>
    </row>
    <row r="2863" spans="1:14" x14ac:dyDescent="0.2">
      <c r="A2863">
        <f t="shared" si="450"/>
        <v>2846</v>
      </c>
      <c r="B2863" t="s">
        <v>4056</v>
      </c>
      <c r="C2863" s="7" t="s">
        <v>10</v>
      </c>
      <c r="D2863" s="6">
        <v>68523</v>
      </c>
      <c r="E2863" s="6">
        <v>64296.08</v>
      </c>
      <c r="F2863" s="7">
        <f t="shared" si="441"/>
        <v>61450.080000000002</v>
      </c>
      <c r="G2863" s="4">
        <f t="shared" si="442"/>
        <v>1.1126545299081034</v>
      </c>
      <c r="H2863" s="4">
        <f t="shared" si="443"/>
        <v>0.94927210739723056</v>
      </c>
      <c r="I2863" s="4">
        <f t="shared" si="444"/>
        <v>0.98812221052749982</v>
      </c>
      <c r="J2863">
        <f t="shared" si="445"/>
        <v>1.6955729337143857</v>
      </c>
      <c r="K2863">
        <f t="shared" si="446"/>
        <v>0.18499322190604212</v>
      </c>
      <c r="L2863">
        <f t="shared" si="447"/>
        <v>3.6118856078194517</v>
      </c>
      <c r="M2863">
        <f t="shared" si="448"/>
        <v>0.18499322190604212</v>
      </c>
      <c r="N2863">
        <f t="shared" si="449"/>
        <v>2</v>
      </c>
    </row>
    <row r="2864" spans="1:14" x14ac:dyDescent="0.2">
      <c r="A2864">
        <f t="shared" si="450"/>
        <v>2847</v>
      </c>
      <c r="B2864" t="s">
        <v>4057</v>
      </c>
      <c r="C2864" s="7" t="s">
        <v>4058</v>
      </c>
      <c r="D2864" s="6">
        <v>52601</v>
      </c>
      <c r="E2864" s="6">
        <v>60831.72</v>
      </c>
      <c r="F2864" s="7">
        <f t="shared" si="441"/>
        <v>57984.72</v>
      </c>
      <c r="G2864" s="4">
        <f t="shared" si="442"/>
        <v>0.31640570359389847</v>
      </c>
      <c r="H2864" s="4">
        <f t="shared" si="443"/>
        <v>0.79801933957184334</v>
      </c>
      <c r="I2864" s="4">
        <f t="shared" si="444"/>
        <v>0.83758510797899555</v>
      </c>
      <c r="J2864">
        <f t="shared" si="445"/>
        <v>0.61828343796525675</v>
      </c>
      <c r="K2864">
        <f t="shared" si="446"/>
        <v>0.34375763550189353</v>
      </c>
      <c r="L2864">
        <f t="shared" si="447"/>
        <v>1.7290634022360039</v>
      </c>
      <c r="M2864">
        <f t="shared" si="448"/>
        <v>0.34375763550189353</v>
      </c>
      <c r="N2864">
        <f t="shared" si="449"/>
        <v>2</v>
      </c>
    </row>
    <row r="2865" spans="1:14" x14ac:dyDescent="0.2">
      <c r="A2865">
        <f t="shared" si="450"/>
        <v>2848</v>
      </c>
      <c r="B2865" t="s">
        <v>4059</v>
      </c>
      <c r="C2865" s="7" t="s">
        <v>3665</v>
      </c>
      <c r="D2865" s="6">
        <v>47604</v>
      </c>
      <c r="E2865" s="6">
        <v>49191.12</v>
      </c>
      <c r="F2865" s="7">
        <f t="shared" si="441"/>
        <v>46343.12</v>
      </c>
      <c r="G2865" s="4">
        <f t="shared" si="442"/>
        <v>6.6508995574046562E-2</v>
      </c>
      <c r="H2865" s="4">
        <f t="shared" si="443"/>
        <v>0.28979474133488131</v>
      </c>
      <c r="I2865" s="4">
        <f t="shared" si="444"/>
        <v>0.3318677415210613</v>
      </c>
      <c r="J2865">
        <f t="shared" si="445"/>
        <v>5.2034583152836898E-2</v>
      </c>
      <c r="K2865">
        <f t="shared" si="446"/>
        <v>0.99590989195366397</v>
      </c>
      <c r="L2865">
        <f t="shared" si="447"/>
        <v>0.31627418550272451</v>
      </c>
      <c r="M2865">
        <f t="shared" si="448"/>
        <v>5.2034583152836898E-2</v>
      </c>
      <c r="N2865">
        <f t="shared" si="449"/>
        <v>1</v>
      </c>
    </row>
    <row r="2866" spans="1:14" x14ac:dyDescent="0.2">
      <c r="A2866">
        <f t="shared" si="450"/>
        <v>2849</v>
      </c>
      <c r="B2866" t="s">
        <v>4060</v>
      </c>
      <c r="C2866" s="7" t="s">
        <v>2441</v>
      </c>
      <c r="D2866" s="6">
        <v>36634</v>
      </c>
      <c r="E2866" s="6">
        <v>32903.06</v>
      </c>
      <c r="F2866" s="7">
        <f t="shared" si="441"/>
        <v>30054.059999999998</v>
      </c>
      <c r="G2866" s="4">
        <f t="shared" si="442"/>
        <v>-0.48209354334485988</v>
      </c>
      <c r="H2866" s="4">
        <f t="shared" si="443"/>
        <v>-0.42133636441220518</v>
      </c>
      <c r="I2866" s="4">
        <f t="shared" si="444"/>
        <v>-0.37573778738177693</v>
      </c>
      <c r="J2866">
        <f t="shared" si="445"/>
        <v>1.4572920018243329</v>
      </c>
      <c r="K2866">
        <f t="shared" si="446"/>
        <v>4.3466916528633615</v>
      </c>
      <c r="L2866">
        <f t="shared" si="447"/>
        <v>0.38447658047472522</v>
      </c>
      <c r="M2866">
        <f t="shared" si="448"/>
        <v>0.38447658047472522</v>
      </c>
      <c r="N2866">
        <f t="shared" si="449"/>
        <v>3</v>
      </c>
    </row>
    <row r="2867" spans="1:14" x14ac:dyDescent="0.2">
      <c r="A2867">
        <f t="shared" si="450"/>
        <v>2850</v>
      </c>
      <c r="B2867" t="s">
        <v>4061</v>
      </c>
      <c r="C2867" s="7" t="s">
        <v>1641</v>
      </c>
      <c r="D2867" s="6">
        <v>37296</v>
      </c>
      <c r="E2867" s="6">
        <v>34518.83</v>
      </c>
      <c r="F2867" s="7">
        <f t="shared" si="441"/>
        <v>31668.83</v>
      </c>
      <c r="G2867" s="4">
        <f t="shared" si="442"/>
        <v>-0.44898735549031876</v>
      </c>
      <c r="H2867" s="4">
        <f t="shared" si="443"/>
        <v>-0.3507924011205073</v>
      </c>
      <c r="I2867" s="4">
        <f t="shared" si="444"/>
        <v>-0.30559130993578321</v>
      </c>
      <c r="J2867">
        <f t="shared" si="445"/>
        <v>1.2315984523743151</v>
      </c>
      <c r="K2867">
        <f t="shared" si="446"/>
        <v>3.9538354151892037</v>
      </c>
      <c r="L2867">
        <f t="shared" si="447"/>
        <v>0.27503066572261359</v>
      </c>
      <c r="M2867">
        <f t="shared" si="448"/>
        <v>0.27503066572261359</v>
      </c>
      <c r="N2867">
        <f t="shared" si="449"/>
        <v>3</v>
      </c>
    </row>
    <row r="2868" spans="1:14" x14ac:dyDescent="0.2">
      <c r="A2868">
        <f t="shared" si="450"/>
        <v>2851</v>
      </c>
      <c r="B2868" t="s">
        <v>4062</v>
      </c>
      <c r="C2868" s="7" t="s">
        <v>103</v>
      </c>
      <c r="D2868" s="6">
        <v>33476</v>
      </c>
      <c r="E2868" s="6">
        <v>10563.89</v>
      </c>
      <c r="F2868" s="7">
        <f t="shared" si="441"/>
        <v>7712.8899999999994</v>
      </c>
      <c r="G2868" s="4">
        <f t="shared" si="442"/>
        <v>-0.6400230618412962</v>
      </c>
      <c r="H2868" s="4">
        <f t="shared" si="443"/>
        <v>-1.3966568546100639</v>
      </c>
      <c r="I2868" s="4">
        <f t="shared" si="444"/>
        <v>-1.3462502303439992</v>
      </c>
      <c r="J2868">
        <f t="shared" si="445"/>
        <v>6.193873259919787</v>
      </c>
      <c r="K2868">
        <f t="shared" si="446"/>
        <v>11.032316195848917</v>
      </c>
      <c r="L2868">
        <f t="shared" si="447"/>
        <v>3.7431293373889245</v>
      </c>
      <c r="M2868">
        <f t="shared" si="448"/>
        <v>3.7431293373889245</v>
      </c>
      <c r="N2868">
        <f t="shared" si="449"/>
        <v>3</v>
      </c>
    </row>
    <row r="2869" spans="1:14" x14ac:dyDescent="0.2">
      <c r="A2869">
        <f t="shared" si="450"/>
        <v>2852</v>
      </c>
      <c r="B2869" t="s">
        <v>4063</v>
      </c>
      <c r="C2869" s="7" t="s">
        <v>980</v>
      </c>
      <c r="D2869" s="6">
        <v>33112</v>
      </c>
      <c r="E2869" s="6">
        <v>29057.17</v>
      </c>
      <c r="F2869" s="7">
        <f t="shared" si="441"/>
        <v>26205.17</v>
      </c>
      <c r="G2869" s="4">
        <f t="shared" si="442"/>
        <v>-0.65822646422657261</v>
      </c>
      <c r="H2869" s="4">
        <f t="shared" si="443"/>
        <v>-0.58924660100770276</v>
      </c>
      <c r="I2869" s="4">
        <f t="shared" si="444"/>
        <v>-0.54293563944560652</v>
      </c>
      <c r="J2869">
        <f t="shared" si="445"/>
        <v>2.2558307504826707</v>
      </c>
      <c r="K2869">
        <f t="shared" si="446"/>
        <v>5.661091077548992</v>
      </c>
      <c r="L2869">
        <f t="shared" si="447"/>
        <v>0.8314731362291371</v>
      </c>
      <c r="M2869">
        <f t="shared" si="448"/>
        <v>0.8314731362291371</v>
      </c>
      <c r="N2869">
        <f t="shared" si="449"/>
        <v>3</v>
      </c>
    </row>
    <row r="2870" spans="1:14" x14ac:dyDescent="0.2">
      <c r="A2870">
        <f t="shared" si="450"/>
        <v>2853</v>
      </c>
      <c r="B2870" t="s">
        <v>4064</v>
      </c>
      <c r="C2870" s="7" t="s">
        <v>1438</v>
      </c>
      <c r="D2870" s="6">
        <v>43220</v>
      </c>
      <c r="E2870" s="6">
        <v>37402.43</v>
      </c>
      <c r="F2870" s="7">
        <f t="shared" si="441"/>
        <v>34549.43</v>
      </c>
      <c r="G2870" s="4">
        <f t="shared" si="442"/>
        <v>-0.1527319826046668</v>
      </c>
      <c r="H2870" s="4">
        <f t="shared" si="443"/>
        <v>-0.22489541544312786</v>
      </c>
      <c r="I2870" s="4">
        <f t="shared" si="444"/>
        <v>-0.18045649635184932</v>
      </c>
      <c r="J2870">
        <f t="shared" si="445"/>
        <v>0.62364399873161325</v>
      </c>
      <c r="K2870">
        <f t="shared" si="446"/>
        <v>2.7606393442282853</v>
      </c>
      <c r="L2870">
        <f t="shared" si="447"/>
        <v>5.6365545710656967E-2</v>
      </c>
      <c r="M2870">
        <f t="shared" si="448"/>
        <v>5.6365545710656967E-2</v>
      </c>
      <c r="N2870">
        <f t="shared" si="449"/>
        <v>3</v>
      </c>
    </row>
    <row r="2871" spans="1:14" x14ac:dyDescent="0.2">
      <c r="A2871">
        <f t="shared" si="450"/>
        <v>2854</v>
      </c>
      <c r="B2871" t="s">
        <v>4065</v>
      </c>
      <c r="C2871" s="7" t="s">
        <v>437</v>
      </c>
      <c r="D2871" s="6">
        <v>50364</v>
      </c>
      <c r="E2871" s="6">
        <v>44494</v>
      </c>
      <c r="F2871" s="7">
        <f t="shared" si="441"/>
        <v>41640</v>
      </c>
      <c r="G2871" s="4">
        <f t="shared" si="442"/>
        <v>0.20453479387998838</v>
      </c>
      <c r="H2871" s="4">
        <f t="shared" si="443"/>
        <v>8.4720095279626387E-2</v>
      </c>
      <c r="I2871" s="4">
        <f t="shared" si="444"/>
        <v>0.12756167873453356</v>
      </c>
      <c r="J2871">
        <f t="shared" si="445"/>
        <v>5.8695995025306924E-2</v>
      </c>
      <c r="K2871">
        <f t="shared" si="446"/>
        <v>1.2054245048369221</v>
      </c>
      <c r="L2871">
        <f t="shared" si="447"/>
        <v>0.16429991712239594</v>
      </c>
      <c r="M2871">
        <f t="shared" si="448"/>
        <v>5.8695995025306924E-2</v>
      </c>
      <c r="N2871">
        <f t="shared" si="449"/>
        <v>1</v>
      </c>
    </row>
    <row r="2872" spans="1:14" x14ac:dyDescent="0.2">
      <c r="A2872">
        <f t="shared" si="450"/>
        <v>2855</v>
      </c>
      <c r="B2872" t="s">
        <v>4066</v>
      </c>
      <c r="C2872" s="7" t="s">
        <v>226</v>
      </c>
      <c r="D2872" s="6">
        <v>42011</v>
      </c>
      <c r="E2872" s="6">
        <v>43615.44</v>
      </c>
      <c r="F2872" s="7">
        <f t="shared" si="441"/>
        <v>40760.44</v>
      </c>
      <c r="G2872" s="4">
        <f t="shared" si="442"/>
        <v>-0.2131932833843348</v>
      </c>
      <c r="H2872" s="4">
        <f t="shared" si="443"/>
        <v>4.6362467405885836E-2</v>
      </c>
      <c r="I2872" s="4">
        <f t="shared" si="444"/>
        <v>8.9353119185868468E-2</v>
      </c>
      <c r="J2872">
        <f t="shared" si="445"/>
        <v>0.32044267011169009</v>
      </c>
      <c r="K2872">
        <f t="shared" si="446"/>
        <v>2.0417648845791159</v>
      </c>
      <c r="L2872">
        <f t="shared" si="447"/>
        <v>5.6250418794197329E-2</v>
      </c>
      <c r="M2872">
        <f t="shared" si="448"/>
        <v>5.6250418794197329E-2</v>
      </c>
      <c r="N2872">
        <f t="shared" si="449"/>
        <v>3</v>
      </c>
    </row>
    <row r="2873" spans="1:14" x14ac:dyDescent="0.2">
      <c r="A2873">
        <f t="shared" si="450"/>
        <v>2856</v>
      </c>
      <c r="B2873" t="s">
        <v>4067</v>
      </c>
      <c r="C2873" s="7" t="s">
        <v>4068</v>
      </c>
      <c r="D2873" s="6">
        <v>68500</v>
      </c>
      <c r="E2873" s="6">
        <v>58178.65</v>
      </c>
      <c r="F2873" s="7">
        <f t="shared" si="441"/>
        <v>55322.65</v>
      </c>
      <c r="G2873" s="4">
        <f t="shared" si="442"/>
        <v>1.1115043149222206</v>
      </c>
      <c r="H2873" s="4">
        <f t="shared" si="443"/>
        <v>0.68218721452291653</v>
      </c>
      <c r="I2873" s="4">
        <f t="shared" si="444"/>
        <v>0.72194335515063235</v>
      </c>
      <c r="J2873">
        <f t="shared" si="445"/>
        <v>1.0844255908732028</v>
      </c>
      <c r="K2873">
        <f t="shared" si="446"/>
        <v>5.7013577932995455E-2</v>
      </c>
      <c r="L2873">
        <f t="shared" si="447"/>
        <v>2.6553187428125953</v>
      </c>
      <c r="M2873">
        <f t="shared" si="448"/>
        <v>5.7013577932995455E-2</v>
      </c>
      <c r="N2873">
        <f t="shared" si="449"/>
        <v>2</v>
      </c>
    </row>
    <row r="2874" spans="1:14" x14ac:dyDescent="0.2">
      <c r="A2874">
        <f t="shared" si="450"/>
        <v>2857</v>
      </c>
      <c r="B2874" t="s">
        <v>4069</v>
      </c>
      <c r="C2874" s="7" t="s">
        <v>4070</v>
      </c>
      <c r="D2874" s="6">
        <v>55497</v>
      </c>
      <c r="E2874" s="6">
        <v>47600.160000000003</v>
      </c>
      <c r="F2874" s="7">
        <f t="shared" si="441"/>
        <v>44743.16</v>
      </c>
      <c r="G2874" s="4">
        <f t="shared" si="442"/>
        <v>0.46123277312071276</v>
      </c>
      <c r="H2874" s="4">
        <f t="shared" si="443"/>
        <v>0.22033397412261763</v>
      </c>
      <c r="I2874" s="4">
        <f t="shared" si="444"/>
        <v>0.26236461844192815</v>
      </c>
      <c r="J2874">
        <f t="shared" si="445"/>
        <v>3.8773939046855971E-2</v>
      </c>
      <c r="K2874">
        <f t="shared" si="446"/>
        <v>0.63060898507144025</v>
      </c>
      <c r="L2874">
        <f t="shared" si="447"/>
        <v>0.515853521666504</v>
      </c>
      <c r="M2874">
        <f t="shared" si="448"/>
        <v>3.8773939046855971E-2</v>
      </c>
      <c r="N2874">
        <f t="shared" si="449"/>
        <v>1</v>
      </c>
    </row>
    <row r="2875" spans="1:14" x14ac:dyDescent="0.2">
      <c r="A2875">
        <f t="shared" si="450"/>
        <v>2858</v>
      </c>
      <c r="B2875" t="s">
        <v>4071</v>
      </c>
      <c r="C2875" s="7" t="s">
        <v>103</v>
      </c>
      <c r="D2875" s="6">
        <v>39853</v>
      </c>
      <c r="E2875" s="6">
        <v>39302.14</v>
      </c>
      <c r="F2875" s="7">
        <f t="shared" si="441"/>
        <v>36444.14</v>
      </c>
      <c r="G2875" s="4">
        <f t="shared" si="442"/>
        <v>-0.32111345466847335</v>
      </c>
      <c r="H2875" s="4">
        <f t="shared" si="443"/>
        <v>-0.14195472926571959</v>
      </c>
      <c r="I2875" s="4">
        <f t="shared" si="444"/>
        <v>-9.8149274715518223E-2</v>
      </c>
      <c r="J2875">
        <f t="shared" si="445"/>
        <v>0.65593971754410219</v>
      </c>
      <c r="K2875">
        <f t="shared" si="446"/>
        <v>2.8473709740415951</v>
      </c>
      <c r="L2875">
        <f t="shared" si="447"/>
        <v>6.6218486860858808E-2</v>
      </c>
      <c r="M2875">
        <f t="shared" si="448"/>
        <v>6.6218486860858808E-2</v>
      </c>
      <c r="N2875">
        <f t="shared" si="449"/>
        <v>3</v>
      </c>
    </row>
    <row r="2876" spans="1:14" x14ac:dyDescent="0.2">
      <c r="A2876">
        <f t="shared" si="450"/>
        <v>2859</v>
      </c>
      <c r="B2876" t="s">
        <v>4072</v>
      </c>
      <c r="C2876" s="7" t="s">
        <v>2614</v>
      </c>
      <c r="D2876" s="6">
        <v>51153</v>
      </c>
      <c r="E2876" s="6">
        <v>46350.66</v>
      </c>
      <c r="F2876" s="7">
        <f t="shared" si="441"/>
        <v>43491.66</v>
      </c>
      <c r="G2876" s="4">
        <f t="shared" si="442"/>
        <v>0.2439921688304913</v>
      </c>
      <c r="H2876" s="4">
        <f t="shared" si="443"/>
        <v>0.16578123324181387</v>
      </c>
      <c r="I2876" s="4">
        <f t="shared" si="444"/>
        <v>0.20799878521263798</v>
      </c>
      <c r="J2876">
        <f t="shared" si="445"/>
        <v>1.6604339740150902E-2</v>
      </c>
      <c r="K2876">
        <f t="shared" si="446"/>
        <v>0.96968673396549498</v>
      </c>
      <c r="L2876">
        <f t="shared" si="447"/>
        <v>0.25672343602259196</v>
      </c>
      <c r="M2876">
        <f t="shared" si="448"/>
        <v>1.6604339740150902E-2</v>
      </c>
      <c r="N2876">
        <f t="shared" si="449"/>
        <v>1</v>
      </c>
    </row>
    <row r="2877" spans="1:14" x14ac:dyDescent="0.2">
      <c r="A2877">
        <f t="shared" si="450"/>
        <v>2860</v>
      </c>
      <c r="B2877" t="s">
        <v>4073</v>
      </c>
      <c r="C2877" s="7" t="s">
        <v>22</v>
      </c>
      <c r="D2877" s="6">
        <v>32219</v>
      </c>
      <c r="E2877" s="6">
        <v>29361.07</v>
      </c>
      <c r="F2877" s="7">
        <f t="shared" si="441"/>
        <v>26501.07</v>
      </c>
      <c r="G2877" s="4">
        <f t="shared" si="442"/>
        <v>-0.70288481128715452</v>
      </c>
      <c r="H2877" s="4">
        <f t="shared" si="443"/>
        <v>-0.57597843137690941</v>
      </c>
      <c r="I2877" s="4">
        <f t="shared" si="444"/>
        <v>-0.53008158426977992</v>
      </c>
      <c r="J2877">
        <f t="shared" si="445"/>
        <v>2.2983064742537782</v>
      </c>
      <c r="K2877">
        <f t="shared" si="446"/>
        <v>5.7339996600647432</v>
      </c>
      <c r="L2877">
        <f t="shared" si="447"/>
        <v>0.85649018342230754</v>
      </c>
      <c r="M2877">
        <f t="shared" si="448"/>
        <v>0.85649018342230754</v>
      </c>
      <c r="N2877">
        <f t="shared" si="449"/>
        <v>3</v>
      </c>
    </row>
    <row r="2878" spans="1:14" x14ac:dyDescent="0.2">
      <c r="A2878">
        <f t="shared" si="450"/>
        <v>2861</v>
      </c>
      <c r="B2878" t="s">
        <v>4074</v>
      </c>
      <c r="C2878" s="7" t="s">
        <v>113</v>
      </c>
      <c r="D2878" s="6">
        <v>71171</v>
      </c>
      <c r="E2878" s="6">
        <v>78562.429999999993</v>
      </c>
      <c r="F2878" s="7">
        <f t="shared" si="441"/>
        <v>75701.429999999993</v>
      </c>
      <c r="G2878" s="4">
        <f t="shared" si="442"/>
        <v>1.2450792813262679</v>
      </c>
      <c r="H2878" s="4">
        <f t="shared" si="443"/>
        <v>1.5721360488657012</v>
      </c>
      <c r="I2878" s="4">
        <f t="shared" si="444"/>
        <v>1.6072085208688855</v>
      </c>
      <c r="J2878">
        <f t="shared" si="445"/>
        <v>4.4559448009544269</v>
      </c>
      <c r="K2878">
        <f t="shared" si="446"/>
        <v>1.6631018654089154</v>
      </c>
      <c r="L2878">
        <f t="shared" si="447"/>
        <v>7.2758144599459653</v>
      </c>
      <c r="M2878">
        <f t="shared" si="448"/>
        <v>1.6631018654089154</v>
      </c>
      <c r="N2878">
        <f t="shared" si="449"/>
        <v>2</v>
      </c>
    </row>
    <row r="2879" spans="1:14" x14ac:dyDescent="0.2">
      <c r="A2879">
        <f t="shared" si="450"/>
        <v>2862</v>
      </c>
      <c r="B2879" t="s">
        <v>4075</v>
      </c>
      <c r="C2879" s="7" t="s">
        <v>4076</v>
      </c>
      <c r="D2879" s="6">
        <v>57919</v>
      </c>
      <c r="E2879" s="6">
        <v>51682.15</v>
      </c>
      <c r="F2879" s="7">
        <f t="shared" si="441"/>
        <v>48820.15</v>
      </c>
      <c r="G2879" s="4">
        <f t="shared" si="442"/>
        <v>0.58235541206889796</v>
      </c>
      <c r="H2879" s="4">
        <f t="shared" si="443"/>
        <v>0.3985522556336476</v>
      </c>
      <c r="I2879" s="4">
        <f t="shared" si="444"/>
        <v>0.43947125720939417</v>
      </c>
      <c r="J2879">
        <f t="shared" si="445"/>
        <v>0.14515658329106559</v>
      </c>
      <c r="K2879">
        <f t="shared" si="446"/>
        <v>0.26942410875906042</v>
      </c>
      <c r="L2879">
        <f t="shared" si="447"/>
        <v>0.94456711726252784</v>
      </c>
      <c r="M2879">
        <f t="shared" si="448"/>
        <v>0.14515658329106559</v>
      </c>
      <c r="N2879">
        <f t="shared" si="449"/>
        <v>1</v>
      </c>
    </row>
    <row r="2880" spans="1:14" x14ac:dyDescent="0.2">
      <c r="A2880">
        <f t="shared" si="450"/>
        <v>2863</v>
      </c>
      <c r="B2880" t="s">
        <v>4077</v>
      </c>
      <c r="C2880" s="7" t="s">
        <v>4078</v>
      </c>
      <c r="D2880" s="6">
        <v>64408</v>
      </c>
      <c r="E2880" s="6">
        <v>54995.22</v>
      </c>
      <c r="F2880" s="7">
        <f t="shared" si="441"/>
        <v>52132.22</v>
      </c>
      <c r="G2880" s="4">
        <f t="shared" si="442"/>
        <v>0.90686606612949805</v>
      </c>
      <c r="H2880" s="4">
        <f t="shared" si="443"/>
        <v>0.54319975401697251</v>
      </c>
      <c r="I2880" s="4">
        <f t="shared" si="444"/>
        <v>0.58334935969739676</v>
      </c>
      <c r="J2880">
        <f t="shared" si="445"/>
        <v>0.57997705882561335</v>
      </c>
      <c r="K2880">
        <f t="shared" si="446"/>
        <v>5.0942523499861392E-2</v>
      </c>
      <c r="L2880">
        <f t="shared" si="447"/>
        <v>1.8145825099042261</v>
      </c>
      <c r="M2880">
        <f t="shared" si="448"/>
        <v>5.0942523499861392E-2</v>
      </c>
      <c r="N2880">
        <f t="shared" si="449"/>
        <v>2</v>
      </c>
    </row>
    <row r="2881" spans="1:14" x14ac:dyDescent="0.2">
      <c r="A2881">
        <f t="shared" si="450"/>
        <v>2864</v>
      </c>
      <c r="B2881" t="s">
        <v>4080</v>
      </c>
      <c r="C2881" s="7" t="s">
        <v>10</v>
      </c>
      <c r="D2881" s="6">
        <v>42290</v>
      </c>
      <c r="E2881" s="6">
        <v>34488.35</v>
      </c>
      <c r="F2881" s="7">
        <f t="shared" si="441"/>
        <v>31624.35</v>
      </c>
      <c r="G2881" s="4">
        <f t="shared" si="442"/>
        <v>-0.19924067551210373</v>
      </c>
      <c r="H2881" s="4">
        <f t="shared" si="443"/>
        <v>-0.35212314745267781</v>
      </c>
      <c r="I2881" s="4">
        <f t="shared" si="444"/>
        <v>-0.30752354506326146</v>
      </c>
      <c r="J2881">
        <f t="shared" si="445"/>
        <v>0.93551739017244806</v>
      </c>
      <c r="K2881">
        <f t="shared" si="446"/>
        <v>3.3585266356821397</v>
      </c>
      <c r="L2881">
        <f t="shared" si="447"/>
        <v>0.16821009158748707</v>
      </c>
      <c r="M2881">
        <f t="shared" si="448"/>
        <v>0.16821009158748707</v>
      </c>
      <c r="N2881">
        <f t="shared" si="449"/>
        <v>3</v>
      </c>
    </row>
    <row r="2882" spans="1:14" x14ac:dyDescent="0.2">
      <c r="A2882">
        <f t="shared" si="450"/>
        <v>2865</v>
      </c>
      <c r="B2882" t="s">
        <v>4081</v>
      </c>
      <c r="C2882" s="7" t="s">
        <v>22</v>
      </c>
      <c r="D2882" s="6">
        <v>30555</v>
      </c>
      <c r="E2882" s="6">
        <v>27147.119999999999</v>
      </c>
      <c r="F2882" s="7">
        <f t="shared" si="441"/>
        <v>24282.12</v>
      </c>
      <c r="G2882" s="4">
        <f t="shared" si="442"/>
        <v>-0.78610036504841796</v>
      </c>
      <c r="H2882" s="4">
        <f t="shared" si="443"/>
        <v>-0.6726387280340167</v>
      </c>
      <c r="I2882" s="4">
        <f t="shared" si="444"/>
        <v>-0.62647396592709792</v>
      </c>
      <c r="J2882">
        <f t="shared" si="445"/>
        <v>2.8023935553769834</v>
      </c>
      <c r="K2882">
        <f t="shared" si="446"/>
        <v>6.5131843952907422</v>
      </c>
      <c r="L2882">
        <f t="shared" si="447"/>
        <v>1.1720195239432805</v>
      </c>
      <c r="M2882">
        <f t="shared" si="448"/>
        <v>1.1720195239432805</v>
      </c>
      <c r="N2882">
        <f t="shared" si="449"/>
        <v>3</v>
      </c>
    </row>
    <row r="2883" spans="1:14" x14ac:dyDescent="0.2">
      <c r="A2883">
        <f t="shared" si="450"/>
        <v>2866</v>
      </c>
      <c r="B2883" t="s">
        <v>4082</v>
      </c>
      <c r="C2883" s="7" t="s">
        <v>113</v>
      </c>
      <c r="D2883" s="6">
        <v>64116</v>
      </c>
      <c r="E2883" s="6">
        <v>77777.8</v>
      </c>
      <c r="F2883" s="7">
        <f t="shared" si="441"/>
        <v>74911.8</v>
      </c>
      <c r="G2883" s="4">
        <f t="shared" si="442"/>
        <v>0.89226333674350711</v>
      </c>
      <c r="H2883" s="4">
        <f t="shared" si="443"/>
        <v>1.5378793725333246</v>
      </c>
      <c r="I2883" s="4">
        <f t="shared" si="444"/>
        <v>1.5729065688969768</v>
      </c>
      <c r="J2883">
        <f t="shared" si="445"/>
        <v>3.7175758606756153</v>
      </c>
      <c r="K2883">
        <f t="shared" si="446"/>
        <v>1.4135531480889549</v>
      </c>
      <c r="L2883">
        <f t="shared" si="447"/>
        <v>6.2225563665057617</v>
      </c>
      <c r="M2883">
        <f t="shared" si="448"/>
        <v>1.4135531480889549</v>
      </c>
      <c r="N2883">
        <f t="shared" si="449"/>
        <v>2</v>
      </c>
    </row>
    <row r="2884" spans="1:14" x14ac:dyDescent="0.2">
      <c r="A2884">
        <f t="shared" si="450"/>
        <v>2867</v>
      </c>
      <c r="B2884" t="s">
        <v>4083</v>
      </c>
      <c r="C2884" s="7" t="s">
        <v>3987</v>
      </c>
      <c r="D2884" s="6">
        <v>84600</v>
      </c>
      <c r="E2884" s="6">
        <v>74049.95</v>
      </c>
      <c r="F2884" s="7">
        <f t="shared" si="441"/>
        <v>71182.95</v>
      </c>
      <c r="G2884" s="4">
        <f t="shared" si="442"/>
        <v>1.9166548050402143</v>
      </c>
      <c r="H2884" s="4">
        <f t="shared" si="443"/>
        <v>1.3751227217990272</v>
      </c>
      <c r="I2884" s="4">
        <f t="shared" si="444"/>
        <v>1.4109233190072132</v>
      </c>
      <c r="J2884">
        <f t="shared" si="445"/>
        <v>5.242597380998709</v>
      </c>
      <c r="K2884">
        <f t="shared" si="446"/>
        <v>1.9925224580188297</v>
      </c>
      <c r="L2884">
        <f t="shared" si="447"/>
        <v>8.3233677771472614</v>
      </c>
      <c r="M2884">
        <f t="shared" si="448"/>
        <v>1.9925224580188297</v>
      </c>
      <c r="N2884">
        <f t="shared" si="449"/>
        <v>2</v>
      </c>
    </row>
    <row r="2885" spans="1:14" x14ac:dyDescent="0.2">
      <c r="A2885">
        <f t="shared" si="450"/>
        <v>2868</v>
      </c>
      <c r="B2885" t="s">
        <v>4084</v>
      </c>
      <c r="C2885" s="7" t="s">
        <v>103</v>
      </c>
      <c r="D2885" s="6">
        <v>33476</v>
      </c>
      <c r="E2885" s="6">
        <v>3888.95</v>
      </c>
      <c r="F2885" s="7">
        <f t="shared" si="441"/>
        <v>1020.9499999999998</v>
      </c>
      <c r="G2885" s="4">
        <f t="shared" si="442"/>
        <v>-0.6400230618412962</v>
      </c>
      <c r="H2885" s="4">
        <f t="shared" si="443"/>
        <v>-1.6880824426171965</v>
      </c>
      <c r="I2885" s="4">
        <f t="shared" si="444"/>
        <v>-1.6369517037921946</v>
      </c>
      <c r="J2885">
        <f t="shared" si="445"/>
        <v>8.2676083426960592</v>
      </c>
      <c r="K2885">
        <f t="shared" si="446"/>
        <v>13.631972493385337</v>
      </c>
      <c r="L2885">
        <f t="shared" si="447"/>
        <v>5.4406921802010446</v>
      </c>
      <c r="M2885">
        <f t="shared" si="448"/>
        <v>5.4406921802010446</v>
      </c>
      <c r="N2885">
        <f t="shared" si="449"/>
        <v>3</v>
      </c>
    </row>
    <row r="2886" spans="1:14" x14ac:dyDescent="0.2">
      <c r="A2886">
        <f t="shared" si="450"/>
        <v>2869</v>
      </c>
      <c r="B2886" t="s">
        <v>4085</v>
      </c>
      <c r="C2886" s="7" t="s">
        <v>676</v>
      </c>
      <c r="D2886" s="6">
        <v>52586</v>
      </c>
      <c r="E2886" s="6">
        <v>47069.85</v>
      </c>
      <c r="F2886" s="7">
        <f t="shared" si="441"/>
        <v>44200.85</v>
      </c>
      <c r="G2886" s="4">
        <f t="shared" si="442"/>
        <v>0.31565556338571399</v>
      </c>
      <c r="H2886" s="4">
        <f t="shared" si="443"/>
        <v>0.19718082164842851</v>
      </c>
      <c r="I2886" s="4">
        <f t="shared" si="444"/>
        <v>0.23880638031282178</v>
      </c>
      <c r="J2886">
        <f t="shared" si="445"/>
        <v>9.4436335806899977E-3</v>
      </c>
      <c r="K2886">
        <f t="shared" si="446"/>
        <v>0.81961717140198664</v>
      </c>
      <c r="L2886">
        <f t="shared" si="447"/>
        <v>0.34459040964459842</v>
      </c>
      <c r="M2886">
        <f t="shared" si="448"/>
        <v>9.4436335806899977E-3</v>
      </c>
      <c r="N2886">
        <f t="shared" si="449"/>
        <v>1</v>
      </c>
    </row>
    <row r="2887" spans="1:14" x14ac:dyDescent="0.2">
      <c r="A2887">
        <f t="shared" si="450"/>
        <v>2870</v>
      </c>
      <c r="B2887" t="s">
        <v>4086</v>
      </c>
      <c r="C2887" s="7" t="s">
        <v>10</v>
      </c>
      <c r="D2887" s="6">
        <v>43034</v>
      </c>
      <c r="E2887" s="6">
        <v>41851</v>
      </c>
      <c r="F2887" s="7">
        <f t="shared" si="441"/>
        <v>38981</v>
      </c>
      <c r="G2887" s="4">
        <f t="shared" si="442"/>
        <v>-0.16203372118615419</v>
      </c>
      <c r="H2887" s="4">
        <f t="shared" si="443"/>
        <v>-3.067237702766798E-2</v>
      </c>
      <c r="I2887" s="4">
        <f t="shared" si="444"/>
        <v>1.2053288357639722E-2</v>
      </c>
      <c r="J2887">
        <f t="shared" si="445"/>
        <v>0.34550188209911903</v>
      </c>
      <c r="K2887">
        <f t="shared" si="446"/>
        <v>2.144357613423542</v>
      </c>
      <c r="L2887">
        <f t="shared" si="447"/>
        <v>2.0698135462804558E-2</v>
      </c>
      <c r="M2887">
        <f t="shared" si="448"/>
        <v>2.0698135462804558E-2</v>
      </c>
      <c r="N2887">
        <f t="shared" si="449"/>
        <v>3</v>
      </c>
    </row>
    <row r="2888" spans="1:14" x14ac:dyDescent="0.2">
      <c r="A2888">
        <f t="shared" si="450"/>
        <v>2871</v>
      </c>
      <c r="B2888" t="s">
        <v>4087</v>
      </c>
      <c r="C2888" s="7" t="s">
        <v>874</v>
      </c>
      <c r="D2888" s="6">
        <v>37073</v>
      </c>
      <c r="E2888" s="6">
        <v>32153.79</v>
      </c>
      <c r="F2888" s="7">
        <f t="shared" si="441"/>
        <v>29282.79</v>
      </c>
      <c r="G2888" s="4">
        <f t="shared" si="442"/>
        <v>-0.46013943991866113</v>
      </c>
      <c r="H2888" s="4">
        <f t="shared" si="443"/>
        <v>-0.45404923528836333</v>
      </c>
      <c r="I2888" s="4">
        <f t="shared" si="444"/>
        <v>-0.40924217107714611</v>
      </c>
      <c r="J2888">
        <f t="shared" si="445"/>
        <v>1.5144961570162003</v>
      </c>
      <c r="K2888">
        <f t="shared" si="446"/>
        <v>4.4371558922143759</v>
      </c>
      <c r="L2888">
        <f t="shared" si="447"/>
        <v>0.41551338861349618</v>
      </c>
      <c r="M2888">
        <f t="shared" si="448"/>
        <v>0.41551338861349618</v>
      </c>
      <c r="N2888">
        <f t="shared" si="449"/>
        <v>3</v>
      </c>
    </row>
    <row r="2889" spans="1:14" x14ac:dyDescent="0.2">
      <c r="A2889">
        <f t="shared" si="450"/>
        <v>2872</v>
      </c>
      <c r="B2889" t="s">
        <v>4088</v>
      </c>
      <c r="C2889" s="7" t="s">
        <v>10</v>
      </c>
      <c r="D2889" s="6">
        <v>50919</v>
      </c>
      <c r="E2889" s="6">
        <v>43162.37</v>
      </c>
      <c r="F2889" s="7">
        <f t="shared" si="441"/>
        <v>40290.370000000003</v>
      </c>
      <c r="G2889" s="4">
        <f t="shared" si="442"/>
        <v>0.23228998158281364</v>
      </c>
      <c r="H2889" s="4">
        <f t="shared" si="443"/>
        <v>2.6581586804952869E-2</v>
      </c>
      <c r="I2889" s="4">
        <f t="shared" si="444"/>
        <v>6.893302551739669E-2</v>
      </c>
      <c r="J2889">
        <f t="shared" si="445"/>
        <v>9.9250045998991898E-2</v>
      </c>
      <c r="K2889">
        <f t="shared" si="446"/>
        <v>1.3178891824302825</v>
      </c>
      <c r="L2889">
        <f t="shared" si="447"/>
        <v>0.15052775017446551</v>
      </c>
      <c r="M2889">
        <f t="shared" si="448"/>
        <v>9.9250045998991898E-2</v>
      </c>
      <c r="N2889">
        <f t="shared" si="449"/>
        <v>1</v>
      </c>
    </row>
    <row r="2890" spans="1:14" x14ac:dyDescent="0.2">
      <c r="A2890">
        <f t="shared" si="450"/>
        <v>2873</v>
      </c>
      <c r="B2890" t="s">
        <v>4089</v>
      </c>
      <c r="C2890" s="7" t="s">
        <v>4090</v>
      </c>
      <c r="D2890" s="6">
        <v>31609</v>
      </c>
      <c r="E2890" s="6">
        <v>27289.11</v>
      </c>
      <c r="F2890" s="7">
        <f t="shared" si="441"/>
        <v>24416.11</v>
      </c>
      <c r="G2890" s="4">
        <f t="shared" si="442"/>
        <v>-0.73339051308665615</v>
      </c>
      <c r="H2890" s="4">
        <f t="shared" si="443"/>
        <v>-0.66643949339802988</v>
      </c>
      <c r="I2890" s="4">
        <f t="shared" si="444"/>
        <v>-0.62065336824879769</v>
      </c>
      <c r="J2890">
        <f t="shared" si="445"/>
        <v>2.6712887473152094</v>
      </c>
      <c r="K2890">
        <f t="shared" si="446"/>
        <v>6.3074449049251875</v>
      </c>
      <c r="L2890">
        <f t="shared" si="447"/>
        <v>1.0890135551689388</v>
      </c>
      <c r="M2890">
        <f t="shared" si="448"/>
        <v>1.0890135551689388</v>
      </c>
      <c r="N2890">
        <f t="shared" si="449"/>
        <v>3</v>
      </c>
    </row>
    <row r="2891" spans="1:14" x14ac:dyDescent="0.2">
      <c r="A2891">
        <f t="shared" si="450"/>
        <v>2874</v>
      </c>
      <c r="B2891" t="s">
        <v>4091</v>
      </c>
      <c r="C2891" s="7" t="s">
        <v>164</v>
      </c>
      <c r="D2891" s="6">
        <v>49920</v>
      </c>
      <c r="E2891" s="6">
        <v>22488.240000000002</v>
      </c>
      <c r="F2891" s="7">
        <f t="shared" si="441"/>
        <v>19614.240000000002</v>
      </c>
      <c r="G2891" s="4">
        <f t="shared" si="442"/>
        <v>0.18233064371772817</v>
      </c>
      <c r="H2891" s="4">
        <f t="shared" si="443"/>
        <v>-0.87604382882213894</v>
      </c>
      <c r="I2891" s="4">
        <f t="shared" si="444"/>
        <v>-0.82924918415669358</v>
      </c>
      <c r="J2891">
        <f t="shared" si="445"/>
        <v>2.5069119746227546</v>
      </c>
      <c r="K2891">
        <f t="shared" si="446"/>
        <v>5.4129355191554467</v>
      </c>
      <c r="L2891">
        <f t="shared" si="447"/>
        <v>1.3567282373916876</v>
      </c>
      <c r="M2891">
        <f t="shared" si="448"/>
        <v>1.3567282373916876</v>
      </c>
      <c r="N2891">
        <f t="shared" si="449"/>
        <v>3</v>
      </c>
    </row>
    <row r="2892" spans="1:14" x14ac:dyDescent="0.2">
      <c r="A2892">
        <f t="shared" si="450"/>
        <v>2875</v>
      </c>
      <c r="B2892" t="s">
        <v>4092</v>
      </c>
      <c r="C2892" s="7" t="s">
        <v>136</v>
      </c>
      <c r="D2892" s="6">
        <v>20800</v>
      </c>
      <c r="E2892" s="6">
        <v>16110.05</v>
      </c>
      <c r="F2892" s="7">
        <f t="shared" si="441"/>
        <v>13235.05</v>
      </c>
      <c r="G2892" s="4">
        <f t="shared" si="442"/>
        <v>-1.2739415471043827</v>
      </c>
      <c r="H2892" s="4">
        <f t="shared" si="443"/>
        <v>-1.1545134137429343</v>
      </c>
      <c r="I2892" s="4">
        <f t="shared" si="444"/>
        <v>-1.1063646293648086</v>
      </c>
      <c r="J2892">
        <f t="shared" si="445"/>
        <v>6.2971803487268367</v>
      </c>
      <c r="K2892">
        <f t="shared" si="446"/>
        <v>11.467128246858501</v>
      </c>
      <c r="L2892">
        <f t="shared" si="447"/>
        <v>3.6714048421903307</v>
      </c>
      <c r="M2892">
        <f t="shared" si="448"/>
        <v>3.6714048421903307</v>
      </c>
      <c r="N2892">
        <f t="shared" si="449"/>
        <v>3</v>
      </c>
    </row>
    <row r="2893" spans="1:14" x14ac:dyDescent="0.2">
      <c r="A2893">
        <f t="shared" si="450"/>
        <v>2876</v>
      </c>
      <c r="B2893" t="s">
        <v>4093</v>
      </c>
      <c r="C2893" s="7" t="s">
        <v>122</v>
      </c>
      <c r="D2893" s="6">
        <v>16432</v>
      </c>
      <c r="E2893" s="6">
        <v>8842.08</v>
      </c>
      <c r="F2893" s="7">
        <f t="shared" si="441"/>
        <v>5966.08</v>
      </c>
      <c r="G2893" s="4">
        <f t="shared" si="442"/>
        <v>-1.4923823757276993</v>
      </c>
      <c r="H2893" s="4">
        <f t="shared" si="443"/>
        <v>-1.4718304878841548</v>
      </c>
      <c r="I2893" s="4">
        <f t="shared" si="444"/>
        <v>-1.4221325964193139</v>
      </c>
      <c r="J2893">
        <f t="shared" si="445"/>
        <v>8.988424397086602</v>
      </c>
      <c r="K2893">
        <f t="shared" si="446"/>
        <v>14.994629406435125</v>
      </c>
      <c r="L2893">
        <f t="shared" si="447"/>
        <v>5.7862231221458327</v>
      </c>
      <c r="M2893">
        <f t="shared" si="448"/>
        <v>5.7862231221458327</v>
      </c>
      <c r="N2893">
        <f t="shared" si="449"/>
        <v>3</v>
      </c>
    </row>
    <row r="2894" spans="1:14" x14ac:dyDescent="0.2">
      <c r="A2894">
        <f t="shared" si="450"/>
        <v>2877</v>
      </c>
      <c r="B2894" t="s">
        <v>4094</v>
      </c>
      <c r="C2894" s="7" t="s">
        <v>241</v>
      </c>
      <c r="D2894" s="6">
        <v>74552</v>
      </c>
      <c r="E2894" s="6">
        <v>92800.14</v>
      </c>
      <c r="F2894" s="7">
        <f t="shared" si="441"/>
        <v>89923.14</v>
      </c>
      <c r="G2894" s="4">
        <f t="shared" si="442"/>
        <v>1.4141608842510465</v>
      </c>
      <c r="H2894" s="4">
        <f t="shared" si="443"/>
        <v>2.1937495777700859</v>
      </c>
      <c r="I2894" s="4">
        <f t="shared" si="444"/>
        <v>2.2250072536657926</v>
      </c>
      <c r="J2894">
        <f t="shared" si="445"/>
        <v>8.8660333427350846</v>
      </c>
      <c r="K2894">
        <f t="shared" si="446"/>
        <v>4.7488680003639407</v>
      </c>
      <c r="L2894">
        <f t="shared" si="447"/>
        <v>12.615920167627371</v>
      </c>
      <c r="M2894">
        <f t="shared" si="448"/>
        <v>4.7488680003639407</v>
      </c>
      <c r="N2894">
        <f t="shared" si="449"/>
        <v>2</v>
      </c>
    </row>
    <row r="2895" spans="1:14" x14ac:dyDescent="0.2">
      <c r="A2895">
        <f t="shared" si="450"/>
        <v>2878</v>
      </c>
      <c r="B2895" t="s">
        <v>4095</v>
      </c>
      <c r="C2895" s="7" t="s">
        <v>10</v>
      </c>
      <c r="D2895" s="6">
        <v>65098</v>
      </c>
      <c r="E2895" s="6">
        <v>58585.68</v>
      </c>
      <c r="F2895" s="7">
        <f t="shared" si="441"/>
        <v>55707.68</v>
      </c>
      <c r="G2895" s="4">
        <f t="shared" si="442"/>
        <v>0.94137251570598357</v>
      </c>
      <c r="H2895" s="4">
        <f t="shared" si="443"/>
        <v>0.6999580045354924</v>
      </c>
      <c r="I2895" s="4">
        <f t="shared" si="444"/>
        <v>0.73866926547286449</v>
      </c>
      <c r="J2895">
        <f t="shared" si="445"/>
        <v>0.86014241356233412</v>
      </c>
      <c r="K2895">
        <f t="shared" si="446"/>
        <v>7.4103447096146267E-3</v>
      </c>
      <c r="L2895">
        <f t="shared" si="447"/>
        <v>2.3226188745931489</v>
      </c>
      <c r="M2895">
        <f t="shared" si="448"/>
        <v>7.4103447096146267E-3</v>
      </c>
      <c r="N2895">
        <f t="shared" si="449"/>
        <v>2</v>
      </c>
    </row>
    <row r="2896" spans="1:14" x14ac:dyDescent="0.2">
      <c r="A2896">
        <f t="shared" si="450"/>
        <v>2879</v>
      </c>
      <c r="B2896" t="s">
        <v>4096</v>
      </c>
      <c r="C2896" s="7" t="s">
        <v>4097</v>
      </c>
      <c r="D2896" s="6">
        <v>36157</v>
      </c>
      <c r="E2896" s="6">
        <v>32541.1</v>
      </c>
      <c r="F2896" s="7">
        <f t="shared" si="441"/>
        <v>29662.1</v>
      </c>
      <c r="G2896" s="4">
        <f t="shared" si="442"/>
        <v>-0.5059480019651259</v>
      </c>
      <c r="H2896" s="4">
        <f t="shared" si="443"/>
        <v>-0.43713941370329412</v>
      </c>
      <c r="I2896" s="4">
        <f t="shared" si="444"/>
        <v>-0.3927647406319188</v>
      </c>
      <c r="J2896">
        <f t="shared" si="445"/>
        <v>1.5382092203603577</v>
      </c>
      <c r="K2896">
        <f t="shared" si="446"/>
        <v>4.4861299097696801</v>
      </c>
      <c r="L2896">
        <f t="shared" si="447"/>
        <v>0.42557817170628476</v>
      </c>
      <c r="M2896">
        <f t="shared" si="448"/>
        <v>0.42557817170628476</v>
      </c>
      <c r="N2896">
        <f t="shared" si="449"/>
        <v>3</v>
      </c>
    </row>
    <row r="2897" spans="1:14" x14ac:dyDescent="0.2">
      <c r="A2897">
        <f t="shared" si="450"/>
        <v>2880</v>
      </c>
      <c r="B2897" t="s">
        <v>4098</v>
      </c>
      <c r="C2897" s="7" t="s">
        <v>2449</v>
      </c>
      <c r="D2897" s="6">
        <v>45661</v>
      </c>
      <c r="E2897" s="6">
        <v>40288.74</v>
      </c>
      <c r="F2897" s="7">
        <f t="shared" si="441"/>
        <v>37408.74</v>
      </c>
      <c r="G2897" s="4">
        <f t="shared" si="442"/>
        <v>-3.0659166059447986E-2</v>
      </c>
      <c r="H2897" s="4">
        <f t="shared" si="443"/>
        <v>-9.8880112096451159E-2</v>
      </c>
      <c r="I2897" s="4">
        <f t="shared" si="444"/>
        <v>-5.6246531820613503E-2</v>
      </c>
      <c r="J2897">
        <f t="shared" si="445"/>
        <v>0.33154329829905516</v>
      </c>
      <c r="K2897">
        <f t="shared" si="446"/>
        <v>2.0947726599120662</v>
      </c>
      <c r="L2897">
        <f t="shared" si="447"/>
        <v>1.9207856348490867E-2</v>
      </c>
      <c r="M2897">
        <f t="shared" si="448"/>
        <v>1.9207856348490867E-2</v>
      </c>
      <c r="N2897">
        <f t="shared" si="449"/>
        <v>3</v>
      </c>
    </row>
    <row r="2898" spans="1:14" x14ac:dyDescent="0.2">
      <c r="A2898">
        <f t="shared" si="450"/>
        <v>2881</v>
      </c>
      <c r="B2898" t="s">
        <v>4099</v>
      </c>
      <c r="C2898" s="7" t="s">
        <v>97</v>
      </c>
      <c r="D2898" s="6">
        <v>55544</v>
      </c>
      <c r="E2898" s="6">
        <v>70531.41</v>
      </c>
      <c r="F2898" s="7">
        <f t="shared" si="441"/>
        <v>67650.41</v>
      </c>
      <c r="G2898" s="4">
        <f t="shared" si="442"/>
        <v>0.46358321243969075</v>
      </c>
      <c r="H2898" s="4">
        <f t="shared" si="443"/>
        <v>1.2215044737808256</v>
      </c>
      <c r="I2898" s="4">
        <f t="shared" si="444"/>
        <v>1.2574678811200408</v>
      </c>
      <c r="J2898">
        <f t="shared" si="445"/>
        <v>1.9413732112164523</v>
      </c>
      <c r="K2898">
        <f t="shared" si="446"/>
        <v>0.7268323208713825</v>
      </c>
      <c r="L2898">
        <f t="shared" si="447"/>
        <v>3.7093800203557108</v>
      </c>
      <c r="M2898">
        <f t="shared" si="448"/>
        <v>0.7268323208713825</v>
      </c>
      <c r="N2898">
        <f t="shared" si="449"/>
        <v>2</v>
      </c>
    </row>
    <row r="2899" spans="1:14" x14ac:dyDescent="0.2">
      <c r="A2899">
        <f t="shared" si="450"/>
        <v>2882</v>
      </c>
      <c r="B2899" t="s">
        <v>4100</v>
      </c>
      <c r="C2899" s="7" t="s">
        <v>391</v>
      </c>
      <c r="D2899" s="6">
        <v>31622</v>
      </c>
      <c r="E2899" s="6">
        <v>11318.26</v>
      </c>
      <c r="F2899" s="7">
        <f t="shared" ref="F2899:F2962" si="451">E2899-A2899</f>
        <v>8436.26</v>
      </c>
      <c r="G2899" s="4">
        <f t="shared" ref="G2899:G2962" si="452">STANDARDIZE(D2899,$D$14,$D$15)</f>
        <v>-0.73274039157289628</v>
      </c>
      <c r="H2899" s="4">
        <f t="shared" ref="H2899:H2962" si="453">STANDARDIZE(E2899,$E$14,$E$15)</f>
        <v>-1.3637213194854125</v>
      </c>
      <c r="I2899" s="4">
        <f t="shared" ref="I2899:I2962" si="454">STANDARDIZE(F2899,$F$14,$F$15)</f>
        <v>-1.3148266484158555</v>
      </c>
      <c r="J2899">
        <f t="shared" ref="J2899:J2962" si="455">SUMXMY2($E$3:$G$3,G2899:I2899)</f>
        <v>6.1640697752667322</v>
      </c>
      <c r="K2899">
        <f t="shared" ref="K2899:K2962" si="456">SUMXMY2($E$4:$G$4,G2899:I2899)</f>
        <v>11.056547305855386</v>
      </c>
      <c r="L2899">
        <f t="shared" ref="L2899:L2962" si="457">SUMXMY2($E$5:$G$5,G2899:I2899)</f>
        <v>3.6834663638425877</v>
      </c>
      <c r="M2899">
        <f t="shared" ref="M2899:M2962" si="458">MIN(J2899:L2899)</f>
        <v>3.6834663638425877</v>
      </c>
      <c r="N2899">
        <f t="shared" ref="N2899:N2962" si="459">MATCH(M2899,J2899:L2899,0)</f>
        <v>3</v>
      </c>
    </row>
    <row r="2900" spans="1:14" x14ac:dyDescent="0.2">
      <c r="A2900">
        <f t="shared" ref="A2900:A2963" si="460">A2899+1</f>
        <v>2883</v>
      </c>
      <c r="B2900" t="s">
        <v>4101</v>
      </c>
      <c r="C2900" s="7" t="s">
        <v>1037</v>
      </c>
      <c r="D2900" s="6">
        <v>125000</v>
      </c>
      <c r="E2900" s="6">
        <v>104616.04</v>
      </c>
      <c r="F2900" s="7">
        <f t="shared" si="451"/>
        <v>101733.04</v>
      </c>
      <c r="G2900" s="4">
        <f t="shared" si="452"/>
        <v>3.9370324324170443</v>
      </c>
      <c r="H2900" s="4">
        <f t="shared" si="453"/>
        <v>2.70962771380329</v>
      </c>
      <c r="I2900" s="4">
        <f t="shared" si="454"/>
        <v>2.7380356626586764</v>
      </c>
      <c r="J2900">
        <f t="shared" si="455"/>
        <v>25.503615193704171</v>
      </c>
      <c r="K2900">
        <f t="shared" si="456"/>
        <v>17.404397011586248</v>
      </c>
      <c r="L2900">
        <f t="shared" si="457"/>
        <v>31.852649220364817</v>
      </c>
      <c r="M2900">
        <f t="shared" si="458"/>
        <v>17.404397011586248</v>
      </c>
      <c r="N2900">
        <f t="shared" si="459"/>
        <v>2</v>
      </c>
    </row>
    <row r="2901" spans="1:14" x14ac:dyDescent="0.2">
      <c r="A2901">
        <f t="shared" si="460"/>
        <v>2884</v>
      </c>
      <c r="B2901" t="s">
        <v>4102</v>
      </c>
      <c r="C2901" s="7" t="s">
        <v>10</v>
      </c>
      <c r="D2901" s="6">
        <v>64525</v>
      </c>
      <c r="E2901" s="6">
        <v>68639.37</v>
      </c>
      <c r="F2901" s="7">
        <f t="shared" si="451"/>
        <v>65755.37</v>
      </c>
      <c r="G2901" s="4">
        <f t="shared" si="452"/>
        <v>0.91271715975333689</v>
      </c>
      <c r="H2901" s="4">
        <f t="shared" si="453"/>
        <v>1.1388986571692878</v>
      </c>
      <c r="I2901" s="4">
        <f t="shared" si="454"/>
        <v>1.1751463241061897</v>
      </c>
      <c r="J2901">
        <f t="shared" si="455"/>
        <v>2.0030296000209411</v>
      </c>
      <c r="K2901">
        <f t="shared" si="456"/>
        <v>0.39407310014429608</v>
      </c>
      <c r="L2901">
        <f t="shared" si="457"/>
        <v>4.0088944947353955</v>
      </c>
      <c r="M2901">
        <f t="shared" si="458"/>
        <v>0.39407310014429608</v>
      </c>
      <c r="N2901">
        <f t="shared" si="459"/>
        <v>2</v>
      </c>
    </row>
    <row r="2902" spans="1:14" x14ac:dyDescent="0.2">
      <c r="A2902">
        <f t="shared" si="460"/>
        <v>2885</v>
      </c>
      <c r="B2902" t="s">
        <v>4103</v>
      </c>
      <c r="C2902" s="7" t="s">
        <v>10</v>
      </c>
      <c r="D2902" s="6">
        <v>42290</v>
      </c>
      <c r="E2902" s="6">
        <v>16753.13</v>
      </c>
      <c r="F2902" s="7">
        <f t="shared" si="451"/>
        <v>13868.130000000001</v>
      </c>
      <c r="G2902" s="4">
        <f t="shared" si="452"/>
        <v>-0.19924067551210373</v>
      </c>
      <c r="H2902" s="4">
        <f t="shared" si="453"/>
        <v>-1.1264367617976543</v>
      </c>
      <c r="I2902" s="4">
        <f t="shared" si="454"/>
        <v>-1.0788632936070786</v>
      </c>
      <c r="J2902">
        <f t="shared" si="455"/>
        <v>3.9662081639080666</v>
      </c>
      <c r="K2902">
        <f t="shared" si="456"/>
        <v>7.7856350749163505</v>
      </c>
      <c r="L2902">
        <f t="shared" si="457"/>
        <v>2.2003511844282921</v>
      </c>
      <c r="M2902">
        <f t="shared" si="458"/>
        <v>2.2003511844282921</v>
      </c>
      <c r="N2902">
        <f t="shared" si="459"/>
        <v>3</v>
      </c>
    </row>
    <row r="2903" spans="1:14" x14ac:dyDescent="0.2">
      <c r="A2903">
        <f t="shared" si="460"/>
        <v>2886</v>
      </c>
      <c r="B2903" t="s">
        <v>4104</v>
      </c>
      <c r="C2903" s="7" t="s">
        <v>3476</v>
      </c>
      <c r="D2903" s="6">
        <v>30253</v>
      </c>
      <c r="E2903" s="6">
        <v>28254.03</v>
      </c>
      <c r="F2903" s="7">
        <f t="shared" si="451"/>
        <v>25368.03</v>
      </c>
      <c r="G2903" s="4">
        <f t="shared" si="452"/>
        <v>-0.80120318790653189</v>
      </c>
      <c r="H2903" s="4">
        <f t="shared" si="453"/>
        <v>-0.6243114175831399</v>
      </c>
      <c r="I2903" s="4">
        <f t="shared" si="454"/>
        <v>-0.57930145137494571</v>
      </c>
      <c r="J2903">
        <f t="shared" si="455"/>
        <v>2.6648387605663029</v>
      </c>
      <c r="K2903">
        <f t="shared" si="456"/>
        <v>6.3076227802432623</v>
      </c>
      <c r="L2903">
        <f t="shared" si="457"/>
        <v>1.0843430832915351</v>
      </c>
      <c r="M2903">
        <f t="shared" si="458"/>
        <v>1.0843430832915351</v>
      </c>
      <c r="N2903">
        <f t="shared" si="459"/>
        <v>3</v>
      </c>
    </row>
    <row r="2904" spans="1:14" x14ac:dyDescent="0.2">
      <c r="A2904">
        <f t="shared" si="460"/>
        <v>2887</v>
      </c>
      <c r="B2904" t="s">
        <v>4105</v>
      </c>
      <c r="C2904" s="7" t="s">
        <v>97</v>
      </c>
      <c r="D2904" s="6">
        <v>53652</v>
      </c>
      <c r="E2904" s="6">
        <v>62448.11</v>
      </c>
      <c r="F2904" s="7">
        <f t="shared" si="451"/>
        <v>59561.11</v>
      </c>
      <c r="G2904" s="4">
        <f t="shared" si="452"/>
        <v>0.36896552751402339</v>
      </c>
      <c r="H2904" s="4">
        <f t="shared" si="453"/>
        <v>0.86859037185061272</v>
      </c>
      <c r="I2904" s="4">
        <f t="shared" si="454"/>
        <v>0.90606433757893223</v>
      </c>
      <c r="J2904">
        <f t="shared" si="455"/>
        <v>0.78904137850941591</v>
      </c>
      <c r="K2904">
        <f t="shared" si="456"/>
        <v>0.32529552723968458</v>
      </c>
      <c r="L2904">
        <f t="shared" si="457"/>
        <v>2.0295136691691091</v>
      </c>
      <c r="M2904">
        <f t="shared" si="458"/>
        <v>0.32529552723968458</v>
      </c>
      <c r="N2904">
        <f t="shared" si="459"/>
        <v>2</v>
      </c>
    </row>
    <row r="2905" spans="1:14" x14ac:dyDescent="0.2">
      <c r="A2905">
        <f t="shared" si="460"/>
        <v>2888</v>
      </c>
      <c r="B2905" t="s">
        <v>4106</v>
      </c>
      <c r="C2905" s="7" t="s">
        <v>2441</v>
      </c>
      <c r="D2905" s="6">
        <v>40828</v>
      </c>
      <c r="E2905" s="6">
        <v>36902.5</v>
      </c>
      <c r="F2905" s="7">
        <f t="shared" si="451"/>
        <v>34014.5</v>
      </c>
      <c r="G2905" s="4">
        <f t="shared" si="452"/>
        <v>-0.27235434113648305</v>
      </c>
      <c r="H2905" s="4">
        <f t="shared" si="453"/>
        <v>-0.24672218755080311</v>
      </c>
      <c r="I2905" s="4">
        <f t="shared" si="454"/>
        <v>-0.20369414331097374</v>
      </c>
      <c r="J2905">
        <f t="shared" si="455"/>
        <v>0.78385920183221347</v>
      </c>
      <c r="K2905">
        <f t="shared" si="456"/>
        <v>3.1063006201379362</v>
      </c>
      <c r="L2905">
        <f t="shared" si="457"/>
        <v>9.5370967159256151E-2</v>
      </c>
      <c r="M2905">
        <f t="shared" si="458"/>
        <v>9.5370967159256151E-2</v>
      </c>
      <c r="N2905">
        <f t="shared" si="459"/>
        <v>3</v>
      </c>
    </row>
    <row r="2906" spans="1:14" x14ac:dyDescent="0.2">
      <c r="A2906">
        <f t="shared" si="460"/>
        <v>2889</v>
      </c>
      <c r="B2906" t="s">
        <v>4107</v>
      </c>
      <c r="C2906" s="7" t="s">
        <v>297</v>
      </c>
      <c r="D2906" s="6">
        <v>93980</v>
      </c>
      <c r="E2906" s="6">
        <v>95755.67</v>
      </c>
      <c r="F2906" s="7">
        <f t="shared" si="451"/>
        <v>92866.67</v>
      </c>
      <c r="G2906" s="4">
        <f t="shared" si="452"/>
        <v>2.3857424818915676</v>
      </c>
      <c r="H2906" s="4">
        <f t="shared" si="453"/>
        <v>2.3227870025443491</v>
      </c>
      <c r="I2906" s="4">
        <f t="shared" si="454"/>
        <v>2.3528757803021589</v>
      </c>
      <c r="J2906">
        <f t="shared" si="455"/>
        <v>13.053220220275389</v>
      </c>
      <c r="K2906">
        <f t="shared" si="456"/>
        <v>7.5284110126748924</v>
      </c>
      <c r="L2906">
        <f t="shared" si="457"/>
        <v>17.713964367593544</v>
      </c>
      <c r="M2906">
        <f t="shared" si="458"/>
        <v>7.5284110126748924</v>
      </c>
      <c r="N2906">
        <f t="shared" si="459"/>
        <v>2</v>
      </c>
    </row>
    <row r="2907" spans="1:14" x14ac:dyDescent="0.2">
      <c r="A2907">
        <f t="shared" si="460"/>
        <v>2890</v>
      </c>
      <c r="B2907" t="s">
        <v>4108</v>
      </c>
      <c r="C2907" s="7" t="s">
        <v>297</v>
      </c>
      <c r="D2907" s="6">
        <v>86621</v>
      </c>
      <c r="E2907" s="6">
        <v>74355.02</v>
      </c>
      <c r="F2907" s="7">
        <f t="shared" si="451"/>
        <v>71465.02</v>
      </c>
      <c r="G2907" s="4">
        <f t="shared" si="452"/>
        <v>2.0177236957562683</v>
      </c>
      <c r="H2907" s="4">
        <f t="shared" si="453"/>
        <v>1.3884419732280044</v>
      </c>
      <c r="I2907" s="4">
        <f t="shared" si="454"/>
        <v>1.423176591543359</v>
      </c>
      <c r="J2907">
        <f t="shared" si="455"/>
        <v>5.6425065895467919</v>
      </c>
      <c r="K2907">
        <f t="shared" si="456"/>
        <v>2.2470412969202793</v>
      </c>
      <c r="L2907">
        <f t="shared" si="457"/>
        <v>8.8170540602307739</v>
      </c>
      <c r="M2907">
        <f t="shared" si="458"/>
        <v>2.2470412969202793</v>
      </c>
      <c r="N2907">
        <f t="shared" si="459"/>
        <v>2</v>
      </c>
    </row>
    <row r="2908" spans="1:14" x14ac:dyDescent="0.2">
      <c r="A2908">
        <f t="shared" si="460"/>
        <v>2891</v>
      </c>
      <c r="B2908" t="s">
        <v>4109</v>
      </c>
      <c r="C2908" s="7" t="s">
        <v>10</v>
      </c>
      <c r="D2908" s="6">
        <v>59388</v>
      </c>
      <c r="E2908" s="6">
        <v>61034.239999999998</v>
      </c>
      <c r="F2908" s="7">
        <f t="shared" si="451"/>
        <v>58143.24</v>
      </c>
      <c r="G2908" s="4">
        <f t="shared" si="452"/>
        <v>0.65581914312376333</v>
      </c>
      <c r="H2908" s="4">
        <f t="shared" si="453"/>
        <v>0.80686129321984668</v>
      </c>
      <c r="I2908" s="4">
        <f t="shared" si="454"/>
        <v>0.84447130205291232</v>
      </c>
      <c r="J2908">
        <f t="shared" si="455"/>
        <v>0.77828479684975593</v>
      </c>
      <c r="K2908">
        <f t="shared" si="456"/>
        <v>7.8882289050290447E-2</v>
      </c>
      <c r="L2908">
        <f t="shared" si="457"/>
        <v>2.1590335227224937</v>
      </c>
      <c r="M2908">
        <f t="shared" si="458"/>
        <v>7.8882289050290447E-2</v>
      </c>
      <c r="N2908">
        <f t="shared" si="459"/>
        <v>2</v>
      </c>
    </row>
    <row r="2909" spans="1:14" x14ac:dyDescent="0.2">
      <c r="A2909">
        <f t="shared" si="460"/>
        <v>2892</v>
      </c>
      <c r="B2909" t="s">
        <v>4110</v>
      </c>
      <c r="C2909" s="7" t="s">
        <v>208</v>
      </c>
      <c r="D2909" s="6">
        <v>62549</v>
      </c>
      <c r="E2909" s="6">
        <v>58151.33</v>
      </c>
      <c r="F2909" s="7">
        <f t="shared" si="451"/>
        <v>55259.33</v>
      </c>
      <c r="G2909" s="4">
        <f t="shared" si="452"/>
        <v>0.81389868966183654</v>
      </c>
      <c r="H2909" s="4">
        <f t="shared" si="453"/>
        <v>0.68099443270549875</v>
      </c>
      <c r="I2909" s="4">
        <f t="shared" si="454"/>
        <v>0.7191927002884041</v>
      </c>
      <c r="J2909">
        <f t="shared" si="455"/>
        <v>0.67268127874375228</v>
      </c>
      <c r="K2909">
        <f t="shared" si="456"/>
        <v>8.9112027977387986E-3</v>
      </c>
      <c r="L2909">
        <f t="shared" si="457"/>
        <v>2.0124285164519935</v>
      </c>
      <c r="M2909">
        <f t="shared" si="458"/>
        <v>8.9112027977387986E-3</v>
      </c>
      <c r="N2909">
        <f t="shared" si="459"/>
        <v>2</v>
      </c>
    </row>
    <row r="2910" spans="1:14" x14ac:dyDescent="0.2">
      <c r="A2910">
        <f t="shared" si="460"/>
        <v>2893</v>
      </c>
      <c r="B2910" t="s">
        <v>4111</v>
      </c>
      <c r="C2910" s="7" t="s">
        <v>520</v>
      </c>
      <c r="D2910" s="6">
        <v>62242</v>
      </c>
      <c r="E2910" s="6">
        <v>63327.87</v>
      </c>
      <c r="F2910" s="7">
        <f t="shared" si="451"/>
        <v>60434.87</v>
      </c>
      <c r="G2910" s="4">
        <f t="shared" si="452"/>
        <v>0.79854582006766117</v>
      </c>
      <c r="H2910" s="4">
        <f t="shared" si="453"/>
        <v>0.9070003913122342</v>
      </c>
      <c r="I2910" s="4">
        <f t="shared" si="454"/>
        <v>0.9440209420075576</v>
      </c>
      <c r="J2910">
        <f t="shared" si="455"/>
        <v>1.1511487213870972</v>
      </c>
      <c r="K2910">
        <f t="shared" si="456"/>
        <v>9.8648847856957073E-2</v>
      </c>
      <c r="L2910">
        <f t="shared" si="457"/>
        <v>2.7703028057610988</v>
      </c>
      <c r="M2910">
        <f t="shared" si="458"/>
        <v>9.8648847856957073E-2</v>
      </c>
      <c r="N2910">
        <f t="shared" si="459"/>
        <v>2</v>
      </c>
    </row>
    <row r="2911" spans="1:14" x14ac:dyDescent="0.2">
      <c r="A2911">
        <f t="shared" si="460"/>
        <v>2894</v>
      </c>
      <c r="B2911" t="s">
        <v>4112</v>
      </c>
      <c r="C2911" s="7" t="s">
        <v>10</v>
      </c>
      <c r="D2911" s="6">
        <v>64525</v>
      </c>
      <c r="E2911" s="6">
        <v>62162.05</v>
      </c>
      <c r="F2911" s="7">
        <f t="shared" si="451"/>
        <v>59268.05</v>
      </c>
      <c r="G2911" s="4">
        <f t="shared" si="452"/>
        <v>0.91271715975333689</v>
      </c>
      <c r="H2911" s="4">
        <f t="shared" si="453"/>
        <v>0.85610109049297956</v>
      </c>
      <c r="I2911" s="4">
        <f t="shared" si="454"/>
        <v>0.89333365353084937</v>
      </c>
      <c r="J2911">
        <f t="shared" si="455"/>
        <v>1.1541764633247014</v>
      </c>
      <c r="K2911">
        <f t="shared" si="456"/>
        <v>5.5315933240979748E-2</v>
      </c>
      <c r="L2911">
        <f t="shared" si="457"/>
        <v>2.7952573893430177</v>
      </c>
      <c r="M2911">
        <f t="shared" si="458"/>
        <v>5.5315933240979748E-2</v>
      </c>
      <c r="N2911">
        <f t="shared" si="459"/>
        <v>2</v>
      </c>
    </row>
    <row r="2912" spans="1:14" x14ac:dyDescent="0.2">
      <c r="A2912">
        <f t="shared" si="460"/>
        <v>2895</v>
      </c>
      <c r="B2912" t="s">
        <v>4113</v>
      </c>
      <c r="C2912" s="7" t="s">
        <v>1612</v>
      </c>
      <c r="D2912" s="6">
        <v>65966</v>
      </c>
      <c r="E2912" s="6">
        <v>59369.89</v>
      </c>
      <c r="F2912" s="7">
        <f t="shared" si="451"/>
        <v>56474.89</v>
      </c>
      <c r="G2912" s="4">
        <f t="shared" si="452"/>
        <v>0.98478062908625796</v>
      </c>
      <c r="H2912" s="4">
        <f t="shared" si="453"/>
        <v>0.73419634381211107</v>
      </c>
      <c r="I2912" s="4">
        <f t="shared" si="454"/>
        <v>0.7719972805842058</v>
      </c>
      <c r="J2912">
        <f t="shared" si="455"/>
        <v>0.98360818118811932</v>
      </c>
      <c r="K2912">
        <f t="shared" si="456"/>
        <v>1.7312015344816287E-2</v>
      </c>
      <c r="L2912">
        <f t="shared" si="457"/>
        <v>2.522832124396825</v>
      </c>
      <c r="M2912">
        <f t="shared" si="458"/>
        <v>1.7312015344816287E-2</v>
      </c>
      <c r="N2912">
        <f t="shared" si="459"/>
        <v>2</v>
      </c>
    </row>
    <row r="2913" spans="1:14" x14ac:dyDescent="0.2">
      <c r="A2913">
        <f t="shared" si="460"/>
        <v>2896</v>
      </c>
      <c r="B2913" t="s">
        <v>4114</v>
      </c>
      <c r="C2913" s="7" t="s">
        <v>4115</v>
      </c>
      <c r="D2913" s="6">
        <v>48900</v>
      </c>
      <c r="E2913" s="6">
        <v>42317.22</v>
      </c>
      <c r="F2913" s="7">
        <f t="shared" si="451"/>
        <v>39421.22</v>
      </c>
      <c r="G2913" s="4">
        <f t="shared" si="452"/>
        <v>0.13132110956118445</v>
      </c>
      <c r="H2913" s="4">
        <f t="shared" si="453"/>
        <v>-1.0317371942875355E-2</v>
      </c>
      <c r="I2913" s="4">
        <f t="shared" si="454"/>
        <v>3.1176681968665049E-2</v>
      </c>
      <c r="J2913">
        <f t="shared" si="455"/>
        <v>0.15355366986470909</v>
      </c>
      <c r="K2913">
        <f t="shared" si="456"/>
        <v>1.5618038681082091</v>
      </c>
      <c r="L2913">
        <f t="shared" si="457"/>
        <v>7.8930064772696137E-2</v>
      </c>
      <c r="M2913">
        <f t="shared" si="458"/>
        <v>7.8930064772696137E-2</v>
      </c>
      <c r="N2913">
        <f t="shared" si="459"/>
        <v>3</v>
      </c>
    </row>
    <row r="2914" spans="1:14" x14ac:dyDescent="0.2">
      <c r="A2914">
        <f t="shared" si="460"/>
        <v>2897</v>
      </c>
      <c r="B2914" t="s">
        <v>4116</v>
      </c>
      <c r="C2914" s="7" t="s">
        <v>1630</v>
      </c>
      <c r="D2914" s="6">
        <v>38382</v>
      </c>
      <c r="E2914" s="6">
        <v>34955.81</v>
      </c>
      <c r="F2914" s="7">
        <f t="shared" si="451"/>
        <v>32058.809999999998</v>
      </c>
      <c r="G2914" s="4">
        <f t="shared" si="452"/>
        <v>-0.39467720441776338</v>
      </c>
      <c r="H2914" s="4">
        <f t="shared" si="453"/>
        <v>-0.33171400439374188</v>
      </c>
      <c r="I2914" s="4">
        <f t="shared" si="454"/>
        <v>-0.28865036895075857</v>
      </c>
      <c r="J2914">
        <f t="shared" si="455"/>
        <v>1.1138936810315336</v>
      </c>
      <c r="K2914">
        <f t="shared" si="456"/>
        <v>3.7378756796103252</v>
      </c>
      <c r="L2914">
        <f t="shared" si="457"/>
        <v>0.22173920835856253</v>
      </c>
      <c r="M2914">
        <f t="shared" si="458"/>
        <v>0.22173920835856253</v>
      </c>
      <c r="N2914">
        <f t="shared" si="459"/>
        <v>3</v>
      </c>
    </row>
    <row r="2915" spans="1:14" x14ac:dyDescent="0.2">
      <c r="A2915">
        <f t="shared" si="460"/>
        <v>2898</v>
      </c>
      <c r="B2915" t="s">
        <v>4117</v>
      </c>
      <c r="C2915" s="7" t="s">
        <v>238</v>
      </c>
      <c r="D2915" s="6">
        <v>32683</v>
      </c>
      <c r="E2915" s="6">
        <v>29643.25</v>
      </c>
      <c r="F2915" s="7">
        <f t="shared" si="451"/>
        <v>26745.25</v>
      </c>
      <c r="G2915" s="4">
        <f t="shared" si="452"/>
        <v>-0.67968047418064825</v>
      </c>
      <c r="H2915" s="4">
        <f t="shared" si="453"/>
        <v>-0.5636585494867572</v>
      </c>
      <c r="I2915" s="4">
        <f t="shared" si="454"/>
        <v>-0.51947427371610178</v>
      </c>
      <c r="J2915">
        <f t="shared" si="455"/>
        <v>2.2163209619846329</v>
      </c>
      <c r="K2915">
        <f t="shared" si="456"/>
        <v>5.6032233991935385</v>
      </c>
      <c r="L2915">
        <f t="shared" si="457"/>
        <v>0.80670406948640716</v>
      </c>
      <c r="M2915">
        <f t="shared" si="458"/>
        <v>0.80670406948640716</v>
      </c>
      <c r="N2915">
        <f t="shared" si="459"/>
        <v>3</v>
      </c>
    </row>
    <row r="2916" spans="1:14" x14ac:dyDescent="0.2">
      <c r="A2916">
        <f t="shared" si="460"/>
        <v>2899</v>
      </c>
      <c r="B2916" t="s">
        <v>4118</v>
      </c>
      <c r="C2916" s="7" t="s">
        <v>78</v>
      </c>
      <c r="D2916" s="6">
        <v>57524</v>
      </c>
      <c r="E2916" s="6">
        <v>62542.81</v>
      </c>
      <c r="F2916" s="7">
        <f t="shared" si="451"/>
        <v>59643.81</v>
      </c>
      <c r="G2916" s="4">
        <f t="shared" si="452"/>
        <v>0.56260171992004038</v>
      </c>
      <c r="H2916" s="4">
        <f t="shared" si="453"/>
        <v>0.87272494132753298</v>
      </c>
      <c r="I2916" s="4">
        <f t="shared" si="454"/>
        <v>0.90965687006639695</v>
      </c>
      <c r="J2916">
        <f t="shared" si="455"/>
        <v>0.87205427639148414</v>
      </c>
      <c r="K2916">
        <f t="shared" si="456"/>
        <v>0.16704136471527209</v>
      </c>
      <c r="L2916">
        <f t="shared" si="457"/>
        <v>2.2658787426117346</v>
      </c>
      <c r="M2916">
        <f t="shared" si="458"/>
        <v>0.16704136471527209</v>
      </c>
      <c r="N2916">
        <f t="shared" si="459"/>
        <v>2</v>
      </c>
    </row>
    <row r="2917" spans="1:14" x14ac:dyDescent="0.2">
      <c r="A2917">
        <f t="shared" si="460"/>
        <v>2900</v>
      </c>
      <c r="B2917" t="s">
        <v>4119</v>
      </c>
      <c r="C2917" s="7" t="s">
        <v>991</v>
      </c>
      <c r="D2917" s="6">
        <v>54049</v>
      </c>
      <c r="E2917" s="6">
        <v>48644.54</v>
      </c>
      <c r="F2917" s="7">
        <f t="shared" si="451"/>
        <v>45744.54</v>
      </c>
      <c r="G2917" s="4">
        <f t="shared" si="452"/>
        <v>0.38881923835730564</v>
      </c>
      <c r="H2917" s="4">
        <f t="shared" si="453"/>
        <v>0.26593124624834286</v>
      </c>
      <c r="I2917" s="4">
        <f t="shared" si="454"/>
        <v>0.30586510432218905</v>
      </c>
      <c r="J2917">
        <f t="shared" si="455"/>
        <v>1.733472823010318E-2</v>
      </c>
      <c r="K2917">
        <f t="shared" si="456"/>
        <v>0.61628765466569735</v>
      </c>
      <c r="L2917">
        <f t="shared" si="457"/>
        <v>0.49597584043994664</v>
      </c>
      <c r="M2917">
        <f t="shared" si="458"/>
        <v>1.733472823010318E-2</v>
      </c>
      <c r="N2917">
        <f t="shared" si="459"/>
        <v>1</v>
      </c>
    </row>
    <row r="2918" spans="1:14" x14ac:dyDescent="0.2">
      <c r="A2918">
        <f t="shared" si="460"/>
        <v>2901</v>
      </c>
      <c r="B2918" t="s">
        <v>4120</v>
      </c>
      <c r="C2918" s="7" t="s">
        <v>171</v>
      </c>
      <c r="D2918" s="6">
        <v>24960</v>
      </c>
      <c r="E2918" s="6">
        <v>14194</v>
      </c>
      <c r="F2918" s="7">
        <f t="shared" si="451"/>
        <v>11293</v>
      </c>
      <c r="G2918" s="4">
        <f t="shared" si="452"/>
        <v>-1.0659026627012238</v>
      </c>
      <c r="H2918" s="4">
        <f t="shared" si="453"/>
        <v>-1.2381674987086517</v>
      </c>
      <c r="I2918" s="4">
        <f t="shared" si="454"/>
        <v>-1.1907283260671202</v>
      </c>
      <c r="J2918">
        <f t="shared" si="455"/>
        <v>6.1781873419887665</v>
      </c>
      <c r="K2918">
        <f t="shared" si="456"/>
        <v>11.248217864725417</v>
      </c>
      <c r="L2918">
        <f t="shared" si="457"/>
        <v>3.6031476596526506</v>
      </c>
      <c r="M2918">
        <f t="shared" si="458"/>
        <v>3.6031476596526506</v>
      </c>
      <c r="N2918">
        <f t="shared" si="459"/>
        <v>3</v>
      </c>
    </row>
    <row r="2919" spans="1:14" x14ac:dyDescent="0.2">
      <c r="A2919">
        <f t="shared" si="460"/>
        <v>2902</v>
      </c>
      <c r="B2919" t="s">
        <v>4121</v>
      </c>
      <c r="C2919" s="7" t="s">
        <v>629</v>
      </c>
      <c r="D2919" s="6">
        <v>32683</v>
      </c>
      <c r="E2919" s="6">
        <v>29030.61</v>
      </c>
      <c r="F2919" s="7">
        <f t="shared" si="451"/>
        <v>26128.61</v>
      </c>
      <c r="G2919" s="4">
        <f t="shared" si="452"/>
        <v>-0.67968047418064825</v>
      </c>
      <c r="H2919" s="4">
        <f t="shared" si="453"/>
        <v>-0.59040620148612943</v>
      </c>
      <c r="I2919" s="4">
        <f t="shared" si="454"/>
        <v>-0.54626144703013257</v>
      </c>
      <c r="J2919">
        <f t="shared" si="455"/>
        <v>2.3040338296333429</v>
      </c>
      <c r="K2919">
        <f t="shared" si="456"/>
        <v>5.7393020616044073</v>
      </c>
      <c r="L2919">
        <f t="shared" si="457"/>
        <v>0.85979671941130853</v>
      </c>
      <c r="M2919">
        <f t="shared" si="458"/>
        <v>0.85979671941130853</v>
      </c>
      <c r="N2919">
        <f t="shared" si="459"/>
        <v>3</v>
      </c>
    </row>
    <row r="2920" spans="1:14" x14ac:dyDescent="0.2">
      <c r="A2920">
        <f t="shared" si="460"/>
        <v>2903</v>
      </c>
      <c r="B2920" t="s">
        <v>4122</v>
      </c>
      <c r="C2920" s="7" t="s">
        <v>250</v>
      </c>
      <c r="D2920" s="6">
        <v>57776</v>
      </c>
      <c r="E2920" s="6">
        <v>53486.34</v>
      </c>
      <c r="F2920" s="7">
        <f t="shared" si="451"/>
        <v>50583.34</v>
      </c>
      <c r="G2920" s="4">
        <f t="shared" si="452"/>
        <v>0.57520407541753937</v>
      </c>
      <c r="H2920" s="4">
        <f t="shared" si="453"/>
        <v>0.47732257141575007</v>
      </c>
      <c r="I2920" s="4">
        <f t="shared" si="454"/>
        <v>0.5160651792961316</v>
      </c>
      <c r="J2920">
        <f t="shared" si="455"/>
        <v>0.20118594590527672</v>
      </c>
      <c r="K2920">
        <f t="shared" si="456"/>
        <v>0.19374063188338192</v>
      </c>
      <c r="L2920">
        <f t="shared" si="457"/>
        <v>1.0950261749622858</v>
      </c>
      <c r="M2920">
        <f t="shared" si="458"/>
        <v>0.19374063188338192</v>
      </c>
      <c r="N2920">
        <f t="shared" si="459"/>
        <v>2</v>
      </c>
    </row>
    <row r="2921" spans="1:14" x14ac:dyDescent="0.2">
      <c r="A2921">
        <f t="shared" si="460"/>
        <v>2904</v>
      </c>
      <c r="B2921" t="s">
        <v>4123</v>
      </c>
      <c r="C2921" s="7" t="s">
        <v>1062</v>
      </c>
      <c r="D2921" s="6">
        <v>61494</v>
      </c>
      <c r="E2921" s="6">
        <v>62464.44</v>
      </c>
      <c r="F2921" s="7">
        <f t="shared" si="451"/>
        <v>59560.44</v>
      </c>
      <c r="G2921" s="4">
        <f t="shared" si="452"/>
        <v>0.7611388283528624</v>
      </c>
      <c r="H2921" s="4">
        <f t="shared" si="453"/>
        <v>0.86930333404235627</v>
      </c>
      <c r="I2921" s="4">
        <f t="shared" si="454"/>
        <v>0.90603523241851391</v>
      </c>
      <c r="J2921">
        <f t="shared" si="455"/>
        <v>1.0162867465155832</v>
      </c>
      <c r="K2921">
        <f t="shared" si="456"/>
        <v>7.7421587195670577E-2</v>
      </c>
      <c r="L2921">
        <f t="shared" si="457"/>
        <v>2.5577558330244825</v>
      </c>
      <c r="M2921">
        <f t="shared" si="458"/>
        <v>7.7421587195670577E-2</v>
      </c>
      <c r="N2921">
        <f t="shared" si="459"/>
        <v>2</v>
      </c>
    </row>
    <row r="2922" spans="1:14" x14ac:dyDescent="0.2">
      <c r="A2922">
        <f t="shared" si="460"/>
        <v>2905</v>
      </c>
      <c r="B2922" t="s">
        <v>4124</v>
      </c>
      <c r="C2922" s="7" t="s">
        <v>874</v>
      </c>
      <c r="D2922" s="6">
        <v>39937</v>
      </c>
      <c r="E2922" s="6">
        <v>37990.22</v>
      </c>
      <c r="F2922" s="7">
        <f t="shared" si="451"/>
        <v>35085.22</v>
      </c>
      <c r="G2922" s="4">
        <f t="shared" si="452"/>
        <v>-0.31691266950264035</v>
      </c>
      <c r="H2922" s="4">
        <f t="shared" si="453"/>
        <v>-0.19923270590945225</v>
      </c>
      <c r="I2922" s="4">
        <f t="shared" si="454"/>
        <v>-0.15718149053009828</v>
      </c>
      <c r="J2922">
        <f t="shared" si="455"/>
        <v>0.74724020412128156</v>
      </c>
      <c r="K2922">
        <f t="shared" si="456"/>
        <v>3.0386670510524487</v>
      </c>
      <c r="L2922">
        <f t="shared" si="457"/>
        <v>8.5117660637220621E-2</v>
      </c>
      <c r="M2922">
        <f t="shared" si="458"/>
        <v>8.5117660637220621E-2</v>
      </c>
      <c r="N2922">
        <f t="shared" si="459"/>
        <v>3</v>
      </c>
    </row>
    <row r="2923" spans="1:14" x14ac:dyDescent="0.2">
      <c r="A2923">
        <f t="shared" si="460"/>
        <v>2906</v>
      </c>
      <c r="B2923" t="s">
        <v>4125</v>
      </c>
      <c r="C2923" s="7" t="s">
        <v>136</v>
      </c>
      <c r="D2923" s="6">
        <v>26000</v>
      </c>
      <c r="E2923" s="6">
        <v>19781.400000000001</v>
      </c>
      <c r="F2923" s="7">
        <f t="shared" si="451"/>
        <v>16875.400000000001</v>
      </c>
      <c r="G2923" s="4">
        <f t="shared" si="452"/>
        <v>-1.0138929416004343</v>
      </c>
      <c r="H2923" s="4">
        <f t="shared" si="453"/>
        <v>-0.99422353360468785</v>
      </c>
      <c r="I2923" s="4">
        <f t="shared" si="454"/>
        <v>-0.94822586708254986</v>
      </c>
      <c r="J2923">
        <f t="shared" si="455"/>
        <v>4.7210895614195048</v>
      </c>
      <c r="K2923">
        <f t="shared" si="456"/>
        <v>9.2887125320575397</v>
      </c>
      <c r="L2923">
        <f t="shared" si="457"/>
        <v>2.5000725260416994</v>
      </c>
      <c r="M2923">
        <f t="shared" si="458"/>
        <v>2.5000725260416994</v>
      </c>
      <c r="N2923">
        <f t="shared" si="459"/>
        <v>3</v>
      </c>
    </row>
    <row r="2924" spans="1:14" x14ac:dyDescent="0.2">
      <c r="A2924">
        <f t="shared" si="460"/>
        <v>2907</v>
      </c>
      <c r="B2924" t="s">
        <v>4126</v>
      </c>
      <c r="C2924" s="7" t="s">
        <v>285</v>
      </c>
      <c r="D2924" s="6">
        <v>88100</v>
      </c>
      <c r="E2924" s="6">
        <v>77735.53</v>
      </c>
      <c r="F2924" s="7">
        <f t="shared" si="451"/>
        <v>74828.53</v>
      </c>
      <c r="G2924" s="4">
        <f t="shared" si="452"/>
        <v>2.0916875202832568</v>
      </c>
      <c r="H2924" s="4">
        <f t="shared" si="453"/>
        <v>1.5360338788502259</v>
      </c>
      <c r="I2924" s="4">
        <f t="shared" si="454"/>
        <v>1.5692892753028871</v>
      </c>
      <c r="J2924">
        <f t="shared" si="455"/>
        <v>6.6193938865264412</v>
      </c>
      <c r="K2924">
        <f t="shared" si="456"/>
        <v>2.8690900387374234</v>
      </c>
      <c r="L2924">
        <f t="shared" si="457"/>
        <v>10.040181410226916</v>
      </c>
      <c r="M2924">
        <f t="shared" si="458"/>
        <v>2.8690900387374234</v>
      </c>
      <c r="N2924">
        <f t="shared" si="459"/>
        <v>2</v>
      </c>
    </row>
    <row r="2925" spans="1:14" x14ac:dyDescent="0.2">
      <c r="A2925">
        <f t="shared" si="460"/>
        <v>2908</v>
      </c>
      <c r="B2925" t="s">
        <v>4128</v>
      </c>
      <c r="C2925" s="7" t="s">
        <v>4129</v>
      </c>
      <c r="D2925" s="6">
        <v>46953</v>
      </c>
      <c r="E2925" s="6">
        <v>42594.48</v>
      </c>
      <c r="F2925" s="7">
        <f t="shared" si="451"/>
        <v>39686.480000000003</v>
      </c>
      <c r="G2925" s="4">
        <f t="shared" si="452"/>
        <v>3.3952910538840718E-2</v>
      </c>
      <c r="H2925" s="4">
        <f t="shared" si="453"/>
        <v>1.787704436965989E-3</v>
      </c>
      <c r="I2925" s="4">
        <f t="shared" si="454"/>
        <v>4.2699719062074259E-2</v>
      </c>
      <c r="J2925">
        <f t="shared" si="455"/>
        <v>0.17964075465393517</v>
      </c>
      <c r="K2925">
        <f t="shared" si="456"/>
        <v>1.6843519655402046</v>
      </c>
      <c r="L2925">
        <f t="shared" si="457"/>
        <v>4.5484902261831099E-2</v>
      </c>
      <c r="M2925">
        <f t="shared" si="458"/>
        <v>4.5484902261831099E-2</v>
      </c>
      <c r="N2925">
        <f t="shared" si="459"/>
        <v>3</v>
      </c>
    </row>
    <row r="2926" spans="1:14" x14ac:dyDescent="0.2">
      <c r="A2926">
        <f t="shared" si="460"/>
        <v>2909</v>
      </c>
      <c r="B2926" t="s">
        <v>4131</v>
      </c>
      <c r="C2926" s="7" t="s">
        <v>3143</v>
      </c>
      <c r="D2926" s="6">
        <v>28106</v>
      </c>
      <c r="E2926" s="6">
        <v>24595.62</v>
      </c>
      <c r="F2926" s="7">
        <f t="shared" si="451"/>
        <v>21686.62</v>
      </c>
      <c r="G2926" s="4">
        <f t="shared" si="452"/>
        <v>-0.90857325637133513</v>
      </c>
      <c r="H2926" s="4">
        <f t="shared" si="453"/>
        <v>-0.78403634176540582</v>
      </c>
      <c r="I2926" s="4">
        <f t="shared" si="454"/>
        <v>-0.73922388214493473</v>
      </c>
      <c r="J2926">
        <f t="shared" si="455"/>
        <v>3.5125503712934147</v>
      </c>
      <c r="K2926">
        <f t="shared" si="456"/>
        <v>7.5740282339217</v>
      </c>
      <c r="L2926">
        <f t="shared" si="457"/>
        <v>1.6430166022570556</v>
      </c>
      <c r="M2926">
        <f t="shared" si="458"/>
        <v>1.6430166022570556</v>
      </c>
      <c r="N2926">
        <f t="shared" si="459"/>
        <v>3</v>
      </c>
    </row>
    <row r="2927" spans="1:14" x14ac:dyDescent="0.2">
      <c r="A2927">
        <f t="shared" si="460"/>
        <v>2910</v>
      </c>
      <c r="B2927" t="s">
        <v>4132</v>
      </c>
      <c r="C2927" s="7" t="s">
        <v>10</v>
      </c>
      <c r="D2927" s="6">
        <v>65098</v>
      </c>
      <c r="E2927" s="6">
        <v>60993.59</v>
      </c>
      <c r="F2927" s="7">
        <f t="shared" si="451"/>
        <v>58083.59</v>
      </c>
      <c r="G2927" s="4">
        <f t="shared" si="452"/>
        <v>0.94137251570598357</v>
      </c>
      <c r="H2927" s="4">
        <f t="shared" si="453"/>
        <v>0.80508652818038706</v>
      </c>
      <c r="I2927" s="4">
        <f t="shared" si="454"/>
        <v>0.84188007396491615</v>
      </c>
      <c r="J2927">
        <f t="shared" si="455"/>
        <v>1.0716385680591352</v>
      </c>
      <c r="K2927">
        <f t="shared" si="456"/>
        <v>3.0681183964026998E-2</v>
      </c>
      <c r="L2927">
        <f t="shared" si="457"/>
        <v>2.6683404240246746</v>
      </c>
      <c r="M2927">
        <f t="shared" si="458"/>
        <v>3.0681183964026998E-2</v>
      </c>
      <c r="N2927">
        <f t="shared" si="459"/>
        <v>2</v>
      </c>
    </row>
    <row r="2928" spans="1:14" x14ac:dyDescent="0.2">
      <c r="A2928">
        <f t="shared" si="460"/>
        <v>2911</v>
      </c>
      <c r="B2928" t="s">
        <v>4133</v>
      </c>
      <c r="C2928" s="7" t="s">
        <v>4134</v>
      </c>
      <c r="D2928" s="6">
        <v>67881</v>
      </c>
      <c r="E2928" s="6">
        <v>58771.3</v>
      </c>
      <c r="F2928" s="7">
        <f t="shared" si="451"/>
        <v>55860.3</v>
      </c>
      <c r="G2928" s="4">
        <f t="shared" si="452"/>
        <v>1.0805485289978083</v>
      </c>
      <c r="H2928" s="4">
        <f t="shared" si="453"/>
        <v>0.70806210998750918</v>
      </c>
      <c r="I2928" s="4">
        <f t="shared" si="454"/>
        <v>0.74529916037294786</v>
      </c>
      <c r="J2928">
        <f t="shared" si="455"/>
        <v>1.0782314208400838</v>
      </c>
      <c r="K2928">
        <f t="shared" si="456"/>
        <v>4.3793789120094316E-2</v>
      </c>
      <c r="L2928">
        <f t="shared" si="457"/>
        <v>2.6566005140023683</v>
      </c>
      <c r="M2928">
        <f t="shared" si="458"/>
        <v>4.3793789120094316E-2</v>
      </c>
      <c r="N2928">
        <f t="shared" si="459"/>
        <v>2</v>
      </c>
    </row>
    <row r="2929" spans="1:14" x14ac:dyDescent="0.2">
      <c r="A2929">
        <f t="shared" si="460"/>
        <v>2912</v>
      </c>
      <c r="B2929" t="s">
        <v>4136</v>
      </c>
      <c r="C2929" s="7" t="s">
        <v>22</v>
      </c>
      <c r="D2929" s="6">
        <v>28059</v>
      </c>
      <c r="E2929" s="6">
        <v>25550.07</v>
      </c>
      <c r="F2929" s="7">
        <f t="shared" si="451"/>
        <v>22638.07</v>
      </c>
      <c r="G2929" s="4">
        <f t="shared" si="452"/>
        <v>-0.91092369569031317</v>
      </c>
      <c r="H2929" s="4">
        <f t="shared" si="453"/>
        <v>-0.74236538255477502</v>
      </c>
      <c r="I2929" s="4">
        <f t="shared" si="454"/>
        <v>-0.69789238232391337</v>
      </c>
      <c r="J2929">
        <f t="shared" si="455"/>
        <v>3.3513011521400973</v>
      </c>
      <c r="K2929">
        <f t="shared" si="456"/>
        <v>7.3406342734730865</v>
      </c>
      <c r="L2929">
        <f t="shared" si="457"/>
        <v>1.5335438484225625</v>
      </c>
      <c r="M2929">
        <f t="shared" si="458"/>
        <v>1.5335438484225625</v>
      </c>
      <c r="N2929">
        <f t="shared" si="459"/>
        <v>3</v>
      </c>
    </row>
    <row r="2930" spans="1:14" x14ac:dyDescent="0.2">
      <c r="A2930">
        <f t="shared" si="460"/>
        <v>2913</v>
      </c>
      <c r="B2930" t="s">
        <v>4137</v>
      </c>
      <c r="C2930" s="7" t="s">
        <v>4138</v>
      </c>
      <c r="D2930" s="6">
        <v>100000</v>
      </c>
      <c r="E2930" s="6">
        <v>52692.91</v>
      </c>
      <c r="F2930" s="7">
        <f t="shared" si="451"/>
        <v>49779.91</v>
      </c>
      <c r="G2930" s="4">
        <f t="shared" si="452"/>
        <v>2.6867987521096</v>
      </c>
      <c r="H2930" s="4">
        <f t="shared" si="453"/>
        <v>0.44268169010558145</v>
      </c>
      <c r="I2930" s="4">
        <f t="shared" si="454"/>
        <v>0.48116374790067962</v>
      </c>
      <c r="J2930">
        <f t="shared" si="455"/>
        <v>5.8916185735996836</v>
      </c>
      <c r="K2930">
        <f t="shared" si="456"/>
        <v>3.3921271247966645</v>
      </c>
      <c r="L2930">
        <f t="shared" si="457"/>
        <v>8.3596980884659242</v>
      </c>
      <c r="M2930">
        <f t="shared" si="458"/>
        <v>3.3921271247966645</v>
      </c>
      <c r="N2930">
        <f t="shared" si="459"/>
        <v>2</v>
      </c>
    </row>
    <row r="2931" spans="1:14" x14ac:dyDescent="0.2">
      <c r="A2931">
        <f t="shared" si="460"/>
        <v>2914</v>
      </c>
      <c r="B2931" t="s">
        <v>4139</v>
      </c>
      <c r="C2931" s="7" t="s">
        <v>136</v>
      </c>
      <c r="D2931" s="6">
        <v>20800</v>
      </c>
      <c r="E2931" s="6">
        <v>17030.650000000001</v>
      </c>
      <c r="F2931" s="7">
        <f t="shared" si="451"/>
        <v>14116.650000000001</v>
      </c>
      <c r="G2931" s="4">
        <f t="shared" si="452"/>
        <v>-1.2739415471043827</v>
      </c>
      <c r="H2931" s="4">
        <f t="shared" si="453"/>
        <v>-1.1143203339071055</v>
      </c>
      <c r="I2931" s="4">
        <f t="shared" si="454"/>
        <v>-1.06806745111875</v>
      </c>
      <c r="J2931">
        <f t="shared" si="455"/>
        <v>6.0814755171073269</v>
      </c>
      <c r="K2931">
        <f t="shared" si="456"/>
        <v>11.180509774981136</v>
      </c>
      <c r="L2931">
        <f t="shared" si="457"/>
        <v>3.5059825081978104</v>
      </c>
      <c r="M2931">
        <f t="shared" si="458"/>
        <v>3.5059825081978104</v>
      </c>
      <c r="N2931">
        <f t="shared" si="459"/>
        <v>3</v>
      </c>
    </row>
    <row r="2932" spans="1:14" x14ac:dyDescent="0.2">
      <c r="A2932">
        <f t="shared" si="460"/>
        <v>2915</v>
      </c>
      <c r="B2932" t="s">
        <v>4140</v>
      </c>
      <c r="C2932" s="7" t="s">
        <v>3431</v>
      </c>
      <c r="D2932" s="6">
        <v>63855</v>
      </c>
      <c r="E2932" s="6">
        <v>62073.120000000003</v>
      </c>
      <c r="F2932" s="7">
        <f t="shared" si="451"/>
        <v>59158.12</v>
      </c>
      <c r="G2932" s="4">
        <f t="shared" si="452"/>
        <v>0.87921089712109746</v>
      </c>
      <c r="H2932" s="4">
        <f t="shared" si="453"/>
        <v>0.85221843723445223</v>
      </c>
      <c r="I2932" s="4">
        <f t="shared" si="454"/>
        <v>0.88855823519533528</v>
      </c>
      <c r="J2932">
        <f t="shared" si="455"/>
        <v>1.1022111684736671</v>
      </c>
      <c r="K2932">
        <f t="shared" si="456"/>
        <v>5.1711941958822505E-2</v>
      </c>
      <c r="L2932">
        <f t="shared" si="457"/>
        <v>2.7117830260018181</v>
      </c>
      <c r="M2932">
        <f t="shared" si="458"/>
        <v>5.1711941958822505E-2</v>
      </c>
      <c r="N2932">
        <f t="shared" si="459"/>
        <v>2</v>
      </c>
    </row>
    <row r="2933" spans="1:14" x14ac:dyDescent="0.2">
      <c r="A2933">
        <f t="shared" si="460"/>
        <v>2916</v>
      </c>
      <c r="B2933" t="s">
        <v>4141</v>
      </c>
      <c r="C2933" s="7" t="s">
        <v>231</v>
      </c>
      <c r="D2933" s="6">
        <v>45090</v>
      </c>
      <c r="E2933" s="6">
        <v>39194.050000000003</v>
      </c>
      <c r="F2933" s="7">
        <f t="shared" si="451"/>
        <v>36278.050000000003</v>
      </c>
      <c r="G2933" s="4">
        <f t="shared" si="452"/>
        <v>-5.921450331767001E-2</v>
      </c>
      <c r="H2933" s="4">
        <f t="shared" si="453"/>
        <v>-0.14667390154407564</v>
      </c>
      <c r="I2933" s="4">
        <f t="shared" si="454"/>
        <v>-0.10536431366162498</v>
      </c>
      <c r="J2933">
        <f t="shared" si="455"/>
        <v>0.42095696223695722</v>
      </c>
      <c r="K2933">
        <f t="shared" si="456"/>
        <v>2.3062892271059048</v>
      </c>
      <c r="L2933">
        <f t="shared" si="457"/>
        <v>2.3747547432808692E-2</v>
      </c>
      <c r="M2933">
        <f t="shared" si="458"/>
        <v>2.3747547432808692E-2</v>
      </c>
      <c r="N2933">
        <f t="shared" si="459"/>
        <v>3</v>
      </c>
    </row>
    <row r="2934" spans="1:14" x14ac:dyDescent="0.2">
      <c r="A2934">
        <f t="shared" si="460"/>
        <v>2917</v>
      </c>
      <c r="B2934" t="s">
        <v>4143</v>
      </c>
      <c r="C2934" s="7" t="s">
        <v>10</v>
      </c>
      <c r="D2934" s="6">
        <v>66239</v>
      </c>
      <c r="E2934" s="6">
        <v>61102.59</v>
      </c>
      <c r="F2934" s="7">
        <f t="shared" si="451"/>
        <v>58185.59</v>
      </c>
      <c r="G2934" s="4">
        <f t="shared" si="452"/>
        <v>0.99843318087521526</v>
      </c>
      <c r="H2934" s="4">
        <f t="shared" si="453"/>
        <v>0.80984543074621951</v>
      </c>
      <c r="I2934" s="4">
        <f t="shared" si="454"/>
        <v>0.84631100883458266</v>
      </c>
      <c r="J2934">
        <f t="shared" si="455"/>
        <v>1.1611214976592219</v>
      </c>
      <c r="K2934">
        <f t="shared" si="456"/>
        <v>4.2822067899797416E-2</v>
      </c>
      <c r="L2934">
        <f t="shared" si="457"/>
        <v>2.8074413215592964</v>
      </c>
      <c r="M2934">
        <f t="shared" si="458"/>
        <v>4.2822067899797416E-2</v>
      </c>
      <c r="N2934">
        <f t="shared" si="459"/>
        <v>2</v>
      </c>
    </row>
    <row r="2935" spans="1:14" x14ac:dyDescent="0.2">
      <c r="A2935">
        <f t="shared" si="460"/>
        <v>2918</v>
      </c>
      <c r="B2935" t="s">
        <v>4144</v>
      </c>
      <c r="C2935" s="7" t="s">
        <v>10</v>
      </c>
      <c r="D2935" s="6">
        <v>42290</v>
      </c>
      <c r="E2935" s="6">
        <v>34671.410000000003</v>
      </c>
      <c r="F2935" s="7">
        <f t="shared" si="451"/>
        <v>31753.410000000003</v>
      </c>
      <c r="G2935" s="4">
        <f t="shared" si="452"/>
        <v>-0.19924067551210373</v>
      </c>
      <c r="H2935" s="4">
        <f t="shared" si="453"/>
        <v>-0.34413081072147317</v>
      </c>
      <c r="I2935" s="4">
        <f t="shared" si="454"/>
        <v>-0.301917109236995</v>
      </c>
      <c r="J2935">
        <f t="shared" si="455"/>
        <v>0.91965215435115188</v>
      </c>
      <c r="K2935">
        <f t="shared" si="456"/>
        <v>3.3303732309943523</v>
      </c>
      <c r="L2935">
        <f t="shared" si="457"/>
        <v>0.16055522888147764</v>
      </c>
      <c r="M2935">
        <f t="shared" si="458"/>
        <v>0.16055522888147764</v>
      </c>
      <c r="N2935">
        <f t="shared" si="459"/>
        <v>3</v>
      </c>
    </row>
    <row r="2936" spans="1:14" x14ac:dyDescent="0.2">
      <c r="A2936">
        <f t="shared" si="460"/>
        <v>2919</v>
      </c>
      <c r="B2936" t="s">
        <v>4145</v>
      </c>
      <c r="C2936" s="7" t="s">
        <v>1348</v>
      </c>
      <c r="D2936" s="6">
        <v>26628</v>
      </c>
      <c r="E2936" s="6">
        <v>23453.06</v>
      </c>
      <c r="F2936" s="7">
        <f t="shared" si="451"/>
        <v>20534.060000000001</v>
      </c>
      <c r="G2936" s="4">
        <f t="shared" si="452"/>
        <v>-0.98248707155111126</v>
      </c>
      <c r="H2936" s="4">
        <f t="shared" si="453"/>
        <v>-0.83392011897290563</v>
      </c>
      <c r="I2936" s="4">
        <f t="shared" si="454"/>
        <v>-0.78929170855064834</v>
      </c>
      <c r="J2936">
        <f t="shared" si="455"/>
        <v>3.9032834481123673</v>
      </c>
      <c r="K2936">
        <f t="shared" si="456"/>
        <v>8.144492279243785</v>
      </c>
      <c r="L2936">
        <f t="shared" si="457"/>
        <v>1.9124052034686068</v>
      </c>
      <c r="M2936">
        <f t="shared" si="458"/>
        <v>1.9124052034686068</v>
      </c>
      <c r="N2936">
        <f t="shared" si="459"/>
        <v>3</v>
      </c>
    </row>
    <row r="2937" spans="1:14" x14ac:dyDescent="0.2">
      <c r="A2937">
        <f t="shared" si="460"/>
        <v>2920</v>
      </c>
      <c r="B2937" t="s">
        <v>4146</v>
      </c>
      <c r="C2937" s="7" t="s">
        <v>38</v>
      </c>
      <c r="D2937" s="6">
        <v>9840</v>
      </c>
      <c r="E2937" s="6">
        <v>9487.25</v>
      </c>
      <c r="F2937" s="7">
        <f t="shared" si="451"/>
        <v>6567.25</v>
      </c>
      <c r="G2937" s="4">
        <f t="shared" si="452"/>
        <v>-1.822043992551166</v>
      </c>
      <c r="H2937" s="4">
        <f t="shared" si="453"/>
        <v>-1.4436625872566493</v>
      </c>
      <c r="I2937" s="4">
        <f t="shared" si="454"/>
        <v>-1.3960174482271825</v>
      </c>
      <c r="J2937">
        <f t="shared" si="455"/>
        <v>10.079219306325079</v>
      </c>
      <c r="K2937">
        <f t="shared" si="456"/>
        <v>16.435246637995448</v>
      </c>
      <c r="L2937">
        <f t="shared" si="457"/>
        <v>6.6588133935671276</v>
      </c>
      <c r="M2937">
        <f t="shared" si="458"/>
        <v>6.6588133935671276</v>
      </c>
      <c r="N2937">
        <f t="shared" si="459"/>
        <v>3</v>
      </c>
    </row>
    <row r="2938" spans="1:14" x14ac:dyDescent="0.2">
      <c r="A2938">
        <f t="shared" si="460"/>
        <v>2921</v>
      </c>
      <c r="B2938" t="s">
        <v>4147</v>
      </c>
      <c r="C2938" s="7" t="s">
        <v>297</v>
      </c>
      <c r="D2938" s="6">
        <v>85843</v>
      </c>
      <c r="E2938" s="6">
        <v>74437.240000000005</v>
      </c>
      <c r="F2938" s="7">
        <f t="shared" si="451"/>
        <v>71516.240000000005</v>
      </c>
      <c r="G2938" s="4">
        <f t="shared" si="452"/>
        <v>1.9788164236251005</v>
      </c>
      <c r="H2938" s="4">
        <f t="shared" si="453"/>
        <v>1.3920316701909656</v>
      </c>
      <c r="I2938" s="4">
        <f t="shared" si="454"/>
        <v>1.4254016158965386</v>
      </c>
      <c r="J2938">
        <f t="shared" si="455"/>
        <v>5.5219471885121312</v>
      </c>
      <c r="K2938">
        <f t="shared" si="456"/>
        <v>2.1683021556974205</v>
      </c>
      <c r="L2938">
        <f t="shared" si="457"/>
        <v>8.6700856323221149</v>
      </c>
      <c r="M2938">
        <f t="shared" si="458"/>
        <v>2.1683021556974205</v>
      </c>
      <c r="N2938">
        <f t="shared" si="459"/>
        <v>2</v>
      </c>
    </row>
    <row r="2939" spans="1:14" x14ac:dyDescent="0.2">
      <c r="A2939">
        <f t="shared" si="460"/>
        <v>2922</v>
      </c>
      <c r="B2939" t="s">
        <v>4148</v>
      </c>
      <c r="C2939" s="7" t="s">
        <v>1326</v>
      </c>
      <c r="D2939" s="6">
        <v>37511</v>
      </c>
      <c r="E2939" s="6">
        <v>42342.61</v>
      </c>
      <c r="F2939" s="7">
        <f t="shared" si="451"/>
        <v>39420.61</v>
      </c>
      <c r="G2939" s="4">
        <f t="shared" si="452"/>
        <v>-0.43823534583967472</v>
      </c>
      <c r="H2939" s="4">
        <f t="shared" si="453"/>
        <v>-9.2088532626323962E-3</v>
      </c>
      <c r="I2939" s="4">
        <f t="shared" si="454"/>
        <v>3.1150183240522898E-2</v>
      </c>
      <c r="J2939">
        <f t="shared" si="455"/>
        <v>0.64287028044029382</v>
      </c>
      <c r="K2939">
        <f t="shared" si="456"/>
        <v>2.7392630329268832</v>
      </c>
      <c r="L2939">
        <f t="shared" si="457"/>
        <v>0.13190909617438645</v>
      </c>
      <c r="M2939">
        <f t="shared" si="458"/>
        <v>0.13190909617438645</v>
      </c>
      <c r="N2939">
        <f t="shared" si="459"/>
        <v>3</v>
      </c>
    </row>
    <row r="2940" spans="1:14" x14ac:dyDescent="0.2">
      <c r="A2940">
        <f t="shared" si="460"/>
        <v>2923</v>
      </c>
      <c r="B2940" t="s">
        <v>4149</v>
      </c>
      <c r="C2940" s="7" t="s">
        <v>208</v>
      </c>
      <c r="D2940" s="6">
        <v>60819</v>
      </c>
      <c r="E2940" s="6">
        <v>54013.17</v>
      </c>
      <c r="F2940" s="7">
        <f t="shared" si="451"/>
        <v>51090.17</v>
      </c>
      <c r="G2940" s="4">
        <f t="shared" si="452"/>
        <v>0.72738251898456141</v>
      </c>
      <c r="H2940" s="4">
        <f t="shared" si="453"/>
        <v>0.50032378828508495</v>
      </c>
      <c r="I2940" s="4">
        <f t="shared" si="454"/>
        <v>0.53808214713920099</v>
      </c>
      <c r="J2940">
        <f t="shared" si="455"/>
        <v>0.33728793133005153</v>
      </c>
      <c r="K2940">
        <f t="shared" si="456"/>
        <v>0.1050454374968022</v>
      </c>
      <c r="L2940">
        <f t="shared" si="457"/>
        <v>1.3766899051424137</v>
      </c>
      <c r="M2940">
        <f t="shared" si="458"/>
        <v>0.1050454374968022</v>
      </c>
      <c r="N2940">
        <f t="shared" si="459"/>
        <v>2</v>
      </c>
    </row>
    <row r="2941" spans="1:14" x14ac:dyDescent="0.2">
      <c r="A2941">
        <f t="shared" si="460"/>
        <v>2924</v>
      </c>
      <c r="B2941" t="s">
        <v>4150</v>
      </c>
      <c r="C2941" s="7" t="s">
        <v>15</v>
      </c>
      <c r="D2941" s="6">
        <v>38970</v>
      </c>
      <c r="E2941" s="6">
        <v>43317.22</v>
      </c>
      <c r="F2941" s="7">
        <f t="shared" si="451"/>
        <v>40393.22</v>
      </c>
      <c r="G2941" s="4">
        <f t="shared" si="452"/>
        <v>-0.36527170825693228</v>
      </c>
      <c r="H2941" s="4">
        <f t="shared" si="453"/>
        <v>3.334228462439455E-2</v>
      </c>
      <c r="I2941" s="4">
        <f t="shared" si="454"/>
        <v>7.340088484431033E-2</v>
      </c>
      <c r="J2941">
        <f t="shared" si="455"/>
        <v>0.50456242112815819</v>
      </c>
      <c r="K2941">
        <f t="shared" si="456"/>
        <v>2.4360603574438233</v>
      </c>
      <c r="L2941">
        <f t="shared" si="457"/>
        <v>0.10430461790540609</v>
      </c>
      <c r="M2941">
        <f t="shared" si="458"/>
        <v>0.10430461790540609</v>
      </c>
      <c r="N2941">
        <f t="shared" si="459"/>
        <v>3</v>
      </c>
    </row>
    <row r="2942" spans="1:14" x14ac:dyDescent="0.2">
      <c r="A2942">
        <f t="shared" si="460"/>
        <v>2925</v>
      </c>
      <c r="B2942" t="s">
        <v>4151</v>
      </c>
      <c r="C2942" s="7" t="s">
        <v>621</v>
      </c>
      <c r="D2942" s="6">
        <v>52586</v>
      </c>
      <c r="E2942" s="6">
        <v>46923.53</v>
      </c>
      <c r="F2942" s="7">
        <f t="shared" si="451"/>
        <v>43998.53</v>
      </c>
      <c r="G2942" s="4">
        <f t="shared" si="452"/>
        <v>0.31565556338571399</v>
      </c>
      <c r="H2942" s="4">
        <f t="shared" si="453"/>
        <v>0.19079254069950558</v>
      </c>
      <c r="I2942" s="4">
        <f t="shared" si="454"/>
        <v>0.23001749067722452</v>
      </c>
      <c r="J2942">
        <f t="shared" si="455"/>
        <v>1.1169905603220277E-2</v>
      </c>
      <c r="K2942">
        <f t="shared" si="456"/>
        <v>0.83505277628293972</v>
      </c>
      <c r="L2942">
        <f t="shared" si="457"/>
        <v>0.33591964992187873</v>
      </c>
      <c r="M2942">
        <f t="shared" si="458"/>
        <v>1.1169905603220277E-2</v>
      </c>
      <c r="N2942">
        <f t="shared" si="459"/>
        <v>1</v>
      </c>
    </row>
    <row r="2943" spans="1:14" x14ac:dyDescent="0.2">
      <c r="A2943">
        <f t="shared" si="460"/>
        <v>2926</v>
      </c>
      <c r="B2943" t="s">
        <v>4152</v>
      </c>
      <c r="C2943" s="7" t="s">
        <v>2481</v>
      </c>
      <c r="D2943" s="6">
        <v>41562</v>
      </c>
      <c r="E2943" s="6">
        <v>38966.15</v>
      </c>
      <c r="F2943" s="7">
        <f t="shared" si="451"/>
        <v>36040.15</v>
      </c>
      <c r="G2943" s="4">
        <f t="shared" si="452"/>
        <v>-0.2356474802826565</v>
      </c>
      <c r="H2943" s="4">
        <f t="shared" si="453"/>
        <v>-0.15662393727575649</v>
      </c>
      <c r="I2943" s="4">
        <f t="shared" si="454"/>
        <v>-0.11569881763705304</v>
      </c>
      <c r="J2943">
        <f t="shared" si="455"/>
        <v>0.5866180105353539</v>
      </c>
      <c r="K2943">
        <f t="shared" si="456"/>
        <v>2.7037467494551315</v>
      </c>
      <c r="L2943">
        <f t="shared" si="457"/>
        <v>4.0904392246158279E-2</v>
      </c>
      <c r="M2943">
        <f t="shared" si="458"/>
        <v>4.0904392246158279E-2</v>
      </c>
      <c r="N2943">
        <f t="shared" si="459"/>
        <v>3</v>
      </c>
    </row>
    <row r="2944" spans="1:14" x14ac:dyDescent="0.2">
      <c r="A2944">
        <f t="shared" si="460"/>
        <v>2927</v>
      </c>
      <c r="B2944" t="s">
        <v>4153</v>
      </c>
      <c r="C2944" s="7" t="s">
        <v>51</v>
      </c>
      <c r="D2944" s="6">
        <v>31609</v>
      </c>
      <c r="E2944" s="6">
        <v>28456.959999999999</v>
      </c>
      <c r="F2944" s="7">
        <f t="shared" si="451"/>
        <v>25529.96</v>
      </c>
      <c r="G2944" s="4">
        <f t="shared" si="452"/>
        <v>-0.73339051308665615</v>
      </c>
      <c r="H2944" s="4">
        <f t="shared" si="453"/>
        <v>-0.61545156347594387</v>
      </c>
      <c r="I2944" s="4">
        <f t="shared" si="454"/>
        <v>-0.57226712506666044</v>
      </c>
      <c r="J2944">
        <f t="shared" si="455"/>
        <v>2.4960211641484373</v>
      </c>
      <c r="K2944">
        <f t="shared" si="456"/>
        <v>6.0423954750183677</v>
      </c>
      <c r="L2944">
        <f t="shared" si="457"/>
        <v>0.97735808520821743</v>
      </c>
      <c r="M2944">
        <f t="shared" si="458"/>
        <v>0.97735808520821743</v>
      </c>
      <c r="N2944">
        <f t="shared" si="459"/>
        <v>3</v>
      </c>
    </row>
    <row r="2945" spans="1:14" x14ac:dyDescent="0.2">
      <c r="A2945">
        <f t="shared" si="460"/>
        <v>2928</v>
      </c>
      <c r="B2945" t="s">
        <v>4155</v>
      </c>
      <c r="C2945" s="7" t="s">
        <v>589</v>
      </c>
      <c r="D2945" s="6">
        <v>35409</v>
      </c>
      <c r="E2945" s="6">
        <v>32438.799999999999</v>
      </c>
      <c r="F2945" s="7">
        <f t="shared" si="451"/>
        <v>29510.799999999999</v>
      </c>
      <c r="G2945" s="4">
        <f t="shared" si="452"/>
        <v>-0.54335499367992457</v>
      </c>
      <c r="H2945" s="4">
        <f t="shared" si="453"/>
        <v>-0.44160579657012583</v>
      </c>
      <c r="I2945" s="4">
        <f t="shared" si="454"/>
        <v>-0.39933729402192403</v>
      </c>
      <c r="J2945">
        <f t="shared" si="455"/>
        <v>1.6133782946758743</v>
      </c>
      <c r="K2945">
        <f t="shared" si="456"/>
        <v>4.616529639529718</v>
      </c>
      <c r="L2945">
        <f t="shared" si="457"/>
        <v>0.46441204444480494</v>
      </c>
      <c r="M2945">
        <f t="shared" si="458"/>
        <v>0.46441204444480494</v>
      </c>
      <c r="N2945">
        <f t="shared" si="459"/>
        <v>3</v>
      </c>
    </row>
    <row r="2946" spans="1:14" x14ac:dyDescent="0.2">
      <c r="A2946">
        <f t="shared" si="460"/>
        <v>2929</v>
      </c>
      <c r="B2946" t="s">
        <v>4156</v>
      </c>
      <c r="C2946" s="7" t="s">
        <v>103</v>
      </c>
      <c r="D2946" s="6">
        <v>55904</v>
      </c>
      <c r="E2946" s="6">
        <v>62819.7</v>
      </c>
      <c r="F2946" s="7">
        <f t="shared" si="451"/>
        <v>59890.7</v>
      </c>
      <c r="G2946" s="4">
        <f t="shared" si="452"/>
        <v>0.48158657743611794</v>
      </c>
      <c r="H2946" s="4">
        <f t="shared" si="453"/>
        <v>0.88481386363444436</v>
      </c>
      <c r="I2946" s="4">
        <f t="shared" si="454"/>
        <v>0.9203819044778867</v>
      </c>
      <c r="J2946">
        <f t="shared" si="455"/>
        <v>0.86125095426162579</v>
      </c>
      <c r="K2946">
        <f t="shared" si="456"/>
        <v>0.23364782181795962</v>
      </c>
      <c r="L2946">
        <f t="shared" si="457"/>
        <v>2.2073665538242264</v>
      </c>
      <c r="M2946">
        <f t="shared" si="458"/>
        <v>0.23364782181795962</v>
      </c>
      <c r="N2946">
        <f t="shared" si="459"/>
        <v>2</v>
      </c>
    </row>
    <row r="2947" spans="1:14" x14ac:dyDescent="0.2">
      <c r="A2947">
        <f t="shared" si="460"/>
        <v>2930</v>
      </c>
      <c r="B2947" t="s">
        <v>4157</v>
      </c>
      <c r="C2947" s="7" t="s">
        <v>4158</v>
      </c>
      <c r="D2947" s="6">
        <v>55497</v>
      </c>
      <c r="E2947" s="6">
        <v>49947.91</v>
      </c>
      <c r="F2947" s="7">
        <f t="shared" si="451"/>
        <v>47017.91</v>
      </c>
      <c r="G2947" s="4">
        <f t="shared" si="452"/>
        <v>0.46123277312071276</v>
      </c>
      <c r="H2947" s="4">
        <f t="shared" si="453"/>
        <v>0.32283593282842554</v>
      </c>
      <c r="I2947" s="4">
        <f t="shared" si="454"/>
        <v>0.36118098211618138</v>
      </c>
      <c r="J2947">
        <f t="shared" si="455"/>
        <v>5.0144365726788154E-2</v>
      </c>
      <c r="K2947">
        <f t="shared" si="456"/>
        <v>0.46009541580286462</v>
      </c>
      <c r="L2947">
        <f t="shared" si="457"/>
        <v>0.65647948081825291</v>
      </c>
      <c r="M2947">
        <f t="shared" si="458"/>
        <v>5.0144365726788154E-2</v>
      </c>
      <c r="N2947">
        <f t="shared" si="459"/>
        <v>1</v>
      </c>
    </row>
    <row r="2948" spans="1:14" x14ac:dyDescent="0.2">
      <c r="A2948">
        <f t="shared" si="460"/>
        <v>2931</v>
      </c>
      <c r="B2948" t="s">
        <v>4159</v>
      </c>
      <c r="C2948" s="7" t="s">
        <v>10</v>
      </c>
      <c r="D2948" s="6">
        <v>42290</v>
      </c>
      <c r="E2948" s="6">
        <v>33656.5</v>
      </c>
      <c r="F2948" s="7">
        <f t="shared" si="451"/>
        <v>30725.5</v>
      </c>
      <c r="G2948" s="4">
        <f t="shared" si="452"/>
        <v>-0.19924067551210373</v>
      </c>
      <c r="H2948" s="4">
        <f t="shared" si="453"/>
        <v>-0.38844143276816123</v>
      </c>
      <c r="I2948" s="4">
        <f t="shared" si="454"/>
        <v>-0.34657007258874878</v>
      </c>
      <c r="J2948">
        <f t="shared" si="455"/>
        <v>1.0281273414711101</v>
      </c>
      <c r="K2948">
        <f t="shared" si="456"/>
        <v>3.5192218858562727</v>
      </c>
      <c r="L2948">
        <f t="shared" si="457"/>
        <v>0.21143150956925899</v>
      </c>
      <c r="M2948">
        <f t="shared" si="458"/>
        <v>0.21143150956925899</v>
      </c>
      <c r="N2948">
        <f t="shared" si="459"/>
        <v>3</v>
      </c>
    </row>
    <row r="2949" spans="1:14" x14ac:dyDescent="0.2">
      <c r="A2949">
        <f t="shared" si="460"/>
        <v>2932</v>
      </c>
      <c r="B2949" t="s">
        <v>4160</v>
      </c>
      <c r="C2949" s="7" t="s">
        <v>51</v>
      </c>
      <c r="D2949" s="6">
        <v>34453</v>
      </c>
      <c r="E2949" s="6">
        <v>29923.89</v>
      </c>
      <c r="F2949" s="7">
        <f t="shared" si="451"/>
        <v>26991.89</v>
      </c>
      <c r="G2949" s="4">
        <f t="shared" si="452"/>
        <v>-0.59116392961488129</v>
      </c>
      <c r="H2949" s="4">
        <f t="shared" si="453"/>
        <v>-0.55140590346771856</v>
      </c>
      <c r="I2949" s="4">
        <f t="shared" si="454"/>
        <v>-0.5087600994390965</v>
      </c>
      <c r="J2949">
        <f t="shared" si="455"/>
        <v>2.0182597376774671</v>
      </c>
      <c r="K2949">
        <f t="shared" si="456"/>
        <v>5.2773128529805966</v>
      </c>
      <c r="L2949">
        <f t="shared" si="457"/>
        <v>0.69099451252674715</v>
      </c>
      <c r="M2949">
        <f t="shared" si="458"/>
        <v>0.69099451252674715</v>
      </c>
      <c r="N2949">
        <f t="shared" si="459"/>
        <v>3</v>
      </c>
    </row>
    <row r="2950" spans="1:14" x14ac:dyDescent="0.2">
      <c r="A2950">
        <f t="shared" si="460"/>
        <v>2933</v>
      </c>
      <c r="B2950" t="s">
        <v>4161</v>
      </c>
      <c r="C2950" s="7" t="s">
        <v>665</v>
      </c>
      <c r="D2950" s="6">
        <v>31119</v>
      </c>
      <c r="E2950" s="6">
        <v>26706.87</v>
      </c>
      <c r="F2950" s="7">
        <f t="shared" si="451"/>
        <v>23773.87</v>
      </c>
      <c r="G2950" s="4">
        <f t="shared" si="452"/>
        <v>-0.75789509322068205</v>
      </c>
      <c r="H2950" s="4">
        <f t="shared" si="453"/>
        <v>-0.6918598918377572</v>
      </c>
      <c r="I2950" s="4">
        <f t="shared" si="454"/>
        <v>-0.64855261933403896</v>
      </c>
      <c r="J2950">
        <f t="shared" si="455"/>
        <v>2.8198135201166212</v>
      </c>
      <c r="K2950">
        <f t="shared" si="456"/>
        <v>6.5337873415643264</v>
      </c>
      <c r="L2950">
        <f t="shared" si="457"/>
        <v>1.1836717151130245</v>
      </c>
      <c r="M2950">
        <f t="shared" si="458"/>
        <v>1.1836717151130245</v>
      </c>
      <c r="N2950">
        <f t="shared" si="459"/>
        <v>3</v>
      </c>
    </row>
    <row r="2951" spans="1:14" x14ac:dyDescent="0.2">
      <c r="A2951">
        <f t="shared" si="460"/>
        <v>2934</v>
      </c>
      <c r="B2951" t="s">
        <v>4162</v>
      </c>
      <c r="C2951" s="7" t="s">
        <v>3173</v>
      </c>
      <c r="D2951" s="6">
        <v>39104</v>
      </c>
      <c r="E2951" s="6">
        <v>7604.31</v>
      </c>
      <c r="F2951" s="7">
        <f t="shared" si="451"/>
        <v>4670.3100000000004</v>
      </c>
      <c r="G2951" s="4">
        <f t="shared" si="452"/>
        <v>-0.35857045573048441</v>
      </c>
      <c r="H2951" s="4">
        <f t="shared" si="453"/>
        <v>-1.5258711009934247</v>
      </c>
      <c r="I2951" s="4">
        <f t="shared" si="454"/>
        <v>-1.4784215422631153</v>
      </c>
      <c r="J2951">
        <f t="shared" si="455"/>
        <v>6.6466553544676934</v>
      </c>
      <c r="K2951">
        <f t="shared" si="456"/>
        <v>11.380706227291686</v>
      </c>
      <c r="L2951">
        <f t="shared" si="457"/>
        <v>4.2420336628817656</v>
      </c>
      <c r="M2951">
        <f t="shared" si="458"/>
        <v>4.2420336628817656</v>
      </c>
      <c r="N2951">
        <f t="shared" si="459"/>
        <v>3</v>
      </c>
    </row>
    <row r="2952" spans="1:14" x14ac:dyDescent="0.2">
      <c r="A2952">
        <f t="shared" si="460"/>
        <v>2935</v>
      </c>
      <c r="B2952" t="s">
        <v>4163</v>
      </c>
      <c r="C2952" s="7" t="s">
        <v>327</v>
      </c>
      <c r="D2952" s="6">
        <v>57900</v>
      </c>
      <c r="E2952" s="6">
        <v>51207.34</v>
      </c>
      <c r="F2952" s="7">
        <f t="shared" si="451"/>
        <v>48272.34</v>
      </c>
      <c r="G2952" s="4">
        <f t="shared" si="452"/>
        <v>0.58140523447186432</v>
      </c>
      <c r="H2952" s="4">
        <f t="shared" si="453"/>
        <v>0.37782221409894196</v>
      </c>
      <c r="I2952" s="4">
        <f t="shared" si="454"/>
        <v>0.41567409612162931</v>
      </c>
      <c r="J2952">
        <f t="shared" si="455"/>
        <v>0.13205217167828706</v>
      </c>
      <c r="K2952">
        <f t="shared" si="456"/>
        <v>0.29769417665045528</v>
      </c>
      <c r="L2952">
        <f t="shared" si="457"/>
        <v>0.90119967041758819</v>
      </c>
      <c r="M2952">
        <f t="shared" si="458"/>
        <v>0.13205217167828706</v>
      </c>
      <c r="N2952">
        <f t="shared" si="459"/>
        <v>1</v>
      </c>
    </row>
    <row r="2953" spans="1:14" x14ac:dyDescent="0.2">
      <c r="A2953">
        <f t="shared" si="460"/>
        <v>2936</v>
      </c>
      <c r="B2953" t="s">
        <v>4164</v>
      </c>
      <c r="C2953" s="7" t="s">
        <v>1263</v>
      </c>
      <c r="D2953" s="6">
        <v>54080</v>
      </c>
      <c r="E2953" s="6">
        <v>52832.83</v>
      </c>
      <c r="F2953" s="7">
        <f t="shared" si="451"/>
        <v>49896.83</v>
      </c>
      <c r="G2953" s="4">
        <f t="shared" si="452"/>
        <v>0.39036952812088682</v>
      </c>
      <c r="H2953" s="4">
        <f t="shared" si="453"/>
        <v>0.44879054925247375</v>
      </c>
      <c r="I2953" s="4">
        <f t="shared" si="454"/>
        <v>0.48624281559637955</v>
      </c>
      <c r="J2953">
        <f t="shared" si="455"/>
        <v>9.9614340739891324E-2</v>
      </c>
      <c r="K2953">
        <f t="shared" si="456"/>
        <v>0.36852392354703262</v>
      </c>
      <c r="L2953">
        <f t="shared" si="457"/>
        <v>0.81367457967513435</v>
      </c>
      <c r="M2953">
        <f t="shared" si="458"/>
        <v>9.9614340739891324E-2</v>
      </c>
      <c r="N2953">
        <f t="shared" si="459"/>
        <v>1</v>
      </c>
    </row>
    <row r="2954" spans="1:14" x14ac:dyDescent="0.2">
      <c r="A2954">
        <f t="shared" si="460"/>
        <v>2937</v>
      </c>
      <c r="B2954" t="s">
        <v>4166</v>
      </c>
      <c r="C2954" s="7" t="s">
        <v>226</v>
      </c>
      <c r="D2954" s="6">
        <v>42011</v>
      </c>
      <c r="E2954" s="6">
        <v>39616.47</v>
      </c>
      <c r="F2954" s="7">
        <f t="shared" si="451"/>
        <v>36679.47</v>
      </c>
      <c r="G2954" s="4">
        <f t="shared" si="452"/>
        <v>-0.2131932833843348</v>
      </c>
      <c r="H2954" s="4">
        <f t="shared" si="453"/>
        <v>-0.12823118941692954</v>
      </c>
      <c r="I2954" s="4">
        <f t="shared" si="454"/>
        <v>-8.7926412922590569E-2</v>
      </c>
      <c r="J2954">
        <f t="shared" si="455"/>
        <v>0.52077696806941109</v>
      </c>
      <c r="K2954">
        <f t="shared" si="456"/>
        <v>2.5599949667538917</v>
      </c>
      <c r="L2954">
        <f t="shared" si="457"/>
        <v>2.844216766760593E-2</v>
      </c>
      <c r="M2954">
        <f t="shared" si="458"/>
        <v>2.844216766760593E-2</v>
      </c>
      <c r="N2954">
        <f t="shared" si="459"/>
        <v>3</v>
      </c>
    </row>
    <row r="2955" spans="1:14" x14ac:dyDescent="0.2">
      <c r="A2955">
        <f t="shared" si="460"/>
        <v>2938</v>
      </c>
      <c r="B2955" t="s">
        <v>4167</v>
      </c>
      <c r="C2955" s="7" t="s">
        <v>103</v>
      </c>
      <c r="D2955" s="6">
        <v>39853</v>
      </c>
      <c r="E2955" s="6">
        <v>42656.92</v>
      </c>
      <c r="F2955" s="7">
        <f t="shared" si="451"/>
        <v>39718.92</v>
      </c>
      <c r="G2955" s="4">
        <f t="shared" si="452"/>
        <v>-0.32111345466847335</v>
      </c>
      <c r="H2955" s="4">
        <f t="shared" si="453"/>
        <v>4.5138133930261058E-3</v>
      </c>
      <c r="I2955" s="4">
        <f t="shared" si="454"/>
        <v>4.4108930112779735E-2</v>
      </c>
      <c r="J2955">
        <f t="shared" si="455"/>
        <v>0.47607348652490616</v>
      </c>
      <c r="K2955">
        <f t="shared" si="456"/>
        <v>2.4066514073576983</v>
      </c>
      <c r="L2955">
        <f t="shared" si="457"/>
        <v>7.1990012481385618E-2</v>
      </c>
      <c r="M2955">
        <f t="shared" si="458"/>
        <v>7.1990012481385618E-2</v>
      </c>
      <c r="N2955">
        <f t="shared" si="459"/>
        <v>3</v>
      </c>
    </row>
    <row r="2956" spans="1:14" x14ac:dyDescent="0.2">
      <c r="A2956">
        <f t="shared" si="460"/>
        <v>2939</v>
      </c>
      <c r="B2956" t="s">
        <v>4168</v>
      </c>
      <c r="C2956" s="7" t="s">
        <v>2315</v>
      </c>
      <c r="D2956" s="6">
        <v>44300</v>
      </c>
      <c r="E2956" s="6">
        <v>39416.69</v>
      </c>
      <c r="F2956" s="7">
        <f t="shared" si="451"/>
        <v>36477.69</v>
      </c>
      <c r="G2956" s="4">
        <f t="shared" si="452"/>
        <v>-9.8721887615385237E-2</v>
      </c>
      <c r="H2956" s="4">
        <f t="shared" si="453"/>
        <v>-0.13695351560593869</v>
      </c>
      <c r="I2956" s="4">
        <f t="shared" si="454"/>
        <v>-9.6691844667701324E-2</v>
      </c>
      <c r="J2956">
        <f t="shared" si="455"/>
        <v>0.43494774725579144</v>
      </c>
      <c r="K2956">
        <f t="shared" si="456"/>
        <v>2.3514630161572931</v>
      </c>
      <c r="L2956">
        <f t="shared" si="457"/>
        <v>1.9078129365292268E-2</v>
      </c>
      <c r="M2956">
        <f t="shared" si="458"/>
        <v>1.9078129365292268E-2</v>
      </c>
      <c r="N2956">
        <f t="shared" si="459"/>
        <v>3</v>
      </c>
    </row>
    <row r="2957" spans="1:14" x14ac:dyDescent="0.2">
      <c r="A2957">
        <f t="shared" si="460"/>
        <v>2940</v>
      </c>
      <c r="B2957" t="s">
        <v>4169</v>
      </c>
      <c r="C2957" s="7" t="s">
        <v>1810</v>
      </c>
      <c r="D2957" s="6">
        <v>29326</v>
      </c>
      <c r="E2957" s="6">
        <v>26412.89</v>
      </c>
      <c r="F2957" s="7">
        <f t="shared" si="451"/>
        <v>23472.89</v>
      </c>
      <c r="G2957" s="4">
        <f t="shared" si="452"/>
        <v>-0.84756185277233187</v>
      </c>
      <c r="H2957" s="4">
        <f t="shared" si="453"/>
        <v>-0.70469495767540324</v>
      </c>
      <c r="I2957" s="4">
        <f t="shared" si="454"/>
        <v>-0.66162735244259008</v>
      </c>
      <c r="J2957">
        <f t="shared" si="455"/>
        <v>3.0621330042545569</v>
      </c>
      <c r="K2957">
        <f t="shared" si="456"/>
        <v>6.9080048500067974</v>
      </c>
      <c r="L2957">
        <f t="shared" si="457"/>
        <v>1.3404216069384081</v>
      </c>
      <c r="M2957">
        <f t="shared" si="458"/>
        <v>1.3404216069384081</v>
      </c>
      <c r="N2957">
        <f t="shared" si="459"/>
        <v>3</v>
      </c>
    </row>
    <row r="2958" spans="1:14" x14ac:dyDescent="0.2">
      <c r="A2958">
        <f t="shared" si="460"/>
        <v>2941</v>
      </c>
      <c r="B2958" t="s">
        <v>4170</v>
      </c>
      <c r="C2958" s="7" t="s">
        <v>136</v>
      </c>
      <c r="D2958" s="6">
        <v>17576</v>
      </c>
      <c r="E2958" s="6">
        <v>7731.75</v>
      </c>
      <c r="F2958" s="7">
        <f t="shared" si="451"/>
        <v>4790.75</v>
      </c>
      <c r="G2958" s="4">
        <f t="shared" si="452"/>
        <v>-1.4351716825168306</v>
      </c>
      <c r="H2958" s="4">
        <f t="shared" si="453"/>
        <v>-1.5203071143604918</v>
      </c>
      <c r="I2958" s="4">
        <f t="shared" si="454"/>
        <v>-1.4731895638738739</v>
      </c>
      <c r="J2958">
        <f t="shared" si="455"/>
        <v>9.1351022147309511</v>
      </c>
      <c r="K2958">
        <f t="shared" si="456"/>
        <v>15.162007152255988</v>
      </c>
      <c r="L2958">
        <f t="shared" si="457"/>
        <v>5.9117948173239521</v>
      </c>
      <c r="M2958">
        <f t="shared" si="458"/>
        <v>5.9117948173239521</v>
      </c>
      <c r="N2958">
        <f t="shared" si="459"/>
        <v>3</v>
      </c>
    </row>
    <row r="2959" spans="1:14" x14ac:dyDescent="0.2">
      <c r="A2959">
        <f t="shared" si="460"/>
        <v>2942</v>
      </c>
      <c r="B2959" t="s">
        <v>4171</v>
      </c>
      <c r="C2959" s="7" t="s">
        <v>2452</v>
      </c>
      <c r="D2959" s="6">
        <v>43278</v>
      </c>
      <c r="E2959" s="6">
        <v>38308.160000000003</v>
      </c>
      <c r="F2959" s="7">
        <f t="shared" si="451"/>
        <v>35366.160000000003</v>
      </c>
      <c r="G2959" s="4">
        <f t="shared" si="452"/>
        <v>-0.14983144046635355</v>
      </c>
      <c r="H2959" s="4">
        <f t="shared" si="453"/>
        <v>-0.18535155470045434</v>
      </c>
      <c r="I2959" s="4">
        <f t="shared" si="454"/>
        <v>-0.14497730580182266</v>
      </c>
      <c r="J2959">
        <f t="shared" si="455"/>
        <v>0.55426220506814972</v>
      </c>
      <c r="K2959">
        <f t="shared" si="456"/>
        <v>2.6199647131882151</v>
      </c>
      <c r="L2959">
        <f t="shared" si="457"/>
        <v>3.6720528722379339E-2</v>
      </c>
      <c r="M2959">
        <f t="shared" si="458"/>
        <v>3.6720528722379339E-2</v>
      </c>
      <c r="N2959">
        <f t="shared" si="459"/>
        <v>3</v>
      </c>
    </row>
    <row r="2960" spans="1:14" x14ac:dyDescent="0.2">
      <c r="A2960">
        <f t="shared" si="460"/>
        <v>2943</v>
      </c>
      <c r="B2960" t="s">
        <v>4172</v>
      </c>
      <c r="C2960" s="7" t="s">
        <v>10</v>
      </c>
      <c r="D2960" s="6">
        <v>43034</v>
      </c>
      <c r="E2960" s="6">
        <v>41998.83</v>
      </c>
      <c r="F2960" s="7">
        <f t="shared" si="451"/>
        <v>39055.83</v>
      </c>
      <c r="G2960" s="4">
        <f t="shared" si="452"/>
        <v>-0.16203372118615419</v>
      </c>
      <c r="H2960" s="4">
        <f t="shared" si="453"/>
        <v>-2.4218169997328395E-2</v>
      </c>
      <c r="I2960" s="4">
        <f t="shared" si="454"/>
        <v>1.5303943811533355E-2</v>
      </c>
      <c r="J2960">
        <f t="shared" si="455"/>
        <v>0.34051432609255466</v>
      </c>
      <c r="K2960">
        <f t="shared" si="456"/>
        <v>2.1305990011079818</v>
      </c>
      <c r="L2960">
        <f t="shared" si="457"/>
        <v>2.1204298688203709E-2</v>
      </c>
      <c r="M2960">
        <f t="shared" si="458"/>
        <v>2.1204298688203709E-2</v>
      </c>
      <c r="N2960">
        <f t="shared" si="459"/>
        <v>3</v>
      </c>
    </row>
    <row r="2961" spans="1:14" x14ac:dyDescent="0.2">
      <c r="A2961">
        <f t="shared" si="460"/>
        <v>2944</v>
      </c>
      <c r="B2961" t="s">
        <v>4173</v>
      </c>
      <c r="C2961" s="7" t="s">
        <v>15</v>
      </c>
      <c r="D2961" s="6">
        <v>43646</v>
      </c>
      <c r="E2961" s="6">
        <v>43830.85</v>
      </c>
      <c r="F2961" s="7">
        <f t="shared" si="451"/>
        <v>40886.85</v>
      </c>
      <c r="G2961" s="4">
        <f t="shared" si="452"/>
        <v>-0.13142800069222796</v>
      </c>
      <c r="H2961" s="4">
        <f t="shared" si="453"/>
        <v>5.5767194027041278E-2</v>
      </c>
      <c r="I2961" s="4">
        <f t="shared" si="454"/>
        <v>9.4844437586599092E-2</v>
      </c>
      <c r="J2961">
        <f t="shared" si="455"/>
        <v>0.2416451871434557</v>
      </c>
      <c r="K2961">
        <f t="shared" si="456"/>
        <v>1.8505757208891815</v>
      </c>
      <c r="L2961">
        <f t="shared" si="457"/>
        <v>4.8830993794894931E-2</v>
      </c>
      <c r="M2961">
        <f t="shared" si="458"/>
        <v>4.8830993794894931E-2</v>
      </c>
      <c r="N2961">
        <f t="shared" si="459"/>
        <v>3</v>
      </c>
    </row>
    <row r="2962" spans="1:14" x14ac:dyDescent="0.2">
      <c r="A2962">
        <f t="shared" si="460"/>
        <v>2945</v>
      </c>
      <c r="B2962" t="s">
        <v>4174</v>
      </c>
      <c r="C2962" s="7" t="s">
        <v>10</v>
      </c>
      <c r="D2962" s="6">
        <v>54125</v>
      </c>
      <c r="E2962" s="6">
        <v>47951.76</v>
      </c>
      <c r="F2962" s="7">
        <f t="shared" si="451"/>
        <v>45006.76</v>
      </c>
      <c r="G2962" s="4">
        <f t="shared" si="452"/>
        <v>0.39261994874544026</v>
      </c>
      <c r="H2962" s="4">
        <f t="shared" si="453"/>
        <v>0.23568470937166966</v>
      </c>
      <c r="I2962" s="4">
        <f t="shared" si="454"/>
        <v>0.27381554424236032</v>
      </c>
      <c r="J2962">
        <f t="shared" si="455"/>
        <v>1.7602396320726372E-2</v>
      </c>
      <c r="K2962">
        <f t="shared" si="456"/>
        <v>0.66823609535365147</v>
      </c>
      <c r="L2962">
        <f t="shared" si="457"/>
        <v>0.4584439545955728</v>
      </c>
      <c r="M2962">
        <f t="shared" si="458"/>
        <v>1.7602396320726372E-2</v>
      </c>
      <c r="N2962">
        <f t="shared" si="459"/>
        <v>1</v>
      </c>
    </row>
    <row r="2963" spans="1:14" x14ac:dyDescent="0.2">
      <c r="A2963">
        <f t="shared" si="460"/>
        <v>2946</v>
      </c>
      <c r="B2963" t="s">
        <v>4175</v>
      </c>
      <c r="C2963" s="7" t="s">
        <v>238</v>
      </c>
      <c r="D2963" s="6">
        <v>33663</v>
      </c>
      <c r="E2963" s="6">
        <v>49637.9</v>
      </c>
      <c r="F2963" s="7">
        <f t="shared" ref="F2963:F3026" si="461">E2963-A2963</f>
        <v>46691.9</v>
      </c>
      <c r="G2963" s="4">
        <f t="shared" ref="G2963:G3026" si="462">STANDARDIZE(D2963,$D$14,$D$15)</f>
        <v>-0.63067131391259645</v>
      </c>
      <c r="H2963" s="4">
        <f t="shared" ref="H2963:H3026" si="463">STANDARDIZE(E2963,$E$14,$E$15)</f>
        <v>0.30930100269600613</v>
      </c>
      <c r="I2963" s="4">
        <f t="shared" ref="I2963:I3026" si="464">STANDARDIZE(F2963,$F$14,$F$15)</f>
        <v>0.34701893234304432</v>
      </c>
      <c r="J2963">
        <f t="shared" ref="J2963:J3026" si="465">SUMXMY2($E$3:$G$3,G2963:I2963)</f>
        <v>0.83510509087402462</v>
      </c>
      <c r="K2963">
        <f t="shared" ref="K2963:K3026" si="466">SUMXMY2($E$4:$G$4,G2963:I2963)</f>
        <v>2.5912015433062114</v>
      </c>
      <c r="L2963">
        <f t="shared" ref="L2963:L3026" si="467">SUMXMY2($E$5:$G$5,G2963:I2963)</f>
        <v>0.58606177925037506</v>
      </c>
      <c r="M2963">
        <f t="shared" ref="M2963:M3026" si="468">MIN(J2963:L2963)</f>
        <v>0.58606177925037506</v>
      </c>
      <c r="N2963">
        <f t="shared" ref="N2963:N3026" si="469">MATCH(M2963,J2963:L2963,0)</f>
        <v>3</v>
      </c>
    </row>
    <row r="2964" spans="1:14" x14ac:dyDescent="0.2">
      <c r="A2964">
        <f t="shared" ref="A2964:A3027" si="470">A2963+1</f>
        <v>2947</v>
      </c>
      <c r="B2964" t="s">
        <v>4176</v>
      </c>
      <c r="C2964" s="7" t="s">
        <v>948</v>
      </c>
      <c r="D2964" s="6">
        <v>24541</v>
      </c>
      <c r="E2964" s="6">
        <v>21482.22</v>
      </c>
      <c r="F2964" s="7">
        <f t="shared" si="461"/>
        <v>18535.22</v>
      </c>
      <c r="G2964" s="4">
        <f t="shared" si="462"/>
        <v>-1.0868565791831766</v>
      </c>
      <c r="H2964" s="4">
        <f t="shared" si="463"/>
        <v>-0.91996631652194383</v>
      </c>
      <c r="I2964" s="4">
        <f t="shared" si="464"/>
        <v>-0.87612239340245368</v>
      </c>
      <c r="J2964">
        <f t="shared" si="465"/>
        <v>4.563959027497221</v>
      </c>
      <c r="K2964">
        <f t="shared" si="466"/>
        <v>9.0876314256232966</v>
      </c>
      <c r="L2964">
        <f t="shared" si="467"/>
        <v>2.3810886341659909</v>
      </c>
      <c r="M2964">
        <f t="shared" si="468"/>
        <v>2.3810886341659909</v>
      </c>
      <c r="N2964">
        <f t="shared" si="469"/>
        <v>3</v>
      </c>
    </row>
    <row r="2965" spans="1:14" x14ac:dyDescent="0.2">
      <c r="A2965">
        <f t="shared" si="470"/>
        <v>2948</v>
      </c>
      <c r="B2965" t="s">
        <v>4177</v>
      </c>
      <c r="C2965" s="7" t="s">
        <v>4178</v>
      </c>
      <c r="D2965" s="6">
        <v>56500</v>
      </c>
      <c r="E2965" s="6">
        <v>48460.22</v>
      </c>
      <c r="F2965" s="7">
        <f t="shared" si="461"/>
        <v>45512.22</v>
      </c>
      <c r="G2965" s="4">
        <f t="shared" si="462"/>
        <v>0.51139214837464742</v>
      </c>
      <c r="H2965" s="4">
        <f t="shared" si="463"/>
        <v>0.25788389834986369</v>
      </c>
      <c r="I2965" s="4">
        <f t="shared" si="464"/>
        <v>0.29577299854845457</v>
      </c>
      <c r="J2965">
        <f t="shared" si="465"/>
        <v>5.9452258943442075E-2</v>
      </c>
      <c r="K2965">
        <f t="shared" si="466"/>
        <v>0.52648697232925024</v>
      </c>
      <c r="L2965">
        <f t="shared" si="467"/>
        <v>0.61986212566036869</v>
      </c>
      <c r="M2965">
        <f t="shared" si="468"/>
        <v>5.9452258943442075E-2</v>
      </c>
      <c r="N2965">
        <f t="shared" si="469"/>
        <v>1</v>
      </c>
    </row>
    <row r="2966" spans="1:14" x14ac:dyDescent="0.2">
      <c r="A2966">
        <f t="shared" si="470"/>
        <v>2949</v>
      </c>
      <c r="B2966" t="s">
        <v>4179</v>
      </c>
      <c r="C2966" s="7" t="s">
        <v>621</v>
      </c>
      <c r="D2966" s="6">
        <v>45303</v>
      </c>
      <c r="E2966" s="6">
        <v>40734.769999999997</v>
      </c>
      <c r="F2966" s="7">
        <f t="shared" si="461"/>
        <v>37785.769999999997</v>
      </c>
      <c r="G2966" s="4">
        <f t="shared" si="462"/>
        <v>-4.8562512361450587E-2</v>
      </c>
      <c r="H2966" s="4">
        <f t="shared" si="463"/>
        <v>-7.9406595477751807E-2</v>
      </c>
      <c r="I2966" s="4">
        <f t="shared" si="464"/>
        <v>-3.9868145801884608E-2</v>
      </c>
      <c r="J2966">
        <f t="shared" si="465"/>
        <v>0.31926228357137387</v>
      </c>
      <c r="K2966">
        <f t="shared" si="466"/>
        <v>2.071759981011712</v>
      </c>
      <c r="L2966">
        <f t="shared" si="467"/>
        <v>1.5622135185794174E-2</v>
      </c>
      <c r="M2966">
        <f t="shared" si="468"/>
        <v>1.5622135185794174E-2</v>
      </c>
      <c r="N2966">
        <f t="shared" si="469"/>
        <v>3</v>
      </c>
    </row>
    <row r="2967" spans="1:14" x14ac:dyDescent="0.2">
      <c r="A2967">
        <f t="shared" si="470"/>
        <v>2950</v>
      </c>
      <c r="B2967" t="s">
        <v>4180</v>
      </c>
      <c r="C2967" s="7" t="s">
        <v>4181</v>
      </c>
      <c r="D2967" s="6">
        <v>36280</v>
      </c>
      <c r="E2967" s="6">
        <v>45002.69</v>
      </c>
      <c r="F2967" s="7">
        <f t="shared" si="461"/>
        <v>42052.69</v>
      </c>
      <c r="G2967" s="4">
        <f t="shared" si="462"/>
        <v>-0.49979685225801329</v>
      </c>
      <c r="H2967" s="4">
        <f t="shared" si="463"/>
        <v>0.10692932597883101</v>
      </c>
      <c r="I2967" s="4">
        <f t="shared" si="464"/>
        <v>0.14548915433612836</v>
      </c>
      <c r="J2967">
        <f t="shared" si="465"/>
        <v>0.64463526080725597</v>
      </c>
      <c r="K2967">
        <f t="shared" si="466"/>
        <v>2.6072873661557732</v>
      </c>
      <c r="L2967">
        <f t="shared" si="467"/>
        <v>0.23503254808723451</v>
      </c>
      <c r="M2967">
        <f t="shared" si="468"/>
        <v>0.23503254808723451</v>
      </c>
      <c r="N2967">
        <f t="shared" si="469"/>
        <v>3</v>
      </c>
    </row>
    <row r="2968" spans="1:14" x14ac:dyDescent="0.2">
      <c r="A2968">
        <f t="shared" si="470"/>
        <v>2951</v>
      </c>
      <c r="B2968" t="s">
        <v>4182</v>
      </c>
      <c r="C2968" s="7" t="s">
        <v>948</v>
      </c>
      <c r="D2968" s="6">
        <v>26749</v>
      </c>
      <c r="E2968" s="6">
        <v>23900.720000000001</v>
      </c>
      <c r="F2968" s="7">
        <f t="shared" si="461"/>
        <v>20949.72</v>
      </c>
      <c r="G2968" s="4">
        <f t="shared" si="462"/>
        <v>-0.9764359405384232</v>
      </c>
      <c r="H2968" s="4">
        <f t="shared" si="463"/>
        <v>-0.81437543711400162</v>
      </c>
      <c r="I2968" s="4">
        <f t="shared" si="464"/>
        <v>-0.771235214551378</v>
      </c>
      <c r="J2968">
        <f t="shared" si="465"/>
        <v>3.8080083532034772</v>
      </c>
      <c r="K2968">
        <f t="shared" si="466"/>
        <v>8.007923620274715</v>
      </c>
      <c r="L2968">
        <f t="shared" si="467"/>
        <v>1.8457171744553593</v>
      </c>
      <c r="M2968">
        <f t="shared" si="468"/>
        <v>1.8457171744553593</v>
      </c>
      <c r="N2968">
        <f t="shared" si="469"/>
        <v>3</v>
      </c>
    </row>
    <row r="2969" spans="1:14" x14ac:dyDescent="0.2">
      <c r="A2969">
        <f t="shared" si="470"/>
        <v>2952</v>
      </c>
      <c r="B2969" t="s">
        <v>4183</v>
      </c>
      <c r="C2969" s="7" t="s">
        <v>389</v>
      </c>
      <c r="D2969" s="6">
        <v>31966</v>
      </c>
      <c r="E2969" s="6">
        <v>25163.31</v>
      </c>
      <c r="F2969" s="7">
        <f t="shared" si="461"/>
        <v>22211.31</v>
      </c>
      <c r="G2969" s="4">
        <f t="shared" si="462"/>
        <v>-0.71553717613186585</v>
      </c>
      <c r="H2969" s="4">
        <f t="shared" si="463"/>
        <v>-0.7592511913287322</v>
      </c>
      <c r="I2969" s="4">
        <f t="shared" si="464"/>
        <v>-0.71643106629429432</v>
      </c>
      <c r="J2969">
        <f t="shared" si="465"/>
        <v>2.9959705942458639</v>
      </c>
      <c r="K2969">
        <f t="shared" si="466"/>
        <v>6.7809029111983303</v>
      </c>
      <c r="L2969">
        <f t="shared" si="467"/>
        <v>1.3047392742195774</v>
      </c>
      <c r="M2969">
        <f t="shared" si="468"/>
        <v>1.3047392742195774</v>
      </c>
      <c r="N2969">
        <f t="shared" si="469"/>
        <v>3</v>
      </c>
    </row>
    <row r="2970" spans="1:14" x14ac:dyDescent="0.2">
      <c r="A2970">
        <f t="shared" si="470"/>
        <v>2953</v>
      </c>
      <c r="B2970" t="s">
        <v>4184</v>
      </c>
      <c r="C2970" s="7" t="s">
        <v>136</v>
      </c>
      <c r="D2970" s="6">
        <v>20800</v>
      </c>
      <c r="E2970" s="6">
        <v>4340</v>
      </c>
      <c r="F2970" s="7">
        <f t="shared" si="461"/>
        <v>1387</v>
      </c>
      <c r="G2970" s="4">
        <f t="shared" si="462"/>
        <v>-1.2739415471043827</v>
      </c>
      <c r="H2970" s="4">
        <f t="shared" si="463"/>
        <v>-1.6683897545225295</v>
      </c>
      <c r="I2970" s="4">
        <f t="shared" si="464"/>
        <v>-1.6210502948800236</v>
      </c>
      <c r="J2970">
        <f t="shared" si="465"/>
        <v>9.695226609411856</v>
      </c>
      <c r="K2970">
        <f t="shared" si="466"/>
        <v>15.794424129673502</v>
      </c>
      <c r="L2970">
        <f t="shared" si="467"/>
        <v>6.4042823530563471</v>
      </c>
      <c r="M2970">
        <f t="shared" si="468"/>
        <v>6.4042823530563471</v>
      </c>
      <c r="N2970">
        <f t="shared" si="469"/>
        <v>3</v>
      </c>
    </row>
    <row r="2971" spans="1:14" x14ac:dyDescent="0.2">
      <c r="A2971">
        <f t="shared" si="470"/>
        <v>2954</v>
      </c>
      <c r="B2971" t="s">
        <v>4185</v>
      </c>
      <c r="C2971" s="7" t="s">
        <v>1460</v>
      </c>
      <c r="D2971" s="6">
        <v>50364</v>
      </c>
      <c r="E2971" s="6">
        <v>46912.03</v>
      </c>
      <c r="F2971" s="7">
        <f t="shared" si="461"/>
        <v>43958.03</v>
      </c>
      <c r="G2971" s="4">
        <f t="shared" si="462"/>
        <v>0.20453479387998838</v>
      </c>
      <c r="H2971" s="4">
        <f t="shared" si="463"/>
        <v>0.19029045464898198</v>
      </c>
      <c r="I2971" s="4">
        <f t="shared" si="464"/>
        <v>0.22825814889073931</v>
      </c>
      <c r="J2971">
        <f t="shared" si="465"/>
        <v>1.5172355943491696E-2</v>
      </c>
      <c r="K2971">
        <f t="shared" si="466"/>
        <v>0.9755449598012147</v>
      </c>
      <c r="L2971">
        <f t="shared" si="467"/>
        <v>0.25294152699324368</v>
      </c>
      <c r="M2971">
        <f t="shared" si="468"/>
        <v>1.5172355943491696E-2</v>
      </c>
      <c r="N2971">
        <f t="shared" si="469"/>
        <v>1</v>
      </c>
    </row>
    <row r="2972" spans="1:14" x14ac:dyDescent="0.2">
      <c r="A2972">
        <f t="shared" si="470"/>
        <v>2955</v>
      </c>
      <c r="B2972" t="s">
        <v>4186</v>
      </c>
      <c r="C2972" s="7" t="s">
        <v>2614</v>
      </c>
      <c r="D2972" s="6">
        <v>47476</v>
      </c>
      <c r="E2972" s="6">
        <v>40548.57</v>
      </c>
      <c r="F2972" s="7">
        <f t="shared" si="461"/>
        <v>37593.57</v>
      </c>
      <c r="G2972" s="4">
        <f t="shared" si="462"/>
        <v>6.0107799130872448E-2</v>
      </c>
      <c r="H2972" s="4">
        <f t="shared" si="463"/>
        <v>-8.7536023530577337E-2</v>
      </c>
      <c r="I2972" s="4">
        <f t="shared" si="464"/>
        <v>-4.821741719355014E-2</v>
      </c>
      <c r="J2972">
        <f t="shared" si="465"/>
        <v>0.27125152151254917</v>
      </c>
      <c r="K2972">
        <f t="shared" si="466"/>
        <v>1.9071535641719057</v>
      </c>
      <c r="L2972">
        <f t="shared" si="467"/>
        <v>4.023733378771191E-2</v>
      </c>
      <c r="M2972">
        <f t="shared" si="468"/>
        <v>4.023733378771191E-2</v>
      </c>
      <c r="N2972">
        <f t="shared" si="469"/>
        <v>3</v>
      </c>
    </row>
    <row r="2973" spans="1:14" x14ac:dyDescent="0.2">
      <c r="A2973">
        <f t="shared" si="470"/>
        <v>2956</v>
      </c>
      <c r="B2973" t="s">
        <v>4187</v>
      </c>
      <c r="C2973" s="7" t="s">
        <v>51</v>
      </c>
      <c r="D2973" s="6">
        <v>36349</v>
      </c>
      <c r="E2973" s="6">
        <v>32993.97</v>
      </c>
      <c r="F2973" s="7">
        <f t="shared" si="461"/>
        <v>30037.97</v>
      </c>
      <c r="G2973" s="4">
        <f t="shared" si="462"/>
        <v>-0.49634620730036472</v>
      </c>
      <c r="H2973" s="4">
        <f t="shared" si="463"/>
        <v>-0.41736726503367449</v>
      </c>
      <c r="I2973" s="4">
        <f t="shared" si="464"/>
        <v>-0.3764367456371977</v>
      </c>
      <c r="J2973">
        <f t="shared" si="465"/>
        <v>1.475180022026799</v>
      </c>
      <c r="K2973">
        <f t="shared" si="466"/>
        <v>4.3788652331675344</v>
      </c>
      <c r="L2973">
        <f t="shared" si="467"/>
        <v>0.39241185202175766</v>
      </c>
      <c r="M2973">
        <f t="shared" si="468"/>
        <v>0.39241185202175766</v>
      </c>
      <c r="N2973">
        <f t="shared" si="469"/>
        <v>3</v>
      </c>
    </row>
    <row r="2974" spans="1:14" x14ac:dyDescent="0.2">
      <c r="A2974">
        <f t="shared" si="470"/>
        <v>2957</v>
      </c>
      <c r="B2974" t="s">
        <v>4188</v>
      </c>
      <c r="C2974" s="7" t="s">
        <v>10</v>
      </c>
      <c r="D2974" s="6">
        <v>59388</v>
      </c>
      <c r="E2974" s="6">
        <v>54355.1</v>
      </c>
      <c r="F2974" s="7">
        <f t="shared" si="461"/>
        <v>51398.1</v>
      </c>
      <c r="G2974" s="4">
        <f t="shared" si="462"/>
        <v>0.65581914312376333</v>
      </c>
      <c r="H2974" s="4">
        <f t="shared" si="463"/>
        <v>0.51525233465513154</v>
      </c>
      <c r="I2974" s="4">
        <f t="shared" si="464"/>
        <v>0.55145879198642056</v>
      </c>
      <c r="J2974">
        <f t="shared" si="465"/>
        <v>0.29284972719796498</v>
      </c>
      <c r="K2974">
        <f t="shared" si="466"/>
        <v>0.12161984820261251</v>
      </c>
      <c r="L2974">
        <f t="shared" si="467"/>
        <v>1.2952951660757981</v>
      </c>
      <c r="M2974">
        <f t="shared" si="468"/>
        <v>0.12161984820261251</v>
      </c>
      <c r="N2974">
        <f t="shared" si="469"/>
        <v>2</v>
      </c>
    </row>
    <row r="2975" spans="1:14" x14ac:dyDescent="0.2">
      <c r="A2975">
        <f t="shared" si="470"/>
        <v>2958</v>
      </c>
      <c r="B2975" t="s">
        <v>4189</v>
      </c>
      <c r="C2975" s="7" t="s">
        <v>122</v>
      </c>
      <c r="D2975" s="6">
        <v>16432</v>
      </c>
      <c r="E2975" s="6">
        <v>14226.35</v>
      </c>
      <c r="F2975" s="7">
        <f t="shared" si="461"/>
        <v>11268.35</v>
      </c>
      <c r="G2975" s="4">
        <f t="shared" si="462"/>
        <v>-1.4923823757276993</v>
      </c>
      <c r="H2975" s="4">
        <f t="shared" si="463"/>
        <v>-1.2367551088187005</v>
      </c>
      <c r="I2975" s="4">
        <f t="shared" si="464"/>
        <v>-1.1917991353272896</v>
      </c>
      <c r="J2975">
        <f t="shared" si="465"/>
        <v>7.5042760296626527</v>
      </c>
      <c r="K2975">
        <f t="shared" si="466"/>
        <v>13.090004400711479</v>
      </c>
      <c r="L2975">
        <f t="shared" si="467"/>
        <v>4.6018090359153625</v>
      </c>
      <c r="M2975">
        <f t="shared" si="468"/>
        <v>4.6018090359153625</v>
      </c>
      <c r="N2975">
        <f t="shared" si="469"/>
        <v>3</v>
      </c>
    </row>
    <row r="2976" spans="1:14" x14ac:dyDescent="0.2">
      <c r="A2976">
        <f t="shared" si="470"/>
        <v>2959</v>
      </c>
      <c r="B2976" t="s">
        <v>4190</v>
      </c>
      <c r="C2976" s="7" t="s">
        <v>4191</v>
      </c>
      <c r="D2976" s="6">
        <v>80500</v>
      </c>
      <c r="E2976" s="6">
        <v>71137.13</v>
      </c>
      <c r="F2976" s="7">
        <f t="shared" si="461"/>
        <v>68178.13</v>
      </c>
      <c r="G2976" s="4">
        <f t="shared" si="462"/>
        <v>1.7116164814697936</v>
      </c>
      <c r="H2976" s="4">
        <f t="shared" si="463"/>
        <v>1.2479500009567523</v>
      </c>
      <c r="I2976" s="4">
        <f t="shared" si="464"/>
        <v>1.280392321800633</v>
      </c>
      <c r="J2976">
        <f t="shared" si="465"/>
        <v>4.0637782890509504</v>
      </c>
      <c r="K2976">
        <f t="shared" si="466"/>
        <v>1.2946026490344105</v>
      </c>
      <c r="L2976">
        <f t="shared" si="467"/>
        <v>6.8198911700573888</v>
      </c>
      <c r="M2976">
        <f t="shared" si="468"/>
        <v>1.2946026490344105</v>
      </c>
      <c r="N2976">
        <f t="shared" si="469"/>
        <v>2</v>
      </c>
    </row>
    <row r="2977" spans="1:14" x14ac:dyDescent="0.2">
      <c r="A2977">
        <f t="shared" si="470"/>
        <v>2960</v>
      </c>
      <c r="B2977" t="s">
        <v>4192</v>
      </c>
      <c r="C2977" s="7" t="s">
        <v>614</v>
      </c>
      <c r="D2977" s="6">
        <v>53900</v>
      </c>
      <c r="E2977" s="6">
        <v>44027.48</v>
      </c>
      <c r="F2977" s="7">
        <f t="shared" si="461"/>
        <v>41067.480000000003</v>
      </c>
      <c r="G2977" s="4">
        <f t="shared" si="462"/>
        <v>0.38136784562267323</v>
      </c>
      <c r="H2977" s="4">
        <f t="shared" si="463"/>
        <v>6.4351992297863758E-2</v>
      </c>
      <c r="I2977" s="4">
        <f t="shared" si="464"/>
        <v>0.10269110195432338</v>
      </c>
      <c r="J2977">
        <f t="shared" si="465"/>
        <v>8.0230394755054585E-2</v>
      </c>
      <c r="K2977">
        <f t="shared" si="466"/>
        <v>1.0538701383027118</v>
      </c>
      <c r="L2977">
        <f t="shared" si="467"/>
        <v>0.29109347240447014</v>
      </c>
      <c r="M2977">
        <f t="shared" si="468"/>
        <v>8.0230394755054585E-2</v>
      </c>
      <c r="N2977">
        <f t="shared" si="469"/>
        <v>1</v>
      </c>
    </row>
    <row r="2978" spans="1:14" x14ac:dyDescent="0.2">
      <c r="A2978">
        <f t="shared" si="470"/>
        <v>2961</v>
      </c>
      <c r="B2978" t="s">
        <v>4193</v>
      </c>
      <c r="C2978" s="7" t="s">
        <v>86</v>
      </c>
      <c r="D2978" s="6">
        <v>39101</v>
      </c>
      <c r="E2978" s="6">
        <v>35285.83</v>
      </c>
      <c r="F2978" s="7">
        <f t="shared" si="461"/>
        <v>32324.83</v>
      </c>
      <c r="G2978" s="4">
        <f t="shared" si="462"/>
        <v>-0.35872048377212129</v>
      </c>
      <c r="H2978" s="4">
        <f t="shared" si="463"/>
        <v>-0.31730544453341125</v>
      </c>
      <c r="I2978" s="4">
        <f t="shared" si="464"/>
        <v>-0.27709431704851645</v>
      </c>
      <c r="J2978">
        <f t="shared" si="465"/>
        <v>1.0376713602133354</v>
      </c>
      <c r="K2978">
        <f t="shared" si="466"/>
        <v>3.5946878717867587</v>
      </c>
      <c r="L2978">
        <f t="shared" si="467"/>
        <v>0.18918133490545661</v>
      </c>
      <c r="M2978">
        <f t="shared" si="468"/>
        <v>0.18918133490545661</v>
      </c>
      <c r="N2978">
        <f t="shared" si="469"/>
        <v>3</v>
      </c>
    </row>
    <row r="2979" spans="1:14" x14ac:dyDescent="0.2">
      <c r="A2979">
        <f t="shared" si="470"/>
        <v>2962</v>
      </c>
      <c r="B2979" t="s">
        <v>4194</v>
      </c>
      <c r="C2979" s="7" t="s">
        <v>10</v>
      </c>
      <c r="D2979" s="6">
        <v>65669</v>
      </c>
      <c r="E2979" s="6">
        <v>77239.259999999995</v>
      </c>
      <c r="F2979" s="7">
        <f t="shared" si="461"/>
        <v>74277.259999999995</v>
      </c>
      <c r="G2979" s="4">
        <f t="shared" si="462"/>
        <v>0.96992785296420558</v>
      </c>
      <c r="H2979" s="4">
        <f t="shared" si="463"/>
        <v>1.5143669010855867</v>
      </c>
      <c r="I2979" s="4">
        <f t="shared" si="464"/>
        <v>1.5453418099538572</v>
      </c>
      <c r="J2979">
        <f t="shared" si="465"/>
        <v>3.6890409049875492</v>
      </c>
      <c r="K2979">
        <f t="shared" si="466"/>
        <v>1.3371913011948755</v>
      </c>
      <c r="L2979">
        <f t="shared" si="467"/>
        <v>6.2195688642038789</v>
      </c>
      <c r="M2979">
        <f t="shared" si="468"/>
        <v>1.3371913011948755</v>
      </c>
      <c r="N2979">
        <f t="shared" si="469"/>
        <v>2</v>
      </c>
    </row>
    <row r="2980" spans="1:14" x14ac:dyDescent="0.2">
      <c r="A2980">
        <f t="shared" si="470"/>
        <v>2963</v>
      </c>
      <c r="B2980" t="s">
        <v>4195</v>
      </c>
      <c r="C2980" s="7" t="s">
        <v>1326</v>
      </c>
      <c r="D2980" s="6">
        <v>38636</v>
      </c>
      <c r="E2980" s="6">
        <v>39675.33</v>
      </c>
      <c r="F2980" s="7">
        <f t="shared" si="461"/>
        <v>36712.33</v>
      </c>
      <c r="G2980" s="4">
        <f t="shared" si="462"/>
        <v>-0.38197483022583972</v>
      </c>
      <c r="H2980" s="4">
        <f t="shared" si="463"/>
        <v>-0.12566138203138003</v>
      </c>
      <c r="I2980" s="4">
        <f t="shared" si="464"/>
        <v>-8.6498956845950922E-2</v>
      </c>
      <c r="J2980">
        <f t="shared" si="465"/>
        <v>0.71169705511592851</v>
      </c>
      <c r="K2980">
        <f t="shared" si="466"/>
        <v>2.9515157942476091</v>
      </c>
      <c r="L2980">
        <f t="shared" si="467"/>
        <v>9.2239176754522229E-2</v>
      </c>
      <c r="M2980">
        <f t="shared" si="468"/>
        <v>9.2239176754522229E-2</v>
      </c>
      <c r="N2980">
        <f t="shared" si="469"/>
        <v>3</v>
      </c>
    </row>
    <row r="2981" spans="1:14" x14ac:dyDescent="0.2">
      <c r="A2981">
        <f t="shared" si="470"/>
        <v>2964</v>
      </c>
      <c r="B2981" t="s">
        <v>4196</v>
      </c>
      <c r="C2981" s="7" t="s">
        <v>614</v>
      </c>
      <c r="D2981" s="6">
        <v>65200</v>
      </c>
      <c r="E2981" s="6">
        <v>58178.86</v>
      </c>
      <c r="F2981" s="7">
        <f t="shared" si="461"/>
        <v>55214.86</v>
      </c>
      <c r="G2981" s="4">
        <f t="shared" si="462"/>
        <v>0.94647346912163788</v>
      </c>
      <c r="H2981" s="4">
        <f t="shared" si="463"/>
        <v>0.68219638305079566</v>
      </c>
      <c r="I2981" s="4">
        <f t="shared" si="464"/>
        <v>0.71726089956630534</v>
      </c>
      <c r="J2981">
        <f t="shared" si="465"/>
        <v>0.83239570199215729</v>
      </c>
      <c r="K2981">
        <f t="shared" si="466"/>
        <v>8.876149913911292E-3</v>
      </c>
      <c r="L2981">
        <f t="shared" si="467"/>
        <v>2.2725716459291649</v>
      </c>
      <c r="M2981">
        <f t="shared" si="468"/>
        <v>8.876149913911292E-3</v>
      </c>
      <c r="N2981">
        <f t="shared" si="469"/>
        <v>2</v>
      </c>
    </row>
    <row r="2982" spans="1:14" x14ac:dyDescent="0.2">
      <c r="A2982">
        <f t="shared" si="470"/>
        <v>2965</v>
      </c>
      <c r="B2982" t="s">
        <v>4197</v>
      </c>
      <c r="C2982" s="7" t="s">
        <v>10</v>
      </c>
      <c r="D2982" s="6">
        <v>57674</v>
      </c>
      <c r="E2982" s="6">
        <v>52287.13</v>
      </c>
      <c r="F2982" s="7">
        <f t="shared" si="461"/>
        <v>49322.13</v>
      </c>
      <c r="G2982" s="4">
        <f t="shared" si="462"/>
        <v>0.57010312200188495</v>
      </c>
      <c r="H2982" s="4">
        <f t="shared" si="463"/>
        <v>0.42496547466371437</v>
      </c>
      <c r="I2982" s="4">
        <f t="shared" si="464"/>
        <v>0.46127753844346442</v>
      </c>
      <c r="J2982">
        <f t="shared" si="465"/>
        <v>0.15430775012821329</v>
      </c>
      <c r="K2982">
        <f t="shared" si="466"/>
        <v>0.24983126489382085</v>
      </c>
      <c r="L2982">
        <f t="shared" si="467"/>
        <v>0.97437443310837657</v>
      </c>
      <c r="M2982">
        <f t="shared" si="468"/>
        <v>0.15430775012821329</v>
      </c>
      <c r="N2982">
        <f t="shared" si="469"/>
        <v>1</v>
      </c>
    </row>
    <row r="2983" spans="1:14" x14ac:dyDescent="0.2">
      <c r="A2983">
        <f t="shared" si="470"/>
        <v>2966</v>
      </c>
      <c r="B2983" t="s">
        <v>4198</v>
      </c>
      <c r="C2983" s="7" t="s">
        <v>34</v>
      </c>
      <c r="D2983" s="6">
        <v>63470</v>
      </c>
      <c r="E2983" s="6">
        <v>64664.13</v>
      </c>
      <c r="F2983" s="7">
        <f t="shared" si="461"/>
        <v>61698.13</v>
      </c>
      <c r="G2983" s="4">
        <f t="shared" si="462"/>
        <v>0.85995729844436286</v>
      </c>
      <c r="H2983" s="4">
        <f t="shared" si="463"/>
        <v>0.96534104399681397</v>
      </c>
      <c r="I2983" s="4">
        <f t="shared" si="464"/>
        <v>0.99889763596299741</v>
      </c>
      <c r="J2983">
        <f t="shared" si="465"/>
        <v>1.3755021896488231</v>
      </c>
      <c r="K2983">
        <f t="shared" si="466"/>
        <v>0.14640968265035262</v>
      </c>
      <c r="L2983">
        <f t="shared" si="467"/>
        <v>3.1141009760012981</v>
      </c>
      <c r="M2983">
        <f t="shared" si="468"/>
        <v>0.14640968265035262</v>
      </c>
      <c r="N2983">
        <f t="shared" si="469"/>
        <v>2</v>
      </c>
    </row>
    <row r="2984" spans="1:14" x14ac:dyDescent="0.2">
      <c r="A2984">
        <f t="shared" si="470"/>
        <v>2967</v>
      </c>
      <c r="B2984" t="s">
        <v>4199</v>
      </c>
      <c r="C2984" s="7" t="s">
        <v>208</v>
      </c>
      <c r="D2984" s="6">
        <v>64913</v>
      </c>
      <c r="E2984" s="6">
        <v>133203.79999999999</v>
      </c>
      <c r="F2984" s="7">
        <f t="shared" si="461"/>
        <v>130236.79999999999</v>
      </c>
      <c r="G2984" s="4">
        <f t="shared" si="462"/>
        <v>0.93212078647170848</v>
      </c>
      <c r="H2984" s="4">
        <f t="shared" si="463"/>
        <v>3.9577594974308252</v>
      </c>
      <c r="I2984" s="4">
        <f t="shared" si="464"/>
        <v>3.9762543303116629</v>
      </c>
      <c r="J2984">
        <f t="shared" si="465"/>
        <v>27.856791181724574</v>
      </c>
      <c r="K2984">
        <f t="shared" si="466"/>
        <v>21.147000281685141</v>
      </c>
      <c r="L2984">
        <f t="shared" si="467"/>
        <v>33.506554073967131</v>
      </c>
      <c r="M2984">
        <f t="shared" si="468"/>
        <v>21.147000281685141</v>
      </c>
      <c r="N2984">
        <f t="shared" si="469"/>
        <v>2</v>
      </c>
    </row>
    <row r="2985" spans="1:14" x14ac:dyDescent="0.2">
      <c r="A2985">
        <f t="shared" si="470"/>
        <v>2968</v>
      </c>
      <c r="B2985" t="s">
        <v>4200</v>
      </c>
      <c r="C2985" s="7" t="s">
        <v>2572</v>
      </c>
      <c r="D2985" s="6">
        <v>22880</v>
      </c>
      <c r="E2985" s="6">
        <v>5838</v>
      </c>
      <c r="F2985" s="7">
        <f t="shared" si="461"/>
        <v>2870</v>
      </c>
      <c r="G2985" s="4">
        <f t="shared" si="462"/>
        <v>-1.1699221049028032</v>
      </c>
      <c r="H2985" s="4">
        <f t="shared" si="463"/>
        <v>-1.6029875889847591</v>
      </c>
      <c r="I2985" s="4">
        <f t="shared" si="464"/>
        <v>-1.556627977118108</v>
      </c>
      <c r="J2985">
        <f t="shared" si="465"/>
        <v>8.8963429514031098</v>
      </c>
      <c r="K2985">
        <f t="shared" si="466"/>
        <v>14.752394202763423</v>
      </c>
      <c r="L2985">
        <f t="shared" si="467"/>
        <v>5.7688588883700955</v>
      </c>
      <c r="M2985">
        <f t="shared" si="468"/>
        <v>5.7688588883700955</v>
      </c>
      <c r="N2985">
        <f t="shared" si="469"/>
        <v>3</v>
      </c>
    </row>
    <row r="2986" spans="1:14" x14ac:dyDescent="0.2">
      <c r="A2986">
        <f t="shared" si="470"/>
        <v>2969</v>
      </c>
      <c r="B2986" t="s">
        <v>4201</v>
      </c>
      <c r="C2986" s="7" t="s">
        <v>4202</v>
      </c>
      <c r="D2986" s="6">
        <v>54000</v>
      </c>
      <c r="E2986" s="6">
        <v>48642.82</v>
      </c>
      <c r="F2986" s="7">
        <f t="shared" si="461"/>
        <v>45673.82</v>
      </c>
      <c r="G2986" s="4">
        <f t="shared" si="462"/>
        <v>0.38636878034390304</v>
      </c>
      <c r="H2986" s="4">
        <f t="shared" si="463"/>
        <v>0.26585615163904708</v>
      </c>
      <c r="I2986" s="4">
        <f t="shared" si="464"/>
        <v>0.30279298947922023</v>
      </c>
      <c r="J2986">
        <f t="shared" si="465"/>
        <v>1.6923910995646094E-2</v>
      </c>
      <c r="K2986">
        <f t="shared" si="466"/>
        <v>0.62168201850699667</v>
      </c>
      <c r="L2986">
        <f t="shared" si="467"/>
        <v>0.49092100335039079</v>
      </c>
      <c r="M2986">
        <f t="shared" si="468"/>
        <v>1.6923910995646094E-2</v>
      </c>
      <c r="N2986">
        <f t="shared" si="469"/>
        <v>1</v>
      </c>
    </row>
    <row r="2987" spans="1:14" x14ac:dyDescent="0.2">
      <c r="A2987">
        <f t="shared" si="470"/>
        <v>2970</v>
      </c>
      <c r="B2987" t="s">
        <v>4203</v>
      </c>
      <c r="C2987" s="7" t="s">
        <v>10</v>
      </c>
      <c r="D2987" s="6">
        <v>63384</v>
      </c>
      <c r="E2987" s="6">
        <v>79013.539999999994</v>
      </c>
      <c r="F2987" s="7">
        <f t="shared" si="461"/>
        <v>76043.539999999994</v>
      </c>
      <c r="G2987" s="4">
        <f t="shared" si="462"/>
        <v>0.8556564945841052</v>
      </c>
      <c r="H2987" s="4">
        <f t="shared" si="463"/>
        <v>1.5918313565397624</v>
      </c>
      <c r="I2987" s="4">
        <f t="shared" si="464"/>
        <v>1.6220699633028228</v>
      </c>
      <c r="J2987">
        <f t="shared" si="465"/>
        <v>3.9458781950467543</v>
      </c>
      <c r="K2987">
        <f t="shared" si="466"/>
        <v>1.5929830249870154</v>
      </c>
      <c r="L2987">
        <f t="shared" si="467"/>
        <v>6.488284982687377</v>
      </c>
      <c r="M2987">
        <f t="shared" si="468"/>
        <v>1.5929830249870154</v>
      </c>
      <c r="N2987">
        <f t="shared" si="469"/>
        <v>2</v>
      </c>
    </row>
    <row r="2988" spans="1:14" x14ac:dyDescent="0.2">
      <c r="A2988">
        <f t="shared" si="470"/>
        <v>2971</v>
      </c>
      <c r="B2988" t="s">
        <v>4204</v>
      </c>
      <c r="C2988" s="7" t="s">
        <v>4050</v>
      </c>
      <c r="D2988" s="6">
        <v>51803</v>
      </c>
      <c r="E2988" s="6">
        <v>46623.26</v>
      </c>
      <c r="F2988" s="7">
        <f t="shared" si="461"/>
        <v>43652.26</v>
      </c>
      <c r="G2988" s="4">
        <f t="shared" si="462"/>
        <v>0.27649824451848487</v>
      </c>
      <c r="H2988" s="4">
        <f t="shared" si="463"/>
        <v>0.17768285562205158</v>
      </c>
      <c r="I2988" s="4">
        <f t="shared" si="464"/>
        <v>0.21497533560546572</v>
      </c>
      <c r="J2988">
        <f t="shared" si="465"/>
        <v>1.323481980312167E-2</v>
      </c>
      <c r="K2988">
        <f t="shared" si="466"/>
        <v>0.90992687597629907</v>
      </c>
      <c r="L2988">
        <f t="shared" si="467"/>
        <v>0.28928586139450307</v>
      </c>
      <c r="M2988">
        <f t="shared" si="468"/>
        <v>1.323481980312167E-2</v>
      </c>
      <c r="N2988">
        <f t="shared" si="469"/>
        <v>1</v>
      </c>
    </row>
    <row r="2989" spans="1:14" x14ac:dyDescent="0.2">
      <c r="A2989">
        <f t="shared" si="470"/>
        <v>2972</v>
      </c>
      <c r="B2989" t="s">
        <v>4205</v>
      </c>
      <c r="C2989" s="7" t="s">
        <v>948</v>
      </c>
      <c r="D2989" s="6">
        <v>22970</v>
      </c>
      <c r="E2989" s="6">
        <v>9358.1</v>
      </c>
      <c r="F2989" s="7">
        <f t="shared" si="461"/>
        <v>6386.1</v>
      </c>
      <c r="G2989" s="4">
        <f t="shared" si="462"/>
        <v>-1.1654212636536965</v>
      </c>
      <c r="H2989" s="4">
        <f t="shared" si="463"/>
        <v>-1.4493012319023124</v>
      </c>
      <c r="I2989" s="4">
        <f t="shared" si="464"/>
        <v>-1.4038867016746344</v>
      </c>
      <c r="J2989">
        <f t="shared" si="465"/>
        <v>7.8002386781260604</v>
      </c>
      <c r="K2989">
        <f t="shared" si="466"/>
        <v>13.374002408387366</v>
      </c>
      <c r="L2989">
        <f t="shared" si="467"/>
        <v>4.8740831082932576</v>
      </c>
      <c r="M2989">
        <f t="shared" si="468"/>
        <v>4.8740831082932576</v>
      </c>
      <c r="N2989">
        <f t="shared" si="469"/>
        <v>3</v>
      </c>
    </row>
    <row r="2990" spans="1:14" x14ac:dyDescent="0.2">
      <c r="A2990">
        <f t="shared" si="470"/>
        <v>2973</v>
      </c>
      <c r="B2990" t="s">
        <v>4206</v>
      </c>
      <c r="C2990" s="7" t="s">
        <v>22</v>
      </c>
      <c r="D2990" s="6">
        <v>28059</v>
      </c>
      <c r="E2990" s="6">
        <v>26541.35</v>
      </c>
      <c r="F2990" s="7">
        <f t="shared" si="461"/>
        <v>23568.35</v>
      </c>
      <c r="G2990" s="4">
        <f t="shared" si="462"/>
        <v>-0.91092369569031317</v>
      </c>
      <c r="H2990" s="4">
        <f t="shared" si="463"/>
        <v>-0.69908643819277172</v>
      </c>
      <c r="I2990" s="4">
        <f t="shared" si="464"/>
        <v>-0.65748051869103763</v>
      </c>
      <c r="J2990">
        <f t="shared" si="465"/>
        <v>3.1902796070399106</v>
      </c>
      <c r="K2990">
        <f t="shared" si="466"/>
        <v>7.1039996902844758</v>
      </c>
      <c r="L2990">
        <f t="shared" si="467"/>
        <v>1.4259303638541341</v>
      </c>
      <c r="M2990">
        <f t="shared" si="468"/>
        <v>1.4259303638541341</v>
      </c>
      <c r="N2990">
        <f t="shared" si="469"/>
        <v>3</v>
      </c>
    </row>
    <row r="2991" spans="1:14" x14ac:dyDescent="0.2">
      <c r="A2991">
        <f t="shared" si="470"/>
        <v>2974</v>
      </c>
      <c r="B2991" t="s">
        <v>4207</v>
      </c>
      <c r="C2991" s="7" t="s">
        <v>22</v>
      </c>
      <c r="D2991" s="6">
        <v>29723</v>
      </c>
      <c r="E2991" s="6">
        <v>29130.13</v>
      </c>
      <c r="F2991" s="7">
        <f t="shared" si="461"/>
        <v>26156.13</v>
      </c>
      <c r="G2991" s="4">
        <f t="shared" si="462"/>
        <v>-0.82770814192904962</v>
      </c>
      <c r="H2991" s="4">
        <f t="shared" si="463"/>
        <v>-0.58606119246455468</v>
      </c>
      <c r="I2991" s="4">
        <f t="shared" si="464"/>
        <v>-0.54506596342608138</v>
      </c>
      <c r="J2991">
        <f t="shared" si="465"/>
        <v>2.6000830649162632</v>
      </c>
      <c r="K2991">
        <f t="shared" si="466"/>
        <v>6.2094451248825848</v>
      </c>
      <c r="L2991">
        <f t="shared" si="467"/>
        <v>1.0451465171897811</v>
      </c>
      <c r="M2991">
        <f t="shared" si="468"/>
        <v>1.0451465171897811</v>
      </c>
      <c r="N2991">
        <f t="shared" si="469"/>
        <v>3</v>
      </c>
    </row>
    <row r="2992" spans="1:14" x14ac:dyDescent="0.2">
      <c r="A2992">
        <f t="shared" si="470"/>
        <v>2975</v>
      </c>
      <c r="B2992" t="s">
        <v>4208</v>
      </c>
      <c r="C2992" s="7" t="s">
        <v>277</v>
      </c>
      <c r="D2992" s="6">
        <v>29078</v>
      </c>
      <c r="E2992" s="6">
        <v>26876.1</v>
      </c>
      <c r="F2992" s="7">
        <f t="shared" si="461"/>
        <v>23901.1</v>
      </c>
      <c r="G2992" s="4">
        <f t="shared" si="462"/>
        <v>-0.85996417088098176</v>
      </c>
      <c r="H2992" s="4">
        <f t="shared" si="463"/>
        <v>-0.68447136815687815</v>
      </c>
      <c r="I2992" s="4">
        <f t="shared" si="464"/>
        <v>-0.64302567969219915</v>
      </c>
      <c r="J2992">
        <f t="shared" si="465"/>
        <v>3.0174940624251274</v>
      </c>
      <c r="K2992">
        <f t="shared" si="466"/>
        <v>6.8432936234333663</v>
      </c>
      <c r="L2992">
        <f t="shared" si="467"/>
        <v>1.310977623362074</v>
      </c>
      <c r="M2992">
        <f t="shared" si="468"/>
        <v>1.310977623362074</v>
      </c>
      <c r="N2992">
        <f t="shared" si="469"/>
        <v>3</v>
      </c>
    </row>
    <row r="2993" spans="1:14" x14ac:dyDescent="0.2">
      <c r="A2993">
        <f t="shared" si="470"/>
        <v>2976</v>
      </c>
      <c r="B2993" t="s">
        <v>4209</v>
      </c>
      <c r="C2993" s="7" t="s">
        <v>10</v>
      </c>
      <c r="D2993" s="6">
        <v>58245</v>
      </c>
      <c r="E2993" s="6">
        <v>57904.74</v>
      </c>
      <c r="F2993" s="7">
        <f t="shared" si="461"/>
        <v>54928.74</v>
      </c>
      <c r="G2993" s="4">
        <f t="shared" si="462"/>
        <v>0.59865845926010697</v>
      </c>
      <c r="H2993" s="4">
        <f t="shared" si="463"/>
        <v>0.6702283979925755</v>
      </c>
      <c r="I2993" s="4">
        <f t="shared" si="464"/>
        <v>0.70483169285151137</v>
      </c>
      <c r="J2993">
        <f t="shared" si="465"/>
        <v>0.46640640516906517</v>
      </c>
      <c r="K2993">
        <f t="shared" si="466"/>
        <v>8.575841215973723E-2</v>
      </c>
      <c r="L2993">
        <f t="shared" si="467"/>
        <v>1.6239774216642733</v>
      </c>
      <c r="M2993">
        <f t="shared" si="468"/>
        <v>8.575841215973723E-2</v>
      </c>
      <c r="N2993">
        <f t="shared" si="469"/>
        <v>2</v>
      </c>
    </row>
    <row r="2994" spans="1:14" x14ac:dyDescent="0.2">
      <c r="A2994">
        <f t="shared" si="470"/>
        <v>2977</v>
      </c>
      <c r="B2994" t="s">
        <v>4210</v>
      </c>
      <c r="C2994" s="7" t="s">
        <v>4211</v>
      </c>
      <c r="D2994" s="6">
        <v>72000</v>
      </c>
      <c r="E2994" s="6">
        <v>64523.38</v>
      </c>
      <c r="F2994" s="7">
        <f t="shared" si="461"/>
        <v>61546.38</v>
      </c>
      <c r="G2994" s="4">
        <f t="shared" si="462"/>
        <v>1.2865370301652628</v>
      </c>
      <c r="H2994" s="4">
        <f t="shared" si="463"/>
        <v>0.95919594733497082</v>
      </c>
      <c r="I2994" s="4">
        <f t="shared" si="464"/>
        <v>0.99230553433092006</v>
      </c>
      <c r="J2994">
        <f t="shared" si="465"/>
        <v>2.037091271516402</v>
      </c>
      <c r="K2994">
        <f t="shared" si="466"/>
        <v>0.30337571558732773</v>
      </c>
      <c r="L2994">
        <f t="shared" si="467"/>
        <v>4.0944662930960192</v>
      </c>
      <c r="M2994">
        <f t="shared" si="468"/>
        <v>0.30337571558732773</v>
      </c>
      <c r="N2994">
        <f t="shared" si="469"/>
        <v>2</v>
      </c>
    </row>
    <row r="2995" spans="1:14" x14ac:dyDescent="0.2">
      <c r="A2995">
        <f t="shared" si="470"/>
        <v>2978</v>
      </c>
      <c r="B2995" t="s">
        <v>4212</v>
      </c>
      <c r="C2995" s="7" t="s">
        <v>980</v>
      </c>
      <c r="D2995" s="6">
        <v>30086</v>
      </c>
      <c r="E2995" s="6">
        <v>27291.88</v>
      </c>
      <c r="F2995" s="7">
        <f t="shared" si="461"/>
        <v>24313.88</v>
      </c>
      <c r="G2995" s="4">
        <f t="shared" si="462"/>
        <v>-0.80955474889098555</v>
      </c>
      <c r="H2995" s="4">
        <f t="shared" si="463"/>
        <v>-0.66631855614933855</v>
      </c>
      <c r="I2995" s="4">
        <f t="shared" si="464"/>
        <v>-0.62509429444218989</v>
      </c>
      <c r="J2995">
        <f t="shared" si="465"/>
        <v>2.83915742027397</v>
      </c>
      <c r="K2995">
        <f t="shared" si="466"/>
        <v>6.5713649489673296</v>
      </c>
      <c r="L2995">
        <f t="shared" si="467"/>
        <v>1.1945718123323146</v>
      </c>
      <c r="M2995">
        <f t="shared" si="468"/>
        <v>1.1945718123323146</v>
      </c>
      <c r="N2995">
        <f t="shared" si="469"/>
        <v>3</v>
      </c>
    </row>
    <row r="2996" spans="1:14" x14ac:dyDescent="0.2">
      <c r="A2996">
        <f t="shared" si="470"/>
        <v>2979</v>
      </c>
      <c r="B2996" t="s">
        <v>4213</v>
      </c>
      <c r="C2996" s="7" t="s">
        <v>38</v>
      </c>
      <c r="D2996" s="6">
        <v>9413</v>
      </c>
      <c r="E2996" s="6">
        <v>8639.41</v>
      </c>
      <c r="F2996" s="7">
        <f t="shared" si="461"/>
        <v>5660.41</v>
      </c>
      <c r="G2996" s="4">
        <f t="shared" si="462"/>
        <v>-1.8433979838108172</v>
      </c>
      <c r="H2996" s="4">
        <f t="shared" si="463"/>
        <v>-1.4806789904806437</v>
      </c>
      <c r="I2996" s="4">
        <f t="shared" si="464"/>
        <v>-1.4354110656507937</v>
      </c>
      <c r="J2996">
        <f t="shared" si="465"/>
        <v>10.429770271143548</v>
      </c>
      <c r="K2996">
        <f t="shared" si="466"/>
        <v>16.880664297559903</v>
      </c>
      <c r="L2996">
        <f t="shared" si="467"/>
        <v>6.9430104527596166</v>
      </c>
      <c r="M2996">
        <f t="shared" si="468"/>
        <v>6.9430104527596166</v>
      </c>
      <c r="N2996">
        <f t="shared" si="469"/>
        <v>3</v>
      </c>
    </row>
    <row r="2997" spans="1:14" x14ac:dyDescent="0.2">
      <c r="A2997">
        <f t="shared" si="470"/>
        <v>2980</v>
      </c>
      <c r="B2997" t="s">
        <v>4214</v>
      </c>
      <c r="C2997" s="7" t="s">
        <v>280</v>
      </c>
      <c r="D2997" s="6">
        <v>60600</v>
      </c>
      <c r="E2997" s="6">
        <v>60133.23</v>
      </c>
      <c r="F2997" s="7">
        <f t="shared" si="461"/>
        <v>57153.23</v>
      </c>
      <c r="G2997" s="4">
        <f t="shared" si="462"/>
        <v>0.71643047194506826</v>
      </c>
      <c r="H2997" s="4">
        <f t="shared" si="463"/>
        <v>0.76752350605617103</v>
      </c>
      <c r="I2997" s="4">
        <f t="shared" si="464"/>
        <v>0.80146473508900562</v>
      </c>
      <c r="J2997">
        <f t="shared" si="465"/>
        <v>0.73920355612523636</v>
      </c>
      <c r="K2997">
        <f t="shared" si="466"/>
        <v>4.0855805952178935E-2</v>
      </c>
      <c r="L2997">
        <f t="shared" si="467"/>
        <v>2.1123016678576505</v>
      </c>
      <c r="M2997">
        <f t="shared" si="468"/>
        <v>4.0855805952178935E-2</v>
      </c>
      <c r="N2997">
        <f t="shared" si="469"/>
        <v>2</v>
      </c>
    </row>
    <row r="2998" spans="1:14" x14ac:dyDescent="0.2">
      <c r="A2998">
        <f t="shared" si="470"/>
        <v>2981</v>
      </c>
      <c r="B2998" t="s">
        <v>4215</v>
      </c>
      <c r="C2998" s="7" t="s">
        <v>38</v>
      </c>
      <c r="D2998" s="6">
        <v>9553</v>
      </c>
      <c r="E2998" s="6">
        <v>8668.4699999999993</v>
      </c>
      <c r="F2998" s="7">
        <f t="shared" si="461"/>
        <v>5687.4699999999993</v>
      </c>
      <c r="G2998" s="4">
        <f t="shared" si="462"/>
        <v>-1.8363966752010954</v>
      </c>
      <c r="H2998" s="4">
        <f t="shared" si="463"/>
        <v>-1.4794102408607985</v>
      </c>
      <c r="I2998" s="4">
        <f t="shared" si="464"/>
        <v>-1.434235564694194</v>
      </c>
      <c r="J2998">
        <f t="shared" si="465"/>
        <v>10.39172644012638</v>
      </c>
      <c r="K2998">
        <f t="shared" si="466"/>
        <v>16.831941057125</v>
      </c>
      <c r="L2998">
        <f t="shared" si="467"/>
        <v>6.9118930316599556</v>
      </c>
      <c r="M2998">
        <f t="shared" si="468"/>
        <v>6.9118930316599556</v>
      </c>
      <c r="N2998">
        <f t="shared" si="469"/>
        <v>3</v>
      </c>
    </row>
    <row r="2999" spans="1:14" x14ac:dyDescent="0.2">
      <c r="A2999">
        <f t="shared" si="470"/>
        <v>2982</v>
      </c>
      <c r="B2999" t="s">
        <v>4216</v>
      </c>
      <c r="C2999" s="7" t="s">
        <v>10</v>
      </c>
      <c r="D2999" s="6">
        <v>68523</v>
      </c>
      <c r="E2999" s="6">
        <v>60178.09</v>
      </c>
      <c r="F2999" s="7">
        <f t="shared" si="461"/>
        <v>57196.09</v>
      </c>
      <c r="G2999" s="4">
        <f t="shared" si="462"/>
        <v>1.1126545299081034</v>
      </c>
      <c r="H2999" s="4">
        <f t="shared" si="463"/>
        <v>0.76948207824977843</v>
      </c>
      <c r="I2999" s="4">
        <f t="shared" si="464"/>
        <v>0.80332659654502403</v>
      </c>
      <c r="J2999">
        <f t="shared" si="465"/>
        <v>1.248812065690539</v>
      </c>
      <c r="K2999">
        <f t="shared" si="466"/>
        <v>6.7610813993617097E-2</v>
      </c>
      <c r="L2999">
        <f t="shared" si="467"/>
        <v>2.9281983237889895</v>
      </c>
      <c r="M2999">
        <f t="shared" si="468"/>
        <v>6.7610813993617097E-2</v>
      </c>
      <c r="N2999">
        <f t="shared" si="469"/>
        <v>2</v>
      </c>
    </row>
    <row r="3000" spans="1:14" x14ac:dyDescent="0.2">
      <c r="A3000">
        <f t="shared" si="470"/>
        <v>2983</v>
      </c>
      <c r="B3000" t="s">
        <v>4217</v>
      </c>
      <c r="C3000" s="7" t="s">
        <v>2122</v>
      </c>
      <c r="D3000" s="6">
        <v>30613</v>
      </c>
      <c r="E3000" s="6">
        <v>28846.799999999999</v>
      </c>
      <c r="F3000" s="7">
        <f t="shared" si="461"/>
        <v>25863.8</v>
      </c>
      <c r="G3000" s="4">
        <f t="shared" si="462"/>
        <v>-0.7831998229101047</v>
      </c>
      <c r="H3000" s="4">
        <f t="shared" si="463"/>
        <v>-0.59843128295975934</v>
      </c>
      <c r="I3000" s="4">
        <f t="shared" si="464"/>
        <v>-0.55776493588146969</v>
      </c>
      <c r="J3000">
        <f t="shared" si="465"/>
        <v>2.5457182656533948</v>
      </c>
      <c r="K3000">
        <f t="shared" si="466"/>
        <v>6.123876764321424</v>
      </c>
      <c r="L3000">
        <f t="shared" si="467"/>
        <v>1.0086251937797002</v>
      </c>
      <c r="M3000">
        <f t="shared" si="468"/>
        <v>1.0086251937797002</v>
      </c>
      <c r="N3000">
        <f t="shared" si="469"/>
        <v>3</v>
      </c>
    </row>
    <row r="3001" spans="1:14" x14ac:dyDescent="0.2">
      <c r="A3001">
        <f t="shared" si="470"/>
        <v>2984</v>
      </c>
      <c r="B3001" t="s">
        <v>4218</v>
      </c>
      <c r="C3001" s="7" t="s">
        <v>861</v>
      </c>
      <c r="D3001" s="6">
        <v>29515</v>
      </c>
      <c r="E3001" s="6">
        <v>28213.27</v>
      </c>
      <c r="F3001" s="7">
        <f t="shared" si="461"/>
        <v>25229.27</v>
      </c>
      <c r="G3001" s="4">
        <f t="shared" si="462"/>
        <v>-0.83811008614920757</v>
      </c>
      <c r="H3001" s="4">
        <f t="shared" si="463"/>
        <v>-0.62609098518482176</v>
      </c>
      <c r="I3001" s="4">
        <f t="shared" si="464"/>
        <v>-0.58532926041920952</v>
      </c>
      <c r="J3001">
        <f t="shared" si="465"/>
        <v>2.7596604086448995</v>
      </c>
      <c r="K3001">
        <f t="shared" si="466"/>
        <v>6.4541483041421621</v>
      </c>
      <c r="L3001">
        <f t="shared" si="467"/>
        <v>1.1447803385929274</v>
      </c>
      <c r="M3001">
        <f t="shared" si="468"/>
        <v>1.1447803385929274</v>
      </c>
      <c r="N3001">
        <f t="shared" si="469"/>
        <v>3</v>
      </c>
    </row>
    <row r="3002" spans="1:14" x14ac:dyDescent="0.2">
      <c r="A3002">
        <f t="shared" si="470"/>
        <v>2985</v>
      </c>
      <c r="B3002" t="s">
        <v>4219</v>
      </c>
      <c r="C3002" s="7" t="s">
        <v>34</v>
      </c>
      <c r="D3002" s="6">
        <v>63470</v>
      </c>
      <c r="E3002" s="6">
        <v>58587.61</v>
      </c>
      <c r="F3002" s="7">
        <f t="shared" si="461"/>
        <v>55602.61</v>
      </c>
      <c r="G3002" s="4">
        <f t="shared" si="462"/>
        <v>0.85995729844436286</v>
      </c>
      <c r="H3002" s="4">
        <f t="shared" si="463"/>
        <v>0.7000422676726672</v>
      </c>
      <c r="I3002" s="4">
        <f t="shared" si="464"/>
        <v>0.73410496815172865</v>
      </c>
      <c r="J3002">
        <f t="shared" si="465"/>
        <v>0.75486223001295305</v>
      </c>
      <c r="K3002">
        <f t="shared" si="466"/>
        <v>4.679336715104657E-3</v>
      </c>
      <c r="L3002">
        <f t="shared" si="467"/>
        <v>2.1508770015290737</v>
      </c>
      <c r="M3002">
        <f t="shared" si="468"/>
        <v>4.679336715104657E-3</v>
      </c>
      <c r="N3002">
        <f t="shared" si="469"/>
        <v>2</v>
      </c>
    </row>
    <row r="3003" spans="1:14" x14ac:dyDescent="0.2">
      <c r="A3003">
        <f t="shared" si="470"/>
        <v>2986</v>
      </c>
      <c r="B3003" t="s">
        <v>4220</v>
      </c>
      <c r="C3003" s="7" t="s">
        <v>1836</v>
      </c>
      <c r="D3003" s="6">
        <v>55000</v>
      </c>
      <c r="E3003" s="6">
        <v>24327.17</v>
      </c>
      <c r="F3003" s="7">
        <f t="shared" si="461"/>
        <v>21341.17</v>
      </c>
      <c r="G3003" s="4">
        <f t="shared" si="462"/>
        <v>0.43637812755620081</v>
      </c>
      <c r="H3003" s="4">
        <f t="shared" si="463"/>
        <v>-0.7957567765708895</v>
      </c>
      <c r="I3003" s="4">
        <f t="shared" si="464"/>
        <v>-0.7542304159755846</v>
      </c>
      <c r="J3003">
        <f t="shared" si="465"/>
        <v>2.1891861334123801</v>
      </c>
      <c r="K3003">
        <f t="shared" si="466"/>
        <v>4.6475152107509174</v>
      </c>
      <c r="L3003">
        <f t="shared" si="467"/>
        <v>1.3329395701133131</v>
      </c>
      <c r="M3003">
        <f t="shared" si="468"/>
        <v>1.3329395701133131</v>
      </c>
      <c r="N3003">
        <f t="shared" si="469"/>
        <v>3</v>
      </c>
    </row>
    <row r="3004" spans="1:14" x14ac:dyDescent="0.2">
      <c r="A3004">
        <f t="shared" si="470"/>
        <v>2987</v>
      </c>
      <c r="B3004" t="s">
        <v>4221</v>
      </c>
      <c r="C3004" s="7" t="s">
        <v>2867</v>
      </c>
      <c r="D3004" s="6">
        <v>68717</v>
      </c>
      <c r="E3004" s="6">
        <v>72345.919999999998</v>
      </c>
      <c r="F3004" s="7">
        <f t="shared" si="461"/>
        <v>69358.92</v>
      </c>
      <c r="G3004" s="4">
        <f t="shared" si="462"/>
        <v>1.1223563432672892</v>
      </c>
      <c r="H3004" s="4">
        <f t="shared" si="463"/>
        <v>1.3007253572187023</v>
      </c>
      <c r="I3004" s="4">
        <f t="shared" si="464"/>
        <v>1.3316864745923334</v>
      </c>
      <c r="J3004">
        <f t="shared" si="465"/>
        <v>2.9333723172934585</v>
      </c>
      <c r="K3004">
        <f t="shared" si="466"/>
        <v>0.78313522690787085</v>
      </c>
      <c r="L3004">
        <f t="shared" si="467"/>
        <v>5.3045356693661159</v>
      </c>
      <c r="M3004">
        <f t="shared" si="468"/>
        <v>0.78313522690787085</v>
      </c>
      <c r="N3004">
        <f t="shared" si="469"/>
        <v>2</v>
      </c>
    </row>
    <row r="3005" spans="1:14" x14ac:dyDescent="0.2">
      <c r="A3005">
        <f t="shared" si="470"/>
        <v>2988</v>
      </c>
      <c r="B3005" t="s">
        <v>4222</v>
      </c>
      <c r="C3005" s="7" t="s">
        <v>10</v>
      </c>
      <c r="D3005" s="6">
        <v>68523</v>
      </c>
      <c r="E3005" s="6">
        <v>71569.95</v>
      </c>
      <c r="F3005" s="7">
        <f t="shared" si="461"/>
        <v>68581.95</v>
      </c>
      <c r="G3005" s="4">
        <f t="shared" si="462"/>
        <v>1.1126545299081034</v>
      </c>
      <c r="H3005" s="4">
        <f t="shared" si="463"/>
        <v>1.2668467735121978</v>
      </c>
      <c r="I3005" s="4">
        <f t="shared" si="464"/>
        <v>1.297934479830718</v>
      </c>
      <c r="J3005">
        <f t="shared" si="465"/>
        <v>2.7770374018988746</v>
      </c>
      <c r="K3005">
        <f t="shared" si="466"/>
        <v>0.69963950634529082</v>
      </c>
      <c r="L3005">
        <f t="shared" si="467"/>
        <v>5.097068247803703</v>
      </c>
      <c r="M3005">
        <f t="shared" si="468"/>
        <v>0.69963950634529082</v>
      </c>
      <c r="N3005">
        <f t="shared" si="469"/>
        <v>2</v>
      </c>
    </row>
    <row r="3006" spans="1:14" x14ac:dyDescent="0.2">
      <c r="A3006">
        <f t="shared" si="470"/>
        <v>2989</v>
      </c>
      <c r="B3006" t="s">
        <v>4223</v>
      </c>
      <c r="C3006" s="7" t="s">
        <v>10</v>
      </c>
      <c r="D3006" s="6">
        <v>59958</v>
      </c>
      <c r="E3006" s="6">
        <v>67136.28</v>
      </c>
      <c r="F3006" s="7">
        <f t="shared" si="461"/>
        <v>64147.28</v>
      </c>
      <c r="G3006" s="4">
        <f t="shared" si="462"/>
        <v>0.68432447103477312</v>
      </c>
      <c r="H3006" s="4">
        <f t="shared" si="463"/>
        <v>1.0732742639795905</v>
      </c>
      <c r="I3006" s="4">
        <f t="shared" si="464"/>
        <v>1.1052900294536216</v>
      </c>
      <c r="J3006">
        <f t="shared" si="465"/>
        <v>1.5322357387501411</v>
      </c>
      <c r="K3006">
        <f t="shared" si="466"/>
        <v>0.3220127640280333</v>
      </c>
      <c r="L3006">
        <f t="shared" si="467"/>
        <v>3.2743390523702334</v>
      </c>
      <c r="M3006">
        <f t="shared" si="468"/>
        <v>0.3220127640280333</v>
      </c>
      <c r="N3006">
        <f t="shared" si="469"/>
        <v>2</v>
      </c>
    </row>
    <row r="3007" spans="1:14" x14ac:dyDescent="0.2">
      <c r="A3007">
        <f t="shared" si="470"/>
        <v>2990</v>
      </c>
      <c r="B3007" t="s">
        <v>4224</v>
      </c>
      <c r="C3007" s="7" t="s">
        <v>250</v>
      </c>
      <c r="D3007" s="6">
        <v>62056</v>
      </c>
      <c r="E3007" s="6">
        <v>62764.35</v>
      </c>
      <c r="F3007" s="7">
        <f t="shared" si="461"/>
        <v>59774.35</v>
      </c>
      <c r="G3007" s="4">
        <f t="shared" si="462"/>
        <v>0.78924408148617375</v>
      </c>
      <c r="H3007" s="4">
        <f t="shared" si="463"/>
        <v>0.88239730164344599</v>
      </c>
      <c r="I3007" s="4">
        <f t="shared" si="464"/>
        <v>0.91532759788881135</v>
      </c>
      <c r="J3007">
        <f t="shared" si="465"/>
        <v>1.0728319823804695</v>
      </c>
      <c r="K3007">
        <f t="shared" si="466"/>
        <v>7.9732855730372587E-2</v>
      </c>
      <c r="L3007">
        <f t="shared" si="467"/>
        <v>2.6494000487694667</v>
      </c>
      <c r="M3007">
        <f t="shared" si="468"/>
        <v>7.9732855730372587E-2</v>
      </c>
      <c r="N3007">
        <f t="shared" si="469"/>
        <v>2</v>
      </c>
    </row>
    <row r="3008" spans="1:14" x14ac:dyDescent="0.2">
      <c r="A3008">
        <f t="shared" si="470"/>
        <v>2991</v>
      </c>
      <c r="B3008" t="s">
        <v>4225</v>
      </c>
      <c r="C3008" s="7" t="s">
        <v>250</v>
      </c>
      <c r="D3008" s="6">
        <v>62056</v>
      </c>
      <c r="E3008" s="6">
        <v>70902.13</v>
      </c>
      <c r="F3008" s="7">
        <f t="shared" si="461"/>
        <v>67911.13</v>
      </c>
      <c r="G3008" s="4">
        <f t="shared" si="462"/>
        <v>0.78924408148617375</v>
      </c>
      <c r="H3008" s="4">
        <f t="shared" si="463"/>
        <v>1.2376899816634439</v>
      </c>
      <c r="I3008" s="4">
        <f t="shared" si="464"/>
        <v>1.2687936981712118</v>
      </c>
      <c r="J3008">
        <f t="shared" si="465"/>
        <v>2.2237738372008091</v>
      </c>
      <c r="K3008">
        <f t="shared" si="466"/>
        <v>0.59034743684461088</v>
      </c>
      <c r="L3008">
        <f t="shared" si="467"/>
        <v>4.2581137046185198</v>
      </c>
      <c r="M3008">
        <f t="shared" si="468"/>
        <v>0.59034743684461088</v>
      </c>
      <c r="N3008">
        <f t="shared" si="469"/>
        <v>2</v>
      </c>
    </row>
    <row r="3009" spans="1:14" x14ac:dyDescent="0.2">
      <c r="A3009">
        <f t="shared" si="470"/>
        <v>2992</v>
      </c>
      <c r="B3009" t="s">
        <v>4227</v>
      </c>
      <c r="C3009" s="7" t="s">
        <v>22</v>
      </c>
      <c r="D3009" s="6">
        <v>27560</v>
      </c>
      <c r="E3009" s="6">
        <v>25007.119999999999</v>
      </c>
      <c r="F3009" s="7">
        <f t="shared" si="461"/>
        <v>22015.119999999999</v>
      </c>
      <c r="G3009" s="4">
        <f t="shared" si="462"/>
        <v>-0.93587835994924973</v>
      </c>
      <c r="H3009" s="4">
        <f t="shared" si="463"/>
        <v>-0.7660703930879742</v>
      </c>
      <c r="I3009" s="4">
        <f t="shared" si="464"/>
        <v>-0.72495366543233231</v>
      </c>
      <c r="J3009">
        <f t="shared" si="465"/>
        <v>3.5127029038569892</v>
      </c>
      <c r="K3009">
        <f t="shared" si="466"/>
        <v>7.5780905518272625</v>
      </c>
      <c r="L3009">
        <f t="shared" si="467"/>
        <v>1.6421708232920742</v>
      </c>
      <c r="M3009">
        <f t="shared" si="468"/>
        <v>1.6421708232920742</v>
      </c>
      <c r="N3009">
        <f t="shared" si="469"/>
        <v>3</v>
      </c>
    </row>
    <row r="3010" spans="1:14" x14ac:dyDescent="0.2">
      <c r="A3010">
        <f t="shared" si="470"/>
        <v>2993</v>
      </c>
      <c r="B3010" t="s">
        <v>4228</v>
      </c>
      <c r="C3010" s="7" t="s">
        <v>113</v>
      </c>
      <c r="D3010" s="6">
        <v>71171</v>
      </c>
      <c r="E3010" s="6">
        <v>66561.429999999993</v>
      </c>
      <c r="F3010" s="7">
        <f t="shared" si="461"/>
        <v>63568.429999999993</v>
      </c>
      <c r="G3010" s="4">
        <f t="shared" si="462"/>
        <v>1.2450792813262679</v>
      </c>
      <c r="H3010" s="4">
        <f t="shared" si="463"/>
        <v>1.048176510401895</v>
      </c>
      <c r="I3010" s="4">
        <f t="shared" si="464"/>
        <v>1.080144474068264</v>
      </c>
      <c r="J3010">
        <f t="shared" si="465"/>
        <v>2.2224230166492323</v>
      </c>
      <c r="K3010">
        <f t="shared" si="466"/>
        <v>0.37912021365561943</v>
      </c>
      <c r="L3010">
        <f t="shared" si="467"/>
        <v>4.3620431663961297</v>
      </c>
      <c r="M3010">
        <f t="shared" si="468"/>
        <v>0.37912021365561943</v>
      </c>
      <c r="N3010">
        <f t="shared" si="469"/>
        <v>2</v>
      </c>
    </row>
    <row r="3011" spans="1:14" x14ac:dyDescent="0.2">
      <c r="A3011">
        <f t="shared" si="470"/>
        <v>2994</v>
      </c>
      <c r="B3011" t="s">
        <v>4229</v>
      </c>
      <c r="C3011" s="7" t="s">
        <v>171</v>
      </c>
      <c r="D3011" s="6">
        <v>15600</v>
      </c>
      <c r="E3011" s="6">
        <v>2619</v>
      </c>
      <c r="F3011" s="7">
        <f t="shared" si="461"/>
        <v>-375</v>
      </c>
      <c r="G3011" s="4">
        <f t="shared" si="462"/>
        <v>-1.5339901526083308</v>
      </c>
      <c r="H3011" s="4">
        <f t="shared" si="463"/>
        <v>-1.743528023474801</v>
      </c>
      <c r="I3011" s="4">
        <f t="shared" si="464"/>
        <v>-1.6975925227266151</v>
      </c>
      <c r="J3011">
        <f t="shared" si="465"/>
        <v>11.159949183485995</v>
      </c>
      <c r="K3011">
        <f t="shared" si="466"/>
        <v>17.710820062037662</v>
      </c>
      <c r="L3011">
        <f t="shared" si="467"/>
        <v>7.5711839602636708</v>
      </c>
      <c r="M3011">
        <f t="shared" si="468"/>
        <v>7.5711839602636708</v>
      </c>
      <c r="N3011">
        <f t="shared" si="469"/>
        <v>3</v>
      </c>
    </row>
    <row r="3012" spans="1:14" x14ac:dyDescent="0.2">
      <c r="A3012">
        <f t="shared" si="470"/>
        <v>2995</v>
      </c>
      <c r="B3012" t="s">
        <v>4230</v>
      </c>
      <c r="C3012" s="7" t="s">
        <v>221</v>
      </c>
      <c r="D3012" s="6">
        <v>15080</v>
      </c>
      <c r="E3012" s="6">
        <v>6365.51</v>
      </c>
      <c r="F3012" s="7">
        <f t="shared" si="461"/>
        <v>3370.51</v>
      </c>
      <c r="G3012" s="4">
        <f t="shared" si="462"/>
        <v>-1.5599950131587257</v>
      </c>
      <c r="H3012" s="4">
        <f t="shared" si="463"/>
        <v>-1.5799566835489585</v>
      </c>
      <c r="I3012" s="4">
        <f t="shared" si="464"/>
        <v>-1.5348855534748063</v>
      </c>
      <c r="J3012">
        <f t="shared" si="465"/>
        <v>10.012897869458492</v>
      </c>
      <c r="K3012">
        <f t="shared" si="466"/>
        <v>16.300456936187466</v>
      </c>
      <c r="L3012">
        <f t="shared" si="467"/>
        <v>6.6149212929703296</v>
      </c>
      <c r="M3012">
        <f t="shared" si="468"/>
        <v>6.6149212929703296</v>
      </c>
      <c r="N3012">
        <f t="shared" si="469"/>
        <v>3</v>
      </c>
    </row>
    <row r="3013" spans="1:14" x14ac:dyDescent="0.2">
      <c r="A3013">
        <f t="shared" si="470"/>
        <v>2996</v>
      </c>
      <c r="B3013" t="s">
        <v>4231</v>
      </c>
      <c r="C3013" s="7" t="s">
        <v>1585</v>
      </c>
      <c r="D3013" s="6">
        <v>59300</v>
      </c>
      <c r="E3013" s="6">
        <v>50632.57</v>
      </c>
      <c r="F3013" s="7">
        <f t="shared" si="461"/>
        <v>47636.57</v>
      </c>
      <c r="G3013" s="4">
        <f t="shared" si="462"/>
        <v>0.65141832056908111</v>
      </c>
      <c r="H3013" s="4">
        <f t="shared" si="463"/>
        <v>0.35272795329377238</v>
      </c>
      <c r="I3013" s="4">
        <f t="shared" si="464"/>
        <v>0.38805590531684653</v>
      </c>
      <c r="J3013">
        <f t="shared" si="465"/>
        <v>0.16729570449633743</v>
      </c>
      <c r="K3013">
        <f t="shared" si="466"/>
        <v>0.29584736145834678</v>
      </c>
      <c r="L3013">
        <f t="shared" si="467"/>
        <v>0.95543840651072864</v>
      </c>
      <c r="M3013">
        <f t="shared" si="468"/>
        <v>0.16729570449633743</v>
      </c>
      <c r="N3013">
        <f t="shared" si="469"/>
        <v>1</v>
      </c>
    </row>
    <row r="3014" spans="1:14" x14ac:dyDescent="0.2">
      <c r="A3014">
        <f t="shared" si="470"/>
        <v>2997</v>
      </c>
      <c r="B3014" t="s">
        <v>4232</v>
      </c>
      <c r="C3014" s="7" t="s">
        <v>665</v>
      </c>
      <c r="D3014" s="6">
        <v>31609</v>
      </c>
      <c r="E3014" s="6">
        <v>27104.54</v>
      </c>
      <c r="F3014" s="7">
        <f t="shared" si="461"/>
        <v>24107.54</v>
      </c>
      <c r="G3014" s="4">
        <f t="shared" si="462"/>
        <v>-0.73339051308665615</v>
      </c>
      <c r="H3014" s="4">
        <f t="shared" si="463"/>
        <v>-0.67449775621065089</v>
      </c>
      <c r="I3014" s="4">
        <f t="shared" si="464"/>
        <v>-0.63405781504029757</v>
      </c>
      <c r="J3014">
        <f t="shared" si="465"/>
        <v>2.7109337032647307</v>
      </c>
      <c r="K3014">
        <f t="shared" si="466"/>
        <v>6.3664748654722452</v>
      </c>
      <c r="L3014">
        <f t="shared" si="467"/>
        <v>1.1134801622092818</v>
      </c>
      <c r="M3014">
        <f t="shared" si="468"/>
        <v>1.1134801622092818</v>
      </c>
      <c r="N3014">
        <f t="shared" si="469"/>
        <v>3</v>
      </c>
    </row>
    <row r="3015" spans="1:14" x14ac:dyDescent="0.2">
      <c r="A3015">
        <f t="shared" si="470"/>
        <v>2998</v>
      </c>
      <c r="B3015" t="s">
        <v>4233</v>
      </c>
      <c r="C3015" s="7" t="s">
        <v>1062</v>
      </c>
      <c r="D3015" s="6">
        <v>63141</v>
      </c>
      <c r="E3015" s="6">
        <v>72667.86</v>
      </c>
      <c r="F3015" s="7">
        <f t="shared" si="461"/>
        <v>69669.86</v>
      </c>
      <c r="G3015" s="4">
        <f t="shared" si="462"/>
        <v>0.84350422321151686</v>
      </c>
      <c r="H3015" s="4">
        <f t="shared" si="463"/>
        <v>1.3147811470539692</v>
      </c>
      <c r="I3015" s="4">
        <f t="shared" si="464"/>
        <v>1.3451938754587462</v>
      </c>
      <c r="J3015">
        <f t="shared" si="465"/>
        <v>2.5978162773617539</v>
      </c>
      <c r="K3015">
        <f t="shared" si="466"/>
        <v>0.76006724423882233</v>
      </c>
      <c r="L3015">
        <f t="shared" si="467"/>
        <v>4.7728298977704275</v>
      </c>
      <c r="M3015">
        <f t="shared" si="468"/>
        <v>0.76006724423882233</v>
      </c>
      <c r="N3015">
        <f t="shared" si="469"/>
        <v>2</v>
      </c>
    </row>
    <row r="3016" spans="1:14" x14ac:dyDescent="0.2">
      <c r="A3016">
        <f t="shared" si="470"/>
        <v>2999</v>
      </c>
      <c r="B3016" t="s">
        <v>4234</v>
      </c>
      <c r="C3016" s="7" t="s">
        <v>10</v>
      </c>
      <c r="D3016" s="6">
        <v>42290</v>
      </c>
      <c r="E3016" s="6">
        <v>17403.82</v>
      </c>
      <c r="F3016" s="7">
        <f t="shared" si="461"/>
        <v>14404.82</v>
      </c>
      <c r="G3016" s="4">
        <f t="shared" si="462"/>
        <v>-0.19924067551210373</v>
      </c>
      <c r="H3016" s="4">
        <f t="shared" si="463"/>
        <v>-1.0980278598658975</v>
      </c>
      <c r="I3016" s="4">
        <f t="shared" si="464"/>
        <v>-1.0555491913011834</v>
      </c>
      <c r="J3016">
        <f t="shared" si="465"/>
        <v>3.8265642906866337</v>
      </c>
      <c r="K3016">
        <f t="shared" si="466"/>
        <v>7.5992571048504285</v>
      </c>
      <c r="L3016">
        <f t="shared" si="467"/>
        <v>2.0929052179824152</v>
      </c>
      <c r="M3016">
        <f t="shared" si="468"/>
        <v>2.0929052179824152</v>
      </c>
      <c r="N3016">
        <f t="shared" si="469"/>
        <v>3</v>
      </c>
    </row>
    <row r="3017" spans="1:14" x14ac:dyDescent="0.2">
      <c r="A3017">
        <f t="shared" si="470"/>
        <v>3000</v>
      </c>
      <c r="B3017" t="s">
        <v>4235</v>
      </c>
      <c r="C3017" s="7" t="s">
        <v>10</v>
      </c>
      <c r="D3017" s="6">
        <v>64525</v>
      </c>
      <c r="E3017" s="6">
        <v>61218.23</v>
      </c>
      <c r="F3017" s="7">
        <f t="shared" si="461"/>
        <v>58218.23</v>
      </c>
      <c r="G3017" s="4">
        <f t="shared" si="462"/>
        <v>0.91271715975333689</v>
      </c>
      <c r="H3017" s="4">
        <f t="shared" si="463"/>
        <v>0.8148942334316589</v>
      </c>
      <c r="I3017" s="4">
        <f t="shared" si="464"/>
        <v>0.84772890799287615</v>
      </c>
      <c r="J3017">
        <f t="shared" si="465"/>
        <v>1.0523541888027095</v>
      </c>
      <c r="K3017">
        <f t="shared" si="466"/>
        <v>3.1918830229603956E-2</v>
      </c>
      <c r="L3017">
        <f t="shared" si="467"/>
        <v>2.6362393597335672</v>
      </c>
      <c r="M3017">
        <f t="shared" si="468"/>
        <v>3.1918830229603956E-2</v>
      </c>
      <c r="N3017">
        <f t="shared" si="469"/>
        <v>2</v>
      </c>
    </row>
    <row r="3018" spans="1:14" x14ac:dyDescent="0.2">
      <c r="A3018">
        <f t="shared" si="470"/>
        <v>3001</v>
      </c>
      <c r="B3018" t="s">
        <v>4236</v>
      </c>
      <c r="C3018" s="7" t="s">
        <v>109</v>
      </c>
      <c r="D3018" s="6">
        <v>30139</v>
      </c>
      <c r="E3018" s="6">
        <v>26661.599999999999</v>
      </c>
      <c r="F3018" s="7">
        <f t="shared" si="461"/>
        <v>23660.6</v>
      </c>
      <c r="G3018" s="4">
        <f t="shared" si="462"/>
        <v>-0.80690425348873385</v>
      </c>
      <c r="H3018" s="4">
        <f t="shared" si="463"/>
        <v>-0.69383636449055752</v>
      </c>
      <c r="I3018" s="4">
        <f t="shared" si="464"/>
        <v>-0.65347312906626565</v>
      </c>
      <c r="J3018">
        <f t="shared" si="465"/>
        <v>2.936768693796556</v>
      </c>
      <c r="K3018">
        <f t="shared" si="466"/>
        <v>6.7162680591478665</v>
      </c>
      <c r="L3018">
        <f t="shared" si="467"/>
        <v>1.2578682969050992</v>
      </c>
      <c r="M3018">
        <f t="shared" si="468"/>
        <v>1.2578682969050992</v>
      </c>
      <c r="N3018">
        <f t="shared" si="469"/>
        <v>3</v>
      </c>
    </row>
    <row r="3019" spans="1:14" x14ac:dyDescent="0.2">
      <c r="A3019">
        <f t="shared" si="470"/>
        <v>3002</v>
      </c>
      <c r="B3019" t="s">
        <v>4237</v>
      </c>
      <c r="C3019" s="7" t="s">
        <v>10</v>
      </c>
      <c r="D3019" s="6">
        <v>50919</v>
      </c>
      <c r="E3019" s="6">
        <v>41077.89</v>
      </c>
      <c r="F3019" s="7">
        <f t="shared" si="461"/>
        <v>38075.89</v>
      </c>
      <c r="G3019" s="4">
        <f t="shared" si="462"/>
        <v>0.23228998158281364</v>
      </c>
      <c r="H3019" s="4">
        <f t="shared" si="463"/>
        <v>-6.442609411639004E-2</v>
      </c>
      <c r="I3019" s="4">
        <f t="shared" si="464"/>
        <v>-2.726517693533901E-2</v>
      </c>
      <c r="J3019">
        <f t="shared" si="465"/>
        <v>0.19827615808410973</v>
      </c>
      <c r="K3019">
        <f t="shared" si="466"/>
        <v>1.5860404973742983</v>
      </c>
      <c r="L3019">
        <f t="shared" si="467"/>
        <v>0.12725947514898131</v>
      </c>
      <c r="M3019">
        <f t="shared" si="468"/>
        <v>0.12725947514898131</v>
      </c>
      <c r="N3019">
        <f t="shared" si="469"/>
        <v>3</v>
      </c>
    </row>
    <row r="3020" spans="1:14" x14ac:dyDescent="0.2">
      <c r="A3020">
        <f t="shared" si="470"/>
        <v>3003</v>
      </c>
      <c r="B3020" t="s">
        <v>4238</v>
      </c>
      <c r="C3020" s="7" t="s">
        <v>180</v>
      </c>
      <c r="D3020" s="6">
        <v>78790</v>
      </c>
      <c r="E3020" s="6">
        <v>69483.83</v>
      </c>
      <c r="F3020" s="7">
        <f t="shared" si="461"/>
        <v>66480.83</v>
      </c>
      <c r="G3020" s="4">
        <f t="shared" si="462"/>
        <v>1.6261004977367646</v>
      </c>
      <c r="H3020" s="4">
        <f t="shared" si="463"/>
        <v>1.1757674907540849</v>
      </c>
      <c r="I3020" s="4">
        <f t="shared" si="464"/>
        <v>1.2066606967586238</v>
      </c>
      <c r="J3020">
        <f t="shared" si="465"/>
        <v>3.5446227758741982</v>
      </c>
      <c r="K3020">
        <f t="shared" si="466"/>
        <v>1.010739167617454</v>
      </c>
      <c r="L3020">
        <f t="shared" si="467"/>
        <v>6.1404464878595046</v>
      </c>
      <c r="M3020">
        <f t="shared" si="468"/>
        <v>1.010739167617454</v>
      </c>
      <c r="N3020">
        <f t="shared" si="469"/>
        <v>2</v>
      </c>
    </row>
    <row r="3021" spans="1:14" x14ac:dyDescent="0.2">
      <c r="A3021">
        <f t="shared" si="470"/>
        <v>3004</v>
      </c>
      <c r="B3021" t="s">
        <v>4239</v>
      </c>
      <c r="C3021" s="7" t="s">
        <v>34</v>
      </c>
      <c r="D3021" s="6">
        <v>63470</v>
      </c>
      <c r="E3021" s="6">
        <v>67672.899999999994</v>
      </c>
      <c r="F3021" s="7">
        <f t="shared" si="461"/>
        <v>64668.899999999994</v>
      </c>
      <c r="G3021" s="4">
        <f t="shared" si="462"/>
        <v>0.85995729844436286</v>
      </c>
      <c r="H3021" s="4">
        <f t="shared" si="463"/>
        <v>1.0967029088867186</v>
      </c>
      <c r="I3021" s="4">
        <f t="shared" si="464"/>
        <v>1.1279494828527923</v>
      </c>
      <c r="J3021">
        <f t="shared" si="465"/>
        <v>1.7835232340864529</v>
      </c>
      <c r="K3021">
        <f t="shared" si="466"/>
        <v>0.31915861509699772</v>
      </c>
      <c r="L3021">
        <f t="shared" si="467"/>
        <v>3.6899182338287568</v>
      </c>
      <c r="M3021">
        <f t="shared" si="468"/>
        <v>0.31915861509699772</v>
      </c>
      <c r="N3021">
        <f t="shared" si="469"/>
        <v>2</v>
      </c>
    </row>
    <row r="3022" spans="1:14" x14ac:dyDescent="0.2">
      <c r="A3022">
        <f t="shared" si="470"/>
        <v>3005</v>
      </c>
      <c r="B3022" t="s">
        <v>4240</v>
      </c>
      <c r="C3022" s="7" t="s">
        <v>171</v>
      </c>
      <c r="D3022" s="6">
        <v>27040</v>
      </c>
      <c r="E3022" s="6">
        <v>19877</v>
      </c>
      <c r="F3022" s="7">
        <f t="shared" si="461"/>
        <v>16872</v>
      </c>
      <c r="G3022" s="4">
        <f t="shared" si="462"/>
        <v>-0.96188322049964459</v>
      </c>
      <c r="H3022" s="4">
        <f t="shared" si="463"/>
        <v>-0.99004967043685688</v>
      </c>
      <c r="I3022" s="4">
        <f t="shared" si="464"/>
        <v>-0.94837356491153879</v>
      </c>
      <c r="J3022">
        <f t="shared" si="465"/>
        <v>4.5799874771712084</v>
      </c>
      <c r="K3022">
        <f t="shared" si="466"/>
        <v>9.0810407384113105</v>
      </c>
      <c r="L3022">
        <f t="shared" si="467"/>
        <v>2.4004037579690038</v>
      </c>
      <c r="M3022">
        <f t="shared" si="468"/>
        <v>2.4004037579690038</v>
      </c>
      <c r="N3022">
        <f t="shared" si="469"/>
        <v>3</v>
      </c>
    </row>
    <row r="3023" spans="1:14" x14ac:dyDescent="0.2">
      <c r="A3023">
        <f t="shared" si="470"/>
        <v>3006</v>
      </c>
      <c r="B3023" t="s">
        <v>4241</v>
      </c>
      <c r="C3023" s="7" t="s">
        <v>38</v>
      </c>
      <c r="D3023" s="6">
        <v>9553</v>
      </c>
      <c r="E3023" s="6">
        <v>8557.91</v>
      </c>
      <c r="F3023" s="7">
        <f t="shared" si="461"/>
        <v>5551.91</v>
      </c>
      <c r="G3023" s="4">
        <f t="shared" si="462"/>
        <v>-1.8363966752010954</v>
      </c>
      <c r="H3023" s="4">
        <f t="shared" si="463"/>
        <v>-1.4842372524908762</v>
      </c>
      <c r="I3023" s="4">
        <f t="shared" si="464"/>
        <v>-1.4401243640170567</v>
      </c>
      <c r="J3023">
        <f t="shared" si="465"/>
        <v>10.428756182165262</v>
      </c>
      <c r="K3023">
        <f t="shared" si="466"/>
        <v>16.878650885625731</v>
      </c>
      <c r="L3023">
        <f t="shared" si="467"/>
        <v>6.9417362365657116</v>
      </c>
      <c r="M3023">
        <f t="shared" si="468"/>
        <v>6.9417362365657116</v>
      </c>
      <c r="N3023">
        <f t="shared" si="469"/>
        <v>3</v>
      </c>
    </row>
    <row r="3024" spans="1:14" x14ac:dyDescent="0.2">
      <c r="A3024">
        <f t="shared" si="470"/>
        <v>3007</v>
      </c>
      <c r="B3024" t="s">
        <v>4242</v>
      </c>
      <c r="C3024" s="7" t="s">
        <v>22</v>
      </c>
      <c r="D3024" s="6">
        <v>28891</v>
      </c>
      <c r="E3024" s="6">
        <v>26335.200000000001</v>
      </c>
      <c r="F3024" s="7">
        <f t="shared" si="461"/>
        <v>23328.2</v>
      </c>
      <c r="G3024" s="4">
        <f t="shared" si="462"/>
        <v>-0.8693159188096814</v>
      </c>
      <c r="H3024" s="4">
        <f t="shared" si="463"/>
        <v>-0.70808687639411438</v>
      </c>
      <c r="I3024" s="4">
        <f t="shared" si="464"/>
        <v>-0.66791276387682574</v>
      </c>
      <c r="J3024">
        <f t="shared" si="465"/>
        <v>3.1301420070932862</v>
      </c>
      <c r="K3024">
        <f t="shared" si="466"/>
        <v>7.0110746912929027</v>
      </c>
      <c r="L3024">
        <f t="shared" si="467"/>
        <v>1.3847872083977708</v>
      </c>
      <c r="M3024">
        <f t="shared" si="468"/>
        <v>1.3847872083977708</v>
      </c>
      <c r="N3024">
        <f t="shared" si="469"/>
        <v>3</v>
      </c>
    </row>
    <row r="3025" spans="1:14" x14ac:dyDescent="0.2">
      <c r="A3025">
        <f t="shared" si="470"/>
        <v>3008</v>
      </c>
      <c r="B3025" t="s">
        <v>4243</v>
      </c>
      <c r="C3025" s="7" t="s">
        <v>614</v>
      </c>
      <c r="D3025" s="6">
        <v>53900</v>
      </c>
      <c r="E3025" s="6">
        <v>48510.07</v>
      </c>
      <c r="F3025" s="7">
        <f t="shared" si="461"/>
        <v>45502.07</v>
      </c>
      <c r="G3025" s="4">
        <f t="shared" si="462"/>
        <v>0.38136784562267323</v>
      </c>
      <c r="H3025" s="4">
        <f t="shared" si="463"/>
        <v>0.26006033222974201</v>
      </c>
      <c r="I3025" s="4">
        <f t="shared" si="464"/>
        <v>0.29533207708838477</v>
      </c>
      <c r="J3025">
        <f t="shared" si="465"/>
        <v>1.5556322153034614E-2</v>
      </c>
      <c r="K3025">
        <f t="shared" si="466"/>
        <v>0.63834025383950244</v>
      </c>
      <c r="L3025">
        <f t="shared" si="467"/>
        <v>0.47674223021013401</v>
      </c>
      <c r="M3025">
        <f t="shared" si="468"/>
        <v>1.5556322153034614E-2</v>
      </c>
      <c r="N3025">
        <f t="shared" si="469"/>
        <v>1</v>
      </c>
    </row>
    <row r="3026" spans="1:14" x14ac:dyDescent="0.2">
      <c r="A3026">
        <f t="shared" si="470"/>
        <v>3009</v>
      </c>
      <c r="B3026" t="s">
        <v>4244</v>
      </c>
      <c r="C3026" s="7" t="s">
        <v>22</v>
      </c>
      <c r="D3026" s="6">
        <v>28891</v>
      </c>
      <c r="E3026" s="6">
        <v>27648.05</v>
      </c>
      <c r="F3026" s="7">
        <f t="shared" si="461"/>
        <v>24639.05</v>
      </c>
      <c r="G3026" s="4">
        <f t="shared" si="462"/>
        <v>-0.8693159188096814</v>
      </c>
      <c r="H3026" s="4">
        <f t="shared" si="463"/>
        <v>-0.65076829626977417</v>
      </c>
      <c r="I3026" s="4">
        <f t="shared" si="464"/>
        <v>-0.61096873472092084</v>
      </c>
      <c r="J3026">
        <f t="shared" si="465"/>
        <v>2.9190934223241984</v>
      </c>
      <c r="K3026">
        <f t="shared" si="466"/>
        <v>6.696795607746802</v>
      </c>
      <c r="L3026">
        <f t="shared" si="467"/>
        <v>1.2475188340254673</v>
      </c>
      <c r="M3026">
        <f t="shared" si="468"/>
        <v>1.2475188340254673</v>
      </c>
      <c r="N3026">
        <f t="shared" si="469"/>
        <v>3</v>
      </c>
    </row>
    <row r="3027" spans="1:14" x14ac:dyDescent="0.2">
      <c r="A3027">
        <f t="shared" si="470"/>
        <v>3010</v>
      </c>
      <c r="B3027" t="s">
        <v>4245</v>
      </c>
      <c r="C3027" s="7" t="s">
        <v>1062</v>
      </c>
      <c r="D3027" s="6">
        <v>63141</v>
      </c>
      <c r="E3027" s="6">
        <v>60309.52</v>
      </c>
      <c r="F3027" s="7">
        <f t="shared" ref="F3027:F3090" si="471">E3027-A3027</f>
        <v>57299.519999999997</v>
      </c>
      <c r="G3027" s="4">
        <f t="shared" ref="G3027:G3090" si="472">STANDARDIZE(D3027,$D$14,$D$15)</f>
        <v>0.84350422321151686</v>
      </c>
      <c r="H3027" s="4">
        <f t="shared" ref="H3027:H3090" si="473">STANDARDIZE(E3027,$E$14,$E$15)</f>
        <v>0.77522026691241475</v>
      </c>
      <c r="I3027" s="4">
        <f t="shared" ref="I3027:I3090" si="474">STANDARDIZE(F3027,$F$14,$F$15)</f>
        <v>0.80781965138394163</v>
      </c>
      <c r="J3027">
        <f t="shared" ref="J3027:J3090" si="475">SUMXMY2($E$3:$G$3,G3027:I3027)</f>
        <v>0.88200440352970677</v>
      </c>
      <c r="K3027">
        <f t="shared" ref="K3027:K3090" si="476">SUMXMY2($E$4:$G$4,G3027:I3027)</f>
        <v>1.7210509721761164E-2</v>
      </c>
      <c r="L3027">
        <f t="shared" ref="L3027:L3090" si="477">SUMXMY2($E$5:$G$5,G3027:I3027)</f>
        <v>2.3613057328688418</v>
      </c>
      <c r="M3027">
        <f t="shared" ref="M3027:M3090" si="478">MIN(J3027:L3027)</f>
        <v>1.7210509721761164E-2</v>
      </c>
      <c r="N3027">
        <f t="shared" ref="N3027:N3090" si="479">MATCH(M3027,J3027:L3027,0)</f>
        <v>2</v>
      </c>
    </row>
    <row r="3028" spans="1:14" x14ac:dyDescent="0.2">
      <c r="A3028">
        <f t="shared" ref="A3028:A3091" si="480">A3027+1</f>
        <v>3011</v>
      </c>
      <c r="B3028" t="s">
        <v>4246</v>
      </c>
      <c r="C3028" s="7" t="s">
        <v>4247</v>
      </c>
      <c r="D3028" s="6">
        <v>52000</v>
      </c>
      <c r="E3028" s="6">
        <v>46649.23</v>
      </c>
      <c r="F3028" s="7">
        <f t="shared" si="471"/>
        <v>43638.23</v>
      </c>
      <c r="G3028" s="4">
        <f t="shared" si="472"/>
        <v>0.2863500859193075</v>
      </c>
      <c r="H3028" s="4">
        <f t="shared" si="473"/>
        <v>0.17881669690310364</v>
      </c>
      <c r="I3028" s="4">
        <f t="shared" si="474"/>
        <v>0.21436586485819695</v>
      </c>
      <c r="J3028">
        <f t="shared" si="475"/>
        <v>1.3418503638546323E-2</v>
      </c>
      <c r="K3028">
        <f t="shared" si="476"/>
        <v>0.89771505823817122</v>
      </c>
      <c r="L3028">
        <f t="shared" si="477"/>
        <v>0.29693862151308853</v>
      </c>
      <c r="M3028">
        <f t="shared" si="478"/>
        <v>1.3418503638546323E-2</v>
      </c>
      <c r="N3028">
        <f t="shared" si="479"/>
        <v>1</v>
      </c>
    </row>
    <row r="3029" spans="1:14" x14ac:dyDescent="0.2">
      <c r="A3029">
        <f t="shared" si="480"/>
        <v>3012</v>
      </c>
      <c r="B3029" t="s">
        <v>4248</v>
      </c>
      <c r="C3029" s="7" t="s">
        <v>1798</v>
      </c>
      <c r="D3029" s="6">
        <v>32557</v>
      </c>
      <c r="E3029" s="6">
        <v>29378.86</v>
      </c>
      <c r="F3029" s="7">
        <f t="shared" si="471"/>
        <v>26366.86</v>
      </c>
      <c r="G3029" s="4">
        <f t="shared" si="472"/>
        <v>-0.68598165192939786</v>
      </c>
      <c r="H3029" s="4">
        <f t="shared" si="473"/>
        <v>-0.5752017260865776</v>
      </c>
      <c r="I3029" s="4">
        <f t="shared" si="474"/>
        <v>-0.53591173886642629</v>
      </c>
      <c r="J3029">
        <f t="shared" si="475"/>
        <v>2.274312491125579</v>
      </c>
      <c r="K3029">
        <f t="shared" si="476"/>
        <v>5.6941129500462244</v>
      </c>
      <c r="L3029">
        <f t="shared" si="477"/>
        <v>0.84058145360945258</v>
      </c>
      <c r="M3029">
        <f t="shared" si="478"/>
        <v>0.84058145360945258</v>
      </c>
      <c r="N3029">
        <f t="shared" si="479"/>
        <v>3</v>
      </c>
    </row>
    <row r="3030" spans="1:14" x14ac:dyDescent="0.2">
      <c r="A3030">
        <f t="shared" si="480"/>
        <v>3013</v>
      </c>
      <c r="B3030" t="s">
        <v>4249</v>
      </c>
      <c r="C3030" s="7" t="s">
        <v>185</v>
      </c>
      <c r="D3030" s="6">
        <v>52601</v>
      </c>
      <c r="E3030" s="6">
        <v>47037.24</v>
      </c>
      <c r="F3030" s="7">
        <f t="shared" si="471"/>
        <v>44024.24</v>
      </c>
      <c r="G3030" s="4">
        <f t="shared" si="472"/>
        <v>0.31640570359389847</v>
      </c>
      <c r="H3030" s="4">
        <f t="shared" si="473"/>
        <v>0.1957570802477698</v>
      </c>
      <c r="I3030" s="4">
        <f t="shared" si="474"/>
        <v>0.23113434690760806</v>
      </c>
      <c r="J3030">
        <f t="shared" si="475"/>
        <v>1.0937690142790916E-2</v>
      </c>
      <c r="K3030">
        <f t="shared" si="476"/>
        <v>0.82841484701603796</v>
      </c>
      <c r="L3030">
        <f t="shared" si="477"/>
        <v>0.33925686032270358</v>
      </c>
      <c r="M3030">
        <f t="shared" si="478"/>
        <v>1.0937690142790916E-2</v>
      </c>
      <c r="N3030">
        <f t="shared" si="479"/>
        <v>1</v>
      </c>
    </row>
    <row r="3031" spans="1:14" x14ac:dyDescent="0.2">
      <c r="A3031">
        <f t="shared" si="480"/>
        <v>3014</v>
      </c>
      <c r="B3031" t="s">
        <v>4250</v>
      </c>
      <c r="C3031" s="7" t="s">
        <v>1886</v>
      </c>
      <c r="D3031" s="6">
        <v>34856</v>
      </c>
      <c r="E3031" s="6">
        <v>31504.75</v>
      </c>
      <c r="F3031" s="7">
        <f t="shared" si="471"/>
        <v>28490.75</v>
      </c>
      <c r="G3031" s="4">
        <f t="shared" si="472"/>
        <v>-0.57101016268832527</v>
      </c>
      <c r="H3031" s="4">
        <f t="shared" si="473"/>
        <v>-0.48238609878678423</v>
      </c>
      <c r="I3031" s="4">
        <f t="shared" si="474"/>
        <v>-0.44364881474548573</v>
      </c>
      <c r="J3031">
        <f t="shared" si="475"/>
        <v>1.7799402264161381</v>
      </c>
      <c r="K3031">
        <f t="shared" si="476"/>
        <v>4.8934246016618292</v>
      </c>
      <c r="L3031">
        <f t="shared" si="477"/>
        <v>0.55389404797858921</v>
      </c>
      <c r="M3031">
        <f t="shared" si="478"/>
        <v>0.55389404797858921</v>
      </c>
      <c r="N3031">
        <f t="shared" si="479"/>
        <v>3</v>
      </c>
    </row>
    <row r="3032" spans="1:14" x14ac:dyDescent="0.2">
      <c r="A3032">
        <f t="shared" si="480"/>
        <v>3015</v>
      </c>
      <c r="B3032" t="s">
        <v>4251</v>
      </c>
      <c r="C3032" s="7" t="s">
        <v>38</v>
      </c>
      <c r="D3032" s="6">
        <v>10127</v>
      </c>
      <c r="E3032" s="6">
        <v>9142.4</v>
      </c>
      <c r="F3032" s="7">
        <f t="shared" si="471"/>
        <v>6127.4</v>
      </c>
      <c r="G3032" s="4">
        <f t="shared" si="472"/>
        <v>-1.8076913099012366</v>
      </c>
      <c r="H3032" s="4">
        <f t="shared" si="473"/>
        <v>-1.4587186198238724</v>
      </c>
      <c r="I3032" s="4">
        <f t="shared" si="474"/>
        <v>-1.4151247688391708</v>
      </c>
      <c r="J3032">
        <f t="shared" si="475"/>
        <v>10.135165795884616</v>
      </c>
      <c r="K3032">
        <f t="shared" si="476"/>
        <v>16.504688102025725</v>
      </c>
      <c r="L3032">
        <f t="shared" si="477"/>
        <v>6.7026922466955696</v>
      </c>
      <c r="M3032">
        <f t="shared" si="478"/>
        <v>6.7026922466955696</v>
      </c>
      <c r="N3032">
        <f t="shared" si="479"/>
        <v>3</v>
      </c>
    </row>
    <row r="3033" spans="1:14" x14ac:dyDescent="0.2">
      <c r="A3033">
        <f t="shared" si="480"/>
        <v>3016</v>
      </c>
      <c r="B3033" t="s">
        <v>4252</v>
      </c>
      <c r="C3033" s="7" t="s">
        <v>598</v>
      </c>
      <c r="D3033" s="6">
        <v>55164</v>
      </c>
      <c r="E3033" s="6">
        <v>57442.64</v>
      </c>
      <c r="F3033" s="7">
        <f t="shared" si="471"/>
        <v>54426.64</v>
      </c>
      <c r="G3033" s="4">
        <f t="shared" si="472"/>
        <v>0.44457966049901759</v>
      </c>
      <c r="H3033" s="4">
        <f t="shared" si="473"/>
        <v>0.65005327069284013</v>
      </c>
      <c r="I3033" s="4">
        <f t="shared" si="474"/>
        <v>0.68302019875288844</v>
      </c>
      <c r="J3033">
        <f t="shared" si="475"/>
        <v>0.35635867507331331</v>
      </c>
      <c r="K3033">
        <f t="shared" si="476"/>
        <v>0.20006565048643493</v>
      </c>
      <c r="L3033">
        <f t="shared" si="477"/>
        <v>1.3682320931118777</v>
      </c>
      <c r="M3033">
        <f t="shared" si="478"/>
        <v>0.20006565048643493</v>
      </c>
      <c r="N3033">
        <f t="shared" si="479"/>
        <v>2</v>
      </c>
    </row>
    <row r="3034" spans="1:14" x14ac:dyDescent="0.2">
      <c r="A3034">
        <f t="shared" si="480"/>
        <v>3017</v>
      </c>
      <c r="B3034" t="s">
        <v>4253</v>
      </c>
      <c r="C3034" s="7" t="s">
        <v>440</v>
      </c>
      <c r="D3034" s="6">
        <v>79400</v>
      </c>
      <c r="E3034" s="6">
        <v>70333.960000000006</v>
      </c>
      <c r="F3034" s="7">
        <f t="shared" si="471"/>
        <v>67316.960000000006</v>
      </c>
      <c r="G3034" s="4">
        <f t="shared" si="472"/>
        <v>1.6566061995362662</v>
      </c>
      <c r="H3034" s="4">
        <f t="shared" si="473"/>
        <v>1.2128838745916184</v>
      </c>
      <c r="I3034" s="4">
        <f t="shared" si="474"/>
        <v>1.2429826337446459</v>
      </c>
      <c r="J3034">
        <f t="shared" si="475"/>
        <v>3.7668196086976575</v>
      </c>
      <c r="K3034">
        <f t="shared" si="476"/>
        <v>1.1296779798121979</v>
      </c>
      <c r="L3034">
        <f t="shared" si="477"/>
        <v>6.4333211694936718</v>
      </c>
      <c r="M3034">
        <f t="shared" si="478"/>
        <v>1.1296779798121979</v>
      </c>
      <c r="N3034">
        <f t="shared" si="479"/>
        <v>2</v>
      </c>
    </row>
    <row r="3035" spans="1:14" x14ac:dyDescent="0.2">
      <c r="A3035">
        <f t="shared" si="480"/>
        <v>3018</v>
      </c>
      <c r="B3035" t="s">
        <v>4254</v>
      </c>
      <c r="C3035" s="7" t="s">
        <v>784</v>
      </c>
      <c r="D3035" s="6">
        <v>49651</v>
      </c>
      <c r="E3035" s="6">
        <v>46595.87</v>
      </c>
      <c r="F3035" s="7">
        <f t="shared" si="471"/>
        <v>43577.87</v>
      </c>
      <c r="G3035" s="4">
        <f t="shared" si="472"/>
        <v>0.16887812931762008</v>
      </c>
      <c r="H3035" s="4">
        <f t="shared" si="473"/>
        <v>0.17648701762867408</v>
      </c>
      <c r="I3035" s="4">
        <f t="shared" si="474"/>
        <v>0.21174379398826487</v>
      </c>
      <c r="J3035">
        <f t="shared" si="475"/>
        <v>2.5612426444952423E-2</v>
      </c>
      <c r="K3035">
        <f t="shared" si="476"/>
        <v>1.0565147174045906</v>
      </c>
      <c r="L3035">
        <f t="shared" si="477"/>
        <v>0.21577738139393762</v>
      </c>
      <c r="M3035">
        <f t="shared" si="478"/>
        <v>2.5612426444952423E-2</v>
      </c>
      <c r="N3035">
        <f t="shared" si="479"/>
        <v>1</v>
      </c>
    </row>
    <row r="3036" spans="1:14" x14ac:dyDescent="0.2">
      <c r="A3036">
        <f t="shared" si="480"/>
        <v>3019</v>
      </c>
      <c r="B3036" t="s">
        <v>4255</v>
      </c>
      <c r="C3036" s="7" t="s">
        <v>362</v>
      </c>
      <c r="D3036" s="6">
        <v>51375</v>
      </c>
      <c r="E3036" s="6">
        <v>49213.83</v>
      </c>
      <c r="F3036" s="7">
        <f t="shared" si="471"/>
        <v>46194.83</v>
      </c>
      <c r="G3036" s="4">
        <f t="shared" si="472"/>
        <v>0.25509424391162139</v>
      </c>
      <c r="H3036" s="4">
        <f t="shared" si="473"/>
        <v>0.29078625213552395</v>
      </c>
      <c r="I3036" s="4">
        <f t="shared" si="474"/>
        <v>0.32542594415024906</v>
      </c>
      <c r="J3036">
        <f t="shared" si="475"/>
        <v>8.5621623402276515E-3</v>
      </c>
      <c r="K3036">
        <f t="shared" si="476"/>
        <v>0.72917978243700876</v>
      </c>
      <c r="L3036">
        <f t="shared" si="477"/>
        <v>0.4120823641905616</v>
      </c>
      <c r="M3036">
        <f t="shared" si="478"/>
        <v>8.5621623402276515E-3</v>
      </c>
      <c r="N3036">
        <f t="shared" si="479"/>
        <v>1</v>
      </c>
    </row>
    <row r="3037" spans="1:14" x14ac:dyDescent="0.2">
      <c r="A3037">
        <f t="shared" si="480"/>
        <v>3020</v>
      </c>
      <c r="B3037" t="s">
        <v>4256</v>
      </c>
      <c r="C3037" s="7" t="s">
        <v>3558</v>
      </c>
      <c r="D3037" s="6">
        <v>40463</v>
      </c>
      <c r="E3037" s="6">
        <v>36572.379999999997</v>
      </c>
      <c r="F3037" s="7">
        <f t="shared" si="471"/>
        <v>33552.379999999997</v>
      </c>
      <c r="G3037" s="4">
        <f t="shared" si="472"/>
        <v>-0.29060775286897172</v>
      </c>
      <c r="H3037" s="4">
        <f t="shared" si="473"/>
        <v>-0.26113511337679035</v>
      </c>
      <c r="I3037" s="4">
        <f t="shared" si="474"/>
        <v>-0.22376888470283929</v>
      </c>
      <c r="J3037">
        <f t="shared" si="475"/>
        <v>0.83907407695673131</v>
      </c>
      <c r="K3037">
        <f t="shared" si="476"/>
        <v>3.2147528097370111</v>
      </c>
      <c r="L3037">
        <f t="shared" si="477"/>
        <v>0.11291236999419224</v>
      </c>
      <c r="M3037">
        <f t="shared" si="478"/>
        <v>0.11291236999419224</v>
      </c>
      <c r="N3037">
        <f t="shared" si="479"/>
        <v>3</v>
      </c>
    </row>
    <row r="3038" spans="1:14" x14ac:dyDescent="0.2">
      <c r="A3038">
        <f t="shared" si="480"/>
        <v>3021</v>
      </c>
      <c r="B3038" t="s">
        <v>4257</v>
      </c>
      <c r="C3038" s="7" t="s">
        <v>4258</v>
      </c>
      <c r="D3038" s="6">
        <v>62300</v>
      </c>
      <c r="E3038" s="6">
        <v>53195.12</v>
      </c>
      <c r="F3038" s="7">
        <f t="shared" si="471"/>
        <v>50174.12</v>
      </c>
      <c r="G3038" s="4">
        <f t="shared" si="472"/>
        <v>0.80144636220597443</v>
      </c>
      <c r="H3038" s="4">
        <f t="shared" si="473"/>
        <v>0.46460800623023002</v>
      </c>
      <c r="I3038" s="4">
        <f t="shared" si="474"/>
        <v>0.49828844236118175</v>
      </c>
      <c r="J3038">
        <f t="shared" si="475"/>
        <v>0.37427904506136866</v>
      </c>
      <c r="K3038">
        <f t="shared" si="476"/>
        <v>0.12063941186110139</v>
      </c>
      <c r="L3038">
        <f t="shared" si="477"/>
        <v>1.4206654726307484</v>
      </c>
      <c r="M3038">
        <f t="shared" si="478"/>
        <v>0.12063941186110139</v>
      </c>
      <c r="N3038">
        <f t="shared" si="479"/>
        <v>2</v>
      </c>
    </row>
    <row r="3039" spans="1:14" x14ac:dyDescent="0.2">
      <c r="A3039">
        <f t="shared" si="480"/>
        <v>3022</v>
      </c>
      <c r="B3039" t="s">
        <v>4259</v>
      </c>
      <c r="C3039" s="7" t="s">
        <v>3376</v>
      </c>
      <c r="D3039" s="6">
        <v>50100</v>
      </c>
      <c r="E3039" s="6">
        <v>44672.36</v>
      </c>
      <c r="F3039" s="7">
        <f t="shared" si="471"/>
        <v>41650.36</v>
      </c>
      <c r="G3039" s="4">
        <f t="shared" si="472"/>
        <v>0.19133232621594176</v>
      </c>
      <c r="H3039" s="4">
        <f t="shared" si="473"/>
        <v>9.2507231624964673E-2</v>
      </c>
      <c r="I3039" s="4">
        <f t="shared" si="474"/>
        <v>0.1280117227075703</v>
      </c>
      <c r="J3039">
        <f t="shared" si="475"/>
        <v>5.8843480447985042E-2</v>
      </c>
      <c r="K3039">
        <f t="shared" si="476"/>
        <v>1.2140967423507492</v>
      </c>
      <c r="L3039">
        <f t="shared" si="477"/>
        <v>0.15786091070114749</v>
      </c>
      <c r="M3039">
        <f t="shared" si="478"/>
        <v>5.8843480447985042E-2</v>
      </c>
      <c r="N3039">
        <f t="shared" si="479"/>
        <v>1</v>
      </c>
    </row>
    <row r="3040" spans="1:14" x14ac:dyDescent="0.2">
      <c r="A3040">
        <f t="shared" si="480"/>
        <v>3023</v>
      </c>
      <c r="B3040" t="s">
        <v>4260</v>
      </c>
      <c r="C3040" s="7" t="s">
        <v>1343</v>
      </c>
      <c r="D3040" s="6">
        <v>26388</v>
      </c>
      <c r="E3040" s="6">
        <v>23884.66</v>
      </c>
      <c r="F3040" s="7">
        <f t="shared" si="471"/>
        <v>20861.66</v>
      </c>
      <c r="G3040" s="4">
        <f t="shared" si="472"/>
        <v>-0.99448931488206271</v>
      </c>
      <c r="H3040" s="4">
        <f t="shared" si="473"/>
        <v>-0.81507661119847197</v>
      </c>
      <c r="I3040" s="4">
        <f t="shared" si="474"/>
        <v>-0.77506058832219016</v>
      </c>
      <c r="J3040">
        <f t="shared" si="475"/>
        <v>3.8634198707361325</v>
      </c>
      <c r="K3040">
        <f t="shared" si="476"/>
        <v>8.0892647249216161</v>
      </c>
      <c r="L3040">
        <f t="shared" si="477"/>
        <v>1.8835969424029395</v>
      </c>
      <c r="M3040">
        <f t="shared" si="478"/>
        <v>1.8835969424029395</v>
      </c>
      <c r="N3040">
        <f t="shared" si="479"/>
        <v>3</v>
      </c>
    </row>
    <row r="3041" spans="1:14" x14ac:dyDescent="0.2">
      <c r="A3041">
        <f t="shared" si="480"/>
        <v>3024</v>
      </c>
      <c r="B3041" t="s">
        <v>4261</v>
      </c>
      <c r="C3041" s="7" t="s">
        <v>10</v>
      </c>
      <c r="D3041" s="6">
        <v>59388</v>
      </c>
      <c r="E3041" s="6">
        <v>62635.31</v>
      </c>
      <c r="F3041" s="7">
        <f t="shared" si="471"/>
        <v>59611.31</v>
      </c>
      <c r="G3041" s="4">
        <f t="shared" si="472"/>
        <v>0.65581914312376333</v>
      </c>
      <c r="H3041" s="4">
        <f t="shared" si="473"/>
        <v>0.87676345956000545</v>
      </c>
      <c r="I3041" s="4">
        <f t="shared" si="474"/>
        <v>0.90824505258341492</v>
      </c>
      <c r="J3041">
        <f t="shared" si="475"/>
        <v>0.93788564265527996</v>
      </c>
      <c r="K3041">
        <f t="shared" si="476"/>
        <v>0.11770794643498791</v>
      </c>
      <c r="L3041">
        <f t="shared" si="477"/>
        <v>2.4035634925916263</v>
      </c>
      <c r="M3041">
        <f t="shared" si="478"/>
        <v>0.11770794643498791</v>
      </c>
      <c r="N3041">
        <f t="shared" si="479"/>
        <v>2</v>
      </c>
    </row>
    <row r="3042" spans="1:14" x14ac:dyDescent="0.2">
      <c r="A3042">
        <f t="shared" si="480"/>
        <v>3025</v>
      </c>
      <c r="B3042" t="s">
        <v>4262</v>
      </c>
      <c r="C3042" s="7" t="s">
        <v>241</v>
      </c>
      <c r="D3042" s="6">
        <v>70531</v>
      </c>
      <c r="E3042" s="6">
        <v>73973.2</v>
      </c>
      <c r="F3042" s="7">
        <f t="shared" si="471"/>
        <v>70948.2</v>
      </c>
      <c r="G3042" s="4">
        <f t="shared" si="472"/>
        <v>1.2130732991103972</v>
      </c>
      <c r="H3042" s="4">
        <f t="shared" si="473"/>
        <v>1.3717718431574892</v>
      </c>
      <c r="I3042" s="4">
        <f t="shared" si="474"/>
        <v>1.4007256527262897</v>
      </c>
      <c r="J3042">
        <f t="shared" si="475"/>
        <v>3.3998085635953403</v>
      </c>
      <c r="K3042">
        <f t="shared" si="476"/>
        <v>1.0132487679631179</v>
      </c>
      <c r="L3042">
        <f t="shared" si="477"/>
        <v>5.9306147648064478</v>
      </c>
      <c r="M3042">
        <f t="shared" si="478"/>
        <v>1.0132487679631179</v>
      </c>
      <c r="N3042">
        <f t="shared" si="479"/>
        <v>2</v>
      </c>
    </row>
    <row r="3043" spans="1:14" x14ac:dyDescent="0.2">
      <c r="A3043">
        <f t="shared" si="480"/>
        <v>3026</v>
      </c>
      <c r="B3043" t="s">
        <v>4263</v>
      </c>
      <c r="C3043" s="7" t="s">
        <v>822</v>
      </c>
      <c r="D3043" s="6">
        <v>28775</v>
      </c>
      <c r="E3043" s="6">
        <v>27556.12</v>
      </c>
      <c r="F3043" s="7">
        <f t="shared" si="471"/>
        <v>24530.12</v>
      </c>
      <c r="G3043" s="4">
        <f t="shared" si="472"/>
        <v>-0.87511700308630791</v>
      </c>
      <c r="H3043" s="4">
        <f t="shared" si="473"/>
        <v>-0.65478192849800321</v>
      </c>
      <c r="I3043" s="4">
        <f t="shared" si="474"/>
        <v>-0.61570071251849701</v>
      </c>
      <c r="J3043">
        <f t="shared" si="475"/>
        <v>2.9481784686681847</v>
      </c>
      <c r="K3043">
        <f t="shared" si="476"/>
        <v>6.7408000003784343</v>
      </c>
      <c r="L3043">
        <f t="shared" si="477"/>
        <v>1.2663262456320794</v>
      </c>
      <c r="M3043">
        <f t="shared" si="478"/>
        <v>1.2663262456320794</v>
      </c>
      <c r="N3043">
        <f t="shared" si="479"/>
        <v>3</v>
      </c>
    </row>
    <row r="3044" spans="1:14" x14ac:dyDescent="0.2">
      <c r="A3044">
        <f t="shared" si="480"/>
        <v>3027</v>
      </c>
      <c r="B3044" t="s">
        <v>4264</v>
      </c>
      <c r="C3044" s="7" t="s">
        <v>38</v>
      </c>
      <c r="D3044" s="6">
        <v>8863</v>
      </c>
      <c r="E3044" s="6">
        <v>6195.88</v>
      </c>
      <c r="F3044" s="7">
        <f t="shared" si="471"/>
        <v>3168.88</v>
      </c>
      <c r="G3044" s="4">
        <f t="shared" si="472"/>
        <v>-1.8709031247775809</v>
      </c>
      <c r="H3044" s="4">
        <f t="shared" si="473"/>
        <v>-1.5873626710924646</v>
      </c>
      <c r="I3044" s="4">
        <f t="shared" si="474"/>
        <v>-1.5436444691392266</v>
      </c>
      <c r="J3044">
        <f t="shared" si="475"/>
        <v>11.310658984643213</v>
      </c>
      <c r="K3044">
        <f t="shared" si="476"/>
        <v>17.988996658924009</v>
      </c>
      <c r="L3044">
        <f t="shared" si="477"/>
        <v>7.6634842529691305</v>
      </c>
      <c r="M3044">
        <f t="shared" si="478"/>
        <v>7.6634842529691305</v>
      </c>
      <c r="N3044">
        <f t="shared" si="479"/>
        <v>3</v>
      </c>
    </row>
    <row r="3045" spans="1:14" x14ac:dyDescent="0.2">
      <c r="A3045">
        <f t="shared" si="480"/>
        <v>3028</v>
      </c>
      <c r="B3045" t="s">
        <v>4265</v>
      </c>
      <c r="C3045" s="7" t="s">
        <v>103</v>
      </c>
      <c r="D3045" s="6">
        <v>39853</v>
      </c>
      <c r="E3045" s="6">
        <v>42356.61</v>
      </c>
      <c r="F3045" s="7">
        <f t="shared" si="471"/>
        <v>39328.61</v>
      </c>
      <c r="G3045" s="4">
        <f t="shared" si="472"/>
        <v>-0.32111345466847335</v>
      </c>
      <c r="H3045" s="4">
        <f t="shared" si="473"/>
        <v>-8.5976180706906179E-3</v>
      </c>
      <c r="I3045" s="4">
        <f t="shared" si="474"/>
        <v>2.7153653750235485E-2</v>
      </c>
      <c r="J3045">
        <f t="shared" si="475"/>
        <v>0.49129566974765571</v>
      </c>
      <c r="K3045">
        <f t="shared" si="476"/>
        <v>2.4490333618596489</v>
      </c>
      <c r="L3045">
        <f t="shared" si="477"/>
        <v>6.683734905187598E-2</v>
      </c>
      <c r="M3045">
        <f t="shared" si="478"/>
        <v>6.683734905187598E-2</v>
      </c>
      <c r="N3045">
        <f t="shared" si="479"/>
        <v>3</v>
      </c>
    </row>
    <row r="3046" spans="1:14" x14ac:dyDescent="0.2">
      <c r="A3046">
        <f t="shared" si="480"/>
        <v>3029</v>
      </c>
      <c r="B3046" t="s">
        <v>4266</v>
      </c>
      <c r="C3046" s="7" t="s">
        <v>1432</v>
      </c>
      <c r="D3046" s="6">
        <v>38807</v>
      </c>
      <c r="E3046" s="6">
        <v>35289.910000000003</v>
      </c>
      <c r="F3046" s="7">
        <f t="shared" si="471"/>
        <v>32260.910000000003</v>
      </c>
      <c r="G3046" s="4">
        <f t="shared" si="472"/>
        <v>-0.37342323185253684</v>
      </c>
      <c r="H3046" s="4">
        <f t="shared" si="473"/>
        <v>-0.31712731313461673</v>
      </c>
      <c r="I3046" s="4">
        <f t="shared" si="474"/>
        <v>-0.27987103623350734</v>
      </c>
      <c r="J3046">
        <f t="shared" si="475"/>
        <v>1.0597481546845788</v>
      </c>
      <c r="K3046">
        <f t="shared" si="476"/>
        <v>3.6368986058640438</v>
      </c>
      <c r="L3046">
        <f t="shared" si="477"/>
        <v>0.19758348430535869</v>
      </c>
      <c r="M3046">
        <f t="shared" si="478"/>
        <v>0.19758348430535869</v>
      </c>
      <c r="N3046">
        <f t="shared" si="479"/>
        <v>3</v>
      </c>
    </row>
    <row r="3047" spans="1:14" x14ac:dyDescent="0.2">
      <c r="A3047">
        <f t="shared" si="480"/>
        <v>3030</v>
      </c>
      <c r="B3047" t="s">
        <v>4267</v>
      </c>
      <c r="C3047" s="7" t="s">
        <v>4268</v>
      </c>
      <c r="D3047" s="6">
        <v>44331</v>
      </c>
      <c r="E3047" s="6">
        <v>41438.54</v>
      </c>
      <c r="F3047" s="7">
        <f t="shared" si="471"/>
        <v>38408.54</v>
      </c>
      <c r="G3047" s="4">
        <f t="shared" si="472"/>
        <v>-9.7171597851804001E-2</v>
      </c>
      <c r="H3047" s="4">
        <f t="shared" si="473"/>
        <v>-4.8680238975404085E-2</v>
      </c>
      <c r="I3047" s="4">
        <f t="shared" si="474"/>
        <v>-1.2814681990294291E-2</v>
      </c>
      <c r="J3047">
        <f t="shared" si="475"/>
        <v>0.31779745059922104</v>
      </c>
      <c r="K3047">
        <f t="shared" si="476"/>
        <v>2.076903883126338</v>
      </c>
      <c r="L3047">
        <f t="shared" si="477"/>
        <v>1.3341866425657869E-2</v>
      </c>
      <c r="M3047">
        <f t="shared" si="478"/>
        <v>1.3341866425657869E-2</v>
      </c>
      <c r="N3047">
        <f t="shared" si="479"/>
        <v>3</v>
      </c>
    </row>
    <row r="3048" spans="1:14" x14ac:dyDescent="0.2">
      <c r="A3048">
        <f t="shared" si="480"/>
        <v>3031</v>
      </c>
      <c r="B3048" t="s">
        <v>4269</v>
      </c>
      <c r="C3048" s="7" t="s">
        <v>250</v>
      </c>
      <c r="D3048" s="6">
        <v>57776</v>
      </c>
      <c r="E3048" s="6">
        <v>60667.34</v>
      </c>
      <c r="F3048" s="7">
        <f t="shared" si="471"/>
        <v>57636.34</v>
      </c>
      <c r="G3048" s="4">
        <f t="shared" si="472"/>
        <v>0.57520407541753937</v>
      </c>
      <c r="H3048" s="4">
        <f t="shared" si="473"/>
        <v>0.79084256522531526</v>
      </c>
      <c r="I3048" s="4">
        <f t="shared" si="474"/>
        <v>0.82245129337218736</v>
      </c>
      <c r="J3048">
        <f t="shared" si="475"/>
        <v>0.68219038467079407</v>
      </c>
      <c r="K3048">
        <f t="shared" si="476"/>
        <v>0.11468604685077465</v>
      </c>
      <c r="L3048">
        <f t="shared" si="477"/>
        <v>1.9750655210431098</v>
      </c>
      <c r="M3048">
        <f t="shared" si="478"/>
        <v>0.11468604685077465</v>
      </c>
      <c r="N3048">
        <f t="shared" si="479"/>
        <v>2</v>
      </c>
    </row>
    <row r="3049" spans="1:14" x14ac:dyDescent="0.2">
      <c r="A3049">
        <f t="shared" si="480"/>
        <v>3032</v>
      </c>
      <c r="B3049" t="s">
        <v>4270</v>
      </c>
      <c r="C3049" s="7" t="s">
        <v>10</v>
      </c>
      <c r="D3049" s="6">
        <v>43034</v>
      </c>
      <c r="E3049" s="6">
        <v>42931.17</v>
      </c>
      <c r="F3049" s="7">
        <f t="shared" si="471"/>
        <v>39899.17</v>
      </c>
      <c r="G3049" s="4">
        <f t="shared" si="472"/>
        <v>-0.16203372118615419</v>
      </c>
      <c r="H3049" s="4">
        <f t="shared" si="473"/>
        <v>1.6487474206599878E-2</v>
      </c>
      <c r="I3049" s="4">
        <f t="shared" si="474"/>
        <v>5.1939087076087416E-2</v>
      </c>
      <c r="J3049">
        <f t="shared" si="475"/>
        <v>0.3023076693422117</v>
      </c>
      <c r="K3049">
        <f t="shared" si="476"/>
        <v>2.0225149929165829</v>
      </c>
      <c r="L3049">
        <f t="shared" si="477"/>
        <v>3.2007167043678557E-2</v>
      </c>
      <c r="M3049">
        <f t="shared" si="478"/>
        <v>3.2007167043678557E-2</v>
      </c>
      <c r="N3049">
        <f t="shared" si="479"/>
        <v>3</v>
      </c>
    </row>
    <row r="3050" spans="1:14" x14ac:dyDescent="0.2">
      <c r="A3050">
        <f t="shared" si="480"/>
        <v>3033</v>
      </c>
      <c r="B3050" t="s">
        <v>4271</v>
      </c>
      <c r="C3050" s="7" t="s">
        <v>97</v>
      </c>
      <c r="D3050" s="6">
        <v>55544</v>
      </c>
      <c r="E3050" s="6">
        <v>60743.360000000001</v>
      </c>
      <c r="F3050" s="7">
        <f t="shared" si="471"/>
        <v>57710.36</v>
      </c>
      <c r="G3050" s="4">
        <f t="shared" si="472"/>
        <v>0.46358321243969075</v>
      </c>
      <c r="H3050" s="4">
        <f t="shared" si="473"/>
        <v>0.79416157231755935</v>
      </c>
      <c r="I3050" s="4">
        <f t="shared" si="474"/>
        <v>0.82566676199035138</v>
      </c>
      <c r="J3050">
        <f t="shared" si="475"/>
        <v>0.63508600349143407</v>
      </c>
      <c r="K3050">
        <f t="shared" si="476"/>
        <v>0.1967310144475036</v>
      </c>
      <c r="L3050">
        <f t="shared" si="477"/>
        <v>1.8465647769172011</v>
      </c>
      <c r="M3050">
        <f t="shared" si="478"/>
        <v>0.1967310144475036</v>
      </c>
      <c r="N3050">
        <f t="shared" si="479"/>
        <v>2</v>
      </c>
    </row>
    <row r="3051" spans="1:14" x14ac:dyDescent="0.2">
      <c r="A3051">
        <f t="shared" si="480"/>
        <v>3034</v>
      </c>
      <c r="B3051" t="s">
        <v>4272</v>
      </c>
      <c r="C3051" s="7" t="s">
        <v>526</v>
      </c>
      <c r="D3051" s="6">
        <v>63105</v>
      </c>
      <c r="E3051" s="6">
        <v>59979.42</v>
      </c>
      <c r="F3051" s="7">
        <f t="shared" si="471"/>
        <v>56945.42</v>
      </c>
      <c r="G3051" s="4">
        <f t="shared" si="472"/>
        <v>0.84170388671187413</v>
      </c>
      <c r="H3051" s="4">
        <f t="shared" si="473"/>
        <v>0.76080821427955903</v>
      </c>
      <c r="I3051" s="4">
        <f t="shared" si="474"/>
        <v>0.79243735690012895</v>
      </c>
      <c r="J3051">
        <f t="shared" si="475"/>
        <v>0.84908146990936229</v>
      </c>
      <c r="K3051">
        <f t="shared" si="476"/>
        <v>1.33824602767079E-2</v>
      </c>
      <c r="L3051">
        <f t="shared" si="477"/>
        <v>2.3075036017979103</v>
      </c>
      <c r="M3051">
        <f t="shared" si="478"/>
        <v>1.33824602767079E-2</v>
      </c>
      <c r="N3051">
        <f t="shared" si="479"/>
        <v>2</v>
      </c>
    </row>
    <row r="3052" spans="1:14" x14ac:dyDescent="0.2">
      <c r="A3052">
        <f t="shared" si="480"/>
        <v>3035</v>
      </c>
      <c r="B3052" t="s">
        <v>4273</v>
      </c>
      <c r="C3052" s="7" t="s">
        <v>3857</v>
      </c>
      <c r="D3052" s="6">
        <v>36210</v>
      </c>
      <c r="E3052" s="6">
        <v>32904.79</v>
      </c>
      <c r="F3052" s="7">
        <f t="shared" si="471"/>
        <v>29869.79</v>
      </c>
      <c r="G3052" s="4">
        <f t="shared" si="472"/>
        <v>-0.50329750656287409</v>
      </c>
      <c r="H3052" s="4">
        <f t="shared" si="473"/>
        <v>-0.42126083320634367</v>
      </c>
      <c r="I3052" s="4">
        <f t="shared" si="474"/>
        <v>-0.38374257530759487</v>
      </c>
      <c r="J3052">
        <f t="shared" si="475"/>
        <v>1.5011433270795274</v>
      </c>
      <c r="K3052">
        <f t="shared" si="476"/>
        <v>4.4233537044979414</v>
      </c>
      <c r="L3052">
        <f t="shared" si="477"/>
        <v>0.4049727366628682</v>
      </c>
      <c r="M3052">
        <f t="shared" si="478"/>
        <v>0.4049727366628682</v>
      </c>
      <c r="N3052">
        <f t="shared" si="479"/>
        <v>3</v>
      </c>
    </row>
    <row r="3053" spans="1:14" x14ac:dyDescent="0.2">
      <c r="A3053">
        <f t="shared" si="480"/>
        <v>3036</v>
      </c>
      <c r="B3053" t="s">
        <v>4274</v>
      </c>
      <c r="C3053" s="7" t="s">
        <v>10</v>
      </c>
      <c r="D3053" s="6">
        <v>67381</v>
      </c>
      <c r="E3053" s="6">
        <v>65072.63</v>
      </c>
      <c r="F3053" s="7">
        <f t="shared" si="471"/>
        <v>62036.63</v>
      </c>
      <c r="G3053" s="4">
        <f t="shared" si="472"/>
        <v>1.0555438553916594</v>
      </c>
      <c r="H3053" s="4">
        <f t="shared" si="473"/>
        <v>0.98317601370454377</v>
      </c>
      <c r="I3053" s="4">
        <f t="shared" si="474"/>
        <v>1.0136022580549788</v>
      </c>
      <c r="J3053">
        <f t="shared" si="475"/>
        <v>1.689535724739671</v>
      </c>
      <c r="K3053">
        <f t="shared" si="476"/>
        <v>0.19439699670933175</v>
      </c>
      <c r="L3053">
        <f t="shared" si="477"/>
        <v>3.5983931035282284</v>
      </c>
      <c r="M3053">
        <f t="shared" si="478"/>
        <v>0.19439699670933175</v>
      </c>
      <c r="N3053">
        <f t="shared" si="479"/>
        <v>2</v>
      </c>
    </row>
    <row r="3054" spans="1:14" x14ac:dyDescent="0.2">
      <c r="A3054">
        <f t="shared" si="480"/>
        <v>3037</v>
      </c>
      <c r="B3054" t="s">
        <v>4275</v>
      </c>
      <c r="C3054" s="7" t="s">
        <v>22</v>
      </c>
      <c r="D3054" s="6">
        <v>28891</v>
      </c>
      <c r="E3054" s="6">
        <v>27828.45</v>
      </c>
      <c r="F3054" s="7">
        <f t="shared" si="471"/>
        <v>24791.45</v>
      </c>
      <c r="G3054" s="4">
        <f t="shared" si="472"/>
        <v>-0.8693159188096814</v>
      </c>
      <c r="H3054" s="4">
        <f t="shared" si="473"/>
        <v>-0.64289209422503857</v>
      </c>
      <c r="I3054" s="4">
        <f t="shared" si="474"/>
        <v>-0.60434839673918384</v>
      </c>
      <c r="J3054">
        <f t="shared" si="475"/>
        <v>2.8933569125669423</v>
      </c>
      <c r="K3054">
        <f t="shared" si="476"/>
        <v>6.6579609856927151</v>
      </c>
      <c r="L3054">
        <f t="shared" si="477"/>
        <v>1.2308484386390028</v>
      </c>
      <c r="M3054">
        <f t="shared" si="478"/>
        <v>1.2308484386390028</v>
      </c>
      <c r="N3054">
        <f t="shared" si="479"/>
        <v>3</v>
      </c>
    </row>
    <row r="3055" spans="1:14" x14ac:dyDescent="0.2">
      <c r="A3055">
        <f t="shared" si="480"/>
        <v>3038</v>
      </c>
      <c r="B3055" t="s">
        <v>4276</v>
      </c>
      <c r="C3055" s="7" t="s">
        <v>22</v>
      </c>
      <c r="D3055" s="6">
        <v>29723</v>
      </c>
      <c r="E3055" s="6">
        <v>26879.49</v>
      </c>
      <c r="F3055" s="7">
        <f t="shared" si="471"/>
        <v>23841.49</v>
      </c>
      <c r="G3055" s="4">
        <f t="shared" si="472"/>
        <v>-0.82770814192904962</v>
      </c>
      <c r="H3055" s="4">
        <f t="shared" si="473"/>
        <v>-0.68432336192111498</v>
      </c>
      <c r="I3055" s="4">
        <f t="shared" si="474"/>
        <v>-0.64561517015867764</v>
      </c>
      <c r="J3055">
        <f t="shared" si="475"/>
        <v>2.9499908936680237</v>
      </c>
      <c r="K3055">
        <f t="shared" si="476"/>
        <v>6.738966027031994</v>
      </c>
      <c r="L3055">
        <f t="shared" si="477"/>
        <v>1.2659643603342059</v>
      </c>
      <c r="M3055">
        <f t="shared" si="478"/>
        <v>1.2659643603342059</v>
      </c>
      <c r="N3055">
        <f t="shared" si="479"/>
        <v>3</v>
      </c>
    </row>
    <row r="3056" spans="1:14" x14ac:dyDescent="0.2">
      <c r="A3056">
        <f t="shared" si="480"/>
        <v>3039</v>
      </c>
      <c r="B3056" t="s">
        <v>4278</v>
      </c>
      <c r="C3056" s="7" t="s">
        <v>241</v>
      </c>
      <c r="D3056" s="6">
        <v>73395</v>
      </c>
      <c r="E3056" s="6">
        <v>71509.69</v>
      </c>
      <c r="F3056" s="7">
        <f t="shared" si="471"/>
        <v>68470.69</v>
      </c>
      <c r="G3056" s="4">
        <f t="shared" si="472"/>
        <v>1.356300069526418</v>
      </c>
      <c r="H3056" s="4">
        <f t="shared" si="473"/>
        <v>1.2642158426074543</v>
      </c>
      <c r="I3056" s="4">
        <f t="shared" si="474"/>
        <v>1.2931012855797468</v>
      </c>
      <c r="J3056">
        <f t="shared" si="475"/>
        <v>3.2288939745716023</v>
      </c>
      <c r="K3056">
        <f t="shared" si="476"/>
        <v>0.86344418171817483</v>
      </c>
      <c r="L3056">
        <f t="shared" si="477"/>
        <v>5.7304006023343659</v>
      </c>
      <c r="M3056">
        <f t="shared" si="478"/>
        <v>0.86344418171817483</v>
      </c>
      <c r="N3056">
        <f t="shared" si="479"/>
        <v>2</v>
      </c>
    </row>
    <row r="3057" spans="1:14" x14ac:dyDescent="0.2">
      <c r="A3057">
        <f t="shared" si="480"/>
        <v>3040</v>
      </c>
      <c r="B3057" t="s">
        <v>4279</v>
      </c>
      <c r="C3057" s="7" t="s">
        <v>10</v>
      </c>
      <c r="D3057" s="6">
        <v>63955</v>
      </c>
      <c r="E3057" s="6">
        <v>57164.87</v>
      </c>
      <c r="F3057" s="7">
        <f t="shared" si="471"/>
        <v>54124.87</v>
      </c>
      <c r="G3057" s="4">
        <f t="shared" si="472"/>
        <v>0.88421183184232721</v>
      </c>
      <c r="H3057" s="4">
        <f t="shared" si="473"/>
        <v>0.63792592788814972</v>
      </c>
      <c r="I3057" s="4">
        <f t="shared" si="474"/>
        <v>0.66991114761936654</v>
      </c>
      <c r="J3057">
        <f t="shared" si="475"/>
        <v>0.67752881757536298</v>
      </c>
      <c r="K3057">
        <f t="shared" si="476"/>
        <v>1.2112066956270953E-2</v>
      </c>
      <c r="L3057">
        <f t="shared" si="477"/>
        <v>2.0099765630623514</v>
      </c>
      <c r="M3057">
        <f t="shared" si="478"/>
        <v>1.2112066956270953E-2</v>
      </c>
      <c r="N3057">
        <f t="shared" si="479"/>
        <v>2</v>
      </c>
    </row>
    <row r="3058" spans="1:14" x14ac:dyDescent="0.2">
      <c r="A3058">
        <f t="shared" si="480"/>
        <v>3041</v>
      </c>
      <c r="B3058" t="s">
        <v>4280</v>
      </c>
      <c r="C3058" s="7" t="s">
        <v>347</v>
      </c>
      <c r="D3058" s="6">
        <v>32853</v>
      </c>
      <c r="E3058" s="6">
        <v>4962</v>
      </c>
      <c r="F3058" s="7">
        <f t="shared" si="471"/>
        <v>1921</v>
      </c>
      <c r="G3058" s="4">
        <f t="shared" si="472"/>
        <v>-0.6711788851545577</v>
      </c>
      <c r="H3058" s="4">
        <f t="shared" si="473"/>
        <v>-1.6412334481376876</v>
      </c>
      <c r="I3058" s="4">
        <f t="shared" si="474"/>
        <v>-1.5978530476211814</v>
      </c>
      <c r="J3058">
        <f t="shared" si="475"/>
        <v>7.9988004033494127</v>
      </c>
      <c r="K3058">
        <f t="shared" si="476"/>
        <v>13.323203893847651</v>
      </c>
      <c r="L3058">
        <f t="shared" si="477"/>
        <v>5.2016699414843739</v>
      </c>
      <c r="M3058">
        <f t="shared" si="478"/>
        <v>5.2016699414843739</v>
      </c>
      <c r="N3058">
        <f t="shared" si="479"/>
        <v>3</v>
      </c>
    </row>
    <row r="3059" spans="1:14" x14ac:dyDescent="0.2">
      <c r="A3059">
        <f t="shared" si="480"/>
        <v>3042</v>
      </c>
      <c r="B3059" t="s">
        <v>4281</v>
      </c>
      <c r="C3059" s="7" t="s">
        <v>2129</v>
      </c>
      <c r="D3059" s="6">
        <v>31621</v>
      </c>
      <c r="E3059" s="6">
        <v>27998.51</v>
      </c>
      <c r="F3059" s="7">
        <f t="shared" si="471"/>
        <v>24956.51</v>
      </c>
      <c r="G3059" s="4">
        <f t="shared" si="472"/>
        <v>-0.7327904009201085</v>
      </c>
      <c r="H3059" s="4">
        <f t="shared" si="473"/>
        <v>-0.63546733302920877</v>
      </c>
      <c r="I3059" s="4">
        <f t="shared" si="474"/>
        <v>-0.59717810154715301</v>
      </c>
      <c r="J3059">
        <f t="shared" si="475"/>
        <v>2.5733428823208899</v>
      </c>
      <c r="K3059">
        <f t="shared" si="476"/>
        <v>6.1595750564379435</v>
      </c>
      <c r="L3059">
        <f t="shared" si="477"/>
        <v>1.0249018837838297</v>
      </c>
      <c r="M3059">
        <f t="shared" si="478"/>
        <v>1.0249018837838297</v>
      </c>
      <c r="N3059">
        <f t="shared" si="479"/>
        <v>3</v>
      </c>
    </row>
    <row r="3060" spans="1:14" x14ac:dyDescent="0.2">
      <c r="A3060">
        <f t="shared" si="480"/>
        <v>3043</v>
      </c>
      <c r="B3060" t="s">
        <v>4282</v>
      </c>
      <c r="C3060" s="7" t="s">
        <v>669</v>
      </c>
      <c r="D3060" s="6">
        <v>46991</v>
      </c>
      <c r="E3060" s="6">
        <v>45566.76</v>
      </c>
      <c r="F3060" s="7">
        <f t="shared" si="471"/>
        <v>42523.76</v>
      </c>
      <c r="G3060" s="4">
        <f t="shared" si="472"/>
        <v>3.5853265732908035E-2</v>
      </c>
      <c r="H3060" s="4">
        <f t="shared" si="473"/>
        <v>0.13155642845873095</v>
      </c>
      <c r="I3060" s="4">
        <f t="shared" si="474"/>
        <v>0.16595268854253806</v>
      </c>
      <c r="J3060">
        <f t="shared" si="475"/>
        <v>8.8857056952789504E-2</v>
      </c>
      <c r="K3060">
        <f t="shared" si="476"/>
        <v>1.3626709100462524</v>
      </c>
      <c r="L3060">
        <f t="shared" si="477"/>
        <v>0.11815099648807006</v>
      </c>
      <c r="M3060">
        <f t="shared" si="478"/>
        <v>8.8857056952789504E-2</v>
      </c>
      <c r="N3060">
        <f t="shared" si="479"/>
        <v>1</v>
      </c>
    </row>
    <row r="3061" spans="1:14" x14ac:dyDescent="0.2">
      <c r="A3061">
        <f t="shared" si="480"/>
        <v>3044</v>
      </c>
      <c r="B3061" t="s">
        <v>4283</v>
      </c>
      <c r="C3061" s="7" t="s">
        <v>1207</v>
      </c>
      <c r="D3061" s="6">
        <v>34037</v>
      </c>
      <c r="E3061" s="6">
        <v>27718.38</v>
      </c>
      <c r="F3061" s="7">
        <f t="shared" si="471"/>
        <v>24674.38</v>
      </c>
      <c r="G3061" s="4">
        <f t="shared" si="472"/>
        <v>-0.61196781805519718</v>
      </c>
      <c r="H3061" s="4">
        <f t="shared" si="473"/>
        <v>-0.64769771262339793</v>
      </c>
      <c r="I3061" s="4">
        <f t="shared" si="474"/>
        <v>-0.60943398051557451</v>
      </c>
      <c r="J3061">
        <f t="shared" si="475"/>
        <v>2.3874763109650345</v>
      </c>
      <c r="K3061">
        <f t="shared" si="476"/>
        <v>5.8496440745720282</v>
      </c>
      <c r="L3061">
        <f t="shared" si="477"/>
        <v>0.9158505770766987</v>
      </c>
      <c r="M3061">
        <f t="shared" si="478"/>
        <v>0.9158505770766987</v>
      </c>
      <c r="N3061">
        <f t="shared" si="479"/>
        <v>3</v>
      </c>
    </row>
    <row r="3062" spans="1:14" x14ac:dyDescent="0.2">
      <c r="A3062">
        <f t="shared" si="480"/>
        <v>3045</v>
      </c>
      <c r="B3062" t="s">
        <v>4284</v>
      </c>
      <c r="C3062" s="7" t="s">
        <v>30</v>
      </c>
      <c r="D3062" s="6">
        <v>15080</v>
      </c>
      <c r="E3062" s="7">
        <v>362.5</v>
      </c>
      <c r="F3062" s="7">
        <f t="shared" si="471"/>
        <v>-2682.5</v>
      </c>
      <c r="G3062" s="4">
        <f t="shared" si="472"/>
        <v>-1.5599950131587257</v>
      </c>
      <c r="H3062" s="4">
        <f t="shared" si="473"/>
        <v>-1.8420460385188455</v>
      </c>
      <c r="I3062" s="4">
        <f t="shared" si="474"/>
        <v>-1.7978315640183349</v>
      </c>
      <c r="J3062">
        <f t="shared" si="475"/>
        <v>12.06366455222552</v>
      </c>
      <c r="K3062">
        <f t="shared" si="476"/>
        <v>18.825563961417224</v>
      </c>
      <c r="L3062">
        <f t="shared" si="477"/>
        <v>8.3260407140673056</v>
      </c>
      <c r="M3062">
        <f t="shared" si="478"/>
        <v>8.3260407140673056</v>
      </c>
      <c r="N3062">
        <f t="shared" si="479"/>
        <v>3</v>
      </c>
    </row>
    <row r="3063" spans="1:14" x14ac:dyDescent="0.2">
      <c r="A3063">
        <f t="shared" si="480"/>
        <v>3046</v>
      </c>
      <c r="B3063" t="s">
        <v>4285</v>
      </c>
      <c r="C3063" s="7" t="s">
        <v>2777</v>
      </c>
      <c r="D3063" s="6">
        <v>16432</v>
      </c>
      <c r="E3063" s="6">
        <v>4957.25</v>
      </c>
      <c r="F3063" s="7">
        <f t="shared" si="471"/>
        <v>1911.25</v>
      </c>
      <c r="G3063" s="4">
        <f t="shared" si="472"/>
        <v>-1.4923823757276993</v>
      </c>
      <c r="H3063" s="4">
        <f t="shared" si="473"/>
        <v>-1.641440831506382</v>
      </c>
      <c r="I3063" s="4">
        <f t="shared" si="474"/>
        <v>-1.598276592866076</v>
      </c>
      <c r="J3063">
        <f t="shared" si="475"/>
        <v>10.232042438080908</v>
      </c>
      <c r="K3063">
        <f t="shared" si="476"/>
        <v>16.550611295150041</v>
      </c>
      <c r="L3063">
        <f t="shared" si="477"/>
        <v>6.8047169905903662</v>
      </c>
      <c r="M3063">
        <f t="shared" si="478"/>
        <v>6.8047169905903662</v>
      </c>
      <c r="N3063">
        <f t="shared" si="479"/>
        <v>3</v>
      </c>
    </row>
    <row r="3064" spans="1:14" x14ac:dyDescent="0.2">
      <c r="A3064">
        <f t="shared" si="480"/>
        <v>3047</v>
      </c>
      <c r="B3064" t="s">
        <v>4286</v>
      </c>
      <c r="C3064" s="7" t="s">
        <v>22</v>
      </c>
      <c r="D3064" s="6">
        <v>28059</v>
      </c>
      <c r="E3064" s="6">
        <v>26133.52</v>
      </c>
      <c r="F3064" s="7">
        <f t="shared" si="471"/>
        <v>23086.52</v>
      </c>
      <c r="G3064" s="4">
        <f t="shared" si="472"/>
        <v>-0.91092369569031317</v>
      </c>
      <c r="H3064" s="4">
        <f t="shared" si="473"/>
        <v>-0.7168921559306014</v>
      </c>
      <c r="I3064" s="4">
        <f t="shared" si="474"/>
        <v>-0.67841147308565908</v>
      </c>
      <c r="J3064">
        <f t="shared" si="475"/>
        <v>3.2643211271734884</v>
      </c>
      <c r="K3064">
        <f t="shared" si="476"/>
        <v>7.2130345537273133</v>
      </c>
      <c r="L3064">
        <f t="shared" si="477"/>
        <v>1.4741669390988061</v>
      </c>
      <c r="M3064">
        <f t="shared" si="478"/>
        <v>1.4741669390988061</v>
      </c>
      <c r="N3064">
        <f t="shared" si="479"/>
        <v>3</v>
      </c>
    </row>
    <row r="3065" spans="1:14" x14ac:dyDescent="0.2">
      <c r="A3065">
        <f t="shared" si="480"/>
        <v>3048</v>
      </c>
      <c r="B3065" t="s">
        <v>4287</v>
      </c>
      <c r="C3065" s="7" t="s">
        <v>389</v>
      </c>
      <c r="D3065" s="6">
        <v>25800</v>
      </c>
      <c r="E3065" s="6">
        <v>23738.7</v>
      </c>
      <c r="F3065" s="7">
        <f t="shared" si="471"/>
        <v>20690.7</v>
      </c>
      <c r="G3065" s="4">
        <f t="shared" si="472"/>
        <v>-1.0238948110428938</v>
      </c>
      <c r="H3065" s="4">
        <f t="shared" si="473"/>
        <v>-0.82144917467103062</v>
      </c>
      <c r="I3065" s="4">
        <f t="shared" si="474"/>
        <v>-0.78248718268805462</v>
      </c>
      <c r="J3065">
        <f t="shared" si="475"/>
        <v>3.9684548426299813</v>
      </c>
      <c r="K3065">
        <f t="shared" si="476"/>
        <v>8.2423439078021801</v>
      </c>
      <c r="L3065">
        <f t="shared" si="477"/>
        <v>1.9569044560584741</v>
      </c>
      <c r="M3065">
        <f t="shared" si="478"/>
        <v>1.9569044560584741</v>
      </c>
      <c r="N3065">
        <f t="shared" si="479"/>
        <v>3</v>
      </c>
    </row>
    <row r="3066" spans="1:14" x14ac:dyDescent="0.2">
      <c r="A3066">
        <f t="shared" si="480"/>
        <v>3049</v>
      </c>
      <c r="B3066" t="s">
        <v>4288</v>
      </c>
      <c r="C3066" s="7" t="s">
        <v>250</v>
      </c>
      <c r="D3066" s="6">
        <v>62056</v>
      </c>
      <c r="E3066" s="6">
        <v>75874.070000000007</v>
      </c>
      <c r="F3066" s="7">
        <f t="shared" si="471"/>
        <v>72825.070000000007</v>
      </c>
      <c r="G3066" s="4">
        <f t="shared" si="472"/>
        <v>0.78924408148617375</v>
      </c>
      <c r="H3066" s="4">
        <f t="shared" si="473"/>
        <v>1.4547631745365159</v>
      </c>
      <c r="I3066" s="4">
        <f t="shared" si="474"/>
        <v>1.482257895165809</v>
      </c>
      <c r="J3066">
        <f t="shared" si="475"/>
        <v>3.1684182166952537</v>
      </c>
      <c r="K3066">
        <f t="shared" si="476"/>
        <v>1.1460208015015976</v>
      </c>
      <c r="L3066">
        <f t="shared" si="477"/>
        <v>5.4802237938206595</v>
      </c>
      <c r="M3066">
        <f t="shared" si="478"/>
        <v>1.1460208015015976</v>
      </c>
      <c r="N3066">
        <f t="shared" si="479"/>
        <v>2</v>
      </c>
    </row>
    <row r="3067" spans="1:14" x14ac:dyDescent="0.2">
      <c r="A3067">
        <f t="shared" si="480"/>
        <v>3050</v>
      </c>
      <c r="B3067" t="s">
        <v>4289</v>
      </c>
      <c r="C3067" s="7" t="s">
        <v>226</v>
      </c>
      <c r="D3067" s="6">
        <v>40886</v>
      </c>
      <c r="E3067" s="6">
        <v>37269.08</v>
      </c>
      <c r="F3067" s="7">
        <f t="shared" si="471"/>
        <v>34219.08</v>
      </c>
      <c r="G3067" s="4">
        <f t="shared" si="472"/>
        <v>-0.26945379899816979</v>
      </c>
      <c r="H3067" s="4">
        <f t="shared" si="473"/>
        <v>-0.23071743064637323</v>
      </c>
      <c r="I3067" s="4">
        <f t="shared" si="474"/>
        <v>-0.19480707805963673</v>
      </c>
      <c r="J3067">
        <f t="shared" si="475"/>
        <v>0.75724950716080319</v>
      </c>
      <c r="K3067">
        <f t="shared" si="476"/>
        <v>3.0536858735904229</v>
      </c>
      <c r="L3067">
        <f t="shared" si="477"/>
        <v>8.5344049178153442E-2</v>
      </c>
      <c r="M3067">
        <f t="shared" si="478"/>
        <v>8.5344049178153442E-2</v>
      </c>
      <c r="N3067">
        <f t="shared" si="479"/>
        <v>3</v>
      </c>
    </row>
    <row r="3068" spans="1:14" x14ac:dyDescent="0.2">
      <c r="A3068">
        <f t="shared" si="480"/>
        <v>3051</v>
      </c>
      <c r="B3068" t="s">
        <v>4290</v>
      </c>
      <c r="C3068" s="7" t="s">
        <v>311</v>
      </c>
      <c r="D3068" s="6">
        <v>33300</v>
      </c>
      <c r="E3068" s="6">
        <v>26534.25</v>
      </c>
      <c r="F3068" s="7">
        <f t="shared" si="471"/>
        <v>23483.25</v>
      </c>
      <c r="G3068" s="4">
        <f t="shared" si="472"/>
        <v>-0.64882470695066063</v>
      </c>
      <c r="H3068" s="4">
        <f t="shared" si="473"/>
        <v>-0.69939642175439931</v>
      </c>
      <c r="I3068" s="4">
        <f t="shared" si="474"/>
        <v>-0.66117730846955336</v>
      </c>
      <c r="J3068">
        <f t="shared" si="475"/>
        <v>2.6443867766297378</v>
      </c>
      <c r="K3068">
        <f t="shared" si="476"/>
        <v>6.2446029243945489</v>
      </c>
      <c r="L3068">
        <f t="shared" si="477"/>
        <v>1.0776108092084817</v>
      </c>
      <c r="M3068">
        <f t="shared" si="478"/>
        <v>1.0776108092084817</v>
      </c>
      <c r="N3068">
        <f t="shared" si="479"/>
        <v>3</v>
      </c>
    </row>
    <row r="3069" spans="1:14" x14ac:dyDescent="0.2">
      <c r="A3069">
        <f t="shared" si="480"/>
        <v>3052</v>
      </c>
      <c r="B3069" t="s">
        <v>4291</v>
      </c>
      <c r="C3069" s="7" t="s">
        <v>30</v>
      </c>
      <c r="D3069" s="6">
        <v>15080</v>
      </c>
      <c r="E3069" s="7">
        <v>362.5</v>
      </c>
      <c r="F3069" s="7">
        <f t="shared" si="471"/>
        <v>-2689.5</v>
      </c>
      <c r="G3069" s="4">
        <f t="shared" si="472"/>
        <v>-1.5599950131587257</v>
      </c>
      <c r="H3069" s="4">
        <f t="shared" si="473"/>
        <v>-1.8420460385188455</v>
      </c>
      <c r="I3069" s="4">
        <f t="shared" si="474"/>
        <v>-1.7981356477839001</v>
      </c>
      <c r="J3069">
        <f t="shared" si="475"/>
        <v>12.064957307630474</v>
      </c>
      <c r="K3069">
        <f t="shared" si="476"/>
        <v>18.827131133063101</v>
      </c>
      <c r="L3069">
        <f t="shared" si="477"/>
        <v>8.3270627886313804</v>
      </c>
      <c r="M3069">
        <f t="shared" si="478"/>
        <v>8.3270627886313804</v>
      </c>
      <c r="N3069">
        <f t="shared" si="479"/>
        <v>3</v>
      </c>
    </row>
    <row r="3070" spans="1:14" x14ac:dyDescent="0.2">
      <c r="A3070">
        <f t="shared" si="480"/>
        <v>3053</v>
      </c>
      <c r="B3070" t="s">
        <v>4292</v>
      </c>
      <c r="C3070" s="7" t="s">
        <v>38</v>
      </c>
      <c r="D3070" s="6">
        <v>10127</v>
      </c>
      <c r="E3070" s="6">
        <v>9833.4500000000007</v>
      </c>
      <c r="F3070" s="7">
        <f t="shared" si="471"/>
        <v>6780.4500000000007</v>
      </c>
      <c r="G3070" s="4">
        <f t="shared" si="472"/>
        <v>-1.8076913099012366</v>
      </c>
      <c r="H3070" s="4">
        <f t="shared" si="473"/>
        <v>-1.4285476141530604</v>
      </c>
      <c r="I3070" s="4">
        <f t="shared" si="474"/>
        <v>-1.3867559255388209</v>
      </c>
      <c r="J3070">
        <f t="shared" si="475"/>
        <v>9.9378603528089933</v>
      </c>
      <c r="K3070">
        <f t="shared" si="476"/>
        <v>16.254493234721075</v>
      </c>
      <c r="L3070">
        <f t="shared" si="477"/>
        <v>6.5427940802383153</v>
      </c>
      <c r="M3070">
        <f t="shared" si="478"/>
        <v>6.5427940802383153</v>
      </c>
      <c r="N3070">
        <f t="shared" si="479"/>
        <v>3</v>
      </c>
    </row>
    <row r="3071" spans="1:14" x14ac:dyDescent="0.2">
      <c r="A3071">
        <f t="shared" si="480"/>
        <v>3054</v>
      </c>
      <c r="B3071" t="s">
        <v>4293</v>
      </c>
      <c r="C3071" s="7" t="s">
        <v>869</v>
      </c>
      <c r="D3071" s="6">
        <v>32683</v>
      </c>
      <c r="E3071" s="6">
        <v>28150.37</v>
      </c>
      <c r="F3071" s="7">
        <f t="shared" si="471"/>
        <v>25096.37</v>
      </c>
      <c r="G3071" s="4">
        <f t="shared" si="472"/>
        <v>-0.67968047418064825</v>
      </c>
      <c r="H3071" s="4">
        <f t="shared" si="473"/>
        <v>-0.62883717758290314</v>
      </c>
      <c r="I3071" s="4">
        <f t="shared" si="474"/>
        <v>-0.59110250791115737</v>
      </c>
      <c r="J3071">
        <f t="shared" si="475"/>
        <v>2.4467108283978165</v>
      </c>
      <c r="K3071">
        <f t="shared" si="476"/>
        <v>5.9572043927174017</v>
      </c>
      <c r="L3071">
        <f t="shared" si="477"/>
        <v>0.94707604974659965</v>
      </c>
      <c r="M3071">
        <f t="shared" si="478"/>
        <v>0.94707604974659965</v>
      </c>
      <c r="N3071">
        <f t="shared" si="479"/>
        <v>3</v>
      </c>
    </row>
    <row r="3072" spans="1:14" x14ac:dyDescent="0.2">
      <c r="A3072">
        <f t="shared" si="480"/>
        <v>3055</v>
      </c>
      <c r="B3072" t="s">
        <v>4294</v>
      </c>
      <c r="C3072" s="7" t="s">
        <v>10</v>
      </c>
      <c r="D3072" s="6">
        <v>64525</v>
      </c>
      <c r="E3072" s="6">
        <v>60825.87</v>
      </c>
      <c r="F3072" s="7">
        <f t="shared" si="471"/>
        <v>57770.87</v>
      </c>
      <c r="G3072" s="4">
        <f t="shared" si="472"/>
        <v>0.91271715975333689</v>
      </c>
      <c r="H3072" s="4">
        <f t="shared" si="473"/>
        <v>0.79776393058092487</v>
      </c>
      <c r="I3072" s="4">
        <f t="shared" si="474"/>
        <v>0.82829534894097423</v>
      </c>
      <c r="J3072">
        <f t="shared" si="475"/>
        <v>1.0117727121866149</v>
      </c>
      <c r="K3072">
        <f t="shared" si="476"/>
        <v>2.4368509856782974E-2</v>
      </c>
      <c r="L3072">
        <f t="shared" si="477"/>
        <v>2.5714579455840076</v>
      </c>
      <c r="M3072">
        <f t="shared" si="478"/>
        <v>2.4368509856782974E-2</v>
      </c>
      <c r="N3072">
        <f t="shared" si="479"/>
        <v>2</v>
      </c>
    </row>
    <row r="3073" spans="1:14" x14ac:dyDescent="0.2">
      <c r="A3073">
        <f t="shared" si="480"/>
        <v>3056</v>
      </c>
      <c r="B3073" t="s">
        <v>4295</v>
      </c>
      <c r="C3073" s="7" t="s">
        <v>1207</v>
      </c>
      <c r="D3073" s="6">
        <v>45090</v>
      </c>
      <c r="E3073" s="6">
        <v>40754.71</v>
      </c>
      <c r="F3073" s="7">
        <f t="shared" si="471"/>
        <v>37698.71</v>
      </c>
      <c r="G3073" s="4">
        <f t="shared" si="472"/>
        <v>-5.921450331767001E-2</v>
      </c>
      <c r="H3073" s="4">
        <f t="shared" si="473"/>
        <v>-7.8536021925800337E-2</v>
      </c>
      <c r="I3073" s="4">
        <f t="shared" si="474"/>
        <v>-4.3650079034758656E-2</v>
      </c>
      <c r="J3073">
        <f t="shared" si="475"/>
        <v>0.32860806414468047</v>
      </c>
      <c r="K3073">
        <f t="shared" si="476"/>
        <v>2.0966194424163063</v>
      </c>
      <c r="L3073">
        <f t="shared" si="477"/>
        <v>1.3783730407807587E-2</v>
      </c>
      <c r="M3073">
        <f t="shared" si="478"/>
        <v>1.3783730407807587E-2</v>
      </c>
      <c r="N3073">
        <f t="shared" si="479"/>
        <v>3</v>
      </c>
    </row>
    <row r="3074" spans="1:14" x14ac:dyDescent="0.2">
      <c r="A3074">
        <f t="shared" si="480"/>
        <v>3057</v>
      </c>
      <c r="B3074" t="s">
        <v>4296</v>
      </c>
      <c r="C3074" s="7" t="s">
        <v>1621</v>
      </c>
      <c r="D3074" s="6">
        <v>72984</v>
      </c>
      <c r="E3074" s="6">
        <v>65416.74</v>
      </c>
      <c r="F3074" s="7">
        <f t="shared" si="471"/>
        <v>62359.74</v>
      </c>
      <c r="G3074" s="4">
        <f t="shared" si="472"/>
        <v>1.3357462278221637</v>
      </c>
      <c r="H3074" s="4">
        <f t="shared" si="473"/>
        <v>0.99819973812590701</v>
      </c>
      <c r="I3074" s="4">
        <f t="shared" si="474"/>
        <v>1.0276383302680958</v>
      </c>
      <c r="J3074">
        <f t="shared" si="475"/>
        <v>2.2478168226869633</v>
      </c>
      <c r="K3074">
        <f t="shared" si="476"/>
        <v>0.38739895762442905</v>
      </c>
      <c r="L3074">
        <f t="shared" si="477"/>
        <v>4.3900922185503193</v>
      </c>
      <c r="M3074">
        <f t="shared" si="478"/>
        <v>0.38739895762442905</v>
      </c>
      <c r="N3074">
        <f t="shared" si="479"/>
        <v>2</v>
      </c>
    </row>
    <row r="3075" spans="1:14" x14ac:dyDescent="0.2">
      <c r="A3075">
        <f t="shared" si="480"/>
        <v>3058</v>
      </c>
      <c r="B3075" t="s">
        <v>4297</v>
      </c>
      <c r="C3075" s="7" t="s">
        <v>323</v>
      </c>
      <c r="D3075" s="6">
        <v>45090</v>
      </c>
      <c r="E3075" s="6">
        <v>57844.29</v>
      </c>
      <c r="F3075" s="7">
        <f t="shared" si="471"/>
        <v>54786.29</v>
      </c>
      <c r="G3075" s="4">
        <f t="shared" si="472"/>
        <v>-5.921450331767001E-2</v>
      </c>
      <c r="H3075" s="4">
        <f t="shared" si="473"/>
        <v>0.66758917175308419</v>
      </c>
      <c r="I3075" s="4">
        <f t="shared" si="474"/>
        <v>0.6986435882222567</v>
      </c>
      <c r="J3075">
        <f t="shared" si="475"/>
        <v>0.46822181685448189</v>
      </c>
      <c r="K3075">
        <f t="shared" si="476"/>
        <v>0.89152295699544482</v>
      </c>
      <c r="L3075">
        <f t="shared" si="477"/>
        <v>1.1147357464415859</v>
      </c>
      <c r="M3075">
        <f t="shared" si="478"/>
        <v>0.46822181685448189</v>
      </c>
      <c r="N3075">
        <f t="shared" si="479"/>
        <v>1</v>
      </c>
    </row>
    <row r="3076" spans="1:14" x14ac:dyDescent="0.2">
      <c r="A3076">
        <f t="shared" si="480"/>
        <v>3059</v>
      </c>
      <c r="B3076" t="s">
        <v>4298</v>
      </c>
      <c r="C3076" s="7" t="s">
        <v>784</v>
      </c>
      <c r="D3076" s="6">
        <v>43614</v>
      </c>
      <c r="E3076" s="6">
        <v>37250.68</v>
      </c>
      <c r="F3076" s="7">
        <f t="shared" si="471"/>
        <v>34191.68</v>
      </c>
      <c r="G3076" s="4">
        <f t="shared" si="472"/>
        <v>-0.1330282998030215</v>
      </c>
      <c r="H3076" s="4">
        <f t="shared" si="473"/>
        <v>-0.23152076832721105</v>
      </c>
      <c r="I3076" s="4">
        <f t="shared" si="474"/>
        <v>-0.19599734879913544</v>
      </c>
      <c r="J3076">
        <f t="shared" si="475"/>
        <v>0.62883700716048085</v>
      </c>
      <c r="K3076">
        <f t="shared" si="476"/>
        <v>2.7620093222801172</v>
      </c>
      <c r="L3076">
        <f t="shared" si="477"/>
        <v>6.0165378631518329E-2</v>
      </c>
      <c r="M3076">
        <f t="shared" si="478"/>
        <v>6.0165378631518329E-2</v>
      </c>
      <c r="N3076">
        <f t="shared" si="479"/>
        <v>3</v>
      </c>
    </row>
    <row r="3077" spans="1:14" x14ac:dyDescent="0.2">
      <c r="A3077">
        <f t="shared" si="480"/>
        <v>3060</v>
      </c>
      <c r="B3077" t="s">
        <v>4299</v>
      </c>
      <c r="C3077" s="7" t="s">
        <v>4300</v>
      </c>
      <c r="D3077" s="6">
        <v>77863</v>
      </c>
      <c r="E3077" s="6">
        <v>107855.89</v>
      </c>
      <c r="F3077" s="7">
        <f t="shared" si="471"/>
        <v>104795.89</v>
      </c>
      <c r="G3077" s="4">
        <f t="shared" si="472"/>
        <v>1.5797418328709645</v>
      </c>
      <c r="H3077" s="4">
        <f t="shared" si="473"/>
        <v>2.8510784521327599</v>
      </c>
      <c r="I3077" s="4">
        <f t="shared" si="474"/>
        <v>2.8710875142817942</v>
      </c>
      <c r="J3077">
        <f t="shared" si="475"/>
        <v>15.191419361097363</v>
      </c>
      <c r="K3077">
        <f t="shared" si="476"/>
        <v>9.6963419057608178</v>
      </c>
      <c r="L3077">
        <f t="shared" si="477"/>
        <v>19.908202043072336</v>
      </c>
      <c r="M3077">
        <f t="shared" si="478"/>
        <v>9.6963419057608178</v>
      </c>
      <c r="N3077">
        <f t="shared" si="479"/>
        <v>2</v>
      </c>
    </row>
    <row r="3078" spans="1:14" x14ac:dyDescent="0.2">
      <c r="A3078">
        <f t="shared" si="480"/>
        <v>3061</v>
      </c>
      <c r="B3078" t="s">
        <v>4301</v>
      </c>
      <c r="C3078" s="7" t="s">
        <v>10</v>
      </c>
      <c r="D3078" s="6">
        <v>54125</v>
      </c>
      <c r="E3078" s="6">
        <v>59751.58</v>
      </c>
      <c r="F3078" s="7">
        <f t="shared" si="471"/>
        <v>56690.58</v>
      </c>
      <c r="G3078" s="4">
        <f t="shared" si="472"/>
        <v>0.39261994874544026</v>
      </c>
      <c r="H3078" s="4">
        <f t="shared" si="473"/>
        <v>0.75086079812727247</v>
      </c>
      <c r="I3078" s="4">
        <f t="shared" si="474"/>
        <v>0.78136697021203305</v>
      </c>
      <c r="J3078">
        <f t="shared" si="475"/>
        <v>0.52189813668721741</v>
      </c>
      <c r="K3078">
        <f t="shared" si="476"/>
        <v>0.24854484568550678</v>
      </c>
      <c r="L3078">
        <f t="shared" si="477"/>
        <v>1.6220815018753507</v>
      </c>
      <c r="M3078">
        <f t="shared" si="478"/>
        <v>0.24854484568550678</v>
      </c>
      <c r="N3078">
        <f t="shared" si="479"/>
        <v>2</v>
      </c>
    </row>
    <row r="3079" spans="1:14" x14ac:dyDescent="0.2">
      <c r="A3079">
        <f t="shared" si="480"/>
        <v>3062</v>
      </c>
      <c r="B3079" t="s">
        <v>4302</v>
      </c>
      <c r="C3079" s="7" t="s">
        <v>614</v>
      </c>
      <c r="D3079" s="6">
        <v>74400</v>
      </c>
      <c r="E3079" s="6">
        <v>66960.570000000007</v>
      </c>
      <c r="F3079" s="7">
        <f t="shared" si="471"/>
        <v>63898.570000000007</v>
      </c>
      <c r="G3079" s="4">
        <f t="shared" si="472"/>
        <v>1.4065594634747773</v>
      </c>
      <c r="H3079" s="4">
        <f t="shared" si="473"/>
        <v>1.0656028257241557</v>
      </c>
      <c r="I3079" s="4">
        <f t="shared" si="474"/>
        <v>1.0944859332630852</v>
      </c>
      <c r="J3079">
        <f t="shared" si="475"/>
        <v>2.6129381610676825</v>
      </c>
      <c r="K3079">
        <f t="shared" si="476"/>
        <v>0.54555267300576404</v>
      </c>
      <c r="L3079">
        <f t="shared" si="477"/>
        <v>4.8961747565041129</v>
      </c>
      <c r="M3079">
        <f t="shared" si="478"/>
        <v>0.54555267300576404</v>
      </c>
      <c r="N3079">
        <f t="shared" si="479"/>
        <v>2</v>
      </c>
    </row>
    <row r="3080" spans="1:14" x14ac:dyDescent="0.2">
      <c r="A3080">
        <f t="shared" si="480"/>
        <v>3063</v>
      </c>
      <c r="B3080" t="s">
        <v>4303</v>
      </c>
      <c r="C3080" s="7" t="s">
        <v>1468</v>
      </c>
      <c r="D3080" s="6">
        <v>93000</v>
      </c>
      <c r="E3080" s="6">
        <v>80832.31</v>
      </c>
      <c r="F3080" s="7">
        <f t="shared" si="471"/>
        <v>77769.31</v>
      </c>
      <c r="G3080" s="4">
        <f t="shared" si="472"/>
        <v>2.3367333216235155</v>
      </c>
      <c r="H3080" s="4">
        <f t="shared" si="473"/>
        <v>1.671238230114616</v>
      </c>
      <c r="I3080" s="4">
        <f t="shared" si="474"/>
        <v>1.6970383404599243</v>
      </c>
      <c r="J3080">
        <f t="shared" si="475"/>
        <v>8.2819420461543896</v>
      </c>
      <c r="K3080">
        <f t="shared" si="476"/>
        <v>3.9975790817285213</v>
      </c>
      <c r="L3080">
        <f t="shared" si="477"/>
        <v>12.058825831108628</v>
      </c>
      <c r="M3080">
        <f t="shared" si="478"/>
        <v>3.9975790817285213</v>
      </c>
      <c r="N3080">
        <f t="shared" si="479"/>
        <v>2</v>
      </c>
    </row>
    <row r="3081" spans="1:14" x14ac:dyDescent="0.2">
      <c r="A3081">
        <f t="shared" si="480"/>
        <v>3064</v>
      </c>
      <c r="B3081" t="s">
        <v>4304</v>
      </c>
      <c r="C3081" s="7" t="s">
        <v>253</v>
      </c>
      <c r="D3081" s="6">
        <v>56772</v>
      </c>
      <c r="E3081" s="6">
        <v>57517.68</v>
      </c>
      <c r="F3081" s="7">
        <f t="shared" si="471"/>
        <v>54453.68</v>
      </c>
      <c r="G3081" s="4">
        <f t="shared" si="472"/>
        <v>0.52499469081639238</v>
      </c>
      <c r="H3081" s="4">
        <f t="shared" si="473"/>
        <v>0.65332949132164808</v>
      </c>
      <c r="I3081" s="4">
        <f t="shared" si="474"/>
        <v>0.68419483089872946</v>
      </c>
      <c r="J3081">
        <f t="shared" si="475"/>
        <v>0.39364847273924974</v>
      </c>
      <c r="K3081">
        <f t="shared" si="476"/>
        <v>0.13603597204900514</v>
      </c>
      <c r="L3081">
        <f t="shared" si="477"/>
        <v>1.4695530796761822</v>
      </c>
      <c r="M3081">
        <f t="shared" si="478"/>
        <v>0.13603597204900514</v>
      </c>
      <c r="N3081">
        <f t="shared" si="479"/>
        <v>2</v>
      </c>
    </row>
    <row r="3082" spans="1:14" x14ac:dyDescent="0.2">
      <c r="A3082">
        <f t="shared" si="480"/>
        <v>3065</v>
      </c>
      <c r="B3082" t="s">
        <v>4305</v>
      </c>
      <c r="C3082" s="7" t="s">
        <v>208</v>
      </c>
      <c r="D3082" s="6">
        <v>64329</v>
      </c>
      <c r="E3082" s="6">
        <v>58526.67</v>
      </c>
      <c r="F3082" s="7">
        <f t="shared" si="471"/>
        <v>55461.67</v>
      </c>
      <c r="G3082" s="4">
        <f t="shared" si="472"/>
        <v>0.9029153276997266</v>
      </c>
      <c r="H3082" s="4">
        <f t="shared" si="473"/>
        <v>0.69738164820145765</v>
      </c>
      <c r="I3082" s="4">
        <f t="shared" si="474"/>
        <v>0.72798245873475997</v>
      </c>
      <c r="J3082">
        <f t="shared" si="475"/>
        <v>0.7992472924918238</v>
      </c>
      <c r="K3082">
        <f t="shared" si="476"/>
        <v>5.0199448146062888E-3</v>
      </c>
      <c r="L3082">
        <f t="shared" si="477"/>
        <v>2.2216823200014306</v>
      </c>
      <c r="M3082">
        <f t="shared" si="478"/>
        <v>5.0199448146062888E-3</v>
      </c>
      <c r="N3082">
        <f t="shared" si="479"/>
        <v>2</v>
      </c>
    </row>
    <row r="3083" spans="1:14" x14ac:dyDescent="0.2">
      <c r="A3083">
        <f t="shared" si="480"/>
        <v>3066</v>
      </c>
      <c r="B3083" t="s">
        <v>4306</v>
      </c>
      <c r="C3083" s="7" t="s">
        <v>171</v>
      </c>
      <c r="D3083" s="6">
        <v>20800</v>
      </c>
      <c r="E3083" s="6">
        <v>5730</v>
      </c>
      <c r="F3083" s="7">
        <f t="shared" si="471"/>
        <v>2664</v>
      </c>
      <c r="G3083" s="4">
        <f t="shared" si="472"/>
        <v>-1.2739415471043827</v>
      </c>
      <c r="H3083" s="4">
        <f t="shared" si="473"/>
        <v>-1.6077028318940243</v>
      </c>
      <c r="I3083" s="4">
        <f t="shared" si="474"/>
        <v>-1.5655767279333168</v>
      </c>
      <c r="J3083">
        <f t="shared" si="475"/>
        <v>9.2589117843045727</v>
      </c>
      <c r="K3083">
        <f t="shared" si="476"/>
        <v>15.253159286518684</v>
      </c>
      <c r="L3083">
        <f t="shared" si="477"/>
        <v>6.041795773179782</v>
      </c>
      <c r="M3083">
        <f t="shared" si="478"/>
        <v>6.041795773179782</v>
      </c>
      <c r="N3083">
        <f t="shared" si="479"/>
        <v>3</v>
      </c>
    </row>
    <row r="3084" spans="1:14" x14ac:dyDescent="0.2">
      <c r="A3084">
        <f t="shared" si="480"/>
        <v>3067</v>
      </c>
      <c r="B3084" t="s">
        <v>4307</v>
      </c>
      <c r="C3084" s="7" t="s">
        <v>10</v>
      </c>
      <c r="D3084" s="6">
        <v>50919</v>
      </c>
      <c r="E3084" s="6">
        <v>48420.61</v>
      </c>
      <c r="F3084" s="7">
        <f t="shared" si="471"/>
        <v>45353.61</v>
      </c>
      <c r="G3084" s="4">
        <f t="shared" si="472"/>
        <v>0.23228998158281364</v>
      </c>
      <c r="H3084" s="4">
        <f t="shared" si="473"/>
        <v>0.25615453935323407</v>
      </c>
      <c r="I3084" s="4">
        <f t="shared" si="474"/>
        <v>0.28888289482612317</v>
      </c>
      <c r="J3084">
        <f t="shared" si="475"/>
        <v>6.5240728521879154E-3</v>
      </c>
      <c r="K3084">
        <f t="shared" si="476"/>
        <v>0.81903380460071507</v>
      </c>
      <c r="L3084">
        <f t="shared" si="477"/>
        <v>0.34607637401532787</v>
      </c>
      <c r="M3084">
        <f t="shared" si="478"/>
        <v>6.5240728521879154E-3</v>
      </c>
      <c r="N3084">
        <f t="shared" si="479"/>
        <v>1</v>
      </c>
    </row>
    <row r="3085" spans="1:14" x14ac:dyDescent="0.2">
      <c r="A3085">
        <f t="shared" si="480"/>
        <v>3068</v>
      </c>
      <c r="B3085" t="s">
        <v>4308</v>
      </c>
      <c r="C3085" s="7" t="s">
        <v>757</v>
      </c>
      <c r="D3085" s="6">
        <v>41290</v>
      </c>
      <c r="E3085" s="6">
        <v>7463.82</v>
      </c>
      <c r="F3085" s="7">
        <f t="shared" si="471"/>
        <v>4395.82</v>
      </c>
      <c r="G3085" s="4">
        <f t="shared" si="472"/>
        <v>-0.2492500227244015</v>
      </c>
      <c r="H3085" s="4">
        <f t="shared" si="473"/>
        <v>-1.5320048461445603</v>
      </c>
      <c r="I3085" s="4">
        <f t="shared" si="474"/>
        <v>-1.4903455355216912</v>
      </c>
      <c r="J3085">
        <f t="shared" si="475"/>
        <v>6.584187688380883</v>
      </c>
      <c r="K3085">
        <f t="shared" si="476"/>
        <v>11.202277258825369</v>
      </c>
      <c r="L3085">
        <f t="shared" si="477"/>
        <v>4.2503124327403174</v>
      </c>
      <c r="M3085">
        <f t="shared" si="478"/>
        <v>4.2503124327403174</v>
      </c>
      <c r="N3085">
        <f t="shared" si="479"/>
        <v>3</v>
      </c>
    </row>
    <row r="3086" spans="1:14" x14ac:dyDescent="0.2">
      <c r="A3086">
        <f t="shared" si="480"/>
        <v>3069</v>
      </c>
      <c r="B3086" t="s">
        <v>4309</v>
      </c>
      <c r="C3086" s="7" t="s">
        <v>221</v>
      </c>
      <c r="D3086" s="6">
        <v>15080</v>
      </c>
      <c r="E3086" s="6">
        <v>5384.1</v>
      </c>
      <c r="F3086" s="7">
        <f t="shared" si="471"/>
        <v>2315.1000000000004</v>
      </c>
      <c r="G3086" s="4">
        <f t="shared" si="472"/>
        <v>-1.5599950131587257</v>
      </c>
      <c r="H3086" s="4">
        <f t="shared" si="473"/>
        <v>-1.6228047071006431</v>
      </c>
      <c r="I3086" s="4">
        <f t="shared" si="474"/>
        <v>-1.5807331316198525</v>
      </c>
      <c r="J3086">
        <f t="shared" si="475"/>
        <v>10.340226547467646</v>
      </c>
      <c r="K3086">
        <f t="shared" si="476"/>
        <v>16.707914289662703</v>
      </c>
      <c r="L3086">
        <f t="shared" si="477"/>
        <v>6.8841768977776798</v>
      </c>
      <c r="M3086">
        <f t="shared" si="478"/>
        <v>6.8841768977776798</v>
      </c>
      <c r="N3086">
        <f t="shared" si="479"/>
        <v>3</v>
      </c>
    </row>
    <row r="3087" spans="1:14" x14ac:dyDescent="0.2">
      <c r="A3087">
        <f t="shared" si="480"/>
        <v>3070</v>
      </c>
      <c r="B3087" t="s">
        <v>4310</v>
      </c>
      <c r="C3087" s="7" t="s">
        <v>1444</v>
      </c>
      <c r="D3087" s="6">
        <v>34856</v>
      </c>
      <c r="E3087" s="6">
        <v>30164.31</v>
      </c>
      <c r="F3087" s="7">
        <f t="shared" si="471"/>
        <v>27094.31</v>
      </c>
      <c r="G3087" s="4">
        <f t="shared" si="472"/>
        <v>-0.57101016268832527</v>
      </c>
      <c r="H3087" s="4">
        <f t="shared" si="473"/>
        <v>-0.54090924883581548</v>
      </c>
      <c r="I3087" s="4">
        <f t="shared" si="474"/>
        <v>-0.50431091954349605</v>
      </c>
      <c r="J3087">
        <f t="shared" si="475"/>
        <v>1.9605885593815184</v>
      </c>
      <c r="K3087">
        <f t="shared" si="476"/>
        <v>5.1817482405584405</v>
      </c>
      <c r="L3087">
        <f t="shared" si="477"/>
        <v>0.65696724434673714</v>
      </c>
      <c r="M3087">
        <f t="shared" si="478"/>
        <v>0.65696724434673714</v>
      </c>
      <c r="N3087">
        <f t="shared" si="479"/>
        <v>3</v>
      </c>
    </row>
    <row r="3088" spans="1:14" x14ac:dyDescent="0.2">
      <c r="A3088">
        <f t="shared" si="480"/>
        <v>3071</v>
      </c>
      <c r="B3088" t="s">
        <v>4311</v>
      </c>
      <c r="C3088" s="7" t="s">
        <v>4312</v>
      </c>
      <c r="D3088" s="6">
        <v>28875</v>
      </c>
      <c r="E3088" s="6">
        <v>23269.67</v>
      </c>
      <c r="F3088" s="7">
        <f t="shared" si="471"/>
        <v>20198.669999999998</v>
      </c>
      <c r="G3088" s="4">
        <f t="shared" si="472"/>
        <v>-0.87011606836507815</v>
      </c>
      <c r="H3088" s="4">
        <f t="shared" si="473"/>
        <v>-0.84192686339077738</v>
      </c>
      <c r="I3088" s="4">
        <f t="shared" si="474"/>
        <v>-0.80386123056964298</v>
      </c>
      <c r="J3088">
        <f t="shared" si="475"/>
        <v>3.682356820445289</v>
      </c>
      <c r="K3088">
        <f t="shared" si="476"/>
        <v>7.8079948514175026</v>
      </c>
      <c r="L3088">
        <f t="shared" si="477"/>
        <v>1.7614548415748277</v>
      </c>
      <c r="M3088">
        <f t="shared" si="478"/>
        <v>1.7614548415748277</v>
      </c>
      <c r="N3088">
        <f t="shared" si="479"/>
        <v>3</v>
      </c>
    </row>
    <row r="3089" spans="1:14" x14ac:dyDescent="0.2">
      <c r="A3089">
        <f t="shared" si="480"/>
        <v>3072</v>
      </c>
      <c r="B3089" t="s">
        <v>4313</v>
      </c>
      <c r="C3089" s="7" t="s">
        <v>4314</v>
      </c>
      <c r="D3089" s="6">
        <v>54049</v>
      </c>
      <c r="E3089" s="6">
        <v>48436.76</v>
      </c>
      <c r="F3089" s="7">
        <f t="shared" si="471"/>
        <v>45364.76</v>
      </c>
      <c r="G3089" s="4">
        <f t="shared" si="472"/>
        <v>0.38881923835730564</v>
      </c>
      <c r="H3089" s="4">
        <f t="shared" si="473"/>
        <v>0.25685964280679557</v>
      </c>
      <c r="I3089" s="4">
        <f t="shared" si="474"/>
        <v>0.28936725682413089</v>
      </c>
      <c r="J3089">
        <f t="shared" si="475"/>
        <v>1.722693550946032E-2</v>
      </c>
      <c r="K3089">
        <f t="shared" si="476"/>
        <v>0.63927298583695058</v>
      </c>
      <c r="L3089">
        <f t="shared" si="477"/>
        <v>0.47752786700457833</v>
      </c>
      <c r="M3089">
        <f t="shared" si="478"/>
        <v>1.722693550946032E-2</v>
      </c>
      <c r="N3089">
        <f t="shared" si="479"/>
        <v>1</v>
      </c>
    </row>
    <row r="3090" spans="1:14" x14ac:dyDescent="0.2">
      <c r="A3090">
        <f t="shared" si="480"/>
        <v>3073</v>
      </c>
      <c r="B3090" t="s">
        <v>4315</v>
      </c>
      <c r="C3090" s="7" t="s">
        <v>665</v>
      </c>
      <c r="D3090" s="6">
        <v>32557</v>
      </c>
      <c r="E3090" s="6">
        <v>28766.09</v>
      </c>
      <c r="F3090" s="7">
        <f t="shared" si="471"/>
        <v>25693.09</v>
      </c>
      <c r="G3090" s="4">
        <f t="shared" si="472"/>
        <v>-0.68598165192939786</v>
      </c>
      <c r="H3090" s="4">
        <f t="shared" si="473"/>
        <v>-0.60195505384130366</v>
      </c>
      <c r="I3090" s="4">
        <f t="shared" si="474"/>
        <v>-0.56518067011284967</v>
      </c>
      <c r="J3090">
        <f t="shared" si="475"/>
        <v>2.3679581381753163</v>
      </c>
      <c r="K3090">
        <f t="shared" si="476"/>
        <v>5.838369153878606</v>
      </c>
      <c r="L3090">
        <f t="shared" si="477"/>
        <v>0.89739545405278565</v>
      </c>
      <c r="M3090">
        <f t="shared" si="478"/>
        <v>0.89739545405278565</v>
      </c>
      <c r="N3090">
        <f t="shared" si="479"/>
        <v>3</v>
      </c>
    </row>
    <row r="3091" spans="1:14" x14ac:dyDescent="0.2">
      <c r="A3091">
        <f t="shared" si="480"/>
        <v>3074</v>
      </c>
      <c r="B3091" t="s">
        <v>4316</v>
      </c>
      <c r="C3091" s="7" t="s">
        <v>122</v>
      </c>
      <c r="D3091" s="6">
        <v>18720</v>
      </c>
      <c r="E3091" s="6">
        <v>12017.88</v>
      </c>
      <c r="F3091" s="7">
        <f t="shared" ref="F3091:F3154" si="481">E3091-A3091</f>
        <v>8943.8799999999992</v>
      </c>
      <c r="G3091" s="4">
        <f t="shared" ref="G3091:G3154" si="482">STANDARDIZE(D3091,$D$14,$D$15)</f>
        <v>-1.3779609893059619</v>
      </c>
      <c r="H3091" s="4">
        <f t="shared" ref="H3091:H3154" si="483">STANDARDIZE(E3091,$E$14,$E$15)</f>
        <v>-1.3331761505578192</v>
      </c>
      <c r="I3091" s="4">
        <f t="shared" ref="I3091:I3154" si="484">STANDARDIZE(F3091,$F$14,$F$15)</f>
        <v>-1.2927753625478156</v>
      </c>
      <c r="J3091">
        <f t="shared" ref="J3091:J3154" si="485">SUMXMY2($E$3:$G$3,G3091:I3091)</f>
        <v>7.716146667743395</v>
      </c>
      <c r="K3091">
        <f t="shared" ref="K3091:K3154" si="486">SUMXMY2($E$4:$G$4,G3091:I3091)</f>
        <v>13.34176682472102</v>
      </c>
      <c r="L3091">
        <f t="shared" ref="L3091:L3154" si="487">SUMXMY2($E$5:$G$5,G3091:I3091)</f>
        <v>4.7726945686388706</v>
      </c>
      <c r="M3091">
        <f t="shared" ref="M3091:M3154" si="488">MIN(J3091:L3091)</f>
        <v>4.7726945686388706</v>
      </c>
      <c r="N3091">
        <f t="shared" ref="N3091:N3154" si="489">MATCH(M3091,J3091:L3091,0)</f>
        <v>3</v>
      </c>
    </row>
    <row r="3092" spans="1:14" x14ac:dyDescent="0.2">
      <c r="A3092">
        <f t="shared" ref="A3092:A3155" si="490">A3091+1</f>
        <v>3075</v>
      </c>
      <c r="B3092" t="s">
        <v>4317</v>
      </c>
      <c r="C3092" s="7" t="s">
        <v>144</v>
      </c>
      <c r="D3092" s="6">
        <v>32846</v>
      </c>
      <c r="E3092" s="6">
        <v>34103.43</v>
      </c>
      <c r="F3092" s="7">
        <f t="shared" si="481"/>
        <v>31028.43</v>
      </c>
      <c r="G3092" s="4">
        <f t="shared" si="482"/>
        <v>-0.6715289505850438</v>
      </c>
      <c r="H3092" s="4">
        <f t="shared" si="483"/>
        <v>-0.36892862245855129</v>
      </c>
      <c r="I3092" s="4">
        <f t="shared" si="484"/>
        <v>-0.33341063043121871</v>
      </c>
      <c r="J3092">
        <f t="shared" si="485"/>
        <v>1.6603687791465904</v>
      </c>
      <c r="K3092">
        <f t="shared" si="486"/>
        <v>4.6933732177385341</v>
      </c>
      <c r="L3092">
        <f t="shared" si="487"/>
        <v>0.50107666866678091</v>
      </c>
      <c r="M3092">
        <f t="shared" si="488"/>
        <v>0.50107666866678091</v>
      </c>
      <c r="N3092">
        <f t="shared" si="489"/>
        <v>3</v>
      </c>
    </row>
    <row r="3093" spans="1:14" x14ac:dyDescent="0.2">
      <c r="A3093">
        <f t="shared" si="490"/>
        <v>3076</v>
      </c>
      <c r="B3093" t="s">
        <v>4318</v>
      </c>
      <c r="C3093" s="7" t="s">
        <v>3797</v>
      </c>
      <c r="D3093" s="6">
        <v>10400</v>
      </c>
      <c r="E3093" s="6">
        <v>4400</v>
      </c>
      <c r="F3093" s="7">
        <f t="shared" si="481"/>
        <v>1324</v>
      </c>
      <c r="G3093" s="4">
        <f t="shared" si="482"/>
        <v>-1.7940387581122792</v>
      </c>
      <c r="H3093" s="4">
        <f t="shared" si="483"/>
        <v>-1.6657701751284932</v>
      </c>
      <c r="I3093" s="4">
        <f t="shared" si="484"/>
        <v>-1.6237870487701118</v>
      </c>
      <c r="J3093">
        <f t="shared" si="485"/>
        <v>11.579374306481848</v>
      </c>
      <c r="K3093">
        <f t="shared" si="486"/>
        <v>18.307951492737473</v>
      </c>
      <c r="L3093">
        <f t="shared" si="487"/>
        <v>7.8882161686951004</v>
      </c>
      <c r="M3093">
        <f t="shared" si="488"/>
        <v>7.8882161686951004</v>
      </c>
      <c r="N3093">
        <f t="shared" si="489"/>
        <v>3</v>
      </c>
    </row>
    <row r="3094" spans="1:14" x14ac:dyDescent="0.2">
      <c r="A3094">
        <f t="shared" si="490"/>
        <v>3077</v>
      </c>
      <c r="B3094" t="s">
        <v>4319</v>
      </c>
      <c r="C3094" s="7" t="s">
        <v>4320</v>
      </c>
      <c r="D3094" s="6">
        <v>50378</v>
      </c>
      <c r="E3094" s="6">
        <v>48451.8</v>
      </c>
      <c r="F3094" s="7">
        <f t="shared" si="481"/>
        <v>45374.8</v>
      </c>
      <c r="G3094" s="4">
        <f t="shared" si="482"/>
        <v>0.20523492474096056</v>
      </c>
      <c r="H3094" s="4">
        <f t="shared" si="483"/>
        <v>0.25751628404156734</v>
      </c>
      <c r="I3094" s="4">
        <f t="shared" si="484"/>
        <v>0.28980339982502751</v>
      </c>
      <c r="J3094">
        <f t="shared" si="485"/>
        <v>9.7302310938368747E-3</v>
      </c>
      <c r="K3094">
        <f t="shared" si="486"/>
        <v>0.85291224810315536</v>
      </c>
      <c r="L3094">
        <f t="shared" si="487"/>
        <v>0.32990352424099911</v>
      </c>
      <c r="M3094">
        <f t="shared" si="488"/>
        <v>9.7302310938368747E-3</v>
      </c>
      <c r="N3094">
        <f t="shared" si="489"/>
        <v>1</v>
      </c>
    </row>
    <row r="3095" spans="1:14" x14ac:dyDescent="0.2">
      <c r="A3095">
        <f t="shared" si="490"/>
        <v>3078</v>
      </c>
      <c r="B3095" t="s">
        <v>4321</v>
      </c>
      <c r="C3095" s="7" t="s">
        <v>948</v>
      </c>
      <c r="D3095" s="6">
        <v>23395</v>
      </c>
      <c r="E3095" s="6">
        <v>20758.21</v>
      </c>
      <c r="F3095" s="7">
        <f t="shared" si="481"/>
        <v>17680.21</v>
      </c>
      <c r="G3095" s="4">
        <f t="shared" si="482"/>
        <v>-1.1441672910884699</v>
      </c>
      <c r="H3095" s="4">
        <f t="shared" si="483"/>
        <v>-0.95157634447321304</v>
      </c>
      <c r="I3095" s="4">
        <f t="shared" si="484"/>
        <v>-0.91326448774474334</v>
      </c>
      <c r="J3095">
        <f t="shared" si="485"/>
        <v>4.8861693164290045</v>
      </c>
      <c r="K3095">
        <f t="shared" si="486"/>
        <v>9.5412917005933231</v>
      </c>
      <c r="L3095">
        <f t="shared" si="487"/>
        <v>2.6135540560249275</v>
      </c>
      <c r="M3095">
        <f t="shared" si="488"/>
        <v>2.6135540560249275</v>
      </c>
      <c r="N3095">
        <f t="shared" si="489"/>
        <v>3</v>
      </c>
    </row>
    <row r="3096" spans="1:14" x14ac:dyDescent="0.2">
      <c r="A3096">
        <f t="shared" si="490"/>
        <v>3079</v>
      </c>
      <c r="B3096" t="s">
        <v>4322</v>
      </c>
      <c r="C3096" s="7" t="s">
        <v>4323</v>
      </c>
      <c r="D3096" s="6">
        <v>53191</v>
      </c>
      <c r="E3096" s="6">
        <v>55813.440000000002</v>
      </c>
      <c r="F3096" s="7">
        <f t="shared" si="481"/>
        <v>52734.44</v>
      </c>
      <c r="G3096" s="4">
        <f t="shared" si="482"/>
        <v>0.34591121844915412</v>
      </c>
      <c r="H3096" s="4">
        <f t="shared" si="483"/>
        <v>0.57892295821344419</v>
      </c>
      <c r="I3096" s="4">
        <f t="shared" si="484"/>
        <v>0.60951012045436292</v>
      </c>
      <c r="J3096">
        <f t="shared" si="485"/>
        <v>0.227233342212908</v>
      </c>
      <c r="K3096">
        <f t="shared" si="486"/>
        <v>0.32099425414842098</v>
      </c>
      <c r="L3096">
        <f t="shared" si="487"/>
        <v>1.0693528148660509</v>
      </c>
      <c r="M3096">
        <f t="shared" si="488"/>
        <v>0.227233342212908</v>
      </c>
      <c r="N3096">
        <f t="shared" si="489"/>
        <v>1</v>
      </c>
    </row>
    <row r="3097" spans="1:14" x14ac:dyDescent="0.2">
      <c r="A3097">
        <f t="shared" si="490"/>
        <v>3080</v>
      </c>
      <c r="B3097" t="s">
        <v>4325</v>
      </c>
      <c r="C3097" s="7" t="s">
        <v>208</v>
      </c>
      <c r="D3097" s="6">
        <v>61406</v>
      </c>
      <c r="E3097" s="6">
        <v>63682.13</v>
      </c>
      <c r="F3097" s="7">
        <f t="shared" si="481"/>
        <v>60602.13</v>
      </c>
      <c r="G3097" s="4">
        <f t="shared" si="482"/>
        <v>0.75673800579818018</v>
      </c>
      <c r="H3097" s="4">
        <f t="shared" si="483"/>
        <v>0.92246726124775491</v>
      </c>
      <c r="I3097" s="4">
        <f t="shared" si="484"/>
        <v>0.95128680638305163</v>
      </c>
      <c r="J3097">
        <f t="shared" si="485"/>
        <v>1.1403395641331475</v>
      </c>
      <c r="K3097">
        <f t="shared" si="486"/>
        <v>0.11787797382834328</v>
      </c>
      <c r="L3097">
        <f t="shared" si="487"/>
        <v>2.7401323116376965</v>
      </c>
      <c r="M3097">
        <f t="shared" si="488"/>
        <v>0.11787797382834328</v>
      </c>
      <c r="N3097">
        <f t="shared" si="489"/>
        <v>2</v>
      </c>
    </row>
    <row r="3098" spans="1:14" x14ac:dyDescent="0.2">
      <c r="A3098">
        <f t="shared" si="490"/>
        <v>3081</v>
      </c>
      <c r="B3098" t="s">
        <v>4326</v>
      </c>
      <c r="C3098" s="7" t="s">
        <v>136</v>
      </c>
      <c r="D3098" s="6">
        <v>20800</v>
      </c>
      <c r="E3098" s="6">
        <v>15521.4</v>
      </c>
      <c r="F3098" s="7">
        <f t="shared" si="481"/>
        <v>12440.4</v>
      </c>
      <c r="G3098" s="4">
        <f t="shared" si="482"/>
        <v>-1.2739415471043827</v>
      </c>
      <c r="H3098" s="4">
        <f t="shared" si="483"/>
        <v>-1.1802136705812576</v>
      </c>
      <c r="I3098" s="4">
        <f t="shared" si="484"/>
        <v>-1.1408846528371659</v>
      </c>
      <c r="J3098">
        <f t="shared" si="485"/>
        <v>6.4677019076287747</v>
      </c>
      <c r="K3098">
        <f t="shared" si="486"/>
        <v>11.692046682623376</v>
      </c>
      <c r="L3098">
        <f t="shared" si="487"/>
        <v>3.8008447230694209</v>
      </c>
      <c r="M3098">
        <f t="shared" si="488"/>
        <v>3.8008447230694209</v>
      </c>
      <c r="N3098">
        <f t="shared" si="489"/>
        <v>3</v>
      </c>
    </row>
    <row r="3099" spans="1:14" x14ac:dyDescent="0.2">
      <c r="A3099">
        <f t="shared" si="490"/>
        <v>3082</v>
      </c>
      <c r="B3099" t="s">
        <v>4327</v>
      </c>
      <c r="C3099" s="7" t="s">
        <v>10</v>
      </c>
      <c r="D3099" s="6">
        <v>65098</v>
      </c>
      <c r="E3099" s="6">
        <v>59913.01</v>
      </c>
      <c r="F3099" s="7">
        <f t="shared" si="481"/>
        <v>56831.01</v>
      </c>
      <c r="G3099" s="4">
        <f t="shared" si="482"/>
        <v>0.94137251570598357</v>
      </c>
      <c r="H3099" s="4">
        <f t="shared" si="483"/>
        <v>0.75790877648692678</v>
      </c>
      <c r="I3099" s="4">
        <f t="shared" si="484"/>
        <v>0.78746732495465321</v>
      </c>
      <c r="J3099">
        <f t="shared" si="485"/>
        <v>0.96384770534530217</v>
      </c>
      <c r="K3099">
        <f t="shared" si="486"/>
        <v>1.4664567054416818E-2</v>
      </c>
      <c r="L3099">
        <f t="shared" si="487"/>
        <v>2.4931079084536099</v>
      </c>
      <c r="M3099">
        <f t="shared" si="488"/>
        <v>1.4664567054416818E-2</v>
      </c>
      <c r="N3099">
        <f t="shared" si="489"/>
        <v>2</v>
      </c>
    </row>
    <row r="3100" spans="1:14" x14ac:dyDescent="0.2">
      <c r="A3100">
        <f t="shared" si="490"/>
        <v>3083</v>
      </c>
      <c r="B3100" t="s">
        <v>4328</v>
      </c>
      <c r="C3100" s="7" t="s">
        <v>1764</v>
      </c>
      <c r="D3100" s="6">
        <v>56200</v>
      </c>
      <c r="E3100" s="6">
        <v>50148.31</v>
      </c>
      <c r="F3100" s="7">
        <f t="shared" si="481"/>
        <v>47065.31</v>
      </c>
      <c r="G3100" s="4">
        <f t="shared" si="482"/>
        <v>0.49638934421095809</v>
      </c>
      <c r="H3100" s="4">
        <f t="shared" si="483"/>
        <v>0.33158532800450619</v>
      </c>
      <c r="I3100" s="4">
        <f t="shared" si="484"/>
        <v>0.36324006361443789</v>
      </c>
      <c r="J3100">
        <f t="shared" si="485"/>
        <v>6.6724020687159061E-2</v>
      </c>
      <c r="K3100">
        <f t="shared" si="486"/>
        <v>0.42436658267489458</v>
      </c>
      <c r="L3100">
        <f t="shared" si="487"/>
        <v>0.70537639406431507</v>
      </c>
      <c r="M3100">
        <f t="shared" si="488"/>
        <v>6.6724020687159061E-2</v>
      </c>
      <c r="N3100">
        <f t="shared" si="489"/>
        <v>1</v>
      </c>
    </row>
    <row r="3101" spans="1:14" x14ac:dyDescent="0.2">
      <c r="A3101">
        <f t="shared" si="490"/>
        <v>3084</v>
      </c>
      <c r="B3101" t="s">
        <v>4329</v>
      </c>
      <c r="C3101" s="7" t="s">
        <v>97</v>
      </c>
      <c r="D3101" s="6">
        <v>55544</v>
      </c>
      <c r="E3101" s="6">
        <v>64334.28</v>
      </c>
      <c r="F3101" s="7">
        <f t="shared" si="481"/>
        <v>61250.28</v>
      </c>
      <c r="G3101" s="4">
        <f t="shared" si="482"/>
        <v>0.46358321243969075</v>
      </c>
      <c r="H3101" s="4">
        <f t="shared" si="483"/>
        <v>0.9509399062781001</v>
      </c>
      <c r="I3101" s="4">
        <f t="shared" si="484"/>
        <v>0.97944279104750587</v>
      </c>
      <c r="J3101">
        <f t="shared" si="485"/>
        <v>1.0225264987319376</v>
      </c>
      <c r="K3101">
        <f t="shared" si="486"/>
        <v>0.30359931759148029</v>
      </c>
      <c r="L3101">
        <f t="shared" si="487"/>
        <v>2.4340490469200233</v>
      </c>
      <c r="M3101">
        <f t="shared" si="488"/>
        <v>0.30359931759148029</v>
      </c>
      <c r="N3101">
        <f t="shared" si="489"/>
        <v>2</v>
      </c>
    </row>
    <row r="3102" spans="1:14" x14ac:dyDescent="0.2">
      <c r="A3102">
        <f t="shared" si="490"/>
        <v>3085</v>
      </c>
      <c r="B3102" t="s">
        <v>4330</v>
      </c>
      <c r="C3102" s="7" t="s">
        <v>3607</v>
      </c>
      <c r="D3102" s="6">
        <v>36728</v>
      </c>
      <c r="E3102" s="6">
        <v>30242.11</v>
      </c>
      <c r="F3102" s="7">
        <f t="shared" si="481"/>
        <v>27157.11</v>
      </c>
      <c r="G3102" s="4">
        <f t="shared" si="482"/>
        <v>-0.47739266470690389</v>
      </c>
      <c r="H3102" s="4">
        <f t="shared" si="483"/>
        <v>-0.53751252755488188</v>
      </c>
      <c r="I3102" s="4">
        <f t="shared" si="484"/>
        <v>-0.50158285376099554</v>
      </c>
      <c r="J3102">
        <f t="shared" si="485"/>
        <v>1.8011104235361399</v>
      </c>
      <c r="K3102">
        <f t="shared" si="486"/>
        <v>4.9034657552716787</v>
      </c>
      <c r="L3102">
        <f t="shared" si="487"/>
        <v>0.57307585895720481</v>
      </c>
      <c r="M3102">
        <f t="shared" si="488"/>
        <v>0.57307585895720481</v>
      </c>
      <c r="N3102">
        <f t="shared" si="489"/>
        <v>3</v>
      </c>
    </row>
    <row r="3103" spans="1:14" x14ac:dyDescent="0.2">
      <c r="A3103">
        <f t="shared" si="490"/>
        <v>3086</v>
      </c>
      <c r="B3103" t="s">
        <v>4331</v>
      </c>
      <c r="C3103" s="7" t="s">
        <v>669</v>
      </c>
      <c r="D3103" s="6">
        <v>48321</v>
      </c>
      <c r="E3103" s="6">
        <v>47448.41</v>
      </c>
      <c r="F3103" s="7">
        <f t="shared" si="481"/>
        <v>44362.41</v>
      </c>
      <c r="G3103" s="4">
        <f t="shared" si="482"/>
        <v>0.10236569752526405</v>
      </c>
      <c r="H3103" s="4">
        <f t="shared" si="483"/>
        <v>0.2137086212385344</v>
      </c>
      <c r="I3103" s="4">
        <f t="shared" si="484"/>
        <v>0.24582463362207022</v>
      </c>
      <c r="J3103">
        <f t="shared" si="485"/>
        <v>3.7188160546502792E-2</v>
      </c>
      <c r="K3103">
        <f t="shared" si="486"/>
        <v>1.0841444884247737</v>
      </c>
      <c r="L3103">
        <f t="shared" si="487"/>
        <v>0.22168072668447927</v>
      </c>
      <c r="M3103">
        <f t="shared" si="488"/>
        <v>3.7188160546502792E-2</v>
      </c>
      <c r="N3103">
        <f t="shared" si="489"/>
        <v>1</v>
      </c>
    </row>
    <row r="3104" spans="1:14" x14ac:dyDescent="0.2">
      <c r="A3104">
        <f t="shared" si="490"/>
        <v>3087</v>
      </c>
      <c r="B3104" t="s">
        <v>4332</v>
      </c>
      <c r="C3104" s="7" t="s">
        <v>859</v>
      </c>
      <c r="D3104" s="6">
        <v>29908</v>
      </c>
      <c r="E3104" s="6">
        <v>33061.75</v>
      </c>
      <c r="F3104" s="7">
        <f t="shared" si="481"/>
        <v>29974.75</v>
      </c>
      <c r="G3104" s="4">
        <f t="shared" si="482"/>
        <v>-0.81845641269477454</v>
      </c>
      <c r="H3104" s="4">
        <f t="shared" si="483"/>
        <v>-0.41440801351154499</v>
      </c>
      <c r="I3104" s="4">
        <f t="shared" si="484"/>
        <v>-0.37918305644563222</v>
      </c>
      <c r="J3104">
        <f t="shared" si="485"/>
        <v>2.0770423081811771</v>
      </c>
      <c r="K3104">
        <f t="shared" si="486"/>
        <v>5.3702589365599884</v>
      </c>
      <c r="L3104">
        <f t="shared" si="487"/>
        <v>0.74601360461584876</v>
      </c>
      <c r="M3104">
        <f t="shared" si="488"/>
        <v>0.74601360461584876</v>
      </c>
      <c r="N3104">
        <f t="shared" si="489"/>
        <v>3</v>
      </c>
    </row>
    <row r="3105" spans="1:14" x14ac:dyDescent="0.2">
      <c r="A3105">
        <f t="shared" si="490"/>
        <v>3088</v>
      </c>
      <c r="B3105" t="s">
        <v>4333</v>
      </c>
      <c r="C3105" s="7" t="s">
        <v>381</v>
      </c>
      <c r="D3105" s="6">
        <v>44136</v>
      </c>
      <c r="E3105" s="6">
        <v>40061.85</v>
      </c>
      <c r="F3105" s="7">
        <f t="shared" si="481"/>
        <v>36973.85</v>
      </c>
      <c r="G3105" s="4">
        <f t="shared" si="482"/>
        <v>-0.10692342055820207</v>
      </c>
      <c r="H3105" s="4">
        <f t="shared" si="483"/>
        <v>-0.108786051574999</v>
      </c>
      <c r="I3105" s="4">
        <f t="shared" si="484"/>
        <v>-7.513838736442971E-2</v>
      </c>
      <c r="J3105">
        <f t="shared" si="485"/>
        <v>0.40510780170957567</v>
      </c>
      <c r="K3105">
        <f t="shared" si="486"/>
        <v>2.2866194629237735</v>
      </c>
      <c r="L3105">
        <f t="shared" si="487"/>
        <v>1.3482292048954554E-2</v>
      </c>
      <c r="M3105">
        <f t="shared" si="488"/>
        <v>1.3482292048954554E-2</v>
      </c>
      <c r="N3105">
        <f t="shared" si="489"/>
        <v>3</v>
      </c>
    </row>
    <row r="3106" spans="1:14" x14ac:dyDescent="0.2">
      <c r="A3106">
        <f t="shared" si="490"/>
        <v>3089</v>
      </c>
      <c r="B3106" t="s">
        <v>4334</v>
      </c>
      <c r="C3106" s="7" t="s">
        <v>2987</v>
      </c>
      <c r="D3106" s="6">
        <v>45090</v>
      </c>
      <c r="E3106" s="6">
        <v>57126.44</v>
      </c>
      <c r="F3106" s="7">
        <f t="shared" si="481"/>
        <v>54037.440000000002</v>
      </c>
      <c r="G3106" s="4">
        <f t="shared" si="482"/>
        <v>-5.921450331767001E-2</v>
      </c>
      <c r="H3106" s="4">
        <f t="shared" si="483"/>
        <v>0.63624808728626958</v>
      </c>
      <c r="I3106" s="4">
        <f t="shared" si="484"/>
        <v>0.66611314138745537</v>
      </c>
      <c r="J3106">
        <f t="shared" si="485"/>
        <v>0.41686677571705538</v>
      </c>
      <c r="K3106">
        <f t="shared" si="486"/>
        <v>0.89787120721927727</v>
      </c>
      <c r="L3106">
        <f t="shared" si="487"/>
        <v>1.021797590236394</v>
      </c>
      <c r="M3106">
        <f t="shared" si="488"/>
        <v>0.41686677571705538</v>
      </c>
      <c r="N3106">
        <f t="shared" si="489"/>
        <v>1</v>
      </c>
    </row>
    <row r="3107" spans="1:14" x14ac:dyDescent="0.2">
      <c r="A3107">
        <f t="shared" si="490"/>
        <v>3090</v>
      </c>
      <c r="B3107" t="s">
        <v>4335</v>
      </c>
      <c r="C3107" s="7" t="s">
        <v>807</v>
      </c>
      <c r="D3107" s="6">
        <v>15265</v>
      </c>
      <c r="E3107" s="6">
        <v>2765.55</v>
      </c>
      <c r="F3107" s="7">
        <f t="shared" si="481"/>
        <v>-324.44999999999982</v>
      </c>
      <c r="G3107" s="4">
        <f t="shared" si="482"/>
        <v>-1.5507432839244506</v>
      </c>
      <c r="H3107" s="4">
        <f t="shared" si="483"/>
        <v>-1.7371297008048674</v>
      </c>
      <c r="I3107" s="4">
        <f t="shared" si="484"/>
        <v>-1.6953966035338539</v>
      </c>
      <c r="J3107">
        <f t="shared" si="485"/>
        <v>11.187162899171675</v>
      </c>
      <c r="K3107">
        <f t="shared" si="486"/>
        <v>17.750535150310213</v>
      </c>
      <c r="L3107">
        <f t="shared" si="487"/>
        <v>7.5900829787749293</v>
      </c>
      <c r="M3107">
        <f t="shared" si="488"/>
        <v>7.5900829787749293</v>
      </c>
      <c r="N3107">
        <f t="shared" si="489"/>
        <v>3</v>
      </c>
    </row>
    <row r="3108" spans="1:14" x14ac:dyDescent="0.2">
      <c r="A3108">
        <f t="shared" si="490"/>
        <v>3091</v>
      </c>
      <c r="B3108" t="s">
        <v>4337</v>
      </c>
      <c r="C3108" s="7" t="s">
        <v>1307</v>
      </c>
      <c r="D3108" s="6">
        <v>44331</v>
      </c>
      <c r="E3108" s="6">
        <v>38288.83</v>
      </c>
      <c r="F3108" s="7">
        <f t="shared" si="481"/>
        <v>35197.83</v>
      </c>
      <c r="G3108" s="4">
        <f t="shared" si="482"/>
        <v>-9.7171597851804001E-2</v>
      </c>
      <c r="H3108" s="4">
        <f t="shared" si="483"/>
        <v>-0.18619549586189973</v>
      </c>
      <c r="I3108" s="4">
        <f t="shared" si="484"/>
        <v>-0.15228965155291058</v>
      </c>
      <c r="J3108">
        <f t="shared" si="485"/>
        <v>0.51975266994645852</v>
      </c>
      <c r="K3108">
        <f t="shared" si="486"/>
        <v>2.5291028918687983</v>
      </c>
      <c r="L3108">
        <f t="shared" si="487"/>
        <v>3.5743751795716983E-2</v>
      </c>
      <c r="M3108">
        <f t="shared" si="488"/>
        <v>3.5743751795716983E-2</v>
      </c>
      <c r="N3108">
        <f t="shared" si="489"/>
        <v>3</v>
      </c>
    </row>
    <row r="3109" spans="1:14" x14ac:dyDescent="0.2">
      <c r="A3109">
        <f t="shared" si="490"/>
        <v>3092</v>
      </c>
      <c r="B3109" t="s">
        <v>4339</v>
      </c>
      <c r="C3109" s="7" t="s">
        <v>10</v>
      </c>
      <c r="D3109" s="6">
        <v>42391</v>
      </c>
      <c r="E3109" s="6">
        <v>47615.8</v>
      </c>
      <c r="F3109" s="7">
        <f t="shared" si="481"/>
        <v>44523.8</v>
      </c>
      <c r="G3109" s="4">
        <f t="shared" si="482"/>
        <v>-0.19418973144366167</v>
      </c>
      <c r="H3109" s="4">
        <f t="shared" si="483"/>
        <v>0.22101681115132971</v>
      </c>
      <c r="I3109" s="4">
        <f t="shared" si="484"/>
        <v>0.25283550203986893</v>
      </c>
      <c r="J3109">
        <f t="shared" si="485"/>
        <v>0.22755688680495098</v>
      </c>
      <c r="K3109">
        <f t="shared" si="486"/>
        <v>1.6203865829286321</v>
      </c>
      <c r="L3109">
        <f t="shared" si="487"/>
        <v>0.19382281682824445</v>
      </c>
      <c r="M3109">
        <f t="shared" si="488"/>
        <v>0.19382281682824445</v>
      </c>
      <c r="N3109">
        <f t="shared" si="489"/>
        <v>3</v>
      </c>
    </row>
    <row r="3110" spans="1:14" x14ac:dyDescent="0.2">
      <c r="A3110">
        <f t="shared" si="490"/>
        <v>3093</v>
      </c>
      <c r="B3110" t="s">
        <v>4340</v>
      </c>
      <c r="C3110" s="7" t="s">
        <v>3122</v>
      </c>
      <c r="D3110" s="6">
        <v>48886</v>
      </c>
      <c r="E3110" s="6">
        <v>44756.68</v>
      </c>
      <c r="F3110" s="7">
        <f t="shared" si="481"/>
        <v>41663.68</v>
      </c>
      <c r="G3110" s="4">
        <f t="shared" si="482"/>
        <v>0.13062097870021228</v>
      </c>
      <c r="H3110" s="4">
        <f t="shared" si="483"/>
        <v>9.6188613866716857E-2</v>
      </c>
      <c r="I3110" s="4">
        <f t="shared" si="484"/>
        <v>0.1285903506729032</v>
      </c>
      <c r="J3110">
        <f t="shared" si="485"/>
        <v>7.1855976938379751E-2</v>
      </c>
      <c r="K3110">
        <f t="shared" si="486"/>
        <v>1.296713662186509</v>
      </c>
      <c r="L3110">
        <f t="shared" si="487"/>
        <v>0.12631546344885392</v>
      </c>
      <c r="M3110">
        <f t="shared" si="488"/>
        <v>7.1855976938379751E-2</v>
      </c>
      <c r="N3110">
        <f t="shared" si="489"/>
        <v>1</v>
      </c>
    </row>
    <row r="3111" spans="1:14" x14ac:dyDescent="0.2">
      <c r="A3111">
        <f t="shared" si="490"/>
        <v>3094</v>
      </c>
      <c r="B3111" t="s">
        <v>4341</v>
      </c>
      <c r="C3111" s="7" t="s">
        <v>4342</v>
      </c>
      <c r="D3111" s="6">
        <v>102961</v>
      </c>
      <c r="E3111" s="6">
        <v>91080.92</v>
      </c>
      <c r="F3111" s="7">
        <f t="shared" si="481"/>
        <v>87986.92</v>
      </c>
      <c r="G3111" s="4">
        <f t="shared" si="482"/>
        <v>2.8348764292052135</v>
      </c>
      <c r="H3111" s="4">
        <f t="shared" si="483"/>
        <v>2.1186890230065041</v>
      </c>
      <c r="I3111" s="4">
        <f t="shared" si="484"/>
        <v>2.140896815299659</v>
      </c>
      <c r="J3111">
        <f t="shared" si="485"/>
        <v>13.511408422561974</v>
      </c>
      <c r="K3111">
        <f t="shared" si="486"/>
        <v>7.8190754859625429</v>
      </c>
      <c r="L3111">
        <f t="shared" si="487"/>
        <v>18.245651507412962</v>
      </c>
      <c r="M3111">
        <f t="shared" si="488"/>
        <v>7.8190754859625429</v>
      </c>
      <c r="N3111">
        <f t="shared" si="489"/>
        <v>2</v>
      </c>
    </row>
    <row r="3112" spans="1:14" x14ac:dyDescent="0.2">
      <c r="A3112">
        <f t="shared" si="490"/>
        <v>3095</v>
      </c>
      <c r="B3112" t="s">
        <v>4343</v>
      </c>
      <c r="C3112" s="7" t="s">
        <v>311</v>
      </c>
      <c r="D3112" s="6">
        <v>33841</v>
      </c>
      <c r="E3112" s="6">
        <v>29435.56</v>
      </c>
      <c r="F3112" s="7">
        <f t="shared" si="481"/>
        <v>26340.560000000001</v>
      </c>
      <c r="G3112" s="4">
        <f t="shared" si="482"/>
        <v>-0.62176965010880747</v>
      </c>
      <c r="H3112" s="4">
        <f t="shared" si="483"/>
        <v>-0.57272622355921343</v>
      </c>
      <c r="I3112" s="4">
        <f t="shared" si="484"/>
        <v>-0.5370542250141932</v>
      </c>
      <c r="J3112">
        <f t="shared" si="485"/>
        <v>2.1529689030255481</v>
      </c>
      <c r="K3112">
        <f t="shared" si="486"/>
        <v>5.4938696197718899</v>
      </c>
      <c r="L3112">
        <f t="shared" si="487"/>
        <v>0.76845870487429868</v>
      </c>
      <c r="M3112">
        <f t="shared" si="488"/>
        <v>0.76845870487429868</v>
      </c>
      <c r="N3112">
        <f t="shared" si="489"/>
        <v>3</v>
      </c>
    </row>
    <row r="3113" spans="1:14" x14ac:dyDescent="0.2">
      <c r="A3113">
        <f t="shared" si="490"/>
        <v>3096</v>
      </c>
      <c r="B3113" t="s">
        <v>4344</v>
      </c>
      <c r="C3113" s="7" t="s">
        <v>22</v>
      </c>
      <c r="D3113" s="6">
        <v>28891</v>
      </c>
      <c r="E3113" s="6">
        <v>27561.23</v>
      </c>
      <c r="F3113" s="7">
        <f t="shared" si="481"/>
        <v>24465.23</v>
      </c>
      <c r="G3113" s="4">
        <f t="shared" si="482"/>
        <v>-0.8693159188096814</v>
      </c>
      <c r="H3113" s="4">
        <f t="shared" si="483"/>
        <v>-0.65455882765294449</v>
      </c>
      <c r="I3113" s="4">
        <f t="shared" si="484"/>
        <v>-0.61851956902528782</v>
      </c>
      <c r="J3113">
        <f t="shared" si="485"/>
        <v>2.9397955952183517</v>
      </c>
      <c r="K3113">
        <f t="shared" si="486"/>
        <v>6.7277402970254547</v>
      </c>
      <c r="L3113">
        <f t="shared" si="487"/>
        <v>1.2599725619512174</v>
      </c>
      <c r="M3113">
        <f t="shared" si="488"/>
        <v>1.2599725619512174</v>
      </c>
      <c r="N3113">
        <f t="shared" si="489"/>
        <v>3</v>
      </c>
    </row>
    <row r="3114" spans="1:14" x14ac:dyDescent="0.2">
      <c r="A3114">
        <f t="shared" si="490"/>
        <v>3097</v>
      </c>
      <c r="B3114" t="s">
        <v>4345</v>
      </c>
      <c r="C3114" s="7" t="s">
        <v>10</v>
      </c>
      <c r="D3114" s="6">
        <v>61672</v>
      </c>
      <c r="E3114" s="6">
        <v>69669.89</v>
      </c>
      <c r="F3114" s="7">
        <f t="shared" si="481"/>
        <v>66572.89</v>
      </c>
      <c r="G3114" s="4">
        <f t="shared" si="482"/>
        <v>0.77004049215665149</v>
      </c>
      <c r="H3114" s="4">
        <f t="shared" si="483"/>
        <v>1.1838908064549911</v>
      </c>
      <c r="I3114" s="4">
        <f t="shared" si="484"/>
        <v>1.2106598326811873</v>
      </c>
      <c r="J3114">
        <f t="shared" si="485"/>
        <v>1.9897329159505013</v>
      </c>
      <c r="K3114">
        <f t="shared" si="486"/>
        <v>0.48066254363382699</v>
      </c>
      <c r="L3114">
        <f t="shared" si="487"/>
        <v>3.935925120144887</v>
      </c>
      <c r="M3114">
        <f t="shared" si="488"/>
        <v>0.48066254363382699</v>
      </c>
      <c r="N3114">
        <f t="shared" si="489"/>
        <v>2</v>
      </c>
    </row>
    <row r="3115" spans="1:14" x14ac:dyDescent="0.2">
      <c r="A3115">
        <f t="shared" si="490"/>
        <v>3098</v>
      </c>
      <c r="B3115" t="s">
        <v>4346</v>
      </c>
      <c r="C3115" s="7" t="s">
        <v>10</v>
      </c>
      <c r="D3115" s="6">
        <v>43034</v>
      </c>
      <c r="E3115" s="6">
        <v>51141.599999999999</v>
      </c>
      <c r="F3115" s="7">
        <f t="shared" si="481"/>
        <v>48043.6</v>
      </c>
      <c r="G3115" s="4">
        <f t="shared" si="482"/>
        <v>-0.16203372118615419</v>
      </c>
      <c r="H3115" s="4">
        <f t="shared" si="483"/>
        <v>0.37495202827620971</v>
      </c>
      <c r="I3115" s="4">
        <f t="shared" si="484"/>
        <v>0.40573750747371262</v>
      </c>
      <c r="J3115">
        <f t="shared" si="485"/>
        <v>0.22873607919627001</v>
      </c>
      <c r="K3115">
        <f t="shared" si="486"/>
        <v>1.3054474105938583</v>
      </c>
      <c r="L3115">
        <f t="shared" si="487"/>
        <v>0.41778101420268032</v>
      </c>
      <c r="M3115">
        <f t="shared" si="488"/>
        <v>0.22873607919627001</v>
      </c>
      <c r="N3115">
        <f t="shared" si="489"/>
        <v>1</v>
      </c>
    </row>
    <row r="3116" spans="1:14" x14ac:dyDescent="0.2">
      <c r="A3116">
        <f t="shared" si="490"/>
        <v>3099</v>
      </c>
      <c r="B3116" t="s">
        <v>4347</v>
      </c>
      <c r="C3116" s="7" t="s">
        <v>10</v>
      </c>
      <c r="D3116" s="6">
        <v>59958</v>
      </c>
      <c r="E3116" s="6">
        <v>55523.77</v>
      </c>
      <c r="F3116" s="7">
        <f t="shared" si="481"/>
        <v>52424.77</v>
      </c>
      <c r="G3116" s="4">
        <f t="shared" si="482"/>
        <v>0.68432447103477312</v>
      </c>
      <c r="H3116" s="4">
        <f t="shared" si="483"/>
        <v>0.56627606549560283</v>
      </c>
      <c r="I3116" s="4">
        <f t="shared" si="484"/>
        <v>0.59605788907113111</v>
      </c>
      <c r="J3116">
        <f t="shared" si="485"/>
        <v>0.37193128016922639</v>
      </c>
      <c r="K3116">
        <f t="shared" si="486"/>
        <v>7.9815490792368021E-2</v>
      </c>
      <c r="L3116">
        <f t="shared" si="487"/>
        <v>1.4564912390593328</v>
      </c>
      <c r="M3116">
        <f t="shared" si="488"/>
        <v>7.9815490792368021E-2</v>
      </c>
      <c r="N3116">
        <f t="shared" si="489"/>
        <v>2</v>
      </c>
    </row>
    <row r="3117" spans="1:14" x14ac:dyDescent="0.2">
      <c r="A3117">
        <f t="shared" si="490"/>
        <v>3100</v>
      </c>
      <c r="B3117" t="s">
        <v>4348</v>
      </c>
      <c r="C3117" s="7" t="s">
        <v>10</v>
      </c>
      <c r="D3117" s="6">
        <v>68523</v>
      </c>
      <c r="E3117" s="6">
        <v>87698.32</v>
      </c>
      <c r="F3117" s="7">
        <f t="shared" si="481"/>
        <v>84598.32</v>
      </c>
      <c r="G3117" s="4">
        <f t="shared" si="482"/>
        <v>1.1126545299081034</v>
      </c>
      <c r="H3117" s="4">
        <f t="shared" si="483"/>
        <v>1.9710058687020573</v>
      </c>
      <c r="I3117" s="4">
        <f t="shared" si="484"/>
        <v>1.9936942084432687</v>
      </c>
      <c r="J3117">
        <f t="shared" si="485"/>
        <v>6.6084410432039924</v>
      </c>
      <c r="K3117">
        <f t="shared" si="486"/>
        <v>3.2662833191720884</v>
      </c>
      <c r="L3117">
        <f t="shared" si="487"/>
        <v>9.8314814061256879</v>
      </c>
      <c r="M3117">
        <f t="shared" si="488"/>
        <v>3.2662833191720884</v>
      </c>
      <c r="N3117">
        <f t="shared" si="489"/>
        <v>2</v>
      </c>
    </row>
    <row r="3118" spans="1:14" x14ac:dyDescent="0.2">
      <c r="A3118">
        <f t="shared" si="490"/>
        <v>3101</v>
      </c>
      <c r="B3118" t="s">
        <v>4349</v>
      </c>
      <c r="C3118" s="7" t="s">
        <v>15</v>
      </c>
      <c r="D3118" s="6">
        <v>42477</v>
      </c>
      <c r="E3118" s="6">
        <v>37664.980000000003</v>
      </c>
      <c r="F3118" s="7">
        <f t="shared" si="481"/>
        <v>34563.980000000003</v>
      </c>
      <c r="G3118" s="4">
        <f t="shared" si="482"/>
        <v>-0.18988892758340406</v>
      </c>
      <c r="H3118" s="4">
        <f t="shared" si="483"/>
        <v>-0.21343257261139101</v>
      </c>
      <c r="I3118" s="4">
        <f t="shared" si="484"/>
        <v>-0.17982443652485267</v>
      </c>
      <c r="J3118">
        <f t="shared" si="485"/>
        <v>0.64665269092691591</v>
      </c>
      <c r="K3118">
        <f t="shared" si="486"/>
        <v>2.8176671641961932</v>
      </c>
      <c r="L3118">
        <f t="shared" si="487"/>
        <v>5.6061231382336568E-2</v>
      </c>
      <c r="M3118">
        <f t="shared" si="488"/>
        <v>5.6061231382336568E-2</v>
      </c>
      <c r="N3118">
        <f t="shared" si="489"/>
        <v>3</v>
      </c>
    </row>
    <row r="3119" spans="1:14" x14ac:dyDescent="0.2">
      <c r="A3119">
        <f t="shared" si="490"/>
        <v>3102</v>
      </c>
      <c r="B3119" t="s">
        <v>4350</v>
      </c>
      <c r="C3119" s="7" t="s">
        <v>144</v>
      </c>
      <c r="D3119" s="6">
        <v>26388</v>
      </c>
      <c r="E3119" s="6">
        <v>22920.01</v>
      </c>
      <c r="F3119" s="7">
        <f t="shared" si="481"/>
        <v>19818.009999999998</v>
      </c>
      <c r="G3119" s="4">
        <f t="shared" si="482"/>
        <v>-0.99448931488206271</v>
      </c>
      <c r="H3119" s="4">
        <f t="shared" si="483"/>
        <v>-0.85719289890608896</v>
      </c>
      <c r="I3119" s="4">
        <f t="shared" si="484"/>
        <v>-0.82039730574108649</v>
      </c>
      <c r="J3119">
        <f t="shared" si="485"/>
        <v>4.0528069456849156</v>
      </c>
      <c r="K3119">
        <f t="shared" si="486"/>
        <v>8.3576576331295662</v>
      </c>
      <c r="L3119">
        <f t="shared" si="487"/>
        <v>2.0156604749738922</v>
      </c>
      <c r="M3119">
        <f t="shared" si="488"/>
        <v>2.0156604749738922</v>
      </c>
      <c r="N3119">
        <f t="shared" si="489"/>
        <v>3</v>
      </c>
    </row>
    <row r="3120" spans="1:14" x14ac:dyDescent="0.2">
      <c r="A3120">
        <f t="shared" si="490"/>
        <v>3103</v>
      </c>
      <c r="B3120" t="s">
        <v>4351</v>
      </c>
      <c r="C3120" s="7" t="s">
        <v>180</v>
      </c>
      <c r="D3120" s="6">
        <v>73522</v>
      </c>
      <c r="E3120" s="6">
        <v>64218.3</v>
      </c>
      <c r="F3120" s="7">
        <f t="shared" si="481"/>
        <v>61115.3</v>
      </c>
      <c r="G3120" s="4">
        <f t="shared" si="482"/>
        <v>1.3626512566223798</v>
      </c>
      <c r="H3120" s="4">
        <f t="shared" si="483"/>
        <v>0.94587625930942831</v>
      </c>
      <c r="I3120" s="4">
        <f t="shared" si="484"/>
        <v>0.97357918723664749</v>
      </c>
      <c r="J3120">
        <f t="shared" si="485"/>
        <v>2.1520736941296992</v>
      </c>
      <c r="K3120">
        <f t="shared" si="486"/>
        <v>0.3552119542744136</v>
      </c>
      <c r="L3120">
        <f t="shared" si="487"/>
        <v>4.2457811351781682</v>
      </c>
      <c r="M3120">
        <f t="shared" si="488"/>
        <v>0.3552119542744136</v>
      </c>
      <c r="N3120">
        <f t="shared" si="489"/>
        <v>2</v>
      </c>
    </row>
    <row r="3121" spans="1:14" x14ac:dyDescent="0.2">
      <c r="A3121">
        <f t="shared" si="490"/>
        <v>3104</v>
      </c>
      <c r="B3121" t="s">
        <v>4352</v>
      </c>
      <c r="C3121" s="7" t="s">
        <v>277</v>
      </c>
      <c r="D3121" s="6">
        <v>29078</v>
      </c>
      <c r="E3121" s="6">
        <v>26376.31</v>
      </c>
      <c r="F3121" s="7">
        <f t="shared" si="481"/>
        <v>23272.31</v>
      </c>
      <c r="G3121" s="4">
        <f t="shared" si="482"/>
        <v>-0.85996417088098176</v>
      </c>
      <c r="H3121" s="4">
        <f t="shared" si="483"/>
        <v>-0.7062920279126339</v>
      </c>
      <c r="I3121" s="4">
        <f t="shared" si="484"/>
        <v>-0.67034065554217537</v>
      </c>
      <c r="J3121">
        <f t="shared" si="485"/>
        <v>3.1103795978932647</v>
      </c>
      <c r="K3121">
        <f t="shared" si="486"/>
        <v>6.980565013836185</v>
      </c>
      <c r="L3121">
        <f t="shared" si="487"/>
        <v>1.370758003987596</v>
      </c>
      <c r="M3121">
        <f t="shared" si="488"/>
        <v>1.370758003987596</v>
      </c>
      <c r="N3121">
        <f t="shared" si="489"/>
        <v>3</v>
      </c>
    </row>
    <row r="3122" spans="1:14" x14ac:dyDescent="0.2">
      <c r="A3122">
        <f t="shared" si="490"/>
        <v>3105</v>
      </c>
      <c r="B3122" t="s">
        <v>4353</v>
      </c>
      <c r="C3122" s="7" t="s">
        <v>10</v>
      </c>
      <c r="D3122" s="6">
        <v>60529</v>
      </c>
      <c r="E3122" s="6">
        <v>58662.55</v>
      </c>
      <c r="F3122" s="7">
        <f t="shared" si="481"/>
        <v>55557.55</v>
      </c>
      <c r="G3122" s="4">
        <f t="shared" si="482"/>
        <v>0.71287980829299513</v>
      </c>
      <c r="H3122" s="4">
        <f t="shared" si="483"/>
        <v>0.70331412233581858</v>
      </c>
      <c r="I3122" s="4">
        <f t="shared" si="484"/>
        <v>0.7321475375122467</v>
      </c>
      <c r="J3122">
        <f t="shared" si="485"/>
        <v>0.60655699309198008</v>
      </c>
      <c r="K3122">
        <f t="shared" si="486"/>
        <v>3.3134208434317469E-2</v>
      </c>
      <c r="L3122">
        <f t="shared" si="487"/>
        <v>1.8893620599917842</v>
      </c>
      <c r="M3122">
        <f t="shared" si="488"/>
        <v>3.3134208434317469E-2</v>
      </c>
      <c r="N3122">
        <f t="shared" si="489"/>
        <v>2</v>
      </c>
    </row>
    <row r="3123" spans="1:14" x14ac:dyDescent="0.2">
      <c r="A3123">
        <f t="shared" si="490"/>
        <v>3106</v>
      </c>
      <c r="B3123" t="s">
        <v>4354</v>
      </c>
      <c r="C3123" s="7" t="s">
        <v>822</v>
      </c>
      <c r="D3123" s="6">
        <v>27546</v>
      </c>
      <c r="E3123" s="6">
        <v>25783.66</v>
      </c>
      <c r="F3123" s="7">
        <f t="shared" si="481"/>
        <v>22677.66</v>
      </c>
      <c r="G3123" s="4">
        <f t="shared" si="482"/>
        <v>-0.93657849081022193</v>
      </c>
      <c r="H3123" s="4">
        <f t="shared" si="483"/>
        <v>-0.73216692337722644</v>
      </c>
      <c r="I3123" s="4">
        <f t="shared" si="484"/>
        <v>-0.69617257142695166</v>
      </c>
      <c r="J3123">
        <f t="shared" si="485"/>
        <v>3.3902273603720747</v>
      </c>
      <c r="K3123">
        <f t="shared" si="486"/>
        <v>7.3998248109914861</v>
      </c>
      <c r="L3123">
        <f t="shared" si="487"/>
        <v>1.5584362916271508</v>
      </c>
      <c r="M3123">
        <f t="shared" si="488"/>
        <v>1.5584362916271508</v>
      </c>
      <c r="N3123">
        <f t="shared" si="489"/>
        <v>3</v>
      </c>
    </row>
    <row r="3124" spans="1:14" x14ac:dyDescent="0.2">
      <c r="A3124">
        <f t="shared" si="490"/>
        <v>3107</v>
      </c>
      <c r="B3124" t="s">
        <v>4355</v>
      </c>
      <c r="C3124" s="7" t="s">
        <v>180</v>
      </c>
      <c r="D3124" s="6">
        <v>70171</v>
      </c>
      <c r="E3124" s="6">
        <v>63825.38</v>
      </c>
      <c r="F3124" s="7">
        <f t="shared" si="481"/>
        <v>60718.38</v>
      </c>
      <c r="G3124" s="4">
        <f t="shared" si="482"/>
        <v>1.1950699341139701</v>
      </c>
      <c r="H3124" s="4">
        <f t="shared" si="483"/>
        <v>0.92872150705101641</v>
      </c>
      <c r="I3124" s="4">
        <f t="shared" si="484"/>
        <v>0.9563367689183333</v>
      </c>
      <c r="J3124">
        <f t="shared" si="485"/>
        <v>1.7688734239816626</v>
      </c>
      <c r="K3124">
        <f t="shared" si="486"/>
        <v>0.20584861251758274</v>
      </c>
      <c r="L3124">
        <f t="shared" si="487"/>
        <v>3.7118129071894694</v>
      </c>
      <c r="M3124">
        <f t="shared" si="488"/>
        <v>0.20584861251758274</v>
      </c>
      <c r="N3124">
        <f t="shared" si="489"/>
        <v>2</v>
      </c>
    </row>
    <row r="3125" spans="1:14" x14ac:dyDescent="0.2">
      <c r="A3125">
        <f t="shared" si="490"/>
        <v>3108</v>
      </c>
      <c r="B3125" t="s">
        <v>4356</v>
      </c>
      <c r="C3125" s="7" t="s">
        <v>546</v>
      </c>
      <c r="D3125" s="6">
        <v>21964</v>
      </c>
      <c r="E3125" s="6">
        <v>18877.48</v>
      </c>
      <c r="F3125" s="7">
        <f t="shared" si="481"/>
        <v>15769.48</v>
      </c>
      <c r="G3125" s="4">
        <f t="shared" si="482"/>
        <v>-1.215730666949268</v>
      </c>
      <c r="H3125" s="4">
        <f t="shared" si="483"/>
        <v>-1.0336883703689745</v>
      </c>
      <c r="I3125" s="4">
        <f t="shared" si="484"/>
        <v>-0.99626762679883973</v>
      </c>
      <c r="J3125">
        <f t="shared" si="485"/>
        <v>5.5035078008393024</v>
      </c>
      <c r="K3125">
        <f t="shared" si="486"/>
        <v>10.39438835356472</v>
      </c>
      <c r="L3125">
        <f t="shared" si="487"/>
        <v>3.0690495734013497</v>
      </c>
      <c r="M3125">
        <f t="shared" si="488"/>
        <v>3.0690495734013497</v>
      </c>
      <c r="N3125">
        <f t="shared" si="489"/>
        <v>3</v>
      </c>
    </row>
    <row r="3126" spans="1:14" x14ac:dyDescent="0.2">
      <c r="A3126">
        <f t="shared" si="490"/>
        <v>3109</v>
      </c>
      <c r="B3126" t="s">
        <v>4357</v>
      </c>
      <c r="C3126" s="7" t="s">
        <v>171</v>
      </c>
      <c r="D3126" s="6">
        <v>24960</v>
      </c>
      <c r="E3126" s="6">
        <v>10851.96</v>
      </c>
      <c r="F3126" s="7">
        <f t="shared" si="481"/>
        <v>7742.9599999999991</v>
      </c>
      <c r="G3126" s="4">
        <f t="shared" si="482"/>
        <v>-1.0659026627012238</v>
      </c>
      <c r="H3126" s="4">
        <f t="shared" si="483"/>
        <v>-1.3840798173427304</v>
      </c>
      <c r="I3126" s="4">
        <f t="shared" si="484"/>
        <v>-1.3449439733682065</v>
      </c>
      <c r="J3126">
        <f t="shared" si="485"/>
        <v>7.1115065453347199</v>
      </c>
      <c r="K3126">
        <f t="shared" si="486"/>
        <v>12.452678154182937</v>
      </c>
      <c r="L3126">
        <f t="shared" si="487"/>
        <v>4.3404092426631582</v>
      </c>
      <c r="M3126">
        <f t="shared" si="488"/>
        <v>4.3404092426631582</v>
      </c>
      <c r="N3126">
        <f t="shared" si="489"/>
        <v>3</v>
      </c>
    </row>
    <row r="3127" spans="1:14" x14ac:dyDescent="0.2">
      <c r="A3127">
        <f t="shared" si="490"/>
        <v>3110</v>
      </c>
      <c r="B3127" t="s">
        <v>4358</v>
      </c>
      <c r="C3127" s="7" t="s">
        <v>687</v>
      </c>
      <c r="D3127" s="6">
        <v>43614</v>
      </c>
      <c r="E3127" s="6">
        <v>35774.07</v>
      </c>
      <c r="F3127" s="7">
        <f t="shared" si="481"/>
        <v>32664.07</v>
      </c>
      <c r="G3127" s="4">
        <f t="shared" si="482"/>
        <v>-0.1330282998030215</v>
      </c>
      <c r="H3127" s="4">
        <f t="shared" si="483"/>
        <v>-0.29598905381100749</v>
      </c>
      <c r="I3127" s="4">
        <f t="shared" si="484"/>
        <v>-0.26235754895846108</v>
      </c>
      <c r="J3127">
        <f t="shared" si="485"/>
        <v>0.76263951240169003</v>
      </c>
      <c r="K3127">
        <f t="shared" si="486"/>
        <v>3.0140064155856319</v>
      </c>
      <c r="L3127">
        <f t="shared" si="487"/>
        <v>0.10892551848115262</v>
      </c>
      <c r="M3127">
        <f t="shared" si="488"/>
        <v>0.10892551848115262</v>
      </c>
      <c r="N3127">
        <f t="shared" si="489"/>
        <v>3</v>
      </c>
    </row>
    <row r="3128" spans="1:14" x14ac:dyDescent="0.2">
      <c r="A3128">
        <f t="shared" si="490"/>
        <v>3111</v>
      </c>
      <c r="B3128" t="s">
        <v>4359</v>
      </c>
      <c r="C3128" s="7" t="s">
        <v>30</v>
      </c>
      <c r="D3128" s="6">
        <v>15080</v>
      </c>
      <c r="E3128" s="6">
        <v>1522.5</v>
      </c>
      <c r="F3128" s="7">
        <f t="shared" si="481"/>
        <v>-1588.5</v>
      </c>
      <c r="G3128" s="4">
        <f t="shared" si="482"/>
        <v>-1.5599950131587257</v>
      </c>
      <c r="H3128" s="4">
        <f t="shared" si="483"/>
        <v>-1.7914008369008123</v>
      </c>
      <c r="I3128" s="4">
        <f t="shared" si="484"/>
        <v>-1.7503076155142649</v>
      </c>
      <c r="J3128">
        <f t="shared" si="485"/>
        <v>11.659543384016832</v>
      </c>
      <c r="K3128">
        <f t="shared" si="486"/>
        <v>18.332749095216361</v>
      </c>
      <c r="L3128">
        <f t="shared" si="487"/>
        <v>7.9846260140552943</v>
      </c>
      <c r="M3128">
        <f t="shared" si="488"/>
        <v>7.9846260140552943</v>
      </c>
      <c r="N3128">
        <f t="shared" si="489"/>
        <v>3</v>
      </c>
    </row>
    <row r="3129" spans="1:14" x14ac:dyDescent="0.2">
      <c r="A3129">
        <f t="shared" si="490"/>
        <v>3112</v>
      </c>
      <c r="B3129" t="s">
        <v>4360</v>
      </c>
      <c r="C3129" s="7" t="s">
        <v>109</v>
      </c>
      <c r="D3129" s="6">
        <v>30139</v>
      </c>
      <c r="E3129" s="6">
        <v>27143.58</v>
      </c>
      <c r="F3129" s="7">
        <f t="shared" si="481"/>
        <v>24031.58</v>
      </c>
      <c r="G3129" s="4">
        <f t="shared" si="482"/>
        <v>-0.80690425348873385</v>
      </c>
      <c r="H3129" s="4">
        <f t="shared" si="483"/>
        <v>-0.6727932832182647</v>
      </c>
      <c r="I3129" s="4">
        <f t="shared" si="484"/>
        <v>-0.63735755830206098</v>
      </c>
      <c r="J3129">
        <f t="shared" si="485"/>
        <v>2.8681962819161373</v>
      </c>
      <c r="K3129">
        <f t="shared" si="486"/>
        <v>6.6141198280613587</v>
      </c>
      <c r="L3129">
        <f t="shared" si="487"/>
        <v>1.2121186093263634</v>
      </c>
      <c r="M3129">
        <f t="shared" si="488"/>
        <v>1.2121186093263634</v>
      </c>
      <c r="N3129">
        <f t="shared" si="489"/>
        <v>3</v>
      </c>
    </row>
    <row r="3130" spans="1:14" x14ac:dyDescent="0.2">
      <c r="A3130">
        <f t="shared" si="490"/>
        <v>3113</v>
      </c>
      <c r="B3130" t="s">
        <v>4361</v>
      </c>
      <c r="C3130" s="7" t="s">
        <v>113</v>
      </c>
      <c r="D3130" s="6">
        <v>66263</v>
      </c>
      <c r="E3130" s="6">
        <v>76139.69</v>
      </c>
      <c r="F3130" s="7">
        <f t="shared" si="481"/>
        <v>73026.69</v>
      </c>
      <c r="G3130" s="4">
        <f t="shared" si="482"/>
        <v>0.99963340520831045</v>
      </c>
      <c r="H3130" s="4">
        <f t="shared" si="483"/>
        <v>1.466360052513914</v>
      </c>
      <c r="I3130" s="4">
        <f t="shared" si="484"/>
        <v>1.4910163764248496</v>
      </c>
      <c r="J3130">
        <f t="shared" si="485"/>
        <v>3.4779547041823453</v>
      </c>
      <c r="K3130">
        <f t="shared" si="486"/>
        <v>1.1826089068754158</v>
      </c>
      <c r="L3130">
        <f t="shared" si="487"/>
        <v>5.9635642293529578</v>
      </c>
      <c r="M3130">
        <f t="shared" si="488"/>
        <v>1.1826089068754158</v>
      </c>
      <c r="N3130">
        <f t="shared" si="489"/>
        <v>2</v>
      </c>
    </row>
    <row r="3131" spans="1:14" x14ac:dyDescent="0.2">
      <c r="A3131">
        <f t="shared" si="490"/>
        <v>3114</v>
      </c>
      <c r="B3131" t="s">
        <v>4362</v>
      </c>
      <c r="C3131" s="7" t="s">
        <v>10</v>
      </c>
      <c r="D3131" s="6">
        <v>50919</v>
      </c>
      <c r="E3131" s="6">
        <v>49214.2</v>
      </c>
      <c r="F3131" s="7">
        <f t="shared" si="481"/>
        <v>46100.2</v>
      </c>
      <c r="G3131" s="4">
        <f t="shared" si="482"/>
        <v>0.23228998158281364</v>
      </c>
      <c r="H3131" s="4">
        <f t="shared" si="483"/>
        <v>0.29080240620845366</v>
      </c>
      <c r="I3131" s="4">
        <f t="shared" si="484"/>
        <v>0.32131516604518479</v>
      </c>
      <c r="J3131">
        <f t="shared" si="485"/>
        <v>1.0096683226583358E-2</v>
      </c>
      <c r="K3131">
        <f t="shared" si="486"/>
        <v>0.76200088147043221</v>
      </c>
      <c r="L3131">
        <f t="shared" si="487"/>
        <v>0.39247687815703192</v>
      </c>
      <c r="M3131">
        <f t="shared" si="488"/>
        <v>1.0096683226583358E-2</v>
      </c>
      <c r="N3131">
        <f t="shared" si="489"/>
        <v>1</v>
      </c>
    </row>
    <row r="3132" spans="1:14" x14ac:dyDescent="0.2">
      <c r="A3132">
        <f t="shared" si="490"/>
        <v>3115</v>
      </c>
      <c r="B3132" t="s">
        <v>4363</v>
      </c>
      <c r="C3132" s="7" t="s">
        <v>389</v>
      </c>
      <c r="D3132" s="6">
        <v>30206</v>
      </c>
      <c r="E3132" s="6">
        <v>27440</v>
      </c>
      <c r="F3132" s="7">
        <f t="shared" si="481"/>
        <v>24325</v>
      </c>
      <c r="G3132" s="4">
        <f t="shared" si="482"/>
        <v>-0.80355362722550983</v>
      </c>
      <c r="H3132" s="4">
        <f t="shared" si="483"/>
        <v>-0.6598516878185946</v>
      </c>
      <c r="I3132" s="4">
        <f t="shared" si="484"/>
        <v>-0.6246112356603204</v>
      </c>
      <c r="J3132">
        <f t="shared" si="485"/>
        <v>2.8140649513840437</v>
      </c>
      <c r="K3132">
        <f t="shared" si="486"/>
        <v>6.5327266379829538</v>
      </c>
      <c r="L3132">
        <f t="shared" si="487"/>
        <v>1.1771165011879443</v>
      </c>
      <c r="M3132">
        <f t="shared" si="488"/>
        <v>1.1771165011879443</v>
      </c>
      <c r="N3132">
        <f t="shared" si="489"/>
        <v>3</v>
      </c>
    </row>
    <row r="3133" spans="1:14" x14ac:dyDescent="0.2">
      <c r="A3133">
        <f t="shared" si="490"/>
        <v>3116</v>
      </c>
      <c r="B3133" t="s">
        <v>4364</v>
      </c>
      <c r="C3133" s="7" t="s">
        <v>2024</v>
      </c>
      <c r="D3133" s="6">
        <v>51400</v>
      </c>
      <c r="E3133" s="6">
        <v>45865.16</v>
      </c>
      <c r="F3133" s="7">
        <f t="shared" si="481"/>
        <v>42749.16</v>
      </c>
      <c r="G3133" s="4">
        <f t="shared" si="482"/>
        <v>0.25634447759192885</v>
      </c>
      <c r="H3133" s="4">
        <f t="shared" si="483"/>
        <v>0.14458446997840432</v>
      </c>
      <c r="I3133" s="4">
        <f t="shared" si="484"/>
        <v>0.17574418579374226</v>
      </c>
      <c r="J3133">
        <f t="shared" si="485"/>
        <v>2.6647852856945799E-2</v>
      </c>
      <c r="K3133">
        <f t="shared" si="486"/>
        <v>1.0130641295331699</v>
      </c>
      <c r="L3133">
        <f t="shared" si="487"/>
        <v>0.23898840582928149</v>
      </c>
      <c r="M3133">
        <f t="shared" si="488"/>
        <v>2.6647852856945799E-2</v>
      </c>
      <c r="N3133">
        <f t="shared" si="489"/>
        <v>1</v>
      </c>
    </row>
    <row r="3134" spans="1:14" x14ac:dyDescent="0.2">
      <c r="A3134">
        <f t="shared" si="490"/>
        <v>3117</v>
      </c>
      <c r="B3134" t="s">
        <v>4365</v>
      </c>
      <c r="C3134" s="7" t="s">
        <v>22</v>
      </c>
      <c r="D3134" s="6">
        <v>28891</v>
      </c>
      <c r="E3134" s="6">
        <v>26140.74</v>
      </c>
      <c r="F3134" s="7">
        <f t="shared" si="481"/>
        <v>23023.74</v>
      </c>
      <c r="G3134" s="4">
        <f t="shared" si="482"/>
        <v>-0.8693159188096814</v>
      </c>
      <c r="H3134" s="4">
        <f t="shared" si="483"/>
        <v>-0.71657693321018556</v>
      </c>
      <c r="I3134" s="4">
        <f t="shared" si="484"/>
        <v>-0.68113867005740081</v>
      </c>
      <c r="J3134">
        <f t="shared" si="485"/>
        <v>3.1721569289282128</v>
      </c>
      <c r="K3134">
        <f t="shared" si="486"/>
        <v>7.0727040348948869</v>
      </c>
      <c r="L3134">
        <f t="shared" si="487"/>
        <v>1.4116087571671847</v>
      </c>
      <c r="M3134">
        <f t="shared" si="488"/>
        <v>1.4116087571671847</v>
      </c>
      <c r="N3134">
        <f t="shared" si="489"/>
        <v>3</v>
      </c>
    </row>
    <row r="3135" spans="1:14" x14ac:dyDescent="0.2">
      <c r="A3135">
        <f t="shared" si="490"/>
        <v>3118</v>
      </c>
      <c r="B3135" t="s">
        <v>4366</v>
      </c>
      <c r="C3135" s="7" t="s">
        <v>38</v>
      </c>
      <c r="D3135" s="6">
        <v>9553</v>
      </c>
      <c r="E3135" s="6">
        <v>9440.1200000000008</v>
      </c>
      <c r="F3135" s="7">
        <f t="shared" si="481"/>
        <v>6322.1200000000008</v>
      </c>
      <c r="G3135" s="4">
        <f t="shared" si="482"/>
        <v>-1.8363966752010954</v>
      </c>
      <c r="H3135" s="4">
        <f t="shared" si="483"/>
        <v>-1.4457202668706648</v>
      </c>
      <c r="I3135" s="4">
        <f t="shared" si="484"/>
        <v>-1.4066660272919016</v>
      </c>
      <c r="J3135">
        <f t="shared" si="485"/>
        <v>10.183259585281469</v>
      </c>
      <c r="K3135">
        <f t="shared" si="486"/>
        <v>16.568123348502443</v>
      </c>
      <c r="L3135">
        <f t="shared" si="487"/>
        <v>6.7415396006490553</v>
      </c>
      <c r="M3135">
        <f t="shared" si="488"/>
        <v>6.7415396006490553</v>
      </c>
      <c r="N3135">
        <f t="shared" si="489"/>
        <v>3</v>
      </c>
    </row>
    <row r="3136" spans="1:14" x14ac:dyDescent="0.2">
      <c r="A3136">
        <f t="shared" si="490"/>
        <v>3119</v>
      </c>
      <c r="B3136" t="s">
        <v>4367</v>
      </c>
      <c r="C3136" s="7" t="s">
        <v>589</v>
      </c>
      <c r="D3136" s="6">
        <v>35409</v>
      </c>
      <c r="E3136" s="6">
        <v>37344.28</v>
      </c>
      <c r="F3136" s="7">
        <f t="shared" si="481"/>
        <v>34225.279999999999</v>
      </c>
      <c r="G3136" s="4">
        <f t="shared" si="482"/>
        <v>-0.54335499367992457</v>
      </c>
      <c r="H3136" s="4">
        <f t="shared" si="483"/>
        <v>-0.22743422447251466</v>
      </c>
      <c r="I3136" s="4">
        <f t="shared" si="484"/>
        <v>-0.19453774672442184</v>
      </c>
      <c r="J3136">
        <f t="shared" si="485"/>
        <v>1.1282411486522346</v>
      </c>
      <c r="K3136">
        <f t="shared" si="486"/>
        <v>3.7528651619508904</v>
      </c>
      <c r="L3136">
        <f t="shared" si="487"/>
        <v>0.24785880432606791</v>
      </c>
      <c r="M3136">
        <f t="shared" si="488"/>
        <v>0.24785880432606791</v>
      </c>
      <c r="N3136">
        <f t="shared" si="489"/>
        <v>3</v>
      </c>
    </row>
    <row r="3137" spans="1:14" x14ac:dyDescent="0.2">
      <c r="A3137">
        <f t="shared" si="490"/>
        <v>3120</v>
      </c>
      <c r="B3137" t="s">
        <v>4368</v>
      </c>
      <c r="C3137" s="7" t="s">
        <v>526</v>
      </c>
      <c r="D3137" s="6">
        <v>63105</v>
      </c>
      <c r="E3137" s="6">
        <v>63499.64</v>
      </c>
      <c r="F3137" s="7">
        <f t="shared" si="481"/>
        <v>60379.64</v>
      </c>
      <c r="G3137" s="4">
        <f t="shared" si="482"/>
        <v>0.84170388671187413</v>
      </c>
      <c r="H3137" s="4">
        <f t="shared" si="483"/>
        <v>0.91449981052079399</v>
      </c>
      <c r="I3137" s="4">
        <f t="shared" si="484"/>
        <v>0.94162172109724684</v>
      </c>
      <c r="J3137">
        <f t="shared" si="485"/>
        <v>1.2057692634894437</v>
      </c>
      <c r="K3137">
        <f t="shared" si="486"/>
        <v>9.6433565649571493E-2</v>
      </c>
      <c r="L3137">
        <f t="shared" si="487"/>
        <v>2.8589043666686367</v>
      </c>
      <c r="M3137">
        <f t="shared" si="488"/>
        <v>9.6433565649571493E-2</v>
      </c>
      <c r="N3137">
        <f t="shared" si="489"/>
        <v>2</v>
      </c>
    </row>
    <row r="3138" spans="1:14" x14ac:dyDescent="0.2">
      <c r="A3138">
        <f t="shared" si="490"/>
        <v>3121</v>
      </c>
      <c r="B3138" t="s">
        <v>4369</v>
      </c>
      <c r="C3138" s="7" t="s">
        <v>10</v>
      </c>
      <c r="D3138" s="6">
        <v>62814</v>
      </c>
      <c r="E3138" s="6">
        <v>93995.66</v>
      </c>
      <c r="F3138" s="7">
        <f t="shared" si="481"/>
        <v>90874.66</v>
      </c>
      <c r="G3138" s="4">
        <f t="shared" si="482"/>
        <v>0.82715116667309552</v>
      </c>
      <c r="H3138" s="4">
        <f t="shared" si="483"/>
        <v>2.2459455703893885</v>
      </c>
      <c r="I3138" s="4">
        <f t="shared" si="484"/>
        <v>2.2663417943244699</v>
      </c>
      <c r="J3138">
        <f t="shared" si="485"/>
        <v>8.2443083442283349</v>
      </c>
      <c r="K3138">
        <f t="shared" si="486"/>
        <v>4.7528706336310496</v>
      </c>
      <c r="L3138">
        <f t="shared" si="487"/>
        <v>11.601872386955009</v>
      </c>
      <c r="M3138">
        <f t="shared" si="488"/>
        <v>4.7528706336310496</v>
      </c>
      <c r="N3138">
        <f t="shared" si="489"/>
        <v>2</v>
      </c>
    </row>
    <row r="3139" spans="1:14" x14ac:dyDescent="0.2">
      <c r="A3139">
        <f t="shared" si="490"/>
        <v>3122</v>
      </c>
      <c r="B3139" t="s">
        <v>4370</v>
      </c>
      <c r="C3139" s="7" t="s">
        <v>1460</v>
      </c>
      <c r="D3139" s="6">
        <v>57919</v>
      </c>
      <c r="E3139" s="6">
        <v>51624.02</v>
      </c>
      <c r="F3139" s="7">
        <f t="shared" si="481"/>
        <v>48502.02</v>
      </c>
      <c r="G3139" s="4">
        <f t="shared" si="482"/>
        <v>0.58235541206889796</v>
      </c>
      <c r="H3139" s="4">
        <f t="shared" si="483"/>
        <v>0.39601431979739199</v>
      </c>
      <c r="I3139" s="4">
        <f t="shared" si="484"/>
        <v>0.42565151887520775</v>
      </c>
      <c r="J3139">
        <f t="shared" si="485"/>
        <v>0.14126016153287296</v>
      </c>
      <c r="K3139">
        <f t="shared" si="486"/>
        <v>0.28029457256415996</v>
      </c>
      <c r="L3139">
        <f t="shared" si="487"/>
        <v>0.92734659214424719</v>
      </c>
      <c r="M3139">
        <f t="shared" si="488"/>
        <v>0.14126016153287296</v>
      </c>
      <c r="N3139">
        <f t="shared" si="489"/>
        <v>1</v>
      </c>
    </row>
    <row r="3140" spans="1:14" x14ac:dyDescent="0.2">
      <c r="A3140">
        <f t="shared" si="490"/>
        <v>3123</v>
      </c>
      <c r="B3140" t="s">
        <v>4371</v>
      </c>
      <c r="C3140" s="7" t="s">
        <v>22</v>
      </c>
      <c r="D3140" s="6">
        <v>28059</v>
      </c>
      <c r="E3140" s="6">
        <v>26376.32</v>
      </c>
      <c r="F3140" s="7">
        <f t="shared" si="481"/>
        <v>23253.32</v>
      </c>
      <c r="G3140" s="4">
        <f t="shared" si="482"/>
        <v>-0.91092369569031317</v>
      </c>
      <c r="H3140" s="4">
        <f t="shared" si="483"/>
        <v>-0.70629159131606822</v>
      </c>
      <c r="I3140" s="4">
        <f t="shared" si="484"/>
        <v>-0.67116559135761622</v>
      </c>
      <c r="J3140">
        <f t="shared" si="485"/>
        <v>3.2304501234474641</v>
      </c>
      <c r="K3140">
        <f t="shared" si="486"/>
        <v>7.1630368580449755</v>
      </c>
      <c r="L3140">
        <f t="shared" si="487"/>
        <v>1.4510164152685963</v>
      </c>
      <c r="M3140">
        <f t="shared" si="488"/>
        <v>1.4510164152685963</v>
      </c>
      <c r="N3140">
        <f t="shared" si="489"/>
        <v>3</v>
      </c>
    </row>
    <row r="3141" spans="1:14" x14ac:dyDescent="0.2">
      <c r="A3141">
        <f t="shared" si="490"/>
        <v>3124</v>
      </c>
      <c r="B3141" t="s">
        <v>4372</v>
      </c>
      <c r="C3141" s="7" t="s">
        <v>171</v>
      </c>
      <c r="D3141" s="6">
        <v>20800</v>
      </c>
      <c r="E3141" s="6">
        <v>17520</v>
      </c>
      <c r="F3141" s="7">
        <f t="shared" si="481"/>
        <v>14396</v>
      </c>
      <c r="G3141" s="4">
        <f t="shared" si="482"/>
        <v>-1.2739415471043827</v>
      </c>
      <c r="H3141" s="4">
        <f t="shared" si="483"/>
        <v>-1.0929554809659121</v>
      </c>
      <c r="I3141" s="4">
        <f t="shared" si="484"/>
        <v>-1.0559323368457958</v>
      </c>
      <c r="J3141">
        <f t="shared" si="485"/>
        <v>5.9920099328547378</v>
      </c>
      <c r="K3141">
        <f t="shared" si="486"/>
        <v>11.060769451778647</v>
      </c>
      <c r="L3141">
        <f t="shared" si="487"/>
        <v>3.4359260649343666</v>
      </c>
      <c r="M3141">
        <f t="shared" si="488"/>
        <v>3.4359260649343666</v>
      </c>
      <c r="N3141">
        <f t="shared" si="489"/>
        <v>3</v>
      </c>
    </row>
    <row r="3142" spans="1:14" x14ac:dyDescent="0.2">
      <c r="A3142">
        <f t="shared" si="490"/>
        <v>3125</v>
      </c>
      <c r="B3142" t="s">
        <v>4373</v>
      </c>
      <c r="C3142" s="7" t="s">
        <v>10</v>
      </c>
      <c r="D3142" s="6">
        <v>42391</v>
      </c>
      <c r="E3142" s="6">
        <v>40401.14</v>
      </c>
      <c r="F3142" s="7">
        <f t="shared" si="481"/>
        <v>37276.14</v>
      </c>
      <c r="G3142" s="4">
        <f t="shared" si="482"/>
        <v>-0.19418973144366167</v>
      </c>
      <c r="H3142" s="4">
        <f t="shared" si="483"/>
        <v>-9.3972766698289953E-2</v>
      </c>
      <c r="I3142" s="4">
        <f t="shared" si="484"/>
        <v>-6.2006747151179868E-2</v>
      </c>
      <c r="J3142">
        <f t="shared" si="485"/>
        <v>0.46028378777054801</v>
      </c>
      <c r="K3142">
        <f t="shared" si="486"/>
        <v>2.422132805527311</v>
      </c>
      <c r="L3142">
        <f t="shared" si="487"/>
        <v>1.9395526536641772E-2</v>
      </c>
      <c r="M3142">
        <f t="shared" si="488"/>
        <v>1.9395526536641772E-2</v>
      </c>
      <c r="N3142">
        <f t="shared" si="489"/>
        <v>3</v>
      </c>
    </row>
    <row r="3143" spans="1:14" x14ac:dyDescent="0.2">
      <c r="A3143">
        <f t="shared" si="490"/>
        <v>3126</v>
      </c>
      <c r="B3143" t="s">
        <v>4374</v>
      </c>
      <c r="C3143" s="7" t="s">
        <v>226</v>
      </c>
      <c r="D3143" s="6">
        <v>38636</v>
      </c>
      <c r="E3143" s="6">
        <v>34917.839999999997</v>
      </c>
      <c r="F3143" s="7">
        <f t="shared" si="481"/>
        <v>31791.839999999997</v>
      </c>
      <c r="G3143" s="4">
        <f t="shared" si="482"/>
        <v>-0.38197483022583972</v>
      </c>
      <c r="H3143" s="4">
        <f t="shared" si="483"/>
        <v>-0.33337176155360115</v>
      </c>
      <c r="I3143" s="4">
        <f t="shared" si="484"/>
        <v>-0.30024768936404156</v>
      </c>
      <c r="J3143">
        <f t="shared" si="485"/>
        <v>1.1132021669630876</v>
      </c>
      <c r="K3143">
        <f t="shared" si="486"/>
        <v>3.7337804428081975</v>
      </c>
      <c r="L3143">
        <f t="shared" si="487"/>
        <v>0.21979720078843623</v>
      </c>
      <c r="M3143">
        <f t="shared" si="488"/>
        <v>0.21979720078843623</v>
      </c>
      <c r="N3143">
        <f t="shared" si="489"/>
        <v>3</v>
      </c>
    </row>
    <row r="3144" spans="1:14" x14ac:dyDescent="0.2">
      <c r="A3144">
        <f t="shared" si="490"/>
        <v>3127</v>
      </c>
      <c r="B3144" t="s">
        <v>4375</v>
      </c>
      <c r="C3144" s="7" t="s">
        <v>180</v>
      </c>
      <c r="D3144" s="6">
        <v>72850</v>
      </c>
      <c r="E3144" s="6">
        <v>67840.649999999994</v>
      </c>
      <c r="F3144" s="7">
        <f t="shared" si="481"/>
        <v>64713.649999999994</v>
      </c>
      <c r="G3144" s="4">
        <f t="shared" si="482"/>
        <v>1.3290449752957159</v>
      </c>
      <c r="H3144" s="4">
        <f t="shared" si="483"/>
        <v>1.1040268162758782</v>
      </c>
      <c r="I3144" s="4">
        <f t="shared" si="484"/>
        <v>1.1298934469255135</v>
      </c>
      <c r="J3144">
        <f t="shared" si="485"/>
        <v>2.5672453608894368</v>
      </c>
      <c r="K3144">
        <f t="shared" si="486"/>
        <v>0.52694084041428846</v>
      </c>
      <c r="L3144">
        <f t="shared" si="487"/>
        <v>4.8380380492509323</v>
      </c>
      <c r="M3144">
        <f t="shared" si="488"/>
        <v>0.52694084041428846</v>
      </c>
      <c r="N3144">
        <f t="shared" si="489"/>
        <v>2</v>
      </c>
    </row>
    <row r="3145" spans="1:14" x14ac:dyDescent="0.2">
      <c r="A3145">
        <f t="shared" si="490"/>
        <v>3128</v>
      </c>
      <c r="B3145" t="s">
        <v>4376</v>
      </c>
      <c r="C3145" s="7" t="s">
        <v>22</v>
      </c>
      <c r="D3145" s="6">
        <v>28059</v>
      </c>
      <c r="E3145" s="6">
        <v>7500.45</v>
      </c>
      <c r="F3145" s="7">
        <f t="shared" si="481"/>
        <v>4372.45</v>
      </c>
      <c r="G3145" s="4">
        <f t="shared" si="482"/>
        <v>-0.91092369569031317</v>
      </c>
      <c r="H3145" s="4">
        <f t="shared" si="483"/>
        <v>-1.5304055929245013</v>
      </c>
      <c r="I3145" s="4">
        <f t="shared" si="484"/>
        <v>-1.4913607408933003</v>
      </c>
      <c r="J3145">
        <f t="shared" si="485"/>
        <v>7.7158998632401739</v>
      </c>
      <c r="K3145">
        <f t="shared" si="486"/>
        <v>13.134035414973672</v>
      </c>
      <c r="L3145">
        <f t="shared" si="487"/>
        <v>4.8743651523796769</v>
      </c>
      <c r="M3145">
        <f t="shared" si="488"/>
        <v>4.8743651523796769</v>
      </c>
      <c r="N3145">
        <f t="shared" si="489"/>
        <v>3</v>
      </c>
    </row>
    <row r="3146" spans="1:14" x14ac:dyDescent="0.2">
      <c r="A3146">
        <f t="shared" si="490"/>
        <v>3129</v>
      </c>
      <c r="B3146" t="s">
        <v>4377</v>
      </c>
      <c r="C3146" s="7" t="s">
        <v>277</v>
      </c>
      <c r="D3146" s="6">
        <v>28454</v>
      </c>
      <c r="E3146" s="6">
        <v>25704.3</v>
      </c>
      <c r="F3146" s="7">
        <f t="shared" si="481"/>
        <v>22575.3</v>
      </c>
      <c r="G3146" s="4">
        <f t="shared" si="482"/>
        <v>-0.89117000354145548</v>
      </c>
      <c r="H3146" s="4">
        <f t="shared" si="483"/>
        <v>-0.73563175372240497</v>
      </c>
      <c r="I3146" s="4">
        <f t="shared" si="484"/>
        <v>-0.70061914489027577</v>
      </c>
      <c r="J3146">
        <f t="shared" si="485"/>
        <v>3.2977234075270605</v>
      </c>
      <c r="K3146">
        <f t="shared" si="486"/>
        <v>7.2595264784377331</v>
      </c>
      <c r="L3146">
        <f t="shared" si="487"/>
        <v>1.4953995659863439</v>
      </c>
      <c r="M3146">
        <f t="shared" si="488"/>
        <v>1.4953995659863439</v>
      </c>
      <c r="N3146">
        <f t="shared" si="489"/>
        <v>3</v>
      </c>
    </row>
    <row r="3147" spans="1:14" x14ac:dyDescent="0.2">
      <c r="A3147">
        <f t="shared" si="490"/>
        <v>3130</v>
      </c>
      <c r="B3147" t="s">
        <v>4378</v>
      </c>
      <c r="C3147" s="7" t="s">
        <v>22</v>
      </c>
      <c r="D3147" s="6">
        <v>29723</v>
      </c>
      <c r="E3147" s="6">
        <v>35836.99</v>
      </c>
      <c r="F3147" s="7">
        <f t="shared" si="481"/>
        <v>32706.989999999998</v>
      </c>
      <c r="G3147" s="4">
        <f t="shared" si="482"/>
        <v>-0.82770814192904962</v>
      </c>
      <c r="H3147" s="4">
        <f t="shared" si="483"/>
        <v>-0.29324198821979497</v>
      </c>
      <c r="I3147" s="4">
        <f t="shared" si="484"/>
        <v>-0.26049308107016617</v>
      </c>
      <c r="J3147">
        <f t="shared" si="485"/>
        <v>1.8092807221023164</v>
      </c>
      <c r="K3147">
        <f t="shared" si="486"/>
        <v>4.8969917659742492</v>
      </c>
      <c r="L3147">
        <f t="shared" si="487"/>
        <v>0.62562246739997518</v>
      </c>
      <c r="M3147">
        <f t="shared" si="488"/>
        <v>0.62562246739997518</v>
      </c>
      <c r="N3147">
        <f t="shared" si="489"/>
        <v>3</v>
      </c>
    </row>
    <row r="3148" spans="1:14" x14ac:dyDescent="0.2">
      <c r="A3148">
        <f t="shared" si="490"/>
        <v>3131</v>
      </c>
      <c r="B3148" t="s">
        <v>4379</v>
      </c>
      <c r="C3148" s="7" t="s">
        <v>122</v>
      </c>
      <c r="D3148" s="6">
        <v>16432</v>
      </c>
      <c r="E3148" s="6">
        <v>16994.84</v>
      </c>
      <c r="F3148" s="7">
        <f t="shared" si="481"/>
        <v>13863.84</v>
      </c>
      <c r="G3148" s="4">
        <f t="shared" si="482"/>
        <v>-1.4923823757276993</v>
      </c>
      <c r="H3148" s="4">
        <f t="shared" si="483"/>
        <v>-1.1158837862087796</v>
      </c>
      <c r="I3148" s="4">
        <f t="shared" si="484"/>
        <v>-1.0790496535148322</v>
      </c>
      <c r="J3148">
        <f t="shared" si="485"/>
        <v>6.8414425129887135</v>
      </c>
      <c r="K3148">
        <f t="shared" si="486"/>
        <v>12.216098853336185</v>
      </c>
      <c r="L3148">
        <f t="shared" si="487"/>
        <v>4.0880339275042301</v>
      </c>
      <c r="M3148">
        <f t="shared" si="488"/>
        <v>4.0880339275042301</v>
      </c>
      <c r="N3148">
        <f t="shared" si="489"/>
        <v>3</v>
      </c>
    </row>
    <row r="3149" spans="1:14" x14ac:dyDescent="0.2">
      <c r="A3149">
        <f t="shared" si="490"/>
        <v>3132</v>
      </c>
      <c r="B3149" t="s">
        <v>4380</v>
      </c>
      <c r="C3149" s="7" t="s">
        <v>10</v>
      </c>
      <c r="D3149" s="6">
        <v>58815</v>
      </c>
      <c r="E3149" s="6">
        <v>54769.96</v>
      </c>
      <c r="F3149" s="7">
        <f t="shared" si="481"/>
        <v>51637.96</v>
      </c>
      <c r="G3149" s="4">
        <f t="shared" si="482"/>
        <v>0.62716378717111676</v>
      </c>
      <c r="H3149" s="4">
        <f t="shared" si="483"/>
        <v>0.53336497977862918</v>
      </c>
      <c r="I3149" s="4">
        <f t="shared" si="484"/>
        <v>0.56187843941620685</v>
      </c>
      <c r="J3149">
        <f t="shared" si="485"/>
        <v>0.28842329847425302</v>
      </c>
      <c r="K3149">
        <f t="shared" si="486"/>
        <v>0.12607912363951254</v>
      </c>
      <c r="L3149">
        <f t="shared" si="487"/>
        <v>1.2854664990886178</v>
      </c>
      <c r="M3149">
        <f t="shared" si="488"/>
        <v>0.12607912363951254</v>
      </c>
      <c r="N3149">
        <f t="shared" si="489"/>
        <v>2</v>
      </c>
    </row>
    <row r="3150" spans="1:14" x14ac:dyDescent="0.2">
      <c r="A3150">
        <f t="shared" si="490"/>
        <v>3133</v>
      </c>
      <c r="B3150" t="s">
        <v>4381</v>
      </c>
      <c r="C3150" s="7" t="s">
        <v>10</v>
      </c>
      <c r="D3150" s="6">
        <v>59388</v>
      </c>
      <c r="E3150" s="6">
        <v>80696.179999999993</v>
      </c>
      <c r="F3150" s="7">
        <f t="shared" si="481"/>
        <v>77563.179999999993</v>
      </c>
      <c r="G3150" s="4">
        <f t="shared" si="482"/>
        <v>0.65581914312376333</v>
      </c>
      <c r="H3150" s="4">
        <f t="shared" si="483"/>
        <v>1.6652948410661133</v>
      </c>
      <c r="I3150" s="4">
        <f t="shared" si="484"/>
        <v>1.6880839423747833</v>
      </c>
      <c r="J3150">
        <f t="shared" si="485"/>
        <v>4.1393707708097507</v>
      </c>
      <c r="K3150">
        <f t="shared" si="486"/>
        <v>1.9022461294170463</v>
      </c>
      <c r="L3150">
        <f t="shared" si="487"/>
        <v>6.6168915990569133</v>
      </c>
      <c r="M3150">
        <f t="shared" si="488"/>
        <v>1.9022461294170463</v>
      </c>
      <c r="N3150">
        <f t="shared" si="489"/>
        <v>2</v>
      </c>
    </row>
    <row r="3151" spans="1:14" x14ac:dyDescent="0.2">
      <c r="A3151">
        <f t="shared" si="490"/>
        <v>3134</v>
      </c>
      <c r="B3151" t="s">
        <v>4382</v>
      </c>
      <c r="C3151" s="7" t="s">
        <v>1444</v>
      </c>
      <c r="D3151" s="6">
        <v>34856</v>
      </c>
      <c r="E3151" s="6">
        <v>31090.19</v>
      </c>
      <c r="F3151" s="7">
        <f t="shared" si="481"/>
        <v>27956.19</v>
      </c>
      <c r="G3151" s="4">
        <f t="shared" si="482"/>
        <v>-0.57101016268832527</v>
      </c>
      <c r="H3151" s="4">
        <f t="shared" si="483"/>
        <v>-0.50048564601331169</v>
      </c>
      <c r="I3151" s="4">
        <f t="shared" si="484"/>
        <v>-0.46687038870557318</v>
      </c>
      <c r="J3151">
        <f t="shared" si="485"/>
        <v>1.8413601057152147</v>
      </c>
      <c r="K3151">
        <f t="shared" si="486"/>
        <v>4.9921707184738553</v>
      </c>
      <c r="L3151">
        <f t="shared" si="487"/>
        <v>0.58735161017176307</v>
      </c>
      <c r="M3151">
        <f t="shared" si="488"/>
        <v>0.58735161017176307</v>
      </c>
      <c r="N3151">
        <f t="shared" si="489"/>
        <v>3</v>
      </c>
    </row>
    <row r="3152" spans="1:14" x14ac:dyDescent="0.2">
      <c r="A3152">
        <f t="shared" si="490"/>
        <v>3135</v>
      </c>
      <c r="B3152" t="s">
        <v>4384</v>
      </c>
      <c r="C3152" s="7" t="s">
        <v>109</v>
      </c>
      <c r="D3152" s="6">
        <v>30139</v>
      </c>
      <c r="E3152" s="6">
        <v>28828.22</v>
      </c>
      <c r="F3152" s="7">
        <f t="shared" si="481"/>
        <v>25693.22</v>
      </c>
      <c r="G3152" s="4">
        <f t="shared" si="482"/>
        <v>-0.80690425348873385</v>
      </c>
      <c r="H3152" s="4">
        <f t="shared" si="483"/>
        <v>-0.59924247937877906</v>
      </c>
      <c r="I3152" s="4">
        <f t="shared" si="484"/>
        <v>-0.56517502284291776</v>
      </c>
      <c r="J3152">
        <f t="shared" si="485"/>
        <v>2.6109938116786475</v>
      </c>
      <c r="K3152">
        <f t="shared" si="486"/>
        <v>6.2252537439797715</v>
      </c>
      <c r="L3152">
        <f t="shared" si="487"/>
        <v>1.0488002514266541</v>
      </c>
      <c r="M3152">
        <f t="shared" si="488"/>
        <v>1.0488002514266541</v>
      </c>
      <c r="N3152">
        <f t="shared" si="489"/>
        <v>3</v>
      </c>
    </row>
    <row r="3153" spans="1:14" x14ac:dyDescent="0.2">
      <c r="A3153">
        <f t="shared" si="490"/>
        <v>3136</v>
      </c>
      <c r="B3153" t="s">
        <v>4385</v>
      </c>
      <c r="C3153" s="7" t="s">
        <v>307</v>
      </c>
      <c r="D3153" s="6">
        <v>31609</v>
      </c>
      <c r="E3153" s="6">
        <v>25178.11</v>
      </c>
      <c r="F3153" s="7">
        <f t="shared" si="481"/>
        <v>22042.11</v>
      </c>
      <c r="G3153" s="4">
        <f t="shared" si="482"/>
        <v>-0.73339051308665615</v>
      </c>
      <c r="H3153" s="4">
        <f t="shared" si="483"/>
        <v>-0.75860502841153665</v>
      </c>
      <c r="I3153" s="4">
        <f t="shared" si="484"/>
        <v>-0.72378120531338819</v>
      </c>
      <c r="J3153">
        <f t="shared" si="485"/>
        <v>3.0458739966100348</v>
      </c>
      <c r="K3153">
        <f t="shared" si="486"/>
        <v>6.8584561393424153</v>
      </c>
      <c r="L3153">
        <f t="shared" si="487"/>
        <v>1.3346695347205941</v>
      </c>
      <c r="M3153">
        <f t="shared" si="488"/>
        <v>1.3346695347205941</v>
      </c>
      <c r="N3153">
        <f t="shared" si="489"/>
        <v>3</v>
      </c>
    </row>
    <row r="3154" spans="1:14" x14ac:dyDescent="0.2">
      <c r="A3154">
        <f t="shared" si="490"/>
        <v>3137</v>
      </c>
      <c r="B3154" t="s">
        <v>4386</v>
      </c>
      <c r="C3154" s="7" t="s">
        <v>1412</v>
      </c>
      <c r="D3154" s="6">
        <v>33505</v>
      </c>
      <c r="E3154" s="6">
        <v>28670.65</v>
      </c>
      <c r="F3154" s="7">
        <f t="shared" si="481"/>
        <v>25533.65</v>
      </c>
      <c r="G3154" s="4">
        <f t="shared" si="482"/>
        <v>-0.63857279077213958</v>
      </c>
      <c r="H3154" s="4">
        <f t="shared" si="483"/>
        <v>-0.60612193146408377</v>
      </c>
      <c r="I3154" s="4">
        <f t="shared" si="484"/>
        <v>-0.57210682948166947</v>
      </c>
      <c r="J3154">
        <f t="shared" si="485"/>
        <v>2.2980689133564729</v>
      </c>
      <c r="K3154">
        <f t="shared" si="486"/>
        <v>5.7211378840319398</v>
      </c>
      <c r="L3154">
        <f t="shared" si="487"/>
        <v>0.85601739421933487</v>
      </c>
      <c r="M3154">
        <f t="shared" si="488"/>
        <v>0.85601739421933487</v>
      </c>
      <c r="N3154">
        <f t="shared" si="489"/>
        <v>3</v>
      </c>
    </row>
    <row r="3155" spans="1:14" x14ac:dyDescent="0.2">
      <c r="A3155">
        <f t="shared" si="490"/>
        <v>3138</v>
      </c>
      <c r="B3155" t="s">
        <v>4387</v>
      </c>
      <c r="C3155" s="7" t="s">
        <v>42</v>
      </c>
      <c r="D3155" s="6">
        <v>42738</v>
      </c>
      <c r="E3155" s="6">
        <v>43405.94</v>
      </c>
      <c r="F3155" s="7">
        <f t="shared" ref="F3155:F3218" si="491">E3155-A3155</f>
        <v>40267.94</v>
      </c>
      <c r="G3155" s="4">
        <f t="shared" ref="G3155:G3218" si="492">STANDARDIZE(D3155,$D$14,$D$15)</f>
        <v>-0.17683648796099433</v>
      </c>
      <c r="H3155" s="4">
        <f t="shared" ref="H3155:H3218" si="493">STANDARDIZE(E3155,$E$14,$E$15)</f>
        <v>3.721576935504279E-2</v>
      </c>
      <c r="I3155" s="4">
        <f t="shared" ref="I3155:I3218" si="494">STANDARDIZE(F3155,$F$14,$F$15)</f>
        <v>6.7958654251449438E-2</v>
      </c>
      <c r="J3155">
        <f t="shared" ref="J3155:J3218" si="495">SUMXMY2($E$3:$G$3,G3155:I3155)</f>
        <v>0.29972113943320083</v>
      </c>
      <c r="K3155">
        <f t="shared" ref="K3155:K3218" si="496">SUMXMY2($E$4:$G$4,G3155:I3155)</f>
        <v>2.0046342457086208</v>
      </c>
      <c r="L3155">
        <f t="shared" ref="L3155:L3218" si="497">SUMXMY2($E$5:$G$5,G3155:I3155)</f>
        <v>4.067968596014012E-2</v>
      </c>
      <c r="M3155">
        <f t="shared" ref="M3155:M3218" si="498">MIN(J3155:L3155)</f>
        <v>4.067968596014012E-2</v>
      </c>
      <c r="N3155">
        <f t="shared" ref="N3155:N3218" si="499">MATCH(M3155,J3155:L3155,0)</f>
        <v>3</v>
      </c>
    </row>
    <row r="3156" spans="1:14" x14ac:dyDescent="0.2">
      <c r="A3156">
        <f t="shared" ref="A3156:A3219" si="500">A3155+1</f>
        <v>3139</v>
      </c>
      <c r="B3156" t="s">
        <v>4388</v>
      </c>
      <c r="C3156" s="7" t="s">
        <v>4389</v>
      </c>
      <c r="D3156" s="6">
        <v>43786</v>
      </c>
      <c r="E3156" s="6">
        <v>38627.279999999999</v>
      </c>
      <c r="F3156" s="7">
        <f t="shared" si="491"/>
        <v>35488.28</v>
      </c>
      <c r="G3156" s="4">
        <f t="shared" si="492"/>
        <v>-0.12442669208250628</v>
      </c>
      <c r="H3156" s="4">
        <f t="shared" si="493"/>
        <v>-0.17141888509670736</v>
      </c>
      <c r="I3156" s="4">
        <f t="shared" si="494"/>
        <v>-0.1396723473088457</v>
      </c>
      <c r="J3156">
        <f t="shared" si="495"/>
        <v>0.51769347093144336</v>
      </c>
      <c r="K3156">
        <f t="shared" si="496"/>
        <v>2.5352692348781729</v>
      </c>
      <c r="L3156">
        <f t="shared" si="497"/>
        <v>2.9968390597490468E-2</v>
      </c>
      <c r="M3156">
        <f t="shared" si="498"/>
        <v>2.9968390597490468E-2</v>
      </c>
      <c r="N3156">
        <f t="shared" si="499"/>
        <v>3</v>
      </c>
    </row>
    <row r="3157" spans="1:14" x14ac:dyDescent="0.2">
      <c r="A3157">
        <f t="shared" si="500"/>
        <v>3140</v>
      </c>
      <c r="B3157" t="s">
        <v>4390</v>
      </c>
      <c r="C3157" s="7" t="s">
        <v>10</v>
      </c>
      <c r="D3157" s="6">
        <v>61672</v>
      </c>
      <c r="E3157" s="6">
        <v>80635.98</v>
      </c>
      <c r="F3157" s="7">
        <f t="shared" si="491"/>
        <v>77495.98</v>
      </c>
      <c r="G3157" s="4">
        <f t="shared" si="492"/>
        <v>0.77004049215665149</v>
      </c>
      <c r="H3157" s="4">
        <f t="shared" si="493"/>
        <v>1.6626665297407637</v>
      </c>
      <c r="I3157" s="4">
        <f t="shared" si="494"/>
        <v>1.6851647382253563</v>
      </c>
      <c r="J3157">
        <f t="shared" si="495"/>
        <v>4.2234448335816381</v>
      </c>
      <c r="K3157">
        <f t="shared" si="496"/>
        <v>1.8531323835426061</v>
      </c>
      <c r="L3157">
        <f t="shared" si="497"/>
        <v>6.784898164249114</v>
      </c>
      <c r="M3157">
        <f t="shared" si="498"/>
        <v>1.8531323835426061</v>
      </c>
      <c r="N3157">
        <f t="shared" si="499"/>
        <v>2</v>
      </c>
    </row>
    <row r="3158" spans="1:14" x14ac:dyDescent="0.2">
      <c r="A3158">
        <f t="shared" si="500"/>
        <v>3141</v>
      </c>
      <c r="B3158" t="s">
        <v>4391</v>
      </c>
      <c r="C3158" s="7" t="s">
        <v>566</v>
      </c>
      <c r="D3158" s="6">
        <v>27152</v>
      </c>
      <c r="E3158" s="6">
        <v>24558.79</v>
      </c>
      <c r="F3158" s="7">
        <f t="shared" si="491"/>
        <v>21417.79</v>
      </c>
      <c r="G3158" s="4">
        <f t="shared" si="492"/>
        <v>-0.95628217361186718</v>
      </c>
      <c r="H3158" s="4">
        <f t="shared" si="493"/>
        <v>-0.78564432691677832</v>
      </c>
      <c r="I3158" s="4">
        <f t="shared" si="494"/>
        <v>-0.75090200195878209</v>
      </c>
      <c r="J3158">
        <f t="shared" si="495"/>
        <v>3.65612831302774</v>
      </c>
      <c r="K3158">
        <f t="shared" si="496"/>
        <v>7.7873235536880436</v>
      </c>
      <c r="L3158">
        <f t="shared" si="497"/>
        <v>1.7389661819676383</v>
      </c>
      <c r="M3158">
        <f t="shared" si="498"/>
        <v>1.7389661819676383</v>
      </c>
      <c r="N3158">
        <f t="shared" si="499"/>
        <v>3</v>
      </c>
    </row>
    <row r="3159" spans="1:14" x14ac:dyDescent="0.2">
      <c r="A3159">
        <f t="shared" si="500"/>
        <v>3142</v>
      </c>
      <c r="B3159" t="s">
        <v>4392</v>
      </c>
      <c r="C3159" s="7" t="s">
        <v>1648</v>
      </c>
      <c r="D3159" s="6">
        <v>44331</v>
      </c>
      <c r="E3159" s="6">
        <v>40068.86</v>
      </c>
      <c r="F3159" s="7">
        <f t="shared" si="491"/>
        <v>36926.86</v>
      </c>
      <c r="G3159" s="4">
        <f t="shared" si="492"/>
        <v>-9.7171597851804001E-2</v>
      </c>
      <c r="H3159" s="4">
        <f t="shared" si="493"/>
        <v>-0.10847999738246235</v>
      </c>
      <c r="I3159" s="4">
        <f t="shared" si="494"/>
        <v>-7.7179658242131854E-2</v>
      </c>
      <c r="J3159">
        <f t="shared" si="495"/>
        <v>0.39918403955650195</v>
      </c>
      <c r="K3159">
        <f t="shared" si="496"/>
        <v>2.2704620199549699</v>
      </c>
      <c r="L3159">
        <f t="shared" si="497"/>
        <v>1.3342905232991267E-2</v>
      </c>
      <c r="M3159">
        <f t="shared" si="498"/>
        <v>1.3342905232991267E-2</v>
      </c>
      <c r="N3159">
        <f t="shared" si="499"/>
        <v>3</v>
      </c>
    </row>
    <row r="3160" spans="1:14" x14ac:dyDescent="0.2">
      <c r="A3160">
        <f t="shared" si="500"/>
        <v>3143</v>
      </c>
      <c r="B3160" t="s">
        <v>4393</v>
      </c>
      <c r="C3160" s="7" t="s">
        <v>122</v>
      </c>
      <c r="D3160" s="6">
        <v>22880</v>
      </c>
      <c r="E3160" s="6">
        <v>23406.14</v>
      </c>
      <c r="F3160" s="7">
        <f t="shared" si="491"/>
        <v>20263.14</v>
      </c>
      <c r="G3160" s="4">
        <f t="shared" si="492"/>
        <v>-1.1699221049028032</v>
      </c>
      <c r="H3160" s="4">
        <f t="shared" si="493"/>
        <v>-0.83596863005904198</v>
      </c>
      <c r="I3160" s="4">
        <f t="shared" si="494"/>
        <v>-0.80106061908878601</v>
      </c>
      <c r="J3160">
        <f t="shared" si="495"/>
        <v>4.4410441093963193</v>
      </c>
      <c r="K3160">
        <f t="shared" si="496"/>
        <v>8.9215089689877356</v>
      </c>
      <c r="L3160">
        <f t="shared" si="497"/>
        <v>2.2951311747520005</v>
      </c>
      <c r="M3160">
        <f t="shared" si="498"/>
        <v>2.2951311747520005</v>
      </c>
      <c r="N3160">
        <f t="shared" si="499"/>
        <v>3</v>
      </c>
    </row>
    <row r="3161" spans="1:14" x14ac:dyDescent="0.2">
      <c r="A3161">
        <f t="shared" si="500"/>
        <v>3144</v>
      </c>
      <c r="B3161" t="s">
        <v>4394</v>
      </c>
      <c r="C3161" s="7" t="s">
        <v>30</v>
      </c>
      <c r="D3161" s="6">
        <v>15080</v>
      </c>
      <c r="E3161" s="7">
        <v>547.38</v>
      </c>
      <c r="F3161" s="7">
        <f t="shared" si="491"/>
        <v>-2596.62</v>
      </c>
      <c r="G3161" s="4">
        <f t="shared" si="492"/>
        <v>-1.5599950131587257</v>
      </c>
      <c r="H3161" s="4">
        <f t="shared" si="493"/>
        <v>-1.8339742412126887</v>
      </c>
      <c r="I3161" s="4">
        <f t="shared" si="494"/>
        <v>-1.7941008906202276</v>
      </c>
      <c r="J3161">
        <f t="shared" si="495"/>
        <v>12.014905748743832</v>
      </c>
      <c r="K3161">
        <f t="shared" si="496"/>
        <v>18.766137876653396</v>
      </c>
      <c r="L3161">
        <f t="shared" si="497"/>
        <v>8.2838545810769482</v>
      </c>
      <c r="M3161">
        <f t="shared" si="498"/>
        <v>8.2838545810769482</v>
      </c>
      <c r="N3161">
        <f t="shared" si="499"/>
        <v>3</v>
      </c>
    </row>
    <row r="3162" spans="1:14" x14ac:dyDescent="0.2">
      <c r="A3162">
        <f t="shared" si="500"/>
        <v>3145</v>
      </c>
      <c r="B3162" t="s">
        <v>4396</v>
      </c>
      <c r="C3162" s="7" t="s">
        <v>822</v>
      </c>
      <c r="D3162" s="6">
        <v>28775</v>
      </c>
      <c r="E3162" s="6">
        <v>29836</v>
      </c>
      <c r="F3162" s="7">
        <f t="shared" si="491"/>
        <v>26691</v>
      </c>
      <c r="G3162" s="4">
        <f t="shared" si="492"/>
        <v>-0.87511700308630791</v>
      </c>
      <c r="H3162" s="4">
        <f t="shared" si="493"/>
        <v>-0.5552431506834159</v>
      </c>
      <c r="I3162" s="4">
        <f t="shared" si="494"/>
        <v>-0.52183092289923327</v>
      </c>
      <c r="J3162">
        <f t="shared" si="495"/>
        <v>2.6194638185865426</v>
      </c>
      <c r="K3162">
        <f t="shared" si="496"/>
        <v>6.2373453894705335</v>
      </c>
      <c r="L3162">
        <f t="shared" si="497"/>
        <v>1.0612701774290048</v>
      </c>
      <c r="M3162">
        <f t="shared" si="498"/>
        <v>1.0612701774290048</v>
      </c>
      <c r="N3162">
        <f t="shared" si="499"/>
        <v>3</v>
      </c>
    </row>
    <row r="3163" spans="1:14" x14ac:dyDescent="0.2">
      <c r="A3163">
        <f t="shared" si="500"/>
        <v>3146</v>
      </c>
      <c r="B3163" t="s">
        <v>4398</v>
      </c>
      <c r="C3163" s="7" t="s">
        <v>10</v>
      </c>
      <c r="D3163" s="6">
        <v>50919</v>
      </c>
      <c r="E3163" s="6">
        <v>48221.8</v>
      </c>
      <c r="F3163" s="7">
        <f t="shared" si="491"/>
        <v>45075.8</v>
      </c>
      <c r="G3163" s="4">
        <f t="shared" si="492"/>
        <v>0.23228998158281364</v>
      </c>
      <c r="H3163" s="4">
        <f t="shared" si="493"/>
        <v>0.24747456303109527</v>
      </c>
      <c r="I3163" s="4">
        <f t="shared" si="494"/>
        <v>0.2768146789815934</v>
      </c>
      <c r="J3163">
        <f t="shared" si="495"/>
        <v>6.7202217797850943E-3</v>
      </c>
      <c r="K3163">
        <f t="shared" si="496"/>
        <v>0.83797140731298669</v>
      </c>
      <c r="L3163">
        <f t="shared" si="497"/>
        <v>0.33203315955869894</v>
      </c>
      <c r="M3163">
        <f t="shared" si="498"/>
        <v>6.7202217797850943E-3</v>
      </c>
      <c r="N3163">
        <f t="shared" si="499"/>
        <v>1</v>
      </c>
    </row>
    <row r="3164" spans="1:14" x14ac:dyDescent="0.2">
      <c r="A3164">
        <f t="shared" si="500"/>
        <v>3147</v>
      </c>
      <c r="B3164" t="s">
        <v>4399</v>
      </c>
      <c r="C3164" s="7" t="s">
        <v>4058</v>
      </c>
      <c r="D3164" s="6">
        <v>48924</v>
      </c>
      <c r="E3164" s="6">
        <v>49618.29</v>
      </c>
      <c r="F3164" s="7">
        <f t="shared" si="491"/>
        <v>46471.29</v>
      </c>
      <c r="G3164" s="4">
        <f t="shared" si="492"/>
        <v>0.13252133389427961</v>
      </c>
      <c r="H3164" s="4">
        <f t="shared" si="493"/>
        <v>0.30844483683072194</v>
      </c>
      <c r="I3164" s="4">
        <f t="shared" si="494"/>
        <v>0.33743551526856269</v>
      </c>
      <c r="J3164">
        <f t="shared" si="495"/>
        <v>3.2413807350613597E-2</v>
      </c>
      <c r="K3164">
        <f t="shared" si="496"/>
        <v>0.87452630867335901</v>
      </c>
      <c r="L3164">
        <f t="shared" si="497"/>
        <v>0.35974407240176387</v>
      </c>
      <c r="M3164">
        <f t="shared" si="498"/>
        <v>3.2413807350613597E-2</v>
      </c>
      <c r="N3164">
        <f t="shared" si="499"/>
        <v>1</v>
      </c>
    </row>
    <row r="3165" spans="1:14" x14ac:dyDescent="0.2">
      <c r="A3165">
        <f t="shared" si="500"/>
        <v>3148</v>
      </c>
      <c r="B3165" t="s">
        <v>4400</v>
      </c>
      <c r="C3165" s="7" t="s">
        <v>464</v>
      </c>
      <c r="D3165" s="6">
        <v>82259</v>
      </c>
      <c r="E3165" s="6">
        <v>79669.039999999994</v>
      </c>
      <c r="F3165" s="7">
        <f t="shared" si="491"/>
        <v>76521.039999999994</v>
      </c>
      <c r="G3165" s="4">
        <f t="shared" si="492"/>
        <v>1.7995829232162255</v>
      </c>
      <c r="H3165" s="4">
        <f t="shared" si="493"/>
        <v>1.6204502614196077</v>
      </c>
      <c r="I3165" s="4">
        <f t="shared" si="494"/>
        <v>1.6428128201681733</v>
      </c>
      <c r="J3165">
        <f t="shared" si="495"/>
        <v>6.0648091906060646</v>
      </c>
      <c r="K3165">
        <f t="shared" si="496"/>
        <v>2.5252291042591066</v>
      </c>
      <c r="L3165">
        <f t="shared" si="497"/>
        <v>9.3610533728827754</v>
      </c>
      <c r="M3165">
        <f t="shared" si="498"/>
        <v>2.5252291042591066</v>
      </c>
      <c r="N3165">
        <f t="shared" si="499"/>
        <v>2</v>
      </c>
    </row>
    <row r="3166" spans="1:14" x14ac:dyDescent="0.2">
      <c r="A3166">
        <f t="shared" si="500"/>
        <v>3149</v>
      </c>
      <c r="B3166" t="s">
        <v>4401</v>
      </c>
      <c r="C3166" s="7" t="s">
        <v>1114</v>
      </c>
      <c r="D3166" s="6">
        <v>50415</v>
      </c>
      <c r="E3166" s="6">
        <v>44986.52</v>
      </c>
      <c r="F3166" s="7">
        <f t="shared" si="491"/>
        <v>41837.519999999997</v>
      </c>
      <c r="G3166" s="4">
        <f t="shared" si="492"/>
        <v>0.20708527058781556</v>
      </c>
      <c r="H3166" s="4">
        <f t="shared" si="493"/>
        <v>0.10622334933213802</v>
      </c>
      <c r="I3166" s="4">
        <f t="shared" si="494"/>
        <v>0.13614205378802874</v>
      </c>
      <c r="J3166">
        <f t="shared" si="495"/>
        <v>5.0445524506871377E-2</v>
      </c>
      <c r="K3166">
        <f t="shared" si="496"/>
        <v>1.1668961550457135</v>
      </c>
      <c r="L3166">
        <f t="shared" si="497"/>
        <v>0.17430590086984676</v>
      </c>
      <c r="M3166">
        <f t="shared" si="498"/>
        <v>5.0445524506871377E-2</v>
      </c>
      <c r="N3166">
        <f t="shared" si="499"/>
        <v>1</v>
      </c>
    </row>
    <row r="3167" spans="1:14" x14ac:dyDescent="0.2">
      <c r="A3167">
        <f t="shared" si="500"/>
        <v>3150</v>
      </c>
      <c r="B3167" t="s">
        <v>4402</v>
      </c>
      <c r="C3167" s="7" t="s">
        <v>991</v>
      </c>
      <c r="D3167" s="6">
        <v>52601</v>
      </c>
      <c r="E3167" s="6">
        <v>50056.63</v>
      </c>
      <c r="F3167" s="7">
        <f t="shared" si="491"/>
        <v>46906.63</v>
      </c>
      <c r="G3167" s="4">
        <f t="shared" si="492"/>
        <v>0.31640570359389847</v>
      </c>
      <c r="H3167" s="4">
        <f t="shared" si="493"/>
        <v>0.32758261069041889</v>
      </c>
      <c r="I3167" s="4">
        <f t="shared" si="494"/>
        <v>0.35634691905445087</v>
      </c>
      <c r="J3167">
        <f t="shared" si="495"/>
        <v>1.8490673174022629E-2</v>
      </c>
      <c r="K3167">
        <f t="shared" si="496"/>
        <v>0.60374105398821321</v>
      </c>
      <c r="L3167">
        <f t="shared" si="497"/>
        <v>0.51137531003120784</v>
      </c>
      <c r="M3167">
        <f t="shared" si="498"/>
        <v>1.8490673174022629E-2</v>
      </c>
      <c r="N3167">
        <f t="shared" si="499"/>
        <v>1</v>
      </c>
    </row>
    <row r="3168" spans="1:14" x14ac:dyDescent="0.2">
      <c r="A3168">
        <f t="shared" si="500"/>
        <v>3151</v>
      </c>
      <c r="B3168" t="s">
        <v>4403</v>
      </c>
      <c r="C3168" s="7" t="s">
        <v>221</v>
      </c>
      <c r="D3168" s="6">
        <v>21424</v>
      </c>
      <c r="E3168" s="6">
        <v>9786.7999999999993</v>
      </c>
      <c r="F3168" s="7">
        <f t="shared" si="491"/>
        <v>6635.7999999999993</v>
      </c>
      <c r="G3168" s="4">
        <f t="shared" si="492"/>
        <v>-1.2427357144439088</v>
      </c>
      <c r="H3168" s="4">
        <f t="shared" si="493"/>
        <v>-1.4305843371319238</v>
      </c>
      <c r="I3168" s="4">
        <f t="shared" si="494"/>
        <v>-1.3930395993515392</v>
      </c>
      <c r="J3168">
        <f t="shared" si="495"/>
        <v>7.930312561258642</v>
      </c>
      <c r="K3168">
        <f t="shared" si="496"/>
        <v>13.570903638699313</v>
      </c>
      <c r="L3168">
        <f t="shared" si="497"/>
        <v>4.9620647786975054</v>
      </c>
      <c r="M3168">
        <f t="shared" si="498"/>
        <v>4.9620647786975054</v>
      </c>
      <c r="N3168">
        <f t="shared" si="499"/>
        <v>3</v>
      </c>
    </row>
    <row r="3169" spans="1:14" x14ac:dyDescent="0.2">
      <c r="A3169">
        <f t="shared" si="500"/>
        <v>3152</v>
      </c>
      <c r="B3169" t="s">
        <v>4404</v>
      </c>
      <c r="C3169" s="7" t="s">
        <v>34</v>
      </c>
      <c r="D3169" s="6">
        <v>61281</v>
      </c>
      <c r="E3169" s="6">
        <v>56505.16</v>
      </c>
      <c r="F3169" s="7">
        <f t="shared" si="491"/>
        <v>53353.16</v>
      </c>
      <c r="G3169" s="4">
        <f t="shared" si="492"/>
        <v>0.75048683739664301</v>
      </c>
      <c r="H3169" s="4">
        <f t="shared" si="493"/>
        <v>0.60912321585415619</v>
      </c>
      <c r="I3169" s="4">
        <f t="shared" si="494"/>
        <v>0.63638765008730458</v>
      </c>
      <c r="J3169">
        <f t="shared" si="495"/>
        <v>0.48670429913895352</v>
      </c>
      <c r="K3169">
        <f t="shared" si="496"/>
        <v>3.9388525791465817E-2</v>
      </c>
      <c r="L3169">
        <f t="shared" si="497"/>
        <v>1.6751614516069218</v>
      </c>
      <c r="M3169">
        <f t="shared" si="498"/>
        <v>3.9388525791465817E-2</v>
      </c>
      <c r="N3169">
        <f t="shared" si="499"/>
        <v>2</v>
      </c>
    </row>
    <row r="3170" spans="1:14" x14ac:dyDescent="0.2">
      <c r="A3170">
        <f t="shared" si="500"/>
        <v>3153</v>
      </c>
      <c r="B3170" t="s">
        <v>4405</v>
      </c>
      <c r="C3170" s="7" t="s">
        <v>22</v>
      </c>
      <c r="D3170" s="6">
        <v>28059</v>
      </c>
      <c r="E3170" s="6">
        <v>25522.84</v>
      </c>
      <c r="F3170" s="7">
        <f t="shared" si="491"/>
        <v>22369.84</v>
      </c>
      <c r="G3170" s="4">
        <f t="shared" si="492"/>
        <v>-0.91092369569031317</v>
      </c>
      <c r="H3170" s="4">
        <f t="shared" si="493"/>
        <v>-0.7435542350031018</v>
      </c>
      <c r="I3170" s="4">
        <f t="shared" si="494"/>
        <v>-0.70954443781499799</v>
      </c>
      <c r="J3170">
        <f t="shared" si="495"/>
        <v>3.3775807779843081</v>
      </c>
      <c r="K3170">
        <f t="shared" si="496"/>
        <v>7.3785044024535713</v>
      </c>
      <c r="L3170">
        <f t="shared" si="497"/>
        <v>1.5489724301814194</v>
      </c>
      <c r="M3170">
        <f t="shared" si="498"/>
        <v>1.5489724301814194</v>
      </c>
      <c r="N3170">
        <f t="shared" si="499"/>
        <v>3</v>
      </c>
    </row>
    <row r="3171" spans="1:14" x14ac:dyDescent="0.2">
      <c r="A3171">
        <f t="shared" si="500"/>
        <v>3154</v>
      </c>
      <c r="B3171" t="s">
        <v>4406</v>
      </c>
      <c r="C3171" s="7" t="s">
        <v>890</v>
      </c>
      <c r="D3171" s="6">
        <v>34777</v>
      </c>
      <c r="E3171" s="6">
        <v>34037.269999999997</v>
      </c>
      <c r="F3171" s="7">
        <f t="shared" si="491"/>
        <v>30883.269999999997</v>
      </c>
      <c r="G3171" s="4">
        <f t="shared" si="492"/>
        <v>-0.57496090111809683</v>
      </c>
      <c r="H3171" s="4">
        <f t="shared" si="493"/>
        <v>-0.37181714533704202</v>
      </c>
      <c r="I3171" s="4">
        <f t="shared" si="494"/>
        <v>-0.33971645891828539</v>
      </c>
      <c r="J3171">
        <f t="shared" si="495"/>
        <v>1.4982726633432737</v>
      </c>
      <c r="K3171">
        <f t="shared" si="496"/>
        <v>4.42274004479982</v>
      </c>
      <c r="L3171">
        <f t="shared" si="497"/>
        <v>0.40625630026886828</v>
      </c>
      <c r="M3171">
        <f t="shared" si="498"/>
        <v>0.40625630026886828</v>
      </c>
      <c r="N3171">
        <f t="shared" si="499"/>
        <v>3</v>
      </c>
    </row>
    <row r="3172" spans="1:14" x14ac:dyDescent="0.2">
      <c r="A3172">
        <f t="shared" si="500"/>
        <v>3155</v>
      </c>
      <c r="B3172" t="s">
        <v>4407</v>
      </c>
      <c r="C3172" s="7" t="s">
        <v>10</v>
      </c>
      <c r="D3172" s="6">
        <v>65098</v>
      </c>
      <c r="E3172" s="6">
        <v>65997.740000000005</v>
      </c>
      <c r="F3172" s="7">
        <f t="shared" si="491"/>
        <v>62842.740000000005</v>
      </c>
      <c r="G3172" s="4">
        <f t="shared" si="492"/>
        <v>0.94137251570598357</v>
      </c>
      <c r="H3172" s="4">
        <f t="shared" si="493"/>
        <v>1.0235659985914911</v>
      </c>
      <c r="I3172" s="4">
        <f t="shared" si="494"/>
        <v>1.0486201100921051</v>
      </c>
      <c r="J3172">
        <f t="shared" si="495"/>
        <v>1.638779552252593</v>
      </c>
      <c r="K3172">
        <f t="shared" si="496"/>
        <v>0.21364736420484981</v>
      </c>
      <c r="L3172">
        <f t="shared" si="497"/>
        <v>3.5075281239545157</v>
      </c>
      <c r="M3172">
        <f t="shared" si="498"/>
        <v>0.21364736420484981</v>
      </c>
      <c r="N3172">
        <f t="shared" si="499"/>
        <v>2</v>
      </c>
    </row>
    <row r="3173" spans="1:14" x14ac:dyDescent="0.2">
      <c r="A3173">
        <f t="shared" si="500"/>
        <v>3156</v>
      </c>
      <c r="B3173" t="s">
        <v>4408</v>
      </c>
      <c r="C3173" s="7" t="s">
        <v>526</v>
      </c>
      <c r="D3173" s="6">
        <v>60955</v>
      </c>
      <c r="E3173" s="6">
        <v>60826.46</v>
      </c>
      <c r="F3173" s="7">
        <f t="shared" si="491"/>
        <v>57670.46</v>
      </c>
      <c r="G3173" s="4">
        <f t="shared" si="492"/>
        <v>0.73418379020543389</v>
      </c>
      <c r="H3173" s="4">
        <f t="shared" si="493"/>
        <v>0.79778968977829934</v>
      </c>
      <c r="I3173" s="4">
        <f t="shared" si="494"/>
        <v>0.82393348452662885</v>
      </c>
      <c r="J3173">
        <f t="shared" si="495"/>
        <v>0.81215675183641034</v>
      </c>
      <c r="K3173">
        <f t="shared" si="496"/>
        <v>4.4677748239322336E-2</v>
      </c>
      <c r="L3173">
        <f t="shared" si="497"/>
        <v>2.2310625156142723</v>
      </c>
      <c r="M3173">
        <f t="shared" si="498"/>
        <v>4.4677748239322336E-2</v>
      </c>
      <c r="N3173">
        <f t="shared" si="499"/>
        <v>2</v>
      </c>
    </row>
    <row r="3174" spans="1:14" x14ac:dyDescent="0.2">
      <c r="A3174">
        <f t="shared" si="500"/>
        <v>3157</v>
      </c>
      <c r="B3174" t="s">
        <v>4409</v>
      </c>
      <c r="C3174" s="7" t="s">
        <v>22</v>
      </c>
      <c r="D3174" s="6">
        <v>32219</v>
      </c>
      <c r="E3174" s="6">
        <v>29903.439999999999</v>
      </c>
      <c r="F3174" s="7">
        <f t="shared" si="491"/>
        <v>26746.44</v>
      </c>
      <c r="G3174" s="4">
        <f t="shared" si="492"/>
        <v>-0.70288481128715452</v>
      </c>
      <c r="H3174" s="4">
        <f t="shared" si="493"/>
        <v>-0.55229874344451924</v>
      </c>
      <c r="I3174" s="4">
        <f t="shared" si="494"/>
        <v>-0.51942257947595571</v>
      </c>
      <c r="J3174">
        <f t="shared" si="495"/>
        <v>2.2439078345351593</v>
      </c>
      <c r="K3174">
        <f t="shared" si="496"/>
        <v>5.6485647096869789</v>
      </c>
      <c r="L3174">
        <f t="shared" si="497"/>
        <v>0.82111927669098494</v>
      </c>
      <c r="M3174">
        <f t="shared" si="498"/>
        <v>0.82111927669098494</v>
      </c>
      <c r="N3174">
        <f t="shared" si="499"/>
        <v>3</v>
      </c>
    </row>
    <row r="3175" spans="1:14" x14ac:dyDescent="0.2">
      <c r="A3175">
        <f t="shared" si="500"/>
        <v>3158</v>
      </c>
      <c r="B3175" t="s">
        <v>4410</v>
      </c>
      <c r="C3175" s="7" t="s">
        <v>1662</v>
      </c>
      <c r="D3175" s="6">
        <v>44503</v>
      </c>
      <c r="E3175" s="6">
        <v>38854.75</v>
      </c>
      <c r="F3175" s="7">
        <f t="shared" si="491"/>
        <v>35696.75</v>
      </c>
      <c r="G3175" s="4">
        <f t="shared" si="492"/>
        <v>-8.8569990131288787E-2</v>
      </c>
      <c r="H3175" s="4">
        <f t="shared" si="493"/>
        <v>-0.16148762301735042</v>
      </c>
      <c r="I3175" s="4">
        <f t="shared" si="494"/>
        <v>-0.13061629836493024</v>
      </c>
      <c r="J3175">
        <f t="shared" si="495"/>
        <v>0.47455047122696092</v>
      </c>
      <c r="K3175">
        <f t="shared" si="496"/>
        <v>2.4315873760583622</v>
      </c>
      <c r="L3175">
        <f t="shared" si="497"/>
        <v>2.6384032762251524E-2</v>
      </c>
      <c r="M3175">
        <f t="shared" si="498"/>
        <v>2.6384032762251524E-2</v>
      </c>
      <c r="N3175">
        <f t="shared" si="499"/>
        <v>3</v>
      </c>
    </row>
    <row r="3176" spans="1:14" x14ac:dyDescent="0.2">
      <c r="A3176">
        <f t="shared" si="500"/>
        <v>3159</v>
      </c>
      <c r="B3176" t="s">
        <v>4411</v>
      </c>
      <c r="C3176" s="7" t="s">
        <v>30</v>
      </c>
      <c r="D3176" s="6">
        <v>15080</v>
      </c>
      <c r="E3176" s="6">
        <v>1917.63</v>
      </c>
      <c r="F3176" s="7">
        <f t="shared" si="491"/>
        <v>-1241.3699999999999</v>
      </c>
      <c r="G3176" s="4">
        <f t="shared" si="492"/>
        <v>-1.5599950131587257</v>
      </c>
      <c r="H3176" s="4">
        <f t="shared" si="493"/>
        <v>-1.7741495968013872</v>
      </c>
      <c r="I3176" s="4">
        <f t="shared" si="494"/>
        <v>-1.7352281015798794</v>
      </c>
      <c r="J3176">
        <f t="shared" si="495"/>
        <v>11.528662911167483</v>
      </c>
      <c r="K3176">
        <f t="shared" si="496"/>
        <v>18.172657332242487</v>
      </c>
      <c r="L3176">
        <f t="shared" si="497"/>
        <v>7.8741184365499155</v>
      </c>
      <c r="M3176">
        <f t="shared" si="498"/>
        <v>7.8741184365499155</v>
      </c>
      <c r="N3176">
        <f t="shared" si="499"/>
        <v>3</v>
      </c>
    </row>
    <row r="3177" spans="1:14" x14ac:dyDescent="0.2">
      <c r="A3177">
        <f t="shared" si="500"/>
        <v>3160</v>
      </c>
      <c r="B3177" t="s">
        <v>4412</v>
      </c>
      <c r="C3177" s="7" t="s">
        <v>10</v>
      </c>
      <c r="D3177" s="6">
        <v>62814</v>
      </c>
      <c r="E3177" s="6">
        <v>78310.75</v>
      </c>
      <c r="F3177" s="7">
        <f t="shared" si="491"/>
        <v>75150.75</v>
      </c>
      <c r="G3177" s="4">
        <f t="shared" si="492"/>
        <v>0.82715116667309552</v>
      </c>
      <c r="H3177" s="4">
        <f t="shared" si="493"/>
        <v>1.561147786500851</v>
      </c>
      <c r="I3177" s="4">
        <f t="shared" si="494"/>
        <v>1.5832866854372396</v>
      </c>
      <c r="J3177">
        <f t="shared" si="495"/>
        <v>3.7303521641231443</v>
      </c>
      <c r="K3177">
        <f t="shared" si="496"/>
        <v>1.4746977160250663</v>
      </c>
      <c r="L3177">
        <f t="shared" si="497"/>
        <v>6.2040156308320746</v>
      </c>
      <c r="M3177">
        <f t="shared" si="498"/>
        <v>1.4746977160250663</v>
      </c>
      <c r="N3177">
        <f t="shared" si="499"/>
        <v>2</v>
      </c>
    </row>
    <row r="3178" spans="1:14" x14ac:dyDescent="0.2">
      <c r="A3178">
        <f t="shared" si="500"/>
        <v>3161</v>
      </c>
      <c r="B3178" t="s">
        <v>4413</v>
      </c>
      <c r="C3178" s="7" t="s">
        <v>109</v>
      </c>
      <c r="D3178" s="6">
        <v>33717</v>
      </c>
      <c r="E3178" s="6">
        <v>31228.78</v>
      </c>
      <c r="F3178" s="7">
        <f t="shared" si="491"/>
        <v>28067.78</v>
      </c>
      <c r="G3178" s="4">
        <f t="shared" si="492"/>
        <v>-0.62797080916313242</v>
      </c>
      <c r="H3178" s="4">
        <f t="shared" si="493"/>
        <v>-0.49443485420965377</v>
      </c>
      <c r="I3178" s="4">
        <f t="shared" si="494"/>
        <v>-0.46202285907708218</v>
      </c>
      <c r="J3178">
        <f t="shared" si="495"/>
        <v>1.9250242696933677</v>
      </c>
      <c r="K3178">
        <f t="shared" si="496"/>
        <v>5.1349057956922728</v>
      </c>
      <c r="L3178">
        <f t="shared" si="497"/>
        <v>0.6340885428448495</v>
      </c>
      <c r="M3178">
        <f t="shared" si="498"/>
        <v>0.6340885428448495</v>
      </c>
      <c r="N3178">
        <f t="shared" si="499"/>
        <v>3</v>
      </c>
    </row>
    <row r="3179" spans="1:14" x14ac:dyDescent="0.2">
      <c r="A3179">
        <f t="shared" si="500"/>
        <v>3162</v>
      </c>
      <c r="B3179" t="s">
        <v>4414</v>
      </c>
      <c r="C3179" s="7" t="s">
        <v>362</v>
      </c>
      <c r="D3179" s="6">
        <v>45074</v>
      </c>
      <c r="E3179" s="6">
        <v>47945.33</v>
      </c>
      <c r="F3179" s="7">
        <f t="shared" si="491"/>
        <v>44783.33</v>
      </c>
      <c r="G3179" s="4">
        <f t="shared" si="492"/>
        <v>-6.0014652873066773E-2</v>
      </c>
      <c r="H3179" s="4">
        <f t="shared" si="493"/>
        <v>0.2354039777799421</v>
      </c>
      <c r="I3179" s="4">
        <f t="shared" si="494"/>
        <v>0.26410962485089379</v>
      </c>
      <c r="J3179">
        <f t="shared" si="495"/>
        <v>0.11847924353882444</v>
      </c>
      <c r="K3179">
        <f t="shared" si="496"/>
        <v>1.3257802656377604</v>
      </c>
      <c r="L3179">
        <f t="shared" si="497"/>
        <v>0.2034681353177149</v>
      </c>
      <c r="M3179">
        <f t="shared" si="498"/>
        <v>0.11847924353882444</v>
      </c>
      <c r="N3179">
        <f t="shared" si="499"/>
        <v>1</v>
      </c>
    </row>
    <row r="3180" spans="1:14" x14ac:dyDescent="0.2">
      <c r="A3180">
        <f t="shared" si="500"/>
        <v>3163</v>
      </c>
      <c r="B3180" t="s">
        <v>4415</v>
      </c>
      <c r="C3180" s="7" t="s">
        <v>1114</v>
      </c>
      <c r="D3180" s="6">
        <v>47639</v>
      </c>
      <c r="E3180" s="6">
        <v>41224.550000000003</v>
      </c>
      <c r="F3180" s="7">
        <f t="shared" si="491"/>
        <v>38061.550000000003</v>
      </c>
      <c r="G3180" s="4">
        <f t="shared" si="492"/>
        <v>6.8259322726476987E-2</v>
      </c>
      <c r="H3180" s="4">
        <f t="shared" si="493"/>
        <v>-5.8022968884234083E-2</v>
      </c>
      <c r="I3180" s="4">
        <f t="shared" si="494"/>
        <v>-2.7888114249368438E-2</v>
      </c>
      <c r="J3180">
        <f t="shared" si="495"/>
        <v>0.23677238459572869</v>
      </c>
      <c r="K3180">
        <f t="shared" si="496"/>
        <v>1.8177725226756696</v>
      </c>
      <c r="L3180">
        <f t="shared" si="497"/>
        <v>4.1994938175144755E-2</v>
      </c>
      <c r="M3180">
        <f t="shared" si="498"/>
        <v>4.1994938175144755E-2</v>
      </c>
      <c r="N3180">
        <f t="shared" si="499"/>
        <v>3</v>
      </c>
    </row>
    <row r="3181" spans="1:14" x14ac:dyDescent="0.2">
      <c r="A3181">
        <f t="shared" si="500"/>
        <v>3164</v>
      </c>
      <c r="B3181" t="s">
        <v>4416</v>
      </c>
      <c r="C3181" s="7" t="s">
        <v>874</v>
      </c>
      <c r="D3181" s="6">
        <v>37677</v>
      </c>
      <c r="E3181" s="6">
        <v>32605.14</v>
      </c>
      <c r="F3181" s="7">
        <f t="shared" si="491"/>
        <v>29441.14</v>
      </c>
      <c r="G3181" s="4">
        <f t="shared" si="492"/>
        <v>-0.42993379420243327</v>
      </c>
      <c r="H3181" s="4">
        <f t="shared" si="493"/>
        <v>-0.43434344929672614</v>
      </c>
      <c r="I3181" s="4">
        <f t="shared" si="494"/>
        <v>-0.40236336189467864</v>
      </c>
      <c r="J3181">
        <f t="shared" si="495"/>
        <v>1.4353964218385651</v>
      </c>
      <c r="K3181">
        <f t="shared" si="496"/>
        <v>4.2974788514650051</v>
      </c>
      <c r="L3181">
        <f t="shared" si="497"/>
        <v>0.37363850919207231</v>
      </c>
      <c r="M3181">
        <f t="shared" si="498"/>
        <v>0.37363850919207231</v>
      </c>
      <c r="N3181">
        <f t="shared" si="499"/>
        <v>3</v>
      </c>
    </row>
    <row r="3182" spans="1:14" x14ac:dyDescent="0.2">
      <c r="A3182">
        <f t="shared" si="500"/>
        <v>3165</v>
      </c>
      <c r="B3182" t="s">
        <v>4417</v>
      </c>
      <c r="C3182" s="7" t="s">
        <v>4418</v>
      </c>
      <c r="D3182" s="6">
        <v>68700</v>
      </c>
      <c r="E3182" s="6">
        <v>60475.64</v>
      </c>
      <c r="F3182" s="7">
        <f t="shared" si="491"/>
        <v>57310.64</v>
      </c>
      <c r="G3182" s="4">
        <f t="shared" si="492"/>
        <v>1.1215061843646801</v>
      </c>
      <c r="H3182" s="4">
        <f t="shared" si="493"/>
        <v>0.78247300906136974</v>
      </c>
      <c r="I3182" s="4">
        <f t="shared" si="494"/>
        <v>0.80830271016581134</v>
      </c>
      <c r="J3182">
        <f t="shared" si="495"/>
        <v>1.2833961171524415</v>
      </c>
      <c r="K3182">
        <f t="shared" si="496"/>
        <v>7.5244665355136894E-2</v>
      </c>
      <c r="L3182">
        <f t="shared" si="497"/>
        <v>2.9792332308232221</v>
      </c>
      <c r="M3182">
        <f t="shared" si="498"/>
        <v>7.5244665355136894E-2</v>
      </c>
      <c r="N3182">
        <f t="shared" si="499"/>
        <v>2</v>
      </c>
    </row>
    <row r="3183" spans="1:14" x14ac:dyDescent="0.2">
      <c r="A3183">
        <f t="shared" si="500"/>
        <v>3166</v>
      </c>
      <c r="B3183" t="s">
        <v>4419</v>
      </c>
      <c r="C3183" s="7" t="s">
        <v>1402</v>
      </c>
      <c r="D3183" s="6">
        <v>20800</v>
      </c>
      <c r="E3183" s="6">
        <v>1574.9</v>
      </c>
      <c r="F3183" s="7">
        <f t="shared" si="491"/>
        <v>-1591.1</v>
      </c>
      <c r="G3183" s="4">
        <f t="shared" si="492"/>
        <v>-1.2739415471043827</v>
      </c>
      <c r="H3183" s="4">
        <f t="shared" si="493"/>
        <v>-1.7891130708966874</v>
      </c>
      <c r="I3183" s="4">
        <f t="shared" si="494"/>
        <v>-1.7504205609129033</v>
      </c>
      <c r="J3183">
        <f t="shared" si="495"/>
        <v>10.6820587476378</v>
      </c>
      <c r="K3183">
        <f t="shared" si="496"/>
        <v>17.007193633168843</v>
      </c>
      <c r="L3183">
        <f t="shared" si="497"/>
        <v>7.2273206807176464</v>
      </c>
      <c r="M3183">
        <f t="shared" si="498"/>
        <v>7.2273206807176464</v>
      </c>
      <c r="N3183">
        <f t="shared" si="499"/>
        <v>3</v>
      </c>
    </row>
    <row r="3184" spans="1:14" x14ac:dyDescent="0.2">
      <c r="A3184">
        <f t="shared" si="500"/>
        <v>3167</v>
      </c>
      <c r="B3184" t="s">
        <v>4420</v>
      </c>
      <c r="C3184" s="7" t="s">
        <v>10</v>
      </c>
      <c r="D3184" s="6">
        <v>43034</v>
      </c>
      <c r="E3184" s="6">
        <v>41998.03</v>
      </c>
      <c r="F3184" s="7">
        <f t="shared" si="491"/>
        <v>38831.03</v>
      </c>
      <c r="G3184" s="4">
        <f t="shared" si="492"/>
        <v>-0.16203372118615419</v>
      </c>
      <c r="H3184" s="4">
        <f t="shared" si="493"/>
        <v>-2.4253097722582335E-2</v>
      </c>
      <c r="I3184" s="4">
        <f t="shared" si="494"/>
        <v>5.5385108830918088E-3</v>
      </c>
      <c r="J3184">
        <f t="shared" si="495"/>
        <v>0.34672624971344307</v>
      </c>
      <c r="K3184">
        <f t="shared" si="496"/>
        <v>2.1456551968874509</v>
      </c>
      <c r="L3184">
        <f t="shared" si="497"/>
        <v>1.8709429468619393E-2</v>
      </c>
      <c r="M3184">
        <f t="shared" si="498"/>
        <v>1.8709429468619393E-2</v>
      </c>
      <c r="N3184">
        <f t="shared" si="499"/>
        <v>3</v>
      </c>
    </row>
    <row r="3185" spans="1:14" x14ac:dyDescent="0.2">
      <c r="A3185">
        <f t="shared" si="500"/>
        <v>3168</v>
      </c>
      <c r="B3185" t="s">
        <v>4421</v>
      </c>
      <c r="C3185" s="7" t="s">
        <v>413</v>
      </c>
      <c r="D3185" s="6">
        <v>35409</v>
      </c>
      <c r="E3185" s="6">
        <v>27382.32</v>
      </c>
      <c r="F3185" s="7">
        <f t="shared" si="491"/>
        <v>24214.32</v>
      </c>
      <c r="G3185" s="4">
        <f t="shared" si="492"/>
        <v>-0.54335499367992457</v>
      </c>
      <c r="H3185" s="4">
        <f t="shared" si="493"/>
        <v>-0.66236997680939469</v>
      </c>
      <c r="I3185" s="4">
        <f t="shared" si="494"/>
        <v>-0.62941923439928793</v>
      </c>
      <c r="J3185">
        <f t="shared" si="495"/>
        <v>2.3332335591389963</v>
      </c>
      <c r="K3185">
        <f t="shared" si="496"/>
        <v>5.7436907102828245</v>
      </c>
      <c r="L3185">
        <f t="shared" si="497"/>
        <v>0.89052232722092883</v>
      </c>
      <c r="M3185">
        <f t="shared" si="498"/>
        <v>0.89052232722092883</v>
      </c>
      <c r="N3185">
        <f t="shared" si="499"/>
        <v>3</v>
      </c>
    </row>
    <row r="3186" spans="1:14" x14ac:dyDescent="0.2">
      <c r="A3186">
        <f t="shared" si="500"/>
        <v>3169</v>
      </c>
      <c r="B3186" t="s">
        <v>4422</v>
      </c>
      <c r="C3186" s="7" t="s">
        <v>51</v>
      </c>
      <c r="D3186" s="6">
        <v>31609</v>
      </c>
      <c r="E3186" s="6">
        <v>28624.14</v>
      </c>
      <c r="F3186" s="7">
        <f t="shared" si="491"/>
        <v>25455.14</v>
      </c>
      <c r="G3186" s="4">
        <f t="shared" si="492"/>
        <v>-0.73339051308665615</v>
      </c>
      <c r="H3186" s="4">
        <f t="shared" si="493"/>
        <v>-0.60815254209102765</v>
      </c>
      <c r="I3186" s="4">
        <f t="shared" si="494"/>
        <v>-0.57551734611517458</v>
      </c>
      <c r="J3186">
        <f t="shared" si="495"/>
        <v>2.4900194561096725</v>
      </c>
      <c r="K3186">
        <f t="shared" si="496"/>
        <v>6.0327252404115184</v>
      </c>
      <c r="L3186">
        <f t="shared" si="497"/>
        <v>0.97140366851631244</v>
      </c>
      <c r="M3186">
        <f t="shared" si="498"/>
        <v>0.97140366851631244</v>
      </c>
      <c r="N3186">
        <f t="shared" si="499"/>
        <v>3</v>
      </c>
    </row>
    <row r="3187" spans="1:14" x14ac:dyDescent="0.2">
      <c r="A3187">
        <f t="shared" si="500"/>
        <v>3170</v>
      </c>
      <c r="B3187" t="s">
        <v>4423</v>
      </c>
      <c r="C3187" s="7" t="s">
        <v>464</v>
      </c>
      <c r="D3187" s="6">
        <v>87293</v>
      </c>
      <c r="E3187" s="6">
        <v>81176.03</v>
      </c>
      <c r="F3187" s="7">
        <f t="shared" si="491"/>
        <v>78006.03</v>
      </c>
      <c r="G3187" s="4">
        <f t="shared" si="492"/>
        <v>2.0513299770829323</v>
      </c>
      <c r="H3187" s="4">
        <f t="shared" si="493"/>
        <v>1.686244927269918</v>
      </c>
      <c r="I3187" s="4">
        <f t="shared" si="494"/>
        <v>1.7073215846005856</v>
      </c>
      <c r="J3187">
        <f t="shared" si="495"/>
        <v>7.2600282170646464</v>
      </c>
      <c r="K3187">
        <f t="shared" si="496"/>
        <v>3.2981293500041997</v>
      </c>
      <c r="L3187">
        <f t="shared" si="497"/>
        <v>10.833251599672117</v>
      </c>
      <c r="M3187">
        <f t="shared" si="498"/>
        <v>3.2981293500041997</v>
      </c>
      <c r="N3187">
        <f t="shared" si="499"/>
        <v>2</v>
      </c>
    </row>
    <row r="3188" spans="1:14" x14ac:dyDescent="0.2">
      <c r="A3188">
        <f t="shared" si="500"/>
        <v>3171</v>
      </c>
      <c r="B3188" t="s">
        <v>4424</v>
      </c>
      <c r="C3188" s="7" t="s">
        <v>2196</v>
      </c>
      <c r="D3188" s="6">
        <v>61534</v>
      </c>
      <c r="E3188" s="6">
        <v>53847.12</v>
      </c>
      <c r="F3188" s="7">
        <f t="shared" si="491"/>
        <v>50676.12</v>
      </c>
      <c r="G3188" s="4">
        <f t="shared" si="492"/>
        <v>0.76313920224135434</v>
      </c>
      <c r="H3188" s="4">
        <f t="shared" si="493"/>
        <v>0.49307410231208998</v>
      </c>
      <c r="I3188" s="4">
        <f t="shared" si="494"/>
        <v>0.52009559240601089</v>
      </c>
      <c r="J3188">
        <f t="shared" si="495"/>
        <v>0.35927470726266897</v>
      </c>
      <c r="K3188">
        <f t="shared" si="496"/>
        <v>0.10655801054494331</v>
      </c>
      <c r="L3188">
        <f t="shared" si="497"/>
        <v>1.4071650758098073</v>
      </c>
      <c r="M3188">
        <f t="shared" si="498"/>
        <v>0.10655801054494331</v>
      </c>
      <c r="N3188">
        <f t="shared" si="499"/>
        <v>2</v>
      </c>
    </row>
    <row r="3189" spans="1:14" x14ac:dyDescent="0.2">
      <c r="A3189">
        <f t="shared" si="500"/>
        <v>3172</v>
      </c>
      <c r="B3189" t="s">
        <v>4425</v>
      </c>
      <c r="C3189" s="7" t="s">
        <v>10</v>
      </c>
      <c r="D3189" s="6">
        <v>60529</v>
      </c>
      <c r="E3189" s="6">
        <v>53386.78</v>
      </c>
      <c r="F3189" s="7">
        <f t="shared" si="491"/>
        <v>50214.78</v>
      </c>
      <c r="G3189" s="4">
        <f t="shared" si="492"/>
        <v>0.71287980829299513</v>
      </c>
      <c r="H3189" s="4">
        <f t="shared" si="493"/>
        <v>0.47297581600791277</v>
      </c>
      <c r="I3189" s="4">
        <f t="shared" si="494"/>
        <v>0.50005473463373684</v>
      </c>
      <c r="J3189">
        <f t="shared" si="495"/>
        <v>0.29422836685683651</v>
      </c>
      <c r="K3189">
        <f t="shared" si="496"/>
        <v>0.13858544029626263</v>
      </c>
      <c r="L3189">
        <f t="shared" si="497"/>
        <v>1.2776414470901514</v>
      </c>
      <c r="M3189">
        <f t="shared" si="498"/>
        <v>0.13858544029626263</v>
      </c>
      <c r="N3189">
        <f t="shared" si="499"/>
        <v>2</v>
      </c>
    </row>
    <row r="3190" spans="1:14" x14ac:dyDescent="0.2">
      <c r="A3190">
        <f t="shared" si="500"/>
        <v>3173</v>
      </c>
      <c r="B3190" t="s">
        <v>4426</v>
      </c>
      <c r="C3190" s="7" t="s">
        <v>38</v>
      </c>
      <c r="D3190" s="6">
        <v>8751</v>
      </c>
      <c r="E3190" s="6">
        <v>2734.7</v>
      </c>
      <c r="F3190" s="7">
        <f t="shared" si="491"/>
        <v>-438.30000000000018</v>
      </c>
      <c r="G3190" s="4">
        <f t="shared" si="492"/>
        <v>-1.8765041716653583</v>
      </c>
      <c r="H3190" s="4">
        <f t="shared" si="493"/>
        <v>-1.7384766012099679</v>
      </c>
      <c r="I3190" s="4">
        <f t="shared" si="494"/>
        <v>-1.7003423087780849</v>
      </c>
      <c r="J3190">
        <f t="shared" si="495"/>
        <v>12.509028362063674</v>
      </c>
      <c r="K3190">
        <f t="shared" si="496"/>
        <v>19.472228625159502</v>
      </c>
      <c r="L3190">
        <f t="shared" si="497"/>
        <v>8.6571958350145284</v>
      </c>
      <c r="M3190">
        <f t="shared" si="498"/>
        <v>8.6571958350145284</v>
      </c>
      <c r="N3190">
        <f t="shared" si="499"/>
        <v>3</v>
      </c>
    </row>
    <row r="3191" spans="1:14" x14ac:dyDescent="0.2">
      <c r="A3191">
        <f t="shared" si="500"/>
        <v>3174</v>
      </c>
      <c r="B3191" t="s">
        <v>4427</v>
      </c>
      <c r="C3191" s="7" t="s">
        <v>109</v>
      </c>
      <c r="D3191" s="6">
        <v>30139</v>
      </c>
      <c r="E3191" s="6">
        <v>35363.74</v>
      </c>
      <c r="F3191" s="7">
        <f t="shared" si="491"/>
        <v>32189.739999999998</v>
      </c>
      <c r="G3191" s="4">
        <f t="shared" si="492"/>
        <v>-0.80690425348873385</v>
      </c>
      <c r="H3191" s="4">
        <f t="shared" si="493"/>
        <v>-0.31390392069025541</v>
      </c>
      <c r="I3191" s="4">
        <f t="shared" si="494"/>
        <v>-0.28296269931854839</v>
      </c>
      <c r="J3191">
        <f t="shared" si="495"/>
        <v>1.8115488804312567</v>
      </c>
      <c r="K3191">
        <f t="shared" si="496"/>
        <v>4.9130539659576105</v>
      </c>
      <c r="L3191">
        <f t="shared" si="497"/>
        <v>0.61551870456427804</v>
      </c>
      <c r="M3191">
        <f t="shared" si="498"/>
        <v>0.61551870456427804</v>
      </c>
      <c r="N3191">
        <f t="shared" si="499"/>
        <v>3</v>
      </c>
    </row>
    <row r="3192" spans="1:14" x14ac:dyDescent="0.2">
      <c r="A3192">
        <f t="shared" si="500"/>
        <v>3175</v>
      </c>
      <c r="B3192" t="s">
        <v>4428</v>
      </c>
      <c r="C3192" s="7" t="s">
        <v>22</v>
      </c>
      <c r="D3192" s="6">
        <v>28891</v>
      </c>
      <c r="E3192" s="6">
        <v>25890.959999999999</v>
      </c>
      <c r="F3192" s="7">
        <f t="shared" si="491"/>
        <v>22715.96</v>
      </c>
      <c r="G3192" s="4">
        <f t="shared" si="492"/>
        <v>-0.8693159188096814</v>
      </c>
      <c r="H3192" s="4">
        <f t="shared" si="493"/>
        <v>-0.72748224222755842</v>
      </c>
      <c r="I3192" s="4">
        <f t="shared" si="494"/>
        <v>-0.6945087988239298</v>
      </c>
      <c r="J3192">
        <f t="shared" si="495"/>
        <v>3.2194388836661387</v>
      </c>
      <c r="K3192">
        <f t="shared" si="496"/>
        <v>7.1419150526047464</v>
      </c>
      <c r="L3192">
        <f t="shared" si="497"/>
        <v>1.4425959505816741</v>
      </c>
      <c r="M3192">
        <f t="shared" si="498"/>
        <v>1.4425959505816741</v>
      </c>
      <c r="N3192">
        <f t="shared" si="499"/>
        <v>3</v>
      </c>
    </row>
    <row r="3193" spans="1:14" x14ac:dyDescent="0.2">
      <c r="A3193">
        <f t="shared" si="500"/>
        <v>3176</v>
      </c>
      <c r="B3193" t="s">
        <v>4429</v>
      </c>
      <c r="C3193" s="7" t="s">
        <v>30</v>
      </c>
      <c r="D3193" s="6">
        <v>15080</v>
      </c>
      <c r="E3193" s="6">
        <v>1054.8800000000001</v>
      </c>
      <c r="F3193" s="7">
        <f t="shared" si="491"/>
        <v>-2121.12</v>
      </c>
      <c r="G3193" s="4">
        <f t="shared" si="492"/>
        <v>-1.5599950131587257</v>
      </c>
      <c r="H3193" s="4">
        <f t="shared" si="493"/>
        <v>-1.8118169655047993</v>
      </c>
      <c r="I3193" s="4">
        <f t="shared" si="494"/>
        <v>-1.7734449148307529</v>
      </c>
      <c r="J3193">
        <f t="shared" si="495"/>
        <v>11.837998988318267</v>
      </c>
      <c r="K3193">
        <f t="shared" si="496"/>
        <v>18.550550130606666</v>
      </c>
      <c r="L3193">
        <f t="shared" si="497"/>
        <v>8.1342610608263239</v>
      </c>
      <c r="M3193">
        <f t="shared" si="498"/>
        <v>8.1342610608263239</v>
      </c>
      <c r="N3193">
        <f t="shared" si="499"/>
        <v>3</v>
      </c>
    </row>
    <row r="3194" spans="1:14" x14ac:dyDescent="0.2">
      <c r="A3194">
        <f t="shared" si="500"/>
        <v>3177</v>
      </c>
      <c r="B3194" t="s">
        <v>4430</v>
      </c>
      <c r="C3194" s="7" t="s">
        <v>136</v>
      </c>
      <c r="D3194" s="6">
        <v>20800</v>
      </c>
      <c r="E3194" s="6">
        <v>13135</v>
      </c>
      <c r="F3194" s="7">
        <f t="shared" si="491"/>
        <v>9958</v>
      </c>
      <c r="G3194" s="4">
        <f t="shared" si="492"/>
        <v>-1.2739415471043827</v>
      </c>
      <c r="H3194" s="4">
        <f t="shared" si="493"/>
        <v>-1.2844030750133906</v>
      </c>
      <c r="I3194" s="4">
        <f t="shared" si="494"/>
        <v>-1.2487214442142256</v>
      </c>
      <c r="J3194">
        <f t="shared" si="495"/>
        <v>7.0946875285342532</v>
      </c>
      <c r="K3194">
        <f t="shared" si="496"/>
        <v>12.510582881774315</v>
      </c>
      <c r="L3194">
        <f t="shared" si="497"/>
        <v>4.2898654535260139</v>
      </c>
      <c r="M3194">
        <f t="shared" si="498"/>
        <v>4.2898654535260139</v>
      </c>
      <c r="N3194">
        <f t="shared" si="499"/>
        <v>3</v>
      </c>
    </row>
    <row r="3195" spans="1:14" x14ac:dyDescent="0.2">
      <c r="A3195">
        <f t="shared" si="500"/>
        <v>3178</v>
      </c>
      <c r="B3195" t="s">
        <v>4431</v>
      </c>
      <c r="C3195" s="7" t="s">
        <v>948</v>
      </c>
      <c r="D3195" s="6">
        <v>24541</v>
      </c>
      <c r="E3195" s="6">
        <v>23795.21</v>
      </c>
      <c r="F3195" s="7">
        <f t="shared" si="491"/>
        <v>20617.21</v>
      </c>
      <c r="G3195" s="4">
        <f t="shared" si="492"/>
        <v>-1.0868565791831766</v>
      </c>
      <c r="H3195" s="4">
        <f t="shared" si="493"/>
        <v>-0.81898196747841434</v>
      </c>
      <c r="I3195" s="4">
        <f t="shared" si="494"/>
        <v>-0.78567962782111145</v>
      </c>
      <c r="J3195">
        <f t="shared" si="495"/>
        <v>4.1382294884138462</v>
      </c>
      <c r="K3195">
        <f t="shared" si="496"/>
        <v>8.4889471410834183</v>
      </c>
      <c r="L3195">
        <f t="shared" si="497"/>
        <v>2.0765494665302868</v>
      </c>
      <c r="M3195">
        <f t="shared" si="498"/>
        <v>2.0765494665302868</v>
      </c>
      <c r="N3195">
        <f t="shared" si="499"/>
        <v>3</v>
      </c>
    </row>
    <row r="3196" spans="1:14" x14ac:dyDescent="0.2">
      <c r="A3196">
        <f t="shared" si="500"/>
        <v>3179</v>
      </c>
      <c r="B3196" t="s">
        <v>4432</v>
      </c>
      <c r="C3196" s="7" t="s">
        <v>3119</v>
      </c>
      <c r="D3196" s="6">
        <v>73458</v>
      </c>
      <c r="E3196" s="6">
        <v>66677.87</v>
      </c>
      <c r="F3196" s="7">
        <f t="shared" si="491"/>
        <v>63498.869999999995</v>
      </c>
      <c r="G3196" s="4">
        <f t="shared" si="492"/>
        <v>1.3594506584007928</v>
      </c>
      <c r="H3196" s="4">
        <f t="shared" si="493"/>
        <v>1.053260240812588</v>
      </c>
      <c r="I3196" s="4">
        <f t="shared" si="494"/>
        <v>1.0771227502493033</v>
      </c>
      <c r="J3196">
        <f t="shared" si="495"/>
        <v>2.4611629261471863</v>
      </c>
      <c r="K3196">
        <f t="shared" si="496"/>
        <v>0.47760810621057548</v>
      </c>
      <c r="L3196">
        <f t="shared" si="497"/>
        <v>4.6878462403817274</v>
      </c>
      <c r="M3196">
        <f t="shared" si="498"/>
        <v>0.47760810621057548</v>
      </c>
      <c r="N3196">
        <f t="shared" si="499"/>
        <v>2</v>
      </c>
    </row>
    <row r="3197" spans="1:14" x14ac:dyDescent="0.2">
      <c r="A3197">
        <f t="shared" si="500"/>
        <v>3180</v>
      </c>
      <c r="B3197" t="s">
        <v>4434</v>
      </c>
      <c r="C3197" s="7" t="s">
        <v>3476</v>
      </c>
      <c r="D3197" s="6">
        <v>27530</v>
      </c>
      <c r="E3197" s="6">
        <v>23571.16</v>
      </c>
      <c r="F3197" s="7">
        <f t="shared" si="491"/>
        <v>20391.16</v>
      </c>
      <c r="G3197" s="4">
        <f t="shared" si="492"/>
        <v>-0.93737864036561869</v>
      </c>
      <c r="H3197" s="4">
        <f t="shared" si="493"/>
        <v>-0.82876391353231105</v>
      </c>
      <c r="I3197" s="4">
        <f t="shared" si="494"/>
        <v>-0.79549936142197519</v>
      </c>
      <c r="J3197">
        <f t="shared" si="495"/>
        <v>3.7949987193823747</v>
      </c>
      <c r="K3197">
        <f t="shared" si="496"/>
        <v>7.9825681304604963</v>
      </c>
      <c r="L3197">
        <f t="shared" si="497"/>
        <v>1.8352630465874324</v>
      </c>
      <c r="M3197">
        <f t="shared" si="498"/>
        <v>1.8352630465874324</v>
      </c>
      <c r="N3197">
        <f t="shared" si="499"/>
        <v>3</v>
      </c>
    </row>
    <row r="3198" spans="1:14" x14ac:dyDescent="0.2">
      <c r="A3198">
        <f t="shared" si="500"/>
        <v>3181</v>
      </c>
      <c r="B3198" t="s">
        <v>4435</v>
      </c>
      <c r="C3198" s="7" t="s">
        <v>300</v>
      </c>
      <c r="D3198" s="6">
        <v>34541</v>
      </c>
      <c r="E3198" s="6">
        <v>34815.089999999997</v>
      </c>
      <c r="F3198" s="7">
        <f t="shared" si="491"/>
        <v>31634.089999999997</v>
      </c>
      <c r="G3198" s="4">
        <f t="shared" si="492"/>
        <v>-0.58676310706019907</v>
      </c>
      <c r="H3198" s="4">
        <f t="shared" si="493"/>
        <v>-0.33785779126588811</v>
      </c>
      <c r="I3198" s="4">
        <f t="shared" si="494"/>
        <v>-0.30710043422374633</v>
      </c>
      <c r="J3198">
        <f t="shared" si="495"/>
        <v>1.4383011329650499</v>
      </c>
      <c r="K3198">
        <f t="shared" si="496"/>
        <v>4.3168996822213446</v>
      </c>
      <c r="L3198">
        <f t="shared" si="497"/>
        <v>0.37994841514072036</v>
      </c>
      <c r="M3198">
        <f t="shared" si="498"/>
        <v>0.37994841514072036</v>
      </c>
      <c r="N3198">
        <f t="shared" si="499"/>
        <v>3</v>
      </c>
    </row>
    <row r="3199" spans="1:14" x14ac:dyDescent="0.2">
      <c r="A3199">
        <f t="shared" si="500"/>
        <v>3182</v>
      </c>
      <c r="B3199" t="s">
        <v>4436</v>
      </c>
      <c r="C3199" s="7" t="s">
        <v>589</v>
      </c>
      <c r="D3199" s="6">
        <v>40172</v>
      </c>
      <c r="E3199" s="6">
        <v>36066.79</v>
      </c>
      <c r="F3199" s="7">
        <f t="shared" si="491"/>
        <v>32884.79</v>
      </c>
      <c r="G3199" s="4">
        <f t="shared" si="492"/>
        <v>-0.30516047290775039</v>
      </c>
      <c r="H3199" s="4">
        <f t="shared" si="493"/>
        <v>-0.28320899914063619</v>
      </c>
      <c r="I3199" s="4">
        <f t="shared" si="494"/>
        <v>-0.25276935342480628</v>
      </c>
      <c r="J3199">
        <f t="shared" si="495"/>
        <v>0.90949721403556694</v>
      </c>
      <c r="K3199">
        <f t="shared" si="496"/>
        <v>3.3489196000474299</v>
      </c>
      <c r="L3199">
        <f t="shared" si="497"/>
        <v>0.1374683361025959</v>
      </c>
      <c r="M3199">
        <f t="shared" si="498"/>
        <v>0.1374683361025959</v>
      </c>
      <c r="N3199">
        <f t="shared" si="499"/>
        <v>3</v>
      </c>
    </row>
    <row r="3200" spans="1:14" x14ac:dyDescent="0.2">
      <c r="A3200">
        <f t="shared" si="500"/>
        <v>3183</v>
      </c>
      <c r="B3200" t="s">
        <v>4437</v>
      </c>
      <c r="C3200" s="7" t="s">
        <v>241</v>
      </c>
      <c r="D3200" s="6">
        <v>75225</v>
      </c>
      <c r="E3200" s="6">
        <v>104450.89</v>
      </c>
      <c r="F3200" s="7">
        <f t="shared" si="491"/>
        <v>101267.89</v>
      </c>
      <c r="G3200" s="4">
        <f t="shared" si="492"/>
        <v>1.4478171749249229</v>
      </c>
      <c r="H3200" s="4">
        <f t="shared" si="493"/>
        <v>2.7024173215212057</v>
      </c>
      <c r="I3200" s="4">
        <f t="shared" si="494"/>
        <v>2.7178292964368591</v>
      </c>
      <c r="J3200">
        <f t="shared" si="495"/>
        <v>13.342964259644095</v>
      </c>
      <c r="K3200">
        <f t="shared" si="496"/>
        <v>8.2802691439590195</v>
      </c>
      <c r="L3200">
        <f t="shared" si="497"/>
        <v>17.76226864916481</v>
      </c>
      <c r="M3200">
        <f t="shared" si="498"/>
        <v>8.2802691439590195</v>
      </c>
      <c r="N3200">
        <f t="shared" si="499"/>
        <v>2</v>
      </c>
    </row>
    <row r="3201" spans="1:14" x14ac:dyDescent="0.2">
      <c r="A3201">
        <f t="shared" si="500"/>
        <v>3184</v>
      </c>
      <c r="B3201" t="s">
        <v>4438</v>
      </c>
      <c r="C3201" s="7" t="s">
        <v>136</v>
      </c>
      <c r="D3201" s="6">
        <v>20800</v>
      </c>
      <c r="E3201" s="6">
        <v>3231.7</v>
      </c>
      <c r="F3201" s="7">
        <f t="shared" si="491"/>
        <v>47.699999999999818</v>
      </c>
      <c r="G3201" s="4">
        <f t="shared" si="492"/>
        <v>-1.2739415471043827</v>
      </c>
      <c r="H3201" s="4">
        <f t="shared" si="493"/>
        <v>-1.7167777518960348</v>
      </c>
      <c r="I3201" s="4">
        <f t="shared" si="494"/>
        <v>-1.6792302073402621</v>
      </c>
      <c r="J3201">
        <f t="shared" si="495"/>
        <v>10.108597940784605</v>
      </c>
      <c r="K3201">
        <f t="shared" si="496"/>
        <v>16.304063946097795</v>
      </c>
      <c r="L3201">
        <f t="shared" si="497"/>
        <v>6.7463711232158605</v>
      </c>
      <c r="M3201">
        <f t="shared" si="498"/>
        <v>6.7463711232158605</v>
      </c>
      <c r="N3201">
        <f t="shared" si="499"/>
        <v>3</v>
      </c>
    </row>
    <row r="3202" spans="1:14" x14ac:dyDescent="0.2">
      <c r="A3202">
        <f t="shared" si="500"/>
        <v>3185</v>
      </c>
      <c r="B3202" t="s">
        <v>4439</v>
      </c>
      <c r="C3202" s="7" t="s">
        <v>10</v>
      </c>
      <c r="D3202" s="6">
        <v>54125</v>
      </c>
      <c r="E3202" s="6">
        <v>57290.81</v>
      </c>
      <c r="F3202" s="7">
        <f t="shared" si="491"/>
        <v>54105.81</v>
      </c>
      <c r="G3202" s="4">
        <f t="shared" si="492"/>
        <v>0.39261994874544026</v>
      </c>
      <c r="H3202" s="4">
        <f t="shared" si="493"/>
        <v>0.64342442503623143</v>
      </c>
      <c r="I3202" s="4">
        <f t="shared" si="494"/>
        <v>0.66908317096626979</v>
      </c>
      <c r="J3202">
        <f t="shared" si="495"/>
        <v>0.32596861265917476</v>
      </c>
      <c r="K3202">
        <f t="shared" si="496"/>
        <v>0.25111578191132478</v>
      </c>
      <c r="L3202">
        <f t="shared" si="497"/>
        <v>1.2829205000531907</v>
      </c>
      <c r="M3202">
        <f t="shared" si="498"/>
        <v>0.25111578191132478</v>
      </c>
      <c r="N3202">
        <f t="shared" si="499"/>
        <v>2</v>
      </c>
    </row>
    <row r="3203" spans="1:14" x14ac:dyDescent="0.2">
      <c r="A3203">
        <f t="shared" si="500"/>
        <v>3186</v>
      </c>
      <c r="B3203" t="s">
        <v>4440</v>
      </c>
      <c r="C3203" s="7" t="s">
        <v>676</v>
      </c>
      <c r="D3203" s="6">
        <v>60476</v>
      </c>
      <c r="E3203" s="6">
        <v>54661.61</v>
      </c>
      <c r="F3203" s="7">
        <f t="shared" si="491"/>
        <v>51475.61</v>
      </c>
      <c r="G3203" s="4">
        <f t="shared" si="492"/>
        <v>0.71022931289074331</v>
      </c>
      <c r="H3203" s="4">
        <f t="shared" si="493"/>
        <v>0.5286344559895656</v>
      </c>
      <c r="I3203" s="4">
        <f t="shared" si="494"/>
        <v>0.55482586808198786</v>
      </c>
      <c r="J3203">
        <f t="shared" si="495"/>
        <v>0.34720174294128076</v>
      </c>
      <c r="K3203">
        <f t="shared" si="496"/>
        <v>9.4997464274565818E-2</v>
      </c>
      <c r="L3203">
        <f t="shared" si="497"/>
        <v>1.3997595876192115</v>
      </c>
      <c r="M3203">
        <f t="shared" si="498"/>
        <v>9.4997464274565818E-2</v>
      </c>
      <c r="N3203">
        <f t="shared" si="499"/>
        <v>2</v>
      </c>
    </row>
    <row r="3204" spans="1:14" x14ac:dyDescent="0.2">
      <c r="A3204">
        <f t="shared" si="500"/>
        <v>3187</v>
      </c>
      <c r="B3204" t="s">
        <v>4441</v>
      </c>
      <c r="C3204" s="7" t="s">
        <v>1256</v>
      </c>
      <c r="D3204" s="6">
        <v>62300</v>
      </c>
      <c r="E3204" s="6">
        <v>54852.74</v>
      </c>
      <c r="F3204" s="7">
        <f t="shared" si="491"/>
        <v>51665.74</v>
      </c>
      <c r="G3204" s="4">
        <f t="shared" si="492"/>
        <v>0.80144636220597443</v>
      </c>
      <c r="H3204" s="4">
        <f t="shared" si="493"/>
        <v>0.53697912614926779</v>
      </c>
      <c r="I3204" s="4">
        <f t="shared" si="494"/>
        <v>0.56308521756012186</v>
      </c>
      <c r="J3204">
        <f t="shared" si="495"/>
        <v>0.44401122350805672</v>
      </c>
      <c r="K3204">
        <f t="shared" si="496"/>
        <v>6.6440127209171321E-2</v>
      </c>
      <c r="L3204">
        <f t="shared" si="497"/>
        <v>1.5772320651594156</v>
      </c>
      <c r="M3204">
        <f t="shared" si="498"/>
        <v>6.6440127209171321E-2</v>
      </c>
      <c r="N3204">
        <f t="shared" si="499"/>
        <v>2</v>
      </c>
    </row>
    <row r="3205" spans="1:14" x14ac:dyDescent="0.2">
      <c r="A3205">
        <f t="shared" si="500"/>
        <v>3188</v>
      </c>
      <c r="B3205" t="s">
        <v>4442</v>
      </c>
      <c r="C3205" s="7" t="s">
        <v>136</v>
      </c>
      <c r="D3205" s="6">
        <v>20800</v>
      </c>
      <c r="E3205" s="6">
        <v>2106.6</v>
      </c>
      <c r="F3205" s="7">
        <f t="shared" si="491"/>
        <v>-1081.4000000000001</v>
      </c>
      <c r="G3205" s="4">
        <f t="shared" si="492"/>
        <v>-1.2739415471043827</v>
      </c>
      <c r="H3205" s="4">
        <f t="shared" si="493"/>
        <v>-1.76589923149987</v>
      </c>
      <c r="I3205" s="4">
        <f t="shared" si="494"/>
        <v>-1.7282789187259524</v>
      </c>
      <c r="J3205">
        <f t="shared" si="495"/>
        <v>10.498676399359383</v>
      </c>
      <c r="K3205">
        <f t="shared" si="496"/>
        <v>16.782833964484219</v>
      </c>
      <c r="L3205">
        <f t="shared" si="497"/>
        <v>7.0729996889818745</v>
      </c>
      <c r="M3205">
        <f t="shared" si="498"/>
        <v>7.0729996889818745</v>
      </c>
      <c r="N3205">
        <f t="shared" si="499"/>
        <v>3</v>
      </c>
    </row>
    <row r="3206" spans="1:14" x14ac:dyDescent="0.2">
      <c r="A3206">
        <f t="shared" si="500"/>
        <v>3189</v>
      </c>
      <c r="B3206" t="s">
        <v>4443</v>
      </c>
      <c r="C3206" s="7" t="s">
        <v>196</v>
      </c>
      <c r="D3206" s="6">
        <v>60803</v>
      </c>
      <c r="E3206" s="6">
        <v>56155.68</v>
      </c>
      <c r="F3206" s="7">
        <f t="shared" si="491"/>
        <v>52966.68</v>
      </c>
      <c r="G3206" s="4">
        <f t="shared" si="492"/>
        <v>0.72658236942916465</v>
      </c>
      <c r="H3206" s="4">
        <f t="shared" si="493"/>
        <v>0.59386503907702648</v>
      </c>
      <c r="I3206" s="4">
        <f t="shared" si="494"/>
        <v>0.61959875098506234</v>
      </c>
      <c r="J3206">
        <f t="shared" si="495"/>
        <v>0.442302775020743</v>
      </c>
      <c r="K3206">
        <f t="shared" si="496"/>
        <v>5.2860905696068446E-2</v>
      </c>
      <c r="L3206">
        <f t="shared" si="497"/>
        <v>1.5913373625529363</v>
      </c>
      <c r="M3206">
        <f t="shared" si="498"/>
        <v>5.2860905696068446E-2</v>
      </c>
      <c r="N3206">
        <f t="shared" si="499"/>
        <v>2</v>
      </c>
    </row>
    <row r="3207" spans="1:14" x14ac:dyDescent="0.2">
      <c r="A3207">
        <f t="shared" si="500"/>
        <v>3190</v>
      </c>
      <c r="B3207" t="s">
        <v>4444</v>
      </c>
      <c r="C3207" s="7" t="s">
        <v>1950</v>
      </c>
      <c r="D3207" s="6">
        <v>83300</v>
      </c>
      <c r="E3207" s="6">
        <v>74009.009999999995</v>
      </c>
      <c r="F3207" s="7">
        <f t="shared" si="491"/>
        <v>70819.009999999995</v>
      </c>
      <c r="G3207" s="4">
        <f t="shared" si="492"/>
        <v>1.8516426536642274</v>
      </c>
      <c r="H3207" s="4">
        <f t="shared" si="493"/>
        <v>1.3733352954591631</v>
      </c>
      <c r="I3207" s="4">
        <f t="shared" si="494"/>
        <v>1.3951135696300914</v>
      </c>
      <c r="J3207">
        <f t="shared" si="495"/>
        <v>4.9953670028471961</v>
      </c>
      <c r="K3207">
        <f t="shared" si="496"/>
        <v>1.8398359226370311</v>
      </c>
      <c r="L3207">
        <f t="shared" si="497"/>
        <v>8.0114900983764983</v>
      </c>
      <c r="M3207">
        <f t="shared" si="498"/>
        <v>1.8398359226370311</v>
      </c>
      <c r="N3207">
        <f t="shared" si="499"/>
        <v>2</v>
      </c>
    </row>
    <row r="3208" spans="1:14" x14ac:dyDescent="0.2">
      <c r="A3208">
        <f t="shared" si="500"/>
        <v>3191</v>
      </c>
      <c r="B3208" t="s">
        <v>4445</v>
      </c>
      <c r="C3208" s="7" t="s">
        <v>10</v>
      </c>
      <c r="D3208" s="6">
        <v>50919</v>
      </c>
      <c r="E3208" s="6">
        <v>47107.41</v>
      </c>
      <c r="F3208" s="7">
        <f t="shared" si="491"/>
        <v>43916.41</v>
      </c>
      <c r="G3208" s="4">
        <f t="shared" si="492"/>
        <v>0.23228998158281364</v>
      </c>
      <c r="H3208" s="4">
        <f t="shared" si="493"/>
        <v>0.19882067834909536</v>
      </c>
      <c r="I3208" s="4">
        <f t="shared" si="494"/>
        <v>0.22645015370176383</v>
      </c>
      <c r="J3208">
        <f t="shared" si="495"/>
        <v>1.2204345822819212E-2</v>
      </c>
      <c r="K3208">
        <f t="shared" si="496"/>
        <v>0.93291161038142878</v>
      </c>
      <c r="L3208">
        <f t="shared" si="497"/>
        <v>0.27308449135794749</v>
      </c>
      <c r="M3208">
        <f t="shared" si="498"/>
        <v>1.2204345822819212E-2</v>
      </c>
      <c r="N3208">
        <f t="shared" si="499"/>
        <v>1</v>
      </c>
    </row>
    <row r="3209" spans="1:14" x14ac:dyDescent="0.2">
      <c r="A3209">
        <f t="shared" si="500"/>
        <v>3192</v>
      </c>
      <c r="B3209" t="s">
        <v>4446</v>
      </c>
      <c r="C3209" s="7" t="s">
        <v>97</v>
      </c>
      <c r="D3209" s="6">
        <v>57469</v>
      </c>
      <c r="E3209" s="6">
        <v>58637.48</v>
      </c>
      <c r="F3209" s="7">
        <f t="shared" si="491"/>
        <v>55445.48</v>
      </c>
      <c r="G3209" s="4">
        <f t="shared" si="492"/>
        <v>0.55985120582336401</v>
      </c>
      <c r="H3209" s="4">
        <f t="shared" si="493"/>
        <v>0.70221957474567709</v>
      </c>
      <c r="I3209" s="4">
        <f t="shared" si="494"/>
        <v>0.72727915642554553</v>
      </c>
      <c r="J3209">
        <f t="shared" si="495"/>
        <v>0.49140358361219427</v>
      </c>
      <c r="K3209">
        <f t="shared" si="496"/>
        <v>0.10851748046144336</v>
      </c>
      <c r="L3209">
        <f t="shared" si="497"/>
        <v>1.6520851378166996</v>
      </c>
      <c r="M3209">
        <f t="shared" si="498"/>
        <v>0.10851748046144336</v>
      </c>
      <c r="N3209">
        <f t="shared" si="499"/>
        <v>2</v>
      </c>
    </row>
    <row r="3210" spans="1:14" x14ac:dyDescent="0.2">
      <c r="A3210">
        <f t="shared" si="500"/>
        <v>3193</v>
      </c>
      <c r="B3210" t="s">
        <v>4447</v>
      </c>
      <c r="C3210" s="7" t="s">
        <v>4448</v>
      </c>
      <c r="D3210" s="6">
        <v>53386</v>
      </c>
      <c r="E3210" s="6">
        <v>45646.63</v>
      </c>
      <c r="F3210" s="7">
        <f t="shared" si="491"/>
        <v>42453.63</v>
      </c>
      <c r="G3210" s="4">
        <f t="shared" si="492"/>
        <v>0.3556630411555522</v>
      </c>
      <c r="H3210" s="4">
        <f t="shared" si="493"/>
        <v>0.13504352522875857</v>
      </c>
      <c r="I3210" s="4">
        <f t="shared" si="494"/>
        <v>0.16290620361695246</v>
      </c>
      <c r="J3210">
        <f t="shared" si="495"/>
        <v>3.7738053150541268E-2</v>
      </c>
      <c r="K3210">
        <f t="shared" si="496"/>
        <v>0.9242010299563177</v>
      </c>
      <c r="L3210">
        <f t="shared" si="497"/>
        <v>0.31096896191967005</v>
      </c>
      <c r="M3210">
        <f t="shared" si="498"/>
        <v>3.7738053150541268E-2</v>
      </c>
      <c r="N3210">
        <f t="shared" si="499"/>
        <v>1</v>
      </c>
    </row>
    <row r="3211" spans="1:14" x14ac:dyDescent="0.2">
      <c r="A3211">
        <f t="shared" si="500"/>
        <v>3194</v>
      </c>
      <c r="B3211" t="s">
        <v>4449</v>
      </c>
      <c r="C3211" s="7" t="s">
        <v>687</v>
      </c>
      <c r="D3211" s="6">
        <v>38355</v>
      </c>
      <c r="E3211" s="6">
        <v>33796.089999999997</v>
      </c>
      <c r="F3211" s="7">
        <f t="shared" si="491"/>
        <v>30602.089999999997</v>
      </c>
      <c r="G3211" s="4">
        <f t="shared" si="492"/>
        <v>-0.3960274567924954</v>
      </c>
      <c r="H3211" s="4">
        <f t="shared" si="493"/>
        <v>-0.38234698130793615</v>
      </c>
      <c r="I3211" s="4">
        <f t="shared" si="494"/>
        <v>-0.35193106937566598</v>
      </c>
      <c r="J3211">
        <f t="shared" si="495"/>
        <v>1.2542036461654669</v>
      </c>
      <c r="K3211">
        <f t="shared" si="496"/>
        <v>3.9827214572396219</v>
      </c>
      <c r="L3211">
        <f t="shared" si="497"/>
        <v>0.28428629031031716</v>
      </c>
      <c r="M3211">
        <f t="shared" si="498"/>
        <v>0.28428629031031716</v>
      </c>
      <c r="N3211">
        <f t="shared" si="499"/>
        <v>3</v>
      </c>
    </row>
    <row r="3212" spans="1:14" x14ac:dyDescent="0.2">
      <c r="A3212">
        <f t="shared" si="500"/>
        <v>3195</v>
      </c>
      <c r="B3212" t="s">
        <v>4450</v>
      </c>
      <c r="C3212" s="7" t="s">
        <v>3319</v>
      </c>
      <c r="D3212" s="6">
        <v>63096</v>
      </c>
      <c r="E3212" s="6">
        <v>71197.25</v>
      </c>
      <c r="F3212" s="7">
        <f t="shared" si="491"/>
        <v>68002.25</v>
      </c>
      <c r="G3212" s="4">
        <f t="shared" si="492"/>
        <v>0.84125380258696347</v>
      </c>
      <c r="H3212" s="4">
        <f t="shared" si="493"/>
        <v>1.2505748195095765</v>
      </c>
      <c r="I3212" s="4">
        <f t="shared" si="494"/>
        <v>1.2727519999881136</v>
      </c>
      <c r="J3212">
        <f t="shared" si="495"/>
        <v>2.3141670769909934</v>
      </c>
      <c r="K3212">
        <f t="shared" si="496"/>
        <v>0.60258687005791545</v>
      </c>
      <c r="L3212">
        <f t="shared" si="497"/>
        <v>4.3971045274874534</v>
      </c>
      <c r="M3212">
        <f t="shared" si="498"/>
        <v>0.60258687005791545</v>
      </c>
      <c r="N3212">
        <f t="shared" si="499"/>
        <v>2</v>
      </c>
    </row>
    <row r="3213" spans="1:14" x14ac:dyDescent="0.2">
      <c r="A3213">
        <f t="shared" si="500"/>
        <v>3196</v>
      </c>
      <c r="B3213" t="s">
        <v>4451</v>
      </c>
      <c r="C3213" s="7" t="s">
        <v>136</v>
      </c>
      <c r="D3213" s="6">
        <v>17576</v>
      </c>
      <c r="E3213" s="6">
        <v>7590.89</v>
      </c>
      <c r="F3213" s="7">
        <f t="shared" si="491"/>
        <v>4394.8900000000003</v>
      </c>
      <c r="G3213" s="4">
        <f t="shared" si="492"/>
        <v>-1.4351716825168306</v>
      </c>
      <c r="H3213" s="4">
        <f t="shared" si="493"/>
        <v>-1.5264570135845574</v>
      </c>
      <c r="I3213" s="4">
        <f t="shared" si="494"/>
        <v>-1.4903859352219735</v>
      </c>
      <c r="J3213">
        <f t="shared" si="495"/>
        <v>9.2185415293374913</v>
      </c>
      <c r="K3213">
        <f t="shared" si="496"/>
        <v>15.26652741096243</v>
      </c>
      <c r="L3213">
        <f t="shared" si="497"/>
        <v>5.9774491960538985</v>
      </c>
      <c r="M3213">
        <f t="shared" si="498"/>
        <v>5.9774491960538985</v>
      </c>
      <c r="N3213">
        <f t="shared" si="499"/>
        <v>3</v>
      </c>
    </row>
    <row r="3214" spans="1:14" x14ac:dyDescent="0.2">
      <c r="A3214">
        <f t="shared" si="500"/>
        <v>3197</v>
      </c>
      <c r="B3214" t="s">
        <v>4452</v>
      </c>
      <c r="C3214" s="7" t="s">
        <v>869</v>
      </c>
      <c r="D3214" s="6">
        <v>30464</v>
      </c>
      <c r="E3214" s="6">
        <v>27824.68</v>
      </c>
      <c r="F3214" s="7">
        <f t="shared" si="491"/>
        <v>24627.68</v>
      </c>
      <c r="G3214" s="4">
        <f t="shared" si="492"/>
        <v>-0.79065121564473706</v>
      </c>
      <c r="H3214" s="4">
        <f t="shared" si="493"/>
        <v>-0.64305669113029718</v>
      </c>
      <c r="I3214" s="4">
        <f t="shared" si="494"/>
        <v>-0.61146265363727481</v>
      </c>
      <c r="J3214">
        <f t="shared" si="495"/>
        <v>2.7328644423608326</v>
      </c>
      <c r="K3214">
        <f t="shared" si="496"/>
        <v>6.4088590689615073</v>
      </c>
      <c r="L3214">
        <f t="shared" si="497"/>
        <v>1.1242803902687557</v>
      </c>
      <c r="M3214">
        <f t="shared" si="498"/>
        <v>1.1242803902687557</v>
      </c>
      <c r="N3214">
        <f t="shared" si="499"/>
        <v>3</v>
      </c>
    </row>
    <row r="3215" spans="1:14" x14ac:dyDescent="0.2">
      <c r="A3215">
        <f t="shared" si="500"/>
        <v>3198</v>
      </c>
      <c r="B3215" t="s">
        <v>4453</v>
      </c>
      <c r="C3215" s="7" t="s">
        <v>504</v>
      </c>
      <c r="D3215" s="6">
        <v>46545</v>
      </c>
      <c r="E3215" s="6">
        <v>51609.91</v>
      </c>
      <c r="F3215" s="7">
        <f t="shared" si="491"/>
        <v>48411.91</v>
      </c>
      <c r="G3215" s="4">
        <f t="shared" si="492"/>
        <v>1.3549096876223233E-2</v>
      </c>
      <c r="H3215" s="4">
        <f t="shared" si="493"/>
        <v>0.39539828204322813</v>
      </c>
      <c r="I3215" s="4">
        <f t="shared" si="494"/>
        <v>0.42173709200162329</v>
      </c>
      <c r="J3215">
        <f t="shared" si="495"/>
        <v>0.11586192379915192</v>
      </c>
      <c r="K3215">
        <f t="shared" si="496"/>
        <v>0.9471996680005188</v>
      </c>
      <c r="L3215">
        <f t="shared" si="497"/>
        <v>0.46203041276678425</v>
      </c>
      <c r="M3215">
        <f t="shared" si="498"/>
        <v>0.11586192379915192</v>
      </c>
      <c r="N3215">
        <f t="shared" si="499"/>
        <v>1</v>
      </c>
    </row>
    <row r="3216" spans="1:14" x14ac:dyDescent="0.2">
      <c r="A3216">
        <f t="shared" si="500"/>
        <v>3199</v>
      </c>
      <c r="B3216" t="s">
        <v>4454</v>
      </c>
      <c r="C3216" s="7" t="s">
        <v>1778</v>
      </c>
      <c r="D3216" s="6">
        <v>40172</v>
      </c>
      <c r="E3216" s="6">
        <v>35731.33</v>
      </c>
      <c r="F3216" s="7">
        <f t="shared" si="491"/>
        <v>32532.33</v>
      </c>
      <c r="G3216" s="4">
        <f t="shared" si="492"/>
        <v>-0.30516047290775039</v>
      </c>
      <c r="H3216" s="4">
        <f t="shared" si="493"/>
        <v>-0.29785506753269253</v>
      </c>
      <c r="I3216" s="4">
        <f t="shared" si="494"/>
        <v>-0.26808040542640083</v>
      </c>
      <c r="J3216">
        <f t="shared" si="495"/>
        <v>0.94189794044287123</v>
      </c>
      <c r="K3216">
        <f t="shared" si="496"/>
        <v>3.4083843015943964</v>
      </c>
      <c r="L3216">
        <f t="shared" si="497"/>
        <v>0.15033958219054649</v>
      </c>
      <c r="M3216">
        <f t="shared" si="498"/>
        <v>0.15033958219054649</v>
      </c>
      <c r="N3216">
        <f t="shared" si="499"/>
        <v>3</v>
      </c>
    </row>
    <row r="3217" spans="1:14" x14ac:dyDescent="0.2">
      <c r="A3217">
        <f t="shared" si="500"/>
        <v>3200</v>
      </c>
      <c r="B3217" t="s">
        <v>4455</v>
      </c>
      <c r="C3217" s="7" t="s">
        <v>1326</v>
      </c>
      <c r="D3217" s="6">
        <v>37511</v>
      </c>
      <c r="E3217" s="6">
        <v>40739.449999999997</v>
      </c>
      <c r="F3217" s="7">
        <f t="shared" si="491"/>
        <v>37539.449999999997</v>
      </c>
      <c r="G3217" s="4">
        <f t="shared" si="492"/>
        <v>-0.43823534583967472</v>
      </c>
      <c r="H3217" s="4">
        <f t="shared" si="493"/>
        <v>-7.9202268285016975E-2</v>
      </c>
      <c r="I3217" s="4">
        <f t="shared" si="494"/>
        <v>-5.0568419106749765E-2</v>
      </c>
      <c r="J3217">
        <f t="shared" si="495"/>
        <v>0.73230751040166331</v>
      </c>
      <c r="K3217">
        <f t="shared" si="496"/>
        <v>2.9657520681564047</v>
      </c>
      <c r="L3217">
        <f t="shared" si="497"/>
        <v>0.12040679184517679</v>
      </c>
      <c r="M3217">
        <f t="shared" si="498"/>
        <v>0.12040679184517679</v>
      </c>
      <c r="N3217">
        <f t="shared" si="499"/>
        <v>3</v>
      </c>
    </row>
    <row r="3218" spans="1:14" x14ac:dyDescent="0.2">
      <c r="A3218">
        <f t="shared" si="500"/>
        <v>3201</v>
      </c>
      <c r="B3218" t="s">
        <v>4456</v>
      </c>
      <c r="C3218" s="7" t="s">
        <v>4457</v>
      </c>
      <c r="D3218" s="6">
        <v>76000</v>
      </c>
      <c r="E3218" s="6">
        <v>67523.7</v>
      </c>
      <c r="F3218" s="7">
        <f t="shared" si="491"/>
        <v>64322.7</v>
      </c>
      <c r="G3218" s="4">
        <f t="shared" si="492"/>
        <v>1.4865744190144536</v>
      </c>
      <c r="H3218" s="4">
        <f t="shared" si="493"/>
        <v>1.090188888126882</v>
      </c>
      <c r="I3218" s="4">
        <f t="shared" si="494"/>
        <v>1.112910368618689</v>
      </c>
      <c r="J3218">
        <f t="shared" si="495"/>
        <v>2.8719088611331505</v>
      </c>
      <c r="K3218">
        <f t="shared" si="496"/>
        <v>0.6688472929636039</v>
      </c>
      <c r="L3218">
        <f t="shared" si="497"/>
        <v>5.2428096817338403</v>
      </c>
      <c r="M3218">
        <f t="shared" si="498"/>
        <v>0.6688472929636039</v>
      </c>
      <c r="N3218">
        <f t="shared" si="499"/>
        <v>2</v>
      </c>
    </row>
    <row r="3219" spans="1:14" x14ac:dyDescent="0.2">
      <c r="A3219">
        <f t="shared" si="500"/>
        <v>3202</v>
      </c>
      <c r="B3219" t="s">
        <v>4458</v>
      </c>
      <c r="C3219" s="7" t="s">
        <v>22</v>
      </c>
      <c r="D3219" s="6">
        <v>28059</v>
      </c>
      <c r="E3219" s="6">
        <v>27529.73</v>
      </c>
      <c r="F3219" s="7">
        <f t="shared" ref="F3219:F3282" si="501">E3219-A3219</f>
        <v>24327.73</v>
      </c>
      <c r="G3219" s="4">
        <f t="shared" ref="G3219:G3282" si="502">STANDARDIZE(D3219,$D$14,$D$15)</f>
        <v>-0.91092369569031317</v>
      </c>
      <c r="H3219" s="4">
        <f t="shared" ref="H3219:H3282" si="503">STANDARDIZE(E3219,$E$14,$E$15)</f>
        <v>-0.65593410683481346</v>
      </c>
      <c r="I3219" s="4">
        <f t="shared" ref="I3219:I3282" si="504">STANDARDIZE(F3219,$F$14,$F$15)</f>
        <v>-0.62449264299175</v>
      </c>
      <c r="J3219">
        <f t="shared" ref="J3219:J3282" si="505">SUMXMY2($E$3:$G$3,G3219:I3219)</f>
        <v>3.0505699814341494</v>
      </c>
      <c r="K3219">
        <f t="shared" ref="K3219:K3282" si="506">SUMXMY2($E$4:$G$4,G3219:I3219)</f>
        <v>6.8954912190002409</v>
      </c>
      <c r="L3219">
        <f t="shared" ref="L3219:L3282" si="507">SUMXMY2($E$5:$G$5,G3219:I3219)</f>
        <v>1.3329693120944057</v>
      </c>
      <c r="M3219">
        <f t="shared" ref="M3219:M3282" si="508">MIN(J3219:L3219)</f>
        <v>1.3329693120944057</v>
      </c>
      <c r="N3219">
        <f t="shared" ref="N3219:N3282" si="509">MATCH(M3219,J3219:L3219,0)</f>
        <v>3</v>
      </c>
    </row>
    <row r="3220" spans="1:14" x14ac:dyDescent="0.2">
      <c r="A3220">
        <f t="shared" ref="A3220:A3283" si="510">A3219+1</f>
        <v>3203</v>
      </c>
      <c r="B3220" t="s">
        <v>4459</v>
      </c>
      <c r="C3220" s="7" t="s">
        <v>10</v>
      </c>
      <c r="D3220" s="6">
        <v>54125</v>
      </c>
      <c r="E3220" s="6">
        <v>60940.73</v>
      </c>
      <c r="F3220" s="7">
        <f t="shared" si="501"/>
        <v>57737.73</v>
      </c>
      <c r="G3220" s="4">
        <f t="shared" si="502"/>
        <v>0.39261994874544026</v>
      </c>
      <c r="H3220" s="4">
        <f t="shared" si="503"/>
        <v>0.80277867873424147</v>
      </c>
      <c r="I3220" s="4">
        <f t="shared" si="504"/>
        <v>0.826855729513712</v>
      </c>
      <c r="J3220">
        <f t="shared" si="505"/>
        <v>0.62505559217295026</v>
      </c>
      <c r="K3220">
        <f t="shared" si="506"/>
        <v>0.26369414964686766</v>
      </c>
      <c r="L3220">
        <f t="shared" si="507"/>
        <v>1.7866465086579197</v>
      </c>
      <c r="M3220">
        <f t="shared" si="508"/>
        <v>0.26369414964686766</v>
      </c>
      <c r="N3220">
        <f t="shared" si="509"/>
        <v>2</v>
      </c>
    </row>
    <row r="3221" spans="1:14" x14ac:dyDescent="0.2">
      <c r="A3221">
        <f t="shared" si="510"/>
        <v>3204</v>
      </c>
      <c r="B3221" t="s">
        <v>4460</v>
      </c>
      <c r="C3221" s="7" t="s">
        <v>171</v>
      </c>
      <c r="D3221" s="6">
        <v>41600</v>
      </c>
      <c r="E3221" s="6">
        <v>1075.5999999999999</v>
      </c>
      <c r="F3221" s="7">
        <f t="shared" si="501"/>
        <v>-2128.4</v>
      </c>
      <c r="G3221" s="4">
        <f t="shared" si="502"/>
        <v>-0.23374712508858919</v>
      </c>
      <c r="H3221" s="4">
        <f t="shared" si="503"/>
        <v>-1.8109123374207254</v>
      </c>
      <c r="I3221" s="4">
        <f t="shared" si="504"/>
        <v>-1.7737611619469409</v>
      </c>
      <c r="J3221">
        <f t="shared" si="505"/>
        <v>8.7233303784092548</v>
      </c>
      <c r="K3221">
        <f t="shared" si="506"/>
        <v>13.830686720775082</v>
      </c>
      <c r="L3221">
        <f t="shared" si="507"/>
        <v>6.0366997282970187</v>
      </c>
      <c r="M3221">
        <f t="shared" si="508"/>
        <v>6.0366997282970187</v>
      </c>
      <c r="N3221">
        <f t="shared" si="509"/>
        <v>3</v>
      </c>
    </row>
    <row r="3222" spans="1:14" x14ac:dyDescent="0.2">
      <c r="A3222">
        <f t="shared" si="510"/>
        <v>3205</v>
      </c>
      <c r="B3222" t="s">
        <v>4461</v>
      </c>
      <c r="C3222" s="7" t="s">
        <v>113</v>
      </c>
      <c r="D3222" s="6">
        <v>68717</v>
      </c>
      <c r="E3222" s="6">
        <v>69787.179999999993</v>
      </c>
      <c r="F3222" s="7">
        <f t="shared" si="501"/>
        <v>66582.179999999993</v>
      </c>
      <c r="G3222" s="4">
        <f t="shared" si="502"/>
        <v>1.1223563432672892</v>
      </c>
      <c r="H3222" s="4">
        <f t="shared" si="503"/>
        <v>1.189011647573766</v>
      </c>
      <c r="I3222" s="4">
        <f t="shared" si="504"/>
        <v>1.2110633952786303</v>
      </c>
      <c r="J3222">
        <f t="shared" si="505"/>
        <v>2.4724325421489346</v>
      </c>
      <c r="K3222">
        <f t="shared" si="506"/>
        <v>0.5320902444012483</v>
      </c>
      <c r="L3222">
        <f t="shared" si="507"/>
        <v>4.6912180204367191</v>
      </c>
      <c r="M3222">
        <f t="shared" si="508"/>
        <v>0.5320902444012483</v>
      </c>
      <c r="N3222">
        <f t="shared" si="509"/>
        <v>2</v>
      </c>
    </row>
    <row r="3223" spans="1:14" x14ac:dyDescent="0.2">
      <c r="A3223">
        <f t="shared" si="510"/>
        <v>3206</v>
      </c>
      <c r="B3223" t="s">
        <v>4462</v>
      </c>
      <c r="C3223" s="7" t="s">
        <v>22</v>
      </c>
      <c r="D3223" s="6">
        <v>28891</v>
      </c>
      <c r="E3223" s="6">
        <v>26501.91</v>
      </c>
      <c r="F3223" s="7">
        <f t="shared" si="501"/>
        <v>23295.91</v>
      </c>
      <c r="G3223" s="4">
        <f t="shared" si="502"/>
        <v>-0.8693159188096814</v>
      </c>
      <c r="H3223" s="4">
        <f t="shared" si="503"/>
        <v>-0.70080837504778482</v>
      </c>
      <c r="I3223" s="4">
        <f t="shared" si="504"/>
        <v>-0.66931545884684085</v>
      </c>
      <c r="J3223">
        <f t="shared" si="505"/>
        <v>3.1197594068926224</v>
      </c>
      <c r="K3223">
        <f t="shared" si="506"/>
        <v>6.9953748493223014</v>
      </c>
      <c r="L3223">
        <f t="shared" si="507"/>
        <v>1.3760882122955747</v>
      </c>
      <c r="M3223">
        <f t="shared" si="508"/>
        <v>1.3760882122955747</v>
      </c>
      <c r="N3223">
        <f t="shared" si="509"/>
        <v>3</v>
      </c>
    </row>
    <row r="3224" spans="1:14" x14ac:dyDescent="0.2">
      <c r="A3224">
        <f t="shared" si="510"/>
        <v>3207</v>
      </c>
      <c r="B3224" t="s">
        <v>4462</v>
      </c>
      <c r="C3224" s="7" t="s">
        <v>861</v>
      </c>
      <c r="D3224" s="6">
        <v>31304</v>
      </c>
      <c r="E3224" s="6">
        <v>48366.67</v>
      </c>
      <c r="F3224" s="7">
        <f t="shared" si="501"/>
        <v>45159.67</v>
      </c>
      <c r="G3224" s="4">
        <f t="shared" si="502"/>
        <v>-0.74864336398640696</v>
      </c>
      <c r="H3224" s="4">
        <f t="shared" si="503"/>
        <v>0.25379953747799544</v>
      </c>
      <c r="I3224" s="4">
        <f t="shared" si="504"/>
        <v>0.28045803689844545</v>
      </c>
      <c r="J3224">
        <f t="shared" si="505"/>
        <v>1.0559543902358102</v>
      </c>
      <c r="K3224">
        <f t="shared" si="506"/>
        <v>3.0650539184130374</v>
      </c>
      <c r="L3224">
        <f t="shared" si="507"/>
        <v>0.63483635622102685</v>
      </c>
      <c r="M3224">
        <f t="shared" si="508"/>
        <v>0.63483635622102685</v>
      </c>
      <c r="N3224">
        <f t="shared" si="509"/>
        <v>3</v>
      </c>
    </row>
    <row r="3225" spans="1:14" x14ac:dyDescent="0.2">
      <c r="A3225">
        <f t="shared" si="510"/>
        <v>3208</v>
      </c>
      <c r="B3225" t="s">
        <v>4463</v>
      </c>
      <c r="C3225" s="7" t="s">
        <v>208</v>
      </c>
      <c r="D3225" s="6">
        <v>52348</v>
      </c>
      <c r="E3225" s="6">
        <v>47801.46</v>
      </c>
      <c r="F3225" s="7">
        <f t="shared" si="501"/>
        <v>44593.46</v>
      </c>
      <c r="G3225" s="4">
        <f t="shared" si="502"/>
        <v>0.30375333874918714</v>
      </c>
      <c r="H3225" s="4">
        <f t="shared" si="503"/>
        <v>0.22912266298960887</v>
      </c>
      <c r="I3225" s="4">
        <f t="shared" si="504"/>
        <v>0.25586156991262338</v>
      </c>
      <c r="J3225">
        <f t="shared" si="505"/>
        <v>6.7023708044034258E-3</v>
      </c>
      <c r="K3225">
        <f t="shared" si="506"/>
        <v>0.78699550637828652</v>
      </c>
      <c r="L3225">
        <f t="shared" si="507"/>
        <v>0.36077180652007862</v>
      </c>
      <c r="M3225">
        <f t="shared" si="508"/>
        <v>6.7023708044034258E-3</v>
      </c>
      <c r="N3225">
        <f t="shared" si="509"/>
        <v>1</v>
      </c>
    </row>
    <row r="3226" spans="1:14" x14ac:dyDescent="0.2">
      <c r="A3226">
        <f t="shared" si="510"/>
        <v>3209</v>
      </c>
      <c r="B3226" t="s">
        <v>4464</v>
      </c>
      <c r="C3226" s="7" t="s">
        <v>337</v>
      </c>
      <c r="D3226" s="6">
        <v>63400</v>
      </c>
      <c r="E3226" s="6">
        <v>56105.39</v>
      </c>
      <c r="F3226" s="7">
        <f t="shared" si="501"/>
        <v>52896.39</v>
      </c>
      <c r="G3226" s="4">
        <f t="shared" si="502"/>
        <v>0.85645664413950195</v>
      </c>
      <c r="H3226" s="4">
        <f t="shared" si="503"/>
        <v>0.59166939494825843</v>
      </c>
      <c r="I3226" s="4">
        <f t="shared" si="504"/>
        <v>0.61654531557340675</v>
      </c>
      <c r="J3226">
        <f t="shared" si="505"/>
        <v>0.57258409562904689</v>
      </c>
      <c r="K3226">
        <f t="shared" si="506"/>
        <v>3.0745340311514678E-2</v>
      </c>
      <c r="L3226">
        <f t="shared" si="507"/>
        <v>1.817609345230889</v>
      </c>
      <c r="M3226">
        <f t="shared" si="508"/>
        <v>3.0745340311514678E-2</v>
      </c>
      <c r="N3226">
        <f t="shared" si="509"/>
        <v>2</v>
      </c>
    </row>
    <row r="3227" spans="1:14" x14ac:dyDescent="0.2">
      <c r="A3227">
        <f t="shared" si="510"/>
        <v>3210</v>
      </c>
      <c r="B3227" t="s">
        <v>4465</v>
      </c>
      <c r="C3227" s="7" t="s">
        <v>679</v>
      </c>
      <c r="D3227" s="6">
        <v>30464</v>
      </c>
      <c r="E3227" s="6">
        <v>27401.86</v>
      </c>
      <c r="F3227" s="7">
        <f t="shared" si="501"/>
        <v>24191.86</v>
      </c>
      <c r="G3227" s="4">
        <f t="shared" si="502"/>
        <v>-0.79065121564473706</v>
      </c>
      <c r="H3227" s="4">
        <f t="shared" si="503"/>
        <v>-0.66151686712007018</v>
      </c>
      <c r="I3227" s="4">
        <f t="shared" si="504"/>
        <v>-0.63039490888137328</v>
      </c>
      <c r="J3227">
        <f t="shared" si="505"/>
        <v>2.8002787546573149</v>
      </c>
      <c r="K3227">
        <f t="shared" si="506"/>
        <v>6.5100549545532616</v>
      </c>
      <c r="L3227">
        <f t="shared" si="507"/>
        <v>1.1674052492046203</v>
      </c>
      <c r="M3227">
        <f t="shared" si="508"/>
        <v>1.1674052492046203</v>
      </c>
      <c r="N3227">
        <f t="shared" si="509"/>
        <v>3</v>
      </c>
    </row>
    <row r="3228" spans="1:14" x14ac:dyDescent="0.2">
      <c r="A3228">
        <f t="shared" si="510"/>
        <v>3211</v>
      </c>
      <c r="B3228" t="s">
        <v>4466</v>
      </c>
      <c r="C3228" s="7" t="s">
        <v>113</v>
      </c>
      <c r="D3228" s="6">
        <v>64116</v>
      </c>
      <c r="E3228" s="6">
        <v>69369.97</v>
      </c>
      <c r="F3228" s="7">
        <f t="shared" si="501"/>
        <v>66158.97</v>
      </c>
      <c r="G3228" s="4">
        <f t="shared" si="502"/>
        <v>0.89226333674350711</v>
      </c>
      <c r="H3228" s="4">
        <f t="shared" si="503"/>
        <v>1.1707964022573356</v>
      </c>
      <c r="I3228" s="4">
        <f t="shared" si="504"/>
        <v>1.1926789252179291</v>
      </c>
      <c r="J3228">
        <f t="shared" si="505"/>
        <v>2.0683103977897837</v>
      </c>
      <c r="K3228">
        <f t="shared" si="506"/>
        <v>0.43942934775690268</v>
      </c>
      <c r="L3228">
        <f t="shared" si="507"/>
        <v>4.0869474202904073</v>
      </c>
      <c r="M3228">
        <f t="shared" si="508"/>
        <v>0.43942934775690268</v>
      </c>
      <c r="N3228">
        <f t="shared" si="509"/>
        <v>2</v>
      </c>
    </row>
    <row r="3229" spans="1:14" x14ac:dyDescent="0.2">
      <c r="A3229">
        <f t="shared" si="510"/>
        <v>3212</v>
      </c>
      <c r="B3229" t="s">
        <v>4467</v>
      </c>
      <c r="C3229" s="7" t="s">
        <v>51</v>
      </c>
      <c r="D3229" s="6">
        <v>35401</v>
      </c>
      <c r="E3229" s="6">
        <v>35208.01</v>
      </c>
      <c r="F3229" s="7">
        <f t="shared" si="501"/>
        <v>31996.010000000002</v>
      </c>
      <c r="G3229" s="4">
        <f t="shared" si="502"/>
        <v>-0.543755068457623</v>
      </c>
      <c r="H3229" s="4">
        <f t="shared" si="503"/>
        <v>-0.32070303900747621</v>
      </c>
      <c r="I3229" s="4">
        <f t="shared" si="504"/>
        <v>-0.29137843473325892</v>
      </c>
      <c r="J3229">
        <f t="shared" si="505"/>
        <v>1.3279973125630136</v>
      </c>
      <c r="K3229">
        <f t="shared" si="506"/>
        <v>4.1248554879800645</v>
      </c>
      <c r="L3229">
        <f t="shared" si="507"/>
        <v>0.32353095649645336</v>
      </c>
      <c r="M3229">
        <f t="shared" si="508"/>
        <v>0.32353095649645336</v>
      </c>
      <c r="N3229">
        <f t="shared" si="509"/>
        <v>3</v>
      </c>
    </row>
    <row r="3230" spans="1:14" x14ac:dyDescent="0.2">
      <c r="A3230">
        <f t="shared" si="510"/>
        <v>3213</v>
      </c>
      <c r="B3230" t="s">
        <v>4468</v>
      </c>
      <c r="C3230" s="7" t="s">
        <v>1207</v>
      </c>
      <c r="D3230" s="6">
        <v>40386</v>
      </c>
      <c r="E3230" s="6">
        <v>36580.28</v>
      </c>
      <c r="F3230" s="7">
        <f t="shared" si="501"/>
        <v>33367.279999999999</v>
      </c>
      <c r="G3230" s="4">
        <f t="shared" si="502"/>
        <v>-0.29445847260431868</v>
      </c>
      <c r="H3230" s="4">
        <f t="shared" si="503"/>
        <v>-0.26079020208990888</v>
      </c>
      <c r="I3230" s="4">
        <f t="shared" si="504"/>
        <v>-0.23180972827514576</v>
      </c>
      <c r="J3230">
        <f t="shared" si="505"/>
        <v>0.85207068180041401</v>
      </c>
      <c r="K3230">
        <f t="shared" si="506"/>
        <v>3.239352893422244</v>
      </c>
      <c r="L3230">
        <f t="shared" si="507"/>
        <v>0.11593745220404034</v>
      </c>
      <c r="M3230">
        <f t="shared" si="508"/>
        <v>0.11593745220404034</v>
      </c>
      <c r="N3230">
        <f t="shared" si="509"/>
        <v>3</v>
      </c>
    </row>
    <row r="3231" spans="1:14" x14ac:dyDescent="0.2">
      <c r="A3231">
        <f t="shared" si="510"/>
        <v>3214</v>
      </c>
      <c r="B3231" t="s">
        <v>4469</v>
      </c>
      <c r="C3231" s="7" t="s">
        <v>1307</v>
      </c>
      <c r="D3231" s="6">
        <v>45661</v>
      </c>
      <c r="E3231" s="6">
        <v>39514.6</v>
      </c>
      <c r="F3231" s="7">
        <f t="shared" si="501"/>
        <v>36300.6</v>
      </c>
      <c r="G3231" s="4">
        <f t="shared" si="502"/>
        <v>-3.0659166059447986E-2</v>
      </c>
      <c r="H3231" s="4">
        <f t="shared" si="503"/>
        <v>-0.13267879863143744</v>
      </c>
      <c r="I3231" s="4">
        <f t="shared" si="504"/>
        <v>-0.10438472953112538</v>
      </c>
      <c r="J3231">
        <f t="shared" si="505"/>
        <v>0.39222237770476587</v>
      </c>
      <c r="K3231">
        <f t="shared" si="506"/>
        <v>2.229462825375184</v>
      </c>
      <c r="L3231">
        <f t="shared" si="507"/>
        <v>2.3420477233808887E-2</v>
      </c>
      <c r="M3231">
        <f t="shared" si="508"/>
        <v>2.3420477233808887E-2</v>
      </c>
      <c r="N3231">
        <f t="shared" si="509"/>
        <v>3</v>
      </c>
    </row>
    <row r="3232" spans="1:14" x14ac:dyDescent="0.2">
      <c r="A3232">
        <f t="shared" si="510"/>
        <v>3215</v>
      </c>
      <c r="B3232" t="s">
        <v>4470</v>
      </c>
      <c r="C3232" s="7" t="s">
        <v>4471</v>
      </c>
      <c r="D3232" s="6">
        <v>60800</v>
      </c>
      <c r="E3232" s="6">
        <v>54720.42</v>
      </c>
      <c r="F3232" s="7">
        <f t="shared" si="501"/>
        <v>51505.42</v>
      </c>
      <c r="G3232" s="4">
        <f t="shared" si="502"/>
        <v>0.72643234138752777</v>
      </c>
      <c r="H3232" s="4">
        <f t="shared" si="503"/>
        <v>0.53120208039228656</v>
      </c>
      <c r="I3232" s="4">
        <f t="shared" si="504"/>
        <v>0.55612083051791672</v>
      </c>
      <c r="J3232">
        <f t="shared" si="505"/>
        <v>0.36379992599502453</v>
      </c>
      <c r="K3232">
        <f t="shared" si="506"/>
        <v>8.8500254871423295E-2</v>
      </c>
      <c r="L3232">
        <f t="shared" si="507"/>
        <v>1.4309700615473437</v>
      </c>
      <c r="M3232">
        <f t="shared" si="508"/>
        <v>8.8500254871423295E-2</v>
      </c>
      <c r="N3232">
        <f t="shared" si="509"/>
        <v>2</v>
      </c>
    </row>
    <row r="3233" spans="1:14" x14ac:dyDescent="0.2">
      <c r="A3233">
        <f t="shared" si="510"/>
        <v>3216</v>
      </c>
      <c r="B3233" t="s">
        <v>4472</v>
      </c>
      <c r="C3233" s="7" t="s">
        <v>136</v>
      </c>
      <c r="D3233" s="6">
        <v>16640</v>
      </c>
      <c r="E3233" s="6">
        <v>3516</v>
      </c>
      <c r="F3233" s="7">
        <f t="shared" si="501"/>
        <v>300</v>
      </c>
      <c r="G3233" s="4">
        <f t="shared" si="502"/>
        <v>-1.4819804315075413</v>
      </c>
      <c r="H3233" s="4">
        <f t="shared" si="503"/>
        <v>-1.7043653115339599</v>
      </c>
      <c r="I3233" s="4">
        <f t="shared" si="504"/>
        <v>-1.6682701596185281</v>
      </c>
      <c r="J3233">
        <f t="shared" si="505"/>
        <v>10.705660887963752</v>
      </c>
      <c r="K3233">
        <f t="shared" si="506"/>
        <v>17.13172132665899</v>
      </c>
      <c r="L3233">
        <f t="shared" si="507"/>
        <v>7.1986574245403165</v>
      </c>
      <c r="M3233">
        <f t="shared" si="508"/>
        <v>7.1986574245403165</v>
      </c>
      <c r="N3233">
        <f t="shared" si="509"/>
        <v>3</v>
      </c>
    </row>
    <row r="3234" spans="1:14" x14ac:dyDescent="0.2">
      <c r="A3234">
        <f t="shared" si="510"/>
        <v>3217</v>
      </c>
      <c r="B3234" t="s">
        <v>4473</v>
      </c>
      <c r="C3234" s="7" t="s">
        <v>109</v>
      </c>
      <c r="D3234" s="6">
        <v>28829</v>
      </c>
      <c r="E3234" s="6">
        <v>26620.880000000001</v>
      </c>
      <c r="F3234" s="7">
        <f t="shared" si="501"/>
        <v>23403.88</v>
      </c>
      <c r="G3234" s="4">
        <f t="shared" si="502"/>
        <v>-0.87241649833684387</v>
      </c>
      <c r="H3234" s="4">
        <f t="shared" si="503"/>
        <v>-0.69561418570597666</v>
      </c>
      <c r="I3234" s="4">
        <f t="shared" si="504"/>
        <v>-0.66462518396568493</v>
      </c>
      <c r="J3234">
        <f t="shared" si="505"/>
        <v>3.1082049084332843</v>
      </c>
      <c r="K3234">
        <f t="shared" si="506"/>
        <v>6.9786412325443052</v>
      </c>
      <c r="L3234">
        <f t="shared" si="507"/>
        <v>1.368423644206725</v>
      </c>
      <c r="M3234">
        <f t="shared" si="508"/>
        <v>1.368423644206725</v>
      </c>
      <c r="N3234">
        <f t="shared" si="509"/>
        <v>3</v>
      </c>
    </row>
    <row r="3235" spans="1:14" x14ac:dyDescent="0.2">
      <c r="A3235">
        <f t="shared" si="510"/>
        <v>3218</v>
      </c>
      <c r="B3235" t="s">
        <v>4474</v>
      </c>
      <c r="C3235" s="7" t="s">
        <v>10</v>
      </c>
      <c r="D3235" s="6">
        <v>68523</v>
      </c>
      <c r="E3235" s="6">
        <v>77894.55</v>
      </c>
      <c r="F3235" s="7">
        <f t="shared" si="501"/>
        <v>74676.55</v>
      </c>
      <c r="G3235" s="4">
        <f t="shared" si="502"/>
        <v>1.1126545299081034</v>
      </c>
      <c r="H3235" s="4">
        <f t="shared" si="503"/>
        <v>1.5429766374375533</v>
      </c>
      <c r="I3235" s="4">
        <f t="shared" si="504"/>
        <v>1.5626871823470843</v>
      </c>
      <c r="J3235">
        <f t="shared" si="505"/>
        <v>4.0258768975614529</v>
      </c>
      <c r="K3235">
        <f t="shared" si="506"/>
        <v>1.4598092115700165</v>
      </c>
      <c r="L3235">
        <f t="shared" si="507"/>
        <v>6.6928195937127501</v>
      </c>
      <c r="M3235">
        <f t="shared" si="508"/>
        <v>1.4598092115700165</v>
      </c>
      <c r="N3235">
        <f t="shared" si="509"/>
        <v>2</v>
      </c>
    </row>
    <row r="3236" spans="1:14" x14ac:dyDescent="0.2">
      <c r="A3236">
        <f t="shared" si="510"/>
        <v>3219</v>
      </c>
      <c r="B3236" t="s">
        <v>4475</v>
      </c>
      <c r="C3236" s="7" t="s">
        <v>3173</v>
      </c>
      <c r="D3236" s="6">
        <v>39104</v>
      </c>
      <c r="E3236" s="6">
        <v>13953.05</v>
      </c>
      <c r="F3236" s="7">
        <f t="shared" si="501"/>
        <v>10734.05</v>
      </c>
      <c r="G3236" s="4">
        <f t="shared" si="502"/>
        <v>-0.35857045573048441</v>
      </c>
      <c r="H3236" s="4">
        <f t="shared" si="503"/>
        <v>-1.2486872929585355</v>
      </c>
      <c r="I3236" s="4">
        <f t="shared" si="504"/>
        <v>-1.2150094147475132</v>
      </c>
      <c r="J3236">
        <f t="shared" si="505"/>
        <v>4.8841716320079325</v>
      </c>
      <c r="K3236">
        <f t="shared" si="506"/>
        <v>9.1298092518512721</v>
      </c>
      <c r="L3236">
        <f t="shared" si="507"/>
        <v>2.8256930666402251</v>
      </c>
      <c r="M3236">
        <f t="shared" si="508"/>
        <v>2.8256930666402251</v>
      </c>
      <c r="N3236">
        <f t="shared" si="509"/>
        <v>3</v>
      </c>
    </row>
    <row r="3237" spans="1:14" x14ac:dyDescent="0.2">
      <c r="A3237">
        <f t="shared" si="510"/>
        <v>3220</v>
      </c>
      <c r="B3237" t="s">
        <v>4476</v>
      </c>
      <c r="C3237" s="7" t="s">
        <v>10</v>
      </c>
      <c r="D3237" s="6">
        <v>60529</v>
      </c>
      <c r="E3237" s="6">
        <v>60960.04</v>
      </c>
      <c r="F3237" s="7">
        <f t="shared" si="501"/>
        <v>57740.04</v>
      </c>
      <c r="G3237" s="4">
        <f t="shared" si="502"/>
        <v>0.71287980829299513</v>
      </c>
      <c r="H3237" s="4">
        <f t="shared" si="503"/>
        <v>0.80362174670255537</v>
      </c>
      <c r="I3237" s="4">
        <f t="shared" si="504"/>
        <v>0.82695607715634845</v>
      </c>
      <c r="J3237">
        <f t="shared" si="505"/>
        <v>0.80311614713252488</v>
      </c>
      <c r="K3237">
        <f t="shared" si="506"/>
        <v>5.3410851583387549E-2</v>
      </c>
      <c r="L3237">
        <f t="shared" si="507"/>
        <v>2.2107251637619312</v>
      </c>
      <c r="M3237">
        <f t="shared" si="508"/>
        <v>5.3410851583387549E-2</v>
      </c>
      <c r="N3237">
        <f t="shared" si="509"/>
        <v>2</v>
      </c>
    </row>
    <row r="3238" spans="1:14" x14ac:dyDescent="0.2">
      <c r="A3238">
        <f t="shared" si="510"/>
        <v>3221</v>
      </c>
      <c r="B3238" t="s">
        <v>4477</v>
      </c>
      <c r="C3238" s="7" t="s">
        <v>4478</v>
      </c>
      <c r="D3238" s="6">
        <v>33884</v>
      </c>
      <c r="E3238" s="6">
        <v>32175.01</v>
      </c>
      <c r="F3238" s="7">
        <f t="shared" si="501"/>
        <v>28954.01</v>
      </c>
      <c r="G3238" s="4">
        <f t="shared" si="502"/>
        <v>-0.61961924817867875</v>
      </c>
      <c r="H3238" s="4">
        <f t="shared" si="503"/>
        <v>-0.45312277737600598</v>
      </c>
      <c r="I3238" s="4">
        <f t="shared" si="504"/>
        <v>-0.42352455114037113</v>
      </c>
      <c r="J3238">
        <f t="shared" si="505"/>
        <v>1.7949289273953748</v>
      </c>
      <c r="K3238">
        <f t="shared" si="506"/>
        <v>4.9225984507739913</v>
      </c>
      <c r="L3238">
        <f t="shared" si="507"/>
        <v>0.56130987204465765</v>
      </c>
      <c r="M3238">
        <f t="shared" si="508"/>
        <v>0.56130987204465765</v>
      </c>
      <c r="N3238">
        <f t="shared" si="509"/>
        <v>3</v>
      </c>
    </row>
    <row r="3239" spans="1:14" x14ac:dyDescent="0.2">
      <c r="A3239">
        <f t="shared" si="510"/>
        <v>3222</v>
      </c>
      <c r="B3239" t="s">
        <v>4479</v>
      </c>
      <c r="C3239" s="7" t="s">
        <v>4480</v>
      </c>
      <c r="D3239" s="6">
        <v>65300</v>
      </c>
      <c r="E3239" s="6">
        <v>57318.51</v>
      </c>
      <c r="F3239" s="7">
        <f t="shared" si="501"/>
        <v>54096.51</v>
      </c>
      <c r="G3239" s="4">
        <f t="shared" si="502"/>
        <v>0.95147440384286774</v>
      </c>
      <c r="H3239" s="4">
        <f t="shared" si="503"/>
        <v>0.64463379752314509</v>
      </c>
      <c r="I3239" s="4">
        <f t="shared" si="504"/>
        <v>0.66867917396344745</v>
      </c>
      <c r="J3239">
        <f t="shared" si="505"/>
        <v>0.76887356181274569</v>
      </c>
      <c r="K3239">
        <f t="shared" si="506"/>
        <v>1.7118871076590027E-2</v>
      </c>
      <c r="L3239">
        <f t="shared" si="507"/>
        <v>2.1545068494432016</v>
      </c>
      <c r="M3239">
        <f t="shared" si="508"/>
        <v>1.7118871076590027E-2</v>
      </c>
      <c r="N3239">
        <f t="shared" si="509"/>
        <v>2</v>
      </c>
    </row>
    <row r="3240" spans="1:14" x14ac:dyDescent="0.2">
      <c r="A3240">
        <f t="shared" si="510"/>
        <v>3223</v>
      </c>
      <c r="B3240" t="s">
        <v>4481</v>
      </c>
      <c r="C3240" s="7" t="s">
        <v>10</v>
      </c>
      <c r="D3240" s="6">
        <v>42290</v>
      </c>
      <c r="E3240" s="6">
        <v>14638.86</v>
      </c>
      <c r="F3240" s="7">
        <f t="shared" si="501"/>
        <v>11415.86</v>
      </c>
      <c r="G3240" s="4">
        <f t="shared" si="502"/>
        <v>-0.19924067551210373</v>
      </c>
      <c r="H3240" s="4">
        <f t="shared" si="503"/>
        <v>-1.2187450638881361</v>
      </c>
      <c r="I3240" s="4">
        <f t="shared" si="504"/>
        <v>-1.1853912215760689</v>
      </c>
      <c r="J3240">
        <f t="shared" si="505"/>
        <v>4.5307764568654605</v>
      </c>
      <c r="K3240">
        <f t="shared" si="506"/>
        <v>8.5298268451415229</v>
      </c>
      <c r="L3240">
        <f t="shared" si="507"/>
        <v>2.6329060940276525</v>
      </c>
      <c r="M3240">
        <f t="shared" si="508"/>
        <v>2.6329060940276525</v>
      </c>
      <c r="N3240">
        <f t="shared" si="509"/>
        <v>3</v>
      </c>
    </row>
    <row r="3241" spans="1:14" x14ac:dyDescent="0.2">
      <c r="A3241">
        <f t="shared" si="510"/>
        <v>3224</v>
      </c>
      <c r="B3241" t="s">
        <v>4482</v>
      </c>
      <c r="C3241" s="7" t="s">
        <v>250</v>
      </c>
      <c r="D3241" s="6">
        <v>57776</v>
      </c>
      <c r="E3241" s="6">
        <v>57510.83</v>
      </c>
      <c r="F3241" s="7">
        <f t="shared" si="501"/>
        <v>54286.83</v>
      </c>
      <c r="G3241" s="4">
        <f t="shared" si="502"/>
        <v>0.57520407541753937</v>
      </c>
      <c r="H3241" s="4">
        <f t="shared" si="503"/>
        <v>0.65303042267416234</v>
      </c>
      <c r="I3241" s="4">
        <f t="shared" si="504"/>
        <v>0.67694677714378981</v>
      </c>
      <c r="J3241">
        <f t="shared" si="505"/>
        <v>0.41573692944655499</v>
      </c>
      <c r="K3241">
        <f t="shared" si="506"/>
        <v>0.10418618309607595</v>
      </c>
      <c r="L3241">
        <f t="shared" si="507"/>
        <v>1.5235719141319461</v>
      </c>
      <c r="M3241">
        <f t="shared" si="508"/>
        <v>0.10418618309607595</v>
      </c>
      <c r="N3241">
        <f t="shared" si="509"/>
        <v>2</v>
      </c>
    </row>
    <row r="3242" spans="1:14" x14ac:dyDescent="0.2">
      <c r="A3242">
        <f t="shared" si="510"/>
        <v>3225</v>
      </c>
      <c r="B3242" t="s">
        <v>4483</v>
      </c>
      <c r="C3242" s="7" t="s">
        <v>113</v>
      </c>
      <c r="D3242" s="6">
        <v>68717</v>
      </c>
      <c r="E3242" s="6">
        <v>74672.259999999995</v>
      </c>
      <c r="F3242" s="7">
        <f t="shared" si="501"/>
        <v>71447.259999999995</v>
      </c>
      <c r="G3242" s="4">
        <f t="shared" si="502"/>
        <v>1.1223563432672892</v>
      </c>
      <c r="H3242" s="4">
        <f t="shared" si="503"/>
        <v>1.4022925626774048</v>
      </c>
      <c r="I3242" s="4">
        <f t="shared" si="504"/>
        <v>1.4224050875895813</v>
      </c>
      <c r="J3242">
        <f t="shared" si="505"/>
        <v>3.3575178110791102</v>
      </c>
      <c r="K3242">
        <f t="shared" si="506"/>
        <v>1.033549872484439</v>
      </c>
      <c r="L3242">
        <f t="shared" si="507"/>
        <v>5.8503518902538634</v>
      </c>
      <c r="M3242">
        <f t="shared" si="508"/>
        <v>1.033549872484439</v>
      </c>
      <c r="N3242">
        <f t="shared" si="509"/>
        <v>2</v>
      </c>
    </row>
    <row r="3243" spans="1:14" x14ac:dyDescent="0.2">
      <c r="A3243">
        <f t="shared" si="510"/>
        <v>3226</v>
      </c>
      <c r="B3243" t="s">
        <v>4484</v>
      </c>
      <c r="C3243" s="7" t="s">
        <v>504</v>
      </c>
      <c r="D3243" s="6">
        <v>38354</v>
      </c>
      <c r="E3243" s="6">
        <v>39436.79</v>
      </c>
      <c r="F3243" s="7">
        <f t="shared" si="501"/>
        <v>36210.79</v>
      </c>
      <c r="G3243" s="4">
        <f t="shared" si="502"/>
        <v>-0.39607746613970773</v>
      </c>
      <c r="H3243" s="4">
        <f t="shared" si="503"/>
        <v>-0.13607595650893661</v>
      </c>
      <c r="I3243" s="4">
        <f t="shared" si="504"/>
        <v>-0.10828612424332867</v>
      </c>
      <c r="J3243">
        <f t="shared" si="505"/>
        <v>0.75589851270739961</v>
      </c>
      <c r="K3243">
        <f t="shared" si="506"/>
        <v>3.0418614564550177</v>
      </c>
      <c r="L3243">
        <f t="shared" si="507"/>
        <v>0.10203661231464473</v>
      </c>
      <c r="M3243">
        <f t="shared" si="508"/>
        <v>0.10203661231464473</v>
      </c>
      <c r="N3243">
        <f t="shared" si="509"/>
        <v>3</v>
      </c>
    </row>
    <row r="3244" spans="1:14" x14ac:dyDescent="0.2">
      <c r="A3244">
        <f t="shared" si="510"/>
        <v>3227</v>
      </c>
      <c r="B3244" t="s">
        <v>4485</v>
      </c>
      <c r="C3244" s="7" t="s">
        <v>2315</v>
      </c>
      <c r="D3244" s="6">
        <v>56200</v>
      </c>
      <c r="E3244" s="6">
        <v>49607.06</v>
      </c>
      <c r="F3244" s="7">
        <f t="shared" si="501"/>
        <v>46380.06</v>
      </c>
      <c r="G3244" s="4">
        <f t="shared" si="502"/>
        <v>0.49638934421095809</v>
      </c>
      <c r="H3244" s="4">
        <f t="shared" si="503"/>
        <v>0.30795453888747132</v>
      </c>
      <c r="I3244" s="4">
        <f t="shared" si="504"/>
        <v>0.33347243499248735</v>
      </c>
      <c r="J3244">
        <f t="shared" si="505"/>
        <v>5.9869556376538888E-2</v>
      </c>
      <c r="K3244">
        <f t="shared" si="506"/>
        <v>0.46574851877289125</v>
      </c>
      <c r="L3244">
        <f t="shared" si="507"/>
        <v>0.66250431209616412</v>
      </c>
      <c r="M3244">
        <f t="shared" si="508"/>
        <v>5.9869556376538888E-2</v>
      </c>
      <c r="N3244">
        <f t="shared" si="509"/>
        <v>1</v>
      </c>
    </row>
    <row r="3245" spans="1:14" x14ac:dyDescent="0.2">
      <c r="A3245">
        <f t="shared" si="510"/>
        <v>3228</v>
      </c>
      <c r="B3245" t="s">
        <v>4486</v>
      </c>
      <c r="C3245" s="7" t="s">
        <v>307</v>
      </c>
      <c r="D3245" s="6">
        <v>34453</v>
      </c>
      <c r="E3245" s="6">
        <v>29815.47</v>
      </c>
      <c r="F3245" s="7">
        <f t="shared" si="501"/>
        <v>26587.47</v>
      </c>
      <c r="G3245" s="4">
        <f t="shared" si="502"/>
        <v>-0.59116392961488129</v>
      </c>
      <c r="H3245" s="4">
        <f t="shared" si="503"/>
        <v>-0.55613948343274189</v>
      </c>
      <c r="I3245" s="4">
        <f t="shared" si="504"/>
        <v>-0.52632832179194466</v>
      </c>
      <c r="J3245">
        <f t="shared" si="505"/>
        <v>2.0551012535864559</v>
      </c>
      <c r="K3245">
        <f t="shared" si="506"/>
        <v>5.3342898863059585</v>
      </c>
      <c r="L3245">
        <f t="shared" si="507"/>
        <v>0.71029066676029884</v>
      </c>
      <c r="M3245">
        <f t="shared" si="508"/>
        <v>0.71029066676029884</v>
      </c>
      <c r="N3245">
        <f t="shared" si="509"/>
        <v>3</v>
      </c>
    </row>
    <row r="3246" spans="1:14" x14ac:dyDescent="0.2">
      <c r="A3246">
        <f t="shared" si="510"/>
        <v>3229</v>
      </c>
      <c r="B3246" t="s">
        <v>4488</v>
      </c>
      <c r="C3246" s="7" t="s">
        <v>241</v>
      </c>
      <c r="D3246" s="6">
        <v>77202</v>
      </c>
      <c r="E3246" s="6">
        <v>74450.850000000006</v>
      </c>
      <c r="F3246" s="7">
        <f t="shared" si="501"/>
        <v>71221.850000000006</v>
      </c>
      <c r="G3246" s="4">
        <f t="shared" si="502"/>
        <v>1.5466856543636356</v>
      </c>
      <c r="H3246" s="4">
        <f t="shared" si="503"/>
        <v>1.3926258781168461</v>
      </c>
      <c r="I3246" s="4">
        <f t="shared" si="504"/>
        <v>1.4126131559329982</v>
      </c>
      <c r="J3246">
        <f t="shared" si="505"/>
        <v>4.210939133967825</v>
      </c>
      <c r="K3246">
        <f t="shared" si="506"/>
        <v>1.3911437536311464</v>
      </c>
      <c r="L3246">
        <f t="shared" si="507"/>
        <v>7.016556686040178</v>
      </c>
      <c r="M3246">
        <f t="shared" si="508"/>
        <v>1.3911437536311464</v>
      </c>
      <c r="N3246">
        <f t="shared" si="509"/>
        <v>2</v>
      </c>
    </row>
    <row r="3247" spans="1:14" x14ac:dyDescent="0.2">
      <c r="A3247">
        <f t="shared" si="510"/>
        <v>3230</v>
      </c>
      <c r="B3247" t="s">
        <v>4489</v>
      </c>
      <c r="C3247" s="7" t="s">
        <v>4490</v>
      </c>
      <c r="D3247" s="6">
        <v>24690</v>
      </c>
      <c r="E3247" s="6">
        <v>21062.93</v>
      </c>
      <c r="F3247" s="7">
        <f t="shared" si="501"/>
        <v>17832.93</v>
      </c>
      <c r="G3247" s="4">
        <f t="shared" si="502"/>
        <v>-1.0794051864485443</v>
      </c>
      <c r="H3247" s="4">
        <f t="shared" si="503"/>
        <v>-0.93827237392403451</v>
      </c>
      <c r="I3247" s="4">
        <f t="shared" si="504"/>
        <v>-0.90663024879086618</v>
      </c>
      <c r="J3247">
        <f t="shared" si="505"/>
        <v>4.659446375271532</v>
      </c>
      <c r="K3247">
        <f t="shared" si="506"/>
        <v>9.2181915605499167</v>
      </c>
      <c r="L3247">
        <f t="shared" si="507"/>
        <v>2.4477586213552094</v>
      </c>
      <c r="M3247">
        <f t="shared" si="508"/>
        <v>2.4477586213552094</v>
      </c>
      <c r="N3247">
        <f t="shared" si="509"/>
        <v>3</v>
      </c>
    </row>
    <row r="3248" spans="1:14" x14ac:dyDescent="0.2">
      <c r="A3248">
        <f t="shared" si="510"/>
        <v>3231</v>
      </c>
      <c r="B3248" t="s">
        <v>4491</v>
      </c>
      <c r="C3248" s="7" t="s">
        <v>10</v>
      </c>
      <c r="D3248" s="6">
        <v>50919</v>
      </c>
      <c r="E3248" s="6">
        <v>44426</v>
      </c>
      <c r="F3248" s="7">
        <f t="shared" si="501"/>
        <v>41195</v>
      </c>
      <c r="G3248" s="4">
        <f t="shared" si="502"/>
        <v>0.23228998158281364</v>
      </c>
      <c r="H3248" s="4">
        <f t="shared" si="503"/>
        <v>8.1751238633052031E-2</v>
      </c>
      <c r="I3248" s="4">
        <f t="shared" si="504"/>
        <v>0.10823063935216509</v>
      </c>
      <c r="J3248">
        <f t="shared" si="505"/>
        <v>6.4280056097646476E-2</v>
      </c>
      <c r="K3248">
        <f t="shared" si="506"/>
        <v>1.1975570714667232</v>
      </c>
      <c r="L3248">
        <f t="shared" si="507"/>
        <v>0.17276425780007021</v>
      </c>
      <c r="M3248">
        <f t="shared" si="508"/>
        <v>6.4280056097646476E-2</v>
      </c>
      <c r="N3248">
        <f t="shared" si="509"/>
        <v>1</v>
      </c>
    </row>
    <row r="3249" spans="1:14" x14ac:dyDescent="0.2">
      <c r="A3249">
        <f t="shared" si="510"/>
        <v>3232</v>
      </c>
      <c r="B3249" t="s">
        <v>4492</v>
      </c>
      <c r="C3249" s="7" t="s">
        <v>10</v>
      </c>
      <c r="D3249" s="6">
        <v>61672</v>
      </c>
      <c r="E3249" s="6">
        <v>69485.5</v>
      </c>
      <c r="F3249" s="7">
        <f t="shared" si="501"/>
        <v>66253.5</v>
      </c>
      <c r="G3249" s="4">
        <f t="shared" si="502"/>
        <v>0.77004049215665149</v>
      </c>
      <c r="H3249" s="4">
        <f t="shared" si="503"/>
        <v>1.1758404023805522</v>
      </c>
      <c r="I3249" s="4">
        <f t="shared" si="504"/>
        <v>1.1967853592691995</v>
      </c>
      <c r="J3249">
        <f t="shared" si="505"/>
        <v>1.9496595880269159</v>
      </c>
      <c r="K3249">
        <f t="shared" si="506"/>
        <v>0.46039128152819297</v>
      </c>
      <c r="L3249">
        <f t="shared" si="507"/>
        <v>3.8802582140397939</v>
      </c>
      <c r="M3249">
        <f t="shared" si="508"/>
        <v>0.46039128152819297</v>
      </c>
      <c r="N3249">
        <f t="shared" si="509"/>
        <v>2</v>
      </c>
    </row>
    <row r="3250" spans="1:14" x14ac:dyDescent="0.2">
      <c r="A3250">
        <f t="shared" si="510"/>
        <v>3233</v>
      </c>
      <c r="B3250" t="s">
        <v>4493</v>
      </c>
      <c r="C3250" s="7" t="s">
        <v>362</v>
      </c>
      <c r="D3250" s="6">
        <v>41899</v>
      </c>
      <c r="E3250" s="6">
        <v>39930.620000000003</v>
      </c>
      <c r="F3250" s="7">
        <f t="shared" si="501"/>
        <v>36697.620000000003</v>
      </c>
      <c r="G3250" s="4">
        <f t="shared" si="502"/>
        <v>-0.21879433027211215</v>
      </c>
      <c r="H3250" s="4">
        <f t="shared" si="503"/>
        <v>-0.11451550830632165</v>
      </c>
      <c r="I3250" s="4">
        <f t="shared" si="504"/>
        <v>-8.713796715901749E-2</v>
      </c>
      <c r="J3250">
        <f t="shared" si="505"/>
        <v>0.51680174451038785</v>
      </c>
      <c r="K3250">
        <f t="shared" si="506"/>
        <v>2.5496798431950491</v>
      </c>
      <c r="L3250">
        <f t="shared" si="507"/>
        <v>2.6399153001943631E-2</v>
      </c>
      <c r="M3250">
        <f t="shared" si="508"/>
        <v>2.6399153001943631E-2</v>
      </c>
      <c r="N3250">
        <f t="shared" si="509"/>
        <v>3</v>
      </c>
    </row>
    <row r="3251" spans="1:14" x14ac:dyDescent="0.2">
      <c r="A3251">
        <f t="shared" si="510"/>
        <v>3234</v>
      </c>
      <c r="B3251" t="s">
        <v>4494</v>
      </c>
      <c r="C3251" s="7" t="s">
        <v>241</v>
      </c>
      <c r="D3251" s="6">
        <v>78511</v>
      </c>
      <c r="E3251" s="6">
        <v>80133.61</v>
      </c>
      <c r="F3251" s="7">
        <f t="shared" si="501"/>
        <v>76899.61</v>
      </c>
      <c r="G3251" s="4">
        <f t="shared" si="502"/>
        <v>1.6121478898645334</v>
      </c>
      <c r="H3251" s="4">
        <f t="shared" si="503"/>
        <v>1.6407332280710647</v>
      </c>
      <c r="I3251" s="4">
        <f t="shared" si="504"/>
        <v>1.659258104615327</v>
      </c>
      <c r="J3251">
        <f t="shared" si="505"/>
        <v>5.6305095320833676</v>
      </c>
      <c r="K3251">
        <f t="shared" si="506"/>
        <v>2.2845261188132024</v>
      </c>
      <c r="L3251">
        <f t="shared" si="507"/>
        <v>8.8058304091860578</v>
      </c>
      <c r="M3251">
        <f t="shared" si="508"/>
        <v>2.2845261188132024</v>
      </c>
      <c r="N3251">
        <f t="shared" si="509"/>
        <v>2</v>
      </c>
    </row>
    <row r="3252" spans="1:14" x14ac:dyDescent="0.2">
      <c r="A3252">
        <f t="shared" si="510"/>
        <v>3235</v>
      </c>
      <c r="B3252" t="s">
        <v>4495</v>
      </c>
      <c r="C3252" s="7" t="s">
        <v>208</v>
      </c>
      <c r="D3252" s="6">
        <v>62549</v>
      </c>
      <c r="E3252" s="6">
        <v>55267.3</v>
      </c>
      <c r="F3252" s="7">
        <f t="shared" si="501"/>
        <v>52032.3</v>
      </c>
      <c r="G3252" s="4">
        <f t="shared" si="502"/>
        <v>0.81389868966183654</v>
      </c>
      <c r="H3252" s="4">
        <f t="shared" si="503"/>
        <v>0.55507867337579542</v>
      </c>
      <c r="I3252" s="4">
        <f t="shared" si="504"/>
        <v>0.57900878114664112</v>
      </c>
      <c r="J3252">
        <f t="shared" si="505"/>
        <v>0.47748796080423417</v>
      </c>
      <c r="K3252">
        <f t="shared" si="506"/>
        <v>5.4110220201488833E-2</v>
      </c>
      <c r="L3252">
        <f t="shared" si="507"/>
        <v>1.6417237636347823</v>
      </c>
      <c r="M3252">
        <f t="shared" si="508"/>
        <v>5.4110220201488833E-2</v>
      </c>
      <c r="N3252">
        <f t="shared" si="509"/>
        <v>2</v>
      </c>
    </row>
    <row r="3253" spans="1:14" x14ac:dyDescent="0.2">
      <c r="A3253">
        <f t="shared" si="510"/>
        <v>3236</v>
      </c>
      <c r="B3253" t="s">
        <v>4496</v>
      </c>
      <c r="C3253" s="7" t="s">
        <v>890</v>
      </c>
      <c r="D3253" s="6">
        <v>35755</v>
      </c>
      <c r="E3253" s="6">
        <v>44328.76</v>
      </c>
      <c r="F3253" s="7">
        <f t="shared" si="501"/>
        <v>41092.76</v>
      </c>
      <c r="G3253" s="4">
        <f t="shared" si="502"/>
        <v>-0.52605175954446959</v>
      </c>
      <c r="H3253" s="4">
        <f t="shared" si="503"/>
        <v>7.7505773628450791E-2</v>
      </c>
      <c r="I3253" s="4">
        <f t="shared" si="504"/>
        <v>0.1037892787533936</v>
      </c>
      <c r="J3253">
        <f t="shared" si="505"/>
        <v>0.70940995669157314</v>
      </c>
      <c r="K3253">
        <f t="shared" si="506"/>
        <v>2.7680723543808021</v>
      </c>
      <c r="L3253">
        <f t="shared" si="507"/>
        <v>0.2307010377044493</v>
      </c>
      <c r="M3253">
        <f t="shared" si="508"/>
        <v>0.2307010377044493</v>
      </c>
      <c r="N3253">
        <f t="shared" si="509"/>
        <v>3</v>
      </c>
    </row>
    <row r="3254" spans="1:14" x14ac:dyDescent="0.2">
      <c r="A3254">
        <f t="shared" si="510"/>
        <v>3237</v>
      </c>
      <c r="B3254" t="s">
        <v>4497</v>
      </c>
      <c r="C3254" s="7" t="s">
        <v>218</v>
      </c>
      <c r="D3254" s="6">
        <v>62524</v>
      </c>
      <c r="E3254" s="6">
        <v>54143.38</v>
      </c>
      <c r="F3254" s="7">
        <f t="shared" si="501"/>
        <v>50906.38</v>
      </c>
      <c r="G3254" s="4">
        <f t="shared" si="502"/>
        <v>0.81264845598152913</v>
      </c>
      <c r="H3254" s="4">
        <f t="shared" si="503"/>
        <v>0.50600871216670917</v>
      </c>
      <c r="I3254" s="4">
        <f t="shared" si="504"/>
        <v>0.53009821067159302</v>
      </c>
      <c r="J3254">
        <f t="shared" si="505"/>
        <v>0.42159026049852377</v>
      </c>
      <c r="K3254">
        <f t="shared" si="506"/>
        <v>8.8245510623794168E-2</v>
      </c>
      <c r="L3254">
        <f t="shared" si="507"/>
        <v>1.5215611582946862</v>
      </c>
      <c r="M3254">
        <f t="shared" si="508"/>
        <v>8.8245510623794168E-2</v>
      </c>
      <c r="N3254">
        <f t="shared" si="509"/>
        <v>2</v>
      </c>
    </row>
    <row r="3255" spans="1:14" x14ac:dyDescent="0.2">
      <c r="A3255">
        <f t="shared" si="510"/>
        <v>3238</v>
      </c>
      <c r="B3255" t="s">
        <v>4498</v>
      </c>
      <c r="C3255" s="7" t="s">
        <v>10</v>
      </c>
      <c r="D3255" s="6">
        <v>54125</v>
      </c>
      <c r="E3255" s="6">
        <v>50589.47</v>
      </c>
      <c r="F3255" s="7">
        <f t="shared" si="501"/>
        <v>47351.47</v>
      </c>
      <c r="G3255" s="4">
        <f t="shared" si="502"/>
        <v>0.39261994874544026</v>
      </c>
      <c r="H3255" s="4">
        <f t="shared" si="503"/>
        <v>0.35084622209572314</v>
      </c>
      <c r="I3255" s="4">
        <f t="shared" si="504"/>
        <v>0.37567100795074942</v>
      </c>
      <c r="J3255">
        <f t="shared" si="505"/>
        <v>3.8304343160640339E-2</v>
      </c>
      <c r="K3255">
        <f t="shared" si="506"/>
        <v>0.49286144151629563</v>
      </c>
      <c r="L3255">
        <f t="shared" si="507"/>
        <v>0.61620672192855153</v>
      </c>
      <c r="M3255">
        <f t="shared" si="508"/>
        <v>3.8304343160640339E-2</v>
      </c>
      <c r="N3255">
        <f t="shared" si="509"/>
        <v>1</v>
      </c>
    </row>
    <row r="3256" spans="1:14" x14ac:dyDescent="0.2">
      <c r="A3256">
        <f t="shared" si="510"/>
        <v>3239</v>
      </c>
      <c r="B3256" t="s">
        <v>4499</v>
      </c>
      <c r="C3256" s="7" t="s">
        <v>54</v>
      </c>
      <c r="D3256" s="6">
        <v>65400</v>
      </c>
      <c r="E3256" s="6">
        <v>56093.35</v>
      </c>
      <c r="F3256" s="7">
        <f t="shared" si="501"/>
        <v>52854.35</v>
      </c>
      <c r="G3256" s="4">
        <f t="shared" si="502"/>
        <v>0.9564753385640975</v>
      </c>
      <c r="H3256" s="4">
        <f t="shared" si="503"/>
        <v>0.59114373268318854</v>
      </c>
      <c r="I3256" s="4">
        <f t="shared" si="504"/>
        <v>0.61471907535849712</v>
      </c>
      <c r="J3256">
        <f t="shared" si="505"/>
        <v>0.6971387711232192</v>
      </c>
      <c r="K3256">
        <f t="shared" si="506"/>
        <v>3.6408286249283439E-2</v>
      </c>
      <c r="L3256">
        <f t="shared" si="507"/>
        <v>2.0170252894074219</v>
      </c>
      <c r="M3256">
        <f t="shared" si="508"/>
        <v>3.6408286249283439E-2</v>
      </c>
      <c r="N3256">
        <f t="shared" si="509"/>
        <v>2</v>
      </c>
    </row>
    <row r="3257" spans="1:14" x14ac:dyDescent="0.2">
      <c r="A3257">
        <f t="shared" si="510"/>
        <v>3240</v>
      </c>
      <c r="B3257" t="s">
        <v>4500</v>
      </c>
      <c r="C3257" s="7" t="s">
        <v>10</v>
      </c>
      <c r="D3257" s="6">
        <v>62242</v>
      </c>
      <c r="E3257" s="6">
        <v>92451.89</v>
      </c>
      <c r="F3257" s="7">
        <f t="shared" si="501"/>
        <v>89211.89</v>
      </c>
      <c r="G3257" s="4">
        <f t="shared" si="502"/>
        <v>0.79854582006766117</v>
      </c>
      <c r="H3257" s="4">
        <f t="shared" si="503"/>
        <v>2.178545102370534</v>
      </c>
      <c r="I3257" s="4">
        <f t="shared" si="504"/>
        <v>2.1941101710574564</v>
      </c>
      <c r="J3257">
        <f t="shared" si="505"/>
        <v>7.6676286074760016</v>
      </c>
      <c r="K3257">
        <f t="shared" si="506"/>
        <v>4.3369464575959444</v>
      </c>
      <c r="L3257">
        <f t="shared" si="507"/>
        <v>10.91180674651747</v>
      </c>
      <c r="M3257">
        <f t="shared" si="508"/>
        <v>4.3369464575959444</v>
      </c>
      <c r="N3257">
        <f t="shared" si="509"/>
        <v>2</v>
      </c>
    </row>
    <row r="3258" spans="1:14" x14ac:dyDescent="0.2">
      <c r="A3258">
        <f t="shared" si="510"/>
        <v>3241</v>
      </c>
      <c r="B3258" t="s">
        <v>4501</v>
      </c>
      <c r="C3258" s="7" t="s">
        <v>38</v>
      </c>
      <c r="D3258" s="6">
        <v>9413</v>
      </c>
      <c r="E3258" s="6">
        <v>8115.57</v>
      </c>
      <c r="F3258" s="7">
        <f t="shared" si="501"/>
        <v>4874.57</v>
      </c>
      <c r="G3258" s="4">
        <f t="shared" si="502"/>
        <v>-1.8433979838108172</v>
      </c>
      <c r="H3258" s="4">
        <f t="shared" si="503"/>
        <v>-1.5035496649768423</v>
      </c>
      <c r="I3258" s="4">
        <f t="shared" si="504"/>
        <v>-1.4695483779839185</v>
      </c>
      <c r="J3258">
        <f t="shared" si="505"/>
        <v>10.628745353599809</v>
      </c>
      <c r="K3258">
        <f t="shared" si="506"/>
        <v>17.131131651527912</v>
      </c>
      <c r="L3258">
        <f t="shared" si="507"/>
        <v>7.1023844535566791</v>
      </c>
      <c r="M3258">
        <f t="shared" si="508"/>
        <v>7.1023844535566791</v>
      </c>
      <c r="N3258">
        <f t="shared" si="509"/>
        <v>3</v>
      </c>
    </row>
    <row r="3259" spans="1:14" x14ac:dyDescent="0.2">
      <c r="A3259">
        <f t="shared" si="510"/>
        <v>3242</v>
      </c>
      <c r="B3259" t="s">
        <v>4502</v>
      </c>
      <c r="C3259" s="7" t="s">
        <v>4418</v>
      </c>
      <c r="D3259" s="6">
        <v>62200</v>
      </c>
      <c r="E3259" s="6">
        <v>56433.85</v>
      </c>
      <c r="F3259" s="7">
        <f t="shared" si="501"/>
        <v>53191.85</v>
      </c>
      <c r="G3259" s="4">
        <f t="shared" si="502"/>
        <v>0.79644542748474467</v>
      </c>
      <c r="H3259" s="4">
        <f t="shared" si="503"/>
        <v>0.60600984574434391</v>
      </c>
      <c r="I3259" s="4">
        <f t="shared" si="504"/>
        <v>0.62938025691254063</v>
      </c>
      <c r="J3259">
        <f t="shared" si="505"/>
        <v>0.52557384157618292</v>
      </c>
      <c r="K3259">
        <f t="shared" si="506"/>
        <v>3.1791201165884325E-2</v>
      </c>
      <c r="L3259">
        <f t="shared" si="507"/>
        <v>1.7417821337859221</v>
      </c>
      <c r="M3259">
        <f t="shared" si="508"/>
        <v>3.1791201165884325E-2</v>
      </c>
      <c r="N3259">
        <f t="shared" si="509"/>
        <v>2</v>
      </c>
    </row>
    <row r="3260" spans="1:14" x14ac:dyDescent="0.2">
      <c r="A3260">
        <f t="shared" si="510"/>
        <v>3243</v>
      </c>
      <c r="B3260" t="s">
        <v>4503</v>
      </c>
      <c r="C3260" s="7" t="s">
        <v>874</v>
      </c>
      <c r="D3260" s="6">
        <v>42197</v>
      </c>
      <c r="E3260" s="6">
        <v>36756.31</v>
      </c>
      <c r="F3260" s="7">
        <f t="shared" si="501"/>
        <v>33513.31</v>
      </c>
      <c r="G3260" s="4">
        <f t="shared" si="502"/>
        <v>-0.20389154480284744</v>
      </c>
      <c r="H3260" s="4">
        <f t="shared" si="503"/>
        <v>-0.25310479274437242</v>
      </c>
      <c r="I3260" s="4">
        <f t="shared" si="504"/>
        <v>-0.22546610652007329</v>
      </c>
      <c r="J3260">
        <f t="shared" si="505"/>
        <v>0.74275957555029892</v>
      </c>
      <c r="K3260">
        <f t="shared" si="506"/>
        <v>3.0077866633174501</v>
      </c>
      <c r="L3260">
        <f t="shared" si="507"/>
        <v>8.4819922553443644E-2</v>
      </c>
      <c r="M3260">
        <f t="shared" si="508"/>
        <v>8.4819922553443644E-2</v>
      </c>
      <c r="N3260">
        <f t="shared" si="509"/>
        <v>3</v>
      </c>
    </row>
    <row r="3261" spans="1:14" x14ac:dyDescent="0.2">
      <c r="A3261">
        <f t="shared" si="510"/>
        <v>3244</v>
      </c>
      <c r="B3261" t="s">
        <v>4504</v>
      </c>
      <c r="C3261" s="7" t="s">
        <v>10</v>
      </c>
      <c r="D3261" s="6">
        <v>43034</v>
      </c>
      <c r="E3261" s="6">
        <v>43962.97</v>
      </c>
      <c r="F3261" s="7">
        <f t="shared" si="501"/>
        <v>40718.97</v>
      </c>
      <c r="G3261" s="4">
        <f t="shared" si="502"/>
        <v>-0.16203372118615419</v>
      </c>
      <c r="H3261" s="4">
        <f t="shared" si="503"/>
        <v>6.1535507852709094E-2</v>
      </c>
      <c r="I3261" s="4">
        <f t="shared" si="504"/>
        <v>8.7551640077583426E-2</v>
      </c>
      <c r="J3261">
        <f t="shared" si="505"/>
        <v>0.26936095764334816</v>
      </c>
      <c r="K3261">
        <f t="shared" si="506"/>
        <v>1.9166862519248768</v>
      </c>
      <c r="L3261">
        <f t="shared" si="507"/>
        <v>4.8909093923013659E-2</v>
      </c>
      <c r="M3261">
        <f t="shared" si="508"/>
        <v>4.8909093923013659E-2</v>
      </c>
      <c r="N3261">
        <f t="shared" si="509"/>
        <v>3</v>
      </c>
    </row>
    <row r="3262" spans="1:14" x14ac:dyDescent="0.2">
      <c r="A3262">
        <f t="shared" si="510"/>
        <v>3245</v>
      </c>
      <c r="B3262" t="s">
        <v>4505</v>
      </c>
      <c r="C3262" s="7" t="s">
        <v>4506</v>
      </c>
      <c r="D3262" s="6">
        <v>48600</v>
      </c>
      <c r="E3262" s="6">
        <v>43079.29</v>
      </c>
      <c r="F3262" s="7">
        <f t="shared" si="501"/>
        <v>39834.29</v>
      </c>
      <c r="G3262" s="4">
        <f t="shared" si="502"/>
        <v>0.11631830539749513</v>
      </c>
      <c r="H3262" s="4">
        <f t="shared" si="503"/>
        <v>2.2954342537344009E-2</v>
      </c>
      <c r="I3262" s="4">
        <f t="shared" si="504"/>
        <v>4.9120664974676147E-2</v>
      </c>
      <c r="J3262">
        <f t="shared" si="505"/>
        <v>0.13487528592437628</v>
      </c>
      <c r="K3262">
        <f t="shared" si="506"/>
        <v>1.5149916628633204</v>
      </c>
      <c r="L3262">
        <f t="shared" si="507"/>
        <v>7.8123595711006577E-2</v>
      </c>
      <c r="M3262">
        <f t="shared" si="508"/>
        <v>7.8123595711006577E-2</v>
      </c>
      <c r="N3262">
        <f t="shared" si="509"/>
        <v>3</v>
      </c>
    </row>
    <row r="3263" spans="1:14" x14ac:dyDescent="0.2">
      <c r="A3263">
        <f t="shared" si="510"/>
        <v>3246</v>
      </c>
      <c r="B3263" t="s">
        <v>4507</v>
      </c>
      <c r="C3263" s="7" t="s">
        <v>159</v>
      </c>
      <c r="D3263" s="6">
        <v>15080</v>
      </c>
      <c r="E3263" s="6">
        <v>5553.5</v>
      </c>
      <c r="F3263" s="7">
        <f t="shared" si="501"/>
        <v>2307.5</v>
      </c>
      <c r="G3263" s="4">
        <f t="shared" si="502"/>
        <v>-1.5599950131587257</v>
      </c>
      <c r="H3263" s="4">
        <f t="shared" si="503"/>
        <v>-1.6154087612781474</v>
      </c>
      <c r="I3263" s="4">
        <f t="shared" si="504"/>
        <v>-1.5810632797081805</v>
      </c>
      <c r="J3263">
        <f t="shared" si="505"/>
        <v>10.314567026241976</v>
      </c>
      <c r="K3263">
        <f t="shared" si="506"/>
        <v>16.675863398014268</v>
      </c>
      <c r="L3263">
        <f t="shared" si="507"/>
        <v>6.8612030243120419</v>
      </c>
      <c r="M3263">
        <f t="shared" si="508"/>
        <v>6.8612030243120419</v>
      </c>
      <c r="N3263">
        <f t="shared" si="509"/>
        <v>3</v>
      </c>
    </row>
    <row r="3264" spans="1:14" x14ac:dyDescent="0.2">
      <c r="A3264">
        <f t="shared" si="510"/>
        <v>3247</v>
      </c>
      <c r="B3264" t="s">
        <v>4508</v>
      </c>
      <c r="C3264" s="7" t="s">
        <v>1709</v>
      </c>
      <c r="D3264" s="6">
        <v>48600</v>
      </c>
      <c r="E3264" s="6">
        <v>43927.44</v>
      </c>
      <c r="F3264" s="7">
        <f t="shared" si="501"/>
        <v>40680.44</v>
      </c>
      <c r="G3264" s="4">
        <f t="shared" si="502"/>
        <v>0.11631830539749513</v>
      </c>
      <c r="H3264" s="4">
        <f t="shared" si="503"/>
        <v>5.9984280254874046E-2</v>
      </c>
      <c r="I3264" s="4">
        <f t="shared" si="504"/>
        <v>8.5877876150835933E-2</v>
      </c>
      <c r="J3264">
        <f t="shared" si="505"/>
        <v>0.10394934349511098</v>
      </c>
      <c r="K3264">
        <f t="shared" si="506"/>
        <v>1.4174027254983101</v>
      </c>
      <c r="L3264">
        <f t="shared" si="507"/>
        <v>9.4835042752055315E-2</v>
      </c>
      <c r="M3264">
        <f t="shared" si="508"/>
        <v>9.4835042752055315E-2</v>
      </c>
      <c r="N3264">
        <f t="shared" si="509"/>
        <v>3</v>
      </c>
    </row>
    <row r="3265" spans="1:14" x14ac:dyDescent="0.2">
      <c r="A3265">
        <f t="shared" si="510"/>
        <v>3248</v>
      </c>
      <c r="B3265" t="s">
        <v>4509</v>
      </c>
      <c r="C3265" s="7" t="s">
        <v>759</v>
      </c>
      <c r="D3265" s="6">
        <v>49067</v>
      </c>
      <c r="E3265" s="6">
        <v>44101.25</v>
      </c>
      <c r="F3265" s="7">
        <f t="shared" si="501"/>
        <v>40853.25</v>
      </c>
      <c r="G3265" s="4">
        <f t="shared" si="502"/>
        <v>0.13967267054563817</v>
      </c>
      <c r="H3265" s="4">
        <f t="shared" si="503"/>
        <v>6.757276516283113E-2</v>
      </c>
      <c r="I3265" s="4">
        <f t="shared" si="504"/>
        <v>9.3384835511885492E-2</v>
      </c>
      <c r="J3265">
        <f t="shared" si="505"/>
        <v>9.1359580472635343E-2</v>
      </c>
      <c r="K3265">
        <f t="shared" si="506"/>
        <v>1.3629179013079045</v>
      </c>
      <c r="L3265">
        <f t="shared" si="507"/>
        <v>0.10989385154881251</v>
      </c>
      <c r="M3265">
        <f t="shared" si="508"/>
        <v>9.1359580472635343E-2</v>
      </c>
      <c r="N3265">
        <f t="shared" si="509"/>
        <v>1</v>
      </c>
    </row>
    <row r="3266" spans="1:14" x14ac:dyDescent="0.2">
      <c r="A3266">
        <f t="shared" si="510"/>
        <v>3249</v>
      </c>
      <c r="B3266" t="s">
        <v>4511</v>
      </c>
      <c r="C3266" s="7" t="s">
        <v>10</v>
      </c>
      <c r="D3266" s="6">
        <v>61102</v>
      </c>
      <c r="E3266" s="6">
        <v>56396.74</v>
      </c>
      <c r="F3266" s="7">
        <f t="shared" si="501"/>
        <v>53147.74</v>
      </c>
      <c r="G3266" s="4">
        <f t="shared" si="502"/>
        <v>0.7415351642456417</v>
      </c>
      <c r="H3266" s="4">
        <f t="shared" si="503"/>
        <v>0.60438963588913253</v>
      </c>
      <c r="I3266" s="4">
        <f t="shared" si="504"/>
        <v>0.62746409478409959</v>
      </c>
      <c r="J3266">
        <f t="shared" si="505"/>
        <v>0.4690250862211166</v>
      </c>
      <c r="K3266">
        <f t="shared" si="506"/>
        <v>4.487443198367666E-2</v>
      </c>
      <c r="L3266">
        <f t="shared" si="507"/>
        <v>1.6407674157834005</v>
      </c>
      <c r="M3266">
        <f t="shared" si="508"/>
        <v>4.487443198367666E-2</v>
      </c>
      <c r="N3266">
        <f t="shared" si="509"/>
        <v>2</v>
      </c>
    </row>
    <row r="3267" spans="1:14" x14ac:dyDescent="0.2">
      <c r="A3267">
        <f t="shared" si="510"/>
        <v>3250</v>
      </c>
      <c r="B3267" t="s">
        <v>4512</v>
      </c>
      <c r="C3267" s="7" t="s">
        <v>51</v>
      </c>
      <c r="D3267" s="6">
        <v>36349</v>
      </c>
      <c r="E3267" s="6">
        <v>32854.269999999997</v>
      </c>
      <c r="F3267" s="7">
        <f t="shared" si="501"/>
        <v>29604.269999999997</v>
      </c>
      <c r="G3267" s="4">
        <f t="shared" si="502"/>
        <v>-0.49634620730036472</v>
      </c>
      <c r="H3267" s="4">
        <f t="shared" si="503"/>
        <v>-0.42346651905612231</v>
      </c>
      <c r="I3267" s="4">
        <f t="shared" si="504"/>
        <v>-0.39527690694086803</v>
      </c>
      <c r="J3267">
        <f t="shared" si="505"/>
        <v>1.5096438813044957</v>
      </c>
      <c r="K3267">
        <f t="shared" si="506"/>
        <v>4.4358476459791518</v>
      </c>
      <c r="L3267">
        <f t="shared" si="507"/>
        <v>0.40764795505408064</v>
      </c>
      <c r="M3267">
        <f t="shared" si="508"/>
        <v>0.40764795505408064</v>
      </c>
      <c r="N3267">
        <f t="shared" si="509"/>
        <v>3</v>
      </c>
    </row>
    <row r="3268" spans="1:14" x14ac:dyDescent="0.2">
      <c r="A3268">
        <f t="shared" si="510"/>
        <v>3251</v>
      </c>
      <c r="B3268" t="s">
        <v>4513</v>
      </c>
      <c r="C3268" s="7" t="s">
        <v>174</v>
      </c>
      <c r="D3268" s="6">
        <v>77200</v>
      </c>
      <c r="E3268" s="6">
        <v>70074.429999999993</v>
      </c>
      <c r="F3268" s="7">
        <f t="shared" si="501"/>
        <v>66823.429999999993</v>
      </c>
      <c r="G3268" s="4">
        <f t="shared" si="502"/>
        <v>1.5465856356692111</v>
      </c>
      <c r="H3268" s="4">
        <f t="shared" si="503"/>
        <v>1.2015528839227141</v>
      </c>
      <c r="I3268" s="4">
        <f t="shared" si="504"/>
        <v>1.2215434250561503</v>
      </c>
      <c r="J3268">
        <f t="shared" si="505"/>
        <v>3.413648620977912</v>
      </c>
      <c r="K3268">
        <f t="shared" si="506"/>
        <v>0.93921965325077172</v>
      </c>
      <c r="L3268">
        <f t="shared" si="507"/>
        <v>5.9721326853558212</v>
      </c>
      <c r="M3268">
        <f t="shared" si="508"/>
        <v>0.93921965325077172</v>
      </c>
      <c r="N3268">
        <f t="shared" si="509"/>
        <v>2</v>
      </c>
    </row>
    <row r="3269" spans="1:14" x14ac:dyDescent="0.2">
      <c r="A3269">
        <f t="shared" si="510"/>
        <v>3252</v>
      </c>
      <c r="B3269" t="s">
        <v>4514</v>
      </c>
      <c r="C3269" s="7" t="s">
        <v>730</v>
      </c>
      <c r="D3269" s="6">
        <v>63700</v>
      </c>
      <c r="E3269" s="6">
        <v>56841.19</v>
      </c>
      <c r="F3269" s="7">
        <f t="shared" si="501"/>
        <v>53589.19</v>
      </c>
      <c r="G3269" s="4">
        <f t="shared" si="502"/>
        <v>0.87145944830319133</v>
      </c>
      <c r="H3269" s="4">
        <f t="shared" si="503"/>
        <v>0.6237941702504558</v>
      </c>
      <c r="I3269" s="4">
        <f t="shared" si="504"/>
        <v>0.64664092025678865</v>
      </c>
      <c r="J3269">
        <f t="shared" si="505"/>
        <v>0.63465020020010199</v>
      </c>
      <c r="K3269">
        <f t="shared" si="506"/>
        <v>1.8444344607750279E-2</v>
      </c>
      <c r="L3269">
        <f t="shared" si="507"/>
        <v>1.9309117026072593</v>
      </c>
      <c r="M3269">
        <f t="shared" si="508"/>
        <v>1.8444344607750279E-2</v>
      </c>
      <c r="N3269">
        <f t="shared" si="509"/>
        <v>2</v>
      </c>
    </row>
    <row r="3270" spans="1:14" x14ac:dyDescent="0.2">
      <c r="A3270">
        <f t="shared" si="510"/>
        <v>3253</v>
      </c>
      <c r="B3270" t="s">
        <v>4515</v>
      </c>
      <c r="C3270" s="7" t="s">
        <v>10</v>
      </c>
      <c r="D3270" s="6">
        <v>61672</v>
      </c>
      <c r="E3270" s="6">
        <v>58045.24</v>
      </c>
      <c r="F3270" s="7">
        <f t="shared" si="501"/>
        <v>54792.24</v>
      </c>
      <c r="G3270" s="4">
        <f t="shared" si="502"/>
        <v>0.77004049215665149</v>
      </c>
      <c r="H3270" s="4">
        <f t="shared" si="503"/>
        <v>0.67636257974027691</v>
      </c>
      <c r="I3270" s="4">
        <f t="shared" si="504"/>
        <v>0.69890205942298711</v>
      </c>
      <c r="J3270">
        <f t="shared" si="505"/>
        <v>0.60756233347364375</v>
      </c>
      <c r="K3270">
        <f t="shared" si="506"/>
        <v>1.9357756642599751E-2</v>
      </c>
      <c r="L3270">
        <f t="shared" si="507"/>
        <v>1.8937494581038479</v>
      </c>
      <c r="M3270">
        <f t="shared" si="508"/>
        <v>1.9357756642599751E-2</v>
      </c>
      <c r="N3270">
        <f t="shared" si="509"/>
        <v>2</v>
      </c>
    </row>
    <row r="3271" spans="1:14" x14ac:dyDescent="0.2">
      <c r="A3271">
        <f t="shared" si="510"/>
        <v>3254</v>
      </c>
      <c r="B3271" t="s">
        <v>4516</v>
      </c>
      <c r="C3271" s="7" t="s">
        <v>271</v>
      </c>
      <c r="D3271" s="6">
        <v>132400</v>
      </c>
      <c r="E3271" s="6">
        <v>118142.21</v>
      </c>
      <c r="F3271" s="7">
        <f t="shared" si="501"/>
        <v>114888.21</v>
      </c>
      <c r="G3271" s="4">
        <f t="shared" si="502"/>
        <v>4.3071016017880481</v>
      </c>
      <c r="H3271" s="4">
        <f t="shared" si="503"/>
        <v>3.3001756506738</v>
      </c>
      <c r="I3271" s="4">
        <f t="shared" si="504"/>
        <v>3.3095033241232885</v>
      </c>
      <c r="J3271">
        <f t="shared" si="505"/>
        <v>34.743254331431551</v>
      </c>
      <c r="K3271">
        <f t="shared" si="506"/>
        <v>25.146441936374572</v>
      </c>
      <c r="L3271">
        <f t="shared" si="507"/>
        <v>42.122674711925654</v>
      </c>
      <c r="M3271">
        <f t="shared" si="508"/>
        <v>25.146441936374572</v>
      </c>
      <c r="N3271">
        <f t="shared" si="509"/>
        <v>2</v>
      </c>
    </row>
    <row r="3272" spans="1:14" x14ac:dyDescent="0.2">
      <c r="A3272">
        <f t="shared" si="510"/>
        <v>3255</v>
      </c>
      <c r="B3272" t="s">
        <v>4517</v>
      </c>
      <c r="C3272" s="7" t="s">
        <v>10</v>
      </c>
      <c r="D3272" s="6">
        <v>67381</v>
      </c>
      <c r="E3272" s="6">
        <v>62178.73</v>
      </c>
      <c r="F3272" s="7">
        <f t="shared" si="501"/>
        <v>58923.73</v>
      </c>
      <c r="G3272" s="4">
        <f t="shared" si="502"/>
        <v>1.0555438553916594</v>
      </c>
      <c r="H3272" s="4">
        <f t="shared" si="503"/>
        <v>0.85682933356452162</v>
      </c>
      <c r="I3272" s="4">
        <f t="shared" si="504"/>
        <v>0.87837620750806933</v>
      </c>
      <c r="J3272">
        <f t="shared" si="505"/>
        <v>1.3405710496105354</v>
      </c>
      <c r="K3272">
        <f t="shared" si="506"/>
        <v>8.1740245067257078E-2</v>
      </c>
      <c r="L3272">
        <f t="shared" si="507"/>
        <v>3.0781566505843498</v>
      </c>
      <c r="M3272">
        <f t="shared" si="508"/>
        <v>8.1740245067257078E-2</v>
      </c>
      <c r="N3272">
        <f t="shared" si="509"/>
        <v>2</v>
      </c>
    </row>
    <row r="3273" spans="1:14" x14ac:dyDescent="0.2">
      <c r="A3273">
        <f t="shared" si="510"/>
        <v>3256</v>
      </c>
      <c r="B3273" t="s">
        <v>4518</v>
      </c>
      <c r="C3273" s="7" t="s">
        <v>10</v>
      </c>
      <c r="D3273" s="6">
        <v>63384</v>
      </c>
      <c r="E3273" s="6">
        <v>90823.13</v>
      </c>
      <c r="F3273" s="7">
        <f t="shared" si="501"/>
        <v>87567.13</v>
      </c>
      <c r="G3273" s="4">
        <f t="shared" si="502"/>
        <v>0.8556564945841052</v>
      </c>
      <c r="H3273" s="4">
        <f t="shared" si="503"/>
        <v>2.1074340001400276</v>
      </c>
      <c r="I3273" s="4">
        <f t="shared" si="504"/>
        <v>2.1226609118787052</v>
      </c>
      <c r="J3273">
        <f t="shared" si="505"/>
        <v>7.1926894930697607</v>
      </c>
      <c r="K3273">
        <f t="shared" si="506"/>
        <v>3.9217029206137894</v>
      </c>
      <c r="L3273">
        <f t="shared" si="507"/>
        <v>10.388414045007687</v>
      </c>
      <c r="M3273">
        <f t="shared" si="508"/>
        <v>3.9217029206137894</v>
      </c>
      <c r="N3273">
        <f t="shared" si="509"/>
        <v>2</v>
      </c>
    </row>
    <row r="3274" spans="1:14" x14ac:dyDescent="0.2">
      <c r="A3274">
        <f t="shared" si="510"/>
        <v>3257</v>
      </c>
      <c r="B3274" t="s">
        <v>4519</v>
      </c>
      <c r="C3274" s="7" t="s">
        <v>4520</v>
      </c>
      <c r="D3274" s="6">
        <v>33857</v>
      </c>
      <c r="E3274" s="6">
        <v>30627.54</v>
      </c>
      <c r="F3274" s="7">
        <f t="shared" si="501"/>
        <v>27370.54</v>
      </c>
      <c r="G3274" s="4">
        <f t="shared" si="502"/>
        <v>-0.62096950055341071</v>
      </c>
      <c r="H3274" s="4">
        <f t="shared" si="503"/>
        <v>-0.52068478612415903</v>
      </c>
      <c r="I3274" s="4">
        <f t="shared" si="504"/>
        <v>-0.49231133974890812</v>
      </c>
      <c r="J3274">
        <f t="shared" si="505"/>
        <v>1.998351498595347</v>
      </c>
      <c r="K3274">
        <f t="shared" si="506"/>
        <v>5.2508372940632952</v>
      </c>
      <c r="L3274">
        <f t="shared" si="507"/>
        <v>0.67524827574504998</v>
      </c>
      <c r="M3274">
        <f t="shared" si="508"/>
        <v>0.67524827574504998</v>
      </c>
      <c r="N3274">
        <f t="shared" si="509"/>
        <v>3</v>
      </c>
    </row>
    <row r="3275" spans="1:14" x14ac:dyDescent="0.2">
      <c r="A3275">
        <f t="shared" si="510"/>
        <v>3258</v>
      </c>
      <c r="B3275" t="s">
        <v>4521</v>
      </c>
      <c r="C3275" s="7" t="s">
        <v>4522</v>
      </c>
      <c r="D3275" s="6">
        <v>63700</v>
      </c>
      <c r="E3275" s="6">
        <v>56109.52</v>
      </c>
      <c r="F3275" s="7">
        <f t="shared" si="501"/>
        <v>52851.519999999997</v>
      </c>
      <c r="G3275" s="4">
        <f t="shared" si="502"/>
        <v>0.87145944830319133</v>
      </c>
      <c r="H3275" s="4">
        <f t="shared" si="503"/>
        <v>0.59184970932988112</v>
      </c>
      <c r="I3275" s="4">
        <f t="shared" si="504"/>
        <v>0.61459613863613283</v>
      </c>
      <c r="J3275">
        <f t="shared" si="505"/>
        <v>0.58922985178386966</v>
      </c>
      <c r="K3275">
        <f t="shared" si="506"/>
        <v>3.0834733106801071E-2</v>
      </c>
      <c r="L3275">
        <f t="shared" si="507"/>
        <v>1.844097478931586</v>
      </c>
      <c r="M3275">
        <f t="shared" si="508"/>
        <v>3.0834733106801071E-2</v>
      </c>
      <c r="N3275">
        <f t="shared" si="509"/>
        <v>2</v>
      </c>
    </row>
    <row r="3276" spans="1:14" x14ac:dyDescent="0.2">
      <c r="A3276">
        <f t="shared" si="510"/>
        <v>3259</v>
      </c>
      <c r="B3276" t="s">
        <v>4523</v>
      </c>
      <c r="C3276" s="7" t="s">
        <v>10</v>
      </c>
      <c r="D3276" s="6">
        <v>42290</v>
      </c>
      <c r="E3276" s="6">
        <v>14964.01</v>
      </c>
      <c r="F3276" s="7">
        <f t="shared" si="501"/>
        <v>11705.01</v>
      </c>
      <c r="G3276" s="4">
        <f t="shared" si="502"/>
        <v>-0.19924067551210373</v>
      </c>
      <c r="H3276" s="4">
        <f t="shared" si="503"/>
        <v>-1.2045491265552881</v>
      </c>
      <c r="I3276" s="4">
        <f t="shared" si="504"/>
        <v>-1.1728303900313231</v>
      </c>
      <c r="J3276">
        <f t="shared" si="505"/>
        <v>4.4528217473914022</v>
      </c>
      <c r="K3276">
        <f t="shared" si="506"/>
        <v>8.4276971831819072</v>
      </c>
      <c r="L3276">
        <f t="shared" si="507"/>
        <v>2.5718514102680157</v>
      </c>
      <c r="M3276">
        <f t="shared" si="508"/>
        <v>2.5718514102680157</v>
      </c>
      <c r="N3276">
        <f t="shared" si="509"/>
        <v>3</v>
      </c>
    </row>
    <row r="3277" spans="1:14" x14ac:dyDescent="0.2">
      <c r="A3277">
        <f t="shared" si="510"/>
        <v>3260</v>
      </c>
      <c r="B3277" t="s">
        <v>4524</v>
      </c>
      <c r="C3277" s="7" t="s">
        <v>208</v>
      </c>
      <c r="D3277" s="6">
        <v>63745</v>
      </c>
      <c r="E3277" s="6">
        <v>63144.82</v>
      </c>
      <c r="F3277" s="7">
        <f t="shared" si="501"/>
        <v>59884.82</v>
      </c>
      <c r="G3277" s="4">
        <f t="shared" si="502"/>
        <v>0.87370986892774471</v>
      </c>
      <c r="H3277" s="4">
        <f t="shared" si="503"/>
        <v>0.89900849117759529</v>
      </c>
      <c r="I3277" s="4">
        <f t="shared" si="504"/>
        <v>0.92012647411481197</v>
      </c>
      <c r="J3277">
        <f t="shared" si="505"/>
        <v>1.1951690890236217</v>
      </c>
      <c r="K3277">
        <f t="shared" si="506"/>
        <v>8.0517826240676715E-2</v>
      </c>
      <c r="L3277">
        <f t="shared" si="507"/>
        <v>2.8474728932477964</v>
      </c>
      <c r="M3277">
        <f t="shared" si="508"/>
        <v>8.0517826240676715E-2</v>
      </c>
      <c r="N3277">
        <f t="shared" si="509"/>
        <v>2</v>
      </c>
    </row>
    <row r="3278" spans="1:14" x14ac:dyDescent="0.2">
      <c r="A3278">
        <f t="shared" si="510"/>
        <v>3261</v>
      </c>
      <c r="B3278" t="s">
        <v>4525</v>
      </c>
      <c r="C3278" s="7" t="s">
        <v>340</v>
      </c>
      <c r="D3278" s="6">
        <v>50381</v>
      </c>
      <c r="E3278" s="6">
        <v>46190.32</v>
      </c>
      <c r="F3278" s="7">
        <f t="shared" si="501"/>
        <v>42929.32</v>
      </c>
      <c r="G3278" s="4">
        <f t="shared" si="502"/>
        <v>0.20538495278259744</v>
      </c>
      <c r="H3278" s="4">
        <f t="shared" si="503"/>
        <v>0.15878084390781766</v>
      </c>
      <c r="I3278" s="4">
        <f t="shared" si="504"/>
        <v>0.18357043310863538</v>
      </c>
      <c r="J3278">
        <f t="shared" si="505"/>
        <v>2.7587615375739991E-2</v>
      </c>
      <c r="K3278">
        <f t="shared" si="506"/>
        <v>1.0557584670328624</v>
      </c>
      <c r="L3278">
        <f t="shared" si="507"/>
        <v>0.21353589754940638</v>
      </c>
      <c r="M3278">
        <f t="shared" si="508"/>
        <v>2.7587615375739991E-2</v>
      </c>
      <c r="N3278">
        <f t="shared" si="509"/>
        <v>1</v>
      </c>
    </row>
    <row r="3279" spans="1:14" x14ac:dyDescent="0.2">
      <c r="A3279">
        <f t="shared" si="510"/>
        <v>3262</v>
      </c>
      <c r="B3279" t="s">
        <v>4526</v>
      </c>
      <c r="C3279" s="7" t="s">
        <v>1444</v>
      </c>
      <c r="D3279" s="6">
        <v>35871</v>
      </c>
      <c r="E3279" s="6">
        <v>33034.47</v>
      </c>
      <c r="F3279" s="7">
        <f t="shared" si="501"/>
        <v>29772.47</v>
      </c>
      <c r="G3279" s="4">
        <f t="shared" si="502"/>
        <v>-0.52025067526784308</v>
      </c>
      <c r="H3279" s="4">
        <f t="shared" si="503"/>
        <v>-0.41559904894270006</v>
      </c>
      <c r="I3279" s="4">
        <f t="shared" si="504"/>
        <v>-0.38797020845971192</v>
      </c>
      <c r="J3279">
        <f t="shared" si="505"/>
        <v>1.5268920358363358</v>
      </c>
      <c r="K3279">
        <f t="shared" si="506"/>
        <v>4.4683088300152463</v>
      </c>
      <c r="L3279">
        <f t="shared" si="507"/>
        <v>0.41623868971678035</v>
      </c>
      <c r="M3279">
        <f t="shared" si="508"/>
        <v>0.41623868971678035</v>
      </c>
      <c r="N3279">
        <f t="shared" si="509"/>
        <v>3</v>
      </c>
    </row>
    <row r="3280" spans="1:14" x14ac:dyDescent="0.2">
      <c r="A3280">
        <f t="shared" si="510"/>
        <v>3263</v>
      </c>
      <c r="B3280" t="s">
        <v>4527</v>
      </c>
      <c r="C3280" s="7" t="s">
        <v>51</v>
      </c>
      <c r="D3280" s="6">
        <v>36349</v>
      </c>
      <c r="E3280" s="6">
        <v>34508.800000000003</v>
      </c>
      <c r="F3280" s="7">
        <f t="shared" si="501"/>
        <v>31245.800000000003</v>
      </c>
      <c r="G3280" s="4">
        <f t="shared" si="502"/>
        <v>-0.49634620730036472</v>
      </c>
      <c r="H3280" s="4">
        <f t="shared" si="503"/>
        <v>-0.35123030747587697</v>
      </c>
      <c r="I3280" s="4">
        <f t="shared" si="504"/>
        <v>-0.32396796069965583</v>
      </c>
      <c r="J3280">
        <f t="shared" si="505"/>
        <v>1.3266531795259899</v>
      </c>
      <c r="K3280">
        <f t="shared" si="506"/>
        <v>4.1231706799563081</v>
      </c>
      <c r="L3280">
        <f t="shared" si="507"/>
        <v>0.31723414175184705</v>
      </c>
      <c r="M3280">
        <f t="shared" si="508"/>
        <v>0.31723414175184705</v>
      </c>
      <c r="N3280">
        <f t="shared" si="509"/>
        <v>3</v>
      </c>
    </row>
    <row r="3281" spans="1:14" x14ac:dyDescent="0.2">
      <c r="A3281">
        <f t="shared" si="510"/>
        <v>3264</v>
      </c>
      <c r="B3281" t="s">
        <v>4528</v>
      </c>
      <c r="C3281" s="7" t="s">
        <v>30</v>
      </c>
      <c r="D3281" s="6">
        <v>15184</v>
      </c>
      <c r="E3281" s="6">
        <v>1168</v>
      </c>
      <c r="F3281" s="7">
        <f t="shared" si="501"/>
        <v>-2096</v>
      </c>
      <c r="G3281" s="4">
        <f t="shared" si="502"/>
        <v>-1.5547940410486467</v>
      </c>
      <c r="H3281" s="4">
        <f t="shared" si="503"/>
        <v>-1.8068781851539095</v>
      </c>
      <c r="I3281" s="4">
        <f t="shared" si="504"/>
        <v>-1.7723536885177527</v>
      </c>
      <c r="J3281">
        <f t="shared" si="505"/>
        <v>11.79448326339379</v>
      </c>
      <c r="K3281">
        <f t="shared" si="506"/>
        <v>18.495289941415315</v>
      </c>
      <c r="L3281">
        <f t="shared" si="507"/>
        <v>8.0976946606456295</v>
      </c>
      <c r="M3281">
        <f t="shared" si="508"/>
        <v>8.0976946606456295</v>
      </c>
      <c r="N3281">
        <f t="shared" si="509"/>
        <v>3</v>
      </c>
    </row>
    <row r="3282" spans="1:14" x14ac:dyDescent="0.2">
      <c r="A3282">
        <f t="shared" si="510"/>
        <v>3265</v>
      </c>
      <c r="B3282" t="s">
        <v>4529</v>
      </c>
      <c r="C3282" s="7" t="s">
        <v>269</v>
      </c>
      <c r="D3282" s="6">
        <v>40463</v>
      </c>
      <c r="E3282" s="6">
        <v>36727.99</v>
      </c>
      <c r="F3282" s="7">
        <f t="shared" si="501"/>
        <v>33462.99</v>
      </c>
      <c r="G3282" s="4">
        <f t="shared" si="502"/>
        <v>-0.29060775286897172</v>
      </c>
      <c r="H3282" s="4">
        <f t="shared" si="503"/>
        <v>-0.25434123421835747</v>
      </c>
      <c r="I3282" s="4">
        <f t="shared" si="504"/>
        <v>-0.22765203438910875</v>
      </c>
      <c r="J3282">
        <f t="shared" si="505"/>
        <v>0.83714142354331489</v>
      </c>
      <c r="K3282">
        <f t="shared" si="506"/>
        <v>3.2101796865102745</v>
      </c>
      <c r="L3282">
        <f t="shared" si="507"/>
        <v>0.11026010355704072</v>
      </c>
      <c r="M3282">
        <f t="shared" si="508"/>
        <v>0.11026010355704072</v>
      </c>
      <c r="N3282">
        <f t="shared" si="509"/>
        <v>3</v>
      </c>
    </row>
    <row r="3283" spans="1:14" x14ac:dyDescent="0.2">
      <c r="A3283">
        <f t="shared" si="510"/>
        <v>3266</v>
      </c>
      <c r="B3283" t="s">
        <v>4530</v>
      </c>
      <c r="C3283" s="7" t="s">
        <v>10</v>
      </c>
      <c r="D3283" s="6">
        <v>58815</v>
      </c>
      <c r="E3283" s="6">
        <v>53249.4</v>
      </c>
      <c r="F3283" s="7">
        <f t="shared" ref="F3283:F3346" si="511">E3283-A3283</f>
        <v>49983.4</v>
      </c>
      <c r="G3283" s="4">
        <f t="shared" ref="G3283:G3346" si="512">STANDARDIZE(D3283,$D$14,$D$15)</f>
        <v>0.62716378717111676</v>
      </c>
      <c r="H3283" s="4">
        <f t="shared" ref="H3283:H3346" si="513">STANDARDIZE(E3283,$E$14,$E$15)</f>
        <v>0.46697785238870138</v>
      </c>
      <c r="I3283" s="4">
        <f t="shared" ref="I3283:I3346" si="514">STANDARDIZE(F3283,$F$14,$F$15)</f>
        <v>0.4900034629656641</v>
      </c>
      <c r="J3283">
        <f t="shared" ref="J3283:J3346" si="515">SUMXMY2($E$3:$G$3,G3283:I3283)</f>
        <v>0.22017241696365825</v>
      </c>
      <c r="K3283">
        <f t="shared" ref="K3283:K3346" si="516">SUMXMY2($E$4:$G$4,G3283:I3283)</f>
        <v>0.18273507293378802</v>
      </c>
      <c r="L3283">
        <f t="shared" ref="L3283:L3346" si="517">SUMXMY2($E$5:$G$5,G3283:I3283)</f>
        <v>1.1264912373815461</v>
      </c>
      <c r="M3283">
        <f t="shared" ref="M3283:M3346" si="518">MIN(J3283:L3283)</f>
        <v>0.18273507293378802</v>
      </c>
      <c r="N3283">
        <f t="shared" ref="N3283:N3346" si="519">MATCH(M3283,J3283:L3283,0)</f>
        <v>2</v>
      </c>
    </row>
    <row r="3284" spans="1:14" x14ac:dyDescent="0.2">
      <c r="A3284">
        <f t="shared" ref="A3284:A3347" si="520">A3283+1</f>
        <v>3267</v>
      </c>
      <c r="B3284" t="s">
        <v>4531</v>
      </c>
      <c r="C3284" s="7" t="s">
        <v>15</v>
      </c>
      <c r="D3284" s="6">
        <v>38970</v>
      </c>
      <c r="E3284" s="6">
        <v>34220.83</v>
      </c>
      <c r="F3284" s="7">
        <f t="shared" si="511"/>
        <v>30953.83</v>
      </c>
      <c r="G3284" s="4">
        <f t="shared" si="512"/>
        <v>-0.36527170825693228</v>
      </c>
      <c r="H3284" s="4">
        <f t="shared" si="513"/>
        <v>-0.36380297877755374</v>
      </c>
      <c r="I3284" s="4">
        <f t="shared" si="514"/>
        <v>-0.33665129456138648</v>
      </c>
      <c r="J3284">
        <f t="shared" si="515"/>
        <v>1.1719629948047958</v>
      </c>
      <c r="K3284">
        <f t="shared" si="516"/>
        <v>3.8327073619303453</v>
      </c>
      <c r="L3284">
        <f t="shared" si="517"/>
        <v>0.24670243970248937</v>
      </c>
      <c r="M3284">
        <f t="shared" si="518"/>
        <v>0.24670243970248937</v>
      </c>
      <c r="N3284">
        <f t="shared" si="519"/>
        <v>3</v>
      </c>
    </row>
    <row r="3285" spans="1:14" x14ac:dyDescent="0.2">
      <c r="A3285">
        <f t="shared" si="520"/>
        <v>3268</v>
      </c>
      <c r="B3285" t="s">
        <v>4532</v>
      </c>
      <c r="C3285" s="7" t="s">
        <v>1906</v>
      </c>
      <c r="D3285" s="6">
        <v>31609</v>
      </c>
      <c r="E3285" s="6">
        <v>28322.97</v>
      </c>
      <c r="F3285" s="7">
        <f t="shared" si="511"/>
        <v>25054.97</v>
      </c>
      <c r="G3285" s="4">
        <f t="shared" si="512"/>
        <v>-0.73339051308665615</v>
      </c>
      <c r="H3285" s="4">
        <f t="shared" si="513"/>
        <v>-0.62130152085939228</v>
      </c>
      <c r="I3285" s="4">
        <f t="shared" si="514"/>
        <v>-0.59290094618178668</v>
      </c>
      <c r="J3285">
        <f t="shared" si="515"/>
        <v>2.5431695320070609</v>
      </c>
      <c r="K3285">
        <f t="shared" si="516"/>
        <v>6.1134555823520218</v>
      </c>
      <c r="L3285">
        <f t="shared" si="517"/>
        <v>1.0037824981602266</v>
      </c>
      <c r="M3285">
        <f t="shared" si="518"/>
        <v>1.0037824981602266</v>
      </c>
      <c r="N3285">
        <f t="shared" si="519"/>
        <v>3</v>
      </c>
    </row>
    <row r="3286" spans="1:14" x14ac:dyDescent="0.2">
      <c r="A3286">
        <f t="shared" si="520"/>
        <v>3269</v>
      </c>
      <c r="B3286" t="s">
        <v>4533</v>
      </c>
      <c r="C3286" s="7" t="s">
        <v>4534</v>
      </c>
      <c r="D3286" s="6">
        <v>79300</v>
      </c>
      <c r="E3286" s="6">
        <v>70456.009999999995</v>
      </c>
      <c r="F3286" s="7">
        <f t="shared" si="511"/>
        <v>67187.009999999995</v>
      </c>
      <c r="G3286" s="4">
        <f t="shared" si="512"/>
        <v>1.6516052648150363</v>
      </c>
      <c r="H3286" s="4">
        <f t="shared" si="513"/>
        <v>1.218212535675653</v>
      </c>
      <c r="I3286" s="4">
        <f t="shared" si="514"/>
        <v>1.2373375358396144</v>
      </c>
      <c r="J3286">
        <f t="shared" si="515"/>
        <v>3.7535533867320727</v>
      </c>
      <c r="K3286">
        <f t="shared" si="516"/>
        <v>1.1227373211877452</v>
      </c>
      <c r="L3286">
        <f t="shared" si="517"/>
        <v>6.4133417213678552</v>
      </c>
      <c r="M3286">
        <f t="shared" si="518"/>
        <v>1.1227373211877452</v>
      </c>
      <c r="N3286">
        <f t="shared" si="519"/>
        <v>2</v>
      </c>
    </row>
    <row r="3287" spans="1:14" x14ac:dyDescent="0.2">
      <c r="A3287">
        <f t="shared" si="520"/>
        <v>3270</v>
      </c>
      <c r="B3287" t="s">
        <v>4536</v>
      </c>
      <c r="C3287" s="7" t="s">
        <v>323</v>
      </c>
      <c r="D3287" s="6">
        <v>45090</v>
      </c>
      <c r="E3287" s="6">
        <v>40928.28</v>
      </c>
      <c r="F3287" s="7">
        <f t="shared" si="511"/>
        <v>37658.28</v>
      </c>
      <c r="G3287" s="4">
        <f t="shared" si="512"/>
        <v>-5.921450331767001E-2</v>
      </c>
      <c r="H3287" s="4">
        <f t="shared" si="513"/>
        <v>-7.0958015335419317E-2</v>
      </c>
      <c r="I3287" s="4">
        <f t="shared" si="514"/>
        <v>-4.5406379983588235E-2</v>
      </c>
      <c r="J3287">
        <f t="shared" si="515"/>
        <v>0.32573938766036725</v>
      </c>
      <c r="K3287">
        <f t="shared" si="516"/>
        <v>2.0884817417134389</v>
      </c>
      <c r="L3287">
        <f t="shared" si="517"/>
        <v>1.2404553518144491E-2</v>
      </c>
      <c r="M3287">
        <f t="shared" si="518"/>
        <v>1.2404553518144491E-2</v>
      </c>
      <c r="N3287">
        <f t="shared" si="519"/>
        <v>3</v>
      </c>
    </row>
    <row r="3288" spans="1:14" x14ac:dyDescent="0.2">
      <c r="A3288">
        <f t="shared" si="520"/>
        <v>3271</v>
      </c>
      <c r="B3288" t="s">
        <v>4537</v>
      </c>
      <c r="C3288" s="7" t="s">
        <v>191</v>
      </c>
      <c r="D3288" s="6">
        <v>31609</v>
      </c>
      <c r="E3288" s="6">
        <v>27303.11</v>
      </c>
      <c r="F3288" s="7">
        <f t="shared" si="511"/>
        <v>24032.11</v>
      </c>
      <c r="G3288" s="4">
        <f t="shared" si="512"/>
        <v>-0.73339051308665615</v>
      </c>
      <c r="H3288" s="4">
        <f t="shared" si="513"/>
        <v>-0.66582825820608815</v>
      </c>
      <c r="I3288" s="4">
        <f t="shared" si="514"/>
        <v>-0.6373345348169539</v>
      </c>
      <c r="J3288">
        <f t="shared" si="515"/>
        <v>2.7021456018618268</v>
      </c>
      <c r="K3288">
        <f t="shared" si="516"/>
        <v>6.3528026150259205</v>
      </c>
      <c r="L3288">
        <f t="shared" si="517"/>
        <v>1.1052678742922348</v>
      </c>
      <c r="M3288">
        <f t="shared" si="518"/>
        <v>1.1052678742922348</v>
      </c>
      <c r="N3288">
        <f t="shared" si="519"/>
        <v>3</v>
      </c>
    </row>
    <row r="3289" spans="1:14" x14ac:dyDescent="0.2">
      <c r="A3289">
        <f t="shared" si="520"/>
        <v>3272</v>
      </c>
      <c r="B3289" t="s">
        <v>4538</v>
      </c>
      <c r="C3289" s="7" t="s">
        <v>103</v>
      </c>
      <c r="D3289" s="6">
        <v>33476</v>
      </c>
      <c r="E3289" s="6">
        <v>17093.599999999999</v>
      </c>
      <c r="F3289" s="7">
        <f t="shared" si="511"/>
        <v>13821.599999999999</v>
      </c>
      <c r="G3289" s="4">
        <f t="shared" si="512"/>
        <v>-0.6400230618412962</v>
      </c>
      <c r="H3289" s="4">
        <f t="shared" si="513"/>
        <v>-1.1115719585261961</v>
      </c>
      <c r="I3289" s="4">
        <f t="shared" si="514"/>
        <v>-1.0808845818373294</v>
      </c>
      <c r="J3289">
        <f t="shared" si="515"/>
        <v>4.5463450416195608</v>
      </c>
      <c r="K3289">
        <f t="shared" si="516"/>
        <v>8.8874656092255009</v>
      </c>
      <c r="L3289">
        <f t="shared" si="517"/>
        <v>2.4466662077166093</v>
      </c>
      <c r="M3289">
        <f t="shared" si="518"/>
        <v>2.4466662077166093</v>
      </c>
      <c r="N3289">
        <f t="shared" si="519"/>
        <v>3</v>
      </c>
    </row>
    <row r="3290" spans="1:14" x14ac:dyDescent="0.2">
      <c r="A3290">
        <f t="shared" si="520"/>
        <v>3273</v>
      </c>
      <c r="B3290" t="s">
        <v>4539</v>
      </c>
      <c r="C3290" s="7" t="s">
        <v>10</v>
      </c>
      <c r="D3290" s="6">
        <v>50919</v>
      </c>
      <c r="E3290" s="6">
        <v>64540.6</v>
      </c>
      <c r="F3290" s="7">
        <f t="shared" si="511"/>
        <v>61267.6</v>
      </c>
      <c r="G3290" s="4">
        <f t="shared" si="512"/>
        <v>0.23228998158281364</v>
      </c>
      <c r="H3290" s="4">
        <f t="shared" si="513"/>
        <v>0.95994776662105918</v>
      </c>
      <c r="I3290" s="4">
        <f t="shared" si="514"/>
        <v>0.98019518116459048</v>
      </c>
      <c r="J3290">
        <f t="shared" si="515"/>
        <v>1.0040570185147786</v>
      </c>
      <c r="K3290">
        <f t="shared" si="516"/>
        <v>0.55615136678116639</v>
      </c>
      <c r="L3290">
        <f t="shared" si="517"/>
        <v>2.2425125425478036</v>
      </c>
      <c r="M3290">
        <f t="shared" si="518"/>
        <v>0.55615136678116639</v>
      </c>
      <c r="N3290">
        <f t="shared" si="519"/>
        <v>2</v>
      </c>
    </row>
    <row r="3291" spans="1:14" x14ac:dyDescent="0.2">
      <c r="A3291">
        <f t="shared" si="520"/>
        <v>3274</v>
      </c>
      <c r="B3291" t="s">
        <v>4540</v>
      </c>
      <c r="C3291" s="7" t="s">
        <v>65</v>
      </c>
      <c r="D3291" s="6">
        <v>43914</v>
      </c>
      <c r="E3291" s="6">
        <v>39860.730000000003</v>
      </c>
      <c r="F3291" s="7">
        <f t="shared" si="511"/>
        <v>36586.730000000003</v>
      </c>
      <c r="G3291" s="4">
        <f t="shared" si="512"/>
        <v>-0.11802549563933218</v>
      </c>
      <c r="H3291" s="4">
        <f t="shared" si="513"/>
        <v>-0.11756688170380812</v>
      </c>
      <c r="I3291" s="4">
        <f t="shared" si="514"/>
        <v>-9.1955088410951943E-2</v>
      </c>
      <c r="J3291">
        <f t="shared" si="515"/>
        <v>0.43308913893791517</v>
      </c>
      <c r="K3291">
        <f t="shared" si="516"/>
        <v>2.3511513683080811</v>
      </c>
      <c r="L3291">
        <f t="shared" si="517"/>
        <v>1.4443209040403648E-2</v>
      </c>
      <c r="M3291">
        <f t="shared" si="518"/>
        <v>1.4443209040403648E-2</v>
      </c>
      <c r="N3291">
        <f t="shared" si="519"/>
        <v>3</v>
      </c>
    </row>
    <row r="3292" spans="1:14" x14ac:dyDescent="0.2">
      <c r="A3292">
        <f t="shared" si="520"/>
        <v>3275</v>
      </c>
      <c r="B3292" t="s">
        <v>4541</v>
      </c>
      <c r="C3292" s="7" t="s">
        <v>4542</v>
      </c>
      <c r="D3292" s="6">
        <v>59600</v>
      </c>
      <c r="E3292" s="6">
        <v>51118.400000000001</v>
      </c>
      <c r="F3292" s="7">
        <f t="shared" si="511"/>
        <v>47843.4</v>
      </c>
      <c r="G3292" s="4">
        <f t="shared" si="512"/>
        <v>0.66642112473277049</v>
      </c>
      <c r="H3292" s="4">
        <f t="shared" si="513"/>
        <v>0.37393912424384923</v>
      </c>
      <c r="I3292" s="4">
        <f t="shared" si="514"/>
        <v>0.39704071177854383</v>
      </c>
      <c r="J3292">
        <f t="shared" si="515"/>
        <v>0.18683167202503703</v>
      </c>
      <c r="K3292">
        <f t="shared" si="516"/>
        <v>0.26993825587427611</v>
      </c>
      <c r="L3292">
        <f t="shared" si="517"/>
        <v>1.0030221495157146</v>
      </c>
      <c r="M3292">
        <f t="shared" si="518"/>
        <v>0.18683167202503703</v>
      </c>
      <c r="N3292">
        <f t="shared" si="519"/>
        <v>1</v>
      </c>
    </row>
    <row r="3293" spans="1:14" x14ac:dyDescent="0.2">
      <c r="A3293">
        <f t="shared" si="520"/>
        <v>3276</v>
      </c>
      <c r="B3293" t="s">
        <v>4543</v>
      </c>
      <c r="C3293" s="7" t="s">
        <v>103</v>
      </c>
      <c r="D3293" s="6">
        <v>33476</v>
      </c>
      <c r="E3293" s="6">
        <v>3862.61</v>
      </c>
      <c r="F3293" s="7">
        <f t="shared" si="511"/>
        <v>586.61000000000013</v>
      </c>
      <c r="G3293" s="4">
        <f t="shared" si="512"/>
        <v>-0.6400230618412962</v>
      </c>
      <c r="H3293" s="4">
        <f t="shared" si="513"/>
        <v>-1.6892324379711783</v>
      </c>
      <c r="I3293" s="4">
        <f t="shared" si="514"/>
        <v>-1.6558196670401448</v>
      </c>
      <c r="J3293">
        <f t="shared" si="515"/>
        <v>8.3464469967488295</v>
      </c>
      <c r="K3293">
        <f t="shared" si="516"/>
        <v>13.728878403436831</v>
      </c>
      <c r="L3293">
        <f t="shared" si="517"/>
        <v>5.5022721877785745</v>
      </c>
      <c r="M3293">
        <f t="shared" si="518"/>
        <v>5.5022721877785745</v>
      </c>
      <c r="N3293">
        <f t="shared" si="519"/>
        <v>3</v>
      </c>
    </row>
    <row r="3294" spans="1:14" x14ac:dyDescent="0.2">
      <c r="A3294">
        <f t="shared" si="520"/>
        <v>3277</v>
      </c>
      <c r="B3294" t="s">
        <v>4544</v>
      </c>
      <c r="C3294" s="7" t="s">
        <v>2299</v>
      </c>
      <c r="D3294" s="6">
        <v>58000</v>
      </c>
      <c r="E3294" s="6">
        <v>51977.42</v>
      </c>
      <c r="F3294" s="7">
        <f t="shared" si="511"/>
        <v>48700.42</v>
      </c>
      <c r="G3294" s="4">
        <f t="shared" si="512"/>
        <v>0.58640616919309407</v>
      </c>
      <c r="H3294" s="4">
        <f t="shared" si="513"/>
        <v>0.41144364242826525</v>
      </c>
      <c r="I3294" s="4">
        <f t="shared" si="514"/>
        <v>0.4342701216020885</v>
      </c>
      <c r="J3294">
        <f t="shared" si="515"/>
        <v>0.15177999344771792</v>
      </c>
      <c r="K3294">
        <f t="shared" si="516"/>
        <v>0.26418040277459626</v>
      </c>
      <c r="L3294">
        <f t="shared" si="517"/>
        <v>0.95486044354575583</v>
      </c>
      <c r="M3294">
        <f t="shared" si="518"/>
        <v>0.15177999344771792</v>
      </c>
      <c r="N3294">
        <f t="shared" si="519"/>
        <v>1</v>
      </c>
    </row>
    <row r="3295" spans="1:14" x14ac:dyDescent="0.2">
      <c r="A3295">
        <f t="shared" si="520"/>
        <v>3278</v>
      </c>
      <c r="B3295" t="s">
        <v>4545</v>
      </c>
      <c r="C3295" s="7" t="s">
        <v>208</v>
      </c>
      <c r="D3295" s="6">
        <v>63159</v>
      </c>
      <c r="E3295" s="6">
        <v>82658.080000000002</v>
      </c>
      <c r="F3295" s="7">
        <f t="shared" si="511"/>
        <v>79380.08</v>
      </c>
      <c r="G3295" s="4">
        <f t="shared" si="512"/>
        <v>0.84440439146133817</v>
      </c>
      <c r="H3295" s="4">
        <f t="shared" si="513"/>
        <v>1.7509507212854405</v>
      </c>
      <c r="I3295" s="4">
        <f t="shared" si="514"/>
        <v>1.7670110557541663</v>
      </c>
      <c r="J3295">
        <f t="shared" si="515"/>
        <v>4.7972034103804244</v>
      </c>
      <c r="K3295">
        <f t="shared" si="516"/>
        <v>2.1832058703713759</v>
      </c>
      <c r="L3295">
        <f t="shared" si="517"/>
        <v>7.5241040414366172</v>
      </c>
      <c r="M3295">
        <f t="shared" si="518"/>
        <v>2.1832058703713759</v>
      </c>
      <c r="N3295">
        <f t="shared" si="519"/>
        <v>2</v>
      </c>
    </row>
    <row r="3296" spans="1:14" x14ac:dyDescent="0.2">
      <c r="A3296">
        <f t="shared" si="520"/>
        <v>3279</v>
      </c>
      <c r="B3296" t="s">
        <v>4546</v>
      </c>
      <c r="C3296" s="7" t="s">
        <v>10</v>
      </c>
      <c r="D3296" s="6">
        <v>63384</v>
      </c>
      <c r="E3296" s="6">
        <v>60100.800000000003</v>
      </c>
      <c r="F3296" s="7">
        <f t="shared" si="511"/>
        <v>56821.8</v>
      </c>
      <c r="G3296" s="4">
        <f t="shared" si="512"/>
        <v>0.8556564945841052</v>
      </c>
      <c r="H3296" s="4">
        <f t="shared" si="513"/>
        <v>0.76610762339369443</v>
      </c>
      <c r="I3296" s="4">
        <f t="shared" si="514"/>
        <v>0.78706723760024522</v>
      </c>
      <c r="J3296">
        <f t="shared" si="515"/>
        <v>0.86604908471102215</v>
      </c>
      <c r="K3296">
        <f t="shared" si="516"/>
        <v>1.35215581028897E-2</v>
      </c>
      <c r="L3296">
        <f t="shared" si="517"/>
        <v>2.3325253765324896</v>
      </c>
      <c r="M3296">
        <f t="shared" si="518"/>
        <v>1.35215581028897E-2</v>
      </c>
      <c r="N3296">
        <f t="shared" si="519"/>
        <v>2</v>
      </c>
    </row>
    <row r="3297" spans="1:14" x14ac:dyDescent="0.2">
      <c r="A3297">
        <f t="shared" si="520"/>
        <v>3280</v>
      </c>
      <c r="B3297" t="s">
        <v>4547</v>
      </c>
      <c r="C3297" s="7" t="s">
        <v>10</v>
      </c>
      <c r="D3297" s="6">
        <v>59388</v>
      </c>
      <c r="E3297" s="6">
        <v>53391.08</v>
      </c>
      <c r="F3297" s="7">
        <f t="shared" si="511"/>
        <v>50111.08</v>
      </c>
      <c r="G3297" s="4">
        <f t="shared" si="512"/>
        <v>0.65581914312376333</v>
      </c>
      <c r="H3297" s="4">
        <f t="shared" si="513"/>
        <v>0.47316355253115217</v>
      </c>
      <c r="I3297" s="4">
        <f t="shared" si="514"/>
        <v>0.49554995084957609</v>
      </c>
      <c r="J3297">
        <f t="shared" si="515"/>
        <v>0.24625328403896035</v>
      </c>
      <c r="K3297">
        <f t="shared" si="516"/>
        <v>0.16354502936131646</v>
      </c>
      <c r="L3297">
        <f t="shared" si="517"/>
        <v>1.1819754619713958</v>
      </c>
      <c r="M3297">
        <f t="shared" si="518"/>
        <v>0.16354502936131646</v>
      </c>
      <c r="N3297">
        <f t="shared" si="519"/>
        <v>2</v>
      </c>
    </row>
    <row r="3298" spans="1:14" x14ac:dyDescent="0.2">
      <c r="A3298">
        <f t="shared" si="520"/>
        <v>3281</v>
      </c>
      <c r="B3298" t="s">
        <v>4548</v>
      </c>
      <c r="C3298" s="7" t="s">
        <v>30</v>
      </c>
      <c r="D3298" s="6">
        <v>16224</v>
      </c>
      <c r="E3298" s="6">
        <v>6039</v>
      </c>
      <c r="F3298" s="7">
        <f t="shared" si="511"/>
        <v>2758</v>
      </c>
      <c r="G3298" s="4">
        <f t="shared" si="512"/>
        <v>-1.5027843199478572</v>
      </c>
      <c r="H3298" s="4">
        <f t="shared" si="513"/>
        <v>-1.5942119980147378</v>
      </c>
      <c r="I3298" s="4">
        <f t="shared" si="514"/>
        <v>-1.5614933173671537</v>
      </c>
      <c r="J3298">
        <f t="shared" si="515"/>
        <v>9.9568353207000762</v>
      </c>
      <c r="K3298">
        <f t="shared" si="516"/>
        <v>16.212078792587835</v>
      </c>
      <c r="L3298">
        <f t="shared" si="517"/>
        <v>6.5733025282342918</v>
      </c>
      <c r="M3298">
        <f t="shared" si="518"/>
        <v>6.5733025282342918</v>
      </c>
      <c r="N3298">
        <f t="shared" si="519"/>
        <v>3</v>
      </c>
    </row>
    <row r="3299" spans="1:14" x14ac:dyDescent="0.2">
      <c r="A3299">
        <f t="shared" si="520"/>
        <v>3282</v>
      </c>
      <c r="B3299" t="s">
        <v>4549</v>
      </c>
      <c r="C3299" s="7" t="s">
        <v>4550</v>
      </c>
      <c r="D3299" s="6">
        <v>39379</v>
      </c>
      <c r="E3299" s="6">
        <v>35313.629999999997</v>
      </c>
      <c r="F3299" s="7">
        <f t="shared" si="511"/>
        <v>32031.629999999997</v>
      </c>
      <c r="G3299" s="4">
        <f t="shared" si="512"/>
        <v>-0.3448178852471025</v>
      </c>
      <c r="H3299" s="4">
        <f t="shared" si="513"/>
        <v>-0.31609170608084136</v>
      </c>
      <c r="I3299" s="4">
        <f t="shared" si="514"/>
        <v>-0.28983108277191089</v>
      </c>
      <c r="J3299">
        <f t="shared" si="515"/>
        <v>1.034513851950593</v>
      </c>
      <c r="K3299">
        <f t="shared" si="516"/>
        <v>3.5851055932228109</v>
      </c>
      <c r="L3299">
        <f t="shared" si="517"/>
        <v>0.18583624775201243</v>
      </c>
      <c r="M3299">
        <f t="shared" si="518"/>
        <v>0.18583624775201243</v>
      </c>
      <c r="N3299">
        <f t="shared" si="519"/>
        <v>3</v>
      </c>
    </row>
    <row r="3300" spans="1:14" x14ac:dyDescent="0.2">
      <c r="A3300">
        <f t="shared" si="520"/>
        <v>3283</v>
      </c>
      <c r="B3300" t="s">
        <v>4551</v>
      </c>
      <c r="C3300" s="7" t="s">
        <v>122</v>
      </c>
      <c r="D3300" s="6">
        <v>16432</v>
      </c>
      <c r="E3300" s="6">
        <v>1794.68</v>
      </c>
      <c r="F3300" s="7">
        <f t="shared" si="511"/>
        <v>-1488.32</v>
      </c>
      <c r="G3300" s="4">
        <f t="shared" si="512"/>
        <v>-1.4923823757276993</v>
      </c>
      <c r="H3300" s="4">
        <f t="shared" si="513"/>
        <v>-1.7795175515763328</v>
      </c>
      <c r="I3300" s="4">
        <f t="shared" si="514"/>
        <v>-1.7459557424236454</v>
      </c>
      <c r="J3300">
        <f t="shared" si="515"/>
        <v>11.350500891846558</v>
      </c>
      <c r="K3300">
        <f t="shared" si="516"/>
        <v>17.927225107272577</v>
      </c>
      <c r="L3300">
        <f t="shared" si="517"/>
        <v>7.7360929503035054</v>
      </c>
      <c r="M3300">
        <f t="shared" si="518"/>
        <v>7.7360929503035054</v>
      </c>
      <c r="N3300">
        <f t="shared" si="519"/>
        <v>3</v>
      </c>
    </row>
    <row r="3301" spans="1:14" x14ac:dyDescent="0.2">
      <c r="A3301">
        <f t="shared" si="520"/>
        <v>3284</v>
      </c>
      <c r="B3301" t="s">
        <v>4552</v>
      </c>
      <c r="C3301" s="7" t="s">
        <v>687</v>
      </c>
      <c r="D3301" s="6">
        <v>44331</v>
      </c>
      <c r="E3301" s="6">
        <v>43864.33</v>
      </c>
      <c r="F3301" s="7">
        <f t="shared" si="511"/>
        <v>40580.33</v>
      </c>
      <c r="G3301" s="4">
        <f t="shared" si="512"/>
        <v>-9.7171597851804001E-2</v>
      </c>
      <c r="H3301" s="4">
        <f t="shared" si="513"/>
        <v>5.7228919328913615E-2</v>
      </c>
      <c r="I3301" s="4">
        <f t="shared" si="514"/>
        <v>8.1529043897872078E-2</v>
      </c>
      <c r="J3301">
        <f t="shared" si="515"/>
        <v>0.22082639168121904</v>
      </c>
      <c r="K3301">
        <f t="shared" si="516"/>
        <v>1.7990034367989725</v>
      </c>
      <c r="L3301">
        <f t="shared" si="517"/>
        <v>4.3017635504290878E-2</v>
      </c>
      <c r="M3301">
        <f t="shared" si="518"/>
        <v>4.3017635504290878E-2</v>
      </c>
      <c r="N3301">
        <f t="shared" si="519"/>
        <v>3</v>
      </c>
    </row>
    <row r="3302" spans="1:14" x14ac:dyDescent="0.2">
      <c r="A3302">
        <f t="shared" si="520"/>
        <v>3285</v>
      </c>
      <c r="B3302" t="s">
        <v>4553</v>
      </c>
      <c r="C3302" s="7" t="s">
        <v>30</v>
      </c>
      <c r="D3302" s="6">
        <v>15080</v>
      </c>
      <c r="E3302" s="6">
        <v>1935.75</v>
      </c>
      <c r="F3302" s="7">
        <f t="shared" si="511"/>
        <v>-1349.25</v>
      </c>
      <c r="G3302" s="4">
        <f t="shared" si="512"/>
        <v>-1.5599950131587257</v>
      </c>
      <c r="H3302" s="4">
        <f t="shared" si="513"/>
        <v>-1.7733584838243881</v>
      </c>
      <c r="I3302" s="4">
        <f t="shared" si="514"/>
        <v>-1.7399144668126207</v>
      </c>
      <c r="J3302">
        <f t="shared" si="515"/>
        <v>11.544895712490284</v>
      </c>
      <c r="K3302">
        <f t="shared" si="516"/>
        <v>18.192403752930943</v>
      </c>
      <c r="L3302">
        <f t="shared" si="517"/>
        <v>7.8864983671035311</v>
      </c>
      <c r="M3302">
        <f t="shared" si="518"/>
        <v>7.8864983671035311</v>
      </c>
      <c r="N3302">
        <f t="shared" si="519"/>
        <v>3</v>
      </c>
    </row>
    <row r="3303" spans="1:14" x14ac:dyDescent="0.2">
      <c r="A3303">
        <f t="shared" si="520"/>
        <v>3286</v>
      </c>
      <c r="B3303" t="s">
        <v>4554</v>
      </c>
      <c r="C3303" s="7" t="s">
        <v>10</v>
      </c>
      <c r="D3303" s="6">
        <v>42290</v>
      </c>
      <c r="E3303" s="6">
        <v>34471</v>
      </c>
      <c r="F3303" s="7">
        <f t="shared" si="511"/>
        <v>31185</v>
      </c>
      <c r="G3303" s="4">
        <f t="shared" si="512"/>
        <v>-0.19924067551210373</v>
      </c>
      <c r="H3303" s="4">
        <f t="shared" si="513"/>
        <v>-0.35288064249411988</v>
      </c>
      <c r="I3303" s="4">
        <f t="shared" si="514"/>
        <v>-0.32660914540628067</v>
      </c>
      <c r="J3303">
        <f t="shared" si="515"/>
        <v>0.96096610444168129</v>
      </c>
      <c r="K3303">
        <f t="shared" si="516"/>
        <v>3.4018840102857557</v>
      </c>
      <c r="L3303">
        <f t="shared" si="517"/>
        <v>0.17636455186397379</v>
      </c>
      <c r="M3303">
        <f t="shared" si="518"/>
        <v>0.17636455186397379</v>
      </c>
      <c r="N3303">
        <f t="shared" si="519"/>
        <v>3</v>
      </c>
    </row>
    <row r="3304" spans="1:14" x14ac:dyDescent="0.2">
      <c r="A3304">
        <f t="shared" si="520"/>
        <v>3287</v>
      </c>
      <c r="B3304" t="s">
        <v>4555</v>
      </c>
      <c r="C3304" s="7" t="s">
        <v>3476</v>
      </c>
      <c r="D3304" s="6">
        <v>30253</v>
      </c>
      <c r="E3304" s="6">
        <v>27460.68</v>
      </c>
      <c r="F3304" s="7">
        <f t="shared" si="511"/>
        <v>24173.68</v>
      </c>
      <c r="G3304" s="4">
        <f t="shared" si="512"/>
        <v>-0.80120318790653189</v>
      </c>
      <c r="H3304" s="4">
        <f t="shared" si="513"/>
        <v>-0.65894880612078344</v>
      </c>
      <c r="I3304" s="4">
        <f t="shared" si="514"/>
        <v>-0.63118465786108446</v>
      </c>
      <c r="J3304">
        <f t="shared" si="515"/>
        <v>2.8200027238347678</v>
      </c>
      <c r="K3304">
        <f t="shared" si="516"/>
        <v>6.5409360307007542</v>
      </c>
      <c r="L3304">
        <f t="shared" si="517"/>
        <v>1.1793690807560431</v>
      </c>
      <c r="M3304">
        <f t="shared" si="518"/>
        <v>1.1793690807560431</v>
      </c>
      <c r="N3304">
        <f t="shared" si="519"/>
        <v>3</v>
      </c>
    </row>
    <row r="3305" spans="1:14" x14ac:dyDescent="0.2">
      <c r="A3305">
        <f t="shared" si="520"/>
        <v>3288</v>
      </c>
      <c r="B3305" t="s">
        <v>4556</v>
      </c>
      <c r="C3305" s="7" t="s">
        <v>1886</v>
      </c>
      <c r="D3305" s="6">
        <v>33300</v>
      </c>
      <c r="E3305" s="6">
        <v>29394.11</v>
      </c>
      <c r="F3305" s="7">
        <f t="shared" si="511"/>
        <v>26106.11</v>
      </c>
      <c r="G3305" s="4">
        <f t="shared" si="512"/>
        <v>-0.64882470695066063</v>
      </c>
      <c r="H3305" s="4">
        <f t="shared" si="513"/>
        <v>-0.57453591632392675</v>
      </c>
      <c r="I3305" s="4">
        <f t="shared" si="514"/>
        <v>-0.54723885913373549</v>
      </c>
      <c r="J3305">
        <f t="shared" si="515"/>
        <v>2.2228267824380405</v>
      </c>
      <c r="K3305">
        <f t="shared" si="516"/>
        <v>5.6072898914029397</v>
      </c>
      <c r="L3305">
        <f t="shared" si="517"/>
        <v>0.80777466706326428</v>
      </c>
      <c r="M3305">
        <f t="shared" si="518"/>
        <v>0.80777466706326428</v>
      </c>
      <c r="N3305">
        <f t="shared" si="519"/>
        <v>3</v>
      </c>
    </row>
    <row r="3306" spans="1:14" x14ac:dyDescent="0.2">
      <c r="A3306">
        <f t="shared" si="520"/>
        <v>3289</v>
      </c>
      <c r="B3306" t="s">
        <v>4557</v>
      </c>
      <c r="C3306" s="7" t="s">
        <v>2920</v>
      </c>
      <c r="D3306" s="6">
        <v>49027</v>
      </c>
      <c r="E3306" s="6">
        <v>44313.32</v>
      </c>
      <c r="F3306" s="7">
        <f t="shared" si="511"/>
        <v>41024.32</v>
      </c>
      <c r="G3306" s="4">
        <f t="shared" si="512"/>
        <v>0.13767229665714628</v>
      </c>
      <c r="H3306" s="4">
        <f t="shared" si="513"/>
        <v>7.6831668531052041E-2</v>
      </c>
      <c r="I3306" s="4">
        <f t="shared" si="514"/>
        <v>0.10081620833692316</v>
      </c>
      <c r="J3306">
        <f t="shared" si="515"/>
        <v>8.6102845532693373E-2</v>
      </c>
      <c r="K3306">
        <f t="shared" si="516"/>
        <v>1.3450008588264939</v>
      </c>
      <c r="L3306">
        <f t="shared" si="517"/>
        <v>0.11344823696029555</v>
      </c>
      <c r="M3306">
        <f t="shared" si="518"/>
        <v>8.6102845532693373E-2</v>
      </c>
      <c r="N3306">
        <f t="shared" si="519"/>
        <v>1</v>
      </c>
    </row>
    <row r="3307" spans="1:14" x14ac:dyDescent="0.2">
      <c r="A3307">
        <f t="shared" si="520"/>
        <v>3290</v>
      </c>
      <c r="B3307" t="s">
        <v>4558</v>
      </c>
      <c r="C3307" s="7" t="s">
        <v>482</v>
      </c>
      <c r="D3307" s="6">
        <v>33857</v>
      </c>
      <c r="E3307" s="6">
        <v>34026.6</v>
      </c>
      <c r="F3307" s="7">
        <f t="shared" si="511"/>
        <v>30736.6</v>
      </c>
      <c r="G3307" s="4">
        <f t="shared" si="512"/>
        <v>-0.62096950055341071</v>
      </c>
      <c r="H3307" s="4">
        <f t="shared" si="513"/>
        <v>-0.37228299387261471</v>
      </c>
      <c r="I3307" s="4">
        <f t="shared" si="514"/>
        <v>-0.34608788261763807</v>
      </c>
      <c r="J3307">
        <f t="shared" si="515"/>
        <v>1.5878170939359655</v>
      </c>
      <c r="K3307">
        <f t="shared" si="516"/>
        <v>4.5741226266381618</v>
      </c>
      <c r="L3307">
        <f t="shared" si="517"/>
        <v>0.45466013458141252</v>
      </c>
      <c r="M3307">
        <f t="shared" si="518"/>
        <v>0.45466013458141252</v>
      </c>
      <c r="N3307">
        <f t="shared" si="519"/>
        <v>3</v>
      </c>
    </row>
    <row r="3308" spans="1:14" x14ac:dyDescent="0.2">
      <c r="A3308">
        <f t="shared" si="520"/>
        <v>3291</v>
      </c>
      <c r="B3308" t="s">
        <v>4559</v>
      </c>
      <c r="C3308" s="7" t="s">
        <v>676</v>
      </c>
      <c r="D3308" s="6">
        <v>58898</v>
      </c>
      <c r="E3308" s="6">
        <v>52363.47</v>
      </c>
      <c r="F3308" s="7">
        <f t="shared" si="511"/>
        <v>49072.47</v>
      </c>
      <c r="G3308" s="4">
        <f t="shared" si="512"/>
        <v>0.63131456298973743</v>
      </c>
      <c r="H3308" s="4">
        <f t="shared" si="513"/>
        <v>0.42829845284605994</v>
      </c>
      <c r="I3308" s="4">
        <f t="shared" si="514"/>
        <v>0.45043217374188682</v>
      </c>
      <c r="J3308">
        <f t="shared" si="515"/>
        <v>0.19272363054802319</v>
      </c>
      <c r="K3308">
        <f t="shared" si="516"/>
        <v>0.22095854131277104</v>
      </c>
      <c r="L3308">
        <f t="shared" si="517"/>
        <v>1.051418596422095</v>
      </c>
      <c r="M3308">
        <f t="shared" si="518"/>
        <v>0.19272363054802319</v>
      </c>
      <c r="N3308">
        <f t="shared" si="519"/>
        <v>1</v>
      </c>
    </row>
    <row r="3309" spans="1:14" x14ac:dyDescent="0.2">
      <c r="A3309">
        <f t="shared" si="520"/>
        <v>3292</v>
      </c>
      <c r="B3309" t="s">
        <v>4560</v>
      </c>
      <c r="C3309" s="7" t="s">
        <v>171</v>
      </c>
      <c r="D3309" s="6">
        <v>29120</v>
      </c>
      <c r="E3309" s="6">
        <v>20846</v>
      </c>
      <c r="F3309" s="7">
        <f t="shared" si="511"/>
        <v>17554</v>
      </c>
      <c r="G3309" s="4">
        <f t="shared" si="512"/>
        <v>-0.85786377829806526</v>
      </c>
      <c r="H3309" s="4">
        <f t="shared" si="513"/>
        <v>-0.94774346322317238</v>
      </c>
      <c r="I3309" s="4">
        <f t="shared" si="514"/>
        <v>-0.91874711803788645</v>
      </c>
      <c r="J3309">
        <f t="shared" si="515"/>
        <v>4.1594741242992077</v>
      </c>
      <c r="K3309">
        <f t="shared" si="516"/>
        <v>8.4696714546474077</v>
      </c>
      <c r="L3309">
        <f t="shared" si="517"/>
        <v>2.1030725415814016</v>
      </c>
      <c r="M3309">
        <f t="shared" si="518"/>
        <v>2.1030725415814016</v>
      </c>
      <c r="N3309">
        <f t="shared" si="519"/>
        <v>3</v>
      </c>
    </row>
    <row r="3310" spans="1:14" x14ac:dyDescent="0.2">
      <c r="A3310">
        <f t="shared" si="520"/>
        <v>3293</v>
      </c>
      <c r="B3310" t="s">
        <v>4561</v>
      </c>
      <c r="C3310" s="7" t="s">
        <v>22</v>
      </c>
      <c r="D3310" s="6">
        <v>28891</v>
      </c>
      <c r="E3310" s="6">
        <v>26470.66</v>
      </c>
      <c r="F3310" s="7">
        <f t="shared" si="511"/>
        <v>23177.66</v>
      </c>
      <c r="G3310" s="4">
        <f t="shared" si="512"/>
        <v>-0.8693159188096814</v>
      </c>
      <c r="H3310" s="4">
        <f t="shared" si="513"/>
        <v>-0.70217273931551205</v>
      </c>
      <c r="I3310" s="4">
        <f t="shared" si="514"/>
        <v>-0.67445230245799825</v>
      </c>
      <c r="J3310">
        <f t="shared" si="515"/>
        <v>3.1324906268311157</v>
      </c>
      <c r="K3310">
        <f t="shared" si="516"/>
        <v>7.0139757511532359</v>
      </c>
      <c r="L3310">
        <f t="shared" si="517"/>
        <v>1.3836972118382582</v>
      </c>
      <c r="M3310">
        <f t="shared" si="518"/>
        <v>1.3836972118382582</v>
      </c>
      <c r="N3310">
        <f t="shared" si="519"/>
        <v>3</v>
      </c>
    </row>
    <row r="3311" spans="1:14" x14ac:dyDescent="0.2">
      <c r="A3311">
        <f t="shared" si="520"/>
        <v>3294</v>
      </c>
      <c r="B3311" t="s">
        <v>4562</v>
      </c>
      <c r="C3311" s="7" t="s">
        <v>3665</v>
      </c>
      <c r="D3311" s="6">
        <v>50981</v>
      </c>
      <c r="E3311" s="6">
        <v>50179.69</v>
      </c>
      <c r="F3311" s="7">
        <f t="shared" si="511"/>
        <v>46885.69</v>
      </c>
      <c r="G3311" s="4">
        <f t="shared" si="512"/>
        <v>0.23539056110997608</v>
      </c>
      <c r="H3311" s="4">
        <f t="shared" si="513"/>
        <v>0.3329553680275873</v>
      </c>
      <c r="I3311" s="4">
        <f t="shared" si="514"/>
        <v>0.35543727419003129</v>
      </c>
      <c r="J3311">
        <f t="shared" si="515"/>
        <v>1.9927868867272411E-2</v>
      </c>
      <c r="K3311">
        <f t="shared" si="516"/>
        <v>0.69916206245552404</v>
      </c>
      <c r="L3311">
        <f t="shared" si="517"/>
        <v>0.45204133002191293</v>
      </c>
      <c r="M3311">
        <f t="shared" si="518"/>
        <v>1.9927868867272411E-2</v>
      </c>
      <c r="N3311">
        <f t="shared" si="519"/>
        <v>1</v>
      </c>
    </row>
    <row r="3312" spans="1:14" x14ac:dyDescent="0.2">
      <c r="A3312">
        <f t="shared" si="520"/>
        <v>3295</v>
      </c>
      <c r="B3312" t="s">
        <v>4563</v>
      </c>
      <c r="C3312" s="7" t="s">
        <v>810</v>
      </c>
      <c r="D3312" s="6">
        <v>38382</v>
      </c>
      <c r="E3312" s="6">
        <v>61276.74</v>
      </c>
      <c r="F3312" s="7">
        <f t="shared" si="511"/>
        <v>57981.74</v>
      </c>
      <c r="G3312" s="4">
        <f t="shared" si="512"/>
        <v>-0.39467720441776338</v>
      </c>
      <c r="H3312" s="4">
        <f t="shared" si="513"/>
        <v>0.81744875993740962</v>
      </c>
      <c r="I3312" s="4">
        <f t="shared" si="514"/>
        <v>0.83745565517594045</v>
      </c>
      <c r="J3312">
        <f t="shared" si="515"/>
        <v>1.0906203814868325</v>
      </c>
      <c r="K3312">
        <f t="shared" si="516"/>
        <v>1.658996147547958</v>
      </c>
      <c r="L3312">
        <f t="shared" si="517"/>
        <v>1.6638232617382498</v>
      </c>
      <c r="M3312">
        <f t="shared" si="518"/>
        <v>1.0906203814868325</v>
      </c>
      <c r="N3312">
        <f t="shared" si="519"/>
        <v>1</v>
      </c>
    </row>
    <row r="3313" spans="1:14" x14ac:dyDescent="0.2">
      <c r="A3313">
        <f t="shared" si="520"/>
        <v>3296</v>
      </c>
      <c r="B3313" t="s">
        <v>4564</v>
      </c>
      <c r="C3313" s="7" t="s">
        <v>10</v>
      </c>
      <c r="D3313" s="6">
        <v>59388</v>
      </c>
      <c r="E3313" s="6">
        <v>70500.11</v>
      </c>
      <c r="F3313" s="7">
        <f t="shared" si="511"/>
        <v>67204.11</v>
      </c>
      <c r="G3313" s="4">
        <f t="shared" si="512"/>
        <v>0.65581914312376333</v>
      </c>
      <c r="H3313" s="4">
        <f t="shared" si="513"/>
        <v>1.2201379265302699</v>
      </c>
      <c r="I3313" s="4">
        <f t="shared" si="514"/>
        <v>1.2380803690383528</v>
      </c>
      <c r="J3313">
        <f t="shared" si="515"/>
        <v>2.0117919950927563</v>
      </c>
      <c r="K3313">
        <f t="shared" si="516"/>
        <v>0.5833918033487947</v>
      </c>
      <c r="L3313">
        <f t="shared" si="517"/>
        <v>3.9094052813965225</v>
      </c>
      <c r="M3313">
        <f t="shared" si="518"/>
        <v>0.5833918033487947</v>
      </c>
      <c r="N3313">
        <f t="shared" si="519"/>
        <v>2</v>
      </c>
    </row>
    <row r="3314" spans="1:14" x14ac:dyDescent="0.2">
      <c r="A3314">
        <f t="shared" si="520"/>
        <v>3297</v>
      </c>
      <c r="B3314" t="s">
        <v>4565</v>
      </c>
      <c r="C3314" s="7" t="s">
        <v>4566</v>
      </c>
      <c r="D3314" s="6">
        <v>33505</v>
      </c>
      <c r="E3314" s="6">
        <v>31387.83</v>
      </c>
      <c r="F3314" s="7">
        <f t="shared" si="511"/>
        <v>28090.83</v>
      </c>
      <c r="G3314" s="4">
        <f t="shared" si="512"/>
        <v>-0.63857279077213958</v>
      </c>
      <c r="H3314" s="4">
        <f t="shared" si="513"/>
        <v>-0.48749078583262934</v>
      </c>
      <c r="I3314" s="4">
        <f t="shared" si="514"/>
        <v>-0.4610215546776133</v>
      </c>
      <c r="J3314">
        <f t="shared" si="515"/>
        <v>1.9331273664250621</v>
      </c>
      <c r="K3314">
        <f t="shared" si="516"/>
        <v>5.148652288938333</v>
      </c>
      <c r="L3314">
        <f t="shared" si="517"/>
        <v>0.63775038055785815</v>
      </c>
      <c r="M3314">
        <f t="shared" si="518"/>
        <v>0.63775038055785815</v>
      </c>
      <c r="N3314">
        <f t="shared" si="519"/>
        <v>3</v>
      </c>
    </row>
    <row r="3315" spans="1:14" x14ac:dyDescent="0.2">
      <c r="A3315">
        <f t="shared" si="520"/>
        <v>3298</v>
      </c>
      <c r="B3315" t="s">
        <v>4567</v>
      </c>
      <c r="C3315" s="7" t="s">
        <v>649</v>
      </c>
      <c r="D3315" s="6">
        <v>33532</v>
      </c>
      <c r="E3315" s="6">
        <v>42383.55</v>
      </c>
      <c r="F3315" s="7">
        <f t="shared" si="511"/>
        <v>39085.550000000003</v>
      </c>
      <c r="G3315" s="4">
        <f t="shared" si="512"/>
        <v>-0.6372225383974075</v>
      </c>
      <c r="H3315" s="4">
        <f t="shared" si="513"/>
        <v>-7.4214269227682646E-3</v>
      </c>
      <c r="I3315" s="4">
        <f t="shared" si="514"/>
        <v>1.6594996599047993E-2</v>
      </c>
      <c r="J3315">
        <f t="shared" si="515"/>
        <v>0.97500806440819632</v>
      </c>
      <c r="K3315">
        <f t="shared" si="516"/>
        <v>3.3236791047694236</v>
      </c>
      <c r="L3315">
        <f t="shared" si="517"/>
        <v>0.29921862930462184</v>
      </c>
      <c r="M3315">
        <f t="shared" si="518"/>
        <v>0.29921862930462184</v>
      </c>
      <c r="N3315">
        <f t="shared" si="519"/>
        <v>3</v>
      </c>
    </row>
    <row r="3316" spans="1:14" x14ac:dyDescent="0.2">
      <c r="A3316">
        <f t="shared" si="520"/>
        <v>3299</v>
      </c>
      <c r="B3316" t="s">
        <v>4568</v>
      </c>
      <c r="C3316" s="7" t="s">
        <v>10</v>
      </c>
      <c r="D3316" s="6">
        <v>62814</v>
      </c>
      <c r="E3316" s="6">
        <v>58249.61</v>
      </c>
      <c r="F3316" s="7">
        <f t="shared" si="511"/>
        <v>54950.61</v>
      </c>
      <c r="G3316" s="4">
        <f t="shared" si="512"/>
        <v>0.82715116667309552</v>
      </c>
      <c r="H3316" s="4">
        <f t="shared" si="513"/>
        <v>0.68528530375292995</v>
      </c>
      <c r="I3316" s="4">
        <f t="shared" si="514"/>
        <v>0.70578173741621353</v>
      </c>
      <c r="J3316">
        <f t="shared" si="515"/>
        <v>0.68091861164300749</v>
      </c>
      <c r="K3316">
        <f t="shared" si="516"/>
        <v>9.3356531837899409E-3</v>
      </c>
      <c r="L3316">
        <f t="shared" si="517"/>
        <v>2.0206192442761477</v>
      </c>
      <c r="M3316">
        <f t="shared" si="518"/>
        <v>9.3356531837899409E-3</v>
      </c>
      <c r="N3316">
        <f t="shared" si="519"/>
        <v>2</v>
      </c>
    </row>
    <row r="3317" spans="1:14" x14ac:dyDescent="0.2">
      <c r="A3317">
        <f t="shared" si="520"/>
        <v>3300</v>
      </c>
      <c r="B3317" t="s">
        <v>4569</v>
      </c>
      <c r="C3317" s="7" t="s">
        <v>4570</v>
      </c>
      <c r="D3317" s="6">
        <v>51803</v>
      </c>
      <c r="E3317" s="6">
        <v>47619.97</v>
      </c>
      <c r="F3317" s="7">
        <f t="shared" si="511"/>
        <v>44319.97</v>
      </c>
      <c r="G3317" s="4">
        <f t="shared" si="512"/>
        <v>0.27649824451848487</v>
      </c>
      <c r="H3317" s="4">
        <f t="shared" si="513"/>
        <v>0.22119887191921514</v>
      </c>
      <c r="I3317" s="4">
        <f t="shared" si="514"/>
        <v>0.24398101719198534</v>
      </c>
      <c r="J3317">
        <f t="shared" si="515"/>
        <v>7.420812623884809E-3</v>
      </c>
      <c r="K3317">
        <f t="shared" si="516"/>
        <v>0.83857876275605159</v>
      </c>
      <c r="L3317">
        <f t="shared" si="517"/>
        <v>0.3268221831759705</v>
      </c>
      <c r="M3317">
        <f t="shared" si="518"/>
        <v>7.420812623884809E-3</v>
      </c>
      <c r="N3317">
        <f t="shared" si="519"/>
        <v>1</v>
      </c>
    </row>
    <row r="3318" spans="1:14" x14ac:dyDescent="0.2">
      <c r="A3318">
        <f t="shared" si="520"/>
        <v>3301</v>
      </c>
      <c r="B3318" t="s">
        <v>4571</v>
      </c>
      <c r="C3318" s="7" t="s">
        <v>2252</v>
      </c>
      <c r="D3318" s="6">
        <v>34453</v>
      </c>
      <c r="E3318" s="6">
        <v>32519.86</v>
      </c>
      <c r="F3318" s="7">
        <f t="shared" si="511"/>
        <v>29218.86</v>
      </c>
      <c r="G3318" s="4">
        <f t="shared" si="512"/>
        <v>-0.59116392961488129</v>
      </c>
      <c r="H3318" s="4">
        <f t="shared" si="513"/>
        <v>-0.43806674480878288</v>
      </c>
      <c r="I3318" s="4">
        <f t="shared" si="514"/>
        <v>-0.41201932466751645</v>
      </c>
      <c r="J3318">
        <f t="shared" si="515"/>
        <v>1.7081229490002596</v>
      </c>
      <c r="K3318">
        <f t="shared" si="516"/>
        <v>4.7773633839852643</v>
      </c>
      <c r="L3318">
        <f t="shared" si="517"/>
        <v>0.51263153926656946</v>
      </c>
      <c r="M3318">
        <f t="shared" si="518"/>
        <v>0.51263153926656946</v>
      </c>
      <c r="N3318">
        <f t="shared" si="519"/>
        <v>3</v>
      </c>
    </row>
    <row r="3319" spans="1:14" x14ac:dyDescent="0.2">
      <c r="A3319">
        <f t="shared" si="520"/>
        <v>3302</v>
      </c>
      <c r="B3319" t="s">
        <v>4572</v>
      </c>
      <c r="C3319" s="7" t="s">
        <v>238</v>
      </c>
      <c r="D3319" s="6">
        <v>35623</v>
      </c>
      <c r="E3319" s="6">
        <v>45714.2</v>
      </c>
      <c r="F3319" s="7">
        <f t="shared" si="511"/>
        <v>42412.2</v>
      </c>
      <c r="G3319" s="4">
        <f t="shared" si="512"/>
        <v>-0.53265299337649286</v>
      </c>
      <c r="H3319" s="4">
        <f t="shared" si="513"/>
        <v>0.13799360822300899</v>
      </c>
      <c r="I3319" s="4">
        <f t="shared" si="514"/>
        <v>0.16110646213018495</v>
      </c>
      <c r="J3319">
        <f t="shared" si="515"/>
        <v>0.68641380529708007</v>
      </c>
      <c r="K3319">
        <f t="shared" si="516"/>
        <v>2.6466295102643866</v>
      </c>
      <c r="L3319">
        <f t="shared" si="517"/>
        <v>0.27803191409473127</v>
      </c>
      <c r="M3319">
        <f t="shared" si="518"/>
        <v>0.27803191409473127</v>
      </c>
      <c r="N3319">
        <f t="shared" si="519"/>
        <v>3</v>
      </c>
    </row>
    <row r="3320" spans="1:14" x14ac:dyDescent="0.2">
      <c r="A3320">
        <f t="shared" si="520"/>
        <v>3303</v>
      </c>
      <c r="B3320" t="s">
        <v>4573</v>
      </c>
      <c r="C3320" s="7" t="s">
        <v>665</v>
      </c>
      <c r="D3320" s="6">
        <v>31119</v>
      </c>
      <c r="E3320" s="6">
        <v>26650.23</v>
      </c>
      <c r="F3320" s="7">
        <f t="shared" si="511"/>
        <v>23347.23</v>
      </c>
      <c r="G3320" s="4">
        <f t="shared" si="512"/>
        <v>-0.75789509322068205</v>
      </c>
      <c r="H3320" s="4">
        <f t="shared" si="513"/>
        <v>-0.69433277478572741</v>
      </c>
      <c r="I3320" s="4">
        <f t="shared" si="514"/>
        <v>-0.66708609043986744</v>
      </c>
      <c r="J3320">
        <f t="shared" si="515"/>
        <v>2.8607636748487382</v>
      </c>
      <c r="K3320">
        <f t="shared" si="516"/>
        <v>6.5936993881378836</v>
      </c>
      <c r="L3320">
        <f t="shared" si="517"/>
        <v>1.2071280339629915</v>
      </c>
      <c r="M3320">
        <f t="shared" si="518"/>
        <v>1.2071280339629915</v>
      </c>
      <c r="N3320">
        <f t="shared" si="519"/>
        <v>3</v>
      </c>
    </row>
    <row r="3321" spans="1:14" x14ac:dyDescent="0.2">
      <c r="A3321">
        <f t="shared" si="520"/>
        <v>3304</v>
      </c>
      <c r="B3321" t="s">
        <v>4574</v>
      </c>
      <c r="C3321" s="7" t="s">
        <v>10</v>
      </c>
      <c r="D3321" s="6">
        <v>65098</v>
      </c>
      <c r="E3321" s="6">
        <v>57415.39</v>
      </c>
      <c r="F3321" s="7">
        <f t="shared" si="511"/>
        <v>54111.39</v>
      </c>
      <c r="G3321" s="4">
        <f t="shared" si="512"/>
        <v>0.94137251570598357</v>
      </c>
      <c r="H3321" s="4">
        <f t="shared" si="513"/>
        <v>0.648863545051382</v>
      </c>
      <c r="I3321" s="4">
        <f t="shared" si="514"/>
        <v>0.66932556916796337</v>
      </c>
      <c r="J3321">
        <f t="shared" si="515"/>
        <v>0.75955237882411542</v>
      </c>
      <c r="K3321">
        <f t="shared" si="516"/>
        <v>1.5611275344324499E-2</v>
      </c>
      <c r="L3321">
        <f t="shared" si="517"/>
        <v>2.1397184866092775</v>
      </c>
      <c r="M3321">
        <f t="shared" si="518"/>
        <v>1.5611275344324499E-2</v>
      </c>
      <c r="N3321">
        <f t="shared" si="519"/>
        <v>2</v>
      </c>
    </row>
    <row r="3322" spans="1:14" x14ac:dyDescent="0.2">
      <c r="A3322">
        <f t="shared" si="520"/>
        <v>3305</v>
      </c>
      <c r="B3322" t="s">
        <v>4575</v>
      </c>
      <c r="C3322" s="7" t="s">
        <v>2492</v>
      </c>
      <c r="D3322" s="6">
        <v>30139</v>
      </c>
      <c r="E3322" s="6">
        <v>30291.34</v>
      </c>
      <c r="F3322" s="7">
        <f t="shared" si="511"/>
        <v>26986.34</v>
      </c>
      <c r="G3322" s="4">
        <f t="shared" si="512"/>
        <v>-0.80690425348873385</v>
      </c>
      <c r="H3322" s="4">
        <f t="shared" si="513"/>
        <v>-0.53536316266207518</v>
      </c>
      <c r="I3322" s="4">
        <f t="shared" si="514"/>
        <v>-0.50900119442465186</v>
      </c>
      <c r="J3322">
        <f t="shared" si="515"/>
        <v>2.4157091801435024</v>
      </c>
      <c r="K3322">
        <f t="shared" si="516"/>
        <v>5.9214997728015435</v>
      </c>
      <c r="L3322">
        <f t="shared" si="517"/>
        <v>0.92925329191611883</v>
      </c>
      <c r="M3322">
        <f t="shared" si="518"/>
        <v>0.92925329191611883</v>
      </c>
      <c r="N3322">
        <f t="shared" si="519"/>
        <v>3</v>
      </c>
    </row>
    <row r="3323" spans="1:14" x14ac:dyDescent="0.2">
      <c r="A3323">
        <f t="shared" si="520"/>
        <v>3306</v>
      </c>
      <c r="B3323" t="s">
        <v>4576</v>
      </c>
      <c r="C3323" s="7" t="s">
        <v>669</v>
      </c>
      <c r="D3323" s="6">
        <v>44331</v>
      </c>
      <c r="E3323" s="6">
        <v>40953.64</v>
      </c>
      <c r="F3323" s="7">
        <f t="shared" si="511"/>
        <v>37647.64</v>
      </c>
      <c r="G3323" s="4">
        <f t="shared" si="512"/>
        <v>-9.7171597851804001E-2</v>
      </c>
      <c r="H3323" s="4">
        <f t="shared" si="513"/>
        <v>-6.9850806444873334E-2</v>
      </c>
      <c r="I3323" s="4">
        <f t="shared" si="514"/>
        <v>-4.5868587307247542E-2</v>
      </c>
      <c r="J3323">
        <f t="shared" si="515"/>
        <v>0.35241004153142153</v>
      </c>
      <c r="K3323">
        <f t="shared" si="516"/>
        <v>2.1604933675946771</v>
      </c>
      <c r="L3323">
        <f t="shared" si="517"/>
        <v>1.0002677771744441E-2</v>
      </c>
      <c r="M3323">
        <f t="shared" si="518"/>
        <v>1.0002677771744441E-2</v>
      </c>
      <c r="N3323">
        <f t="shared" si="519"/>
        <v>3</v>
      </c>
    </row>
    <row r="3324" spans="1:14" x14ac:dyDescent="0.2">
      <c r="A3324">
        <f t="shared" si="520"/>
        <v>3307</v>
      </c>
      <c r="B3324" t="s">
        <v>4577</v>
      </c>
      <c r="C3324" s="7" t="s">
        <v>136</v>
      </c>
      <c r="D3324" s="6">
        <v>17576</v>
      </c>
      <c r="E3324" s="6">
        <v>7875.32</v>
      </c>
      <c r="F3324" s="7">
        <f t="shared" si="511"/>
        <v>4568.32</v>
      </c>
      <c r="G3324" s="4">
        <f t="shared" si="512"/>
        <v>-1.4351716825168306</v>
      </c>
      <c r="H3324" s="4">
        <f t="shared" si="513"/>
        <v>-1.5140388974671288</v>
      </c>
      <c r="I3324" s="4">
        <f t="shared" si="514"/>
        <v>-1.4828520427274023</v>
      </c>
      <c r="J3324">
        <f t="shared" si="515"/>
        <v>9.1484600200526582</v>
      </c>
      <c r="K3324">
        <f t="shared" si="516"/>
        <v>15.178415402858512</v>
      </c>
      <c r="L3324">
        <f t="shared" si="517"/>
        <v>5.9190767586626905</v>
      </c>
      <c r="M3324">
        <f t="shared" si="518"/>
        <v>5.9190767586626905</v>
      </c>
      <c r="N3324">
        <f t="shared" si="519"/>
        <v>3</v>
      </c>
    </row>
    <row r="3325" spans="1:14" x14ac:dyDescent="0.2">
      <c r="A3325">
        <f t="shared" si="520"/>
        <v>3308</v>
      </c>
      <c r="B3325" t="s">
        <v>4578</v>
      </c>
      <c r="C3325" s="7" t="s">
        <v>4579</v>
      </c>
      <c r="D3325" s="6">
        <v>155493</v>
      </c>
      <c r="E3325" s="6">
        <v>143903.07</v>
      </c>
      <c r="F3325" s="7">
        <f t="shared" si="511"/>
        <v>140595.07</v>
      </c>
      <c r="G3325" s="4">
        <f t="shared" si="512"/>
        <v>5.4619674569616397</v>
      </c>
      <c r="H3325" s="4">
        <f t="shared" si="513"/>
        <v>4.4248859511513201</v>
      </c>
      <c r="I3325" s="4">
        <f t="shared" si="514"/>
        <v>4.4262231512177443</v>
      </c>
      <c r="J3325">
        <f t="shared" si="515"/>
        <v>61.530173738461428</v>
      </c>
      <c r="K3325">
        <f t="shared" si="516"/>
        <v>48.511039341613056</v>
      </c>
      <c r="L3325">
        <f t="shared" si="517"/>
        <v>71.242346589405216</v>
      </c>
      <c r="M3325">
        <f t="shared" si="518"/>
        <v>48.511039341613056</v>
      </c>
      <c r="N3325">
        <f t="shared" si="519"/>
        <v>2</v>
      </c>
    </row>
    <row r="3326" spans="1:14" x14ac:dyDescent="0.2">
      <c r="A3326">
        <f t="shared" si="520"/>
        <v>3309</v>
      </c>
      <c r="B3326" t="s">
        <v>4580</v>
      </c>
      <c r="C3326" s="7" t="s">
        <v>10</v>
      </c>
      <c r="D3326" s="6">
        <v>62242</v>
      </c>
      <c r="E3326" s="6">
        <v>64777.66</v>
      </c>
      <c r="F3326" s="7">
        <f t="shared" si="511"/>
        <v>61468.66</v>
      </c>
      <c r="G3326" s="4">
        <f t="shared" si="512"/>
        <v>0.79854582006766117</v>
      </c>
      <c r="H3326" s="4">
        <f t="shared" si="513"/>
        <v>0.97029772480689647</v>
      </c>
      <c r="I3326" s="4">
        <f t="shared" si="514"/>
        <v>0.98892933572238617</v>
      </c>
      <c r="J3326">
        <f t="shared" si="515"/>
        <v>1.3019326459506764</v>
      </c>
      <c r="K3326">
        <f t="shared" si="516"/>
        <v>0.15165614871216271</v>
      </c>
      <c r="L3326">
        <f t="shared" si="517"/>
        <v>2.9865619928799259</v>
      </c>
      <c r="M3326">
        <f t="shared" si="518"/>
        <v>0.15165614871216271</v>
      </c>
      <c r="N3326">
        <f t="shared" si="519"/>
        <v>2</v>
      </c>
    </row>
    <row r="3327" spans="1:14" x14ac:dyDescent="0.2">
      <c r="A3327">
        <f t="shared" si="520"/>
        <v>3310</v>
      </c>
      <c r="B3327" t="s">
        <v>4581</v>
      </c>
      <c r="C3327" s="7" t="s">
        <v>4582</v>
      </c>
      <c r="D3327" s="6">
        <v>35593</v>
      </c>
      <c r="E3327" s="6">
        <v>31953.83</v>
      </c>
      <c r="F3327" s="7">
        <f t="shared" si="511"/>
        <v>28643.83</v>
      </c>
      <c r="G3327" s="4">
        <f t="shared" si="512"/>
        <v>-0.53415327379286182</v>
      </c>
      <c r="H3327" s="4">
        <f t="shared" si="513"/>
        <v>-0.46277942021555457</v>
      </c>
      <c r="I3327" s="4">
        <f t="shared" si="514"/>
        <v>-0.43699893719795091</v>
      </c>
      <c r="J3327">
        <f t="shared" si="515"/>
        <v>1.6822061567898592</v>
      </c>
      <c r="K3327">
        <f t="shared" si="516"/>
        <v>4.7273619479694009</v>
      </c>
      <c r="L3327">
        <f t="shared" si="517"/>
        <v>0.49824158517017442</v>
      </c>
      <c r="M3327">
        <f t="shared" si="518"/>
        <v>0.49824158517017442</v>
      </c>
      <c r="N3327">
        <f t="shared" si="519"/>
        <v>3</v>
      </c>
    </row>
    <row r="3328" spans="1:14" x14ac:dyDescent="0.2">
      <c r="A3328">
        <f t="shared" si="520"/>
        <v>3311</v>
      </c>
      <c r="B3328" t="s">
        <v>4583</v>
      </c>
      <c r="C3328" s="7" t="s">
        <v>208</v>
      </c>
      <c r="D3328" s="6">
        <v>63745</v>
      </c>
      <c r="E3328" s="6">
        <v>72538.38</v>
      </c>
      <c r="F3328" s="7">
        <f t="shared" si="511"/>
        <v>69227.38</v>
      </c>
      <c r="G3328" s="4">
        <f t="shared" si="512"/>
        <v>0.87370986892774471</v>
      </c>
      <c r="H3328" s="4">
        <f t="shared" si="513"/>
        <v>1.3091280947216393</v>
      </c>
      <c r="I3328" s="4">
        <f t="shared" si="514"/>
        <v>1.3259723062319815</v>
      </c>
      <c r="J3328">
        <f t="shared" si="515"/>
        <v>2.5816720774939936</v>
      </c>
      <c r="K3328">
        <f t="shared" si="516"/>
        <v>0.72983562392828771</v>
      </c>
      <c r="L3328">
        <f t="shared" si="517"/>
        <v>4.7604611852533978</v>
      </c>
      <c r="M3328">
        <f t="shared" si="518"/>
        <v>0.72983562392828771</v>
      </c>
      <c r="N3328">
        <f t="shared" si="519"/>
        <v>2</v>
      </c>
    </row>
    <row r="3329" spans="1:14" x14ac:dyDescent="0.2">
      <c r="A3329">
        <f t="shared" si="520"/>
        <v>3312</v>
      </c>
      <c r="B3329" t="s">
        <v>4584</v>
      </c>
      <c r="C3329" s="7" t="s">
        <v>51</v>
      </c>
      <c r="D3329" s="6">
        <v>35401</v>
      </c>
      <c r="E3329" s="6">
        <v>31282.79</v>
      </c>
      <c r="F3329" s="7">
        <f t="shared" si="511"/>
        <v>27970.79</v>
      </c>
      <c r="G3329" s="4">
        <f t="shared" si="512"/>
        <v>-0.543755068457623</v>
      </c>
      <c r="H3329" s="4">
        <f t="shared" si="513"/>
        <v>-0.49207679615845545</v>
      </c>
      <c r="I3329" s="4">
        <f t="shared" si="514"/>
        <v>-0.46623615685167963</v>
      </c>
      <c r="J3329">
        <f t="shared" si="515"/>
        <v>1.7831744888929255</v>
      </c>
      <c r="K3329">
        <f t="shared" si="516"/>
        <v>4.8928306613927113</v>
      </c>
      <c r="L3329">
        <f t="shared" si="517"/>
        <v>0.55401853167825221</v>
      </c>
      <c r="M3329">
        <f t="shared" si="518"/>
        <v>0.55401853167825221</v>
      </c>
      <c r="N3329">
        <f t="shared" si="519"/>
        <v>3</v>
      </c>
    </row>
    <row r="3330" spans="1:14" x14ac:dyDescent="0.2">
      <c r="A3330">
        <f t="shared" si="520"/>
        <v>3313</v>
      </c>
      <c r="B3330" t="s">
        <v>4585</v>
      </c>
      <c r="C3330" s="7" t="s">
        <v>890</v>
      </c>
      <c r="D3330" s="6">
        <v>34777</v>
      </c>
      <c r="E3330" s="6">
        <v>35199.769999999997</v>
      </c>
      <c r="F3330" s="7">
        <f t="shared" si="511"/>
        <v>31886.769999999997</v>
      </c>
      <c r="G3330" s="4">
        <f t="shared" si="512"/>
        <v>-0.57496090111809683</v>
      </c>
      <c r="H3330" s="4">
        <f t="shared" si="513"/>
        <v>-0.32106279457759074</v>
      </c>
      <c r="I3330" s="4">
        <f t="shared" si="514"/>
        <v>-0.29612387909759608</v>
      </c>
      <c r="J3330">
        <f t="shared" si="515"/>
        <v>1.3864377113493522</v>
      </c>
      <c r="K3330">
        <f t="shared" si="516"/>
        <v>4.2256604841827077</v>
      </c>
      <c r="L3330">
        <f t="shared" si="517"/>
        <v>0.3536722716955174</v>
      </c>
      <c r="M3330">
        <f t="shared" si="518"/>
        <v>0.3536722716955174</v>
      </c>
      <c r="N3330">
        <f t="shared" si="519"/>
        <v>3</v>
      </c>
    </row>
    <row r="3331" spans="1:14" x14ac:dyDescent="0.2">
      <c r="A3331">
        <f t="shared" si="520"/>
        <v>3314</v>
      </c>
      <c r="B3331" t="s">
        <v>4586</v>
      </c>
      <c r="C3331" s="7" t="s">
        <v>10</v>
      </c>
      <c r="D3331" s="6">
        <v>60529</v>
      </c>
      <c r="E3331" s="6">
        <v>59183.39</v>
      </c>
      <c r="F3331" s="7">
        <f t="shared" si="511"/>
        <v>55869.39</v>
      </c>
      <c r="G3331" s="4">
        <f t="shared" si="512"/>
        <v>0.71287980829299513</v>
      </c>
      <c r="H3331" s="4">
        <f t="shared" si="513"/>
        <v>0.72605381786231526</v>
      </c>
      <c r="I3331" s="4">
        <f t="shared" si="514"/>
        <v>0.74569403486280328</v>
      </c>
      <c r="J3331">
        <f t="shared" si="515"/>
        <v>0.64107042172319884</v>
      </c>
      <c r="K3331">
        <f t="shared" si="516"/>
        <v>3.485573001981792E-2</v>
      </c>
      <c r="L3331">
        <f t="shared" si="517"/>
        <v>1.9450948443139766</v>
      </c>
      <c r="M3331">
        <f t="shared" si="518"/>
        <v>3.485573001981792E-2</v>
      </c>
      <c r="N3331">
        <f t="shared" si="519"/>
        <v>2</v>
      </c>
    </row>
    <row r="3332" spans="1:14" x14ac:dyDescent="0.2">
      <c r="A3332">
        <f t="shared" si="520"/>
        <v>3315</v>
      </c>
      <c r="B3332" t="s">
        <v>4587</v>
      </c>
      <c r="C3332" s="7" t="s">
        <v>22</v>
      </c>
      <c r="D3332" s="6">
        <v>28059</v>
      </c>
      <c r="E3332" s="6">
        <v>27542.31</v>
      </c>
      <c r="F3332" s="7">
        <f t="shared" si="511"/>
        <v>24227.31</v>
      </c>
      <c r="G3332" s="4">
        <f t="shared" si="512"/>
        <v>-0.91092369569031317</v>
      </c>
      <c r="H3332" s="4">
        <f t="shared" si="513"/>
        <v>-0.65538486835519716</v>
      </c>
      <c r="I3332" s="4">
        <f t="shared" si="514"/>
        <v>-0.6288549418114745</v>
      </c>
      <c r="J3332">
        <f t="shared" si="515"/>
        <v>3.0579554821520429</v>
      </c>
      <c r="K3332">
        <f t="shared" si="516"/>
        <v>6.9063166546317385</v>
      </c>
      <c r="L3332">
        <f t="shared" si="517"/>
        <v>1.3366929689521245</v>
      </c>
      <c r="M3332">
        <f t="shared" si="518"/>
        <v>1.3366929689521245</v>
      </c>
      <c r="N3332">
        <f t="shared" si="519"/>
        <v>3</v>
      </c>
    </row>
    <row r="3333" spans="1:14" x14ac:dyDescent="0.2">
      <c r="A3333">
        <f t="shared" si="520"/>
        <v>3316</v>
      </c>
      <c r="B3333" t="s">
        <v>4588</v>
      </c>
      <c r="C3333" s="7" t="s">
        <v>164</v>
      </c>
      <c r="D3333" s="6">
        <v>21840</v>
      </c>
      <c r="E3333" s="6">
        <v>12599.68</v>
      </c>
      <c r="F3333" s="7">
        <f t="shared" si="511"/>
        <v>9283.68</v>
      </c>
      <c r="G3333" s="4">
        <f t="shared" si="512"/>
        <v>-1.221931826003593</v>
      </c>
      <c r="H3333" s="4">
        <f t="shared" si="513"/>
        <v>-1.3077749623669814</v>
      </c>
      <c r="I3333" s="4">
        <f t="shared" si="514"/>
        <v>-1.2780142677565147</v>
      </c>
      <c r="J3333">
        <f t="shared" si="515"/>
        <v>7.0992986876141702</v>
      </c>
      <c r="K3333">
        <f t="shared" si="516"/>
        <v>12.499839873203973</v>
      </c>
      <c r="L3333">
        <f t="shared" si="517"/>
        <v>4.2988692526086458</v>
      </c>
      <c r="M3333">
        <f t="shared" si="518"/>
        <v>4.2988692526086458</v>
      </c>
      <c r="N3333">
        <f t="shared" si="519"/>
        <v>3</v>
      </c>
    </row>
    <row r="3334" spans="1:14" x14ac:dyDescent="0.2">
      <c r="A3334">
        <f t="shared" si="520"/>
        <v>3317</v>
      </c>
      <c r="B3334" t="s">
        <v>4589</v>
      </c>
      <c r="C3334" s="7" t="s">
        <v>280</v>
      </c>
      <c r="D3334" s="6">
        <v>59100</v>
      </c>
      <c r="E3334" s="6">
        <v>59472.73</v>
      </c>
      <c r="F3334" s="7">
        <f t="shared" si="511"/>
        <v>56155.73</v>
      </c>
      <c r="G3334" s="4">
        <f t="shared" si="512"/>
        <v>0.6414164511266216</v>
      </c>
      <c r="H3334" s="4">
        <f t="shared" si="513"/>
        <v>0.73868630289348924</v>
      </c>
      <c r="I3334" s="4">
        <f t="shared" si="514"/>
        <v>0.75813279849594373</v>
      </c>
      <c r="J3334">
        <f t="shared" si="515"/>
        <v>0.6077912055125817</v>
      </c>
      <c r="K3334">
        <f t="shared" si="516"/>
        <v>6.5391178108842429E-2</v>
      </c>
      <c r="L3334">
        <f t="shared" si="517"/>
        <v>1.8731759438009605</v>
      </c>
      <c r="M3334">
        <f t="shared" si="518"/>
        <v>6.5391178108842429E-2</v>
      </c>
      <c r="N3334">
        <f t="shared" si="519"/>
        <v>2</v>
      </c>
    </row>
    <row r="3335" spans="1:14" x14ac:dyDescent="0.2">
      <c r="A3335">
        <f t="shared" si="520"/>
        <v>3318</v>
      </c>
      <c r="B3335" t="s">
        <v>4590</v>
      </c>
      <c r="C3335" s="7" t="s">
        <v>2452</v>
      </c>
      <c r="D3335" s="6">
        <v>44503</v>
      </c>
      <c r="E3335" s="6">
        <v>40787.699999999997</v>
      </c>
      <c r="F3335" s="7">
        <f t="shared" si="511"/>
        <v>37469.699999999997</v>
      </c>
      <c r="G3335" s="4">
        <f t="shared" si="512"/>
        <v>-8.8569990131288787E-2</v>
      </c>
      <c r="H3335" s="4">
        <f t="shared" si="513"/>
        <v>-7.7095689855646202E-2</v>
      </c>
      <c r="I3335" s="4">
        <f t="shared" si="514"/>
        <v>-5.3598396627918751E-2</v>
      </c>
      <c r="J3335">
        <f t="shared" si="515"/>
        <v>0.3558643069431322</v>
      </c>
      <c r="K3335">
        <f t="shared" si="516"/>
        <v>2.1670686625093394</v>
      </c>
      <c r="L3335">
        <f t="shared" si="517"/>
        <v>1.0253648885938646E-2</v>
      </c>
      <c r="M3335">
        <f t="shared" si="518"/>
        <v>1.0253648885938646E-2</v>
      </c>
      <c r="N3335">
        <f t="shared" si="519"/>
        <v>3</v>
      </c>
    </row>
    <row r="3336" spans="1:14" x14ac:dyDescent="0.2">
      <c r="A3336">
        <f t="shared" si="520"/>
        <v>3319</v>
      </c>
      <c r="B3336" t="s">
        <v>4591</v>
      </c>
      <c r="C3336" s="7" t="s">
        <v>487</v>
      </c>
      <c r="D3336" s="6">
        <v>53191</v>
      </c>
      <c r="E3336" s="6">
        <v>47463.27</v>
      </c>
      <c r="F3336" s="7">
        <f t="shared" si="511"/>
        <v>44144.27</v>
      </c>
      <c r="G3336" s="4">
        <f t="shared" si="512"/>
        <v>0.34591121844915412</v>
      </c>
      <c r="H3336" s="4">
        <f t="shared" si="513"/>
        <v>0.21435740373512374</v>
      </c>
      <c r="I3336" s="4">
        <f t="shared" si="514"/>
        <v>0.23634851467629495</v>
      </c>
      <c r="J3336">
        <f t="shared" si="515"/>
        <v>1.3342367638121064E-2</v>
      </c>
      <c r="K3336">
        <f t="shared" si="516"/>
        <v>0.77359140074837263</v>
      </c>
      <c r="L3336">
        <f t="shared" si="517"/>
        <v>0.37642237214567975</v>
      </c>
      <c r="M3336">
        <f t="shared" si="518"/>
        <v>1.3342367638121064E-2</v>
      </c>
      <c r="N3336">
        <f t="shared" si="519"/>
        <v>1</v>
      </c>
    </row>
    <row r="3337" spans="1:14" x14ac:dyDescent="0.2">
      <c r="A3337">
        <f t="shared" si="520"/>
        <v>3320</v>
      </c>
      <c r="B3337" t="s">
        <v>4592</v>
      </c>
      <c r="C3337" s="7" t="s">
        <v>347</v>
      </c>
      <c r="D3337" s="6">
        <v>32853</v>
      </c>
      <c r="E3337" s="6">
        <v>14373.29</v>
      </c>
      <c r="F3337" s="7">
        <f t="shared" si="511"/>
        <v>11053.29</v>
      </c>
      <c r="G3337" s="4">
        <f t="shared" si="512"/>
        <v>-0.6711788851545577</v>
      </c>
      <c r="H3337" s="4">
        <f t="shared" si="513"/>
        <v>-1.2303397588827059</v>
      </c>
      <c r="I3337" s="4">
        <f t="shared" si="514"/>
        <v>-1.2011414574162158</v>
      </c>
      <c r="J3337">
        <f t="shared" si="515"/>
        <v>5.2835038228965798</v>
      </c>
      <c r="K3337">
        <f t="shared" si="516"/>
        <v>9.8782650679500694</v>
      </c>
      <c r="L3337">
        <f t="shared" si="517"/>
        <v>3.0050396468670475</v>
      </c>
      <c r="M3337">
        <f t="shared" si="518"/>
        <v>3.0050396468670475</v>
      </c>
      <c r="N3337">
        <f t="shared" si="519"/>
        <v>3</v>
      </c>
    </row>
    <row r="3338" spans="1:14" x14ac:dyDescent="0.2">
      <c r="A3338">
        <f t="shared" si="520"/>
        <v>3321</v>
      </c>
      <c r="B3338" t="s">
        <v>4593</v>
      </c>
      <c r="C3338" s="7" t="s">
        <v>4594</v>
      </c>
      <c r="D3338" s="6">
        <v>52700</v>
      </c>
      <c r="E3338" s="6">
        <v>47112.98</v>
      </c>
      <c r="F3338" s="7">
        <f t="shared" si="511"/>
        <v>43791.98</v>
      </c>
      <c r="G3338" s="4">
        <f t="shared" si="512"/>
        <v>0.32135662896791595</v>
      </c>
      <c r="H3338" s="4">
        <f t="shared" si="513"/>
        <v>0.19906386263617507</v>
      </c>
      <c r="I3338" s="4">
        <f t="shared" si="514"/>
        <v>0.22104484756615009</v>
      </c>
      <c r="J3338">
        <f t="shared" si="515"/>
        <v>1.3384849969383567E-2</v>
      </c>
      <c r="K3338">
        <f t="shared" si="516"/>
        <v>0.83098604427036571</v>
      </c>
      <c r="L3338">
        <f t="shared" si="517"/>
        <v>0.33785158389249648</v>
      </c>
      <c r="M3338">
        <f t="shared" si="518"/>
        <v>1.3384849969383567E-2</v>
      </c>
      <c r="N3338">
        <f t="shared" si="519"/>
        <v>1</v>
      </c>
    </row>
    <row r="3339" spans="1:14" x14ac:dyDescent="0.2">
      <c r="A3339">
        <f t="shared" si="520"/>
        <v>3322</v>
      </c>
      <c r="B3339" t="s">
        <v>4595</v>
      </c>
      <c r="C3339" s="7" t="s">
        <v>4596</v>
      </c>
      <c r="D3339" s="6">
        <v>53191</v>
      </c>
      <c r="E3339" s="6">
        <v>47044.36</v>
      </c>
      <c r="F3339" s="7">
        <f t="shared" si="511"/>
        <v>43722.36</v>
      </c>
      <c r="G3339" s="4">
        <f t="shared" si="512"/>
        <v>0.34591121844915412</v>
      </c>
      <c r="H3339" s="4">
        <f t="shared" si="513"/>
        <v>0.19606793700252889</v>
      </c>
      <c r="I3339" s="4">
        <f t="shared" si="514"/>
        <v>0.21802051731491293</v>
      </c>
      <c r="J3339">
        <f t="shared" si="515"/>
        <v>1.6864170860710757E-2</v>
      </c>
      <c r="K3339">
        <f t="shared" si="516"/>
        <v>0.81019507397018997</v>
      </c>
      <c r="L3339">
        <f t="shared" si="517"/>
        <v>0.35626137541732622</v>
      </c>
      <c r="M3339">
        <f t="shared" si="518"/>
        <v>1.6864170860710757E-2</v>
      </c>
      <c r="N3339">
        <f t="shared" si="519"/>
        <v>1</v>
      </c>
    </row>
    <row r="3340" spans="1:14" x14ac:dyDescent="0.2">
      <c r="A3340">
        <f t="shared" si="520"/>
        <v>3323</v>
      </c>
      <c r="B3340" t="s">
        <v>4597</v>
      </c>
      <c r="C3340" s="7" t="s">
        <v>1621</v>
      </c>
      <c r="D3340" s="6">
        <v>63464</v>
      </c>
      <c r="E3340" s="6">
        <v>50300.52</v>
      </c>
      <c r="F3340" s="7">
        <f t="shared" si="511"/>
        <v>46977.52</v>
      </c>
      <c r="G3340" s="4">
        <f t="shared" si="512"/>
        <v>0.85965724236108898</v>
      </c>
      <c r="H3340" s="4">
        <f t="shared" si="513"/>
        <v>0.33823076433061028</v>
      </c>
      <c r="I3340" s="4">
        <f t="shared" si="514"/>
        <v>0.35942641878886905</v>
      </c>
      <c r="J3340">
        <f t="shared" si="515"/>
        <v>0.35997212672003737</v>
      </c>
      <c r="K3340">
        <f t="shared" si="516"/>
        <v>0.27551842706289897</v>
      </c>
      <c r="L3340">
        <f t="shared" si="517"/>
        <v>1.2764765200742054</v>
      </c>
      <c r="M3340">
        <f t="shared" si="518"/>
        <v>0.27551842706289897</v>
      </c>
      <c r="N3340">
        <f t="shared" si="519"/>
        <v>2</v>
      </c>
    </row>
    <row r="3341" spans="1:14" x14ac:dyDescent="0.2">
      <c r="A3341">
        <f t="shared" si="520"/>
        <v>3324</v>
      </c>
      <c r="B3341" t="s">
        <v>4598</v>
      </c>
      <c r="C3341" s="7" t="s">
        <v>226</v>
      </c>
      <c r="D3341" s="6">
        <v>42011</v>
      </c>
      <c r="E3341" s="6">
        <v>43494.19</v>
      </c>
      <c r="F3341" s="7">
        <f t="shared" si="511"/>
        <v>40170.19</v>
      </c>
      <c r="G3341" s="4">
        <f t="shared" si="512"/>
        <v>-0.2131932833843348</v>
      </c>
      <c r="H3341" s="4">
        <f t="shared" si="513"/>
        <v>4.1068734047104358E-2</v>
      </c>
      <c r="I3341" s="4">
        <f t="shared" si="514"/>
        <v>6.3712341668019062E-2</v>
      </c>
      <c r="J3341">
        <f t="shared" si="515"/>
        <v>0.3349845802002937</v>
      </c>
      <c r="K3341">
        <f t="shared" si="516"/>
        <v>2.0842339133685215</v>
      </c>
      <c r="L3341">
        <f t="shared" si="517"/>
        <v>4.5835500929156475E-2</v>
      </c>
      <c r="M3341">
        <f t="shared" si="518"/>
        <v>4.5835500929156475E-2</v>
      </c>
      <c r="N3341">
        <f t="shared" si="519"/>
        <v>3</v>
      </c>
    </row>
    <row r="3342" spans="1:14" x14ac:dyDescent="0.2">
      <c r="A3342">
        <f t="shared" si="520"/>
        <v>3325</v>
      </c>
      <c r="B3342" t="s">
        <v>4599</v>
      </c>
      <c r="C3342" s="7" t="s">
        <v>10</v>
      </c>
      <c r="D3342" s="6">
        <v>57102</v>
      </c>
      <c r="E3342" s="6">
        <v>54233.62</v>
      </c>
      <c r="F3342" s="7">
        <f t="shared" si="511"/>
        <v>50908.62</v>
      </c>
      <c r="G3342" s="4">
        <f t="shared" si="512"/>
        <v>0.54149777539645072</v>
      </c>
      <c r="H3342" s="4">
        <f t="shared" si="513"/>
        <v>0.5099485595753398</v>
      </c>
      <c r="I3342" s="4">
        <f t="shared" si="514"/>
        <v>0.53019551747657423</v>
      </c>
      <c r="J3342">
        <f t="shared" si="515"/>
        <v>0.20681790439509123</v>
      </c>
      <c r="K3342">
        <f t="shared" si="516"/>
        <v>0.1978942205080228</v>
      </c>
      <c r="L3342">
        <f t="shared" si="517"/>
        <v>1.1005325356250295</v>
      </c>
      <c r="M3342">
        <f t="shared" si="518"/>
        <v>0.1978942205080228</v>
      </c>
      <c r="N3342">
        <f t="shared" si="519"/>
        <v>2</v>
      </c>
    </row>
    <row r="3343" spans="1:14" x14ac:dyDescent="0.2">
      <c r="A3343">
        <f t="shared" si="520"/>
        <v>3326</v>
      </c>
      <c r="B3343" t="s">
        <v>4600</v>
      </c>
      <c r="C3343" s="7" t="s">
        <v>277</v>
      </c>
      <c r="D3343" s="6">
        <v>27997</v>
      </c>
      <c r="E3343" s="6">
        <v>27954.42</v>
      </c>
      <c r="F3343" s="7">
        <f t="shared" si="511"/>
        <v>24628.42</v>
      </c>
      <c r="G3343" s="4">
        <f t="shared" si="512"/>
        <v>-0.91402427521747565</v>
      </c>
      <c r="H3343" s="4">
        <f t="shared" si="513"/>
        <v>-0.63739228728725972</v>
      </c>
      <c r="I3343" s="4">
        <f t="shared" si="514"/>
        <v>-0.61143050763920082</v>
      </c>
      <c r="J3343">
        <f t="shared" si="515"/>
        <v>3.0018122510839058</v>
      </c>
      <c r="K3343">
        <f t="shared" si="516"/>
        <v>6.8219269541022083</v>
      </c>
      <c r="L3343">
        <f t="shared" si="517"/>
        <v>1.3009309669985796</v>
      </c>
      <c r="M3343">
        <f t="shared" si="518"/>
        <v>1.3009309669985796</v>
      </c>
      <c r="N3343">
        <f t="shared" si="519"/>
        <v>3</v>
      </c>
    </row>
    <row r="3344" spans="1:14" x14ac:dyDescent="0.2">
      <c r="A3344">
        <f t="shared" si="520"/>
        <v>3327</v>
      </c>
      <c r="B3344" t="s">
        <v>4601</v>
      </c>
      <c r="C3344" s="7" t="s">
        <v>1037</v>
      </c>
      <c r="D3344" s="6">
        <v>135000</v>
      </c>
      <c r="E3344" s="6">
        <v>110683.27</v>
      </c>
      <c r="F3344" s="7">
        <f t="shared" si="511"/>
        <v>107356.27</v>
      </c>
      <c r="G3344" s="4">
        <f t="shared" si="512"/>
        <v>4.4371259045400215</v>
      </c>
      <c r="H3344" s="4">
        <f t="shared" si="513"/>
        <v>2.974520891917928</v>
      </c>
      <c r="I3344" s="4">
        <f t="shared" si="514"/>
        <v>2.9823117988072516</v>
      </c>
      <c r="J3344">
        <f t="shared" si="515"/>
        <v>32.051501478391003</v>
      </c>
      <c r="K3344">
        <f t="shared" si="516"/>
        <v>22.887179224515354</v>
      </c>
      <c r="L3344">
        <f t="shared" si="517"/>
        <v>39.108186627860228</v>
      </c>
      <c r="M3344">
        <f t="shared" si="518"/>
        <v>22.887179224515354</v>
      </c>
      <c r="N3344">
        <f t="shared" si="519"/>
        <v>2</v>
      </c>
    </row>
    <row r="3345" spans="1:14" x14ac:dyDescent="0.2">
      <c r="A3345">
        <f t="shared" si="520"/>
        <v>3328</v>
      </c>
      <c r="B3345" t="s">
        <v>4602</v>
      </c>
      <c r="C3345" s="7" t="s">
        <v>38</v>
      </c>
      <c r="D3345" s="6">
        <v>9553</v>
      </c>
      <c r="E3345" s="6">
        <v>9170.09</v>
      </c>
      <c r="F3345" s="7">
        <f t="shared" si="511"/>
        <v>5842.09</v>
      </c>
      <c r="G3345" s="4">
        <f t="shared" si="512"/>
        <v>-1.8363966752010954</v>
      </c>
      <c r="H3345" s="4">
        <f t="shared" si="513"/>
        <v>-1.4575096839335246</v>
      </c>
      <c r="I3345" s="4">
        <f t="shared" si="514"/>
        <v>-1.4275187887182352</v>
      </c>
      <c r="J3345">
        <f t="shared" si="515"/>
        <v>10.294987771917315</v>
      </c>
      <c r="K3345">
        <f t="shared" si="516"/>
        <v>16.709332834636804</v>
      </c>
      <c r="L3345">
        <f t="shared" si="517"/>
        <v>6.8299561721837856</v>
      </c>
      <c r="M3345">
        <f t="shared" si="518"/>
        <v>6.8299561721837856</v>
      </c>
      <c r="N3345">
        <f t="shared" si="519"/>
        <v>3</v>
      </c>
    </row>
    <row r="3346" spans="1:14" x14ac:dyDescent="0.2">
      <c r="A3346">
        <f t="shared" si="520"/>
        <v>3329</v>
      </c>
      <c r="B3346" t="s">
        <v>4603</v>
      </c>
      <c r="C3346" s="7" t="s">
        <v>2252</v>
      </c>
      <c r="D3346" s="6">
        <v>34453</v>
      </c>
      <c r="E3346" s="6">
        <v>31937.53</v>
      </c>
      <c r="F3346" s="7">
        <f t="shared" si="511"/>
        <v>28608.53</v>
      </c>
      <c r="G3346" s="4">
        <f t="shared" si="512"/>
        <v>-0.59116392961488129</v>
      </c>
      <c r="H3346" s="4">
        <f t="shared" si="513"/>
        <v>-0.4634910726176012</v>
      </c>
      <c r="I3346" s="4">
        <f t="shared" si="514"/>
        <v>-0.43853238818715912</v>
      </c>
      <c r="J3346">
        <f t="shared" si="515"/>
        <v>1.7811804175118686</v>
      </c>
      <c r="K3346">
        <f t="shared" si="516"/>
        <v>4.8973423920288566</v>
      </c>
      <c r="L3346">
        <f t="shared" si="517"/>
        <v>0.55184590371719389</v>
      </c>
      <c r="M3346">
        <f t="shared" si="518"/>
        <v>0.55184590371719389</v>
      </c>
      <c r="N3346">
        <f t="shared" si="519"/>
        <v>3</v>
      </c>
    </row>
    <row r="3347" spans="1:14" x14ac:dyDescent="0.2">
      <c r="A3347">
        <f t="shared" si="520"/>
        <v>3330</v>
      </c>
      <c r="B3347" t="s">
        <v>4604</v>
      </c>
      <c r="C3347" s="7" t="s">
        <v>1864</v>
      </c>
      <c r="D3347" s="6">
        <v>42921</v>
      </c>
      <c r="E3347" s="6">
        <v>38694.949999999997</v>
      </c>
      <c r="F3347" s="7">
        <f t="shared" ref="F3347:F3410" si="521">E3347-A3347</f>
        <v>35364.949999999997</v>
      </c>
      <c r="G3347" s="4">
        <f t="shared" ref="G3347:G3410" si="522">STANDARDIZE(D3347,$D$14,$D$15)</f>
        <v>-0.16768477742114385</v>
      </c>
      <c r="H3347" s="4">
        <f t="shared" ref="H3347:H3410" si="523">STANDARDIZE(E3347,$E$14,$E$15)</f>
        <v>-0.16846443613680029</v>
      </c>
      <c r="I3347" s="4">
        <f t="shared" ref="I3347:I3410" si="524">STANDARDIZE(F3347,$F$14,$F$15)</f>
        <v>-0.14502986885272781</v>
      </c>
      <c r="J3347">
        <f t="shared" ref="J3347:J3410" si="525">SUMXMY2($E$3:$G$3,G3347:I3347)</f>
        <v>0.55709692617747064</v>
      </c>
      <c r="K3347">
        <f t="shared" ref="K3347:K3410" si="526">SUMXMY2($E$4:$G$4,G3347:I3347)</f>
        <v>2.6291744314822303</v>
      </c>
      <c r="L3347">
        <f t="shared" ref="L3347:L3410" si="527">SUMXMY2($E$5:$G$5,G3347:I3347)</f>
        <v>3.2620890838176139E-2</v>
      </c>
      <c r="M3347">
        <f t="shared" ref="M3347:M3410" si="528">MIN(J3347:L3347)</f>
        <v>3.2620890838176139E-2</v>
      </c>
      <c r="N3347">
        <f t="shared" ref="N3347:N3410" si="529">MATCH(M3347,J3347:L3347,0)</f>
        <v>3</v>
      </c>
    </row>
    <row r="3348" spans="1:14" x14ac:dyDescent="0.2">
      <c r="A3348">
        <f t="shared" ref="A3348:A3411" si="530">A3347+1</f>
        <v>3331</v>
      </c>
      <c r="B3348" t="s">
        <v>4605</v>
      </c>
      <c r="C3348" s="7" t="s">
        <v>649</v>
      </c>
      <c r="D3348" s="6">
        <v>34481</v>
      </c>
      <c r="E3348" s="6">
        <v>31136.26</v>
      </c>
      <c r="F3348" s="7">
        <f t="shared" si="521"/>
        <v>27805.26</v>
      </c>
      <c r="G3348" s="4">
        <f t="shared" si="522"/>
        <v>-0.58976366789293688</v>
      </c>
      <c r="H3348" s="4">
        <f t="shared" si="523"/>
        <v>-0.49847424563525761</v>
      </c>
      <c r="I3348" s="4">
        <f t="shared" si="524"/>
        <v>-0.47342686909654141</v>
      </c>
      <c r="J3348">
        <f t="shared" si="525"/>
        <v>1.8811440575111638</v>
      </c>
      <c r="K3348">
        <f t="shared" si="526"/>
        <v>5.0587426094609</v>
      </c>
      <c r="L3348">
        <f t="shared" si="527"/>
        <v>0.60772860847485233</v>
      </c>
      <c r="M3348">
        <f t="shared" si="528"/>
        <v>0.60772860847485233</v>
      </c>
      <c r="N3348">
        <f t="shared" si="529"/>
        <v>3</v>
      </c>
    </row>
    <row r="3349" spans="1:14" x14ac:dyDescent="0.2">
      <c r="A3349">
        <f t="shared" si="530"/>
        <v>3332</v>
      </c>
      <c r="B3349" t="s">
        <v>4606</v>
      </c>
      <c r="C3349" s="7" t="s">
        <v>807</v>
      </c>
      <c r="D3349" s="6">
        <v>16796</v>
      </c>
      <c r="E3349" s="6">
        <v>5312.5</v>
      </c>
      <c r="F3349" s="7">
        <f t="shared" si="521"/>
        <v>1980.5</v>
      </c>
      <c r="G3349" s="4">
        <f t="shared" si="522"/>
        <v>-1.4741789733424229</v>
      </c>
      <c r="H3349" s="4">
        <f t="shared" si="523"/>
        <v>-1.6259307385108595</v>
      </c>
      <c r="I3349" s="4">
        <f t="shared" si="524"/>
        <v>-1.5952683356138759</v>
      </c>
      <c r="J3349">
        <f t="shared" si="525"/>
        <v>10.0994902163932</v>
      </c>
      <c r="K3349">
        <f t="shared" si="526"/>
        <v>16.37929134261389</v>
      </c>
      <c r="L3349">
        <f t="shared" si="527"/>
        <v>6.6950501276366401</v>
      </c>
      <c r="M3349">
        <f t="shared" si="528"/>
        <v>6.6950501276366401</v>
      </c>
      <c r="N3349">
        <f t="shared" si="529"/>
        <v>3</v>
      </c>
    </row>
    <row r="3350" spans="1:14" x14ac:dyDescent="0.2">
      <c r="A3350">
        <f t="shared" si="530"/>
        <v>3333</v>
      </c>
      <c r="B3350" t="s">
        <v>4607</v>
      </c>
      <c r="C3350" s="7" t="s">
        <v>1438</v>
      </c>
      <c r="D3350" s="6">
        <v>56466</v>
      </c>
      <c r="E3350" s="6">
        <v>44900.47</v>
      </c>
      <c r="F3350" s="7">
        <f t="shared" si="521"/>
        <v>41567.47</v>
      </c>
      <c r="G3350" s="4">
        <f t="shared" si="522"/>
        <v>0.50969183056942935</v>
      </c>
      <c r="H3350" s="4">
        <f t="shared" si="523"/>
        <v>0.10246643588452463</v>
      </c>
      <c r="I3350" s="4">
        <f t="shared" si="524"/>
        <v>0.12441093651789724</v>
      </c>
      <c r="J3350">
        <f t="shared" si="525"/>
        <v>0.10536266432353679</v>
      </c>
      <c r="K3350">
        <f t="shared" si="526"/>
        <v>0.86966625555710109</v>
      </c>
      <c r="L3350">
        <f t="shared" si="527"/>
        <v>0.44931887302973839</v>
      </c>
      <c r="M3350">
        <f t="shared" si="528"/>
        <v>0.10536266432353679</v>
      </c>
      <c r="N3350">
        <f t="shared" si="529"/>
        <v>1</v>
      </c>
    </row>
    <row r="3351" spans="1:14" x14ac:dyDescent="0.2">
      <c r="A3351">
        <f t="shared" si="530"/>
        <v>3334</v>
      </c>
      <c r="B3351" t="s">
        <v>4608</v>
      </c>
      <c r="C3351" s="7" t="s">
        <v>1088</v>
      </c>
      <c r="D3351" s="6">
        <v>68717</v>
      </c>
      <c r="E3351" s="6">
        <v>70986.240000000005</v>
      </c>
      <c r="F3351" s="7">
        <f t="shared" si="521"/>
        <v>67652.240000000005</v>
      </c>
      <c r="G3351" s="4">
        <f t="shared" si="522"/>
        <v>1.1223563432672892</v>
      </c>
      <c r="H3351" s="4">
        <f t="shared" si="523"/>
        <v>1.2413621953773171</v>
      </c>
      <c r="I3351" s="4">
        <f t="shared" si="524"/>
        <v>1.2575473773044672</v>
      </c>
      <c r="J3351">
        <f t="shared" si="525"/>
        <v>2.6629285666810762</v>
      </c>
      <c r="K3351">
        <f t="shared" si="526"/>
        <v>0.63328866378471016</v>
      </c>
      <c r="L3351">
        <f t="shared" si="527"/>
        <v>4.9441818002423066</v>
      </c>
      <c r="M3351">
        <f t="shared" si="528"/>
        <v>0.63328866378471016</v>
      </c>
      <c r="N3351">
        <f t="shared" si="529"/>
        <v>2</v>
      </c>
    </row>
    <row r="3352" spans="1:14" x14ac:dyDescent="0.2">
      <c r="A3352">
        <f t="shared" si="530"/>
        <v>3335</v>
      </c>
      <c r="B3352" t="s">
        <v>4609</v>
      </c>
      <c r="C3352" s="7" t="s">
        <v>988</v>
      </c>
      <c r="D3352" s="6">
        <v>30700</v>
      </c>
      <c r="E3352" s="6">
        <v>28851.5</v>
      </c>
      <c r="F3352" s="7">
        <f t="shared" si="521"/>
        <v>25516.5</v>
      </c>
      <c r="G3352" s="4">
        <f t="shared" si="522"/>
        <v>-0.77884900970263471</v>
      </c>
      <c r="H3352" s="4">
        <f t="shared" si="523"/>
        <v>-0.59822608257389309</v>
      </c>
      <c r="I3352" s="4">
        <f t="shared" si="524"/>
        <v>-0.57285183470730461</v>
      </c>
      <c r="J3352">
        <f t="shared" si="525"/>
        <v>2.5631327821681493</v>
      </c>
      <c r="K3352">
        <f t="shared" si="526"/>
        <v>6.1494564892263677</v>
      </c>
      <c r="L3352">
        <f t="shared" si="527"/>
        <v>1.0160291328085034</v>
      </c>
      <c r="M3352">
        <f t="shared" si="528"/>
        <v>1.0160291328085034</v>
      </c>
      <c r="N3352">
        <f t="shared" si="529"/>
        <v>3</v>
      </c>
    </row>
    <row r="3353" spans="1:14" x14ac:dyDescent="0.2">
      <c r="A3353">
        <f t="shared" si="530"/>
        <v>3336</v>
      </c>
      <c r="B3353" t="s">
        <v>4610</v>
      </c>
      <c r="C3353" s="7" t="s">
        <v>10</v>
      </c>
      <c r="D3353" s="6">
        <v>59388</v>
      </c>
      <c r="E3353" s="6">
        <v>74818.960000000006</v>
      </c>
      <c r="F3353" s="7">
        <f t="shared" si="521"/>
        <v>71482.960000000006</v>
      </c>
      <c r="G3353" s="4">
        <f t="shared" si="522"/>
        <v>0.65581914312376333</v>
      </c>
      <c r="H3353" s="4">
        <f t="shared" si="523"/>
        <v>1.4086974342958238</v>
      </c>
      <c r="I3353" s="4">
        <f t="shared" si="524"/>
        <v>1.4239559147939651</v>
      </c>
      <c r="J3353">
        <f t="shared" si="525"/>
        <v>2.8047560544842689</v>
      </c>
      <c r="K3353">
        <f t="shared" si="526"/>
        <v>1.0380712248271415</v>
      </c>
      <c r="L3353">
        <f t="shared" si="527"/>
        <v>4.9437899315340506</v>
      </c>
      <c r="M3353">
        <f t="shared" si="528"/>
        <v>1.0380712248271415</v>
      </c>
      <c r="N3353">
        <f t="shared" si="529"/>
        <v>2</v>
      </c>
    </row>
    <row r="3354" spans="1:14" x14ac:dyDescent="0.2">
      <c r="A3354">
        <f t="shared" si="530"/>
        <v>3337</v>
      </c>
      <c r="B3354" t="s">
        <v>4611</v>
      </c>
      <c r="C3354" s="7" t="s">
        <v>3319</v>
      </c>
      <c r="D3354" s="6">
        <v>61051</v>
      </c>
      <c r="E3354" s="6">
        <v>63078.98</v>
      </c>
      <c r="F3354" s="7">
        <f t="shared" si="521"/>
        <v>59741.98</v>
      </c>
      <c r="G3354" s="4">
        <f t="shared" si="522"/>
        <v>0.73898468753781454</v>
      </c>
      <c r="H3354" s="4">
        <f t="shared" si="523"/>
        <v>0.89613393938920638</v>
      </c>
      <c r="I3354" s="4">
        <f t="shared" si="524"/>
        <v>0.91392142767576146</v>
      </c>
      <c r="J3354">
        <f t="shared" si="525"/>
        <v>1.0410813197753535</v>
      </c>
      <c r="K3354">
        <f t="shared" si="526"/>
        <v>9.7637141748761286E-2</v>
      </c>
      <c r="L3354">
        <f t="shared" si="527"/>
        <v>2.5833905397687409</v>
      </c>
      <c r="M3354">
        <f t="shared" si="528"/>
        <v>9.7637141748761286E-2</v>
      </c>
      <c r="N3354">
        <f t="shared" si="529"/>
        <v>2</v>
      </c>
    </row>
    <row r="3355" spans="1:14" x14ac:dyDescent="0.2">
      <c r="A3355">
        <f t="shared" si="530"/>
        <v>3338</v>
      </c>
      <c r="B3355" t="s">
        <v>4612</v>
      </c>
      <c r="C3355" s="7" t="s">
        <v>347</v>
      </c>
      <c r="D3355" s="6">
        <v>32853</v>
      </c>
      <c r="E3355" s="6">
        <v>15669.76</v>
      </c>
      <c r="F3355" s="7">
        <f t="shared" si="521"/>
        <v>12331.76</v>
      </c>
      <c r="G3355" s="4">
        <f t="shared" si="522"/>
        <v>-0.6711788851545577</v>
      </c>
      <c r="H3355" s="4">
        <f t="shared" si="523"/>
        <v>-1.1737363239329375</v>
      </c>
      <c r="I3355" s="4">
        <f t="shared" si="524"/>
        <v>-1.1456040328787402</v>
      </c>
      <c r="J3355">
        <f t="shared" si="525"/>
        <v>4.9579653916089219</v>
      </c>
      <c r="K3355">
        <f t="shared" si="526"/>
        <v>9.4514123264017833</v>
      </c>
      <c r="L3355">
        <f t="shared" si="527"/>
        <v>2.7517412304474016</v>
      </c>
      <c r="M3355">
        <f t="shared" si="528"/>
        <v>2.7517412304474016</v>
      </c>
      <c r="N3355">
        <f t="shared" si="529"/>
        <v>3</v>
      </c>
    </row>
    <row r="3356" spans="1:14" x14ac:dyDescent="0.2">
      <c r="A3356">
        <f t="shared" si="530"/>
        <v>3339</v>
      </c>
      <c r="B3356" t="s">
        <v>4613</v>
      </c>
      <c r="C3356" s="7" t="s">
        <v>22</v>
      </c>
      <c r="D3356" s="6">
        <v>28059</v>
      </c>
      <c r="E3356" s="6">
        <v>26729.69</v>
      </c>
      <c r="F3356" s="7">
        <f t="shared" si="521"/>
        <v>23390.69</v>
      </c>
      <c r="G3356" s="4">
        <f t="shared" si="522"/>
        <v>-0.91092369569031317</v>
      </c>
      <c r="H3356" s="4">
        <f t="shared" si="523"/>
        <v>-0.6908635784748921</v>
      </c>
      <c r="I3356" s="4">
        <f t="shared" si="524"/>
        <v>-0.66519816466108606</v>
      </c>
      <c r="J3356">
        <f t="shared" si="525"/>
        <v>3.1908137717182599</v>
      </c>
      <c r="K3356">
        <f t="shared" si="526"/>
        <v>7.1040613238137453</v>
      </c>
      <c r="L3356">
        <f t="shared" si="527"/>
        <v>1.4229073090360189</v>
      </c>
      <c r="M3356">
        <f t="shared" si="528"/>
        <v>1.4229073090360189</v>
      </c>
      <c r="N3356">
        <f t="shared" si="529"/>
        <v>3</v>
      </c>
    </row>
    <row r="3357" spans="1:14" x14ac:dyDescent="0.2">
      <c r="A3357">
        <f t="shared" si="530"/>
        <v>3340</v>
      </c>
      <c r="B3357" t="s">
        <v>4614</v>
      </c>
      <c r="C3357" s="7" t="s">
        <v>10</v>
      </c>
      <c r="D3357" s="6">
        <v>63955</v>
      </c>
      <c r="E3357" s="6">
        <v>61033.51</v>
      </c>
      <c r="F3357" s="7">
        <f t="shared" si="521"/>
        <v>57693.51</v>
      </c>
      <c r="G3357" s="4">
        <f t="shared" si="522"/>
        <v>0.88421183184232721</v>
      </c>
      <c r="H3357" s="4">
        <f t="shared" si="523"/>
        <v>0.80682942167055272</v>
      </c>
      <c r="I3357" s="4">
        <f t="shared" si="524"/>
        <v>0.82493478892609773</v>
      </c>
      <c r="J3357">
        <f t="shared" si="525"/>
        <v>0.98386643175865918</v>
      </c>
      <c r="K3357">
        <f t="shared" si="526"/>
        <v>2.5784924068549611E-2</v>
      </c>
      <c r="L3357">
        <f t="shared" si="527"/>
        <v>2.5223532572099039</v>
      </c>
      <c r="M3357">
        <f t="shared" si="528"/>
        <v>2.5784924068549611E-2</v>
      </c>
      <c r="N3357">
        <f t="shared" si="529"/>
        <v>2</v>
      </c>
    </row>
    <row r="3358" spans="1:14" x14ac:dyDescent="0.2">
      <c r="A3358">
        <f t="shared" si="530"/>
        <v>3341</v>
      </c>
      <c r="B3358" t="s">
        <v>4615</v>
      </c>
      <c r="C3358" s="7" t="s">
        <v>589</v>
      </c>
      <c r="D3358" s="6">
        <v>40172</v>
      </c>
      <c r="E3358" s="6">
        <v>31488.639999999999</v>
      </c>
      <c r="F3358" s="7">
        <f t="shared" si="521"/>
        <v>28147.64</v>
      </c>
      <c r="G3358" s="4">
        <f t="shared" si="522"/>
        <v>-0.30516047290775039</v>
      </c>
      <c r="H3358" s="4">
        <f t="shared" si="523"/>
        <v>-0.48308945585408297</v>
      </c>
      <c r="I3358" s="4">
        <f t="shared" si="524"/>
        <v>-0.45855369771736093</v>
      </c>
      <c r="J3358">
        <f t="shared" si="525"/>
        <v>1.4241732025361877</v>
      </c>
      <c r="K3358">
        <f t="shared" si="526"/>
        <v>4.23008595071542</v>
      </c>
      <c r="L3358">
        <f t="shared" si="527"/>
        <v>0.3884411164302003</v>
      </c>
      <c r="M3358">
        <f t="shared" si="528"/>
        <v>0.3884411164302003</v>
      </c>
      <c r="N3358">
        <f t="shared" si="529"/>
        <v>3</v>
      </c>
    </row>
    <row r="3359" spans="1:14" x14ac:dyDescent="0.2">
      <c r="A3359">
        <f t="shared" si="530"/>
        <v>3342</v>
      </c>
      <c r="B3359" t="s">
        <v>4616</v>
      </c>
      <c r="C3359" s="7" t="s">
        <v>574</v>
      </c>
      <c r="D3359" s="6">
        <v>33663</v>
      </c>
      <c r="E3359" s="6">
        <v>47833.1</v>
      </c>
      <c r="F3359" s="7">
        <f t="shared" si="521"/>
        <v>44491.1</v>
      </c>
      <c r="G3359" s="4">
        <f t="shared" si="522"/>
        <v>-0.63067131391259645</v>
      </c>
      <c r="H3359" s="4">
        <f t="shared" si="523"/>
        <v>0.23050405452339726</v>
      </c>
      <c r="I3359" s="4">
        <f t="shared" si="524"/>
        <v>0.25141499644929921</v>
      </c>
      <c r="J3359">
        <f t="shared" si="525"/>
        <v>0.82965472105883342</v>
      </c>
      <c r="K3359">
        <f t="shared" si="526"/>
        <v>2.7432960173174994</v>
      </c>
      <c r="L3359">
        <f t="shared" si="527"/>
        <v>0.46376522430423817</v>
      </c>
      <c r="M3359">
        <f t="shared" si="528"/>
        <v>0.46376522430423817</v>
      </c>
      <c r="N3359">
        <f t="shared" si="529"/>
        <v>3</v>
      </c>
    </row>
    <row r="3360" spans="1:14" x14ac:dyDescent="0.2">
      <c r="A3360">
        <f t="shared" si="530"/>
        <v>3343</v>
      </c>
      <c r="B3360" t="s">
        <v>4617</v>
      </c>
      <c r="C3360" s="7" t="s">
        <v>504</v>
      </c>
      <c r="D3360" s="6">
        <v>49886</v>
      </c>
      <c r="E3360" s="6">
        <v>71515.38</v>
      </c>
      <c r="F3360" s="7">
        <f t="shared" si="521"/>
        <v>68172.38</v>
      </c>
      <c r="G3360" s="4">
        <f t="shared" si="522"/>
        <v>0.18063032591251005</v>
      </c>
      <c r="H3360" s="4">
        <f t="shared" si="523"/>
        <v>1.2644642660533223</v>
      </c>
      <c r="I3360" s="4">
        <f t="shared" si="524"/>
        <v>1.2801425387074898</v>
      </c>
      <c r="J3360">
        <f t="shared" si="525"/>
        <v>2.0477875224484556</v>
      </c>
      <c r="K3360">
        <f t="shared" si="526"/>
        <v>1.1162810480149747</v>
      </c>
      <c r="L3360">
        <f t="shared" si="527"/>
        <v>3.636304471318756</v>
      </c>
      <c r="M3360">
        <f t="shared" si="528"/>
        <v>1.1162810480149747</v>
      </c>
      <c r="N3360">
        <f t="shared" si="529"/>
        <v>2</v>
      </c>
    </row>
    <row r="3361" spans="1:14" x14ac:dyDescent="0.2">
      <c r="A3361">
        <f t="shared" si="530"/>
        <v>3344</v>
      </c>
      <c r="B3361" t="s">
        <v>4618</v>
      </c>
      <c r="C3361" s="7" t="s">
        <v>159</v>
      </c>
      <c r="D3361" s="6">
        <v>15080</v>
      </c>
      <c r="E3361" s="6">
        <v>6365.5</v>
      </c>
      <c r="F3361" s="7">
        <f t="shared" si="521"/>
        <v>3021.5</v>
      </c>
      <c r="G3361" s="4">
        <f t="shared" si="522"/>
        <v>-1.5599950131587257</v>
      </c>
      <c r="H3361" s="4">
        <f t="shared" si="523"/>
        <v>-1.5799571201455243</v>
      </c>
      <c r="I3361" s="4">
        <f t="shared" si="524"/>
        <v>-1.5500467356205152</v>
      </c>
      <c r="J3361">
        <f t="shared" si="525"/>
        <v>10.06960646854778</v>
      </c>
      <c r="K3361">
        <f t="shared" si="526"/>
        <v>16.370847931908379</v>
      </c>
      <c r="L3361">
        <f t="shared" si="527"/>
        <v>6.6581339561330051</v>
      </c>
      <c r="M3361">
        <f t="shared" si="528"/>
        <v>6.6581339561330051</v>
      </c>
      <c r="N3361">
        <f t="shared" si="529"/>
        <v>3</v>
      </c>
    </row>
    <row r="3362" spans="1:14" x14ac:dyDescent="0.2">
      <c r="A3362">
        <f t="shared" si="530"/>
        <v>3345</v>
      </c>
      <c r="B3362" t="s">
        <v>4619</v>
      </c>
      <c r="C3362" s="7" t="s">
        <v>4620</v>
      </c>
      <c r="D3362" s="6">
        <v>39210</v>
      </c>
      <c r="E3362" s="6">
        <v>42943.49</v>
      </c>
      <c r="F3362" s="7">
        <f t="shared" si="521"/>
        <v>39598.49</v>
      </c>
      <c r="G3362" s="4">
        <f t="shared" si="522"/>
        <v>-0.35326946492598083</v>
      </c>
      <c r="H3362" s="4">
        <f t="shared" si="523"/>
        <v>1.7025361175508631E-2</v>
      </c>
      <c r="I3362" s="4">
        <f t="shared" si="524"/>
        <v>3.8877386128917626E-2</v>
      </c>
      <c r="J3362">
        <f t="shared" si="525"/>
        <v>0.51378049074078991</v>
      </c>
      <c r="K3362">
        <f t="shared" si="526"/>
        <v>2.4766697992885303</v>
      </c>
      <c r="L3362">
        <f t="shared" si="527"/>
        <v>8.5421924769411198E-2</v>
      </c>
      <c r="M3362">
        <f t="shared" si="528"/>
        <v>8.5421924769411198E-2</v>
      </c>
      <c r="N3362">
        <f t="shared" si="529"/>
        <v>3</v>
      </c>
    </row>
    <row r="3363" spans="1:14" x14ac:dyDescent="0.2">
      <c r="A3363">
        <f t="shared" si="530"/>
        <v>3346</v>
      </c>
      <c r="B3363" t="s">
        <v>4621</v>
      </c>
      <c r="C3363" s="7" t="s">
        <v>3143</v>
      </c>
      <c r="D3363" s="6">
        <v>30635</v>
      </c>
      <c r="E3363" s="6">
        <v>26275.26</v>
      </c>
      <c r="F3363" s="7">
        <f t="shared" si="521"/>
        <v>22929.26</v>
      </c>
      <c r="G3363" s="4">
        <f t="shared" si="522"/>
        <v>-0.78209961727143407</v>
      </c>
      <c r="H3363" s="4">
        <f t="shared" si="523"/>
        <v>-0.71070383620875666</v>
      </c>
      <c r="I3363" s="4">
        <f t="shared" si="524"/>
        <v>-0.68524293208177434</v>
      </c>
      <c r="J3363">
        <f t="shared" si="525"/>
        <v>2.9774528667053852</v>
      </c>
      <c r="K3363">
        <f t="shared" si="526"/>
        <v>6.7708665660465117</v>
      </c>
      <c r="L3363">
        <f t="shared" si="527"/>
        <v>1.2824985512104055</v>
      </c>
      <c r="M3363">
        <f t="shared" si="528"/>
        <v>1.2824985512104055</v>
      </c>
      <c r="N3363">
        <f t="shared" si="529"/>
        <v>3</v>
      </c>
    </row>
    <row r="3364" spans="1:14" x14ac:dyDescent="0.2">
      <c r="A3364">
        <f t="shared" si="530"/>
        <v>3347</v>
      </c>
      <c r="B3364" t="s">
        <v>4622</v>
      </c>
      <c r="C3364" s="7" t="s">
        <v>464</v>
      </c>
      <c r="D3364" s="6">
        <v>83578</v>
      </c>
      <c r="E3364" s="6">
        <v>78652.78</v>
      </c>
      <c r="F3364" s="7">
        <f t="shared" si="521"/>
        <v>75305.78</v>
      </c>
      <c r="G3364" s="4">
        <f t="shared" si="522"/>
        <v>1.8655452521892462</v>
      </c>
      <c r="H3364" s="4">
        <f t="shared" si="523"/>
        <v>1.5760806988365543</v>
      </c>
      <c r="I3364" s="4">
        <f t="shared" si="524"/>
        <v>1.5900212720337532</v>
      </c>
      <c r="J3364">
        <f t="shared" si="525"/>
        <v>6.0100124891374174</v>
      </c>
      <c r="K3364">
        <f t="shared" si="526"/>
        <v>2.4783941878292319</v>
      </c>
      <c r="L3364">
        <f t="shared" si="527"/>
        <v>9.2919722128564288</v>
      </c>
      <c r="M3364">
        <f t="shared" si="528"/>
        <v>2.4783941878292319</v>
      </c>
      <c r="N3364">
        <f t="shared" si="529"/>
        <v>2</v>
      </c>
    </row>
    <row r="3365" spans="1:14" x14ac:dyDescent="0.2">
      <c r="A3365">
        <f t="shared" si="530"/>
        <v>3348</v>
      </c>
      <c r="B3365" t="s">
        <v>4623</v>
      </c>
      <c r="C3365" s="7" t="s">
        <v>2019</v>
      </c>
      <c r="D3365" s="6">
        <v>16161</v>
      </c>
      <c r="E3365" s="6">
        <v>8502.86</v>
      </c>
      <c r="F3365" s="7">
        <f t="shared" si="521"/>
        <v>5154.8600000000006</v>
      </c>
      <c r="G3365" s="4">
        <f t="shared" si="522"/>
        <v>-1.5059349088222318</v>
      </c>
      <c r="H3365" s="4">
        <f t="shared" si="523"/>
        <v>-1.4866407165849043</v>
      </c>
      <c r="I3365" s="4">
        <f t="shared" si="524"/>
        <v>-1.4573724296053026</v>
      </c>
      <c r="J3365">
        <f t="shared" si="525"/>
        <v>9.2108844471222486</v>
      </c>
      <c r="K3365">
        <f t="shared" si="526"/>
        <v>15.27868392792271</v>
      </c>
      <c r="L3365">
        <f t="shared" si="527"/>
        <v>5.960955239712856</v>
      </c>
      <c r="M3365">
        <f t="shared" si="528"/>
        <v>5.960955239712856</v>
      </c>
      <c r="N3365">
        <f t="shared" si="529"/>
        <v>3</v>
      </c>
    </row>
    <row r="3366" spans="1:14" x14ac:dyDescent="0.2">
      <c r="A3366">
        <f t="shared" si="530"/>
        <v>3349</v>
      </c>
      <c r="B3366" t="s">
        <v>4624</v>
      </c>
      <c r="C3366" s="7" t="s">
        <v>38</v>
      </c>
      <c r="D3366" s="6">
        <v>10414</v>
      </c>
      <c r="E3366" s="6">
        <v>9972.92</v>
      </c>
      <c r="F3366" s="7">
        <f t="shared" si="521"/>
        <v>6623.92</v>
      </c>
      <c r="G3366" s="4">
        <f t="shared" si="522"/>
        <v>-1.7933386272513072</v>
      </c>
      <c r="H3366" s="4">
        <f t="shared" si="523"/>
        <v>-1.4224584018516235</v>
      </c>
      <c r="I3366" s="4">
        <f t="shared" si="524"/>
        <v>-1.3935556729422416</v>
      </c>
      <c r="J3366">
        <f t="shared" si="525"/>
        <v>9.8817948252405685</v>
      </c>
      <c r="K3366">
        <f t="shared" si="526"/>
        <v>16.181690935315707</v>
      </c>
      <c r="L3366">
        <f t="shared" si="527"/>
        <v>6.4941351006525814</v>
      </c>
      <c r="M3366">
        <f t="shared" si="528"/>
        <v>6.4941351006525814</v>
      </c>
      <c r="N3366">
        <f t="shared" si="529"/>
        <v>3</v>
      </c>
    </row>
    <row r="3367" spans="1:14" x14ac:dyDescent="0.2">
      <c r="A3367">
        <f t="shared" si="530"/>
        <v>3350</v>
      </c>
      <c r="B3367" t="s">
        <v>4625</v>
      </c>
      <c r="C3367" s="7" t="s">
        <v>238</v>
      </c>
      <c r="D3367" s="6">
        <v>35623</v>
      </c>
      <c r="E3367" s="6">
        <v>35660.93</v>
      </c>
      <c r="F3367" s="7">
        <f t="shared" si="521"/>
        <v>32310.93</v>
      </c>
      <c r="G3367" s="4">
        <f t="shared" si="522"/>
        <v>-0.53265299337649286</v>
      </c>
      <c r="H3367" s="4">
        <f t="shared" si="523"/>
        <v>-0.30092870735502841</v>
      </c>
      <c r="I3367" s="4">
        <f t="shared" si="524"/>
        <v>-0.2776981405258534</v>
      </c>
      <c r="J3367">
        <f t="shared" si="525"/>
        <v>1.2729236724336657</v>
      </c>
      <c r="K3367">
        <f t="shared" si="526"/>
        <v>4.0261185480793298</v>
      </c>
      <c r="L3367">
        <f t="shared" si="527"/>
        <v>0.29711469773274379</v>
      </c>
      <c r="M3367">
        <f t="shared" si="528"/>
        <v>0.29711469773274379</v>
      </c>
      <c r="N3367">
        <f t="shared" si="529"/>
        <v>3</v>
      </c>
    </row>
    <row r="3368" spans="1:14" x14ac:dyDescent="0.2">
      <c r="A3368">
        <f t="shared" si="530"/>
        <v>3351</v>
      </c>
      <c r="B3368" t="s">
        <v>4626</v>
      </c>
      <c r="C3368" s="7" t="s">
        <v>113</v>
      </c>
      <c r="D3368" s="6">
        <v>68717</v>
      </c>
      <c r="E3368" s="6">
        <v>77217.899999999994</v>
      </c>
      <c r="F3368" s="7">
        <f t="shared" si="521"/>
        <v>73866.899999999994</v>
      </c>
      <c r="G3368" s="4">
        <f t="shared" si="522"/>
        <v>1.1223563432672892</v>
      </c>
      <c r="H3368" s="4">
        <f t="shared" si="523"/>
        <v>1.5134343308213098</v>
      </c>
      <c r="I3368" s="4">
        <f t="shared" si="524"/>
        <v>1.5275155508056577</v>
      </c>
      <c r="J3368">
        <f t="shared" si="525"/>
        <v>3.8781278944558553</v>
      </c>
      <c r="K3368">
        <f t="shared" si="526"/>
        <v>1.35878160770181</v>
      </c>
      <c r="L3368">
        <f t="shared" si="527"/>
        <v>6.5093008453793306</v>
      </c>
      <c r="M3368">
        <f t="shared" si="528"/>
        <v>1.35878160770181</v>
      </c>
      <c r="N3368">
        <f t="shared" si="529"/>
        <v>2</v>
      </c>
    </row>
    <row r="3369" spans="1:14" x14ac:dyDescent="0.2">
      <c r="A3369">
        <f t="shared" si="530"/>
        <v>3352</v>
      </c>
      <c r="B3369" t="s">
        <v>4627</v>
      </c>
      <c r="C3369" s="7" t="s">
        <v>30</v>
      </c>
      <c r="D3369" s="6">
        <v>15080</v>
      </c>
      <c r="E3369" s="6">
        <v>1109.25</v>
      </c>
      <c r="F3369" s="7">
        <f t="shared" si="521"/>
        <v>-2242.75</v>
      </c>
      <c r="G3369" s="4">
        <f t="shared" si="522"/>
        <v>-1.5599950131587257</v>
      </c>
      <c r="H3369" s="4">
        <f t="shared" si="523"/>
        <v>-1.8094431899772367</v>
      </c>
      <c r="I3369" s="4">
        <f t="shared" si="524"/>
        <v>-1.7787285874601404</v>
      </c>
      <c r="J3369">
        <f t="shared" si="525"/>
        <v>11.850680816662848</v>
      </c>
      <c r="K3369">
        <f t="shared" si="526"/>
        <v>18.565853161475964</v>
      </c>
      <c r="L3369">
        <f t="shared" si="527"/>
        <v>8.1431959151314803</v>
      </c>
      <c r="M3369">
        <f t="shared" si="528"/>
        <v>8.1431959151314803</v>
      </c>
      <c r="N3369">
        <f t="shared" si="529"/>
        <v>3</v>
      </c>
    </row>
    <row r="3370" spans="1:14" x14ac:dyDescent="0.2">
      <c r="A3370">
        <f t="shared" si="530"/>
        <v>3353</v>
      </c>
      <c r="B3370" t="s">
        <v>4628</v>
      </c>
      <c r="C3370" s="7" t="s">
        <v>877</v>
      </c>
      <c r="D3370" s="6">
        <v>31609</v>
      </c>
      <c r="E3370" s="6">
        <v>28691.48</v>
      </c>
      <c r="F3370" s="7">
        <f t="shared" si="521"/>
        <v>25338.48</v>
      </c>
      <c r="G3370" s="4">
        <f t="shared" si="522"/>
        <v>-0.73339051308665615</v>
      </c>
      <c r="H3370" s="4">
        <f t="shared" si="523"/>
        <v>-0.60521250081778766</v>
      </c>
      <c r="I3370" s="4">
        <f t="shared" si="524"/>
        <v>-0.58058511927101075</v>
      </c>
      <c r="J3370">
        <f t="shared" si="525"/>
        <v>2.49445145094225</v>
      </c>
      <c r="K3370">
        <f t="shared" si="526"/>
        <v>6.0390714397496641</v>
      </c>
      <c r="L3370">
        <f t="shared" si="527"/>
        <v>0.97250899845449312</v>
      </c>
      <c r="M3370">
        <f t="shared" si="528"/>
        <v>0.97250899845449312</v>
      </c>
      <c r="N3370">
        <f t="shared" si="529"/>
        <v>3</v>
      </c>
    </row>
    <row r="3371" spans="1:14" x14ac:dyDescent="0.2">
      <c r="A3371">
        <f t="shared" si="530"/>
        <v>3354</v>
      </c>
      <c r="B3371" t="s">
        <v>4629</v>
      </c>
      <c r="C3371" s="7" t="s">
        <v>631</v>
      </c>
      <c r="D3371" s="6">
        <v>49027</v>
      </c>
      <c r="E3371" s="6">
        <v>48772.79</v>
      </c>
      <c r="F3371" s="7">
        <f t="shared" si="521"/>
        <v>45418.79</v>
      </c>
      <c r="G3371" s="4">
        <f t="shared" si="522"/>
        <v>0.13767229665714628</v>
      </c>
      <c r="H3371" s="4">
        <f t="shared" si="523"/>
        <v>0.27153059720309519</v>
      </c>
      <c r="I3371" s="4">
        <f t="shared" si="524"/>
        <v>0.29171434908891591</v>
      </c>
      <c r="J3371">
        <f t="shared" si="525"/>
        <v>2.5569638840032192E-2</v>
      </c>
      <c r="K3371">
        <f t="shared" si="526"/>
        <v>0.93609760549239673</v>
      </c>
      <c r="L3371">
        <f t="shared" si="527"/>
        <v>0.30127982147533994</v>
      </c>
      <c r="M3371">
        <f t="shared" si="528"/>
        <v>2.5569638840032192E-2</v>
      </c>
      <c r="N3371">
        <f t="shared" si="529"/>
        <v>1</v>
      </c>
    </row>
    <row r="3372" spans="1:14" x14ac:dyDescent="0.2">
      <c r="A3372">
        <f t="shared" si="530"/>
        <v>3355</v>
      </c>
      <c r="B3372" t="s">
        <v>4630</v>
      </c>
      <c r="C3372" s="7" t="s">
        <v>421</v>
      </c>
      <c r="D3372" s="6">
        <v>41308</v>
      </c>
      <c r="E3372" s="6">
        <v>47705.52</v>
      </c>
      <c r="F3372" s="7">
        <f t="shared" si="521"/>
        <v>44350.52</v>
      </c>
      <c r="G3372" s="4">
        <f t="shared" si="522"/>
        <v>-0.24834985447458013</v>
      </c>
      <c r="H3372" s="4">
        <f t="shared" si="523"/>
        <v>0.22493395553854489</v>
      </c>
      <c r="I3372" s="4">
        <f t="shared" si="524"/>
        <v>0.24530812562598819</v>
      </c>
      <c r="J3372">
        <f t="shared" si="525"/>
        <v>0.28283235811213281</v>
      </c>
      <c r="K3372">
        <f t="shared" si="526"/>
        <v>1.7444418962199475</v>
      </c>
      <c r="L3372">
        <f t="shared" si="527"/>
        <v>0.20244350845786607</v>
      </c>
      <c r="M3372">
        <f t="shared" si="528"/>
        <v>0.20244350845786607</v>
      </c>
      <c r="N3372">
        <f t="shared" si="529"/>
        <v>3</v>
      </c>
    </row>
    <row r="3373" spans="1:14" x14ac:dyDescent="0.2">
      <c r="A3373">
        <f t="shared" si="530"/>
        <v>3356</v>
      </c>
      <c r="B3373" t="s">
        <v>4631</v>
      </c>
      <c r="C3373" s="7" t="s">
        <v>47</v>
      </c>
      <c r="D3373" s="6">
        <v>28145</v>
      </c>
      <c r="E3373" s="6">
        <v>25350.18</v>
      </c>
      <c r="F3373" s="7">
        <f t="shared" si="521"/>
        <v>21994.18</v>
      </c>
      <c r="G3373" s="4">
        <f t="shared" si="522"/>
        <v>-0.90662289183005551</v>
      </c>
      <c r="H3373" s="4">
        <f t="shared" si="523"/>
        <v>-0.75109251130600652</v>
      </c>
      <c r="I3373" s="4">
        <f t="shared" si="524"/>
        <v>-0.725863310296752</v>
      </c>
      <c r="J3373">
        <f t="shared" si="525"/>
        <v>3.4157985949668128</v>
      </c>
      <c r="K3373">
        <f t="shared" si="526"/>
        <v>7.433063347697515</v>
      </c>
      <c r="L3373">
        <f t="shared" si="527"/>
        <v>1.5729251401936497</v>
      </c>
      <c r="M3373">
        <f t="shared" si="528"/>
        <v>1.5729251401936497</v>
      </c>
      <c r="N3373">
        <f t="shared" si="529"/>
        <v>3</v>
      </c>
    </row>
    <row r="3374" spans="1:14" x14ac:dyDescent="0.2">
      <c r="A3374">
        <f t="shared" si="530"/>
        <v>3357</v>
      </c>
      <c r="B3374" t="s">
        <v>4632</v>
      </c>
      <c r="C3374" s="7" t="s">
        <v>22</v>
      </c>
      <c r="D3374" s="6">
        <v>28059</v>
      </c>
      <c r="E3374" s="6">
        <v>20611.98</v>
      </c>
      <c r="F3374" s="7">
        <f t="shared" si="521"/>
        <v>17254.98</v>
      </c>
      <c r="G3374" s="4">
        <f t="shared" si="522"/>
        <v>-0.91092369569031317</v>
      </c>
      <c r="H3374" s="4">
        <f t="shared" si="523"/>
        <v>-0.9579606960530449</v>
      </c>
      <c r="I3374" s="4">
        <f t="shared" si="524"/>
        <v>-0.93173670769207939</v>
      </c>
      <c r="J3374">
        <f t="shared" si="525"/>
        <v>4.3387915924870004</v>
      </c>
      <c r="K3374">
        <f t="shared" si="526"/>
        <v>8.7341508201833804</v>
      </c>
      <c r="L3374">
        <f t="shared" si="527"/>
        <v>2.226022540720511</v>
      </c>
      <c r="M3374">
        <f t="shared" si="528"/>
        <v>2.226022540720511</v>
      </c>
      <c r="N3374">
        <f t="shared" si="529"/>
        <v>3</v>
      </c>
    </row>
    <row r="3375" spans="1:14" x14ac:dyDescent="0.2">
      <c r="A3375">
        <f t="shared" si="530"/>
        <v>3358</v>
      </c>
      <c r="B3375" t="s">
        <v>4633</v>
      </c>
      <c r="C3375" s="7" t="s">
        <v>305</v>
      </c>
      <c r="D3375" s="6">
        <v>28057</v>
      </c>
      <c r="E3375" s="6">
        <v>5444.69</v>
      </c>
      <c r="F3375" s="7">
        <f t="shared" si="521"/>
        <v>2086.6899999999996</v>
      </c>
      <c r="G3375" s="4">
        <f t="shared" si="522"/>
        <v>-0.91102371438473773</v>
      </c>
      <c r="H3375" s="4">
        <f t="shared" si="523"/>
        <v>-1.6201593685092319</v>
      </c>
      <c r="I3375" s="4">
        <f t="shared" si="524"/>
        <v>-1.5906553848902496</v>
      </c>
      <c r="J3375">
        <f t="shared" si="525"/>
        <v>8.4060562331606707</v>
      </c>
      <c r="K3375">
        <f t="shared" si="526"/>
        <v>13.995098242078914</v>
      </c>
      <c r="L3375">
        <f t="shared" si="527"/>
        <v>5.4398992803351049</v>
      </c>
      <c r="M3375">
        <f t="shared" si="528"/>
        <v>5.4398992803351049</v>
      </c>
      <c r="N3375">
        <f t="shared" si="529"/>
        <v>3</v>
      </c>
    </row>
    <row r="3376" spans="1:14" x14ac:dyDescent="0.2">
      <c r="A3376">
        <f t="shared" si="530"/>
        <v>3359</v>
      </c>
      <c r="B3376" t="s">
        <v>4634</v>
      </c>
      <c r="C3376" s="7" t="s">
        <v>10</v>
      </c>
      <c r="D3376" s="6">
        <v>43034</v>
      </c>
      <c r="E3376" s="6">
        <v>41640.89</v>
      </c>
      <c r="F3376" s="7">
        <f t="shared" si="521"/>
        <v>38281.89</v>
      </c>
      <c r="G3376" s="4">
        <f t="shared" si="522"/>
        <v>-0.16203372118615419</v>
      </c>
      <c r="H3376" s="4">
        <f t="shared" si="523"/>
        <v>-3.9845707469017083E-2</v>
      </c>
      <c r="I3376" s="4">
        <f t="shared" si="524"/>
        <v>-1.8316426120130236E-2</v>
      </c>
      <c r="J3376">
        <f t="shared" si="525"/>
        <v>0.36992551699635046</v>
      </c>
      <c r="K3376">
        <f t="shared" si="526"/>
        <v>2.204484856702317</v>
      </c>
      <c r="L3376">
        <f t="shared" si="527"/>
        <v>1.439253464475595E-2</v>
      </c>
      <c r="M3376">
        <f t="shared" si="528"/>
        <v>1.439253464475595E-2</v>
      </c>
      <c r="N3376">
        <f t="shared" si="529"/>
        <v>3</v>
      </c>
    </row>
    <row r="3377" spans="1:14" x14ac:dyDescent="0.2">
      <c r="A3377">
        <f t="shared" si="530"/>
        <v>3360</v>
      </c>
      <c r="B3377" t="s">
        <v>4635</v>
      </c>
      <c r="C3377" s="7" t="s">
        <v>38</v>
      </c>
      <c r="D3377" s="6">
        <v>9840</v>
      </c>
      <c r="E3377" s="6">
        <v>9644.93</v>
      </c>
      <c r="F3377" s="7">
        <f t="shared" si="521"/>
        <v>6284.93</v>
      </c>
      <c r="G3377" s="4">
        <f t="shared" si="522"/>
        <v>-1.822043992551166</v>
      </c>
      <c r="H3377" s="4">
        <f t="shared" si="523"/>
        <v>-1.4367783326091224</v>
      </c>
      <c r="I3377" s="4">
        <f t="shared" si="524"/>
        <v>-1.4082815808978124</v>
      </c>
      <c r="J3377">
        <f t="shared" si="525"/>
        <v>10.099054560882795</v>
      </c>
      <c r="K3377">
        <f t="shared" si="526"/>
        <v>16.459922985703635</v>
      </c>
      <c r="L3377">
        <f t="shared" si="527"/>
        <v>6.6705050930978471</v>
      </c>
      <c r="M3377">
        <f t="shared" si="528"/>
        <v>6.6705050930978471</v>
      </c>
      <c r="N3377">
        <f t="shared" si="529"/>
        <v>3</v>
      </c>
    </row>
    <row r="3378" spans="1:14" x14ac:dyDescent="0.2">
      <c r="A3378">
        <f t="shared" si="530"/>
        <v>3361</v>
      </c>
      <c r="B3378" t="s">
        <v>4636</v>
      </c>
      <c r="C3378" s="7" t="s">
        <v>1225</v>
      </c>
      <c r="D3378" s="6">
        <v>41633</v>
      </c>
      <c r="E3378" s="6">
        <v>37469.589999999997</v>
      </c>
      <c r="F3378" s="7">
        <f t="shared" si="521"/>
        <v>34108.589999999997</v>
      </c>
      <c r="G3378" s="4">
        <f t="shared" si="522"/>
        <v>-0.23209681663058337</v>
      </c>
      <c r="H3378" s="4">
        <f t="shared" si="523"/>
        <v>-0.22196323290807016</v>
      </c>
      <c r="I3378" s="4">
        <f t="shared" si="524"/>
        <v>-0.19960682309639627</v>
      </c>
      <c r="J3378">
        <f t="shared" si="525"/>
        <v>0.71541499038170842</v>
      </c>
      <c r="K3378">
        <f t="shared" si="526"/>
        <v>2.9630658442046651</v>
      </c>
      <c r="L3378">
        <f t="shared" si="527"/>
        <v>7.1410696446480945E-2</v>
      </c>
      <c r="M3378">
        <f t="shared" si="528"/>
        <v>7.1410696446480945E-2</v>
      </c>
      <c r="N3378">
        <f t="shared" si="529"/>
        <v>3</v>
      </c>
    </row>
    <row r="3379" spans="1:14" x14ac:dyDescent="0.2">
      <c r="A3379">
        <f t="shared" si="530"/>
        <v>3362</v>
      </c>
      <c r="B3379" t="s">
        <v>4637</v>
      </c>
      <c r="C3379" s="7" t="s">
        <v>277</v>
      </c>
      <c r="D3379" s="6">
        <v>27997</v>
      </c>
      <c r="E3379" s="6">
        <v>28610.49</v>
      </c>
      <c r="F3379" s="7">
        <f t="shared" si="521"/>
        <v>25248.49</v>
      </c>
      <c r="G3379" s="4">
        <f t="shared" si="522"/>
        <v>-0.91402427521747565</v>
      </c>
      <c r="H3379" s="4">
        <f t="shared" si="523"/>
        <v>-0.60874849640317075</v>
      </c>
      <c r="I3379" s="4">
        <f t="shared" si="524"/>
        <v>-0.58449433328004297</v>
      </c>
      <c r="J3379">
        <f t="shared" si="525"/>
        <v>2.9047490112027399</v>
      </c>
      <c r="K3379">
        <f t="shared" si="526"/>
        <v>6.6746484811864164</v>
      </c>
      <c r="L3379">
        <f t="shared" si="527"/>
        <v>1.2393844567289449</v>
      </c>
      <c r="M3379">
        <f t="shared" si="528"/>
        <v>1.2393844567289449</v>
      </c>
      <c r="N3379">
        <f t="shared" si="529"/>
        <v>3</v>
      </c>
    </row>
    <row r="3380" spans="1:14" x14ac:dyDescent="0.2">
      <c r="A3380">
        <f t="shared" si="530"/>
        <v>3363</v>
      </c>
      <c r="B3380" t="s">
        <v>4638</v>
      </c>
      <c r="C3380" s="7" t="s">
        <v>285</v>
      </c>
      <c r="D3380" s="6">
        <v>85000</v>
      </c>
      <c r="E3380" s="6">
        <v>73868.039999999994</v>
      </c>
      <c r="F3380" s="7">
        <f t="shared" si="521"/>
        <v>70505.039999999994</v>
      </c>
      <c r="G3380" s="4">
        <f t="shared" si="522"/>
        <v>1.9366585439251336</v>
      </c>
      <c r="H3380" s="4">
        <f t="shared" si="523"/>
        <v>1.3671805936728749</v>
      </c>
      <c r="I3380" s="4">
        <f t="shared" si="524"/>
        <v>1.3814745439337268</v>
      </c>
      <c r="J3380">
        <f t="shared" si="525"/>
        <v>5.2270922112138152</v>
      </c>
      <c r="K3380">
        <f t="shared" si="526"/>
        <v>1.9865731923237213</v>
      </c>
      <c r="L3380">
        <f t="shared" si="527"/>
        <v>8.2937888836619145</v>
      </c>
      <c r="M3380">
        <f t="shared" si="528"/>
        <v>1.9865731923237213</v>
      </c>
      <c r="N3380">
        <f t="shared" si="529"/>
        <v>2</v>
      </c>
    </row>
    <row r="3381" spans="1:14" x14ac:dyDescent="0.2">
      <c r="A3381">
        <f t="shared" si="530"/>
        <v>3364</v>
      </c>
      <c r="B3381" t="s">
        <v>4639</v>
      </c>
      <c r="C3381" s="7" t="s">
        <v>1307</v>
      </c>
      <c r="D3381" s="6">
        <v>38355</v>
      </c>
      <c r="E3381" s="6">
        <v>33210.33</v>
      </c>
      <c r="F3381" s="7">
        <f t="shared" si="521"/>
        <v>29846.33</v>
      </c>
      <c r="G3381" s="4">
        <f t="shared" si="522"/>
        <v>-0.3960274567924954</v>
      </c>
      <c r="H3381" s="4">
        <f t="shared" si="523"/>
        <v>-0.40792106173877996</v>
      </c>
      <c r="I3381" s="4">
        <f t="shared" si="524"/>
        <v>-0.38476169032761814</v>
      </c>
      <c r="J3381">
        <f t="shared" si="525"/>
        <v>1.3303856666251961</v>
      </c>
      <c r="K3381">
        <f t="shared" si="526"/>
        <v>4.111661655315352</v>
      </c>
      <c r="L3381">
        <f t="shared" si="527"/>
        <v>0.32094128957359846</v>
      </c>
      <c r="M3381">
        <f t="shared" si="528"/>
        <v>0.32094128957359846</v>
      </c>
      <c r="N3381">
        <f t="shared" si="529"/>
        <v>3</v>
      </c>
    </row>
    <row r="3382" spans="1:14" x14ac:dyDescent="0.2">
      <c r="A3382">
        <f t="shared" si="530"/>
        <v>3365</v>
      </c>
      <c r="B3382" t="s">
        <v>4640</v>
      </c>
      <c r="C3382" s="7" t="s">
        <v>171</v>
      </c>
      <c r="D3382" s="6">
        <v>23400</v>
      </c>
      <c r="E3382" s="6">
        <v>10467.290000000001</v>
      </c>
      <c r="F3382" s="7">
        <f t="shared" si="521"/>
        <v>7102.2900000000009</v>
      </c>
      <c r="G3382" s="4">
        <f t="shared" si="522"/>
        <v>-1.1439172443524084</v>
      </c>
      <c r="H3382" s="4">
        <f t="shared" si="523"/>
        <v>-1.4008743774344621</v>
      </c>
      <c r="I3382" s="4">
        <f t="shared" si="524"/>
        <v>-1.3727750228088851</v>
      </c>
      <c r="J3382">
        <f t="shared" si="525"/>
        <v>7.4744389604219936</v>
      </c>
      <c r="K3382">
        <f t="shared" si="526"/>
        <v>12.950308143587964</v>
      </c>
      <c r="L3382">
        <f t="shared" si="527"/>
        <v>4.6119769711448928</v>
      </c>
      <c r="M3382">
        <f t="shared" si="528"/>
        <v>4.6119769711448928</v>
      </c>
      <c r="N3382">
        <f t="shared" si="529"/>
        <v>3</v>
      </c>
    </row>
    <row r="3383" spans="1:14" x14ac:dyDescent="0.2">
      <c r="A3383">
        <f t="shared" si="530"/>
        <v>3366</v>
      </c>
      <c r="B3383" t="s">
        <v>4642</v>
      </c>
      <c r="C3383" s="7" t="s">
        <v>10</v>
      </c>
      <c r="D3383" s="6">
        <v>57102</v>
      </c>
      <c r="E3383" s="6">
        <v>51046.74</v>
      </c>
      <c r="F3383" s="7">
        <f t="shared" si="521"/>
        <v>47680.74</v>
      </c>
      <c r="G3383" s="4">
        <f t="shared" si="522"/>
        <v>0.54149777539645072</v>
      </c>
      <c r="H3383" s="4">
        <f t="shared" si="523"/>
        <v>0.37081047325423849</v>
      </c>
      <c r="I3383" s="4">
        <f t="shared" si="524"/>
        <v>0.38997467387756379</v>
      </c>
      <c r="J3383">
        <f t="shared" si="525"/>
        <v>0.10301254580945067</v>
      </c>
      <c r="K3383">
        <f t="shared" si="526"/>
        <v>0.34647353307890227</v>
      </c>
      <c r="L3383">
        <f t="shared" si="527"/>
        <v>0.81585612876367142</v>
      </c>
      <c r="M3383">
        <f t="shared" si="528"/>
        <v>0.10301254580945067</v>
      </c>
      <c r="N3383">
        <f t="shared" si="529"/>
        <v>1</v>
      </c>
    </row>
    <row r="3384" spans="1:14" x14ac:dyDescent="0.2">
      <c r="A3384">
        <f t="shared" si="530"/>
        <v>3367</v>
      </c>
      <c r="B3384" t="s">
        <v>4643</v>
      </c>
      <c r="C3384" s="7" t="s">
        <v>10</v>
      </c>
      <c r="D3384" s="6">
        <v>57674</v>
      </c>
      <c r="E3384" s="6">
        <v>59437.58</v>
      </c>
      <c r="F3384" s="7">
        <f t="shared" si="521"/>
        <v>56070.58</v>
      </c>
      <c r="G3384" s="4">
        <f t="shared" si="522"/>
        <v>0.57010312200188495</v>
      </c>
      <c r="H3384" s="4">
        <f t="shared" si="523"/>
        <v>0.73715166596514969</v>
      </c>
      <c r="I3384" s="4">
        <f t="shared" si="524"/>
        <v>0.75443383669053088</v>
      </c>
      <c r="J3384">
        <f t="shared" si="525"/>
        <v>0.5560103165218151</v>
      </c>
      <c r="K3384">
        <f t="shared" si="526"/>
        <v>0.10462023985347506</v>
      </c>
      <c r="L3384">
        <f t="shared" si="527"/>
        <v>1.7627980212915804</v>
      </c>
      <c r="M3384">
        <f t="shared" si="528"/>
        <v>0.10462023985347506</v>
      </c>
      <c r="N3384">
        <f t="shared" si="529"/>
        <v>2</v>
      </c>
    </row>
    <row r="3385" spans="1:14" x14ac:dyDescent="0.2">
      <c r="A3385">
        <f t="shared" si="530"/>
        <v>3368</v>
      </c>
      <c r="B3385" t="s">
        <v>4644</v>
      </c>
      <c r="C3385" s="7" t="s">
        <v>4645</v>
      </c>
      <c r="D3385" s="6">
        <v>52601</v>
      </c>
      <c r="E3385" s="6">
        <v>46934.11</v>
      </c>
      <c r="F3385" s="7">
        <f t="shared" si="521"/>
        <v>43566.11</v>
      </c>
      <c r="G3385" s="4">
        <f t="shared" si="522"/>
        <v>0.31640570359389847</v>
      </c>
      <c r="H3385" s="4">
        <f t="shared" si="523"/>
        <v>0.19125445986598738</v>
      </c>
      <c r="I3385" s="4">
        <f t="shared" si="524"/>
        <v>0.21123293326211501</v>
      </c>
      <c r="J3385">
        <f t="shared" si="525"/>
        <v>1.5241886107667068E-2</v>
      </c>
      <c r="K3385">
        <f t="shared" si="526"/>
        <v>0.85475122421572991</v>
      </c>
      <c r="L3385">
        <f t="shared" si="527"/>
        <v>0.32403184353779046</v>
      </c>
      <c r="M3385">
        <f t="shared" si="528"/>
        <v>1.5241886107667068E-2</v>
      </c>
      <c r="N3385">
        <f t="shared" si="529"/>
        <v>1</v>
      </c>
    </row>
    <row r="3386" spans="1:14" x14ac:dyDescent="0.2">
      <c r="A3386">
        <f t="shared" si="530"/>
        <v>3369</v>
      </c>
      <c r="B3386" t="s">
        <v>4646</v>
      </c>
      <c r="C3386" s="7" t="s">
        <v>167</v>
      </c>
      <c r="D3386" s="6">
        <v>17680</v>
      </c>
      <c r="E3386" s="7">
        <v>395.25</v>
      </c>
      <c r="F3386" s="7">
        <f t="shared" si="521"/>
        <v>-2973.75</v>
      </c>
      <c r="G3386" s="4">
        <f t="shared" si="522"/>
        <v>-1.4299707104067516</v>
      </c>
      <c r="H3386" s="4">
        <f t="shared" si="523"/>
        <v>-1.8406161847662674</v>
      </c>
      <c r="I3386" s="4">
        <f t="shared" si="524"/>
        <v>-1.8104836206927502</v>
      </c>
      <c r="J3386">
        <f t="shared" si="525"/>
        <v>11.651097572384954</v>
      </c>
      <c r="K3386">
        <f t="shared" si="526"/>
        <v>18.265801613842328</v>
      </c>
      <c r="L3386">
        <f t="shared" si="527"/>
        <v>8.0024957778399841</v>
      </c>
      <c r="M3386">
        <f t="shared" si="528"/>
        <v>8.0024957778399841</v>
      </c>
      <c r="N3386">
        <f t="shared" si="529"/>
        <v>3</v>
      </c>
    </row>
    <row r="3387" spans="1:14" x14ac:dyDescent="0.2">
      <c r="A3387">
        <f t="shared" si="530"/>
        <v>3370</v>
      </c>
      <c r="B3387" t="s">
        <v>4647</v>
      </c>
      <c r="C3387" s="7" t="s">
        <v>180</v>
      </c>
      <c r="D3387" s="6">
        <v>72850</v>
      </c>
      <c r="E3387" s="6">
        <v>66545.56</v>
      </c>
      <c r="F3387" s="7">
        <f t="shared" si="521"/>
        <v>63175.56</v>
      </c>
      <c r="G3387" s="4">
        <f t="shared" si="522"/>
        <v>1.3290449752957159</v>
      </c>
      <c r="H3387" s="4">
        <f t="shared" si="523"/>
        <v>1.0474836316521727</v>
      </c>
      <c r="I3387" s="4">
        <f t="shared" si="524"/>
        <v>1.0630779899285989</v>
      </c>
      <c r="J3387">
        <f t="shared" si="525"/>
        <v>2.3655618069038642</v>
      </c>
      <c r="K3387">
        <f t="shared" si="526"/>
        <v>0.43669480926914261</v>
      </c>
      <c r="L3387">
        <f t="shared" si="527"/>
        <v>4.5540995871348908</v>
      </c>
      <c r="M3387">
        <f t="shared" si="528"/>
        <v>0.43669480926914261</v>
      </c>
      <c r="N3387">
        <f t="shared" si="529"/>
        <v>2</v>
      </c>
    </row>
    <row r="3388" spans="1:14" x14ac:dyDescent="0.2">
      <c r="A3388">
        <f t="shared" si="530"/>
        <v>3371</v>
      </c>
      <c r="B3388" t="s">
        <v>4648</v>
      </c>
      <c r="C3388" s="7" t="s">
        <v>4649</v>
      </c>
      <c r="D3388" s="6">
        <v>23583</v>
      </c>
      <c r="E3388" s="6">
        <v>20905.97</v>
      </c>
      <c r="F3388" s="7">
        <f t="shared" si="521"/>
        <v>17534.97</v>
      </c>
      <c r="G3388" s="4">
        <f t="shared" si="522"/>
        <v>-1.134765533812558</v>
      </c>
      <c r="H3388" s="4">
        <f t="shared" si="523"/>
        <v>-0.94512519361883307</v>
      </c>
      <c r="I3388" s="4">
        <f t="shared" si="524"/>
        <v>-0.91957379147484486</v>
      </c>
      <c r="J3388">
        <f t="shared" si="525"/>
        <v>4.8604163307299668</v>
      </c>
      <c r="K3388">
        <f t="shared" si="526"/>
        <v>9.5040222454028456</v>
      </c>
      <c r="L3388">
        <f t="shared" si="527"/>
        <v>2.5919934142555787</v>
      </c>
      <c r="M3388">
        <f t="shared" si="528"/>
        <v>2.5919934142555787</v>
      </c>
      <c r="N3388">
        <f t="shared" si="529"/>
        <v>3</v>
      </c>
    </row>
    <row r="3389" spans="1:14" x14ac:dyDescent="0.2">
      <c r="A3389">
        <f t="shared" si="530"/>
        <v>3372</v>
      </c>
      <c r="B3389" t="s">
        <v>4650</v>
      </c>
      <c r="C3389" s="7" t="s">
        <v>103</v>
      </c>
      <c r="D3389" s="6">
        <v>52192</v>
      </c>
      <c r="E3389" s="6">
        <v>42007.67</v>
      </c>
      <c r="F3389" s="7">
        <f t="shared" si="521"/>
        <v>38635.67</v>
      </c>
      <c r="G3389" s="4">
        <f t="shared" si="522"/>
        <v>0.29595188058406868</v>
      </c>
      <c r="H3389" s="4">
        <f t="shared" si="523"/>
        <v>-2.383221863327388E-2</v>
      </c>
      <c r="I3389" s="4">
        <f t="shared" si="524"/>
        <v>-2.9480326084576633E-3</v>
      </c>
      <c r="J3389">
        <f t="shared" si="525"/>
        <v>0.16014479260186804</v>
      </c>
      <c r="K3389">
        <f t="shared" si="526"/>
        <v>1.4122228841104496</v>
      </c>
      <c r="L3389">
        <f t="shared" si="527"/>
        <v>0.17594641609643197</v>
      </c>
      <c r="M3389">
        <f t="shared" si="528"/>
        <v>0.16014479260186804</v>
      </c>
      <c r="N3389">
        <f t="shared" si="529"/>
        <v>1</v>
      </c>
    </row>
    <row r="3390" spans="1:14" x14ac:dyDescent="0.2">
      <c r="A3390">
        <f t="shared" si="530"/>
        <v>3373</v>
      </c>
      <c r="B3390" t="s">
        <v>4651</v>
      </c>
      <c r="C3390" s="7" t="s">
        <v>669</v>
      </c>
      <c r="D3390" s="6">
        <v>38355</v>
      </c>
      <c r="E3390" s="6">
        <v>32245.05</v>
      </c>
      <c r="F3390" s="7">
        <f t="shared" si="521"/>
        <v>28872.05</v>
      </c>
      <c r="G3390" s="4">
        <f t="shared" si="522"/>
        <v>-0.3960274567924954</v>
      </c>
      <c r="H3390" s="4">
        <f t="shared" si="523"/>
        <v>-0.45006485503003435</v>
      </c>
      <c r="I3390" s="4">
        <f t="shared" si="524"/>
        <v>-0.42708493762976196</v>
      </c>
      <c r="J3390">
        <f t="shared" si="525"/>
        <v>1.4455650802623414</v>
      </c>
      <c r="K3390">
        <f t="shared" si="526"/>
        <v>4.3031523148560611</v>
      </c>
      <c r="L3390">
        <f t="shared" si="527"/>
        <v>0.38146852707002776</v>
      </c>
      <c r="M3390">
        <f t="shared" si="528"/>
        <v>0.38146852707002776</v>
      </c>
      <c r="N3390">
        <f t="shared" si="529"/>
        <v>3</v>
      </c>
    </row>
    <row r="3391" spans="1:14" x14ac:dyDescent="0.2">
      <c r="A3391">
        <f t="shared" si="530"/>
        <v>3374</v>
      </c>
      <c r="B3391" t="s">
        <v>4652</v>
      </c>
      <c r="C3391" s="7" t="s">
        <v>65</v>
      </c>
      <c r="D3391" s="6">
        <v>45090</v>
      </c>
      <c r="E3391" s="6">
        <v>40491.019999999997</v>
      </c>
      <c r="F3391" s="7">
        <f t="shared" si="521"/>
        <v>37117.019999999997</v>
      </c>
      <c r="G3391" s="4">
        <f t="shared" si="522"/>
        <v>-5.921450331767001E-2</v>
      </c>
      <c r="H3391" s="4">
        <f t="shared" si="523"/>
        <v>-9.0048636766023843E-2</v>
      </c>
      <c r="I3391" s="4">
        <f t="shared" si="524"/>
        <v>-6.8919005547859694E-2</v>
      </c>
      <c r="J3391">
        <f t="shared" si="525"/>
        <v>0.35457659034209399</v>
      </c>
      <c r="K3391">
        <f t="shared" si="526"/>
        <v>2.1558042205277679</v>
      </c>
      <c r="L3391">
        <f t="shared" si="527"/>
        <v>1.2621094829741747E-2</v>
      </c>
      <c r="M3391">
        <f t="shared" si="528"/>
        <v>1.2621094829741747E-2</v>
      </c>
      <c r="N3391">
        <f t="shared" si="529"/>
        <v>3</v>
      </c>
    </row>
    <row r="3392" spans="1:14" x14ac:dyDescent="0.2">
      <c r="A3392">
        <f t="shared" si="530"/>
        <v>3375</v>
      </c>
      <c r="B3392" t="s">
        <v>4653</v>
      </c>
      <c r="C3392" s="7" t="s">
        <v>10</v>
      </c>
      <c r="D3392" s="6">
        <v>42391</v>
      </c>
      <c r="E3392" s="6">
        <v>43439.65</v>
      </c>
      <c r="F3392" s="7">
        <f t="shared" si="521"/>
        <v>40064.65</v>
      </c>
      <c r="G3392" s="4">
        <f t="shared" si="522"/>
        <v>-0.19418973144366167</v>
      </c>
      <c r="H3392" s="4">
        <f t="shared" si="523"/>
        <v>3.8687536377925422E-2</v>
      </c>
      <c r="I3392" s="4">
        <f t="shared" si="524"/>
        <v>5.9127627294052347E-2</v>
      </c>
      <c r="J3392">
        <f t="shared" si="525"/>
        <v>0.31994168261973432</v>
      </c>
      <c r="K3392">
        <f t="shared" si="526"/>
        <v>2.0524892229600704</v>
      </c>
      <c r="L3392">
        <f t="shared" si="527"/>
        <v>4.0324967699501869E-2</v>
      </c>
      <c r="M3392">
        <f t="shared" si="528"/>
        <v>4.0324967699501869E-2</v>
      </c>
      <c r="N3392">
        <f t="shared" si="529"/>
        <v>3</v>
      </c>
    </row>
    <row r="3393" spans="1:14" x14ac:dyDescent="0.2">
      <c r="A3393">
        <f t="shared" si="530"/>
        <v>3376</v>
      </c>
      <c r="B3393" t="s">
        <v>4654</v>
      </c>
      <c r="C3393" s="7" t="s">
        <v>589</v>
      </c>
      <c r="D3393" s="6">
        <v>40172</v>
      </c>
      <c r="E3393" s="6">
        <v>7570.97</v>
      </c>
      <c r="F3393" s="7">
        <f t="shared" si="521"/>
        <v>4194.97</v>
      </c>
      <c r="G3393" s="4">
        <f t="shared" si="522"/>
        <v>-0.30516047290775039</v>
      </c>
      <c r="H3393" s="4">
        <f t="shared" si="523"/>
        <v>-1.5273267139433773</v>
      </c>
      <c r="I3393" s="4">
        <f t="shared" si="524"/>
        <v>-1.4990705675665197</v>
      </c>
      <c r="J3393">
        <f t="shared" si="525"/>
        <v>6.6617133600221949</v>
      </c>
      <c r="K3393">
        <f t="shared" si="526"/>
        <v>11.351093066959667</v>
      </c>
      <c r="L3393">
        <f t="shared" si="527"/>
        <v>4.279081573631748</v>
      </c>
      <c r="M3393">
        <f t="shared" si="528"/>
        <v>4.279081573631748</v>
      </c>
      <c r="N3393">
        <f t="shared" si="529"/>
        <v>3</v>
      </c>
    </row>
    <row r="3394" spans="1:14" x14ac:dyDescent="0.2">
      <c r="A3394">
        <f t="shared" si="530"/>
        <v>3377</v>
      </c>
      <c r="B3394" t="s">
        <v>4655</v>
      </c>
      <c r="C3394" s="7" t="s">
        <v>4649</v>
      </c>
      <c r="D3394" s="6">
        <v>28891</v>
      </c>
      <c r="E3394" s="6">
        <v>24921.200000000001</v>
      </c>
      <c r="F3394" s="7">
        <f t="shared" si="521"/>
        <v>21544.2</v>
      </c>
      <c r="G3394" s="4">
        <f t="shared" si="522"/>
        <v>-0.8693159188096814</v>
      </c>
      <c r="H3394" s="4">
        <f t="shared" si="523"/>
        <v>-0.76982163078023402</v>
      </c>
      <c r="I3394" s="4">
        <f t="shared" si="524"/>
        <v>-0.74541068355805129</v>
      </c>
      <c r="J3394">
        <f t="shared" si="525"/>
        <v>3.4064896022859146</v>
      </c>
      <c r="K3394">
        <f t="shared" si="526"/>
        <v>7.4131955986282048</v>
      </c>
      <c r="L3394">
        <f t="shared" si="527"/>
        <v>1.5672794023698524</v>
      </c>
      <c r="M3394">
        <f t="shared" si="528"/>
        <v>1.5672794023698524</v>
      </c>
      <c r="N3394">
        <f t="shared" si="529"/>
        <v>3</v>
      </c>
    </row>
    <row r="3395" spans="1:14" x14ac:dyDescent="0.2">
      <c r="A3395">
        <f t="shared" si="530"/>
        <v>3378</v>
      </c>
      <c r="B3395" t="s">
        <v>4656</v>
      </c>
      <c r="C3395" s="7" t="s">
        <v>3740</v>
      </c>
      <c r="D3395" s="6">
        <v>46251</v>
      </c>
      <c r="E3395" s="6">
        <v>41093.1</v>
      </c>
      <c r="F3395" s="7">
        <f t="shared" si="521"/>
        <v>37715.1</v>
      </c>
      <c r="G3395" s="4">
        <f t="shared" si="522"/>
        <v>-1.153651204192309E-3</v>
      </c>
      <c r="H3395" s="4">
        <f t="shared" si="523"/>
        <v>-6.3762030740001904E-2</v>
      </c>
      <c r="I3395" s="4">
        <f t="shared" si="524"/>
        <v>-4.2938088617956394E-2</v>
      </c>
      <c r="J3395">
        <f t="shared" si="525"/>
        <v>0.28443203404336526</v>
      </c>
      <c r="K3395">
        <f t="shared" si="526"/>
        <v>1.9681891172978649</v>
      </c>
      <c r="L3395">
        <f t="shared" si="527"/>
        <v>2.0716905602229909E-2</v>
      </c>
      <c r="M3395">
        <f t="shared" si="528"/>
        <v>2.0716905602229909E-2</v>
      </c>
      <c r="N3395">
        <f t="shared" si="529"/>
        <v>3</v>
      </c>
    </row>
    <row r="3396" spans="1:14" x14ac:dyDescent="0.2">
      <c r="A3396">
        <f t="shared" si="530"/>
        <v>3379</v>
      </c>
      <c r="B3396" t="s">
        <v>4657</v>
      </c>
      <c r="C3396" s="7" t="s">
        <v>51</v>
      </c>
      <c r="D3396" s="6">
        <v>34453</v>
      </c>
      <c r="E3396" s="6">
        <v>31248.880000000001</v>
      </c>
      <c r="F3396" s="7">
        <f t="shared" si="521"/>
        <v>27869.88</v>
      </c>
      <c r="G3396" s="4">
        <f t="shared" si="522"/>
        <v>-0.59116392961488129</v>
      </c>
      <c r="H3396" s="4">
        <f t="shared" si="523"/>
        <v>-0.49355729511265156</v>
      </c>
      <c r="I3396" s="4">
        <f t="shared" si="524"/>
        <v>-0.47061974153499381</v>
      </c>
      <c r="J3396">
        <f t="shared" si="525"/>
        <v>1.8722299674732528</v>
      </c>
      <c r="K3396">
        <f t="shared" si="526"/>
        <v>5.0445423130437206</v>
      </c>
      <c r="L3396">
        <f t="shared" si="527"/>
        <v>0.6022203500003378</v>
      </c>
      <c r="M3396">
        <f t="shared" si="528"/>
        <v>0.6022203500003378</v>
      </c>
      <c r="N3396">
        <f t="shared" si="529"/>
        <v>3</v>
      </c>
    </row>
    <row r="3397" spans="1:14" x14ac:dyDescent="0.2">
      <c r="A3397">
        <f t="shared" si="530"/>
        <v>3380</v>
      </c>
      <c r="B3397" t="s">
        <v>4658</v>
      </c>
      <c r="C3397" s="7" t="s">
        <v>109</v>
      </c>
      <c r="D3397" s="6">
        <v>29349</v>
      </c>
      <c r="E3397" s="6">
        <v>37003.46</v>
      </c>
      <c r="F3397" s="7">
        <f t="shared" si="521"/>
        <v>33623.46</v>
      </c>
      <c r="G3397" s="4">
        <f t="shared" si="522"/>
        <v>-0.84641163778644901</v>
      </c>
      <c r="H3397" s="4">
        <f t="shared" si="523"/>
        <v>-0.24231430862377157</v>
      </c>
      <c r="I3397" s="4">
        <f t="shared" si="524"/>
        <v>-0.2206811312662128</v>
      </c>
      <c r="J3397">
        <f t="shared" si="525"/>
        <v>1.7579621147613467</v>
      </c>
      <c r="K3397">
        <f t="shared" si="526"/>
        <v>4.7863134082816483</v>
      </c>
      <c r="L3397">
        <f t="shared" si="527"/>
        <v>0.61591662343838727</v>
      </c>
      <c r="M3397">
        <f t="shared" si="528"/>
        <v>0.61591662343838727</v>
      </c>
      <c r="N3397">
        <f t="shared" si="529"/>
        <v>3</v>
      </c>
    </row>
    <row r="3398" spans="1:14" x14ac:dyDescent="0.2">
      <c r="A3398">
        <f t="shared" si="530"/>
        <v>3381</v>
      </c>
      <c r="B3398" t="s">
        <v>4659</v>
      </c>
      <c r="C3398" s="7" t="s">
        <v>323</v>
      </c>
      <c r="D3398" s="6">
        <v>38582</v>
      </c>
      <c r="E3398" s="6">
        <v>42224.95</v>
      </c>
      <c r="F3398" s="7">
        <f t="shared" si="521"/>
        <v>38843.949999999997</v>
      </c>
      <c r="G3398" s="4">
        <f t="shared" si="522"/>
        <v>-0.38467533497530382</v>
      </c>
      <c r="H3398" s="4">
        <f t="shared" si="523"/>
        <v>-1.4345848454337526E-2</v>
      </c>
      <c r="I3398" s="4">
        <f t="shared" si="524"/>
        <v>6.0997626332494875E-3</v>
      </c>
      <c r="J3398">
        <f t="shared" si="525"/>
        <v>0.58684418433833085</v>
      </c>
      <c r="K3398">
        <f t="shared" si="526"/>
        <v>2.6456858756601163</v>
      </c>
      <c r="L3398">
        <f t="shared" si="527"/>
        <v>9.2586960249816497E-2</v>
      </c>
      <c r="M3398">
        <f t="shared" si="528"/>
        <v>9.2586960249816497E-2</v>
      </c>
      <c r="N3398">
        <f t="shared" si="529"/>
        <v>3</v>
      </c>
    </row>
    <row r="3399" spans="1:14" x14ac:dyDescent="0.2">
      <c r="A3399">
        <f t="shared" si="530"/>
        <v>3382</v>
      </c>
      <c r="B3399" t="s">
        <v>4661</v>
      </c>
      <c r="C3399" s="7" t="s">
        <v>10</v>
      </c>
      <c r="D3399" s="6">
        <v>42391</v>
      </c>
      <c r="E3399" s="6">
        <v>41595.53</v>
      </c>
      <c r="F3399" s="7">
        <f t="shared" si="521"/>
        <v>38213.53</v>
      </c>
      <c r="G3399" s="4">
        <f t="shared" si="522"/>
        <v>-0.19418973144366167</v>
      </c>
      <c r="H3399" s="4">
        <f t="shared" si="523"/>
        <v>-4.1826109490908474E-2</v>
      </c>
      <c r="I3399" s="4">
        <f t="shared" si="524"/>
        <v>-2.1286021293565559E-2</v>
      </c>
      <c r="J3399">
        <f t="shared" si="525"/>
        <v>0.40218315950154637</v>
      </c>
      <c r="K3399">
        <f t="shared" si="526"/>
        <v>2.2801199540078292</v>
      </c>
      <c r="L3399">
        <f t="shared" si="527"/>
        <v>1.8550338892312494E-2</v>
      </c>
      <c r="M3399">
        <f t="shared" si="528"/>
        <v>1.8550338892312494E-2</v>
      </c>
      <c r="N3399">
        <f t="shared" si="529"/>
        <v>3</v>
      </c>
    </row>
    <row r="3400" spans="1:14" x14ac:dyDescent="0.2">
      <c r="A3400">
        <f t="shared" si="530"/>
        <v>3383</v>
      </c>
      <c r="B3400" t="s">
        <v>4662</v>
      </c>
      <c r="C3400" s="7" t="s">
        <v>10</v>
      </c>
      <c r="D3400" s="6">
        <v>50919</v>
      </c>
      <c r="E3400" s="6">
        <v>44168.800000000003</v>
      </c>
      <c r="F3400" s="7">
        <f t="shared" si="521"/>
        <v>40785.800000000003</v>
      </c>
      <c r="G3400" s="4">
        <f t="shared" si="522"/>
        <v>0.23228998158281364</v>
      </c>
      <c r="H3400" s="4">
        <f t="shared" si="523"/>
        <v>7.0521974963950337E-2</v>
      </c>
      <c r="I3400" s="4">
        <f t="shared" si="524"/>
        <v>9.045477122797381E-2</v>
      </c>
      <c r="J3400">
        <f t="shared" si="525"/>
        <v>7.5197173468069603E-2</v>
      </c>
      <c r="K3400">
        <f t="shared" si="526"/>
        <v>1.2346721538663998</v>
      </c>
      <c r="L3400">
        <f t="shared" si="527"/>
        <v>0.1633343268188405</v>
      </c>
      <c r="M3400">
        <f t="shared" si="528"/>
        <v>7.5197173468069603E-2</v>
      </c>
      <c r="N3400">
        <f t="shared" si="529"/>
        <v>1</v>
      </c>
    </row>
    <row r="3401" spans="1:14" x14ac:dyDescent="0.2">
      <c r="A3401">
        <f t="shared" si="530"/>
        <v>3384</v>
      </c>
      <c r="B3401" t="s">
        <v>4663</v>
      </c>
      <c r="C3401" s="7" t="s">
        <v>271</v>
      </c>
      <c r="D3401" s="6">
        <v>88434</v>
      </c>
      <c r="E3401" s="6">
        <v>77557.039999999994</v>
      </c>
      <c r="F3401" s="7">
        <f t="shared" si="521"/>
        <v>74173.039999999994</v>
      </c>
      <c r="G3401" s="4">
        <f t="shared" si="522"/>
        <v>2.1083906422521639</v>
      </c>
      <c r="H3401" s="4">
        <f t="shared" si="523"/>
        <v>1.5282410667495336</v>
      </c>
      <c r="I3401" s="4">
        <f t="shared" si="524"/>
        <v>1.5408144370899686</v>
      </c>
      <c r="J3401">
        <f t="shared" si="525"/>
        <v>6.5896628632568319</v>
      </c>
      <c r="K3401">
        <f t="shared" si="526"/>
        <v>2.851894456461523</v>
      </c>
      <c r="L3401">
        <f t="shared" si="527"/>
        <v>9.9947727126895476</v>
      </c>
      <c r="M3401">
        <f t="shared" si="528"/>
        <v>2.851894456461523</v>
      </c>
      <c r="N3401">
        <f t="shared" si="529"/>
        <v>2</v>
      </c>
    </row>
    <row r="3402" spans="1:14" x14ac:dyDescent="0.2">
      <c r="A3402">
        <f t="shared" si="530"/>
        <v>3385</v>
      </c>
      <c r="B3402" t="s">
        <v>4664</v>
      </c>
      <c r="C3402" s="7" t="s">
        <v>1013</v>
      </c>
      <c r="D3402" s="6">
        <v>37901</v>
      </c>
      <c r="E3402" s="6">
        <v>41719.339999999997</v>
      </c>
      <c r="F3402" s="7">
        <f t="shared" si="521"/>
        <v>38334.339999999997</v>
      </c>
      <c r="G3402" s="4">
        <f t="shared" si="522"/>
        <v>-0.41873170042687857</v>
      </c>
      <c r="H3402" s="4">
        <f t="shared" si="523"/>
        <v>-3.6420607411314886E-2</v>
      </c>
      <c r="I3402" s="4">
        <f t="shared" si="524"/>
        <v>-1.6037969905287157E-2</v>
      </c>
      <c r="J3402">
        <f t="shared" si="525"/>
        <v>0.65775177114811734</v>
      </c>
      <c r="K3402">
        <f t="shared" si="526"/>
        <v>2.7977426934679999</v>
      </c>
      <c r="L3402">
        <f t="shared" si="527"/>
        <v>0.1087796638079684</v>
      </c>
      <c r="M3402">
        <f t="shared" si="528"/>
        <v>0.1087796638079684</v>
      </c>
      <c r="N3402">
        <f t="shared" si="529"/>
        <v>3</v>
      </c>
    </row>
    <row r="3403" spans="1:14" x14ac:dyDescent="0.2">
      <c r="A3403">
        <f t="shared" si="530"/>
        <v>3386</v>
      </c>
      <c r="B3403" t="s">
        <v>4665</v>
      </c>
      <c r="C3403" s="7" t="s">
        <v>164</v>
      </c>
      <c r="D3403" s="6">
        <v>77230</v>
      </c>
      <c r="E3403" s="6">
        <v>25290.22</v>
      </c>
      <c r="F3403" s="7">
        <f t="shared" si="521"/>
        <v>21904.22</v>
      </c>
      <c r="G3403" s="4">
        <f t="shared" si="522"/>
        <v>1.54808591608558</v>
      </c>
      <c r="H3403" s="4">
        <f t="shared" si="523"/>
        <v>-0.75371034431378003</v>
      </c>
      <c r="I3403" s="4">
        <f t="shared" si="524"/>
        <v>-0.72977122108964609</v>
      </c>
      <c r="J3403">
        <f t="shared" si="525"/>
        <v>3.6461983047131747</v>
      </c>
      <c r="K3403">
        <f t="shared" si="526"/>
        <v>4.6993410444751742</v>
      </c>
      <c r="L3403">
        <f t="shared" si="527"/>
        <v>3.6811686713861214</v>
      </c>
      <c r="M3403">
        <f t="shared" si="528"/>
        <v>3.6461983047131747</v>
      </c>
      <c r="N3403">
        <f t="shared" si="529"/>
        <v>1</v>
      </c>
    </row>
    <row r="3404" spans="1:14" x14ac:dyDescent="0.2">
      <c r="A3404">
        <f t="shared" si="530"/>
        <v>3387</v>
      </c>
      <c r="B3404" t="s">
        <v>4666</v>
      </c>
      <c r="C3404" s="7" t="s">
        <v>1444</v>
      </c>
      <c r="D3404" s="6">
        <v>34856</v>
      </c>
      <c r="E3404" s="6">
        <v>30736.84</v>
      </c>
      <c r="F3404" s="7">
        <f t="shared" si="521"/>
        <v>27349.84</v>
      </c>
      <c r="G3404" s="4">
        <f t="shared" si="522"/>
        <v>-0.57101016268832527</v>
      </c>
      <c r="H3404" s="4">
        <f t="shared" si="523"/>
        <v>-0.51591278566135645</v>
      </c>
      <c r="I3404" s="4">
        <f t="shared" si="524"/>
        <v>-0.49321055888422283</v>
      </c>
      <c r="J3404">
        <f t="shared" si="525"/>
        <v>1.9057861431868555</v>
      </c>
      <c r="K3404">
        <f t="shared" si="526"/>
        <v>5.0943202527781271</v>
      </c>
      <c r="L3404">
        <f t="shared" si="527"/>
        <v>0.6221159109561043</v>
      </c>
      <c r="M3404">
        <f t="shared" si="528"/>
        <v>0.6221159109561043</v>
      </c>
      <c r="N3404">
        <f t="shared" si="529"/>
        <v>3</v>
      </c>
    </row>
    <row r="3405" spans="1:14" x14ac:dyDescent="0.2">
      <c r="A3405">
        <f t="shared" si="530"/>
        <v>3388</v>
      </c>
      <c r="B3405" t="s">
        <v>4667</v>
      </c>
      <c r="C3405" s="7" t="s">
        <v>1742</v>
      </c>
      <c r="D3405" s="6">
        <v>63800</v>
      </c>
      <c r="E3405" s="6">
        <v>52135.99</v>
      </c>
      <c r="F3405" s="7">
        <f t="shared" si="521"/>
        <v>48747.99</v>
      </c>
      <c r="G3405" s="4">
        <f t="shared" si="522"/>
        <v>0.87646038302442109</v>
      </c>
      <c r="H3405" s="4">
        <f t="shared" si="523"/>
        <v>0.41836675417013724</v>
      </c>
      <c r="I3405" s="4">
        <f t="shared" si="524"/>
        <v>0.4363365879917947</v>
      </c>
      <c r="J3405">
        <f t="shared" si="525"/>
        <v>0.41910112823963536</v>
      </c>
      <c r="K3405">
        <f t="shared" si="526"/>
        <v>0.17243085559026852</v>
      </c>
      <c r="L3405">
        <f t="shared" si="527"/>
        <v>1.4492362311911728</v>
      </c>
      <c r="M3405">
        <f t="shared" si="528"/>
        <v>0.17243085559026852</v>
      </c>
      <c r="N3405">
        <f t="shared" si="529"/>
        <v>2</v>
      </c>
    </row>
    <row r="3406" spans="1:14" x14ac:dyDescent="0.2">
      <c r="A3406">
        <f t="shared" si="530"/>
        <v>3389</v>
      </c>
      <c r="B3406" t="s">
        <v>4668</v>
      </c>
      <c r="C3406" s="7" t="s">
        <v>10</v>
      </c>
      <c r="D3406" s="6">
        <v>63955</v>
      </c>
      <c r="E3406" s="6">
        <v>108440.86</v>
      </c>
      <c r="F3406" s="7">
        <f t="shared" si="521"/>
        <v>105051.86</v>
      </c>
      <c r="G3406" s="4">
        <f t="shared" si="522"/>
        <v>0.88421183184232721</v>
      </c>
      <c r="H3406" s="4">
        <f t="shared" si="523"/>
        <v>2.8766180414349161</v>
      </c>
      <c r="I3406" s="4">
        <f t="shared" si="524"/>
        <v>2.8822069887777602</v>
      </c>
      <c r="J3406">
        <f t="shared" si="525"/>
        <v>14.055004550521486</v>
      </c>
      <c r="K3406">
        <f t="shared" si="526"/>
        <v>9.3683329747461208</v>
      </c>
      <c r="L3406">
        <f t="shared" si="527"/>
        <v>18.258611591038765</v>
      </c>
      <c r="M3406">
        <f t="shared" si="528"/>
        <v>9.3683329747461208</v>
      </c>
      <c r="N3406">
        <f t="shared" si="529"/>
        <v>2</v>
      </c>
    </row>
    <row r="3407" spans="1:14" x14ac:dyDescent="0.2">
      <c r="A3407">
        <f t="shared" si="530"/>
        <v>3390</v>
      </c>
      <c r="B3407" t="s">
        <v>4669</v>
      </c>
      <c r="C3407" s="7" t="s">
        <v>831</v>
      </c>
      <c r="D3407" s="6">
        <v>72200</v>
      </c>
      <c r="E3407" s="6">
        <v>64702.98</v>
      </c>
      <c r="F3407" s="7">
        <f t="shared" si="521"/>
        <v>61312.98</v>
      </c>
      <c r="G3407" s="4">
        <f t="shared" si="522"/>
        <v>1.2965388996077223</v>
      </c>
      <c r="H3407" s="4">
        <f t="shared" si="523"/>
        <v>0.96703722165445272</v>
      </c>
      <c r="I3407" s="4">
        <f t="shared" si="524"/>
        <v>0.98216651277621281</v>
      </c>
      <c r="J3407">
        <f t="shared" si="525"/>
        <v>2.0559764098708149</v>
      </c>
      <c r="K3407">
        <f t="shared" si="526"/>
        <v>0.31221706399286159</v>
      </c>
      <c r="L3407">
        <f t="shared" si="527"/>
        <v>4.1151549605115196</v>
      </c>
      <c r="M3407">
        <f t="shared" si="528"/>
        <v>0.31221706399286159</v>
      </c>
      <c r="N3407">
        <f t="shared" si="529"/>
        <v>2</v>
      </c>
    </row>
    <row r="3408" spans="1:14" x14ac:dyDescent="0.2">
      <c r="A3408">
        <f t="shared" si="530"/>
        <v>3391</v>
      </c>
      <c r="B3408" t="s">
        <v>4670</v>
      </c>
      <c r="C3408" s="7" t="s">
        <v>2297</v>
      </c>
      <c r="D3408" s="6">
        <v>56408</v>
      </c>
      <c r="E3408" s="6">
        <v>50767.34</v>
      </c>
      <c r="F3408" s="7">
        <f t="shared" si="521"/>
        <v>47376.34</v>
      </c>
      <c r="G3408" s="4">
        <f t="shared" si="522"/>
        <v>0.50679128843111598</v>
      </c>
      <c r="H3408" s="4">
        <f t="shared" si="523"/>
        <v>0.35861196520934324</v>
      </c>
      <c r="I3408" s="4">
        <f t="shared" si="524"/>
        <v>0.37675137412926496</v>
      </c>
      <c r="J3408">
        <f t="shared" si="525"/>
        <v>8.0350730035523843E-2</v>
      </c>
      <c r="K3408">
        <f t="shared" si="526"/>
        <v>0.38877020416952734</v>
      </c>
      <c r="L3408">
        <f t="shared" si="527"/>
        <v>0.74989483580166283</v>
      </c>
      <c r="M3408">
        <f t="shared" si="528"/>
        <v>8.0350730035523843E-2</v>
      </c>
      <c r="N3408">
        <f t="shared" si="529"/>
        <v>1</v>
      </c>
    </row>
    <row r="3409" spans="1:14" x14ac:dyDescent="0.2">
      <c r="A3409">
        <f t="shared" si="530"/>
        <v>3392</v>
      </c>
      <c r="B3409" t="s">
        <v>4671</v>
      </c>
      <c r="C3409" s="7" t="s">
        <v>22</v>
      </c>
      <c r="D3409" s="6">
        <v>32219</v>
      </c>
      <c r="E3409" s="6">
        <v>29814.38</v>
      </c>
      <c r="F3409" s="7">
        <f t="shared" si="521"/>
        <v>26422.38</v>
      </c>
      <c r="G3409" s="4">
        <f t="shared" si="522"/>
        <v>-0.70288481128715452</v>
      </c>
      <c r="H3409" s="4">
        <f t="shared" si="523"/>
        <v>-0.55618707245840027</v>
      </c>
      <c r="I3409" s="4">
        <f t="shared" si="524"/>
        <v>-0.53349992020011372</v>
      </c>
      <c r="J3409">
        <f t="shared" si="525"/>
        <v>2.2738273633140724</v>
      </c>
      <c r="K3409">
        <f t="shared" si="526"/>
        <v>5.6947049650872401</v>
      </c>
      <c r="L3409">
        <f t="shared" si="527"/>
        <v>0.83694137754100562</v>
      </c>
      <c r="M3409">
        <f t="shared" si="528"/>
        <v>0.83694137754100562</v>
      </c>
      <c r="N3409">
        <f t="shared" si="529"/>
        <v>3</v>
      </c>
    </row>
    <row r="3410" spans="1:14" x14ac:dyDescent="0.2">
      <c r="A3410">
        <f t="shared" si="530"/>
        <v>3393</v>
      </c>
      <c r="B3410" t="s">
        <v>4672</v>
      </c>
      <c r="C3410" s="7" t="s">
        <v>10</v>
      </c>
      <c r="D3410" s="6">
        <v>50919</v>
      </c>
      <c r="E3410" s="6">
        <v>69212.789999999994</v>
      </c>
      <c r="F3410" s="7">
        <f t="shared" si="521"/>
        <v>65819.789999999994</v>
      </c>
      <c r="G3410" s="4">
        <f t="shared" si="522"/>
        <v>0.23228998158281364</v>
      </c>
      <c r="H3410" s="4">
        <f t="shared" si="523"/>
        <v>1.1639339774380917</v>
      </c>
      <c r="I3410" s="4">
        <f t="shared" si="524"/>
        <v>1.1779447635601497</v>
      </c>
      <c r="J3410">
        <f t="shared" si="525"/>
        <v>1.6525588714688937</v>
      </c>
      <c r="K3410">
        <f t="shared" si="526"/>
        <v>0.84170024449899994</v>
      </c>
      <c r="L3410">
        <f t="shared" si="527"/>
        <v>3.1492194860734872</v>
      </c>
      <c r="M3410">
        <f t="shared" si="528"/>
        <v>0.84170024449899994</v>
      </c>
      <c r="N3410">
        <f t="shared" si="529"/>
        <v>2</v>
      </c>
    </row>
    <row r="3411" spans="1:14" x14ac:dyDescent="0.2">
      <c r="A3411">
        <f t="shared" si="530"/>
        <v>3394</v>
      </c>
      <c r="B3411" t="s">
        <v>4673</v>
      </c>
      <c r="C3411" s="7" t="s">
        <v>10</v>
      </c>
      <c r="D3411" s="6">
        <v>59388</v>
      </c>
      <c r="E3411" s="6">
        <v>58084.78</v>
      </c>
      <c r="F3411" s="7">
        <f t="shared" ref="F3411:F3474" si="531">E3411-A3411</f>
        <v>54690.78</v>
      </c>
      <c r="G3411" s="4">
        <f t="shared" ref="G3411:G3474" si="532">STANDARDIZE(D3411,$D$14,$D$15)</f>
        <v>0.65581914312376333</v>
      </c>
      <c r="H3411" s="4">
        <f t="shared" ref="H3411:H3474" si="533">STANDARDIZE(E3411,$E$14,$E$15)</f>
        <v>0.67808888256094679</v>
      </c>
      <c r="I3411" s="4">
        <f t="shared" ref="I3411:I3474" si="534">STANDARDIZE(F3411,$F$14,$F$15)</f>
        <v>0.69449458244380713</v>
      </c>
      <c r="J3411">
        <f t="shared" ref="J3411:J3474" si="535">SUMXMY2($E$3:$G$3,G3411:I3411)</f>
        <v>0.50625472535320204</v>
      </c>
      <c r="K3411">
        <f t="shared" ref="K3411:K3474" si="536">SUMXMY2($E$4:$G$4,G3411:I3411)</f>
        <v>5.8665647544683758E-2</v>
      </c>
      <c r="L3411">
        <f t="shared" ref="L3411:L3474" si="537">SUMXMY2($E$5:$G$5,G3411:I3411)</f>
        <v>1.7016241030113277</v>
      </c>
      <c r="M3411">
        <f t="shared" ref="M3411:M3474" si="538">MIN(J3411:L3411)</f>
        <v>5.8665647544683758E-2</v>
      </c>
      <c r="N3411">
        <f t="shared" ref="N3411:N3474" si="539">MATCH(M3411,J3411:L3411,0)</f>
        <v>2</v>
      </c>
    </row>
    <row r="3412" spans="1:14" x14ac:dyDescent="0.2">
      <c r="A3412">
        <f t="shared" ref="A3412:A3475" si="540">A3411+1</f>
        <v>3395</v>
      </c>
      <c r="B3412" t="s">
        <v>4674</v>
      </c>
      <c r="C3412" s="7" t="s">
        <v>103</v>
      </c>
      <c r="D3412" s="6">
        <v>39853</v>
      </c>
      <c r="E3412" s="6">
        <v>38010.89</v>
      </c>
      <c r="F3412" s="7">
        <f t="shared" si="531"/>
        <v>34615.89</v>
      </c>
      <c r="G3412" s="4">
        <f t="shared" si="532"/>
        <v>-0.32111345466847335</v>
      </c>
      <c r="H3412" s="4">
        <f t="shared" si="533"/>
        <v>-0.19833026080820684</v>
      </c>
      <c r="I3412" s="4">
        <f t="shared" si="534"/>
        <v>-0.17756943820049609</v>
      </c>
      <c r="J3412">
        <f t="shared" si="535"/>
        <v>0.77170829753510684</v>
      </c>
      <c r="K3412">
        <f t="shared" si="536"/>
        <v>3.0858003872363526</v>
      </c>
      <c r="L3412">
        <f t="shared" si="537"/>
        <v>8.8579591879475686E-2</v>
      </c>
      <c r="M3412">
        <f t="shared" si="538"/>
        <v>8.8579591879475686E-2</v>
      </c>
      <c r="N3412">
        <f t="shared" si="539"/>
        <v>3</v>
      </c>
    </row>
    <row r="3413" spans="1:14" x14ac:dyDescent="0.2">
      <c r="A3413">
        <f t="shared" si="540"/>
        <v>3396</v>
      </c>
      <c r="B3413" t="s">
        <v>4675</v>
      </c>
      <c r="C3413" s="7" t="s">
        <v>103</v>
      </c>
      <c r="D3413" s="6">
        <v>39853</v>
      </c>
      <c r="E3413" s="6">
        <v>41443.11</v>
      </c>
      <c r="F3413" s="7">
        <f t="shared" si="531"/>
        <v>38047.11</v>
      </c>
      <c r="G3413" s="4">
        <f t="shared" si="532"/>
        <v>-0.32111345466847335</v>
      </c>
      <c r="H3413" s="4">
        <f t="shared" si="533"/>
        <v>-4.8480714344891679E-2</v>
      </c>
      <c r="I3413" s="4">
        <f t="shared" si="534"/>
        <v>-2.8515395617191911E-2</v>
      </c>
      <c r="J3413">
        <f t="shared" si="535"/>
        <v>0.54614684609313913</v>
      </c>
      <c r="K3413">
        <f t="shared" si="536"/>
        <v>2.5901948197713374</v>
      </c>
      <c r="L3413">
        <f t="shared" si="537"/>
        <v>5.6067297956947461E-2</v>
      </c>
      <c r="M3413">
        <f t="shared" si="538"/>
        <v>5.6067297956947461E-2</v>
      </c>
      <c r="N3413">
        <f t="shared" si="539"/>
        <v>3</v>
      </c>
    </row>
    <row r="3414" spans="1:14" x14ac:dyDescent="0.2">
      <c r="A3414">
        <f t="shared" si="540"/>
        <v>3397</v>
      </c>
      <c r="B3414" t="s">
        <v>4676</v>
      </c>
      <c r="C3414" s="7" t="s">
        <v>205</v>
      </c>
      <c r="D3414" s="6">
        <v>91395</v>
      </c>
      <c r="E3414" s="6">
        <v>98154.880000000005</v>
      </c>
      <c r="F3414" s="7">
        <f t="shared" si="531"/>
        <v>94757.88</v>
      </c>
      <c r="G3414" s="4">
        <f t="shared" si="532"/>
        <v>2.2564683193477779</v>
      </c>
      <c r="H3414" s="4">
        <f t="shared" si="533"/>
        <v>2.4275356871771088</v>
      </c>
      <c r="I3414" s="4">
        <f t="shared" si="534"/>
        <v>2.4350309600557076</v>
      </c>
      <c r="J3414">
        <f t="shared" si="535"/>
        <v>13.319626390859069</v>
      </c>
      <c r="K3414">
        <f t="shared" si="536"/>
        <v>7.7823489696050672</v>
      </c>
      <c r="L3414">
        <f t="shared" si="537"/>
        <v>17.996567167110431</v>
      </c>
      <c r="M3414">
        <f t="shared" si="538"/>
        <v>7.7823489696050672</v>
      </c>
      <c r="N3414">
        <f t="shared" si="539"/>
        <v>2</v>
      </c>
    </row>
    <row r="3415" spans="1:14" x14ac:dyDescent="0.2">
      <c r="A3415">
        <f t="shared" si="540"/>
        <v>3398</v>
      </c>
      <c r="B3415" t="s">
        <v>4677</v>
      </c>
      <c r="C3415" s="7" t="s">
        <v>144</v>
      </c>
      <c r="D3415" s="6">
        <v>31966</v>
      </c>
      <c r="E3415" s="6">
        <v>28087.86</v>
      </c>
      <c r="F3415" s="7">
        <f t="shared" si="531"/>
        <v>24689.86</v>
      </c>
      <c r="G3415" s="4">
        <f t="shared" si="532"/>
        <v>-0.71553717613186585</v>
      </c>
      <c r="H3415" s="4">
        <f t="shared" si="533"/>
        <v>-0.63156634271492307</v>
      </c>
      <c r="I3415" s="4">
        <f t="shared" si="534"/>
        <v>-0.60876152098829572</v>
      </c>
      <c r="J3415">
        <f t="shared" si="535"/>
        <v>2.5538643825502478</v>
      </c>
      <c r="K3415">
        <f t="shared" si="536"/>
        <v>6.1261464531991408</v>
      </c>
      <c r="L3415">
        <f t="shared" si="537"/>
        <v>1.0099144502364328</v>
      </c>
      <c r="M3415">
        <f t="shared" si="538"/>
        <v>1.0099144502364328</v>
      </c>
      <c r="N3415">
        <f t="shared" si="539"/>
        <v>3</v>
      </c>
    </row>
    <row r="3416" spans="1:14" x14ac:dyDescent="0.2">
      <c r="A3416">
        <f t="shared" si="540"/>
        <v>3399</v>
      </c>
      <c r="B3416" t="s">
        <v>4678</v>
      </c>
      <c r="C3416" s="7" t="s">
        <v>4679</v>
      </c>
      <c r="D3416" s="6">
        <v>66189</v>
      </c>
      <c r="E3416" s="6">
        <v>61097.52</v>
      </c>
      <c r="F3416" s="7">
        <f t="shared" si="531"/>
        <v>57698.52</v>
      </c>
      <c r="G3416" s="4">
        <f t="shared" si="532"/>
        <v>0.99593271351460044</v>
      </c>
      <c r="H3416" s="4">
        <f t="shared" si="533"/>
        <v>0.8096240762874235</v>
      </c>
      <c r="I3416" s="4">
        <f t="shared" si="534"/>
        <v>0.82515242602116645</v>
      </c>
      <c r="J3416">
        <f t="shared" si="535"/>
        <v>1.1357482163992187</v>
      </c>
      <c r="K3416">
        <f t="shared" si="536"/>
        <v>3.9768646927150417E-2</v>
      </c>
      <c r="L3416">
        <f t="shared" si="537"/>
        <v>2.7612270391563833</v>
      </c>
      <c r="M3416">
        <f t="shared" si="538"/>
        <v>3.9768646927150417E-2</v>
      </c>
      <c r="N3416">
        <f t="shared" si="539"/>
        <v>2</v>
      </c>
    </row>
    <row r="3417" spans="1:14" x14ac:dyDescent="0.2">
      <c r="A3417">
        <f t="shared" si="540"/>
        <v>3400</v>
      </c>
      <c r="B3417" t="s">
        <v>4680</v>
      </c>
      <c r="C3417" s="7" t="s">
        <v>103</v>
      </c>
      <c r="D3417" s="6">
        <v>33476</v>
      </c>
      <c r="E3417" s="6">
        <v>3862.61</v>
      </c>
      <c r="F3417" s="7">
        <f t="shared" si="531"/>
        <v>462.61000000000013</v>
      </c>
      <c r="G3417" s="4">
        <f t="shared" si="532"/>
        <v>-0.6400230618412962</v>
      </c>
      <c r="H3417" s="4">
        <f t="shared" si="533"/>
        <v>-1.6892324379711783</v>
      </c>
      <c r="I3417" s="4">
        <f t="shared" si="534"/>
        <v>-1.6612062937444452</v>
      </c>
      <c r="J3417">
        <f t="shared" si="535"/>
        <v>8.3678446829592303</v>
      </c>
      <c r="K3417">
        <f t="shared" si="536"/>
        <v>13.755137177343578</v>
      </c>
      <c r="L3417">
        <f t="shared" si="537"/>
        <v>5.5188749562362389</v>
      </c>
      <c r="M3417">
        <f t="shared" si="538"/>
        <v>5.5188749562362389</v>
      </c>
      <c r="N3417">
        <f t="shared" si="539"/>
        <v>3</v>
      </c>
    </row>
    <row r="3418" spans="1:14" x14ac:dyDescent="0.2">
      <c r="A3418">
        <f t="shared" si="540"/>
        <v>3401</v>
      </c>
      <c r="B3418" t="s">
        <v>4681</v>
      </c>
      <c r="C3418" s="7" t="s">
        <v>97</v>
      </c>
      <c r="D3418" s="6">
        <v>57469</v>
      </c>
      <c r="E3418" s="6">
        <v>58731.3</v>
      </c>
      <c r="F3418" s="7">
        <f t="shared" si="531"/>
        <v>55330.3</v>
      </c>
      <c r="G3418" s="4">
        <f t="shared" si="532"/>
        <v>0.55985120582336401</v>
      </c>
      <c r="H3418" s="4">
        <f t="shared" si="533"/>
        <v>0.70631572372481832</v>
      </c>
      <c r="I3418" s="4">
        <f t="shared" si="534"/>
        <v>0.72227567526585734</v>
      </c>
      <c r="J3418">
        <f t="shared" si="535"/>
        <v>0.49155439917408611</v>
      </c>
      <c r="K3418">
        <f t="shared" si="536"/>
        <v>0.10947883246868206</v>
      </c>
      <c r="L3418">
        <f t="shared" si="537"/>
        <v>1.6494322675545638</v>
      </c>
      <c r="M3418">
        <f t="shared" si="538"/>
        <v>0.10947883246868206</v>
      </c>
      <c r="N3418">
        <f t="shared" si="539"/>
        <v>2</v>
      </c>
    </row>
    <row r="3419" spans="1:14" x14ac:dyDescent="0.2">
      <c r="A3419">
        <f t="shared" si="540"/>
        <v>3402</v>
      </c>
      <c r="B3419" t="s">
        <v>4682</v>
      </c>
      <c r="C3419" s="7" t="s">
        <v>297</v>
      </c>
      <c r="D3419" s="6">
        <v>93980</v>
      </c>
      <c r="E3419" s="6">
        <v>81082.789999999994</v>
      </c>
      <c r="F3419" s="7">
        <f t="shared" si="531"/>
        <v>77680.789999999994</v>
      </c>
      <c r="G3419" s="4">
        <f t="shared" si="532"/>
        <v>2.3857424818915676</v>
      </c>
      <c r="H3419" s="4">
        <f t="shared" si="533"/>
        <v>1.6821741008915856</v>
      </c>
      <c r="I3419" s="4">
        <f t="shared" si="534"/>
        <v>1.6931929840416606</v>
      </c>
      <c r="J3419">
        <f t="shared" si="535"/>
        <v>8.5080489333353402</v>
      </c>
      <c r="K3419">
        <f t="shared" si="536"/>
        <v>4.1579676792128728</v>
      </c>
      <c r="L3419">
        <f t="shared" si="537"/>
        <v>12.323497736924683</v>
      </c>
      <c r="M3419">
        <f t="shared" si="538"/>
        <v>4.1579676792128728</v>
      </c>
      <c r="N3419">
        <f t="shared" si="539"/>
        <v>2</v>
      </c>
    </row>
    <row r="3420" spans="1:14" x14ac:dyDescent="0.2">
      <c r="A3420">
        <f t="shared" si="540"/>
        <v>3403</v>
      </c>
      <c r="B3420" t="s">
        <v>4683</v>
      </c>
      <c r="C3420" s="7" t="s">
        <v>614</v>
      </c>
      <c r="D3420" s="6">
        <v>85800</v>
      </c>
      <c r="E3420" s="6">
        <v>77220.62</v>
      </c>
      <c r="F3420" s="7">
        <f t="shared" si="531"/>
        <v>73817.62</v>
      </c>
      <c r="G3420" s="4">
        <f t="shared" si="532"/>
        <v>1.9766660216949719</v>
      </c>
      <c r="H3420" s="4">
        <f t="shared" si="533"/>
        <v>1.5135530850871728</v>
      </c>
      <c r="I3420" s="4">
        <f t="shared" si="534"/>
        <v>1.5253748010960777</v>
      </c>
      <c r="J3420">
        <f t="shared" si="535"/>
        <v>6.0484016778146845</v>
      </c>
      <c r="K3420">
        <f t="shared" si="536"/>
        <v>2.4972282562820833</v>
      </c>
      <c r="L3420">
        <f t="shared" si="537"/>
        <v>9.3328385557349094</v>
      </c>
      <c r="M3420">
        <f t="shared" si="538"/>
        <v>2.4972282562820833</v>
      </c>
      <c r="N3420">
        <f t="shared" si="539"/>
        <v>2</v>
      </c>
    </row>
    <row r="3421" spans="1:14" x14ac:dyDescent="0.2">
      <c r="A3421">
        <f t="shared" si="540"/>
        <v>3404</v>
      </c>
      <c r="B3421" t="s">
        <v>4684</v>
      </c>
      <c r="C3421" s="7" t="s">
        <v>391</v>
      </c>
      <c r="D3421" s="6">
        <v>36196</v>
      </c>
      <c r="E3421" s="6">
        <v>32715.98</v>
      </c>
      <c r="F3421" s="7">
        <f t="shared" si="531"/>
        <v>29311.98</v>
      </c>
      <c r="G3421" s="4">
        <f t="shared" si="532"/>
        <v>-0.50399763742384629</v>
      </c>
      <c r="H3421" s="4">
        <f t="shared" si="533"/>
        <v>-0.42950421296280994</v>
      </c>
      <c r="I3421" s="4">
        <f t="shared" si="534"/>
        <v>-0.40797414177473862</v>
      </c>
      <c r="J3421">
        <f t="shared" si="535"/>
        <v>1.5476239251064103</v>
      </c>
      <c r="K3421">
        <f t="shared" si="536"/>
        <v>4.5000046301692507</v>
      </c>
      <c r="L3421">
        <f t="shared" si="537"/>
        <v>0.42602573422758522</v>
      </c>
      <c r="M3421">
        <f t="shared" si="538"/>
        <v>0.42602573422758522</v>
      </c>
      <c r="N3421">
        <f t="shared" si="539"/>
        <v>3</v>
      </c>
    </row>
    <row r="3422" spans="1:14" x14ac:dyDescent="0.2">
      <c r="A3422">
        <f t="shared" si="540"/>
        <v>3405</v>
      </c>
      <c r="B3422" t="s">
        <v>4685</v>
      </c>
      <c r="C3422" s="7" t="s">
        <v>103</v>
      </c>
      <c r="D3422" s="6">
        <v>52192</v>
      </c>
      <c r="E3422" s="6">
        <v>52364.86</v>
      </c>
      <c r="F3422" s="7">
        <f t="shared" si="531"/>
        <v>48959.86</v>
      </c>
      <c r="G3422" s="4">
        <f t="shared" si="532"/>
        <v>0.29595188058406868</v>
      </c>
      <c r="H3422" s="4">
        <f t="shared" si="533"/>
        <v>0.42835913976868839</v>
      </c>
      <c r="I3422" s="4">
        <f t="shared" si="534"/>
        <v>0.44554033476469912</v>
      </c>
      <c r="J3422">
        <f t="shared" si="535"/>
        <v>6.6057966749181851E-2</v>
      </c>
      <c r="K3422">
        <f t="shared" si="536"/>
        <v>0.50441664011641552</v>
      </c>
      <c r="L3422">
        <f t="shared" si="537"/>
        <v>0.66325226340830523</v>
      </c>
      <c r="M3422">
        <f t="shared" si="538"/>
        <v>6.6057966749181851E-2</v>
      </c>
      <c r="N3422">
        <f t="shared" si="539"/>
        <v>1</v>
      </c>
    </row>
    <row r="3423" spans="1:14" x14ac:dyDescent="0.2">
      <c r="A3423">
        <f t="shared" si="540"/>
        <v>3406</v>
      </c>
      <c r="B3423" t="s">
        <v>4686</v>
      </c>
      <c r="C3423" s="7" t="s">
        <v>280</v>
      </c>
      <c r="D3423" s="6">
        <v>59100</v>
      </c>
      <c r="E3423" s="6">
        <v>51107.37</v>
      </c>
      <c r="F3423" s="7">
        <f t="shared" si="531"/>
        <v>47701.37</v>
      </c>
      <c r="G3423" s="4">
        <f t="shared" si="532"/>
        <v>0.6414164511266216</v>
      </c>
      <c r="H3423" s="4">
        <f t="shared" si="533"/>
        <v>0.37345755823191229</v>
      </c>
      <c r="I3423" s="4">
        <f t="shared" si="534"/>
        <v>0.39087085217522305</v>
      </c>
      <c r="J3423">
        <f t="shared" si="535"/>
        <v>0.16697267590739728</v>
      </c>
      <c r="K3423">
        <f t="shared" si="536"/>
        <v>0.28633652896480433</v>
      </c>
      <c r="L3423">
        <f t="shared" si="537"/>
        <v>0.95830236833529381</v>
      </c>
      <c r="M3423">
        <f t="shared" si="538"/>
        <v>0.16697267590739728</v>
      </c>
      <c r="N3423">
        <f t="shared" si="539"/>
        <v>1</v>
      </c>
    </row>
    <row r="3424" spans="1:14" x14ac:dyDescent="0.2">
      <c r="A3424">
        <f t="shared" si="540"/>
        <v>3407</v>
      </c>
      <c r="B3424" t="s">
        <v>4687</v>
      </c>
      <c r="C3424" s="7" t="s">
        <v>10</v>
      </c>
      <c r="D3424" s="6">
        <v>64525</v>
      </c>
      <c r="E3424" s="6">
        <v>67292.820000000007</v>
      </c>
      <c r="F3424" s="7">
        <f t="shared" si="531"/>
        <v>63885.820000000007</v>
      </c>
      <c r="G3424" s="4">
        <f t="shared" si="532"/>
        <v>0.91271715975333689</v>
      </c>
      <c r="H3424" s="4">
        <f t="shared" si="533"/>
        <v>1.0801087466186312</v>
      </c>
      <c r="I3424" s="4">
        <f t="shared" si="534"/>
        <v>1.0939320664043768</v>
      </c>
      <c r="J3424">
        <f t="shared" si="535"/>
        <v>1.7651253720970037</v>
      </c>
      <c r="K3424">
        <f t="shared" si="536"/>
        <v>0.28263246098276829</v>
      </c>
      <c r="L3424">
        <f t="shared" si="537"/>
        <v>3.6750131184503907</v>
      </c>
      <c r="M3424">
        <f t="shared" si="538"/>
        <v>0.28263246098276829</v>
      </c>
      <c r="N3424">
        <f t="shared" si="539"/>
        <v>2</v>
      </c>
    </row>
    <row r="3425" spans="1:14" x14ac:dyDescent="0.2">
      <c r="A3425">
        <f t="shared" si="540"/>
        <v>3408</v>
      </c>
      <c r="B3425" t="s">
        <v>4688</v>
      </c>
      <c r="C3425" s="7" t="s">
        <v>504</v>
      </c>
      <c r="D3425" s="6">
        <v>37021</v>
      </c>
      <c r="E3425" s="6">
        <v>8543.2800000000007</v>
      </c>
      <c r="F3425" s="7">
        <f t="shared" si="531"/>
        <v>5135.2800000000007</v>
      </c>
      <c r="G3425" s="4">
        <f t="shared" si="532"/>
        <v>-0.46273992597370062</v>
      </c>
      <c r="H3425" s="4">
        <f t="shared" si="533"/>
        <v>-1.4848759932664553</v>
      </c>
      <c r="I3425" s="4">
        <f t="shared" si="534"/>
        <v>-1.4582229953381269</v>
      </c>
      <c r="J3425">
        <f t="shared" si="535"/>
        <v>6.5773743051592657</v>
      </c>
      <c r="K3425">
        <f t="shared" si="536"/>
        <v>11.382156367081031</v>
      </c>
      <c r="L3425">
        <f t="shared" si="537"/>
        <v>4.1273660156330791</v>
      </c>
      <c r="M3425">
        <f t="shared" si="538"/>
        <v>4.1273660156330791</v>
      </c>
      <c r="N3425">
        <f t="shared" si="539"/>
        <v>3</v>
      </c>
    </row>
    <row r="3426" spans="1:14" x14ac:dyDescent="0.2">
      <c r="A3426">
        <f t="shared" si="540"/>
        <v>3409</v>
      </c>
      <c r="B3426" t="s">
        <v>4689</v>
      </c>
      <c r="C3426" s="7" t="s">
        <v>65</v>
      </c>
      <c r="D3426" s="6">
        <v>34037</v>
      </c>
      <c r="E3426" s="6">
        <v>29455.38</v>
      </c>
      <c r="F3426" s="7">
        <f t="shared" si="531"/>
        <v>26046.38</v>
      </c>
      <c r="G3426" s="4">
        <f t="shared" si="532"/>
        <v>-0.61196781805519718</v>
      </c>
      <c r="H3426" s="4">
        <f t="shared" si="533"/>
        <v>-0.57186088916605016</v>
      </c>
      <c r="I3426" s="4">
        <f t="shared" si="534"/>
        <v>-0.54983356246476656</v>
      </c>
      <c r="J3426">
        <f t="shared" si="535"/>
        <v>2.1563822785998399</v>
      </c>
      <c r="K3426">
        <f t="shared" si="536"/>
        <v>5.4961733840575766</v>
      </c>
      <c r="L3426">
        <f t="shared" si="537"/>
        <v>0.76836160280693155</v>
      </c>
      <c r="M3426">
        <f t="shared" si="538"/>
        <v>0.76836160280693155</v>
      </c>
      <c r="N3426">
        <f t="shared" si="539"/>
        <v>3</v>
      </c>
    </row>
    <row r="3427" spans="1:14" x14ac:dyDescent="0.2">
      <c r="A3427">
        <f t="shared" si="540"/>
        <v>3410</v>
      </c>
      <c r="B3427" t="s">
        <v>4691</v>
      </c>
      <c r="C3427" s="7" t="s">
        <v>221</v>
      </c>
      <c r="D3427" s="6">
        <v>16744</v>
      </c>
      <c r="E3427" s="6">
        <v>6601.01</v>
      </c>
      <c r="F3427" s="7">
        <f t="shared" si="531"/>
        <v>3191.01</v>
      </c>
      <c r="G3427" s="4">
        <f t="shared" si="532"/>
        <v>-1.4767794593974624</v>
      </c>
      <c r="H3427" s="4">
        <f t="shared" si="533"/>
        <v>-1.5696748344273663</v>
      </c>
      <c r="I3427" s="4">
        <f t="shared" si="534"/>
        <v>-1.5426831300346606</v>
      </c>
      <c r="J3427">
        <f t="shared" si="535"/>
        <v>9.7067677206292018</v>
      </c>
      <c r="K3427">
        <f t="shared" si="536"/>
        <v>15.8913794487367</v>
      </c>
      <c r="L3427">
        <f t="shared" si="537"/>
        <v>6.369805550834517</v>
      </c>
      <c r="M3427">
        <f t="shared" si="538"/>
        <v>6.369805550834517</v>
      </c>
      <c r="N3427">
        <f t="shared" si="539"/>
        <v>3</v>
      </c>
    </row>
    <row r="3428" spans="1:14" x14ac:dyDescent="0.2">
      <c r="A3428">
        <f t="shared" si="540"/>
        <v>3411</v>
      </c>
      <c r="B3428" t="s">
        <v>4692</v>
      </c>
      <c r="C3428" s="7" t="s">
        <v>208</v>
      </c>
      <c r="D3428" s="6">
        <v>60234</v>
      </c>
      <c r="E3428" s="6">
        <v>69501.679999999993</v>
      </c>
      <c r="F3428" s="7">
        <f t="shared" si="531"/>
        <v>66090.679999999993</v>
      </c>
      <c r="G3428" s="4">
        <f t="shared" si="532"/>
        <v>0.6981270508653673</v>
      </c>
      <c r="H3428" s="4">
        <f t="shared" si="533"/>
        <v>1.1765468156238104</v>
      </c>
      <c r="I3428" s="4">
        <f t="shared" si="534"/>
        <v>1.1897123708821491</v>
      </c>
      <c r="J3428">
        <f t="shared" si="535"/>
        <v>1.8729801471763061</v>
      </c>
      <c r="K3428">
        <f t="shared" si="536"/>
        <v>0.47646579559900226</v>
      </c>
      <c r="L3428">
        <f t="shared" si="537"/>
        <v>3.7424209795791881</v>
      </c>
      <c r="M3428">
        <f t="shared" si="538"/>
        <v>0.47646579559900226</v>
      </c>
      <c r="N3428">
        <f t="shared" si="539"/>
        <v>2</v>
      </c>
    </row>
    <row r="3429" spans="1:14" x14ac:dyDescent="0.2">
      <c r="A3429">
        <f t="shared" si="540"/>
        <v>3412</v>
      </c>
      <c r="B3429" t="s">
        <v>4693</v>
      </c>
      <c r="C3429" s="7" t="s">
        <v>307</v>
      </c>
      <c r="D3429" s="6">
        <v>31119</v>
      </c>
      <c r="E3429" s="6">
        <v>26580.66</v>
      </c>
      <c r="F3429" s="7">
        <f t="shared" si="531"/>
        <v>23168.66</v>
      </c>
      <c r="G3429" s="4">
        <f t="shared" si="532"/>
        <v>-0.75789509322068205</v>
      </c>
      <c r="H3429" s="4">
        <f t="shared" si="533"/>
        <v>-0.69737017709311233</v>
      </c>
      <c r="I3429" s="4">
        <f t="shared" si="534"/>
        <v>-0.67484326729943944</v>
      </c>
      <c r="J3429">
        <f t="shared" si="535"/>
        <v>2.8817038283369145</v>
      </c>
      <c r="K3429">
        <f t="shared" si="536"/>
        <v>6.6243870968708425</v>
      </c>
      <c r="L3429">
        <f t="shared" si="537"/>
        <v>1.2199394716838521</v>
      </c>
      <c r="M3429">
        <f t="shared" si="538"/>
        <v>1.2199394716838521</v>
      </c>
      <c r="N3429">
        <f t="shared" si="539"/>
        <v>3</v>
      </c>
    </row>
    <row r="3430" spans="1:14" x14ac:dyDescent="0.2">
      <c r="A3430">
        <f t="shared" si="540"/>
        <v>3413</v>
      </c>
      <c r="B3430" t="s">
        <v>4694</v>
      </c>
      <c r="C3430" s="7" t="s">
        <v>1243</v>
      </c>
      <c r="D3430" s="6">
        <v>18720</v>
      </c>
      <c r="E3430" s="6">
        <v>10012.5</v>
      </c>
      <c r="F3430" s="7">
        <f t="shared" si="531"/>
        <v>6599.5</v>
      </c>
      <c r="G3430" s="4">
        <f t="shared" si="532"/>
        <v>-1.3779609893059619</v>
      </c>
      <c r="H3430" s="4">
        <f t="shared" si="533"/>
        <v>-1.4207303526446908</v>
      </c>
      <c r="I3430" s="4">
        <f t="shared" si="534"/>
        <v>-1.3946164908786851</v>
      </c>
      <c r="J3430">
        <f t="shared" si="535"/>
        <v>8.332851325303368</v>
      </c>
      <c r="K3430">
        <f t="shared" si="536"/>
        <v>14.12956554664774</v>
      </c>
      <c r="L3430">
        <f t="shared" si="537"/>
        <v>5.2634730441098432</v>
      </c>
      <c r="M3430">
        <f t="shared" si="538"/>
        <v>5.2634730441098432</v>
      </c>
      <c r="N3430">
        <f t="shared" si="539"/>
        <v>3</v>
      </c>
    </row>
    <row r="3431" spans="1:14" x14ac:dyDescent="0.2">
      <c r="A3431">
        <f t="shared" si="540"/>
        <v>3414</v>
      </c>
      <c r="B3431" t="s">
        <v>4695</v>
      </c>
      <c r="C3431" s="7" t="s">
        <v>4696</v>
      </c>
      <c r="D3431" s="6">
        <v>36886</v>
      </c>
      <c r="E3431" s="6">
        <v>33481.39</v>
      </c>
      <c r="F3431" s="7">
        <f t="shared" si="531"/>
        <v>30067.39</v>
      </c>
      <c r="G3431" s="4">
        <f t="shared" si="532"/>
        <v>-0.46949118784736082</v>
      </c>
      <c r="H3431" s="4">
        <f t="shared" si="533"/>
        <v>-0.3960866752296559</v>
      </c>
      <c r="I3431" s="4">
        <f t="shared" si="534"/>
        <v>-0.37515872501106456</v>
      </c>
      <c r="J3431">
        <f t="shared" si="535"/>
        <v>1.4067368877360376</v>
      </c>
      <c r="K3431">
        <f t="shared" si="536"/>
        <v>4.2575288179031698</v>
      </c>
      <c r="L3431">
        <f t="shared" si="537"/>
        <v>0.35427303895166184</v>
      </c>
      <c r="M3431">
        <f t="shared" si="538"/>
        <v>0.35427303895166184</v>
      </c>
      <c r="N3431">
        <f t="shared" si="539"/>
        <v>3</v>
      </c>
    </row>
    <row r="3432" spans="1:14" x14ac:dyDescent="0.2">
      <c r="A3432">
        <f t="shared" si="540"/>
        <v>3415</v>
      </c>
      <c r="B3432" t="s">
        <v>4697</v>
      </c>
      <c r="C3432" s="7" t="s">
        <v>30</v>
      </c>
      <c r="D3432" s="6">
        <v>15080</v>
      </c>
      <c r="E3432" s="7">
        <v>427.75</v>
      </c>
      <c r="F3432" s="7">
        <f t="shared" si="531"/>
        <v>-2987.25</v>
      </c>
      <c r="G3432" s="4">
        <f t="shared" si="532"/>
        <v>-1.5599950131587257</v>
      </c>
      <c r="H3432" s="4">
        <f t="shared" si="533"/>
        <v>-1.8391972459278312</v>
      </c>
      <c r="I3432" s="4">
        <f t="shared" si="534"/>
        <v>-1.8110700679549119</v>
      </c>
      <c r="J3432">
        <f t="shared" si="535"/>
        <v>12.108485686933273</v>
      </c>
      <c r="K3432">
        <f t="shared" si="536"/>
        <v>18.87975539544821</v>
      </c>
      <c r="L3432">
        <f t="shared" si="537"/>
        <v>8.3602252292534178</v>
      </c>
      <c r="M3432">
        <f t="shared" si="538"/>
        <v>8.3602252292534178</v>
      </c>
      <c r="N3432">
        <f t="shared" si="539"/>
        <v>3</v>
      </c>
    </row>
    <row r="3433" spans="1:14" x14ac:dyDescent="0.2">
      <c r="A3433">
        <f t="shared" si="540"/>
        <v>3416</v>
      </c>
      <c r="B3433" t="s">
        <v>4698</v>
      </c>
      <c r="C3433" s="7" t="s">
        <v>30</v>
      </c>
      <c r="D3433" s="6">
        <v>16224</v>
      </c>
      <c r="E3433" s="6">
        <v>6604.2</v>
      </c>
      <c r="F3433" s="7">
        <f t="shared" si="531"/>
        <v>3188.2</v>
      </c>
      <c r="G3433" s="4">
        <f t="shared" si="532"/>
        <v>-1.5027843199478572</v>
      </c>
      <c r="H3433" s="4">
        <f t="shared" si="533"/>
        <v>-1.5695355601229171</v>
      </c>
      <c r="I3433" s="4">
        <f t="shared" si="534"/>
        <v>-1.5428051979462662</v>
      </c>
      <c r="J3433">
        <f t="shared" si="535"/>
        <v>9.7985949520065567</v>
      </c>
      <c r="K3433">
        <f t="shared" si="536"/>
        <v>16.014654831859083</v>
      </c>
      <c r="L3433">
        <f t="shared" si="537"/>
        <v>6.4416385773529647</v>
      </c>
      <c r="M3433">
        <f t="shared" si="538"/>
        <v>6.4416385773529647</v>
      </c>
      <c r="N3433">
        <f t="shared" si="539"/>
        <v>3</v>
      </c>
    </row>
    <row r="3434" spans="1:14" x14ac:dyDescent="0.2">
      <c r="A3434">
        <f t="shared" si="540"/>
        <v>3417</v>
      </c>
      <c r="B3434" t="s">
        <v>4699</v>
      </c>
      <c r="C3434" s="7" t="s">
        <v>15</v>
      </c>
      <c r="D3434" s="6">
        <v>42477</v>
      </c>
      <c r="E3434" s="6">
        <v>47048.53</v>
      </c>
      <c r="F3434" s="7">
        <f t="shared" si="531"/>
        <v>43631.53</v>
      </c>
      <c r="G3434" s="4">
        <f t="shared" si="532"/>
        <v>-0.18988892758340406</v>
      </c>
      <c r="H3434" s="4">
        <f t="shared" si="533"/>
        <v>0.19624999777041433</v>
      </c>
      <c r="I3434" s="4">
        <f t="shared" si="534"/>
        <v>0.21407481325401279</v>
      </c>
      <c r="J3434">
        <f t="shared" si="535"/>
        <v>0.2304421993021763</v>
      </c>
      <c r="K3434">
        <f t="shared" si="536"/>
        <v>1.675447789142354</v>
      </c>
      <c r="L3434">
        <f t="shared" si="537"/>
        <v>0.15552570330298848</v>
      </c>
      <c r="M3434">
        <f t="shared" si="538"/>
        <v>0.15552570330298848</v>
      </c>
      <c r="N3434">
        <f t="shared" si="539"/>
        <v>3</v>
      </c>
    </row>
    <row r="3435" spans="1:14" x14ac:dyDescent="0.2">
      <c r="A3435">
        <f t="shared" si="540"/>
        <v>3418</v>
      </c>
      <c r="B3435" t="s">
        <v>4700</v>
      </c>
      <c r="C3435" s="7" t="s">
        <v>1432</v>
      </c>
      <c r="D3435" s="6">
        <v>37677</v>
      </c>
      <c r="E3435" s="6">
        <v>33611.9</v>
      </c>
      <c r="F3435" s="7">
        <f t="shared" si="531"/>
        <v>30193.9</v>
      </c>
      <c r="G3435" s="4">
        <f t="shared" si="532"/>
        <v>-0.42993379420243327</v>
      </c>
      <c r="H3435" s="4">
        <f t="shared" si="533"/>
        <v>-0.39038865345106138</v>
      </c>
      <c r="I3435" s="4">
        <f t="shared" si="534"/>
        <v>-0.36966306255653991</v>
      </c>
      <c r="J3435">
        <f t="shared" si="535"/>
        <v>1.3348184420474114</v>
      </c>
      <c r="K3435">
        <f t="shared" si="536"/>
        <v>4.1276357514817752</v>
      </c>
      <c r="L3435">
        <f t="shared" si="537"/>
        <v>0.3198763972527533</v>
      </c>
      <c r="M3435">
        <f t="shared" si="538"/>
        <v>0.3198763972527533</v>
      </c>
      <c r="N3435">
        <f t="shared" si="539"/>
        <v>3</v>
      </c>
    </row>
    <row r="3436" spans="1:14" x14ac:dyDescent="0.2">
      <c r="A3436">
        <f t="shared" si="540"/>
        <v>3419</v>
      </c>
      <c r="B3436" t="s">
        <v>4701</v>
      </c>
      <c r="C3436" s="7" t="s">
        <v>297</v>
      </c>
      <c r="D3436" s="6">
        <v>83434.05</v>
      </c>
      <c r="E3436" s="6">
        <v>70890.28</v>
      </c>
      <c r="F3436" s="7">
        <f t="shared" si="531"/>
        <v>67471.28</v>
      </c>
      <c r="G3436" s="4">
        <f t="shared" si="532"/>
        <v>1.858346406658036</v>
      </c>
      <c r="H3436" s="4">
        <f t="shared" si="533"/>
        <v>1.2371726147331217</v>
      </c>
      <c r="I3436" s="4">
        <f t="shared" si="534"/>
        <v>1.2496863775592233</v>
      </c>
      <c r="J3436">
        <f t="shared" si="535"/>
        <v>4.4264370106421413</v>
      </c>
      <c r="K3436">
        <f t="shared" si="536"/>
        <v>1.5171868299933493</v>
      </c>
      <c r="L3436">
        <f t="shared" si="537"/>
        <v>7.263394015011869</v>
      </c>
      <c r="M3436">
        <f t="shared" si="538"/>
        <v>1.5171868299933493</v>
      </c>
      <c r="N3436">
        <f t="shared" si="539"/>
        <v>2</v>
      </c>
    </row>
    <row r="3437" spans="1:14" x14ac:dyDescent="0.2">
      <c r="A3437">
        <f t="shared" si="540"/>
        <v>3420</v>
      </c>
      <c r="B3437" t="s">
        <v>4702</v>
      </c>
      <c r="C3437" s="7" t="s">
        <v>4703</v>
      </c>
      <c r="D3437" s="6">
        <v>36127</v>
      </c>
      <c r="E3437" s="6">
        <v>33588.800000000003</v>
      </c>
      <c r="F3437" s="7">
        <f t="shared" si="531"/>
        <v>30168.800000000003</v>
      </c>
      <c r="G3437" s="4">
        <f t="shared" si="532"/>
        <v>-0.50744828238149486</v>
      </c>
      <c r="H3437" s="4">
        <f t="shared" si="533"/>
        <v>-0.39139719151776525</v>
      </c>
      <c r="I3437" s="4">
        <f t="shared" si="534"/>
        <v>-0.37075342005878131</v>
      </c>
      <c r="J3437">
        <f t="shared" si="535"/>
        <v>1.4530597274752628</v>
      </c>
      <c r="K3437">
        <f t="shared" si="536"/>
        <v>4.3415599994930485</v>
      </c>
      <c r="L3437">
        <f t="shared" si="537"/>
        <v>0.37729933075188299</v>
      </c>
      <c r="M3437">
        <f t="shared" si="538"/>
        <v>0.37729933075188299</v>
      </c>
      <c r="N3437">
        <f t="shared" si="539"/>
        <v>3</v>
      </c>
    </row>
    <row r="3438" spans="1:14" x14ac:dyDescent="0.2">
      <c r="A3438">
        <f t="shared" si="540"/>
        <v>3421</v>
      </c>
      <c r="B3438" t="s">
        <v>4704</v>
      </c>
      <c r="C3438" s="7" t="s">
        <v>10</v>
      </c>
      <c r="D3438" s="6">
        <v>59958</v>
      </c>
      <c r="E3438" s="6">
        <v>67548.81</v>
      </c>
      <c r="F3438" s="7">
        <f t="shared" si="531"/>
        <v>64127.81</v>
      </c>
      <c r="G3438" s="4">
        <f t="shared" si="532"/>
        <v>0.68432447103477312</v>
      </c>
      <c r="H3438" s="4">
        <f t="shared" si="533"/>
        <v>1.0912851821032861</v>
      </c>
      <c r="I3438" s="4">
        <f t="shared" si="534"/>
        <v>1.1044442421799705</v>
      </c>
      <c r="J3438">
        <f t="shared" si="535"/>
        <v>1.5626738667291027</v>
      </c>
      <c r="K3438">
        <f t="shared" si="536"/>
        <v>0.33692407704628147</v>
      </c>
      <c r="L3438">
        <f t="shared" si="537"/>
        <v>3.3112801771638893</v>
      </c>
      <c r="M3438">
        <f t="shared" si="538"/>
        <v>0.33692407704628147</v>
      </c>
      <c r="N3438">
        <f t="shared" si="539"/>
        <v>2</v>
      </c>
    </row>
    <row r="3439" spans="1:14" x14ac:dyDescent="0.2">
      <c r="A3439">
        <f t="shared" si="540"/>
        <v>3422</v>
      </c>
      <c r="B3439" t="s">
        <v>4705</v>
      </c>
      <c r="C3439" s="7" t="s">
        <v>103</v>
      </c>
      <c r="D3439" s="6">
        <v>33476</v>
      </c>
      <c r="E3439" s="6">
        <v>10552.43</v>
      </c>
      <c r="F3439" s="7">
        <f t="shared" si="531"/>
        <v>7130.43</v>
      </c>
      <c r="G3439" s="4">
        <f t="shared" si="532"/>
        <v>-0.6400230618412962</v>
      </c>
      <c r="H3439" s="4">
        <f t="shared" si="533"/>
        <v>-1.3971571942743248</v>
      </c>
      <c r="I3439" s="4">
        <f t="shared" si="534"/>
        <v>-1.3715526060713124</v>
      </c>
      <c r="J3439">
        <f t="shared" si="535"/>
        <v>6.2808207296950389</v>
      </c>
      <c r="K3439">
        <f t="shared" si="536"/>
        <v>11.142549984252074</v>
      </c>
      <c r="L3439">
        <f t="shared" si="537"/>
        <v>3.8073522743064152</v>
      </c>
      <c r="M3439">
        <f t="shared" si="538"/>
        <v>3.8073522743064152</v>
      </c>
      <c r="N3439">
        <f t="shared" si="539"/>
        <v>3</v>
      </c>
    </row>
    <row r="3440" spans="1:14" x14ac:dyDescent="0.2">
      <c r="A3440">
        <f t="shared" si="540"/>
        <v>3423</v>
      </c>
      <c r="B3440" t="s">
        <v>4706</v>
      </c>
      <c r="C3440" s="7" t="s">
        <v>103</v>
      </c>
      <c r="D3440" s="6">
        <v>33476</v>
      </c>
      <c r="E3440" s="6">
        <v>10552.43</v>
      </c>
      <c r="F3440" s="7">
        <f t="shared" si="531"/>
        <v>7129.43</v>
      </c>
      <c r="G3440" s="4">
        <f t="shared" si="532"/>
        <v>-0.6400230618412962</v>
      </c>
      <c r="H3440" s="4">
        <f t="shared" si="533"/>
        <v>-1.3971571942743248</v>
      </c>
      <c r="I3440" s="4">
        <f t="shared" si="534"/>
        <v>-1.3715960466092503</v>
      </c>
      <c r="J3440">
        <f t="shared" si="535"/>
        <v>6.2809683621416319</v>
      </c>
      <c r="K3440">
        <f t="shared" si="536"/>
        <v>11.142736819018801</v>
      </c>
      <c r="L3440">
        <f t="shared" si="537"/>
        <v>3.8074612380614541</v>
      </c>
      <c r="M3440">
        <f t="shared" si="538"/>
        <v>3.8074612380614541</v>
      </c>
      <c r="N3440">
        <f t="shared" si="539"/>
        <v>3</v>
      </c>
    </row>
    <row r="3441" spans="1:14" x14ac:dyDescent="0.2">
      <c r="A3441">
        <f t="shared" si="540"/>
        <v>3424</v>
      </c>
      <c r="B3441" t="s">
        <v>4707</v>
      </c>
      <c r="C3441" s="7" t="s">
        <v>948</v>
      </c>
      <c r="D3441" s="6">
        <v>23395</v>
      </c>
      <c r="E3441" s="6">
        <v>17832.62</v>
      </c>
      <c r="F3441" s="7">
        <f t="shared" si="531"/>
        <v>14408.619999999999</v>
      </c>
      <c r="G3441" s="4">
        <f t="shared" si="532"/>
        <v>-1.1441672910884699</v>
      </c>
      <c r="H3441" s="4">
        <f t="shared" si="533"/>
        <v>-1.0793065991298523</v>
      </c>
      <c r="I3441" s="4">
        <f t="shared" si="534"/>
        <v>-1.0553841172570195</v>
      </c>
      <c r="J3441">
        <f t="shared" si="535"/>
        <v>5.5697900921756984</v>
      </c>
      <c r="K3441">
        <f t="shared" si="536"/>
        <v>10.468692798371771</v>
      </c>
      <c r="L3441">
        <f t="shared" si="537"/>
        <v>3.1192093326361281</v>
      </c>
      <c r="M3441">
        <f t="shared" si="538"/>
        <v>3.1192093326361281</v>
      </c>
      <c r="N3441">
        <f t="shared" si="539"/>
        <v>3</v>
      </c>
    </row>
    <row r="3442" spans="1:14" x14ac:dyDescent="0.2">
      <c r="A3442">
        <f t="shared" si="540"/>
        <v>3425</v>
      </c>
      <c r="B3442" t="s">
        <v>4708</v>
      </c>
      <c r="C3442" s="7" t="s">
        <v>367</v>
      </c>
      <c r="D3442" s="6">
        <v>33841</v>
      </c>
      <c r="E3442" s="6">
        <v>30808.19</v>
      </c>
      <c r="F3442" s="7">
        <f t="shared" si="531"/>
        <v>27383.19</v>
      </c>
      <c r="G3442" s="4">
        <f t="shared" si="532"/>
        <v>-0.62176965010880747</v>
      </c>
      <c r="H3442" s="4">
        <f t="shared" si="533"/>
        <v>-0.5127976691652818</v>
      </c>
      <c r="I3442" s="4">
        <f t="shared" si="534"/>
        <v>-0.49176181694399368</v>
      </c>
      <c r="J3442">
        <f t="shared" si="535"/>
        <v>1.9875689217342465</v>
      </c>
      <c r="K3442">
        <f t="shared" si="536"/>
        <v>5.2333933789516411</v>
      </c>
      <c r="L3442">
        <f t="shared" si="537"/>
        <v>0.66751867144129828</v>
      </c>
      <c r="M3442">
        <f t="shared" si="538"/>
        <v>0.66751867144129828</v>
      </c>
      <c r="N3442">
        <f t="shared" si="539"/>
        <v>3</v>
      </c>
    </row>
    <row r="3443" spans="1:14" x14ac:dyDescent="0.2">
      <c r="A3443">
        <f t="shared" si="540"/>
        <v>3426</v>
      </c>
      <c r="B3443" t="s">
        <v>4709</v>
      </c>
      <c r="C3443" s="7" t="s">
        <v>10</v>
      </c>
      <c r="D3443" s="6">
        <v>58815</v>
      </c>
      <c r="E3443" s="6">
        <v>58322.17</v>
      </c>
      <c r="F3443" s="7">
        <f t="shared" si="531"/>
        <v>54896.17</v>
      </c>
      <c r="G3443" s="4">
        <f t="shared" si="532"/>
        <v>0.62716378717111676</v>
      </c>
      <c r="H3443" s="4">
        <f t="shared" si="533"/>
        <v>0.68845324843345101</v>
      </c>
      <c r="I3443" s="4">
        <f t="shared" si="534"/>
        <v>0.70341683453087378</v>
      </c>
      <c r="J3443">
        <f t="shared" si="535"/>
        <v>0.50196323863034475</v>
      </c>
      <c r="K3443">
        <f t="shared" si="536"/>
        <v>7.1619147119466417E-2</v>
      </c>
      <c r="L3443">
        <f t="shared" si="537"/>
        <v>1.6874759974100177</v>
      </c>
      <c r="M3443">
        <f t="shared" si="538"/>
        <v>7.1619147119466417E-2</v>
      </c>
      <c r="N3443">
        <f t="shared" si="539"/>
        <v>2</v>
      </c>
    </row>
    <row r="3444" spans="1:14" x14ac:dyDescent="0.2">
      <c r="A3444">
        <f t="shared" si="540"/>
        <v>3427</v>
      </c>
      <c r="B3444" t="s">
        <v>4710</v>
      </c>
      <c r="C3444" s="7" t="s">
        <v>30</v>
      </c>
      <c r="D3444" s="6">
        <v>15184</v>
      </c>
      <c r="E3444" s="7">
        <v>722.7</v>
      </c>
      <c r="F3444" s="7">
        <f t="shared" si="531"/>
        <v>-2704.3</v>
      </c>
      <c r="G3444" s="4">
        <f t="shared" si="532"/>
        <v>-1.5547940410486467</v>
      </c>
      <c r="H3444" s="4">
        <f t="shared" si="533"/>
        <v>-1.826319830223315</v>
      </c>
      <c r="I3444" s="4">
        <f t="shared" si="534"/>
        <v>-1.7987785677453814</v>
      </c>
      <c r="J3444">
        <f t="shared" si="535"/>
        <v>11.984610243831213</v>
      </c>
      <c r="K3444">
        <f t="shared" si="536"/>
        <v>18.726847806986058</v>
      </c>
      <c r="L3444">
        <f t="shared" si="537"/>
        <v>8.2564672172915721</v>
      </c>
      <c r="M3444">
        <f t="shared" si="538"/>
        <v>8.2564672172915721</v>
      </c>
      <c r="N3444">
        <f t="shared" si="539"/>
        <v>3</v>
      </c>
    </row>
    <row r="3445" spans="1:14" x14ac:dyDescent="0.2">
      <c r="A3445">
        <f t="shared" si="540"/>
        <v>3428</v>
      </c>
      <c r="B3445" t="s">
        <v>4711</v>
      </c>
      <c r="C3445" s="7" t="s">
        <v>4712</v>
      </c>
      <c r="D3445" s="6">
        <v>48257</v>
      </c>
      <c r="E3445" s="6">
        <v>57087.76</v>
      </c>
      <c r="F3445" s="7">
        <f t="shared" si="531"/>
        <v>53659.76</v>
      </c>
      <c r="G3445" s="4">
        <f t="shared" si="532"/>
        <v>9.9165099303676993E-2</v>
      </c>
      <c r="H3445" s="4">
        <f t="shared" si="533"/>
        <v>0.63455933177024748</v>
      </c>
      <c r="I3445" s="4">
        <f t="shared" si="534"/>
        <v>0.64970651901906673</v>
      </c>
      <c r="J3445">
        <f t="shared" si="535"/>
        <v>0.32330672701909702</v>
      </c>
      <c r="K3445">
        <f t="shared" si="536"/>
        <v>0.62901687368091053</v>
      </c>
      <c r="L3445">
        <f t="shared" si="537"/>
        <v>1.0344051601771929</v>
      </c>
      <c r="M3445">
        <f t="shared" si="538"/>
        <v>0.32330672701909702</v>
      </c>
      <c r="N3445">
        <f t="shared" si="539"/>
        <v>1</v>
      </c>
    </row>
    <row r="3446" spans="1:14" x14ac:dyDescent="0.2">
      <c r="A3446">
        <f t="shared" si="540"/>
        <v>3429</v>
      </c>
      <c r="B3446" t="s">
        <v>4713</v>
      </c>
      <c r="C3446" s="7" t="s">
        <v>144</v>
      </c>
      <c r="D3446" s="6">
        <v>28875</v>
      </c>
      <c r="E3446" s="6">
        <v>25099.34</v>
      </c>
      <c r="F3446" s="7">
        <f t="shared" si="531"/>
        <v>21670.34</v>
      </c>
      <c r="G3446" s="4">
        <f t="shared" si="532"/>
        <v>-0.87011606836507815</v>
      </c>
      <c r="H3446" s="4">
        <f t="shared" si="533"/>
        <v>-0.7620440995593406</v>
      </c>
      <c r="I3446" s="4">
        <f t="shared" si="534"/>
        <v>-0.73993109410256375</v>
      </c>
      <c r="J3446">
        <f t="shared" si="535"/>
        <v>3.3815563321175892</v>
      </c>
      <c r="K3446">
        <f t="shared" si="536"/>
        <v>7.3772510343829225</v>
      </c>
      <c r="L3446">
        <f t="shared" si="537"/>
        <v>1.5497434668665773</v>
      </c>
      <c r="M3446">
        <f t="shared" si="538"/>
        <v>1.5497434668665773</v>
      </c>
      <c r="N3446">
        <f t="shared" si="539"/>
        <v>3</v>
      </c>
    </row>
    <row r="3447" spans="1:14" x14ac:dyDescent="0.2">
      <c r="A3447">
        <f t="shared" si="540"/>
        <v>3430</v>
      </c>
      <c r="B3447" t="s">
        <v>4714</v>
      </c>
      <c r="C3447" s="7" t="s">
        <v>241</v>
      </c>
      <c r="D3447" s="6">
        <v>75833</v>
      </c>
      <c r="E3447" s="6">
        <v>118540.86</v>
      </c>
      <c r="F3447" s="7">
        <f t="shared" si="531"/>
        <v>115110.86</v>
      </c>
      <c r="G3447" s="4">
        <f t="shared" si="532"/>
        <v>1.4782228580300001</v>
      </c>
      <c r="H3447" s="4">
        <f t="shared" si="533"/>
        <v>3.3175805727643422</v>
      </c>
      <c r="I3447" s="4">
        <f t="shared" si="534"/>
        <v>3.3191753598951634</v>
      </c>
      <c r="J3447">
        <f t="shared" si="535"/>
        <v>20.107599235851712</v>
      </c>
      <c r="K3447">
        <f t="shared" si="536"/>
        <v>13.909050814093019</v>
      </c>
      <c r="L3447">
        <f t="shared" si="537"/>
        <v>25.333334148809456</v>
      </c>
      <c r="M3447">
        <f t="shared" si="538"/>
        <v>13.909050814093019</v>
      </c>
      <c r="N3447">
        <f t="shared" si="539"/>
        <v>2</v>
      </c>
    </row>
    <row r="3448" spans="1:14" x14ac:dyDescent="0.2">
      <c r="A3448">
        <f t="shared" si="540"/>
        <v>3431</v>
      </c>
      <c r="B3448" t="s">
        <v>4715</v>
      </c>
      <c r="C3448" s="7" t="s">
        <v>2492</v>
      </c>
      <c r="D3448" s="6">
        <v>32822</v>
      </c>
      <c r="E3448" s="6">
        <v>32803.81</v>
      </c>
      <c r="F3448" s="7">
        <f t="shared" si="531"/>
        <v>29372.809999999998</v>
      </c>
      <c r="G3448" s="4">
        <f t="shared" si="532"/>
        <v>-0.67272917491813888</v>
      </c>
      <c r="H3448" s="4">
        <f t="shared" si="533"/>
        <v>-0.42566958532650667</v>
      </c>
      <c r="I3448" s="4">
        <f t="shared" si="534"/>
        <v>-0.40533165385197589</v>
      </c>
      <c r="J3448">
        <f t="shared" si="535"/>
        <v>1.8307827043947438</v>
      </c>
      <c r="K3448">
        <f t="shared" si="536"/>
        <v>4.9814631790469734</v>
      </c>
      <c r="L3448">
        <f t="shared" si="537"/>
        <v>0.58369089352263859</v>
      </c>
      <c r="M3448">
        <f t="shared" si="538"/>
        <v>0.58369089352263859</v>
      </c>
      <c r="N3448">
        <f t="shared" si="539"/>
        <v>3</v>
      </c>
    </row>
    <row r="3449" spans="1:14" x14ac:dyDescent="0.2">
      <c r="A3449">
        <f t="shared" si="540"/>
        <v>3432</v>
      </c>
      <c r="B3449" t="s">
        <v>4716</v>
      </c>
      <c r="C3449" s="7" t="s">
        <v>2849</v>
      </c>
      <c r="D3449" s="6">
        <v>50415</v>
      </c>
      <c r="E3449" s="6">
        <v>48539.839999999997</v>
      </c>
      <c r="F3449" s="7">
        <f t="shared" si="531"/>
        <v>45107.839999999997</v>
      </c>
      <c r="G3449" s="4">
        <f t="shared" si="532"/>
        <v>0.20708527058781556</v>
      </c>
      <c r="H3449" s="4">
        <f t="shared" si="533"/>
        <v>0.26136008020574952</v>
      </c>
      <c r="I3449" s="4">
        <f t="shared" si="534"/>
        <v>0.27820651381712369</v>
      </c>
      <c r="J3449">
        <f t="shared" si="535"/>
        <v>1.0933609410344599E-2</v>
      </c>
      <c r="K3449">
        <f t="shared" si="536"/>
        <v>0.85886575122854358</v>
      </c>
      <c r="L3449">
        <f t="shared" si="537"/>
        <v>0.32375134527679605</v>
      </c>
      <c r="M3449">
        <f t="shared" si="538"/>
        <v>1.0933609410344599E-2</v>
      </c>
      <c r="N3449">
        <f t="shared" si="539"/>
        <v>1</v>
      </c>
    </row>
    <row r="3450" spans="1:14" x14ac:dyDescent="0.2">
      <c r="A3450">
        <f t="shared" si="540"/>
        <v>3433</v>
      </c>
      <c r="B3450" t="s">
        <v>4717</v>
      </c>
      <c r="C3450" s="7" t="s">
        <v>1207</v>
      </c>
      <c r="D3450" s="6">
        <v>40386</v>
      </c>
      <c r="E3450" s="6">
        <v>52581.56</v>
      </c>
      <c r="F3450" s="7">
        <f t="shared" si="531"/>
        <v>49148.56</v>
      </c>
      <c r="G3450" s="4">
        <f t="shared" si="532"/>
        <v>-0.29445847260431868</v>
      </c>
      <c r="H3450" s="4">
        <f t="shared" si="533"/>
        <v>0.43782018734681566</v>
      </c>
      <c r="I3450" s="4">
        <f t="shared" si="534"/>
        <v>0.45373756427358197</v>
      </c>
      <c r="J3450">
        <f t="shared" si="535"/>
        <v>0.39806621952470878</v>
      </c>
      <c r="K3450">
        <f t="shared" si="536"/>
        <v>1.5348232366794856</v>
      </c>
      <c r="L3450">
        <f t="shared" si="537"/>
        <v>0.5536165333368569</v>
      </c>
      <c r="M3450">
        <f t="shared" si="538"/>
        <v>0.39806621952470878</v>
      </c>
      <c r="N3450">
        <f t="shared" si="539"/>
        <v>1</v>
      </c>
    </row>
    <row r="3451" spans="1:14" x14ac:dyDescent="0.2">
      <c r="A3451">
        <f t="shared" si="540"/>
        <v>3434</v>
      </c>
      <c r="B3451" t="s">
        <v>4718</v>
      </c>
      <c r="C3451" s="7" t="s">
        <v>51</v>
      </c>
      <c r="D3451" s="6">
        <v>35401</v>
      </c>
      <c r="E3451" s="6">
        <v>34260.93</v>
      </c>
      <c r="F3451" s="7">
        <f t="shared" si="531"/>
        <v>30826.93</v>
      </c>
      <c r="G3451" s="4">
        <f t="shared" si="532"/>
        <v>-0.543755068457623</v>
      </c>
      <c r="H3451" s="4">
        <f t="shared" si="533"/>
        <v>-0.36205222654920627</v>
      </c>
      <c r="I3451" s="4">
        <f t="shared" si="534"/>
        <v>-0.34216389882570691</v>
      </c>
      <c r="J3451">
        <f t="shared" si="535"/>
        <v>1.4382906576173622</v>
      </c>
      <c r="K3451">
        <f t="shared" si="536"/>
        <v>4.3183780049101967</v>
      </c>
      <c r="L3451">
        <f t="shared" si="537"/>
        <v>0.37195957906890587</v>
      </c>
      <c r="M3451">
        <f t="shared" si="538"/>
        <v>0.37195957906890587</v>
      </c>
      <c r="N3451">
        <f t="shared" si="539"/>
        <v>3</v>
      </c>
    </row>
    <row r="3452" spans="1:14" x14ac:dyDescent="0.2">
      <c r="A3452">
        <f t="shared" si="540"/>
        <v>3435</v>
      </c>
      <c r="B3452" t="s">
        <v>4719</v>
      </c>
      <c r="C3452" s="7" t="s">
        <v>51</v>
      </c>
      <c r="D3452" s="6">
        <v>34453</v>
      </c>
      <c r="E3452" s="6">
        <v>31140.57</v>
      </c>
      <c r="F3452" s="7">
        <f t="shared" si="531"/>
        <v>27705.57</v>
      </c>
      <c r="G3452" s="4">
        <f t="shared" si="532"/>
        <v>-0.59116392961488129</v>
      </c>
      <c r="H3452" s="4">
        <f t="shared" si="533"/>
        <v>-0.49828607251545259</v>
      </c>
      <c r="I3452" s="4">
        <f t="shared" si="534"/>
        <v>-0.47775745632357131</v>
      </c>
      <c r="J3452">
        <f t="shared" si="535"/>
        <v>1.8902660950325443</v>
      </c>
      <c r="K3452">
        <f t="shared" si="536"/>
        <v>5.0732967452260009</v>
      </c>
      <c r="L3452">
        <f t="shared" si="537"/>
        <v>0.61199779017292233</v>
      </c>
      <c r="M3452">
        <f t="shared" si="538"/>
        <v>0.61199779017292233</v>
      </c>
      <c r="N3452">
        <f t="shared" si="539"/>
        <v>3</v>
      </c>
    </row>
    <row r="3453" spans="1:14" x14ac:dyDescent="0.2">
      <c r="A3453">
        <f t="shared" si="540"/>
        <v>3436</v>
      </c>
      <c r="B3453" t="s">
        <v>4720</v>
      </c>
      <c r="C3453" s="7" t="s">
        <v>22</v>
      </c>
      <c r="D3453" s="6">
        <v>28891</v>
      </c>
      <c r="E3453" s="6">
        <v>27095.91</v>
      </c>
      <c r="F3453" s="7">
        <f t="shared" si="531"/>
        <v>23659.91</v>
      </c>
      <c r="G3453" s="4">
        <f t="shared" si="532"/>
        <v>-0.8693159188096814</v>
      </c>
      <c r="H3453" s="4">
        <f t="shared" si="533"/>
        <v>-0.67487453904682648</v>
      </c>
      <c r="I3453" s="4">
        <f t="shared" si="534"/>
        <v>-0.65350310303744275</v>
      </c>
      <c r="J3453">
        <f t="shared" si="535"/>
        <v>3.0423886169875383</v>
      </c>
      <c r="K3453">
        <f t="shared" si="536"/>
        <v>6.8802783996287467</v>
      </c>
      <c r="L3453">
        <f t="shared" si="537"/>
        <v>1.3232405280679274</v>
      </c>
      <c r="M3453">
        <f t="shared" si="538"/>
        <v>1.3232405280679274</v>
      </c>
      <c r="N3453">
        <f t="shared" si="539"/>
        <v>3</v>
      </c>
    </row>
    <row r="3454" spans="1:14" x14ac:dyDescent="0.2">
      <c r="A3454">
        <f t="shared" si="540"/>
        <v>3437</v>
      </c>
      <c r="B3454" t="s">
        <v>4721</v>
      </c>
      <c r="C3454" s="7" t="s">
        <v>205</v>
      </c>
      <c r="D3454" s="6">
        <v>82541</v>
      </c>
      <c r="E3454" s="6">
        <v>76496.539999999994</v>
      </c>
      <c r="F3454" s="7">
        <f t="shared" si="531"/>
        <v>73059.539999999994</v>
      </c>
      <c r="G3454" s="4">
        <f t="shared" si="532"/>
        <v>1.8136855591300933</v>
      </c>
      <c r="H3454" s="4">
        <f t="shared" si="533"/>
        <v>1.4819400009599439</v>
      </c>
      <c r="I3454" s="4">
        <f t="shared" si="534"/>
        <v>1.4924433980961094</v>
      </c>
      <c r="J3454">
        <f t="shared" si="535"/>
        <v>5.3609750597838977</v>
      </c>
      <c r="K3454">
        <f t="shared" si="536"/>
        <v>2.0653071017883873</v>
      </c>
      <c r="L3454">
        <f t="shared" si="537"/>
        <v>8.4783818522006946</v>
      </c>
      <c r="M3454">
        <f t="shared" si="538"/>
        <v>2.0653071017883873</v>
      </c>
      <c r="N3454">
        <f t="shared" si="539"/>
        <v>2</v>
      </c>
    </row>
    <row r="3455" spans="1:14" x14ac:dyDescent="0.2">
      <c r="A3455">
        <f t="shared" si="540"/>
        <v>3438</v>
      </c>
      <c r="B3455" t="s">
        <v>4722</v>
      </c>
      <c r="C3455" s="7" t="s">
        <v>10</v>
      </c>
      <c r="D3455" s="6">
        <v>50919</v>
      </c>
      <c r="E3455" s="6">
        <v>34352.18</v>
      </c>
      <c r="F3455" s="7">
        <f t="shared" si="531"/>
        <v>30914.18</v>
      </c>
      <c r="G3455" s="4">
        <f t="shared" si="532"/>
        <v>0.23228998158281364</v>
      </c>
      <c r="H3455" s="4">
        <f t="shared" si="533"/>
        <v>-0.35806828288744286</v>
      </c>
      <c r="I3455" s="4">
        <f t="shared" si="534"/>
        <v>-0.33837371189062454</v>
      </c>
      <c r="J3455">
        <f t="shared" si="535"/>
        <v>0.75789747427069221</v>
      </c>
      <c r="K3455">
        <f t="shared" si="536"/>
        <v>2.6920039202540309</v>
      </c>
      <c r="L3455">
        <f t="shared" si="537"/>
        <v>0.29165018063137266</v>
      </c>
      <c r="M3455">
        <f t="shared" si="538"/>
        <v>0.29165018063137266</v>
      </c>
      <c r="N3455">
        <f t="shared" si="539"/>
        <v>3</v>
      </c>
    </row>
    <row r="3456" spans="1:14" x14ac:dyDescent="0.2">
      <c r="A3456">
        <f t="shared" si="540"/>
        <v>3439</v>
      </c>
      <c r="B3456" t="s">
        <v>4723</v>
      </c>
      <c r="C3456" s="7" t="s">
        <v>679</v>
      </c>
      <c r="D3456" s="6">
        <v>33780</v>
      </c>
      <c r="E3456" s="6">
        <v>30662.13</v>
      </c>
      <c r="F3456" s="7">
        <f t="shared" si="531"/>
        <v>27223.13</v>
      </c>
      <c r="G3456" s="4">
        <f t="shared" si="532"/>
        <v>-0.62482022028875761</v>
      </c>
      <c r="H3456" s="4">
        <f t="shared" si="533"/>
        <v>-0.51917459860349713</v>
      </c>
      <c r="I3456" s="4">
        <f t="shared" si="534"/>
        <v>-0.49871490944633495</v>
      </c>
      <c r="J3456">
        <f t="shared" si="535"/>
        <v>2.0136439316314951</v>
      </c>
      <c r="K3456">
        <f t="shared" si="536"/>
        <v>5.2752017293381517</v>
      </c>
      <c r="L3456">
        <f t="shared" si="537"/>
        <v>0.68249605217091769</v>
      </c>
      <c r="M3456">
        <f t="shared" si="538"/>
        <v>0.68249605217091769</v>
      </c>
      <c r="N3456">
        <f t="shared" si="539"/>
        <v>3</v>
      </c>
    </row>
    <row r="3457" spans="1:14" x14ac:dyDescent="0.2">
      <c r="A3457">
        <f t="shared" si="540"/>
        <v>3440</v>
      </c>
      <c r="B3457" t="s">
        <v>4724</v>
      </c>
      <c r="C3457" s="7" t="s">
        <v>10</v>
      </c>
      <c r="D3457" s="6">
        <v>57674</v>
      </c>
      <c r="E3457" s="6">
        <v>57415.09</v>
      </c>
      <c r="F3457" s="7">
        <f t="shared" si="531"/>
        <v>53975.09</v>
      </c>
      <c r="G3457" s="4">
        <f t="shared" si="532"/>
        <v>0.57010312200188495</v>
      </c>
      <c r="H3457" s="4">
        <f t="shared" si="533"/>
        <v>0.64885044715441176</v>
      </c>
      <c r="I3457" s="4">
        <f t="shared" si="534"/>
        <v>0.66340462384702659</v>
      </c>
      <c r="J3457">
        <f t="shared" si="535"/>
        <v>0.39967591568898025</v>
      </c>
      <c r="K3457">
        <f t="shared" si="536"/>
        <v>0.11029848173634885</v>
      </c>
      <c r="L3457">
        <f t="shared" si="537"/>
        <v>1.4898607459460642</v>
      </c>
      <c r="M3457">
        <f t="shared" si="538"/>
        <v>0.11029848173634885</v>
      </c>
      <c r="N3457">
        <f t="shared" si="539"/>
        <v>2</v>
      </c>
    </row>
    <row r="3458" spans="1:14" x14ac:dyDescent="0.2">
      <c r="A3458">
        <f t="shared" si="540"/>
        <v>3441</v>
      </c>
      <c r="B3458" t="s">
        <v>4725</v>
      </c>
      <c r="C3458" s="7" t="s">
        <v>250</v>
      </c>
      <c r="D3458" s="6">
        <v>57776</v>
      </c>
      <c r="E3458" s="6">
        <v>64490.43</v>
      </c>
      <c r="F3458" s="7">
        <f t="shared" si="531"/>
        <v>61049.43</v>
      </c>
      <c r="G3458" s="4">
        <f t="shared" si="532"/>
        <v>0.57520407541753937</v>
      </c>
      <c r="H3458" s="4">
        <f t="shared" si="533"/>
        <v>0.95775736165107939</v>
      </c>
      <c r="I3458" s="4">
        <f t="shared" si="534"/>
        <v>0.97071775900267743</v>
      </c>
      <c r="J3458">
        <f t="shared" si="535"/>
        <v>1.0757282692792591</v>
      </c>
      <c r="K3458">
        <f t="shared" si="536"/>
        <v>0.22345578467044419</v>
      </c>
      <c r="L3458">
        <f t="shared" si="537"/>
        <v>2.5678264042743564</v>
      </c>
      <c r="M3458">
        <f t="shared" si="538"/>
        <v>0.22345578467044419</v>
      </c>
      <c r="N3458">
        <f t="shared" si="539"/>
        <v>2</v>
      </c>
    </row>
    <row r="3459" spans="1:14" x14ac:dyDescent="0.2">
      <c r="A3459">
        <f t="shared" si="540"/>
        <v>3442</v>
      </c>
      <c r="B3459" t="s">
        <v>4726</v>
      </c>
      <c r="C3459" s="7" t="s">
        <v>1643</v>
      </c>
      <c r="D3459" s="6">
        <v>39062</v>
      </c>
      <c r="E3459" s="6">
        <v>36094.730000000003</v>
      </c>
      <c r="F3459" s="7">
        <f t="shared" si="531"/>
        <v>32652.730000000003</v>
      </c>
      <c r="G3459" s="4">
        <f t="shared" si="532"/>
        <v>-0.3606708483134009</v>
      </c>
      <c r="H3459" s="4">
        <f t="shared" si="533"/>
        <v>-0.28198914833614658</v>
      </c>
      <c r="I3459" s="4">
        <f t="shared" si="534"/>
        <v>-0.26285016465867678</v>
      </c>
      <c r="J3459">
        <f t="shared" si="535"/>
        <v>0.98777975840518772</v>
      </c>
      <c r="K3459">
        <f t="shared" si="536"/>
        <v>3.502359587971088</v>
      </c>
      <c r="L3459">
        <f t="shared" si="537"/>
        <v>0.16470109171963859</v>
      </c>
      <c r="M3459">
        <f t="shared" si="538"/>
        <v>0.16470109171963859</v>
      </c>
      <c r="N3459">
        <f t="shared" si="539"/>
        <v>3</v>
      </c>
    </row>
    <row r="3460" spans="1:14" x14ac:dyDescent="0.2">
      <c r="A3460">
        <f t="shared" si="540"/>
        <v>3443</v>
      </c>
      <c r="B3460" t="s">
        <v>4727</v>
      </c>
      <c r="C3460" s="7" t="s">
        <v>665</v>
      </c>
      <c r="D3460" s="6">
        <v>33505</v>
      </c>
      <c r="E3460" s="6">
        <v>30196.42</v>
      </c>
      <c r="F3460" s="7">
        <f t="shared" si="531"/>
        <v>26753.42</v>
      </c>
      <c r="G3460" s="4">
        <f t="shared" si="532"/>
        <v>-0.63857279077213958</v>
      </c>
      <c r="H3460" s="4">
        <f t="shared" si="533"/>
        <v>-0.53950733726344058</v>
      </c>
      <c r="I3460" s="4">
        <f t="shared" si="534"/>
        <v>-0.51911936452114915</v>
      </c>
      <c r="J3460">
        <f t="shared" si="535"/>
        <v>2.1024554950789094</v>
      </c>
      <c r="K3460">
        <f t="shared" si="536"/>
        <v>5.4174566779830844</v>
      </c>
      <c r="L3460">
        <f t="shared" si="537"/>
        <v>0.73440723298846688</v>
      </c>
      <c r="M3460">
        <f t="shared" si="538"/>
        <v>0.73440723298846688</v>
      </c>
      <c r="N3460">
        <f t="shared" si="539"/>
        <v>3</v>
      </c>
    </row>
    <row r="3461" spans="1:14" x14ac:dyDescent="0.2">
      <c r="A3461">
        <f t="shared" si="540"/>
        <v>3444</v>
      </c>
      <c r="B3461" t="s">
        <v>4728</v>
      </c>
      <c r="C3461" s="7" t="s">
        <v>185</v>
      </c>
      <c r="D3461" s="6">
        <v>54049</v>
      </c>
      <c r="E3461" s="6">
        <v>48851.99</v>
      </c>
      <c r="F3461" s="7">
        <f t="shared" si="531"/>
        <v>45407.99</v>
      </c>
      <c r="G3461" s="4">
        <f t="shared" si="532"/>
        <v>0.38881923835730564</v>
      </c>
      <c r="H3461" s="4">
        <f t="shared" si="533"/>
        <v>0.27498844200322287</v>
      </c>
      <c r="I3461" s="4">
        <f t="shared" si="534"/>
        <v>0.29124519127918641</v>
      </c>
      <c r="J3461">
        <f t="shared" si="535"/>
        <v>1.9448124967149684E-2</v>
      </c>
      <c r="K3461">
        <f t="shared" si="536"/>
        <v>0.62340275661047628</v>
      </c>
      <c r="L3461">
        <f t="shared" si="537"/>
        <v>0.48872406979174415</v>
      </c>
      <c r="M3461">
        <f t="shared" si="538"/>
        <v>1.9448124967149684E-2</v>
      </c>
      <c r="N3461">
        <f t="shared" si="539"/>
        <v>1</v>
      </c>
    </row>
    <row r="3462" spans="1:14" x14ac:dyDescent="0.2">
      <c r="A3462">
        <f t="shared" si="540"/>
        <v>3445</v>
      </c>
      <c r="B3462" t="s">
        <v>4729</v>
      </c>
      <c r="C3462" s="7" t="s">
        <v>2161</v>
      </c>
      <c r="D3462" s="6">
        <v>37210</v>
      </c>
      <c r="E3462" s="6">
        <v>32955.4</v>
      </c>
      <c r="F3462" s="7">
        <f t="shared" si="531"/>
        <v>29510.400000000001</v>
      </c>
      <c r="G3462" s="4">
        <f t="shared" si="532"/>
        <v>-0.45328815935057637</v>
      </c>
      <c r="H3462" s="4">
        <f t="shared" si="533"/>
        <v>-0.41905121798747408</v>
      </c>
      <c r="I3462" s="4">
        <f t="shared" si="534"/>
        <v>-0.39935467023709914</v>
      </c>
      <c r="J3462">
        <f t="shared" si="535"/>
        <v>1.4453631132680109</v>
      </c>
      <c r="K3462">
        <f t="shared" si="536"/>
        <v>4.3191562958732508</v>
      </c>
      <c r="L3462">
        <f t="shared" si="537"/>
        <v>0.37453488146146674</v>
      </c>
      <c r="M3462">
        <f t="shared" si="538"/>
        <v>0.37453488146146674</v>
      </c>
      <c r="N3462">
        <f t="shared" si="539"/>
        <v>3</v>
      </c>
    </row>
    <row r="3463" spans="1:14" x14ac:dyDescent="0.2">
      <c r="A3463">
        <f t="shared" si="540"/>
        <v>3446</v>
      </c>
      <c r="B3463" t="s">
        <v>4730</v>
      </c>
      <c r="C3463" s="7" t="s">
        <v>3242</v>
      </c>
      <c r="D3463" s="6">
        <v>40369</v>
      </c>
      <c r="E3463" s="6">
        <v>37876.58</v>
      </c>
      <c r="F3463" s="7">
        <f t="shared" si="531"/>
        <v>34430.58</v>
      </c>
      <c r="G3463" s="4">
        <f t="shared" si="532"/>
        <v>-0.29530863150692771</v>
      </c>
      <c r="H3463" s="4">
        <f t="shared" si="533"/>
        <v>-0.20419418928175675</v>
      </c>
      <c r="I3463" s="4">
        <f t="shared" si="534"/>
        <v>-0.18561940428576948</v>
      </c>
      <c r="J3463">
        <f t="shared" si="535"/>
        <v>0.75444606432417571</v>
      </c>
      <c r="K3463">
        <f t="shared" si="536"/>
        <v>3.0498844713940541</v>
      </c>
      <c r="L3463">
        <f t="shared" si="537"/>
        <v>8.1577578466982756E-2</v>
      </c>
      <c r="M3463">
        <f t="shared" si="538"/>
        <v>8.1577578466982756E-2</v>
      </c>
      <c r="N3463">
        <f t="shared" si="539"/>
        <v>3</v>
      </c>
    </row>
    <row r="3464" spans="1:14" x14ac:dyDescent="0.2">
      <c r="A3464">
        <f t="shared" si="540"/>
        <v>3447</v>
      </c>
      <c r="B3464" t="s">
        <v>4731</v>
      </c>
      <c r="C3464" s="7" t="s">
        <v>4732</v>
      </c>
      <c r="D3464" s="6">
        <v>31681</v>
      </c>
      <c r="E3464" s="6">
        <v>3046.25</v>
      </c>
      <c r="F3464" s="7">
        <f t="shared" si="531"/>
        <v>-400.75</v>
      </c>
      <c r="G3464" s="4">
        <f t="shared" si="532"/>
        <v>-0.72978984008737069</v>
      </c>
      <c r="H3464" s="4">
        <f t="shared" si="533"/>
        <v>-1.7248744352064349</v>
      </c>
      <c r="I3464" s="4">
        <f t="shared" si="534"/>
        <v>-1.6987111165785163</v>
      </c>
      <c r="J3464">
        <f t="shared" si="535"/>
        <v>8.8270396765115393</v>
      </c>
      <c r="K3464">
        <f t="shared" si="536"/>
        <v>14.389025678656907</v>
      </c>
      <c r="L3464">
        <f t="shared" si="537"/>
        <v>5.8614891624996002</v>
      </c>
      <c r="M3464">
        <f t="shared" si="538"/>
        <v>5.8614891624996002</v>
      </c>
      <c r="N3464">
        <f t="shared" si="539"/>
        <v>3</v>
      </c>
    </row>
    <row r="3465" spans="1:14" x14ac:dyDescent="0.2">
      <c r="A3465">
        <f t="shared" si="540"/>
        <v>3448</v>
      </c>
      <c r="B3465" t="s">
        <v>4733</v>
      </c>
      <c r="C3465" s="7" t="s">
        <v>208</v>
      </c>
      <c r="D3465" s="6">
        <v>60234</v>
      </c>
      <c r="E3465" s="6">
        <v>53664.92</v>
      </c>
      <c r="F3465" s="7">
        <f t="shared" si="531"/>
        <v>50216.92</v>
      </c>
      <c r="G3465" s="4">
        <f t="shared" si="532"/>
        <v>0.6981270508653673</v>
      </c>
      <c r="H3465" s="4">
        <f t="shared" si="533"/>
        <v>0.48511931288553323</v>
      </c>
      <c r="I3465" s="4">
        <f t="shared" si="534"/>
        <v>0.50014769738492393</v>
      </c>
      <c r="J3465">
        <f t="shared" si="535"/>
        <v>0.28836040007297409</v>
      </c>
      <c r="K3465">
        <f t="shared" si="536"/>
        <v>0.13950006808970361</v>
      </c>
      <c r="L3465">
        <f t="shared" si="537"/>
        <v>1.2654353053159717</v>
      </c>
      <c r="M3465">
        <f t="shared" si="538"/>
        <v>0.13950006808970361</v>
      </c>
      <c r="N3465">
        <f t="shared" si="539"/>
        <v>2</v>
      </c>
    </row>
    <row r="3466" spans="1:14" x14ac:dyDescent="0.2">
      <c r="A3466">
        <f t="shared" si="540"/>
        <v>3449</v>
      </c>
      <c r="B3466" t="s">
        <v>4734</v>
      </c>
      <c r="C3466" s="7" t="s">
        <v>244</v>
      </c>
      <c r="D3466" s="6">
        <v>58458</v>
      </c>
      <c r="E3466" s="6">
        <v>63929.1</v>
      </c>
      <c r="F3466" s="7">
        <f t="shared" si="531"/>
        <v>60480.1</v>
      </c>
      <c r="G3466" s="4">
        <f t="shared" si="532"/>
        <v>0.60931045021632646</v>
      </c>
      <c r="H3466" s="4">
        <f t="shared" si="533"/>
        <v>0.93324988663017361</v>
      </c>
      <c r="I3466" s="4">
        <f t="shared" si="534"/>
        <v>0.9459857575384889</v>
      </c>
      <c r="J3466">
        <f t="shared" si="535"/>
        <v>1.0295691629007169</v>
      </c>
      <c r="K3466">
        <f t="shared" si="536"/>
        <v>0.18051547500389217</v>
      </c>
      <c r="L3466">
        <f t="shared" si="537"/>
        <v>2.5159332194190287</v>
      </c>
      <c r="M3466">
        <f t="shared" si="538"/>
        <v>0.18051547500389217</v>
      </c>
      <c r="N3466">
        <f t="shared" si="539"/>
        <v>2</v>
      </c>
    </row>
    <row r="3467" spans="1:14" x14ac:dyDescent="0.2">
      <c r="A3467">
        <f t="shared" si="540"/>
        <v>3450</v>
      </c>
      <c r="B3467" t="s">
        <v>4735</v>
      </c>
      <c r="C3467" s="7" t="s">
        <v>1536</v>
      </c>
      <c r="D3467" s="6">
        <v>31119</v>
      </c>
      <c r="E3467" s="6">
        <v>28126.99</v>
      </c>
      <c r="F3467" s="7">
        <f t="shared" si="531"/>
        <v>24676.99</v>
      </c>
      <c r="G3467" s="4">
        <f t="shared" si="532"/>
        <v>-0.75789509322068205</v>
      </c>
      <c r="H3467" s="4">
        <f t="shared" si="533"/>
        <v>-0.62985794035344578</v>
      </c>
      <c r="I3467" s="4">
        <f t="shared" si="534"/>
        <v>-0.60932060071155658</v>
      </c>
      <c r="J3467">
        <f t="shared" si="535"/>
        <v>2.63790599272133</v>
      </c>
      <c r="K3467">
        <f t="shared" si="536"/>
        <v>6.2603973737480771</v>
      </c>
      <c r="L3467">
        <f t="shared" si="537"/>
        <v>1.0616647549117086</v>
      </c>
      <c r="M3467">
        <f t="shared" si="538"/>
        <v>1.0616647549117086</v>
      </c>
      <c r="N3467">
        <f t="shared" si="539"/>
        <v>3</v>
      </c>
    </row>
    <row r="3468" spans="1:14" x14ac:dyDescent="0.2">
      <c r="A3468">
        <f t="shared" si="540"/>
        <v>3451</v>
      </c>
      <c r="B3468" t="s">
        <v>4736</v>
      </c>
      <c r="C3468" s="7" t="s">
        <v>2196</v>
      </c>
      <c r="D3468" s="6">
        <v>58568</v>
      </c>
      <c r="E3468" s="6">
        <v>48337.77</v>
      </c>
      <c r="F3468" s="7">
        <f t="shared" si="531"/>
        <v>44886.77</v>
      </c>
      <c r="G3468" s="4">
        <f t="shared" si="532"/>
        <v>0.6148114784096792</v>
      </c>
      <c r="H3468" s="4">
        <f t="shared" si="533"/>
        <v>0.25253777340320127</v>
      </c>
      <c r="I3468" s="4">
        <f t="shared" si="534"/>
        <v>0.26860311409519066</v>
      </c>
      <c r="J3468">
        <f t="shared" si="535"/>
        <v>0.12062274438753118</v>
      </c>
      <c r="K3468">
        <f t="shared" si="536"/>
        <v>0.49188213257402319</v>
      </c>
      <c r="L3468">
        <f t="shared" si="537"/>
        <v>0.73399996218580621</v>
      </c>
      <c r="M3468">
        <f t="shared" si="538"/>
        <v>0.12062274438753118</v>
      </c>
      <c r="N3468">
        <f t="shared" si="539"/>
        <v>1</v>
      </c>
    </row>
    <row r="3469" spans="1:14" x14ac:dyDescent="0.2">
      <c r="A3469">
        <f t="shared" si="540"/>
        <v>3452</v>
      </c>
      <c r="B3469" t="s">
        <v>4737</v>
      </c>
      <c r="C3469" s="7" t="s">
        <v>171</v>
      </c>
      <c r="D3469" s="6">
        <v>33280</v>
      </c>
      <c r="E3469" s="6">
        <v>2416</v>
      </c>
      <c r="F3469" s="7">
        <f t="shared" si="531"/>
        <v>-1036</v>
      </c>
      <c r="G3469" s="4">
        <f t="shared" si="532"/>
        <v>-0.6498248938949065</v>
      </c>
      <c r="H3469" s="4">
        <f t="shared" si="533"/>
        <v>-1.7523909337579566</v>
      </c>
      <c r="I3469" s="4">
        <f t="shared" si="534"/>
        <v>-1.7263067183035714</v>
      </c>
      <c r="J3469">
        <f t="shared" si="535"/>
        <v>8.8918309743220494</v>
      </c>
      <c r="K3469">
        <f t="shared" si="536"/>
        <v>14.406856035136318</v>
      </c>
      <c r="L3469">
        <f t="shared" si="537"/>
        <v>5.9519514664436937</v>
      </c>
      <c r="M3469">
        <f t="shared" si="538"/>
        <v>5.9519514664436937</v>
      </c>
      <c r="N3469">
        <f t="shared" si="539"/>
        <v>3</v>
      </c>
    </row>
    <row r="3470" spans="1:14" x14ac:dyDescent="0.2">
      <c r="A3470">
        <f t="shared" si="540"/>
        <v>3453</v>
      </c>
      <c r="B3470" t="s">
        <v>4738</v>
      </c>
      <c r="C3470" s="7" t="s">
        <v>277</v>
      </c>
      <c r="D3470" s="6">
        <v>29078</v>
      </c>
      <c r="E3470" s="6">
        <v>22416.560000000001</v>
      </c>
      <c r="F3470" s="7">
        <f t="shared" si="531"/>
        <v>18963.560000000001</v>
      </c>
      <c r="G3470" s="4">
        <f t="shared" si="532"/>
        <v>-0.85996417088098176</v>
      </c>
      <c r="H3470" s="4">
        <f t="shared" si="533"/>
        <v>-0.87917335300488086</v>
      </c>
      <c r="I3470" s="4">
        <f t="shared" si="534"/>
        <v>-0.85751507338213073</v>
      </c>
      <c r="J3470">
        <f t="shared" si="535"/>
        <v>3.8625428561587016</v>
      </c>
      <c r="K3470">
        <f t="shared" si="536"/>
        <v>8.0580048319792557</v>
      </c>
      <c r="L3470">
        <f t="shared" si="537"/>
        <v>1.8866605883548662</v>
      </c>
      <c r="M3470">
        <f t="shared" si="538"/>
        <v>1.8866605883548662</v>
      </c>
      <c r="N3470">
        <f t="shared" si="539"/>
        <v>3</v>
      </c>
    </row>
    <row r="3471" spans="1:14" x14ac:dyDescent="0.2">
      <c r="A3471">
        <f t="shared" si="540"/>
        <v>3454</v>
      </c>
      <c r="B3471" t="s">
        <v>4739</v>
      </c>
      <c r="C3471" s="7" t="s">
        <v>4740</v>
      </c>
      <c r="D3471" s="6">
        <v>33663</v>
      </c>
      <c r="E3471" s="6">
        <v>36493.69</v>
      </c>
      <c r="F3471" s="7">
        <f t="shared" si="531"/>
        <v>33039.69</v>
      </c>
      <c r="G3471" s="4">
        <f t="shared" si="532"/>
        <v>-0.63067131391259645</v>
      </c>
      <c r="H3471" s="4">
        <f t="shared" si="533"/>
        <v>-0.2645706917520686</v>
      </c>
      <c r="I3471" s="4">
        <f t="shared" si="534"/>
        <v>-0.24604041409822444</v>
      </c>
      <c r="J3471">
        <f t="shared" si="535"/>
        <v>1.3686661834226657</v>
      </c>
      <c r="K3471">
        <f t="shared" si="536"/>
        <v>4.1790026773727824</v>
      </c>
      <c r="L3471">
        <f t="shared" si="537"/>
        <v>0.36051989469489193</v>
      </c>
      <c r="M3471">
        <f t="shared" si="538"/>
        <v>0.36051989469489193</v>
      </c>
      <c r="N3471">
        <f t="shared" si="539"/>
        <v>3</v>
      </c>
    </row>
    <row r="3472" spans="1:14" x14ac:dyDescent="0.2">
      <c r="A3472">
        <f t="shared" si="540"/>
        <v>3455</v>
      </c>
      <c r="B3472" t="s">
        <v>4741</v>
      </c>
      <c r="C3472" s="7" t="s">
        <v>244</v>
      </c>
      <c r="D3472" s="6">
        <v>60517</v>
      </c>
      <c r="E3472" s="6">
        <v>68979.28</v>
      </c>
      <c r="F3472" s="7">
        <f t="shared" si="531"/>
        <v>65524.28</v>
      </c>
      <c r="G3472" s="4">
        <f t="shared" si="532"/>
        <v>0.71227969612644748</v>
      </c>
      <c r="H3472" s="4">
        <f t="shared" si="533"/>
        <v>1.1537390110330688</v>
      </c>
      <c r="I3472" s="4">
        <f t="shared" si="534"/>
        <v>1.1651076501941191</v>
      </c>
      <c r="J3472">
        <f t="shared" si="535"/>
        <v>1.79931023445919</v>
      </c>
      <c r="K3472">
        <f t="shared" si="536"/>
        <v>0.42850507865373089</v>
      </c>
      <c r="L3472">
        <f t="shared" si="537"/>
        <v>3.6485136322623486</v>
      </c>
      <c r="M3472">
        <f t="shared" si="538"/>
        <v>0.42850507865373089</v>
      </c>
      <c r="N3472">
        <f t="shared" si="539"/>
        <v>2</v>
      </c>
    </row>
    <row r="3473" spans="1:14" x14ac:dyDescent="0.2">
      <c r="A3473">
        <f t="shared" si="540"/>
        <v>3456</v>
      </c>
      <c r="B3473" t="s">
        <v>4742</v>
      </c>
      <c r="C3473" s="7" t="s">
        <v>22</v>
      </c>
      <c r="D3473" s="6">
        <v>29723</v>
      </c>
      <c r="E3473" s="6">
        <v>30251.87</v>
      </c>
      <c r="F3473" s="7">
        <f t="shared" si="531"/>
        <v>26795.87</v>
      </c>
      <c r="G3473" s="4">
        <f t="shared" si="532"/>
        <v>-0.82770814192904962</v>
      </c>
      <c r="H3473" s="4">
        <f t="shared" si="533"/>
        <v>-0.53708640930678542</v>
      </c>
      <c r="I3473" s="4">
        <f t="shared" si="534"/>
        <v>-0.51727531368568502</v>
      </c>
      <c r="J3473">
        <f t="shared" si="535"/>
        <v>2.4776740216525135</v>
      </c>
      <c r="K3473">
        <f t="shared" si="536"/>
        <v>6.0176612496772695</v>
      </c>
      <c r="L3473">
        <f t="shared" si="537"/>
        <v>0.96720535772371952</v>
      </c>
      <c r="M3473">
        <f t="shared" si="538"/>
        <v>0.96720535772371952</v>
      </c>
      <c r="N3473">
        <f t="shared" si="539"/>
        <v>3</v>
      </c>
    </row>
    <row r="3474" spans="1:14" x14ac:dyDescent="0.2">
      <c r="A3474">
        <f t="shared" si="540"/>
        <v>3457</v>
      </c>
      <c r="B3474" t="s">
        <v>4743</v>
      </c>
      <c r="C3474" s="7" t="s">
        <v>801</v>
      </c>
      <c r="D3474" s="6">
        <v>34384</v>
      </c>
      <c r="E3474" s="6">
        <v>29678.69</v>
      </c>
      <c r="F3474" s="7">
        <f t="shared" si="531"/>
        <v>26221.69</v>
      </c>
      <c r="G3474" s="4">
        <f t="shared" si="532"/>
        <v>-0.59461457457252986</v>
      </c>
      <c r="H3474" s="4">
        <f t="shared" si="533"/>
        <v>-0.5621112512580132</v>
      </c>
      <c r="I3474" s="4">
        <f t="shared" si="534"/>
        <v>-0.54221800175887225</v>
      </c>
      <c r="J3474">
        <f t="shared" si="535"/>
        <v>2.0975693490979386</v>
      </c>
      <c r="K3474">
        <f t="shared" si="536"/>
        <v>5.400673633660154</v>
      </c>
      <c r="L3474">
        <f t="shared" si="537"/>
        <v>0.73356263855984494</v>
      </c>
      <c r="M3474">
        <f t="shared" si="538"/>
        <v>0.73356263855984494</v>
      </c>
      <c r="N3474">
        <f t="shared" si="539"/>
        <v>3</v>
      </c>
    </row>
    <row r="3475" spans="1:14" x14ac:dyDescent="0.2">
      <c r="A3475">
        <f t="shared" si="540"/>
        <v>3458</v>
      </c>
      <c r="B3475" t="s">
        <v>4744</v>
      </c>
      <c r="C3475" s="7" t="s">
        <v>10</v>
      </c>
      <c r="D3475" s="6">
        <v>42290</v>
      </c>
      <c r="E3475" s="6">
        <v>15777.28</v>
      </c>
      <c r="F3475" s="7">
        <f t="shared" ref="F3475:F3538" si="541">E3475-A3475</f>
        <v>12319.28</v>
      </c>
      <c r="G3475" s="4">
        <f t="shared" ref="G3475:G3538" si="542">STANDARDIZE(D3475,$D$14,$D$15)</f>
        <v>-0.19924067551210373</v>
      </c>
      <c r="H3475" s="4">
        <f t="shared" ref="H3475:H3538" si="543">STANDARDIZE(E3475,$E$14,$E$15)</f>
        <v>-1.1690420376588246</v>
      </c>
      <c r="I3475" s="4">
        <f t="shared" ref="I3475:I3538" si="544">STANDARDIZE(F3475,$F$14,$F$15)</f>
        <v>-1.1461461707922054</v>
      </c>
      <c r="J3475">
        <f t="shared" ref="J3475:J3538" si="545">SUMXMY2($E$3:$G$3,G3475:I3475)</f>
        <v>4.2749158805181091</v>
      </c>
      <c r="K3475">
        <f t="shared" ref="K3475:K3538" si="546">SUMXMY2($E$4:$G$4,G3475:I3475)</f>
        <v>8.1935959052173715</v>
      </c>
      <c r="L3475">
        <f t="shared" ref="L3475:L3538" si="547">SUMXMY2($E$5:$G$5,G3475:I3475)</f>
        <v>2.432002941980425</v>
      </c>
      <c r="M3475">
        <f t="shared" ref="M3475:M3538" si="548">MIN(J3475:L3475)</f>
        <v>2.432002941980425</v>
      </c>
      <c r="N3475">
        <f t="shared" ref="N3475:N3538" si="549">MATCH(M3475,J3475:L3475,0)</f>
        <v>3</v>
      </c>
    </row>
    <row r="3476" spans="1:14" x14ac:dyDescent="0.2">
      <c r="A3476">
        <f t="shared" ref="A3476:A3539" si="550">A3475+1</f>
        <v>3459</v>
      </c>
      <c r="B3476" t="s">
        <v>4745</v>
      </c>
      <c r="C3476" s="7" t="s">
        <v>1680</v>
      </c>
      <c r="D3476" s="6">
        <v>32653</v>
      </c>
      <c r="E3476" s="6">
        <v>34146.94</v>
      </c>
      <c r="F3476" s="7">
        <f t="shared" si="541"/>
        <v>30687.940000000002</v>
      </c>
      <c r="G3476" s="4">
        <f t="shared" si="542"/>
        <v>-0.68118075459701721</v>
      </c>
      <c r="H3476" s="4">
        <f t="shared" si="543"/>
        <v>-0.36702899080130924</v>
      </c>
      <c r="I3476" s="4">
        <f t="shared" si="544"/>
        <v>-0.34820169919369648</v>
      </c>
      <c r="J3476">
        <f t="shared" si="545"/>
        <v>1.6963764183424606</v>
      </c>
      <c r="K3476">
        <f t="shared" si="546"/>
        <v>4.7526886915769229</v>
      </c>
      <c r="L3476">
        <f t="shared" si="547"/>
        <v>0.51728186891838557</v>
      </c>
      <c r="M3476">
        <f t="shared" si="548"/>
        <v>0.51728186891838557</v>
      </c>
      <c r="N3476">
        <f t="shared" si="549"/>
        <v>3</v>
      </c>
    </row>
    <row r="3477" spans="1:14" x14ac:dyDescent="0.2">
      <c r="A3477">
        <f t="shared" si="550"/>
        <v>3460</v>
      </c>
      <c r="B3477" t="s">
        <v>4746</v>
      </c>
      <c r="C3477" s="7" t="s">
        <v>277</v>
      </c>
      <c r="D3477" s="6">
        <v>29078</v>
      </c>
      <c r="E3477" s="6">
        <v>27690.44</v>
      </c>
      <c r="F3477" s="7">
        <f t="shared" si="541"/>
        <v>24230.44</v>
      </c>
      <c r="G3477" s="4">
        <f t="shared" si="542"/>
        <v>-0.85996417088098176</v>
      </c>
      <c r="H3477" s="4">
        <f t="shared" si="543"/>
        <v>-0.64891756342788753</v>
      </c>
      <c r="I3477" s="4">
        <f t="shared" si="544"/>
        <v>-0.62871897292772894</v>
      </c>
      <c r="J3477">
        <f t="shared" si="545"/>
        <v>2.9282388554739818</v>
      </c>
      <c r="K3477">
        <f t="shared" si="546"/>
        <v>6.7089706700480827</v>
      </c>
      <c r="L3477">
        <f t="shared" si="547"/>
        <v>1.2487807646465496</v>
      </c>
      <c r="M3477">
        <f t="shared" si="548"/>
        <v>1.2487807646465496</v>
      </c>
      <c r="N3477">
        <f t="shared" si="549"/>
        <v>3</v>
      </c>
    </row>
    <row r="3478" spans="1:14" x14ac:dyDescent="0.2">
      <c r="A3478">
        <f t="shared" si="550"/>
        <v>3461</v>
      </c>
      <c r="B3478" t="s">
        <v>4747</v>
      </c>
      <c r="C3478" s="7" t="s">
        <v>22</v>
      </c>
      <c r="D3478" s="6">
        <v>28059</v>
      </c>
      <c r="E3478" s="6">
        <v>26363.08</v>
      </c>
      <c r="F3478" s="7">
        <f t="shared" si="541"/>
        <v>22902.080000000002</v>
      </c>
      <c r="G3478" s="4">
        <f t="shared" si="542"/>
        <v>-0.91092369569031317</v>
      </c>
      <c r="H3478" s="4">
        <f t="shared" si="543"/>
        <v>-0.70686964516901885</v>
      </c>
      <c r="I3478" s="4">
        <f t="shared" si="544"/>
        <v>-0.68642364590292648</v>
      </c>
      <c r="J3478">
        <f t="shared" si="545"/>
        <v>3.2622126232268247</v>
      </c>
      <c r="K3478">
        <f t="shared" si="546"/>
        <v>7.2090916050606566</v>
      </c>
      <c r="L3478">
        <f t="shared" si="547"/>
        <v>1.4689640491229796</v>
      </c>
      <c r="M3478">
        <f t="shared" si="548"/>
        <v>1.4689640491229796</v>
      </c>
      <c r="N3478">
        <f t="shared" si="549"/>
        <v>3</v>
      </c>
    </row>
    <row r="3479" spans="1:14" x14ac:dyDescent="0.2">
      <c r="A3479">
        <f t="shared" si="550"/>
        <v>3462</v>
      </c>
      <c r="B3479" t="s">
        <v>4748</v>
      </c>
      <c r="C3479" s="7" t="s">
        <v>250</v>
      </c>
      <c r="D3479" s="6">
        <v>62056</v>
      </c>
      <c r="E3479" s="6">
        <v>70009.740000000005</v>
      </c>
      <c r="F3479" s="7">
        <f t="shared" si="541"/>
        <v>66547.740000000005</v>
      </c>
      <c r="G3479" s="4">
        <f t="shared" si="542"/>
        <v>0.78924408148617375</v>
      </c>
      <c r="H3479" s="4">
        <f t="shared" si="543"/>
        <v>1.198728540739378</v>
      </c>
      <c r="I3479" s="4">
        <f t="shared" si="544"/>
        <v>1.2095673031520493</v>
      </c>
      <c r="J3479">
        <f t="shared" si="545"/>
        <v>2.0365231532930435</v>
      </c>
      <c r="K3479">
        <f t="shared" si="546"/>
        <v>0.4917837157273518</v>
      </c>
      <c r="L3479">
        <f t="shared" si="547"/>
        <v>4.0024465120788904</v>
      </c>
      <c r="M3479">
        <f t="shared" si="548"/>
        <v>0.4917837157273518</v>
      </c>
      <c r="N3479">
        <f t="shared" si="549"/>
        <v>2</v>
      </c>
    </row>
    <row r="3480" spans="1:14" x14ac:dyDescent="0.2">
      <c r="A3480">
        <f t="shared" si="550"/>
        <v>3463</v>
      </c>
      <c r="B3480" t="s">
        <v>4749</v>
      </c>
      <c r="C3480" s="7" t="s">
        <v>22</v>
      </c>
      <c r="D3480" s="6">
        <v>28059</v>
      </c>
      <c r="E3480" s="6">
        <v>25991.84</v>
      </c>
      <c r="F3480" s="7">
        <f t="shared" si="541"/>
        <v>22528.84</v>
      </c>
      <c r="G3480" s="4">
        <f t="shared" si="542"/>
        <v>-0.91092369569031317</v>
      </c>
      <c r="H3480" s="4">
        <f t="shared" si="543"/>
        <v>-0.72307785607305219</v>
      </c>
      <c r="I3480" s="4">
        <f t="shared" si="544"/>
        <v>-0.70263739228287092</v>
      </c>
      <c r="J3480">
        <f t="shared" si="545"/>
        <v>3.3250459704274706</v>
      </c>
      <c r="K3480">
        <f t="shared" si="546"/>
        <v>7.3012164408826976</v>
      </c>
      <c r="L3480">
        <f t="shared" si="547"/>
        <v>1.5108350560553374</v>
      </c>
      <c r="M3480">
        <f t="shared" si="548"/>
        <v>1.5108350560553374</v>
      </c>
      <c r="N3480">
        <f t="shared" si="549"/>
        <v>3</v>
      </c>
    </row>
    <row r="3481" spans="1:14" x14ac:dyDescent="0.2">
      <c r="A3481">
        <f t="shared" si="550"/>
        <v>3464</v>
      </c>
      <c r="B3481" t="s">
        <v>4750</v>
      </c>
      <c r="C3481" s="7" t="s">
        <v>97</v>
      </c>
      <c r="D3481" s="6">
        <v>55544</v>
      </c>
      <c r="E3481" s="6">
        <v>65460.32</v>
      </c>
      <c r="F3481" s="7">
        <f t="shared" si="541"/>
        <v>61996.32</v>
      </c>
      <c r="G3481" s="4">
        <f t="shared" si="542"/>
        <v>0.46358321243969075</v>
      </c>
      <c r="H3481" s="4">
        <f t="shared" si="543"/>
        <v>1.0001024259591087</v>
      </c>
      <c r="I3481" s="4">
        <f t="shared" si="544"/>
        <v>1.0118511699707018</v>
      </c>
      <c r="J3481">
        <f t="shared" si="545"/>
        <v>1.1419976829118468</v>
      </c>
      <c r="K3481">
        <f t="shared" si="546"/>
        <v>0.34935866376273828</v>
      </c>
      <c r="L3481">
        <f t="shared" si="547"/>
        <v>2.6021742283222897</v>
      </c>
      <c r="M3481">
        <f t="shared" si="548"/>
        <v>0.34935866376273828</v>
      </c>
      <c r="N3481">
        <f t="shared" si="549"/>
        <v>2</v>
      </c>
    </row>
    <row r="3482" spans="1:14" x14ac:dyDescent="0.2">
      <c r="A3482">
        <f t="shared" si="550"/>
        <v>3465</v>
      </c>
      <c r="B3482" t="s">
        <v>4751</v>
      </c>
      <c r="C3482" s="7" t="s">
        <v>103</v>
      </c>
      <c r="D3482" s="6">
        <v>33476</v>
      </c>
      <c r="E3482" s="6">
        <v>3862.61</v>
      </c>
      <c r="F3482" s="7">
        <f t="shared" si="541"/>
        <v>397.61000000000013</v>
      </c>
      <c r="G3482" s="4">
        <f t="shared" si="542"/>
        <v>-0.6400230618412962</v>
      </c>
      <c r="H3482" s="4">
        <f t="shared" si="543"/>
        <v>-1.6892324379711783</v>
      </c>
      <c r="I3482" s="4">
        <f t="shared" si="544"/>
        <v>-1.664029928710409</v>
      </c>
      <c r="J3482">
        <f t="shared" si="545"/>
        <v>8.3790843948030655</v>
      </c>
      <c r="K3482">
        <f t="shared" si="546"/>
        <v>13.768925039995985</v>
      </c>
      <c r="L3482">
        <f t="shared" si="547"/>
        <v>5.5276012031290431</v>
      </c>
      <c r="M3482">
        <f t="shared" si="548"/>
        <v>5.5276012031290431</v>
      </c>
      <c r="N3482">
        <f t="shared" si="549"/>
        <v>3</v>
      </c>
    </row>
    <row r="3483" spans="1:14" x14ac:dyDescent="0.2">
      <c r="A3483">
        <f t="shared" si="550"/>
        <v>3466</v>
      </c>
      <c r="B3483" t="s">
        <v>4752</v>
      </c>
      <c r="C3483" s="7" t="s">
        <v>4043</v>
      </c>
      <c r="D3483" s="6">
        <v>77100</v>
      </c>
      <c r="E3483" s="6">
        <v>66425.210000000006</v>
      </c>
      <c r="F3483" s="7">
        <f t="shared" si="541"/>
        <v>62959.210000000006</v>
      </c>
      <c r="G3483" s="4">
        <f t="shared" si="542"/>
        <v>1.5415847009479813</v>
      </c>
      <c r="H3483" s="4">
        <f t="shared" si="543"/>
        <v>1.0422291919843021</v>
      </c>
      <c r="I3483" s="4">
        <f t="shared" si="544"/>
        <v>1.0536796295457331</v>
      </c>
      <c r="J3483">
        <f t="shared" si="545"/>
        <v>2.8355458859413565</v>
      </c>
      <c r="K3483">
        <f t="shared" si="546"/>
        <v>0.6627553488661756</v>
      </c>
      <c r="L3483">
        <f t="shared" si="547"/>
        <v>5.1765855628514128</v>
      </c>
      <c r="M3483">
        <f t="shared" si="548"/>
        <v>0.6627553488661756</v>
      </c>
      <c r="N3483">
        <f t="shared" si="549"/>
        <v>2</v>
      </c>
    </row>
    <row r="3484" spans="1:14" x14ac:dyDescent="0.2">
      <c r="A3484">
        <f t="shared" si="550"/>
        <v>3467</v>
      </c>
      <c r="B3484" t="s">
        <v>4754</v>
      </c>
      <c r="C3484" s="7" t="s">
        <v>4755</v>
      </c>
      <c r="D3484" s="6">
        <v>35405</v>
      </c>
      <c r="E3484" s="6">
        <v>32137.200000000001</v>
      </c>
      <c r="F3484" s="7">
        <f t="shared" si="541"/>
        <v>28670.2</v>
      </c>
      <c r="G3484" s="4">
        <f t="shared" si="542"/>
        <v>-0.54355503106877379</v>
      </c>
      <c r="H3484" s="4">
        <f t="shared" si="543"/>
        <v>-0.45477354899081435</v>
      </c>
      <c r="I3484" s="4">
        <f t="shared" si="544"/>
        <v>-0.43585341021252832</v>
      </c>
      <c r="J3484">
        <f t="shared" si="545"/>
        <v>1.6852262154308013</v>
      </c>
      <c r="K3484">
        <f t="shared" si="546"/>
        <v>4.7334827145941691</v>
      </c>
      <c r="L3484">
        <f t="shared" si="547"/>
        <v>0.49829690663632031</v>
      </c>
      <c r="M3484">
        <f t="shared" si="548"/>
        <v>0.49829690663632031</v>
      </c>
      <c r="N3484">
        <f t="shared" si="549"/>
        <v>3</v>
      </c>
    </row>
    <row r="3485" spans="1:14" x14ac:dyDescent="0.2">
      <c r="A3485">
        <f t="shared" si="550"/>
        <v>3468</v>
      </c>
      <c r="B3485" t="s">
        <v>4756</v>
      </c>
      <c r="C3485" s="7" t="s">
        <v>4740</v>
      </c>
      <c r="D3485" s="6">
        <v>34643</v>
      </c>
      <c r="E3485" s="6">
        <v>31392.51</v>
      </c>
      <c r="F3485" s="7">
        <f t="shared" si="541"/>
        <v>27924.51</v>
      </c>
      <c r="G3485" s="4">
        <f t="shared" si="542"/>
        <v>-0.58166215364454465</v>
      </c>
      <c r="H3485" s="4">
        <f t="shared" si="543"/>
        <v>-0.48728645863989467</v>
      </c>
      <c r="I3485" s="4">
        <f t="shared" si="544"/>
        <v>-0.46824658494744609</v>
      </c>
      <c r="J3485">
        <f t="shared" si="545"/>
        <v>1.8433792946840126</v>
      </c>
      <c r="K3485">
        <f t="shared" si="546"/>
        <v>4.9963818742408392</v>
      </c>
      <c r="L3485">
        <f t="shared" si="547"/>
        <v>0.58529478976106541</v>
      </c>
      <c r="M3485">
        <f t="shared" si="548"/>
        <v>0.58529478976106541</v>
      </c>
      <c r="N3485">
        <f t="shared" si="549"/>
        <v>3</v>
      </c>
    </row>
    <row r="3486" spans="1:14" x14ac:dyDescent="0.2">
      <c r="A3486">
        <f t="shared" si="550"/>
        <v>3469</v>
      </c>
      <c r="B3486" t="s">
        <v>4757</v>
      </c>
      <c r="C3486" s="7" t="s">
        <v>109</v>
      </c>
      <c r="D3486" s="6">
        <v>30139</v>
      </c>
      <c r="E3486" s="6">
        <v>30594.55</v>
      </c>
      <c r="F3486" s="7">
        <f t="shared" si="541"/>
        <v>27125.55</v>
      </c>
      <c r="G3486" s="4">
        <f t="shared" si="542"/>
        <v>-0.80690425348873385</v>
      </c>
      <c r="H3486" s="4">
        <f t="shared" si="543"/>
        <v>-0.52212511819431329</v>
      </c>
      <c r="I3486" s="4">
        <f t="shared" si="544"/>
        <v>-0.50295383713831598</v>
      </c>
      <c r="J3486">
        <f t="shared" si="545"/>
        <v>2.3863111522103582</v>
      </c>
      <c r="K3486">
        <f t="shared" si="546"/>
        <v>5.8746711602748833</v>
      </c>
      <c r="L3486">
        <f t="shared" si="547"/>
        <v>0.91057140948503312</v>
      </c>
      <c r="M3486">
        <f t="shared" si="548"/>
        <v>0.91057140948503312</v>
      </c>
      <c r="N3486">
        <f t="shared" si="549"/>
        <v>3</v>
      </c>
    </row>
    <row r="3487" spans="1:14" x14ac:dyDescent="0.2">
      <c r="A3487">
        <f t="shared" si="550"/>
        <v>3470</v>
      </c>
      <c r="B3487" t="s">
        <v>4758</v>
      </c>
      <c r="C3487" s="7" t="s">
        <v>103</v>
      </c>
      <c r="D3487" s="6">
        <v>33476</v>
      </c>
      <c r="E3487" s="6">
        <v>10423.67</v>
      </c>
      <c r="F3487" s="7">
        <f t="shared" si="541"/>
        <v>6953.67</v>
      </c>
      <c r="G3487" s="4">
        <f t="shared" si="542"/>
        <v>-0.6400230618412962</v>
      </c>
      <c r="H3487" s="4">
        <f t="shared" si="543"/>
        <v>-1.4027788116539266</v>
      </c>
      <c r="I3487" s="4">
        <f t="shared" si="544"/>
        <v>-1.3792311555572168</v>
      </c>
      <c r="J3487">
        <f t="shared" si="545"/>
        <v>6.3249725870320699</v>
      </c>
      <c r="K3487">
        <f t="shared" si="546"/>
        <v>11.198715749629852</v>
      </c>
      <c r="L3487">
        <f t="shared" si="547"/>
        <v>3.8424043296446797</v>
      </c>
      <c r="M3487">
        <f t="shared" si="548"/>
        <v>3.8424043296446797</v>
      </c>
      <c r="N3487">
        <f t="shared" si="549"/>
        <v>3</v>
      </c>
    </row>
    <row r="3488" spans="1:14" x14ac:dyDescent="0.2">
      <c r="A3488">
        <f t="shared" si="550"/>
        <v>3471</v>
      </c>
      <c r="B3488" t="s">
        <v>4759</v>
      </c>
      <c r="C3488" s="7" t="s">
        <v>159</v>
      </c>
      <c r="D3488" s="6">
        <v>15080</v>
      </c>
      <c r="E3488" s="6">
        <v>6981.75</v>
      </c>
      <c r="F3488" s="7">
        <f t="shared" si="541"/>
        <v>3510.75</v>
      </c>
      <c r="G3488" s="4">
        <f t="shared" si="542"/>
        <v>-1.5599950131587257</v>
      </c>
      <c r="H3488" s="4">
        <f t="shared" si="543"/>
        <v>-1.5530518567859442</v>
      </c>
      <c r="I3488" s="4">
        <f t="shared" si="544"/>
        <v>-1.5287934524343942</v>
      </c>
      <c r="J3488">
        <f t="shared" si="545"/>
        <v>9.8951435966179879</v>
      </c>
      <c r="K3488">
        <f t="shared" si="546"/>
        <v>16.152870696227367</v>
      </c>
      <c r="L3488">
        <f t="shared" si="547"/>
        <v>6.5134287926029222</v>
      </c>
      <c r="M3488">
        <f t="shared" si="548"/>
        <v>6.5134287926029222</v>
      </c>
      <c r="N3488">
        <f t="shared" si="549"/>
        <v>3</v>
      </c>
    </row>
    <row r="3489" spans="1:14" x14ac:dyDescent="0.2">
      <c r="A3489">
        <f t="shared" si="550"/>
        <v>3472</v>
      </c>
      <c r="B3489" t="s">
        <v>4760</v>
      </c>
      <c r="C3489" s="7" t="s">
        <v>226</v>
      </c>
      <c r="D3489" s="6">
        <v>40886</v>
      </c>
      <c r="E3489" s="6">
        <v>38237.879999999997</v>
      </c>
      <c r="F3489" s="7">
        <f t="shared" si="541"/>
        <v>34765.879999999997</v>
      </c>
      <c r="G3489" s="4">
        <f t="shared" si="542"/>
        <v>-0.26945379899816979</v>
      </c>
      <c r="H3489" s="4">
        <f t="shared" si="543"/>
        <v>-0.18841995536400233</v>
      </c>
      <c r="I3489" s="4">
        <f t="shared" si="544"/>
        <v>-0.17105379191518955</v>
      </c>
      <c r="J3489">
        <f t="shared" si="545"/>
        <v>0.6982780472330028</v>
      </c>
      <c r="K3489">
        <f t="shared" si="546"/>
        <v>2.9350223769600658</v>
      </c>
      <c r="L3489">
        <f t="shared" si="547"/>
        <v>6.4556585433285851E-2</v>
      </c>
      <c r="M3489">
        <f t="shared" si="548"/>
        <v>6.4556585433285851E-2</v>
      </c>
      <c r="N3489">
        <f t="shared" si="549"/>
        <v>3</v>
      </c>
    </row>
    <row r="3490" spans="1:14" x14ac:dyDescent="0.2">
      <c r="A3490">
        <f t="shared" si="550"/>
        <v>3473</v>
      </c>
      <c r="B3490" t="s">
        <v>4761</v>
      </c>
      <c r="C3490" s="7" t="s">
        <v>367</v>
      </c>
      <c r="D3490" s="6">
        <v>33841</v>
      </c>
      <c r="E3490" s="6">
        <v>30643.72</v>
      </c>
      <c r="F3490" s="7">
        <f t="shared" si="541"/>
        <v>27170.720000000001</v>
      </c>
      <c r="G3490" s="4">
        <f t="shared" si="542"/>
        <v>-0.62176965010880747</v>
      </c>
      <c r="H3490" s="4">
        <f t="shared" si="543"/>
        <v>-0.51997837288090065</v>
      </c>
      <c r="I3490" s="4">
        <f t="shared" si="544"/>
        <v>-0.50099162803966057</v>
      </c>
      <c r="J3490">
        <f t="shared" si="545"/>
        <v>2.0130802837695336</v>
      </c>
      <c r="K3490">
        <f t="shared" si="546"/>
        <v>5.273728688972092</v>
      </c>
      <c r="L3490">
        <f t="shared" si="547"/>
        <v>0.68192127917464707</v>
      </c>
      <c r="M3490">
        <f t="shared" si="548"/>
        <v>0.68192127917464707</v>
      </c>
      <c r="N3490">
        <f t="shared" si="549"/>
        <v>3</v>
      </c>
    </row>
    <row r="3491" spans="1:14" x14ac:dyDescent="0.2">
      <c r="A3491">
        <f t="shared" si="550"/>
        <v>3474</v>
      </c>
      <c r="B3491" t="s">
        <v>4762</v>
      </c>
      <c r="C3491" s="7" t="s">
        <v>180</v>
      </c>
      <c r="D3491" s="6">
        <v>75475</v>
      </c>
      <c r="E3491" s="6">
        <v>72969.48</v>
      </c>
      <c r="F3491" s="7">
        <f t="shared" si="541"/>
        <v>69495.48</v>
      </c>
      <c r="G3491" s="4">
        <f t="shared" si="542"/>
        <v>1.4603195117279975</v>
      </c>
      <c r="H3491" s="4">
        <f t="shared" si="543"/>
        <v>1.3279497726677891</v>
      </c>
      <c r="I3491" s="4">
        <f t="shared" si="544"/>
        <v>1.337618714453134</v>
      </c>
      <c r="J3491">
        <f t="shared" si="545"/>
        <v>3.6919077332529397</v>
      </c>
      <c r="K3491">
        <f t="shared" si="546"/>
        <v>1.1027834123012468</v>
      </c>
      <c r="L3491">
        <f t="shared" si="547"/>
        <v>6.3384841080437599</v>
      </c>
      <c r="M3491">
        <f t="shared" si="548"/>
        <v>1.1027834123012468</v>
      </c>
      <c r="N3491">
        <f t="shared" si="549"/>
        <v>2</v>
      </c>
    </row>
    <row r="3492" spans="1:14" x14ac:dyDescent="0.2">
      <c r="A3492">
        <f t="shared" si="550"/>
        <v>3475</v>
      </c>
      <c r="B3492" t="s">
        <v>4763</v>
      </c>
      <c r="C3492" s="7" t="s">
        <v>10</v>
      </c>
      <c r="D3492" s="6">
        <v>50919</v>
      </c>
      <c r="E3492" s="6">
        <v>40887.65</v>
      </c>
      <c r="F3492" s="7">
        <f t="shared" si="541"/>
        <v>37412.65</v>
      </c>
      <c r="G3492" s="4">
        <f t="shared" si="542"/>
        <v>0.23228998158281364</v>
      </c>
      <c r="H3492" s="4">
        <f t="shared" si="543"/>
        <v>-7.2731907181747379E-2</v>
      </c>
      <c r="I3492" s="4">
        <f t="shared" si="544"/>
        <v>-5.607667931727614E-2</v>
      </c>
      <c r="J3492">
        <f t="shared" si="545"/>
        <v>0.22403356100072308</v>
      </c>
      <c r="K3492">
        <f t="shared" si="546"/>
        <v>1.645310690097094</v>
      </c>
      <c r="L3492">
        <f t="shared" si="547"/>
        <v>0.12402417625875831</v>
      </c>
      <c r="M3492">
        <f t="shared" si="548"/>
        <v>0.12402417625875831</v>
      </c>
      <c r="N3492">
        <f t="shared" si="549"/>
        <v>3</v>
      </c>
    </row>
    <row r="3493" spans="1:14" x14ac:dyDescent="0.2">
      <c r="A3493">
        <f t="shared" si="550"/>
        <v>3476</v>
      </c>
      <c r="B3493" t="s">
        <v>4764</v>
      </c>
      <c r="C3493" s="7" t="s">
        <v>1906</v>
      </c>
      <c r="D3493" s="6">
        <v>34453</v>
      </c>
      <c r="E3493" s="6">
        <v>32004.799999999999</v>
      </c>
      <c r="F3493" s="7">
        <f t="shared" si="541"/>
        <v>28528.799999999999</v>
      </c>
      <c r="G3493" s="4">
        <f t="shared" si="542"/>
        <v>-0.59116392961488129</v>
      </c>
      <c r="H3493" s="4">
        <f t="shared" si="543"/>
        <v>-0.46055408752032095</v>
      </c>
      <c r="I3493" s="4">
        <f t="shared" si="544"/>
        <v>-0.4419959022769484</v>
      </c>
      <c r="J3493">
        <f t="shared" si="545"/>
        <v>1.7826065880402777</v>
      </c>
      <c r="K3493">
        <f t="shared" si="546"/>
        <v>4.8992377895572483</v>
      </c>
      <c r="L3493">
        <f t="shared" si="547"/>
        <v>0.55137221291964034</v>
      </c>
      <c r="M3493">
        <f t="shared" si="548"/>
        <v>0.55137221291964034</v>
      </c>
      <c r="N3493">
        <f t="shared" si="549"/>
        <v>3</v>
      </c>
    </row>
    <row r="3494" spans="1:14" x14ac:dyDescent="0.2">
      <c r="A3494">
        <f t="shared" si="550"/>
        <v>3477</v>
      </c>
      <c r="B3494" t="s">
        <v>4766</v>
      </c>
      <c r="C3494" s="7" t="s">
        <v>665</v>
      </c>
      <c r="D3494" s="6">
        <v>28091</v>
      </c>
      <c r="E3494" s="6">
        <v>25262.77</v>
      </c>
      <c r="F3494" s="7">
        <f t="shared" si="541"/>
        <v>21785.77</v>
      </c>
      <c r="G3494" s="4">
        <f t="shared" si="542"/>
        <v>-0.90932339657951966</v>
      </c>
      <c r="H3494" s="4">
        <f t="shared" si="543"/>
        <v>-0.75490880188655163</v>
      </c>
      <c r="I3494" s="4">
        <f t="shared" si="544"/>
        <v>-0.73491675280839119</v>
      </c>
      <c r="J3494">
        <f t="shared" si="545"/>
        <v>3.4486340632680439</v>
      </c>
      <c r="K3494">
        <f t="shared" si="546"/>
        <v>7.4807880500039019</v>
      </c>
      <c r="L3494">
        <f t="shared" si="547"/>
        <v>1.5940933720833828</v>
      </c>
      <c r="M3494">
        <f t="shared" si="548"/>
        <v>1.5940933720833828</v>
      </c>
      <c r="N3494">
        <f t="shared" si="549"/>
        <v>3</v>
      </c>
    </row>
    <row r="3495" spans="1:14" x14ac:dyDescent="0.2">
      <c r="A3495">
        <f t="shared" si="550"/>
        <v>3478</v>
      </c>
      <c r="B3495" t="s">
        <v>4767</v>
      </c>
      <c r="C3495" s="7" t="s">
        <v>208</v>
      </c>
      <c r="D3495" s="6">
        <v>63159</v>
      </c>
      <c r="E3495" s="6">
        <v>70721.179999999993</v>
      </c>
      <c r="F3495" s="7">
        <f t="shared" si="541"/>
        <v>67243.179999999993</v>
      </c>
      <c r="G3495" s="4">
        <f t="shared" si="542"/>
        <v>0.84440439146133817</v>
      </c>
      <c r="H3495" s="4">
        <f t="shared" si="543"/>
        <v>1.2297897668075961</v>
      </c>
      <c r="I3495" s="4">
        <f t="shared" si="544"/>
        <v>1.2397775908555866</v>
      </c>
      <c r="J3495">
        <f t="shared" si="545"/>
        <v>2.2132885372148174</v>
      </c>
      <c r="K3495">
        <f t="shared" si="546"/>
        <v>0.546452822546591</v>
      </c>
      <c r="L3495">
        <f t="shared" si="547"/>
        <v>4.2609162883264462</v>
      </c>
      <c r="M3495">
        <f t="shared" si="548"/>
        <v>0.546452822546591</v>
      </c>
      <c r="N3495">
        <f t="shared" si="549"/>
        <v>2</v>
      </c>
    </row>
    <row r="3496" spans="1:14" x14ac:dyDescent="0.2">
      <c r="A3496">
        <f t="shared" si="550"/>
        <v>3479</v>
      </c>
      <c r="B3496" t="s">
        <v>4768</v>
      </c>
      <c r="C3496" s="7" t="s">
        <v>732</v>
      </c>
      <c r="D3496" s="6">
        <v>36210</v>
      </c>
      <c r="E3496" s="6">
        <v>40658.83</v>
      </c>
      <c r="F3496" s="7">
        <f t="shared" si="541"/>
        <v>37179.83</v>
      </c>
      <c r="G3496" s="4">
        <f t="shared" si="542"/>
        <v>-0.50329750656287409</v>
      </c>
      <c r="H3496" s="4">
        <f t="shared" si="543"/>
        <v>-8.2722109797470064E-2</v>
      </c>
      <c r="I3496" s="4">
        <f t="shared" si="544"/>
        <v>-6.6190505359979557E-2</v>
      </c>
      <c r="J3496">
        <f t="shared" si="545"/>
        <v>0.84359017175628226</v>
      </c>
      <c r="K3496">
        <f t="shared" si="546"/>
        <v>3.1730366192845199</v>
      </c>
      <c r="L3496">
        <f t="shared" si="547"/>
        <v>0.16647293143235734</v>
      </c>
      <c r="M3496">
        <f t="shared" si="548"/>
        <v>0.16647293143235734</v>
      </c>
      <c r="N3496">
        <f t="shared" si="549"/>
        <v>3</v>
      </c>
    </row>
    <row r="3497" spans="1:14" x14ac:dyDescent="0.2">
      <c r="A3497">
        <f t="shared" si="550"/>
        <v>3480</v>
      </c>
      <c r="B3497" t="s">
        <v>4769</v>
      </c>
      <c r="C3497" s="7" t="s">
        <v>30</v>
      </c>
      <c r="D3497" s="6">
        <v>15080</v>
      </c>
      <c r="E3497" s="7">
        <v>942.5</v>
      </c>
      <c r="F3497" s="7">
        <f t="shared" si="541"/>
        <v>-2537.5</v>
      </c>
      <c r="G3497" s="4">
        <f t="shared" si="542"/>
        <v>-1.5599950131587257</v>
      </c>
      <c r="H3497" s="4">
        <f t="shared" si="543"/>
        <v>-1.8167234377098289</v>
      </c>
      <c r="I3497" s="4">
        <f t="shared" si="544"/>
        <v>-1.7915326860173384</v>
      </c>
      <c r="J3497">
        <f t="shared" si="545"/>
        <v>11.934108932901884</v>
      </c>
      <c r="K3497">
        <f t="shared" si="546"/>
        <v>18.667420825790501</v>
      </c>
      <c r="L3497">
        <f t="shared" si="547"/>
        <v>8.2122935148371692</v>
      </c>
      <c r="M3497">
        <f t="shared" si="548"/>
        <v>8.2122935148371692</v>
      </c>
      <c r="N3497">
        <f t="shared" si="549"/>
        <v>3</v>
      </c>
    </row>
    <row r="3498" spans="1:14" x14ac:dyDescent="0.2">
      <c r="A3498">
        <f t="shared" si="550"/>
        <v>3481</v>
      </c>
      <c r="B3498" t="s">
        <v>4770</v>
      </c>
      <c r="C3498" s="7" t="s">
        <v>30</v>
      </c>
      <c r="D3498" s="6">
        <v>15080</v>
      </c>
      <c r="E3498" s="6">
        <v>1624</v>
      </c>
      <c r="F3498" s="7">
        <f t="shared" si="541"/>
        <v>-1857</v>
      </c>
      <c r="G3498" s="4">
        <f t="shared" si="542"/>
        <v>-1.5599950131587257</v>
      </c>
      <c r="H3498" s="4">
        <f t="shared" si="543"/>
        <v>-1.7869693817592345</v>
      </c>
      <c r="I3498" s="4">
        <f t="shared" si="544"/>
        <v>-1.7619713999505928</v>
      </c>
      <c r="J3498">
        <f t="shared" si="545"/>
        <v>11.690516678877902</v>
      </c>
      <c r="K3498">
        <f t="shared" si="546"/>
        <v>18.370240156553134</v>
      </c>
      <c r="L3498">
        <f t="shared" si="547"/>
        <v>8.007002020702199</v>
      </c>
      <c r="M3498">
        <f t="shared" si="548"/>
        <v>8.007002020702199</v>
      </c>
      <c r="N3498">
        <f t="shared" si="549"/>
        <v>3</v>
      </c>
    </row>
    <row r="3499" spans="1:14" x14ac:dyDescent="0.2">
      <c r="A3499">
        <f t="shared" si="550"/>
        <v>3482</v>
      </c>
      <c r="B3499" t="s">
        <v>4771</v>
      </c>
      <c r="C3499" s="7" t="s">
        <v>51</v>
      </c>
      <c r="D3499" s="6">
        <v>31609</v>
      </c>
      <c r="E3499" s="6">
        <v>28691.439999999999</v>
      </c>
      <c r="F3499" s="7">
        <f t="shared" si="541"/>
        <v>25209.439999999999</v>
      </c>
      <c r="G3499" s="4">
        <f t="shared" si="542"/>
        <v>-0.73339051308665615</v>
      </c>
      <c r="H3499" s="4">
        <f t="shared" si="543"/>
        <v>-0.60521424720405037</v>
      </c>
      <c r="I3499" s="4">
        <f t="shared" si="544"/>
        <v>-0.58619068628651827</v>
      </c>
      <c r="J3499">
        <f t="shared" si="545"/>
        <v>2.5046682934078004</v>
      </c>
      <c r="K3499">
        <f t="shared" si="546"/>
        <v>6.0543485291346748</v>
      </c>
      <c r="L3499">
        <f t="shared" si="547"/>
        <v>0.97773532941292018</v>
      </c>
      <c r="M3499">
        <f t="shared" si="548"/>
        <v>0.97773532941292018</v>
      </c>
      <c r="N3499">
        <f t="shared" si="549"/>
        <v>3</v>
      </c>
    </row>
    <row r="3500" spans="1:14" x14ac:dyDescent="0.2">
      <c r="A3500">
        <f t="shared" si="550"/>
        <v>3483</v>
      </c>
      <c r="B3500" t="s">
        <v>4772</v>
      </c>
      <c r="C3500" s="7" t="s">
        <v>22</v>
      </c>
      <c r="D3500" s="6">
        <v>28059</v>
      </c>
      <c r="E3500" s="6">
        <v>25398.81</v>
      </c>
      <c r="F3500" s="7">
        <f t="shared" si="541"/>
        <v>21915.81</v>
      </c>
      <c r="G3500" s="4">
        <f t="shared" si="542"/>
        <v>-0.91092369569031317</v>
      </c>
      <c r="H3500" s="4">
        <f t="shared" si="543"/>
        <v>-0.74896934220714018</v>
      </c>
      <c r="I3500" s="4">
        <f t="shared" si="544"/>
        <v>-0.72926774525494575</v>
      </c>
      <c r="J3500">
        <f t="shared" si="545"/>
        <v>3.4291413031476425</v>
      </c>
      <c r="K3500">
        <f t="shared" si="546"/>
        <v>7.4527616835798272</v>
      </c>
      <c r="L3500">
        <f t="shared" si="547"/>
        <v>1.5807946799024082</v>
      </c>
      <c r="M3500">
        <f t="shared" si="548"/>
        <v>1.5807946799024082</v>
      </c>
      <c r="N3500">
        <f t="shared" si="549"/>
        <v>3</v>
      </c>
    </row>
    <row r="3501" spans="1:14" x14ac:dyDescent="0.2">
      <c r="A3501">
        <f t="shared" si="550"/>
        <v>3484</v>
      </c>
      <c r="B3501" t="s">
        <v>4773</v>
      </c>
      <c r="C3501" s="7" t="s">
        <v>861</v>
      </c>
      <c r="D3501" s="6">
        <v>29515</v>
      </c>
      <c r="E3501" s="6">
        <v>27138.38</v>
      </c>
      <c r="F3501" s="7">
        <f t="shared" si="541"/>
        <v>23654.38</v>
      </c>
      <c r="G3501" s="4">
        <f t="shared" si="542"/>
        <v>-0.83811008614920757</v>
      </c>
      <c r="H3501" s="4">
        <f t="shared" si="543"/>
        <v>-0.67302031343241453</v>
      </c>
      <c r="I3501" s="4">
        <f t="shared" si="544"/>
        <v>-0.65374332921223932</v>
      </c>
      <c r="J3501">
        <f t="shared" si="545"/>
        <v>2.969077788856584</v>
      </c>
      <c r="K3501">
        <f t="shared" si="546"/>
        <v>6.7677505418674526</v>
      </c>
      <c r="L3501">
        <f t="shared" si="547"/>
        <v>1.2743928398110644</v>
      </c>
      <c r="M3501">
        <f t="shared" si="548"/>
        <v>1.2743928398110644</v>
      </c>
      <c r="N3501">
        <f t="shared" si="549"/>
        <v>3</v>
      </c>
    </row>
    <row r="3502" spans="1:14" x14ac:dyDescent="0.2">
      <c r="A3502">
        <f t="shared" si="550"/>
        <v>3485</v>
      </c>
      <c r="B3502" t="s">
        <v>4774</v>
      </c>
      <c r="C3502" s="7" t="s">
        <v>874</v>
      </c>
      <c r="D3502" s="6">
        <v>42197</v>
      </c>
      <c r="E3502" s="6">
        <v>39315.379999999997</v>
      </c>
      <c r="F3502" s="7">
        <f t="shared" si="541"/>
        <v>35830.379999999997</v>
      </c>
      <c r="G3502" s="4">
        <f t="shared" si="542"/>
        <v>-0.20389154480284744</v>
      </c>
      <c r="H3502" s="4">
        <f t="shared" si="543"/>
        <v>-0.14137667541276902</v>
      </c>
      <c r="I3502" s="4">
        <f t="shared" si="544"/>
        <v>-0.1248113392802879</v>
      </c>
      <c r="J3502">
        <f t="shared" si="545"/>
        <v>0.5525958805548401</v>
      </c>
      <c r="K3502">
        <f t="shared" si="546"/>
        <v>2.625735275059502</v>
      </c>
      <c r="L3502">
        <f t="shared" si="547"/>
        <v>2.9265068174941448E-2</v>
      </c>
      <c r="M3502">
        <f t="shared" si="548"/>
        <v>2.9265068174941448E-2</v>
      </c>
      <c r="N3502">
        <f t="shared" si="549"/>
        <v>3</v>
      </c>
    </row>
    <row r="3503" spans="1:14" x14ac:dyDescent="0.2">
      <c r="A3503">
        <f t="shared" si="550"/>
        <v>3486</v>
      </c>
      <c r="B3503" t="s">
        <v>4775</v>
      </c>
      <c r="C3503" s="7" t="s">
        <v>1536</v>
      </c>
      <c r="D3503" s="6">
        <v>32557</v>
      </c>
      <c r="E3503" s="6">
        <v>30338.02</v>
      </c>
      <c r="F3503" s="7">
        <f t="shared" si="541"/>
        <v>26852.02</v>
      </c>
      <c r="G3503" s="4">
        <f t="shared" si="542"/>
        <v>-0.68598165192939786</v>
      </c>
      <c r="H3503" s="4">
        <f t="shared" si="543"/>
        <v>-0.53332512989351499</v>
      </c>
      <c r="I3503" s="4">
        <f t="shared" si="544"/>
        <v>-0.51483612748047147</v>
      </c>
      <c r="J3503">
        <f t="shared" si="545"/>
        <v>2.1751172194791799</v>
      </c>
      <c r="K3503">
        <f t="shared" si="546"/>
        <v>5.5380227393551618</v>
      </c>
      <c r="L3503">
        <f t="shared" si="547"/>
        <v>0.77701708470091047</v>
      </c>
      <c r="M3503">
        <f t="shared" si="548"/>
        <v>0.77701708470091047</v>
      </c>
      <c r="N3503">
        <f t="shared" si="549"/>
        <v>3</v>
      </c>
    </row>
    <row r="3504" spans="1:14" x14ac:dyDescent="0.2">
      <c r="A3504">
        <f t="shared" si="550"/>
        <v>3487</v>
      </c>
      <c r="B3504" t="s">
        <v>4776</v>
      </c>
      <c r="C3504" s="7" t="s">
        <v>10</v>
      </c>
      <c r="D3504" s="6">
        <v>60529</v>
      </c>
      <c r="E3504" s="6">
        <v>61129.4</v>
      </c>
      <c r="F3504" s="7">
        <f t="shared" si="541"/>
        <v>57642.400000000001</v>
      </c>
      <c r="G3504" s="4">
        <f t="shared" si="542"/>
        <v>0.71287980829299513</v>
      </c>
      <c r="H3504" s="4">
        <f t="shared" si="543"/>
        <v>0.81101594613878825</v>
      </c>
      <c r="I3504" s="4">
        <f t="shared" si="544"/>
        <v>0.82271454303209135</v>
      </c>
      <c r="J3504">
        <f t="shared" si="545"/>
        <v>0.8078682486057589</v>
      </c>
      <c r="K3504">
        <f t="shared" si="546"/>
        <v>5.5302939068174524E-2</v>
      </c>
      <c r="L3504">
        <f t="shared" si="547"/>
        <v>2.2146804804586924</v>
      </c>
      <c r="M3504">
        <f t="shared" si="548"/>
        <v>5.5302939068174524E-2</v>
      </c>
      <c r="N3504">
        <f t="shared" si="549"/>
        <v>2</v>
      </c>
    </row>
    <row r="3505" spans="1:14" x14ac:dyDescent="0.2">
      <c r="A3505">
        <f t="shared" si="550"/>
        <v>3488</v>
      </c>
      <c r="B3505" t="s">
        <v>4777</v>
      </c>
      <c r="C3505" s="7" t="s">
        <v>22</v>
      </c>
      <c r="D3505" s="6">
        <v>28891</v>
      </c>
      <c r="E3505" s="6">
        <v>27016.05</v>
      </c>
      <c r="F3505" s="7">
        <f t="shared" si="541"/>
        <v>23528.05</v>
      </c>
      <c r="G3505" s="4">
        <f t="shared" si="542"/>
        <v>-0.8693159188096814</v>
      </c>
      <c r="H3505" s="4">
        <f t="shared" si="543"/>
        <v>-0.6783611992202887</v>
      </c>
      <c r="I3505" s="4">
        <f t="shared" si="544"/>
        <v>-0.65923117236993523</v>
      </c>
      <c r="J3505">
        <f t="shared" si="545"/>
        <v>3.0597803781463995</v>
      </c>
      <c r="K3505">
        <f t="shared" si="546"/>
        <v>6.9059929096607675</v>
      </c>
      <c r="L3505">
        <f t="shared" si="547"/>
        <v>1.3341288000738225</v>
      </c>
      <c r="M3505">
        <f t="shared" si="548"/>
        <v>1.3341288000738225</v>
      </c>
      <c r="N3505">
        <f t="shared" si="549"/>
        <v>3</v>
      </c>
    </row>
    <row r="3506" spans="1:14" x14ac:dyDescent="0.2">
      <c r="A3506">
        <f t="shared" si="550"/>
        <v>3489</v>
      </c>
      <c r="B3506" t="s">
        <v>4778</v>
      </c>
      <c r="C3506" s="7" t="s">
        <v>10</v>
      </c>
      <c r="D3506" s="6">
        <v>59958</v>
      </c>
      <c r="E3506" s="6">
        <v>56206.1</v>
      </c>
      <c r="F3506" s="7">
        <f t="shared" si="541"/>
        <v>52717.1</v>
      </c>
      <c r="G3506" s="4">
        <f t="shared" si="542"/>
        <v>0.68432447103477312</v>
      </c>
      <c r="H3506" s="4">
        <f t="shared" si="543"/>
        <v>0.59606635896114812</v>
      </c>
      <c r="I3506" s="4">
        <f t="shared" si="544"/>
        <v>0.60875686152651942</v>
      </c>
      <c r="J3506">
        <f t="shared" si="545"/>
        <v>0.4015721875430921</v>
      </c>
      <c r="K3506">
        <f t="shared" si="546"/>
        <v>7.1052372318248264E-2</v>
      </c>
      <c r="L3506">
        <f t="shared" si="547"/>
        <v>1.509437478962341</v>
      </c>
      <c r="M3506">
        <f t="shared" si="548"/>
        <v>7.1052372318248264E-2</v>
      </c>
      <c r="N3506">
        <f t="shared" si="549"/>
        <v>2</v>
      </c>
    </row>
    <row r="3507" spans="1:14" x14ac:dyDescent="0.2">
      <c r="A3507">
        <f t="shared" si="550"/>
        <v>3490</v>
      </c>
      <c r="B3507" t="s">
        <v>4779</v>
      </c>
      <c r="C3507" s="7" t="s">
        <v>208</v>
      </c>
      <c r="D3507" s="6">
        <v>70176</v>
      </c>
      <c r="E3507" s="6">
        <v>64399.839999999997</v>
      </c>
      <c r="F3507" s="7">
        <f t="shared" si="541"/>
        <v>60909.84</v>
      </c>
      <c r="G3507" s="4">
        <f t="shared" si="542"/>
        <v>1.1953199808500317</v>
      </c>
      <c r="H3507" s="4">
        <f t="shared" si="543"/>
        <v>0.95380223336265024</v>
      </c>
      <c r="I3507" s="4">
        <f t="shared" si="544"/>
        <v>0.96465389431192483</v>
      </c>
      <c r="J3507">
        <f t="shared" si="545"/>
        <v>1.8170024302649375</v>
      </c>
      <c r="K3507">
        <f t="shared" si="546"/>
        <v>0.22348498947678133</v>
      </c>
      <c r="L3507">
        <f t="shared" si="547"/>
        <v>3.7776411861176458</v>
      </c>
      <c r="M3507">
        <f t="shared" si="548"/>
        <v>0.22348498947678133</v>
      </c>
      <c r="N3507">
        <f t="shared" si="549"/>
        <v>2</v>
      </c>
    </row>
    <row r="3508" spans="1:14" x14ac:dyDescent="0.2">
      <c r="A3508">
        <f t="shared" si="550"/>
        <v>3491</v>
      </c>
      <c r="B3508" t="s">
        <v>4780</v>
      </c>
      <c r="C3508" s="7" t="s">
        <v>10</v>
      </c>
      <c r="D3508" s="6">
        <v>58245</v>
      </c>
      <c r="E3508" s="6">
        <v>51400.76</v>
      </c>
      <c r="F3508" s="7">
        <f t="shared" si="541"/>
        <v>47909.760000000002</v>
      </c>
      <c r="G3508" s="4">
        <f t="shared" si="542"/>
        <v>0.59865845926010697</v>
      </c>
      <c r="H3508" s="4">
        <f t="shared" si="543"/>
        <v>0.38626686487218354</v>
      </c>
      <c r="I3508" s="4">
        <f t="shared" si="544"/>
        <v>0.39992342587610336</v>
      </c>
      <c r="J3508">
        <f t="shared" si="545"/>
        <v>0.1434082684035059</v>
      </c>
      <c r="K3508">
        <f t="shared" si="546"/>
        <v>0.29475130721823373</v>
      </c>
      <c r="L3508">
        <f t="shared" si="547"/>
        <v>0.91516780427364453</v>
      </c>
      <c r="M3508">
        <f t="shared" si="548"/>
        <v>0.1434082684035059</v>
      </c>
      <c r="N3508">
        <f t="shared" si="549"/>
        <v>1</v>
      </c>
    </row>
    <row r="3509" spans="1:14" x14ac:dyDescent="0.2">
      <c r="A3509">
        <f t="shared" si="550"/>
        <v>3492</v>
      </c>
      <c r="B3509" t="s">
        <v>4781</v>
      </c>
      <c r="C3509" s="7" t="s">
        <v>136</v>
      </c>
      <c r="D3509" s="6">
        <v>20800</v>
      </c>
      <c r="E3509" s="6">
        <v>12780</v>
      </c>
      <c r="F3509" s="7">
        <f t="shared" si="541"/>
        <v>9288</v>
      </c>
      <c r="G3509" s="4">
        <f t="shared" si="542"/>
        <v>-1.2739415471043827</v>
      </c>
      <c r="H3509" s="4">
        <f t="shared" si="543"/>
        <v>-1.2999022530947715</v>
      </c>
      <c r="I3509" s="4">
        <f t="shared" si="544"/>
        <v>-1.277826604632623</v>
      </c>
      <c r="J3509">
        <f t="shared" si="545"/>
        <v>7.2335759001254267</v>
      </c>
      <c r="K3509">
        <f t="shared" si="546"/>
        <v>12.68975513347246</v>
      </c>
      <c r="L3509">
        <f t="shared" si="547"/>
        <v>4.396601804818145</v>
      </c>
      <c r="M3509">
        <f t="shared" si="548"/>
        <v>4.396601804818145</v>
      </c>
      <c r="N3509">
        <f t="shared" si="549"/>
        <v>3</v>
      </c>
    </row>
    <row r="3510" spans="1:14" x14ac:dyDescent="0.2">
      <c r="A3510">
        <f t="shared" si="550"/>
        <v>3493</v>
      </c>
      <c r="B3510" t="s">
        <v>4782</v>
      </c>
      <c r="C3510" s="7" t="s">
        <v>614</v>
      </c>
      <c r="D3510" s="6">
        <v>53900</v>
      </c>
      <c r="E3510" s="6">
        <v>47680.75</v>
      </c>
      <c r="F3510" s="7">
        <f t="shared" si="541"/>
        <v>44187.75</v>
      </c>
      <c r="G3510" s="4">
        <f t="shared" si="542"/>
        <v>0.38136784562267323</v>
      </c>
      <c r="H3510" s="4">
        <f t="shared" si="543"/>
        <v>0.22385250584537375</v>
      </c>
      <c r="I3510" s="4">
        <f t="shared" si="544"/>
        <v>0.23823730926583528</v>
      </c>
      <c r="J3510">
        <f t="shared" si="545"/>
        <v>1.9528189041580383E-2</v>
      </c>
      <c r="K3510">
        <f t="shared" si="546"/>
        <v>0.72658490229850969</v>
      </c>
      <c r="L3510">
        <f t="shared" si="547"/>
        <v>0.41530438197298825</v>
      </c>
      <c r="M3510">
        <f t="shared" si="548"/>
        <v>1.9528189041580383E-2</v>
      </c>
      <c r="N3510">
        <f t="shared" si="549"/>
        <v>1</v>
      </c>
    </row>
    <row r="3511" spans="1:14" x14ac:dyDescent="0.2">
      <c r="A3511">
        <f t="shared" si="550"/>
        <v>3494</v>
      </c>
      <c r="B3511" t="s">
        <v>4783</v>
      </c>
      <c r="C3511" s="7" t="s">
        <v>174</v>
      </c>
      <c r="D3511" s="6">
        <v>94800</v>
      </c>
      <c r="E3511" s="6">
        <v>83132.789999999994</v>
      </c>
      <c r="F3511" s="7">
        <f t="shared" si="541"/>
        <v>79638.789999999994</v>
      </c>
      <c r="G3511" s="4">
        <f t="shared" si="542"/>
        <v>2.4267501466056518</v>
      </c>
      <c r="H3511" s="4">
        <f t="shared" si="543"/>
        <v>1.7716763968544889</v>
      </c>
      <c r="I3511" s="4">
        <f t="shared" si="544"/>
        <v>1.778249557324082</v>
      </c>
      <c r="J3511">
        <f t="shared" si="545"/>
        <v>9.1954332989795642</v>
      </c>
      <c r="K3511">
        <f t="shared" si="546"/>
        <v>4.6380267618788702</v>
      </c>
      <c r="L3511">
        <f t="shared" si="547"/>
        <v>13.154098738643352</v>
      </c>
      <c r="M3511">
        <f t="shared" si="548"/>
        <v>4.6380267618788702</v>
      </c>
      <c r="N3511">
        <f t="shared" si="549"/>
        <v>2</v>
      </c>
    </row>
    <row r="3512" spans="1:14" x14ac:dyDescent="0.2">
      <c r="A3512">
        <f t="shared" si="550"/>
        <v>3495</v>
      </c>
      <c r="B3512" t="s">
        <v>4784</v>
      </c>
      <c r="C3512" s="7" t="s">
        <v>22</v>
      </c>
      <c r="D3512" s="6">
        <v>28059</v>
      </c>
      <c r="E3512" s="6">
        <v>24773.09</v>
      </c>
      <c r="F3512" s="7">
        <f t="shared" si="541"/>
        <v>21278.09</v>
      </c>
      <c r="G3512" s="4">
        <f t="shared" si="542"/>
        <v>-0.91092369569031317</v>
      </c>
      <c r="H3512" s="4">
        <f t="shared" si="543"/>
        <v>-0.7762880625144124</v>
      </c>
      <c r="I3512" s="4">
        <f t="shared" si="544"/>
        <v>-0.7569706451087076</v>
      </c>
      <c r="J3512">
        <f t="shared" si="545"/>
        <v>3.5411082444624227</v>
      </c>
      <c r="K3512">
        <f t="shared" si="546"/>
        <v>7.6144373107597696</v>
      </c>
      <c r="L3512">
        <f t="shared" si="547"/>
        <v>1.6570962069677919</v>
      </c>
      <c r="M3512">
        <f t="shared" si="548"/>
        <v>1.6570962069677919</v>
      </c>
      <c r="N3512">
        <f t="shared" si="549"/>
        <v>3</v>
      </c>
    </row>
    <row r="3513" spans="1:14" x14ac:dyDescent="0.2">
      <c r="A3513">
        <f t="shared" si="550"/>
        <v>3496</v>
      </c>
      <c r="B3513" t="s">
        <v>4785</v>
      </c>
      <c r="C3513" s="7" t="s">
        <v>10</v>
      </c>
      <c r="D3513" s="6">
        <v>42391</v>
      </c>
      <c r="E3513" s="6">
        <v>40348.339999999997</v>
      </c>
      <c r="F3513" s="7">
        <f t="shared" si="541"/>
        <v>36852.339999999997</v>
      </c>
      <c r="G3513" s="4">
        <f t="shared" si="542"/>
        <v>-0.19418973144366167</v>
      </c>
      <c r="H3513" s="4">
        <f t="shared" si="543"/>
        <v>-9.6277996565041934E-2</v>
      </c>
      <c r="I3513" s="4">
        <f t="shared" si="544"/>
        <v>-8.0416847129264835E-2</v>
      </c>
      <c r="J3513">
        <f t="shared" si="545"/>
        <v>0.47633512506217057</v>
      </c>
      <c r="K3513">
        <f t="shared" si="546"/>
        <v>2.4568830652250719</v>
      </c>
      <c r="L3513">
        <f t="shared" si="547"/>
        <v>1.8130387729614221E-2</v>
      </c>
      <c r="M3513">
        <f t="shared" si="548"/>
        <v>1.8130387729614221E-2</v>
      </c>
      <c r="N3513">
        <f t="shared" si="549"/>
        <v>3</v>
      </c>
    </row>
    <row r="3514" spans="1:14" x14ac:dyDescent="0.2">
      <c r="A3514">
        <f t="shared" si="550"/>
        <v>3497</v>
      </c>
      <c r="B3514" t="s">
        <v>4786</v>
      </c>
      <c r="C3514" s="7" t="s">
        <v>10</v>
      </c>
      <c r="D3514" s="6">
        <v>42290</v>
      </c>
      <c r="E3514" s="6">
        <v>23096.71</v>
      </c>
      <c r="F3514" s="7">
        <f t="shared" si="541"/>
        <v>19599.71</v>
      </c>
      <c r="G3514" s="4">
        <f t="shared" si="542"/>
        <v>-0.19924067551210373</v>
      </c>
      <c r="H3514" s="4">
        <f t="shared" si="543"/>
        <v>-0.84947823759065233</v>
      </c>
      <c r="I3514" s="4">
        <f t="shared" si="544"/>
        <v>-0.82988037517293145</v>
      </c>
      <c r="J3514">
        <f t="shared" si="545"/>
        <v>2.669325008367446</v>
      </c>
      <c r="K3514">
        <f t="shared" si="546"/>
        <v>6.013563868374554</v>
      </c>
      <c r="L3514">
        <f t="shared" si="547"/>
        <v>1.236676204704273</v>
      </c>
      <c r="M3514">
        <f t="shared" si="548"/>
        <v>1.236676204704273</v>
      </c>
      <c r="N3514">
        <f t="shared" si="549"/>
        <v>3</v>
      </c>
    </row>
    <row r="3515" spans="1:14" x14ac:dyDescent="0.2">
      <c r="A3515">
        <f t="shared" si="550"/>
        <v>3498</v>
      </c>
      <c r="B3515" t="s">
        <v>4787</v>
      </c>
      <c r="C3515" s="7" t="s">
        <v>679</v>
      </c>
      <c r="D3515" s="6">
        <v>46812.92</v>
      </c>
      <c r="E3515" s="6">
        <v>42312.24</v>
      </c>
      <c r="F3515" s="7">
        <f t="shared" si="541"/>
        <v>38814.239999999998</v>
      </c>
      <c r="G3515" s="4">
        <f t="shared" si="542"/>
        <v>2.694760118134196E-2</v>
      </c>
      <c r="H3515" s="4">
        <f t="shared" si="543"/>
        <v>-1.0534797032580498E-2</v>
      </c>
      <c r="I3515" s="4">
        <f t="shared" si="544"/>
        <v>4.8091442511143181E-3</v>
      </c>
      <c r="J3515">
        <f t="shared" si="545"/>
        <v>0.21117565036256797</v>
      </c>
      <c r="K3515">
        <f t="shared" si="546"/>
        <v>1.7697017611067052</v>
      </c>
      <c r="L3515">
        <f t="shared" si="547"/>
        <v>3.295520228047373E-2</v>
      </c>
      <c r="M3515">
        <f t="shared" si="548"/>
        <v>3.295520228047373E-2</v>
      </c>
      <c r="N3515">
        <f t="shared" si="549"/>
        <v>3</v>
      </c>
    </row>
    <row r="3516" spans="1:14" x14ac:dyDescent="0.2">
      <c r="A3516">
        <f t="shared" si="550"/>
        <v>3499</v>
      </c>
      <c r="B3516" t="s">
        <v>4788</v>
      </c>
      <c r="C3516" s="7" t="s">
        <v>164</v>
      </c>
      <c r="D3516" s="6">
        <v>16640</v>
      </c>
      <c r="E3516" s="6">
        <v>7136</v>
      </c>
      <c r="F3516" s="7">
        <f t="shared" si="541"/>
        <v>3637</v>
      </c>
      <c r="G3516" s="4">
        <f t="shared" si="542"/>
        <v>-1.4819804315075413</v>
      </c>
      <c r="H3516" s="4">
        <f t="shared" si="543"/>
        <v>-1.5463173547604427</v>
      </c>
      <c r="I3516" s="4">
        <f t="shared" si="544"/>
        <v>-1.5233090845197337</v>
      </c>
      <c r="J3516">
        <f t="shared" si="545"/>
        <v>9.5707731767029909</v>
      </c>
      <c r="K3516">
        <f t="shared" si="546"/>
        <v>15.723068040049363</v>
      </c>
      <c r="L3516">
        <f t="shared" si="547"/>
        <v>6.2564783172404805</v>
      </c>
      <c r="M3516">
        <f t="shared" si="548"/>
        <v>6.2564783172404805</v>
      </c>
      <c r="N3516">
        <f t="shared" si="549"/>
        <v>3</v>
      </c>
    </row>
    <row r="3517" spans="1:14" x14ac:dyDescent="0.2">
      <c r="A3517">
        <f t="shared" si="550"/>
        <v>3500</v>
      </c>
      <c r="B3517" t="s">
        <v>4789</v>
      </c>
      <c r="C3517" s="7" t="s">
        <v>38</v>
      </c>
      <c r="D3517" s="6">
        <v>9840</v>
      </c>
      <c r="E3517" s="6">
        <v>14257.59</v>
      </c>
      <c r="F3517" s="7">
        <f t="shared" si="541"/>
        <v>10757.59</v>
      </c>
      <c r="G3517" s="4">
        <f t="shared" si="542"/>
        <v>-1.822043992551166</v>
      </c>
      <c r="H3517" s="4">
        <f t="shared" si="543"/>
        <v>-1.2353911811475391</v>
      </c>
      <c r="I3517" s="4">
        <f t="shared" si="544"/>
        <v>-1.2139868244844547</v>
      </c>
      <c r="J3517">
        <f t="shared" si="545"/>
        <v>8.8432167915833872</v>
      </c>
      <c r="K3517">
        <f t="shared" si="546"/>
        <v>14.846600736685433</v>
      </c>
      <c r="L3517">
        <f t="shared" si="547"/>
        <v>5.6687500366014287</v>
      </c>
      <c r="M3517">
        <f t="shared" si="548"/>
        <v>5.6687500366014287</v>
      </c>
      <c r="N3517">
        <f t="shared" si="549"/>
        <v>3</v>
      </c>
    </row>
    <row r="3518" spans="1:14" x14ac:dyDescent="0.2">
      <c r="A3518">
        <f t="shared" si="550"/>
        <v>3501</v>
      </c>
      <c r="B3518" t="s">
        <v>4790</v>
      </c>
      <c r="C3518" s="7" t="s">
        <v>1728</v>
      </c>
      <c r="D3518" s="6">
        <v>34384</v>
      </c>
      <c r="E3518" s="6">
        <v>32962.080000000002</v>
      </c>
      <c r="F3518" s="7">
        <f t="shared" si="541"/>
        <v>29461.08</v>
      </c>
      <c r="G3518" s="4">
        <f t="shared" si="542"/>
        <v>-0.59461457457252986</v>
      </c>
      <c r="H3518" s="4">
        <f t="shared" si="543"/>
        <v>-0.4187595714816047</v>
      </c>
      <c r="I3518" s="4">
        <f t="shared" si="544"/>
        <v>-0.40149715756819665</v>
      </c>
      <c r="J3518">
        <f t="shared" si="545"/>
        <v>1.6743708823977075</v>
      </c>
      <c r="K3518">
        <f t="shared" si="546"/>
        <v>4.7208282669424753</v>
      </c>
      <c r="L3518">
        <f t="shared" si="547"/>
        <v>0.49337778451140918</v>
      </c>
      <c r="M3518">
        <f t="shared" si="548"/>
        <v>0.49337778451140918</v>
      </c>
      <c r="N3518">
        <f t="shared" si="549"/>
        <v>3</v>
      </c>
    </row>
    <row r="3519" spans="1:14" x14ac:dyDescent="0.2">
      <c r="A3519">
        <f t="shared" si="550"/>
        <v>3502</v>
      </c>
      <c r="B3519" t="s">
        <v>4791</v>
      </c>
      <c r="C3519" s="7" t="s">
        <v>890</v>
      </c>
      <c r="D3519" s="6">
        <v>32822</v>
      </c>
      <c r="E3519" s="6">
        <v>32642.11</v>
      </c>
      <c r="F3519" s="7">
        <f t="shared" si="541"/>
        <v>29140.11</v>
      </c>
      <c r="G3519" s="4">
        <f t="shared" si="542"/>
        <v>-0.67272917491813888</v>
      </c>
      <c r="H3519" s="4">
        <f t="shared" si="543"/>
        <v>-0.43272935179343414</v>
      </c>
      <c r="I3519" s="4">
        <f t="shared" si="544"/>
        <v>-0.4154402670301266</v>
      </c>
      <c r="J3519">
        <f t="shared" si="545"/>
        <v>1.8545993959962361</v>
      </c>
      <c r="K3519">
        <f t="shared" si="546"/>
        <v>5.0207874991418304</v>
      </c>
      <c r="L3519">
        <f t="shared" si="547"/>
        <v>0.5956652839570421</v>
      </c>
      <c r="M3519">
        <f t="shared" si="548"/>
        <v>0.5956652839570421</v>
      </c>
      <c r="N3519">
        <f t="shared" si="549"/>
        <v>3</v>
      </c>
    </row>
    <row r="3520" spans="1:14" x14ac:dyDescent="0.2">
      <c r="A3520">
        <f t="shared" si="550"/>
        <v>3503</v>
      </c>
      <c r="B3520" t="s">
        <v>4792</v>
      </c>
      <c r="C3520" s="7" t="s">
        <v>477</v>
      </c>
      <c r="D3520" s="6">
        <v>32572</v>
      </c>
      <c r="E3520" s="6">
        <v>33476.080000000002</v>
      </c>
      <c r="F3520" s="7">
        <f t="shared" si="541"/>
        <v>29973.08</v>
      </c>
      <c r="G3520" s="4">
        <f t="shared" si="542"/>
        <v>-0.68523151172121333</v>
      </c>
      <c r="H3520" s="4">
        <f t="shared" si="543"/>
        <v>-0.39631850800602797</v>
      </c>
      <c r="I3520" s="4">
        <f t="shared" si="544"/>
        <v>-0.37925560214398846</v>
      </c>
      <c r="J3520">
        <f t="shared" si="545"/>
        <v>1.7812132002143359</v>
      </c>
      <c r="K3520">
        <f t="shared" si="546"/>
        <v>4.8969418424532636</v>
      </c>
      <c r="L3520">
        <f t="shared" si="547"/>
        <v>0.55957008259817187</v>
      </c>
      <c r="M3520">
        <f t="shared" si="548"/>
        <v>0.55957008259817187</v>
      </c>
      <c r="N3520">
        <f t="shared" si="549"/>
        <v>3</v>
      </c>
    </row>
    <row r="3521" spans="1:14" x14ac:dyDescent="0.2">
      <c r="A3521">
        <f t="shared" si="550"/>
        <v>3504</v>
      </c>
      <c r="B3521" t="s">
        <v>4793</v>
      </c>
      <c r="C3521" s="7" t="s">
        <v>144</v>
      </c>
      <c r="D3521" s="6">
        <v>26388</v>
      </c>
      <c r="E3521" s="6">
        <v>22887.360000000001</v>
      </c>
      <c r="F3521" s="7">
        <f t="shared" si="541"/>
        <v>19383.36</v>
      </c>
      <c r="G3521" s="4">
        <f t="shared" si="542"/>
        <v>-0.99448931488206271</v>
      </c>
      <c r="H3521" s="4">
        <f t="shared" si="543"/>
        <v>-0.85861838669301027</v>
      </c>
      <c r="I3521" s="4">
        <f t="shared" si="544"/>
        <v>-0.83927873555579757</v>
      </c>
      <c r="J3521">
        <f t="shared" si="545"/>
        <v>4.0995361973970903</v>
      </c>
      <c r="K3521">
        <f t="shared" si="546"/>
        <v>8.4227154643615449</v>
      </c>
      <c r="L3521">
        <f t="shared" si="547"/>
        <v>2.0450081080691129</v>
      </c>
      <c r="M3521">
        <f t="shared" si="548"/>
        <v>2.0450081080691129</v>
      </c>
      <c r="N3521">
        <f t="shared" si="549"/>
        <v>3</v>
      </c>
    </row>
    <row r="3522" spans="1:14" x14ac:dyDescent="0.2">
      <c r="A3522">
        <f t="shared" si="550"/>
        <v>3505</v>
      </c>
      <c r="B3522" t="s">
        <v>4794</v>
      </c>
      <c r="C3522" s="7" t="s">
        <v>122</v>
      </c>
      <c r="D3522" s="6">
        <v>16432</v>
      </c>
      <c r="E3522" s="6">
        <v>7505.6</v>
      </c>
      <c r="F3522" s="7">
        <f t="shared" si="541"/>
        <v>4000.6000000000004</v>
      </c>
      <c r="G3522" s="4">
        <f t="shared" si="542"/>
        <v>-1.4923823757276993</v>
      </c>
      <c r="H3522" s="4">
        <f t="shared" si="543"/>
        <v>-1.53018074569318</v>
      </c>
      <c r="I3522" s="4">
        <f t="shared" si="544"/>
        <v>-1.5075141049255107</v>
      </c>
      <c r="J3522">
        <f t="shared" si="545"/>
        <v>9.4931171520141895</v>
      </c>
      <c r="K3522">
        <f t="shared" si="546"/>
        <v>15.629148782106697</v>
      </c>
      <c r="L3522">
        <f t="shared" si="547"/>
        <v>6.1914063595804558</v>
      </c>
      <c r="M3522">
        <f t="shared" si="548"/>
        <v>6.1914063595804558</v>
      </c>
      <c r="N3522">
        <f t="shared" si="549"/>
        <v>3</v>
      </c>
    </row>
    <row r="3523" spans="1:14" x14ac:dyDescent="0.2">
      <c r="A3523">
        <f t="shared" si="550"/>
        <v>3506</v>
      </c>
      <c r="B3523" t="s">
        <v>4795</v>
      </c>
      <c r="C3523" s="7" t="s">
        <v>736</v>
      </c>
      <c r="D3523" s="6">
        <v>65681</v>
      </c>
      <c r="E3523" s="6">
        <v>72527.149999999994</v>
      </c>
      <c r="F3523" s="7">
        <f t="shared" si="541"/>
        <v>69021.149999999994</v>
      </c>
      <c r="G3523" s="4">
        <f t="shared" si="542"/>
        <v>0.97052796513075312</v>
      </c>
      <c r="H3523" s="4">
        <f t="shared" si="543"/>
        <v>1.3086377967783884</v>
      </c>
      <c r="I3523" s="4">
        <f t="shared" si="544"/>
        <v>1.3170135640930465</v>
      </c>
      <c r="J3523">
        <f t="shared" si="545"/>
        <v>2.6877942658915996</v>
      </c>
      <c r="K3523">
        <f t="shared" si="546"/>
        <v>0.72734321370917532</v>
      </c>
      <c r="L3523">
        <f t="shared" si="547"/>
        <v>4.93265551933463</v>
      </c>
      <c r="M3523">
        <f t="shared" si="548"/>
        <v>0.72734321370917532</v>
      </c>
      <c r="N3523">
        <f t="shared" si="549"/>
        <v>2</v>
      </c>
    </row>
    <row r="3524" spans="1:14" x14ac:dyDescent="0.2">
      <c r="A3524">
        <f t="shared" si="550"/>
        <v>3507</v>
      </c>
      <c r="B3524" t="s">
        <v>4796</v>
      </c>
      <c r="C3524" s="7" t="s">
        <v>136</v>
      </c>
      <c r="D3524" s="6">
        <v>20800</v>
      </c>
      <c r="E3524" s="6">
        <v>3880</v>
      </c>
      <c r="F3524" s="7">
        <f t="shared" si="541"/>
        <v>373</v>
      </c>
      <c r="G3524" s="4">
        <f t="shared" si="542"/>
        <v>-1.2739415471043827</v>
      </c>
      <c r="H3524" s="4">
        <f t="shared" si="543"/>
        <v>-1.6884731965434736</v>
      </c>
      <c r="I3524" s="4">
        <f t="shared" si="544"/>
        <v>-1.6650990003490609</v>
      </c>
      <c r="J3524">
        <f t="shared" si="545"/>
        <v>9.9443269335201823</v>
      </c>
      <c r="K3524">
        <f t="shared" si="546"/>
        <v>16.101440197337972</v>
      </c>
      <c r="L3524">
        <f t="shared" si="547"/>
        <v>6.6060818109693855</v>
      </c>
      <c r="M3524">
        <f t="shared" si="548"/>
        <v>6.6060818109693855</v>
      </c>
      <c r="N3524">
        <f t="shared" si="549"/>
        <v>3</v>
      </c>
    </row>
    <row r="3525" spans="1:14" x14ac:dyDescent="0.2">
      <c r="A3525">
        <f t="shared" si="550"/>
        <v>3508</v>
      </c>
      <c r="B3525" t="s">
        <v>4797</v>
      </c>
      <c r="C3525" s="7" t="s">
        <v>10</v>
      </c>
      <c r="D3525" s="6">
        <v>63955</v>
      </c>
      <c r="E3525" s="6">
        <v>93675.59</v>
      </c>
      <c r="F3525" s="7">
        <f t="shared" si="541"/>
        <v>90167.59</v>
      </c>
      <c r="G3525" s="4">
        <f t="shared" si="542"/>
        <v>0.88421183184232721</v>
      </c>
      <c r="H3525" s="4">
        <f t="shared" si="543"/>
        <v>2.2319714241119022</v>
      </c>
      <c r="I3525" s="4">
        <f t="shared" si="544"/>
        <v>2.2356262931647137</v>
      </c>
      <c r="J3525">
        <f t="shared" si="545"/>
        <v>8.135291314141714</v>
      </c>
      <c r="K3525">
        <f t="shared" si="546"/>
        <v>4.6151721986719654</v>
      </c>
      <c r="L3525">
        <f t="shared" si="547"/>
        <v>11.503640852795751</v>
      </c>
      <c r="M3525">
        <f t="shared" si="548"/>
        <v>4.6151721986719654</v>
      </c>
      <c r="N3525">
        <f t="shared" si="549"/>
        <v>2</v>
      </c>
    </row>
    <row r="3526" spans="1:14" x14ac:dyDescent="0.2">
      <c r="A3526">
        <f t="shared" si="550"/>
        <v>3509</v>
      </c>
      <c r="B3526" t="s">
        <v>4798</v>
      </c>
      <c r="C3526" s="7" t="s">
        <v>1460</v>
      </c>
      <c r="D3526" s="6">
        <v>51875</v>
      </c>
      <c r="E3526" s="6">
        <v>47506.17</v>
      </c>
      <c r="F3526" s="7">
        <f t="shared" si="541"/>
        <v>43997.17</v>
      </c>
      <c r="G3526" s="4">
        <f t="shared" si="542"/>
        <v>0.28009891751777027</v>
      </c>
      <c r="H3526" s="4">
        <f t="shared" si="543"/>
        <v>0.21623040300185969</v>
      </c>
      <c r="I3526" s="4">
        <f t="shared" si="544"/>
        <v>0.22995841154562896</v>
      </c>
      <c r="J3526">
        <f t="shared" si="545"/>
        <v>9.7994767246604667E-3</v>
      </c>
      <c r="K3526">
        <f t="shared" si="546"/>
        <v>0.85374914923491696</v>
      </c>
      <c r="L3526">
        <f t="shared" si="547"/>
        <v>0.31747814894536353</v>
      </c>
      <c r="M3526">
        <f t="shared" si="548"/>
        <v>9.7994767246604667E-3</v>
      </c>
      <c r="N3526">
        <f t="shared" si="549"/>
        <v>1</v>
      </c>
    </row>
    <row r="3527" spans="1:14" x14ac:dyDescent="0.2">
      <c r="A3527">
        <f t="shared" si="550"/>
        <v>3510</v>
      </c>
      <c r="B3527" t="s">
        <v>4799</v>
      </c>
      <c r="C3527" s="7" t="s">
        <v>327</v>
      </c>
      <c r="D3527" s="6">
        <v>46700</v>
      </c>
      <c r="E3527" s="6">
        <v>37416.769999999997</v>
      </c>
      <c r="F3527" s="7">
        <f t="shared" si="541"/>
        <v>33906.769999999997</v>
      </c>
      <c r="G3527" s="4">
        <f t="shared" si="542"/>
        <v>2.1300545694129387E-2</v>
      </c>
      <c r="H3527" s="4">
        <f t="shared" si="543"/>
        <v>-0.22426933596795334</v>
      </c>
      <c r="I3527" s="4">
        <f t="shared" si="544"/>
        <v>-0.20837399246302457</v>
      </c>
      <c r="J3527">
        <f t="shared" si="545"/>
        <v>0.53314944006276499</v>
      </c>
      <c r="K3527">
        <f t="shared" si="546"/>
        <v>2.4842057809145857</v>
      </c>
      <c r="L3527">
        <f t="shared" si="547"/>
        <v>7.472807158280495E-2</v>
      </c>
      <c r="M3527">
        <f t="shared" si="548"/>
        <v>7.472807158280495E-2</v>
      </c>
      <c r="N3527">
        <f t="shared" si="549"/>
        <v>3</v>
      </c>
    </row>
    <row r="3528" spans="1:14" x14ac:dyDescent="0.2">
      <c r="A3528">
        <f t="shared" si="550"/>
        <v>3511</v>
      </c>
      <c r="B3528" t="s">
        <v>4800</v>
      </c>
      <c r="C3528" s="7" t="s">
        <v>487</v>
      </c>
      <c r="D3528" s="6">
        <v>49027</v>
      </c>
      <c r="E3528" s="6">
        <v>45924.31</v>
      </c>
      <c r="F3528" s="7">
        <f t="shared" si="541"/>
        <v>42413.31</v>
      </c>
      <c r="G3528" s="4">
        <f t="shared" si="542"/>
        <v>0.13767229665714628</v>
      </c>
      <c r="H3528" s="4">
        <f t="shared" si="543"/>
        <v>0.14716693866435809</v>
      </c>
      <c r="I3528" s="4">
        <f t="shared" si="544"/>
        <v>0.16115468112729606</v>
      </c>
      <c r="J3528">
        <f t="shared" si="545"/>
        <v>4.9876673090939995E-2</v>
      </c>
      <c r="K3528">
        <f t="shared" si="546"/>
        <v>1.1907078940874416</v>
      </c>
      <c r="L3528">
        <f t="shared" si="547"/>
        <v>0.15926774859437168</v>
      </c>
      <c r="M3528">
        <f t="shared" si="548"/>
        <v>4.9876673090939995E-2</v>
      </c>
      <c r="N3528">
        <f t="shared" si="549"/>
        <v>1</v>
      </c>
    </row>
    <row r="3529" spans="1:14" x14ac:dyDescent="0.2">
      <c r="A3529">
        <f t="shared" si="550"/>
        <v>3512</v>
      </c>
      <c r="B3529" t="s">
        <v>4801</v>
      </c>
      <c r="C3529" s="7" t="s">
        <v>253</v>
      </c>
      <c r="D3529" s="6">
        <v>58739</v>
      </c>
      <c r="E3529" s="6">
        <v>62467.74</v>
      </c>
      <c r="F3529" s="7">
        <f t="shared" si="541"/>
        <v>58955.74</v>
      </c>
      <c r="G3529" s="4">
        <f t="shared" si="542"/>
        <v>0.62336307678298208</v>
      </c>
      <c r="H3529" s="4">
        <f t="shared" si="543"/>
        <v>0.86944741090902811</v>
      </c>
      <c r="I3529" s="4">
        <f t="shared" si="544"/>
        <v>0.87976673912746151</v>
      </c>
      <c r="J3529">
        <f t="shared" si="545"/>
        <v>0.87222274906537145</v>
      </c>
      <c r="K3529">
        <f t="shared" si="546"/>
        <v>0.12363140570508432</v>
      </c>
      <c r="L3529">
        <f t="shared" si="547"/>
        <v>2.2847145044317569</v>
      </c>
      <c r="M3529">
        <f t="shared" si="548"/>
        <v>0.12363140570508432</v>
      </c>
      <c r="N3529">
        <f t="shared" si="549"/>
        <v>2</v>
      </c>
    </row>
    <row r="3530" spans="1:14" x14ac:dyDescent="0.2">
      <c r="A3530">
        <f t="shared" si="550"/>
        <v>3513</v>
      </c>
      <c r="B3530" t="s">
        <v>4802</v>
      </c>
      <c r="C3530" s="7" t="s">
        <v>2572</v>
      </c>
      <c r="D3530" s="6">
        <v>20800</v>
      </c>
      <c r="E3530" s="6">
        <v>3650</v>
      </c>
      <c r="F3530" s="7">
        <f t="shared" si="541"/>
        <v>137</v>
      </c>
      <c r="G3530" s="4">
        <f t="shared" si="542"/>
        <v>-1.2739415471043827</v>
      </c>
      <c r="H3530" s="4">
        <f t="shared" si="543"/>
        <v>-1.6985149175539456</v>
      </c>
      <c r="I3530" s="4">
        <f t="shared" si="544"/>
        <v>-1.675350967302407</v>
      </c>
      <c r="J3530">
        <f t="shared" si="545"/>
        <v>10.023335486685813</v>
      </c>
      <c r="K3530">
        <f t="shared" si="546"/>
        <v>16.198782793525947</v>
      </c>
      <c r="L3530">
        <f t="shared" si="547"/>
        <v>6.6719191464485963</v>
      </c>
      <c r="M3530">
        <f t="shared" si="548"/>
        <v>6.6719191464485963</v>
      </c>
      <c r="N3530">
        <f t="shared" si="549"/>
        <v>3</v>
      </c>
    </row>
    <row r="3531" spans="1:14" x14ac:dyDescent="0.2">
      <c r="A3531">
        <f t="shared" si="550"/>
        <v>3514</v>
      </c>
      <c r="B3531" t="s">
        <v>4803</v>
      </c>
      <c r="C3531" s="7" t="s">
        <v>991</v>
      </c>
      <c r="D3531" s="6">
        <v>52601</v>
      </c>
      <c r="E3531" s="6">
        <v>47138.75</v>
      </c>
      <c r="F3531" s="7">
        <f t="shared" si="541"/>
        <v>43624.75</v>
      </c>
      <c r="G3531" s="4">
        <f t="shared" si="542"/>
        <v>0.31640570359389847</v>
      </c>
      <c r="H3531" s="4">
        <f t="shared" si="543"/>
        <v>0.20018897198591346</v>
      </c>
      <c r="I3531" s="4">
        <f t="shared" si="544"/>
        <v>0.21378028640679383</v>
      </c>
      <c r="J3531">
        <f t="shared" si="545"/>
        <v>1.4564547094068975E-2</v>
      </c>
      <c r="K3531">
        <f t="shared" si="546"/>
        <v>0.84369418747467684</v>
      </c>
      <c r="L3531">
        <f t="shared" si="547"/>
        <v>0.32922139304035231</v>
      </c>
      <c r="M3531">
        <f t="shared" si="548"/>
        <v>1.4564547094068975E-2</v>
      </c>
      <c r="N3531">
        <f t="shared" si="549"/>
        <v>1</v>
      </c>
    </row>
    <row r="3532" spans="1:14" x14ac:dyDescent="0.2">
      <c r="A3532">
        <f t="shared" si="550"/>
        <v>3515</v>
      </c>
      <c r="B3532" t="s">
        <v>4804</v>
      </c>
      <c r="C3532" s="7" t="s">
        <v>337</v>
      </c>
      <c r="D3532" s="6">
        <v>53300</v>
      </c>
      <c r="E3532" s="6">
        <v>47468.04</v>
      </c>
      <c r="F3532" s="7">
        <f t="shared" si="541"/>
        <v>43953.04</v>
      </c>
      <c r="G3532" s="4">
        <f t="shared" si="542"/>
        <v>0.35136223729529459</v>
      </c>
      <c r="H3532" s="4">
        <f t="shared" si="543"/>
        <v>0.21456566029694982</v>
      </c>
      <c r="I3532" s="4">
        <f t="shared" si="544"/>
        <v>0.22804138060642923</v>
      </c>
      <c r="J3532">
        <f t="shared" si="545"/>
        <v>1.5720817688759218E-2</v>
      </c>
      <c r="K3532">
        <f t="shared" si="546"/>
        <v>0.77668282134063604</v>
      </c>
      <c r="L3532">
        <f t="shared" si="547"/>
        <v>0.37567018396772917</v>
      </c>
      <c r="M3532">
        <f t="shared" si="548"/>
        <v>1.5720817688759218E-2</v>
      </c>
      <c r="N3532">
        <f t="shared" si="549"/>
        <v>1</v>
      </c>
    </row>
    <row r="3533" spans="1:14" x14ac:dyDescent="0.2">
      <c r="A3533">
        <f t="shared" si="550"/>
        <v>3516</v>
      </c>
      <c r="B3533" t="s">
        <v>4805</v>
      </c>
      <c r="C3533" s="7" t="s">
        <v>10</v>
      </c>
      <c r="D3533" s="6">
        <v>42290</v>
      </c>
      <c r="E3533" s="6">
        <v>36395.089999999997</v>
      </c>
      <c r="F3533" s="7">
        <f t="shared" si="541"/>
        <v>32879.089999999997</v>
      </c>
      <c r="G3533" s="4">
        <f t="shared" si="542"/>
        <v>-0.19924067551210373</v>
      </c>
      <c r="H3533" s="4">
        <f t="shared" si="543"/>
        <v>-0.26887553388960167</v>
      </c>
      <c r="I3533" s="4">
        <f t="shared" si="544"/>
        <v>-0.25301696449105254</v>
      </c>
      <c r="J3533">
        <f t="shared" si="545"/>
        <v>0.7841160075297906</v>
      </c>
      <c r="K3533">
        <f t="shared" si="546"/>
        <v>3.0826427248911159</v>
      </c>
      <c r="L3533">
        <f t="shared" si="547"/>
        <v>9.8864986250540812E-2</v>
      </c>
      <c r="M3533">
        <f t="shared" si="548"/>
        <v>9.8864986250540812E-2</v>
      </c>
      <c r="N3533">
        <f t="shared" si="549"/>
        <v>3</v>
      </c>
    </row>
    <row r="3534" spans="1:14" x14ac:dyDescent="0.2">
      <c r="A3534">
        <f t="shared" si="550"/>
        <v>3517</v>
      </c>
      <c r="B3534" t="s">
        <v>4806</v>
      </c>
      <c r="C3534" s="7" t="s">
        <v>3830</v>
      </c>
      <c r="D3534" s="6">
        <v>15288</v>
      </c>
      <c r="E3534" s="6">
        <v>8287.15</v>
      </c>
      <c r="F3534" s="7">
        <f t="shared" si="541"/>
        <v>4770.1499999999996</v>
      </c>
      <c r="G3534" s="4">
        <f t="shared" si="542"/>
        <v>-1.5495930689385677</v>
      </c>
      <c r="H3534" s="4">
        <f t="shared" si="543"/>
        <v>-1.49605854110303</v>
      </c>
      <c r="I3534" s="4">
        <f t="shared" si="544"/>
        <v>-1.4740844389553946</v>
      </c>
      <c r="J3534">
        <f t="shared" si="545"/>
        <v>9.4602412574508854</v>
      </c>
      <c r="K3534">
        <f t="shared" si="546"/>
        <v>15.604463420764887</v>
      </c>
      <c r="L3534">
        <f t="shared" si="547"/>
        <v>6.1581627852054961</v>
      </c>
      <c r="M3534">
        <f t="shared" si="548"/>
        <v>6.1581627852054961</v>
      </c>
      <c r="N3534">
        <f t="shared" si="549"/>
        <v>3</v>
      </c>
    </row>
    <row r="3535" spans="1:14" x14ac:dyDescent="0.2">
      <c r="A3535">
        <f t="shared" si="550"/>
        <v>3518</v>
      </c>
      <c r="B3535" t="s">
        <v>4807</v>
      </c>
      <c r="C3535" s="7" t="s">
        <v>464</v>
      </c>
      <c r="D3535" s="6">
        <v>86587</v>
      </c>
      <c r="E3535" s="6">
        <v>77066.929999999993</v>
      </c>
      <c r="F3535" s="7">
        <f t="shared" si="541"/>
        <v>73548.929999999993</v>
      </c>
      <c r="G3535" s="4">
        <f t="shared" si="542"/>
        <v>2.0160233779510501</v>
      </c>
      <c r="H3535" s="4">
        <f t="shared" si="543"/>
        <v>1.5068430324693489</v>
      </c>
      <c r="I3535" s="4">
        <f t="shared" si="544"/>
        <v>1.5137027629575415</v>
      </c>
      <c r="J3535">
        <f t="shared" si="545"/>
        <v>6.1383835259687638</v>
      </c>
      <c r="K3535">
        <f t="shared" si="546"/>
        <v>2.5561928292296789</v>
      </c>
      <c r="L3535">
        <f t="shared" si="547"/>
        <v>9.4399082283281341</v>
      </c>
      <c r="M3535">
        <f t="shared" si="548"/>
        <v>2.5561928292296789</v>
      </c>
      <c r="N3535">
        <f t="shared" si="549"/>
        <v>2</v>
      </c>
    </row>
    <row r="3536" spans="1:14" x14ac:dyDescent="0.2">
      <c r="A3536">
        <f t="shared" si="550"/>
        <v>3519</v>
      </c>
      <c r="B3536" t="s">
        <v>4808</v>
      </c>
      <c r="C3536" s="7" t="s">
        <v>22</v>
      </c>
      <c r="D3536" s="6">
        <v>29723</v>
      </c>
      <c r="E3536" s="6">
        <v>35192.519999999997</v>
      </c>
      <c r="F3536" s="7">
        <f t="shared" si="541"/>
        <v>31673.519999999997</v>
      </c>
      <c r="G3536" s="4">
        <f t="shared" si="542"/>
        <v>-0.82770814192904962</v>
      </c>
      <c r="H3536" s="4">
        <f t="shared" si="543"/>
        <v>-0.32137932708770345</v>
      </c>
      <c r="I3536" s="4">
        <f t="shared" si="544"/>
        <v>-0.30538757381285464</v>
      </c>
      <c r="J3536">
        <f t="shared" si="545"/>
        <v>1.8927003927123238</v>
      </c>
      <c r="K3536">
        <f t="shared" si="546"/>
        <v>5.0463748451637054</v>
      </c>
      <c r="L3536">
        <f t="shared" si="547"/>
        <v>0.65774380050625425</v>
      </c>
      <c r="M3536">
        <f t="shared" si="548"/>
        <v>0.65774380050625425</v>
      </c>
      <c r="N3536">
        <f t="shared" si="549"/>
        <v>3</v>
      </c>
    </row>
    <row r="3537" spans="1:14" x14ac:dyDescent="0.2">
      <c r="A3537">
        <f t="shared" si="550"/>
        <v>3520</v>
      </c>
      <c r="B3537" t="s">
        <v>4809</v>
      </c>
      <c r="C3537" s="7" t="s">
        <v>136</v>
      </c>
      <c r="D3537" s="6">
        <v>18720</v>
      </c>
      <c r="E3537" s="7">
        <v>607.5</v>
      </c>
      <c r="F3537" s="7">
        <f t="shared" si="541"/>
        <v>-2912.5</v>
      </c>
      <c r="G3537" s="4">
        <f t="shared" si="542"/>
        <v>-1.3779609893059619</v>
      </c>
      <c r="H3537" s="4">
        <f t="shared" si="543"/>
        <v>-1.8313494226598643</v>
      </c>
      <c r="I3537" s="4">
        <f t="shared" si="544"/>
        <v>-1.8078228877440534</v>
      </c>
      <c r="J3537">
        <f t="shared" si="545"/>
        <v>11.427176972445544</v>
      </c>
      <c r="K3537">
        <f t="shared" si="546"/>
        <v>17.968170571174902</v>
      </c>
      <c r="L3537">
        <f t="shared" si="547"/>
        <v>7.8245601496192734</v>
      </c>
      <c r="M3537">
        <f t="shared" si="548"/>
        <v>7.8245601496192734</v>
      </c>
      <c r="N3537">
        <f t="shared" si="549"/>
        <v>3</v>
      </c>
    </row>
    <row r="3538" spans="1:14" x14ac:dyDescent="0.2">
      <c r="A3538">
        <f t="shared" si="550"/>
        <v>3521</v>
      </c>
      <c r="B3538" t="s">
        <v>4810</v>
      </c>
      <c r="C3538" s="7" t="s">
        <v>241</v>
      </c>
      <c r="D3538" s="6">
        <v>79199</v>
      </c>
      <c r="E3538" s="6">
        <v>70535.460000000006</v>
      </c>
      <c r="F3538" s="7">
        <f t="shared" si="541"/>
        <v>67014.460000000006</v>
      </c>
      <c r="G3538" s="4">
        <f t="shared" si="542"/>
        <v>1.6465543207465942</v>
      </c>
      <c r="H3538" s="4">
        <f t="shared" si="543"/>
        <v>1.2216812953899232</v>
      </c>
      <c r="I3538" s="4">
        <f t="shared" si="544"/>
        <v>1.2298418710184291</v>
      </c>
      <c r="J3538">
        <f t="shared" si="545"/>
        <v>3.7331772350285313</v>
      </c>
      <c r="K3538">
        <f t="shared" si="546"/>
        <v>1.1120994583539454</v>
      </c>
      <c r="L3538">
        <f t="shared" si="547"/>
        <v>6.3838174282745968</v>
      </c>
      <c r="M3538">
        <f t="shared" si="548"/>
        <v>1.1120994583539454</v>
      </c>
      <c r="N3538">
        <f t="shared" si="549"/>
        <v>2</v>
      </c>
    </row>
    <row r="3539" spans="1:14" x14ac:dyDescent="0.2">
      <c r="A3539">
        <f t="shared" si="550"/>
        <v>3522</v>
      </c>
      <c r="B3539" t="s">
        <v>4811</v>
      </c>
      <c r="C3539" s="7" t="s">
        <v>10</v>
      </c>
      <c r="D3539" s="6">
        <v>50919</v>
      </c>
      <c r="E3539" s="6">
        <v>43534.5</v>
      </c>
      <c r="F3539" s="7">
        <f t="shared" ref="F3539:F3602" si="551">E3539-A3539</f>
        <v>40012.5</v>
      </c>
      <c r="G3539" s="4">
        <f t="shared" ref="G3539:G3602" si="552">STANDARDIZE(D3539,$D$14,$D$15)</f>
        <v>0.23228998158281364</v>
      </c>
      <c r="H3539" s="4">
        <f t="shared" ref="H3539:H3602" si="553">STANDARDIZE(E3539,$E$14,$E$15)</f>
        <v>4.2828654803330903E-2</v>
      </c>
      <c r="I3539" s="4">
        <f t="shared" ref="I3539:I3602" si="554">STANDARDIZE(F3539,$F$14,$F$15)</f>
        <v>5.686220324059045E-2</v>
      </c>
      <c r="J3539">
        <f t="shared" ref="J3539:J3602" si="555">SUMXMY2($E$3:$G$3,G3539:I3539)</f>
        <v>0.10024531544362909</v>
      </c>
      <c r="K3539">
        <f t="shared" ref="K3539:K3602" si="556">SUMXMY2($E$4:$G$4,G3539:I3539)</f>
        <v>1.3150828413799149</v>
      </c>
      <c r="L3539">
        <f t="shared" ref="L3539:L3602" si="557">SUMXMY2($E$5:$G$5,G3539:I3539)</f>
        <v>0.14732344209365497</v>
      </c>
      <c r="M3539">
        <f t="shared" ref="M3539:M3602" si="558">MIN(J3539:L3539)</f>
        <v>0.10024531544362909</v>
      </c>
      <c r="N3539">
        <f t="shared" ref="N3539:N3602" si="559">MATCH(M3539,J3539:L3539,0)</f>
        <v>1</v>
      </c>
    </row>
    <row r="3540" spans="1:14" x14ac:dyDescent="0.2">
      <c r="A3540">
        <f t="shared" ref="A3540:A3603" si="560">A3539+1</f>
        <v>3523</v>
      </c>
      <c r="B3540" t="s">
        <v>4812</v>
      </c>
      <c r="C3540" s="7" t="s">
        <v>103</v>
      </c>
      <c r="D3540" s="6">
        <v>33476</v>
      </c>
      <c r="E3540" s="6">
        <v>10552.43</v>
      </c>
      <c r="F3540" s="7">
        <f t="shared" si="551"/>
        <v>7029.43</v>
      </c>
      <c r="G3540" s="4">
        <f t="shared" si="552"/>
        <v>-0.6400230618412962</v>
      </c>
      <c r="H3540" s="4">
        <f t="shared" si="553"/>
        <v>-1.3971571942743248</v>
      </c>
      <c r="I3540" s="4">
        <f t="shared" si="554"/>
        <v>-1.3759401004030409</v>
      </c>
      <c r="J3540">
        <f t="shared" si="555"/>
        <v>6.2957506663123652</v>
      </c>
      <c r="K3540">
        <f t="shared" si="556"/>
        <v>11.161439355202717</v>
      </c>
      <c r="L3540">
        <f t="shared" si="557"/>
        <v>3.8183766730767545</v>
      </c>
      <c r="M3540">
        <f t="shared" si="558"/>
        <v>3.8183766730767545</v>
      </c>
      <c r="N3540">
        <f t="shared" si="559"/>
        <v>3</v>
      </c>
    </row>
    <row r="3541" spans="1:14" x14ac:dyDescent="0.2">
      <c r="A3541">
        <f t="shared" si="560"/>
        <v>3524</v>
      </c>
      <c r="B3541" t="s">
        <v>4813</v>
      </c>
      <c r="C3541" s="7" t="s">
        <v>614</v>
      </c>
      <c r="D3541" s="6">
        <v>59290</v>
      </c>
      <c r="E3541" s="6">
        <v>53133.41</v>
      </c>
      <c r="F3541" s="7">
        <f t="shared" si="551"/>
        <v>49609.41</v>
      </c>
      <c r="G3541" s="4">
        <f t="shared" si="552"/>
        <v>0.65091822709695812</v>
      </c>
      <c r="H3541" s="4">
        <f t="shared" si="553"/>
        <v>0.46191376882346386</v>
      </c>
      <c r="I3541" s="4">
        <f t="shared" si="554"/>
        <v>0.4737571361822665</v>
      </c>
      <c r="J3541">
        <f t="shared" si="555"/>
        <v>0.22971548640242989</v>
      </c>
      <c r="K3541">
        <f t="shared" si="556"/>
        <v>0.18277854121239367</v>
      </c>
      <c r="L3541">
        <f t="shared" si="557"/>
        <v>1.1377484206081889</v>
      </c>
      <c r="M3541">
        <f t="shared" si="558"/>
        <v>0.18277854121239367</v>
      </c>
      <c r="N3541">
        <f t="shared" si="559"/>
        <v>2</v>
      </c>
    </row>
    <row r="3542" spans="1:14" x14ac:dyDescent="0.2">
      <c r="A3542">
        <f t="shared" si="560"/>
        <v>3525</v>
      </c>
      <c r="B3542" t="s">
        <v>4814</v>
      </c>
      <c r="C3542" s="7" t="s">
        <v>10</v>
      </c>
      <c r="D3542" s="6">
        <v>63955</v>
      </c>
      <c r="E3542" s="6">
        <v>59574.47</v>
      </c>
      <c r="F3542" s="7">
        <f t="shared" si="551"/>
        <v>56049.47</v>
      </c>
      <c r="G3542" s="4">
        <f t="shared" si="552"/>
        <v>0.88421183184232721</v>
      </c>
      <c r="H3542" s="4">
        <f t="shared" si="553"/>
        <v>0.74312823635264325</v>
      </c>
      <c r="I3542" s="4">
        <f t="shared" si="554"/>
        <v>0.75351680693466161</v>
      </c>
      <c r="J3542">
        <f t="shared" si="555"/>
        <v>0.84478733609615975</v>
      </c>
      <c r="K3542">
        <f t="shared" si="556"/>
        <v>8.7709342057855789E-3</v>
      </c>
      <c r="L3542">
        <f t="shared" si="557"/>
        <v>2.2940386342757524</v>
      </c>
      <c r="M3542">
        <f t="shared" si="558"/>
        <v>8.7709342057855789E-3</v>
      </c>
      <c r="N3542">
        <f t="shared" si="559"/>
        <v>2</v>
      </c>
    </row>
    <row r="3543" spans="1:14" x14ac:dyDescent="0.2">
      <c r="A3543">
        <f t="shared" si="560"/>
        <v>3526</v>
      </c>
      <c r="B3543" t="s">
        <v>4815</v>
      </c>
      <c r="C3543" s="7" t="s">
        <v>560</v>
      </c>
      <c r="D3543" s="6">
        <v>19760</v>
      </c>
      <c r="E3543" s="6">
        <v>1662.07</v>
      </c>
      <c r="F3543" s="7">
        <f t="shared" si="551"/>
        <v>-1863.93</v>
      </c>
      <c r="G3543" s="4">
        <f t="shared" si="552"/>
        <v>-1.3259512682051722</v>
      </c>
      <c r="H3543" s="4">
        <f t="shared" si="553"/>
        <v>-1.7853072586337184</v>
      </c>
      <c r="I3543" s="4">
        <f t="shared" si="554"/>
        <v>-1.7622724428785026</v>
      </c>
      <c r="J3543">
        <f t="shared" si="555"/>
        <v>10.880306824875323</v>
      </c>
      <c r="K3543">
        <f t="shared" si="556"/>
        <v>17.275623010853987</v>
      </c>
      <c r="L3543">
        <f t="shared" si="557"/>
        <v>7.3766686801648929</v>
      </c>
      <c r="M3543">
        <f t="shared" si="558"/>
        <v>7.3766686801648929</v>
      </c>
      <c r="N3543">
        <f t="shared" si="559"/>
        <v>3</v>
      </c>
    </row>
    <row r="3544" spans="1:14" x14ac:dyDescent="0.2">
      <c r="A3544">
        <f t="shared" si="560"/>
        <v>3527</v>
      </c>
      <c r="B3544" t="s">
        <v>4816</v>
      </c>
      <c r="C3544" s="7" t="s">
        <v>10</v>
      </c>
      <c r="D3544" s="6">
        <v>62814</v>
      </c>
      <c r="E3544" s="6">
        <v>66909.009999999995</v>
      </c>
      <c r="F3544" s="7">
        <f t="shared" si="551"/>
        <v>63382.009999999995</v>
      </c>
      <c r="G3544" s="4">
        <f t="shared" si="552"/>
        <v>0.82715116667309552</v>
      </c>
      <c r="H3544" s="4">
        <f t="shared" si="553"/>
        <v>1.0633517338315468</v>
      </c>
      <c r="I3544" s="4">
        <f t="shared" si="554"/>
        <v>1.0720462889858795</v>
      </c>
      <c r="J3544">
        <f t="shared" si="555"/>
        <v>1.6013194971613172</v>
      </c>
      <c r="K3544">
        <f t="shared" si="556"/>
        <v>0.25726162107483075</v>
      </c>
      <c r="L3544">
        <f t="shared" si="557"/>
        <v>3.4193591308501623</v>
      </c>
      <c r="M3544">
        <f t="shared" si="558"/>
        <v>0.25726162107483075</v>
      </c>
      <c r="N3544">
        <f t="shared" si="559"/>
        <v>2</v>
      </c>
    </row>
    <row r="3545" spans="1:14" x14ac:dyDescent="0.2">
      <c r="A3545">
        <f t="shared" si="560"/>
        <v>3528</v>
      </c>
      <c r="B3545" t="s">
        <v>4817</v>
      </c>
      <c r="C3545" s="7" t="s">
        <v>10</v>
      </c>
      <c r="D3545" s="6">
        <v>58245</v>
      </c>
      <c r="E3545" s="6">
        <v>78630.12</v>
      </c>
      <c r="F3545" s="7">
        <f t="shared" si="551"/>
        <v>75102.12</v>
      </c>
      <c r="G3545" s="4">
        <f t="shared" si="552"/>
        <v>0.59865845926010697</v>
      </c>
      <c r="H3545" s="4">
        <f t="shared" si="553"/>
        <v>1.5750913710187397</v>
      </c>
      <c r="I3545" s="4">
        <f t="shared" si="554"/>
        <v>1.5811741720773189</v>
      </c>
      <c r="J3545">
        <f t="shared" si="555"/>
        <v>3.5637510870450564</v>
      </c>
      <c r="K3545">
        <f t="shared" si="556"/>
        <v>1.5738509891626835</v>
      </c>
      <c r="L3545">
        <f t="shared" si="557"/>
        <v>5.8659332973431439</v>
      </c>
      <c r="M3545">
        <f t="shared" si="558"/>
        <v>1.5738509891626835</v>
      </c>
      <c r="N3545">
        <f t="shared" si="559"/>
        <v>2</v>
      </c>
    </row>
    <row r="3546" spans="1:14" x14ac:dyDescent="0.2">
      <c r="A3546">
        <f t="shared" si="560"/>
        <v>3529</v>
      </c>
      <c r="B3546" t="s">
        <v>4818</v>
      </c>
      <c r="C3546" s="7" t="s">
        <v>10</v>
      </c>
      <c r="D3546" s="6">
        <v>60529</v>
      </c>
      <c r="E3546" s="6">
        <v>63198.26</v>
      </c>
      <c r="F3546" s="7">
        <f t="shared" si="551"/>
        <v>59669.26</v>
      </c>
      <c r="G3546" s="4">
        <f t="shared" si="552"/>
        <v>0.71287980829299513</v>
      </c>
      <c r="H3546" s="4">
        <f t="shared" si="553"/>
        <v>0.90134166322455023</v>
      </c>
      <c r="I3546" s="4">
        <f t="shared" si="554"/>
        <v>0.91076243175691685</v>
      </c>
      <c r="J3546">
        <f t="shared" si="555"/>
        <v>1.0211919651421879</v>
      </c>
      <c r="K3546">
        <f t="shared" si="556"/>
        <v>0.10747339837606101</v>
      </c>
      <c r="L3546">
        <f t="shared" si="557"/>
        <v>2.5427688283301637</v>
      </c>
      <c r="M3546">
        <f t="shared" si="558"/>
        <v>0.10747339837606101</v>
      </c>
      <c r="N3546">
        <f t="shared" si="559"/>
        <v>2</v>
      </c>
    </row>
    <row r="3547" spans="1:14" x14ac:dyDescent="0.2">
      <c r="A3547">
        <f t="shared" si="560"/>
        <v>3530</v>
      </c>
      <c r="B3547" t="s">
        <v>4819</v>
      </c>
      <c r="C3547" s="7" t="s">
        <v>526</v>
      </c>
      <c r="D3547" s="6">
        <v>65292</v>
      </c>
      <c r="E3547" s="6">
        <v>68041.899999999994</v>
      </c>
      <c r="F3547" s="7">
        <f t="shared" si="551"/>
        <v>64511.899999999994</v>
      </c>
      <c r="G3547" s="4">
        <f t="shared" si="552"/>
        <v>0.95107432906516931</v>
      </c>
      <c r="H3547" s="4">
        <f t="shared" si="553"/>
        <v>1.1128133221600411</v>
      </c>
      <c r="I3547" s="4">
        <f t="shared" si="554"/>
        <v>1.121129318396541</v>
      </c>
      <c r="J3547">
        <f t="shared" si="555"/>
        <v>1.9164086804498619</v>
      </c>
      <c r="K3547">
        <f t="shared" si="556"/>
        <v>0.33338278699056417</v>
      </c>
      <c r="L3547">
        <f t="shared" si="557"/>
        <v>3.8930954219042659</v>
      </c>
      <c r="M3547">
        <f t="shared" si="558"/>
        <v>0.33338278699056417</v>
      </c>
      <c r="N3547">
        <f t="shared" si="559"/>
        <v>2</v>
      </c>
    </row>
    <row r="3548" spans="1:14" x14ac:dyDescent="0.2">
      <c r="A3548">
        <f t="shared" si="560"/>
        <v>3531</v>
      </c>
      <c r="B3548" t="s">
        <v>4820</v>
      </c>
      <c r="C3548" s="7" t="s">
        <v>407</v>
      </c>
      <c r="D3548" s="6">
        <v>28091</v>
      </c>
      <c r="E3548" s="6">
        <v>29941.14</v>
      </c>
      <c r="F3548" s="7">
        <f t="shared" si="551"/>
        <v>26410.14</v>
      </c>
      <c r="G3548" s="4">
        <f t="shared" si="552"/>
        <v>-0.90932339657951966</v>
      </c>
      <c r="H3548" s="4">
        <f t="shared" si="553"/>
        <v>-0.55065277439193316</v>
      </c>
      <c r="I3548" s="4">
        <f t="shared" si="554"/>
        <v>-0.53403163238447371</v>
      </c>
      <c r="J3548">
        <f t="shared" si="555"/>
        <v>2.7133771667258411</v>
      </c>
      <c r="K3548">
        <f t="shared" si="556"/>
        <v>6.3795045174278133</v>
      </c>
      <c r="L3548">
        <f t="shared" si="557"/>
        <v>1.1199413705823749</v>
      </c>
      <c r="M3548">
        <f t="shared" si="558"/>
        <v>1.1199413705823749</v>
      </c>
      <c r="N3548">
        <f t="shared" si="559"/>
        <v>3</v>
      </c>
    </row>
    <row r="3549" spans="1:14" x14ac:dyDescent="0.2">
      <c r="A3549">
        <f t="shared" si="560"/>
        <v>3532</v>
      </c>
      <c r="B3549" t="s">
        <v>4821</v>
      </c>
      <c r="C3549" s="7" t="s">
        <v>4703</v>
      </c>
      <c r="D3549" s="6">
        <v>36127</v>
      </c>
      <c r="E3549" s="6">
        <v>55885.16</v>
      </c>
      <c r="F3549" s="7">
        <f t="shared" si="551"/>
        <v>52353.16</v>
      </c>
      <c r="G3549" s="4">
        <f t="shared" si="552"/>
        <v>-0.50744828238149486</v>
      </c>
      <c r="H3549" s="4">
        <f t="shared" si="553"/>
        <v>0.58205422878244883</v>
      </c>
      <c r="I3549" s="4">
        <f t="shared" si="554"/>
        <v>0.59294711214939788</v>
      </c>
      <c r="J3549">
        <f t="shared" si="555"/>
        <v>0.83030340058141106</v>
      </c>
      <c r="K3549">
        <f t="shared" si="556"/>
        <v>1.9686812488596339</v>
      </c>
      <c r="L3549">
        <f t="shared" si="557"/>
        <v>1.0045476963564064</v>
      </c>
      <c r="M3549">
        <f t="shared" si="558"/>
        <v>0.83030340058141106</v>
      </c>
      <c r="N3549">
        <f t="shared" si="559"/>
        <v>1</v>
      </c>
    </row>
    <row r="3550" spans="1:14" x14ac:dyDescent="0.2">
      <c r="A3550">
        <f t="shared" si="560"/>
        <v>3533</v>
      </c>
      <c r="B3550" t="s">
        <v>4822</v>
      </c>
      <c r="C3550" s="7" t="s">
        <v>649</v>
      </c>
      <c r="D3550" s="6">
        <v>34481</v>
      </c>
      <c r="E3550" s="6">
        <v>32901.160000000003</v>
      </c>
      <c r="F3550" s="7">
        <f t="shared" si="551"/>
        <v>29368.160000000003</v>
      </c>
      <c r="G3550" s="4">
        <f t="shared" si="552"/>
        <v>-0.58976366789293688</v>
      </c>
      <c r="H3550" s="4">
        <f t="shared" si="553"/>
        <v>-0.42141931775968272</v>
      </c>
      <c r="I3550" s="4">
        <f t="shared" si="554"/>
        <v>-0.4055336523533869</v>
      </c>
      <c r="J3550">
        <f t="shared" si="555"/>
        <v>1.675148690823316</v>
      </c>
      <c r="K3550">
        <f t="shared" si="556"/>
        <v>4.7217851397817245</v>
      </c>
      <c r="L3550">
        <f t="shared" si="557"/>
        <v>0.49321087849485251</v>
      </c>
      <c r="M3550">
        <f t="shared" si="558"/>
        <v>0.49321087849485251</v>
      </c>
      <c r="N3550">
        <f t="shared" si="559"/>
        <v>3</v>
      </c>
    </row>
    <row r="3551" spans="1:14" x14ac:dyDescent="0.2">
      <c r="A3551">
        <f t="shared" si="560"/>
        <v>3534</v>
      </c>
      <c r="B3551" t="s">
        <v>4823</v>
      </c>
      <c r="C3551" s="7" t="s">
        <v>874</v>
      </c>
      <c r="D3551" s="6">
        <v>37677</v>
      </c>
      <c r="E3551" s="6">
        <v>33244.379999999997</v>
      </c>
      <c r="F3551" s="7">
        <f t="shared" si="551"/>
        <v>29710.379999999997</v>
      </c>
      <c r="G3551" s="4">
        <f t="shared" si="552"/>
        <v>-0.42993379420243327</v>
      </c>
      <c r="H3551" s="4">
        <f t="shared" si="553"/>
        <v>-0.40643445043266463</v>
      </c>
      <c r="I3551" s="4">
        <f t="shared" si="554"/>
        <v>-0.39066743146027672</v>
      </c>
      <c r="J3551">
        <f t="shared" si="555"/>
        <v>1.3837832328117663</v>
      </c>
      <c r="K3551">
        <f t="shared" si="556"/>
        <v>4.2100683664744789</v>
      </c>
      <c r="L3551">
        <f t="shared" si="557"/>
        <v>0.34367989449683561</v>
      </c>
      <c r="M3551">
        <f t="shared" si="558"/>
        <v>0.34367989449683561</v>
      </c>
      <c r="N3551">
        <f t="shared" si="559"/>
        <v>3</v>
      </c>
    </row>
    <row r="3552" spans="1:14" x14ac:dyDescent="0.2">
      <c r="A3552">
        <f t="shared" si="560"/>
        <v>3535</v>
      </c>
      <c r="B3552" t="s">
        <v>4824</v>
      </c>
      <c r="C3552" s="7" t="s">
        <v>560</v>
      </c>
      <c r="D3552" s="6">
        <v>19760</v>
      </c>
      <c r="E3552" s="6">
        <v>1593.64</v>
      </c>
      <c r="F3552" s="7">
        <f t="shared" si="551"/>
        <v>-1941.36</v>
      </c>
      <c r="G3552" s="4">
        <f t="shared" si="552"/>
        <v>-1.3259512682051722</v>
      </c>
      <c r="H3552" s="4">
        <f t="shared" si="553"/>
        <v>-1.7882948889326169</v>
      </c>
      <c r="I3552" s="4">
        <f t="shared" si="554"/>
        <v>-1.7656360437310348</v>
      </c>
      <c r="J3552">
        <f t="shared" si="555"/>
        <v>10.906254010112956</v>
      </c>
      <c r="K3552">
        <f t="shared" si="556"/>
        <v>17.307307812083323</v>
      </c>
      <c r="L3552">
        <f t="shared" si="557"/>
        <v>7.3984181522441723</v>
      </c>
      <c r="M3552">
        <f t="shared" si="558"/>
        <v>7.3984181522441723</v>
      </c>
      <c r="N3552">
        <f t="shared" si="559"/>
        <v>3</v>
      </c>
    </row>
    <row r="3553" spans="1:14" x14ac:dyDescent="0.2">
      <c r="A3553">
        <f t="shared" si="560"/>
        <v>3536</v>
      </c>
      <c r="B3553" t="s">
        <v>4825</v>
      </c>
      <c r="C3553" s="7" t="s">
        <v>113</v>
      </c>
      <c r="D3553" s="6">
        <v>68717</v>
      </c>
      <c r="E3553" s="6">
        <v>75193.25</v>
      </c>
      <c r="F3553" s="7">
        <f t="shared" si="551"/>
        <v>71657.25</v>
      </c>
      <c r="G3553" s="4">
        <f t="shared" si="552"/>
        <v>1.1223563432672892</v>
      </c>
      <c r="H3553" s="4">
        <f t="shared" si="553"/>
        <v>1.425038807152387</v>
      </c>
      <c r="I3553" s="4">
        <f t="shared" si="554"/>
        <v>1.4315271661511626</v>
      </c>
      <c r="J3553">
        <f t="shared" si="555"/>
        <v>3.4327501320820417</v>
      </c>
      <c r="K3553">
        <f t="shared" si="556"/>
        <v>1.0799771195109016</v>
      </c>
      <c r="L3553">
        <f t="shared" si="557"/>
        <v>5.9428677990215339</v>
      </c>
      <c r="M3553">
        <f t="shared" si="558"/>
        <v>1.0799771195109016</v>
      </c>
      <c r="N3553">
        <f t="shared" si="559"/>
        <v>2</v>
      </c>
    </row>
    <row r="3554" spans="1:14" x14ac:dyDescent="0.2">
      <c r="A3554">
        <f t="shared" si="560"/>
        <v>3537</v>
      </c>
      <c r="B3554" t="s">
        <v>4826</v>
      </c>
      <c r="C3554" s="7" t="s">
        <v>10</v>
      </c>
      <c r="D3554" s="6">
        <v>57102</v>
      </c>
      <c r="E3554" s="6">
        <v>54952.86</v>
      </c>
      <c r="F3554" s="7">
        <f t="shared" si="551"/>
        <v>51415.86</v>
      </c>
      <c r="G3554" s="4">
        <f t="shared" si="552"/>
        <v>0.54149777539645072</v>
      </c>
      <c r="H3554" s="4">
        <f t="shared" si="553"/>
        <v>0.54135033096478291</v>
      </c>
      <c r="I3554" s="4">
        <f t="shared" si="554"/>
        <v>0.5522302959401979</v>
      </c>
      <c r="J3554">
        <f t="shared" si="555"/>
        <v>0.23663071203924865</v>
      </c>
      <c r="K3554">
        <f t="shared" si="556"/>
        <v>0.17942052070273529</v>
      </c>
      <c r="L3554">
        <f t="shared" si="557"/>
        <v>1.1626101640966269</v>
      </c>
      <c r="M3554">
        <f t="shared" si="558"/>
        <v>0.17942052070273529</v>
      </c>
      <c r="N3554">
        <f t="shared" si="559"/>
        <v>2</v>
      </c>
    </row>
    <row r="3555" spans="1:14" x14ac:dyDescent="0.2">
      <c r="A3555">
        <f t="shared" si="560"/>
        <v>3538</v>
      </c>
      <c r="B3555" t="s">
        <v>4827</v>
      </c>
      <c r="C3555" s="7" t="s">
        <v>10</v>
      </c>
      <c r="D3555" s="6">
        <v>60529</v>
      </c>
      <c r="E3555" s="6">
        <v>56333.32</v>
      </c>
      <c r="F3555" s="7">
        <f t="shared" si="551"/>
        <v>52795.32</v>
      </c>
      <c r="G3555" s="4">
        <f t="shared" si="552"/>
        <v>0.71287980829299513</v>
      </c>
      <c r="H3555" s="4">
        <f t="shared" si="553"/>
        <v>0.60162074046963632</v>
      </c>
      <c r="I3555" s="4">
        <f t="shared" si="554"/>
        <v>0.6121547804040226</v>
      </c>
      <c r="J3555">
        <f t="shared" si="555"/>
        <v>0.4320224323585935</v>
      </c>
      <c r="K3555">
        <f t="shared" si="556"/>
        <v>5.8862668440667169E-2</v>
      </c>
      <c r="L3555">
        <f t="shared" si="557"/>
        <v>1.5670474961929033</v>
      </c>
      <c r="M3555">
        <f t="shared" si="558"/>
        <v>5.8862668440667169E-2</v>
      </c>
      <c r="N3555">
        <f t="shared" si="559"/>
        <v>2</v>
      </c>
    </row>
    <row r="3556" spans="1:14" x14ac:dyDescent="0.2">
      <c r="A3556">
        <f t="shared" si="560"/>
        <v>3539</v>
      </c>
      <c r="B3556" t="s">
        <v>4828</v>
      </c>
      <c r="C3556" s="7" t="s">
        <v>51</v>
      </c>
      <c r="D3556" s="6">
        <v>33505</v>
      </c>
      <c r="E3556" s="6">
        <v>30733.63</v>
      </c>
      <c r="F3556" s="7">
        <f t="shared" si="551"/>
        <v>27194.63</v>
      </c>
      <c r="G3556" s="4">
        <f t="shared" si="552"/>
        <v>-0.63857279077213958</v>
      </c>
      <c r="H3556" s="4">
        <f t="shared" si="553"/>
        <v>-0.51605293315893741</v>
      </c>
      <c r="I3556" s="4">
        <f t="shared" si="554"/>
        <v>-0.49995296477756529</v>
      </c>
      <c r="J3556">
        <f t="shared" si="555"/>
        <v>2.0361864728981245</v>
      </c>
      <c r="K3556">
        <f t="shared" si="556"/>
        <v>5.3126777220930208</v>
      </c>
      <c r="L3556">
        <f t="shared" si="557"/>
        <v>0.69464806253404388</v>
      </c>
      <c r="M3556">
        <f t="shared" si="558"/>
        <v>0.69464806253404388</v>
      </c>
      <c r="N3556">
        <f t="shared" si="559"/>
        <v>3</v>
      </c>
    </row>
    <row r="3557" spans="1:14" x14ac:dyDescent="0.2">
      <c r="A3557">
        <f t="shared" si="560"/>
        <v>3540</v>
      </c>
      <c r="B3557" t="s">
        <v>4829</v>
      </c>
      <c r="C3557" s="7" t="s">
        <v>103</v>
      </c>
      <c r="D3557" s="6">
        <v>52192</v>
      </c>
      <c r="E3557" s="6">
        <v>42007.67</v>
      </c>
      <c r="F3557" s="7">
        <f t="shared" si="551"/>
        <v>38467.67</v>
      </c>
      <c r="G3557" s="4">
        <f t="shared" si="552"/>
        <v>0.29595188058406868</v>
      </c>
      <c r="H3557" s="4">
        <f t="shared" si="553"/>
        <v>-2.383221863327388E-2</v>
      </c>
      <c r="I3557" s="4">
        <f t="shared" si="554"/>
        <v>-1.0246042982025983E-2</v>
      </c>
      <c r="J3557">
        <f t="shared" si="555"/>
        <v>0.16502380680657891</v>
      </c>
      <c r="K3557">
        <f t="shared" si="556"/>
        <v>1.4236878880973094</v>
      </c>
      <c r="L3557">
        <f t="shared" si="557"/>
        <v>0.17432909012001566</v>
      </c>
      <c r="M3557">
        <f t="shared" si="558"/>
        <v>0.16502380680657891</v>
      </c>
      <c r="N3557">
        <f t="shared" si="559"/>
        <v>1</v>
      </c>
    </row>
    <row r="3558" spans="1:14" x14ac:dyDescent="0.2">
      <c r="A3558">
        <f t="shared" si="560"/>
        <v>3541</v>
      </c>
      <c r="B3558" t="s">
        <v>4830</v>
      </c>
      <c r="C3558" s="7" t="s">
        <v>10</v>
      </c>
      <c r="D3558" s="6">
        <v>62242</v>
      </c>
      <c r="E3558" s="6">
        <v>54989.48</v>
      </c>
      <c r="F3558" s="7">
        <f t="shared" si="551"/>
        <v>51448.480000000003</v>
      </c>
      <c r="G3558" s="4">
        <f t="shared" si="552"/>
        <v>0.79854582006766117</v>
      </c>
      <c r="H3558" s="4">
        <f t="shared" si="553"/>
        <v>0.5429491475882765</v>
      </c>
      <c r="I3558" s="4">
        <f t="shared" si="554"/>
        <v>0.5536473262877325</v>
      </c>
      <c r="J3558">
        <f t="shared" si="555"/>
        <v>0.44066958558072772</v>
      </c>
      <c r="K3558">
        <f t="shared" si="556"/>
        <v>6.9725405026870413E-2</v>
      </c>
      <c r="L3558">
        <f t="shared" si="557"/>
        <v>1.56567008800814</v>
      </c>
      <c r="M3558">
        <f t="shared" si="558"/>
        <v>6.9725405026870413E-2</v>
      </c>
      <c r="N3558">
        <f t="shared" si="559"/>
        <v>2</v>
      </c>
    </row>
    <row r="3559" spans="1:14" x14ac:dyDescent="0.2">
      <c r="A3559">
        <f t="shared" si="560"/>
        <v>3542</v>
      </c>
      <c r="B3559" t="s">
        <v>4831</v>
      </c>
      <c r="C3559" s="7" t="s">
        <v>180</v>
      </c>
      <c r="D3559" s="6">
        <v>74195</v>
      </c>
      <c r="E3559" s="6">
        <v>81303.64</v>
      </c>
      <c r="F3559" s="7">
        <f t="shared" si="551"/>
        <v>77761.64</v>
      </c>
      <c r="G3559" s="4">
        <f t="shared" si="552"/>
        <v>1.3963075472962563</v>
      </c>
      <c r="H3559" s="4">
        <f t="shared" si="553"/>
        <v>1.6918163360444674</v>
      </c>
      <c r="I3559" s="4">
        <f t="shared" si="554"/>
        <v>1.6967051515339406</v>
      </c>
      <c r="J3559">
        <f t="shared" si="555"/>
        <v>5.3513754028176272</v>
      </c>
      <c r="K3559">
        <f t="shared" si="556"/>
        <v>2.1865468606302616</v>
      </c>
      <c r="L3559">
        <f t="shared" si="557"/>
        <v>8.4150934595605911</v>
      </c>
      <c r="M3559">
        <f t="shared" si="558"/>
        <v>2.1865468606302616</v>
      </c>
      <c r="N3559">
        <f t="shared" si="559"/>
        <v>2</v>
      </c>
    </row>
    <row r="3560" spans="1:14" x14ac:dyDescent="0.2">
      <c r="A3560">
        <f t="shared" si="560"/>
        <v>3543</v>
      </c>
      <c r="B3560" t="s">
        <v>4832</v>
      </c>
      <c r="C3560" s="7" t="s">
        <v>417</v>
      </c>
      <c r="D3560" s="6">
        <v>50364</v>
      </c>
      <c r="E3560" s="6">
        <v>43091.360000000001</v>
      </c>
      <c r="F3560" s="7">
        <f t="shared" si="551"/>
        <v>39548.36</v>
      </c>
      <c r="G3560" s="4">
        <f t="shared" si="552"/>
        <v>0.20453479387998838</v>
      </c>
      <c r="H3560" s="4">
        <f t="shared" si="553"/>
        <v>2.3481314592110947E-2</v>
      </c>
      <c r="I3560" s="4">
        <f t="shared" si="554"/>
        <v>3.669971196209048E-2</v>
      </c>
      <c r="J3560">
        <f t="shared" si="555"/>
        <v>0.12128331215979726</v>
      </c>
      <c r="K3560">
        <f t="shared" si="556"/>
        <v>1.4053967494596478</v>
      </c>
      <c r="L3560">
        <f t="shared" si="557"/>
        <v>0.12133560466921005</v>
      </c>
      <c r="M3560">
        <f t="shared" si="558"/>
        <v>0.12128331215979726</v>
      </c>
      <c r="N3560">
        <f t="shared" si="559"/>
        <v>1</v>
      </c>
    </row>
    <row r="3561" spans="1:14" x14ac:dyDescent="0.2">
      <c r="A3561">
        <f t="shared" si="560"/>
        <v>3544</v>
      </c>
      <c r="B3561" t="s">
        <v>4833</v>
      </c>
      <c r="C3561" s="7" t="s">
        <v>4834</v>
      </c>
      <c r="D3561" s="6">
        <v>42511</v>
      </c>
      <c r="E3561" s="6">
        <v>38587.370000000003</v>
      </c>
      <c r="F3561" s="7">
        <f t="shared" si="551"/>
        <v>35043.370000000003</v>
      </c>
      <c r="G3561" s="4">
        <f t="shared" si="552"/>
        <v>-0.18818860977818594</v>
      </c>
      <c r="H3561" s="4">
        <f t="shared" si="553"/>
        <v>-0.17316134199030694</v>
      </c>
      <c r="I3561" s="4">
        <f t="shared" si="554"/>
        <v>-0.1589994770427996</v>
      </c>
      <c r="J3561">
        <f t="shared" si="555"/>
        <v>0.59262512841419024</v>
      </c>
      <c r="K3561">
        <f t="shared" si="556"/>
        <v>2.7063655836843123</v>
      </c>
      <c r="L3561">
        <f t="shared" si="557"/>
        <v>3.8098593250251361E-2</v>
      </c>
      <c r="M3561">
        <f t="shared" si="558"/>
        <v>3.8098593250251361E-2</v>
      </c>
      <c r="N3561">
        <f t="shared" si="559"/>
        <v>3</v>
      </c>
    </row>
    <row r="3562" spans="1:14" x14ac:dyDescent="0.2">
      <c r="A3562">
        <f t="shared" si="560"/>
        <v>3545</v>
      </c>
      <c r="B3562" t="s">
        <v>4835</v>
      </c>
      <c r="C3562" s="7" t="s">
        <v>614</v>
      </c>
      <c r="D3562" s="6">
        <v>62200</v>
      </c>
      <c r="E3562" s="6">
        <v>55740.75</v>
      </c>
      <c r="F3562" s="7">
        <f t="shared" si="551"/>
        <v>52195.75</v>
      </c>
      <c r="G3562" s="4">
        <f t="shared" si="552"/>
        <v>0.79644542748474467</v>
      </c>
      <c r="H3562" s="4">
        <f t="shared" si="553"/>
        <v>0.5757493377775692</v>
      </c>
      <c r="I3562" s="4">
        <f t="shared" si="554"/>
        <v>0.58610913707259193</v>
      </c>
      <c r="J3562">
        <f t="shared" si="555"/>
        <v>0.47772731761578779</v>
      </c>
      <c r="K3562">
        <f t="shared" si="556"/>
        <v>5.0363408250158337E-2</v>
      </c>
      <c r="L3562">
        <f t="shared" si="557"/>
        <v>1.6432269816856062</v>
      </c>
      <c r="M3562">
        <f t="shared" si="558"/>
        <v>5.0363408250158337E-2</v>
      </c>
      <c r="N3562">
        <f t="shared" si="559"/>
        <v>2</v>
      </c>
    </row>
    <row r="3563" spans="1:14" x14ac:dyDescent="0.2">
      <c r="A3563">
        <f t="shared" si="560"/>
        <v>3546</v>
      </c>
      <c r="B3563" t="s">
        <v>4836</v>
      </c>
      <c r="C3563" s="7" t="s">
        <v>191</v>
      </c>
      <c r="D3563" s="6">
        <v>34453</v>
      </c>
      <c r="E3563" s="6">
        <v>31140.39</v>
      </c>
      <c r="F3563" s="7">
        <f t="shared" si="551"/>
        <v>27594.39</v>
      </c>
      <c r="G3563" s="4">
        <f t="shared" si="552"/>
        <v>-0.59116392961488129</v>
      </c>
      <c r="H3563" s="4">
        <f t="shared" si="553"/>
        <v>-0.49829393125363475</v>
      </c>
      <c r="I3563" s="4">
        <f t="shared" si="554"/>
        <v>-0.48258717533150775</v>
      </c>
      <c r="J3563">
        <f t="shared" si="555"/>
        <v>1.8980804157804774</v>
      </c>
      <c r="K3563">
        <f t="shared" si="556"/>
        <v>5.0854766878096038</v>
      </c>
      <c r="L3563">
        <f t="shared" si="557"/>
        <v>0.61550975982355682</v>
      </c>
      <c r="M3563">
        <f t="shared" si="558"/>
        <v>0.61550975982355682</v>
      </c>
      <c r="N3563">
        <f t="shared" si="559"/>
        <v>3</v>
      </c>
    </row>
    <row r="3564" spans="1:14" x14ac:dyDescent="0.2">
      <c r="A3564">
        <f t="shared" si="560"/>
        <v>3547</v>
      </c>
      <c r="B3564" t="s">
        <v>4837</v>
      </c>
      <c r="C3564" s="7" t="s">
        <v>4838</v>
      </c>
      <c r="D3564" s="6">
        <v>70600</v>
      </c>
      <c r="E3564" s="6">
        <v>60553.67</v>
      </c>
      <c r="F3564" s="7">
        <f t="shared" si="551"/>
        <v>57006.67</v>
      </c>
      <c r="G3564" s="4">
        <f t="shared" si="552"/>
        <v>1.2165239440680458</v>
      </c>
      <c r="H3564" s="4">
        <f t="shared" si="553"/>
        <v>0.78587977206331383</v>
      </c>
      <c r="I3564" s="4">
        <f t="shared" si="554"/>
        <v>0.7950980898488258</v>
      </c>
      <c r="J3564">
        <f t="shared" si="555"/>
        <v>1.4444622194581322</v>
      </c>
      <c r="K3564">
        <f t="shared" si="556"/>
        <v>0.13018135760946795</v>
      </c>
      <c r="L3564">
        <f t="shared" si="557"/>
        <v>3.2027813943517995</v>
      </c>
      <c r="M3564">
        <f t="shared" si="558"/>
        <v>0.13018135760946795</v>
      </c>
      <c r="N3564">
        <f t="shared" si="559"/>
        <v>2</v>
      </c>
    </row>
    <row r="3565" spans="1:14" x14ac:dyDescent="0.2">
      <c r="A3565">
        <f t="shared" si="560"/>
        <v>3548</v>
      </c>
      <c r="B3565" t="s">
        <v>4840</v>
      </c>
      <c r="C3565" s="7" t="s">
        <v>2161</v>
      </c>
      <c r="D3565" s="6">
        <v>40369</v>
      </c>
      <c r="E3565" s="6">
        <v>36875.65</v>
      </c>
      <c r="F3565" s="7">
        <f t="shared" si="551"/>
        <v>33327.65</v>
      </c>
      <c r="G3565" s="4">
        <f t="shared" si="552"/>
        <v>-0.29530863150692771</v>
      </c>
      <c r="H3565" s="4">
        <f t="shared" si="553"/>
        <v>-0.24789444932963425</v>
      </c>
      <c r="I3565" s="4">
        <f t="shared" si="554"/>
        <v>-0.2335312767936249</v>
      </c>
      <c r="J3565">
        <f t="shared" si="555"/>
        <v>0.84323293271963851</v>
      </c>
      <c r="K3565">
        <f t="shared" si="556"/>
        <v>3.2214337199760825</v>
      </c>
      <c r="L3565">
        <f t="shared" si="557"/>
        <v>0.11011050554892755</v>
      </c>
      <c r="M3565">
        <f t="shared" si="558"/>
        <v>0.11011050554892755</v>
      </c>
      <c r="N3565">
        <f t="shared" si="559"/>
        <v>3</v>
      </c>
    </row>
    <row r="3566" spans="1:14" x14ac:dyDescent="0.2">
      <c r="A3566">
        <f t="shared" si="560"/>
        <v>3549</v>
      </c>
      <c r="B3566" t="s">
        <v>4841</v>
      </c>
      <c r="C3566" s="7" t="s">
        <v>1307</v>
      </c>
      <c r="D3566" s="6">
        <v>44331</v>
      </c>
      <c r="E3566" s="6">
        <v>38363.81</v>
      </c>
      <c r="F3566" s="7">
        <f t="shared" si="551"/>
        <v>34814.81</v>
      </c>
      <c r="G3566" s="4">
        <f t="shared" si="552"/>
        <v>-9.7171597851804001E-2</v>
      </c>
      <c r="H3566" s="4">
        <f t="shared" si="553"/>
        <v>-0.18292189481248602</v>
      </c>
      <c r="I3566" s="4">
        <f t="shared" si="554"/>
        <v>-0.16892824639388776</v>
      </c>
      <c r="J3566">
        <f t="shared" si="555"/>
        <v>0.53347835677561561</v>
      </c>
      <c r="K3566">
        <f t="shared" si="556"/>
        <v>2.5548830230312305</v>
      </c>
      <c r="L3566">
        <f t="shared" si="557"/>
        <v>3.5977358898084351E-2</v>
      </c>
      <c r="M3566">
        <f t="shared" si="558"/>
        <v>3.5977358898084351E-2</v>
      </c>
      <c r="N3566">
        <f t="shared" si="559"/>
        <v>3</v>
      </c>
    </row>
    <row r="3567" spans="1:14" x14ac:dyDescent="0.2">
      <c r="A3567">
        <f t="shared" si="560"/>
        <v>3550</v>
      </c>
      <c r="B3567" t="s">
        <v>4842</v>
      </c>
      <c r="C3567" s="7" t="s">
        <v>10</v>
      </c>
      <c r="D3567" s="6">
        <v>57102</v>
      </c>
      <c r="E3567" s="6">
        <v>55614.82</v>
      </c>
      <c r="F3567" s="7">
        <f t="shared" si="551"/>
        <v>52064.82</v>
      </c>
      <c r="G3567" s="4">
        <f t="shared" si="552"/>
        <v>0.54149777539645072</v>
      </c>
      <c r="H3567" s="4">
        <f t="shared" si="553"/>
        <v>0.57025127722605284</v>
      </c>
      <c r="I3567" s="4">
        <f t="shared" si="554"/>
        <v>0.58042146744038181</v>
      </c>
      <c r="J3567">
        <f t="shared" si="555"/>
        <v>0.27060669956219907</v>
      </c>
      <c r="K3567">
        <f t="shared" si="556"/>
        <v>0.16181613442190479</v>
      </c>
      <c r="L3567">
        <f t="shared" si="557"/>
        <v>1.2333236173134383</v>
      </c>
      <c r="M3567">
        <f t="shared" si="558"/>
        <v>0.16181613442190479</v>
      </c>
      <c r="N3567">
        <f t="shared" si="559"/>
        <v>2</v>
      </c>
    </row>
    <row r="3568" spans="1:14" x14ac:dyDescent="0.2">
      <c r="A3568">
        <f t="shared" si="560"/>
        <v>3551</v>
      </c>
      <c r="B3568" t="s">
        <v>4843</v>
      </c>
      <c r="C3568" s="7" t="s">
        <v>10</v>
      </c>
      <c r="D3568" s="6">
        <v>60529</v>
      </c>
      <c r="E3568" s="6">
        <v>67075.38</v>
      </c>
      <c r="F3568" s="7">
        <f t="shared" si="551"/>
        <v>63524.380000000005</v>
      </c>
      <c r="G3568" s="4">
        <f t="shared" si="552"/>
        <v>0.71287980829299513</v>
      </c>
      <c r="H3568" s="4">
        <f t="shared" si="553"/>
        <v>1.0706153908946439</v>
      </c>
      <c r="I3568" s="4">
        <f t="shared" si="554"/>
        <v>1.0782309183720997</v>
      </c>
      <c r="J3568">
        <f t="shared" si="555"/>
        <v>1.5103587578385689</v>
      </c>
      <c r="K3568">
        <f t="shared" si="556"/>
        <v>0.2924098930448551</v>
      </c>
      <c r="L3568">
        <f t="shared" si="557"/>
        <v>3.2492016601253155</v>
      </c>
      <c r="M3568">
        <f t="shared" si="558"/>
        <v>0.2924098930448551</v>
      </c>
      <c r="N3568">
        <f t="shared" si="559"/>
        <v>2</v>
      </c>
    </row>
    <row r="3569" spans="1:14" x14ac:dyDescent="0.2">
      <c r="A3569">
        <f t="shared" si="560"/>
        <v>3552</v>
      </c>
      <c r="B3569" t="s">
        <v>4844</v>
      </c>
      <c r="C3569" s="7" t="s">
        <v>988</v>
      </c>
      <c r="D3569" s="6">
        <v>30700</v>
      </c>
      <c r="E3569" s="6">
        <v>28844.21</v>
      </c>
      <c r="F3569" s="7">
        <f t="shared" si="551"/>
        <v>25292.21</v>
      </c>
      <c r="G3569" s="4">
        <f t="shared" si="552"/>
        <v>-0.77884900970263471</v>
      </c>
      <c r="H3569" s="4">
        <f t="shared" si="553"/>
        <v>-0.59854436147026857</v>
      </c>
      <c r="I3569" s="4">
        <f t="shared" si="554"/>
        <v>-0.58259511296139777</v>
      </c>
      <c r="J3569">
        <f t="shared" si="555"/>
        <v>2.5812845665504964</v>
      </c>
      <c r="K3569">
        <f t="shared" si="556"/>
        <v>6.1766888312692814</v>
      </c>
      <c r="L3569">
        <f t="shared" si="557"/>
        <v>1.0253796945654501</v>
      </c>
      <c r="M3569">
        <f t="shared" si="558"/>
        <v>1.0253796945654501</v>
      </c>
      <c r="N3569">
        <f t="shared" si="559"/>
        <v>3</v>
      </c>
    </row>
    <row r="3570" spans="1:14" x14ac:dyDescent="0.2">
      <c r="A3570">
        <f t="shared" si="560"/>
        <v>3553</v>
      </c>
      <c r="B3570" t="s">
        <v>4845</v>
      </c>
      <c r="C3570" s="7" t="s">
        <v>810</v>
      </c>
      <c r="D3570" s="6">
        <v>40554</v>
      </c>
      <c r="E3570" s="6">
        <v>40717.29</v>
      </c>
      <c r="F3570" s="7">
        <f t="shared" si="551"/>
        <v>37164.29</v>
      </c>
      <c r="G3570" s="4">
        <f t="shared" si="552"/>
        <v>-0.28605690227265262</v>
      </c>
      <c r="H3570" s="4">
        <f t="shared" si="553"/>
        <v>-8.0169766274547513E-2</v>
      </c>
      <c r="I3570" s="4">
        <f t="shared" si="554"/>
        <v>-6.6865571319534661E-2</v>
      </c>
      <c r="J3570">
        <f t="shared" si="555"/>
        <v>0.55106853920752985</v>
      </c>
      <c r="K3570">
        <f t="shared" si="556"/>
        <v>2.6159706210089984</v>
      </c>
      <c r="L3570">
        <f t="shared" si="557"/>
        <v>4.0968132650066567E-2</v>
      </c>
      <c r="M3570">
        <f t="shared" si="558"/>
        <v>4.0968132650066567E-2</v>
      </c>
      <c r="N3570">
        <f t="shared" si="559"/>
        <v>3</v>
      </c>
    </row>
    <row r="3571" spans="1:14" x14ac:dyDescent="0.2">
      <c r="A3571">
        <f t="shared" si="560"/>
        <v>3554</v>
      </c>
      <c r="B3571" t="s">
        <v>4846</v>
      </c>
      <c r="C3571" s="7" t="s">
        <v>22</v>
      </c>
      <c r="D3571" s="6">
        <v>28059</v>
      </c>
      <c r="E3571" s="6">
        <v>27047.25</v>
      </c>
      <c r="F3571" s="7">
        <f t="shared" si="551"/>
        <v>23493.25</v>
      </c>
      <c r="G3571" s="4">
        <f t="shared" si="552"/>
        <v>-0.91092369569031317</v>
      </c>
      <c r="H3571" s="4">
        <f t="shared" si="553"/>
        <v>-0.67699901793538986</v>
      </c>
      <c r="I3571" s="4">
        <f t="shared" si="554"/>
        <v>-0.66074290309017425</v>
      </c>
      <c r="J3571">
        <f t="shared" si="555"/>
        <v>3.1574540214739515</v>
      </c>
      <c r="K3571">
        <f t="shared" si="556"/>
        <v>7.0541410977478289</v>
      </c>
      <c r="L3571">
        <f t="shared" si="557"/>
        <v>1.3990988949351819</v>
      </c>
      <c r="M3571">
        <f t="shared" si="558"/>
        <v>1.3990988949351819</v>
      </c>
      <c r="N3571">
        <f t="shared" si="559"/>
        <v>3</v>
      </c>
    </row>
    <row r="3572" spans="1:14" x14ac:dyDescent="0.2">
      <c r="A3572">
        <f t="shared" si="560"/>
        <v>3555</v>
      </c>
      <c r="B3572" t="s">
        <v>4847</v>
      </c>
      <c r="C3572" s="7" t="s">
        <v>10</v>
      </c>
      <c r="D3572" s="6">
        <v>63384</v>
      </c>
      <c r="E3572" s="6">
        <v>73849.38</v>
      </c>
      <c r="F3572" s="7">
        <f t="shared" si="551"/>
        <v>70294.38</v>
      </c>
      <c r="G3572" s="4">
        <f t="shared" si="552"/>
        <v>0.8556564945841052</v>
      </c>
      <c r="H3572" s="4">
        <f t="shared" si="553"/>
        <v>1.3663659044813303</v>
      </c>
      <c r="I3572" s="4">
        <f t="shared" si="554"/>
        <v>1.372323360211728</v>
      </c>
      <c r="J3572">
        <f t="shared" si="555"/>
        <v>2.7852811286687702</v>
      </c>
      <c r="K3572">
        <f t="shared" si="556"/>
        <v>0.8616899649864791</v>
      </c>
      <c r="L3572">
        <f t="shared" si="557"/>
        <v>5.014544437548178</v>
      </c>
      <c r="M3572">
        <f t="shared" si="558"/>
        <v>0.8616899649864791</v>
      </c>
      <c r="N3572">
        <f t="shared" si="559"/>
        <v>2</v>
      </c>
    </row>
    <row r="3573" spans="1:14" x14ac:dyDescent="0.2">
      <c r="A3573">
        <f t="shared" si="560"/>
        <v>3556</v>
      </c>
      <c r="B3573" t="s">
        <v>4848</v>
      </c>
      <c r="C3573" s="7" t="s">
        <v>164</v>
      </c>
      <c r="D3573" s="6">
        <v>31200</v>
      </c>
      <c r="E3573" s="6">
        <v>9423.4500000000007</v>
      </c>
      <c r="F3573" s="7">
        <f t="shared" si="551"/>
        <v>5867.4500000000007</v>
      </c>
      <c r="G3573" s="4">
        <f t="shared" si="552"/>
        <v>-0.75384433609648593</v>
      </c>
      <c r="H3573" s="4">
        <f t="shared" si="553"/>
        <v>-1.4464480733456411</v>
      </c>
      <c r="I3573" s="4">
        <f t="shared" si="554"/>
        <v>-1.4264171366761298</v>
      </c>
      <c r="J3573">
        <f t="shared" si="555"/>
        <v>6.8518380419472908</v>
      </c>
      <c r="K3573">
        <f t="shared" si="556"/>
        <v>11.945375813055101</v>
      </c>
      <c r="L3573">
        <f t="shared" si="557"/>
        <v>4.2223914000840219</v>
      </c>
      <c r="M3573">
        <f t="shared" si="558"/>
        <v>4.2223914000840219</v>
      </c>
      <c r="N3573">
        <f t="shared" si="559"/>
        <v>3</v>
      </c>
    </row>
    <row r="3574" spans="1:14" x14ac:dyDescent="0.2">
      <c r="A3574">
        <f t="shared" si="560"/>
        <v>3557</v>
      </c>
      <c r="B3574" t="s">
        <v>4849</v>
      </c>
      <c r="C3574" s="7" t="s">
        <v>10</v>
      </c>
      <c r="D3574" s="6">
        <v>58815</v>
      </c>
      <c r="E3574" s="6">
        <v>53651.08</v>
      </c>
      <c r="F3574" s="7">
        <f t="shared" si="551"/>
        <v>50094.080000000002</v>
      </c>
      <c r="G3574" s="4">
        <f t="shared" si="552"/>
        <v>0.62716378717111676</v>
      </c>
      <c r="H3574" s="4">
        <f t="shared" si="553"/>
        <v>0.48451506323864235</v>
      </c>
      <c r="I3574" s="4">
        <f t="shared" si="554"/>
        <v>0.49481146170463164</v>
      </c>
      <c r="J3574">
        <f t="shared" si="555"/>
        <v>0.23140037364719601</v>
      </c>
      <c r="K3574">
        <f t="shared" si="556"/>
        <v>0.1737624801082483</v>
      </c>
      <c r="L3574">
        <f t="shared" si="557"/>
        <v>1.14906408343208</v>
      </c>
      <c r="M3574">
        <f t="shared" si="558"/>
        <v>0.1737624801082483</v>
      </c>
      <c r="N3574">
        <f t="shared" si="559"/>
        <v>2</v>
      </c>
    </row>
    <row r="3575" spans="1:14" x14ac:dyDescent="0.2">
      <c r="A3575">
        <f t="shared" si="560"/>
        <v>3558</v>
      </c>
      <c r="B3575" t="s">
        <v>4850</v>
      </c>
      <c r="C3575" s="7" t="s">
        <v>10</v>
      </c>
      <c r="D3575" s="6">
        <v>61672</v>
      </c>
      <c r="E3575" s="6">
        <v>54261.5</v>
      </c>
      <c r="F3575" s="7">
        <f t="shared" si="551"/>
        <v>50703.5</v>
      </c>
      <c r="G3575" s="4">
        <f t="shared" si="552"/>
        <v>0.77004049215665149</v>
      </c>
      <c r="H3575" s="4">
        <f t="shared" si="553"/>
        <v>0.51116579080043523</v>
      </c>
      <c r="I3575" s="4">
        <f t="shared" si="554"/>
        <v>0.52128499433475062</v>
      </c>
      <c r="J3575">
        <f t="shared" si="555"/>
        <v>0.37740145159565608</v>
      </c>
      <c r="K3575">
        <f t="shared" si="556"/>
        <v>9.8898206860078941E-2</v>
      </c>
      <c r="L3575">
        <f t="shared" si="557"/>
        <v>1.4389311924368846</v>
      </c>
      <c r="M3575">
        <f t="shared" si="558"/>
        <v>9.8898206860078941E-2</v>
      </c>
      <c r="N3575">
        <f t="shared" si="559"/>
        <v>2</v>
      </c>
    </row>
    <row r="3576" spans="1:14" x14ac:dyDescent="0.2">
      <c r="A3576">
        <f t="shared" si="560"/>
        <v>3559</v>
      </c>
      <c r="B3576" t="s">
        <v>4851</v>
      </c>
      <c r="C3576" s="7" t="s">
        <v>10</v>
      </c>
      <c r="D3576" s="6">
        <v>59388</v>
      </c>
      <c r="E3576" s="6">
        <v>82542.509999999995</v>
      </c>
      <c r="F3576" s="7">
        <f t="shared" si="551"/>
        <v>78983.509999999995</v>
      </c>
      <c r="G3576" s="4">
        <f t="shared" si="552"/>
        <v>0.65581914312376333</v>
      </c>
      <c r="H3576" s="4">
        <f t="shared" si="553"/>
        <v>1.7459049747759607</v>
      </c>
      <c r="I3576" s="4">
        <f t="shared" si="554"/>
        <v>1.7497838416241305</v>
      </c>
      <c r="J3576">
        <f t="shared" si="555"/>
        <v>4.5536576168844638</v>
      </c>
      <c r="K3576">
        <f t="shared" si="556"/>
        <v>2.1879444198024007</v>
      </c>
      <c r="L3576">
        <f t="shared" si="557"/>
        <v>7.1185753362655895</v>
      </c>
      <c r="M3576">
        <f t="shared" si="558"/>
        <v>2.1879444198024007</v>
      </c>
      <c r="N3576">
        <f t="shared" si="559"/>
        <v>2</v>
      </c>
    </row>
    <row r="3577" spans="1:14" x14ac:dyDescent="0.2">
      <c r="A3577">
        <f t="shared" si="560"/>
        <v>3560</v>
      </c>
      <c r="B3577" t="s">
        <v>4852</v>
      </c>
      <c r="C3577" s="7" t="s">
        <v>208</v>
      </c>
      <c r="D3577" s="6">
        <v>60819</v>
      </c>
      <c r="E3577" s="6">
        <v>59889.47</v>
      </c>
      <c r="F3577" s="7">
        <f t="shared" si="551"/>
        <v>56329.47</v>
      </c>
      <c r="G3577" s="4">
        <f t="shared" si="552"/>
        <v>0.72738251898456141</v>
      </c>
      <c r="H3577" s="4">
        <f t="shared" si="553"/>
        <v>0.75688102817133329</v>
      </c>
      <c r="I3577" s="4">
        <f t="shared" si="554"/>
        <v>0.76568015755727548</v>
      </c>
      <c r="J3577">
        <f t="shared" si="555"/>
        <v>0.70438189642543081</v>
      </c>
      <c r="K3577">
        <f t="shared" si="556"/>
        <v>3.4701935083752244E-2</v>
      </c>
      <c r="L3577">
        <f t="shared" si="557"/>
        <v>2.0497373637073899</v>
      </c>
      <c r="M3577">
        <f t="shared" si="558"/>
        <v>3.4701935083752244E-2</v>
      </c>
      <c r="N3577">
        <f t="shared" si="559"/>
        <v>2</v>
      </c>
    </row>
    <row r="3578" spans="1:14" x14ac:dyDescent="0.2">
      <c r="A3578">
        <f t="shared" si="560"/>
        <v>3561</v>
      </c>
      <c r="B3578" t="s">
        <v>4853</v>
      </c>
      <c r="C3578" s="7" t="s">
        <v>10</v>
      </c>
      <c r="D3578" s="6">
        <v>60529</v>
      </c>
      <c r="E3578" s="6">
        <v>77677.83</v>
      </c>
      <c r="F3578" s="7">
        <f t="shared" si="551"/>
        <v>74116.83</v>
      </c>
      <c r="G3578" s="4">
        <f t="shared" si="552"/>
        <v>0.71287980829299513</v>
      </c>
      <c r="H3578" s="4">
        <f t="shared" si="553"/>
        <v>1.5335147166662946</v>
      </c>
      <c r="I3578" s="4">
        <f t="shared" si="554"/>
        <v>1.538372644452479</v>
      </c>
      <c r="J3578">
        <f t="shared" si="555"/>
        <v>3.4323722745128631</v>
      </c>
      <c r="K3578">
        <f t="shared" si="556"/>
        <v>1.3805026911476097</v>
      </c>
      <c r="L3578">
        <f t="shared" si="557"/>
        <v>5.7672949235656912</v>
      </c>
      <c r="M3578">
        <f t="shared" si="558"/>
        <v>1.3805026911476097</v>
      </c>
      <c r="N3578">
        <f t="shared" si="559"/>
        <v>2</v>
      </c>
    </row>
    <row r="3579" spans="1:14" x14ac:dyDescent="0.2">
      <c r="A3579">
        <f t="shared" si="560"/>
        <v>3562</v>
      </c>
      <c r="B3579" t="s">
        <v>4854</v>
      </c>
      <c r="C3579" s="7" t="s">
        <v>2806</v>
      </c>
      <c r="D3579" s="6">
        <v>57320</v>
      </c>
      <c r="E3579" s="6">
        <v>51564.77</v>
      </c>
      <c r="F3579" s="7">
        <f t="shared" si="551"/>
        <v>48002.77</v>
      </c>
      <c r="G3579" s="4">
        <f t="shared" si="552"/>
        <v>0.55239981308873154</v>
      </c>
      <c r="H3579" s="4">
        <f t="shared" si="553"/>
        <v>0.3934274851457813</v>
      </c>
      <c r="I3579" s="4">
        <f t="shared" si="554"/>
        <v>0.40396383030970784</v>
      </c>
      <c r="J3579">
        <f t="shared" si="555"/>
        <v>0.11905041163586247</v>
      </c>
      <c r="K3579">
        <f t="shared" si="556"/>
        <v>0.31624032172164457</v>
      </c>
      <c r="L3579">
        <f t="shared" si="557"/>
        <v>0.86181811482345561</v>
      </c>
      <c r="M3579">
        <f t="shared" si="558"/>
        <v>0.11905041163586247</v>
      </c>
      <c r="N3579">
        <f t="shared" si="559"/>
        <v>1</v>
      </c>
    </row>
    <row r="3580" spans="1:14" x14ac:dyDescent="0.2">
      <c r="A3580">
        <f t="shared" si="560"/>
        <v>3563</v>
      </c>
      <c r="B3580" t="s">
        <v>4855</v>
      </c>
      <c r="C3580" s="7" t="s">
        <v>10</v>
      </c>
      <c r="D3580" s="6">
        <v>59388</v>
      </c>
      <c r="E3580" s="6">
        <v>69882.929999999993</v>
      </c>
      <c r="F3580" s="7">
        <f t="shared" si="551"/>
        <v>66319.929999999993</v>
      </c>
      <c r="G3580" s="4">
        <f t="shared" si="552"/>
        <v>0.65581914312376333</v>
      </c>
      <c r="H3580" s="4">
        <f t="shared" si="553"/>
        <v>1.193192059690082</v>
      </c>
      <c r="I3580" s="4">
        <f t="shared" si="554"/>
        <v>1.1996711142044143</v>
      </c>
      <c r="J3580">
        <f t="shared" si="555"/>
        <v>1.8891228939199047</v>
      </c>
      <c r="K3580">
        <f t="shared" si="556"/>
        <v>0.5197559622811283</v>
      </c>
      <c r="L3580">
        <f t="shared" si="557"/>
        <v>3.7416906879552552</v>
      </c>
      <c r="M3580">
        <f t="shared" si="558"/>
        <v>0.5197559622811283</v>
      </c>
      <c r="N3580">
        <f t="shared" si="559"/>
        <v>2</v>
      </c>
    </row>
    <row r="3581" spans="1:14" x14ac:dyDescent="0.2">
      <c r="A3581">
        <f t="shared" si="560"/>
        <v>3564</v>
      </c>
      <c r="B3581" t="s">
        <v>4856</v>
      </c>
      <c r="C3581" s="7" t="s">
        <v>10</v>
      </c>
      <c r="D3581" s="6">
        <v>58245</v>
      </c>
      <c r="E3581" s="6">
        <v>59695.71</v>
      </c>
      <c r="F3581" s="7">
        <f t="shared" si="551"/>
        <v>56131.71</v>
      </c>
      <c r="G3581" s="4">
        <f t="shared" si="552"/>
        <v>0.59865845926010697</v>
      </c>
      <c r="H3581" s="4">
        <f t="shared" si="553"/>
        <v>0.74842153311485893</v>
      </c>
      <c r="I3581" s="4">
        <f t="shared" si="554"/>
        <v>0.75708935677467504</v>
      </c>
      <c r="J3581">
        <f t="shared" si="555"/>
        <v>0.58808370773315599</v>
      </c>
      <c r="K3581">
        <f t="shared" si="556"/>
        <v>8.9554244370009889E-2</v>
      </c>
      <c r="L3581">
        <f t="shared" si="557"/>
        <v>1.8236728768151633</v>
      </c>
      <c r="M3581">
        <f t="shared" si="558"/>
        <v>8.9554244370009889E-2</v>
      </c>
      <c r="N3581">
        <f t="shared" si="559"/>
        <v>2</v>
      </c>
    </row>
    <row r="3582" spans="1:14" x14ac:dyDescent="0.2">
      <c r="A3582">
        <f t="shared" si="560"/>
        <v>3565</v>
      </c>
      <c r="B3582" t="s">
        <v>4857</v>
      </c>
      <c r="C3582" s="7" t="s">
        <v>10</v>
      </c>
      <c r="D3582" s="6">
        <v>42290</v>
      </c>
      <c r="E3582" s="6">
        <v>33775.629999999997</v>
      </c>
      <c r="F3582" s="7">
        <f t="shared" si="551"/>
        <v>30210.629999999997</v>
      </c>
      <c r="G3582" s="4">
        <f t="shared" si="552"/>
        <v>-0.19924067551210373</v>
      </c>
      <c r="H3582" s="4">
        <f t="shared" si="553"/>
        <v>-0.38324025788130245</v>
      </c>
      <c r="I3582" s="4">
        <f t="shared" si="554"/>
        <v>-0.36893630235683889</v>
      </c>
      <c r="J3582">
        <f t="shared" si="555"/>
        <v>1.0526857870485398</v>
      </c>
      <c r="K3582">
        <f t="shared" si="556"/>
        <v>3.5592601958282959</v>
      </c>
      <c r="L3582">
        <f t="shared" si="557"/>
        <v>0.2181759505953057</v>
      </c>
      <c r="M3582">
        <f t="shared" si="558"/>
        <v>0.2181759505953057</v>
      </c>
      <c r="N3582">
        <f t="shared" si="559"/>
        <v>3</v>
      </c>
    </row>
    <row r="3583" spans="1:14" x14ac:dyDescent="0.2">
      <c r="A3583">
        <f t="shared" si="560"/>
        <v>3566</v>
      </c>
      <c r="B3583" t="s">
        <v>4858</v>
      </c>
      <c r="C3583" s="7" t="s">
        <v>687</v>
      </c>
      <c r="D3583" s="6">
        <v>38355</v>
      </c>
      <c r="E3583" s="6">
        <v>33818.050000000003</v>
      </c>
      <c r="F3583" s="7">
        <f t="shared" si="551"/>
        <v>30252.050000000003</v>
      </c>
      <c r="G3583" s="4">
        <f t="shared" si="552"/>
        <v>-0.3960274567924954</v>
      </c>
      <c r="H3583" s="4">
        <f t="shared" si="553"/>
        <v>-0.38138821524971867</v>
      </c>
      <c r="I3583" s="4">
        <f t="shared" si="554"/>
        <v>-0.36713699527545057</v>
      </c>
      <c r="J3583">
        <f t="shared" si="555"/>
        <v>1.2739856200106325</v>
      </c>
      <c r="K3583">
        <f t="shared" si="556"/>
        <v>4.0153586494474389</v>
      </c>
      <c r="L3583">
        <f t="shared" si="557"/>
        <v>0.29091892373898876</v>
      </c>
      <c r="M3583">
        <f t="shared" si="558"/>
        <v>0.29091892373898876</v>
      </c>
      <c r="N3583">
        <f t="shared" si="559"/>
        <v>3</v>
      </c>
    </row>
    <row r="3584" spans="1:14" x14ac:dyDescent="0.2">
      <c r="A3584">
        <f t="shared" si="560"/>
        <v>3567</v>
      </c>
      <c r="B3584" t="s">
        <v>4859</v>
      </c>
      <c r="C3584" s="7" t="s">
        <v>687</v>
      </c>
      <c r="D3584" s="6">
        <v>46274</v>
      </c>
      <c r="E3584" s="6">
        <v>39389.94</v>
      </c>
      <c r="F3584" s="7">
        <f t="shared" si="551"/>
        <v>35822.94</v>
      </c>
      <c r="G3584" s="4">
        <f t="shared" si="552"/>
        <v>-3.4362183094605166E-6</v>
      </c>
      <c r="H3584" s="4">
        <f t="shared" si="553"/>
        <v>-0.13812141141911316</v>
      </c>
      <c r="I3584" s="4">
        <f t="shared" si="554"/>
        <v>-0.12513453688254572</v>
      </c>
      <c r="J3584">
        <f t="shared" si="555"/>
        <v>0.39635019714421915</v>
      </c>
      <c r="K3584">
        <f t="shared" si="556"/>
        <v>2.2201474601207836</v>
      </c>
      <c r="L3584">
        <f t="shared" si="557"/>
        <v>3.0393341113139558E-2</v>
      </c>
      <c r="M3584">
        <f t="shared" si="558"/>
        <v>3.0393341113139558E-2</v>
      </c>
      <c r="N3584">
        <f t="shared" si="559"/>
        <v>3</v>
      </c>
    </row>
    <row r="3585" spans="1:14" x14ac:dyDescent="0.2">
      <c r="A3585">
        <f t="shared" si="560"/>
        <v>3568</v>
      </c>
      <c r="B3585" t="s">
        <v>4860</v>
      </c>
      <c r="C3585" s="7" t="s">
        <v>389</v>
      </c>
      <c r="D3585" s="6">
        <v>33726</v>
      </c>
      <c r="E3585" s="6">
        <v>30613.19</v>
      </c>
      <c r="F3585" s="7">
        <f t="shared" si="551"/>
        <v>27045.19</v>
      </c>
      <c r="G3585" s="4">
        <f t="shared" si="552"/>
        <v>-0.62752072503822176</v>
      </c>
      <c r="H3585" s="4">
        <f t="shared" si="553"/>
        <v>-0.5213113021958995</v>
      </c>
      <c r="I3585" s="4">
        <f t="shared" si="554"/>
        <v>-0.50644471876700614</v>
      </c>
      <c r="J3585">
        <f t="shared" si="555"/>
        <v>2.0344359232944553</v>
      </c>
      <c r="K3585">
        <f t="shared" si="556"/>
        <v>5.308169347673684</v>
      </c>
      <c r="L3585">
        <f t="shared" si="557"/>
        <v>0.693475680659563</v>
      </c>
      <c r="M3585">
        <f t="shared" si="558"/>
        <v>0.693475680659563</v>
      </c>
      <c r="N3585">
        <f t="shared" si="559"/>
        <v>3</v>
      </c>
    </row>
    <row r="3586" spans="1:14" x14ac:dyDescent="0.2">
      <c r="A3586">
        <f t="shared" si="560"/>
        <v>3569</v>
      </c>
      <c r="B3586" t="s">
        <v>4861</v>
      </c>
      <c r="C3586" s="7" t="s">
        <v>4312</v>
      </c>
      <c r="D3586" s="6">
        <v>31966</v>
      </c>
      <c r="E3586" s="6">
        <v>30312.1</v>
      </c>
      <c r="F3586" s="7">
        <f t="shared" si="551"/>
        <v>26743.1</v>
      </c>
      <c r="G3586" s="4">
        <f t="shared" si="552"/>
        <v>-0.71553717613186585</v>
      </c>
      <c r="H3586" s="4">
        <f t="shared" si="553"/>
        <v>-0.53445678819173881</v>
      </c>
      <c r="I3586" s="4">
        <f t="shared" si="554"/>
        <v>-0.51956767087266842</v>
      </c>
      <c r="J3586">
        <f t="shared" si="555"/>
        <v>2.2425418898310783</v>
      </c>
      <c r="K3586">
        <f t="shared" si="556"/>
        <v>5.6465008631319167</v>
      </c>
      <c r="L3586">
        <f t="shared" si="557"/>
        <v>0.81710960484333506</v>
      </c>
      <c r="M3586">
        <f t="shared" si="558"/>
        <v>0.81710960484333506</v>
      </c>
      <c r="N3586">
        <f t="shared" si="559"/>
        <v>3</v>
      </c>
    </row>
    <row r="3587" spans="1:14" x14ac:dyDescent="0.2">
      <c r="A3587">
        <f t="shared" si="560"/>
        <v>3570</v>
      </c>
      <c r="B3587" t="s">
        <v>4862</v>
      </c>
      <c r="C3587" s="7" t="s">
        <v>520</v>
      </c>
      <c r="D3587" s="6">
        <v>60529</v>
      </c>
      <c r="E3587" s="6">
        <v>63965.04</v>
      </c>
      <c r="F3587" s="7">
        <f t="shared" si="551"/>
        <v>60395.040000000001</v>
      </c>
      <c r="G3587" s="4">
        <f t="shared" si="552"/>
        <v>0.71287980829299513</v>
      </c>
      <c r="H3587" s="4">
        <f t="shared" si="553"/>
        <v>0.93481901468720141</v>
      </c>
      <c r="I3587" s="4">
        <f t="shared" si="554"/>
        <v>0.94229070538149073</v>
      </c>
      <c r="J3587">
        <f t="shared" si="555"/>
        <v>1.1069794292659203</v>
      </c>
      <c r="K3587">
        <f t="shared" si="556"/>
        <v>0.13452980902307438</v>
      </c>
      <c r="L3587">
        <f t="shared" si="557"/>
        <v>2.6701079370642287</v>
      </c>
      <c r="M3587">
        <f t="shared" si="558"/>
        <v>0.13452980902307438</v>
      </c>
      <c r="N3587">
        <f t="shared" si="559"/>
        <v>2</v>
      </c>
    </row>
    <row r="3588" spans="1:14" x14ac:dyDescent="0.2">
      <c r="A3588">
        <f t="shared" si="560"/>
        <v>3571</v>
      </c>
      <c r="B3588" t="s">
        <v>4863</v>
      </c>
      <c r="C3588" s="7" t="s">
        <v>164</v>
      </c>
      <c r="D3588" s="6">
        <v>41600</v>
      </c>
      <c r="E3588" s="7">
        <v>60</v>
      </c>
      <c r="F3588" s="7">
        <f t="shared" si="551"/>
        <v>-3511</v>
      </c>
      <c r="G3588" s="4">
        <f t="shared" si="552"/>
        <v>-0.23374712508858919</v>
      </c>
      <c r="H3588" s="4">
        <f t="shared" si="553"/>
        <v>-1.8552530846304447</v>
      </c>
      <c r="I3588" s="4">
        <f t="shared" si="554"/>
        <v>-1.8338220496998905</v>
      </c>
      <c r="J3588">
        <f t="shared" si="555"/>
        <v>9.1597327471028454</v>
      </c>
      <c r="K3588">
        <f t="shared" si="556"/>
        <v>14.361394475024607</v>
      </c>
      <c r="L3588">
        <f t="shared" si="557"/>
        <v>6.4017756561315897</v>
      </c>
      <c r="M3588">
        <f t="shared" si="558"/>
        <v>6.4017756561315897</v>
      </c>
      <c r="N3588">
        <f t="shared" si="559"/>
        <v>3</v>
      </c>
    </row>
    <row r="3589" spans="1:14" x14ac:dyDescent="0.2">
      <c r="A3589">
        <f t="shared" si="560"/>
        <v>3572</v>
      </c>
      <c r="B3589" t="s">
        <v>4864</v>
      </c>
      <c r="C3589" s="7" t="s">
        <v>38</v>
      </c>
      <c r="D3589" s="6">
        <v>9840</v>
      </c>
      <c r="E3589" s="6">
        <v>8792.2800000000007</v>
      </c>
      <c r="F3589" s="7">
        <f t="shared" si="551"/>
        <v>5220.2800000000007</v>
      </c>
      <c r="G3589" s="4">
        <f t="shared" si="552"/>
        <v>-1.822043992551166</v>
      </c>
      <c r="H3589" s="4">
        <f t="shared" si="553"/>
        <v>-1.474004738781205</v>
      </c>
      <c r="I3589" s="4">
        <f t="shared" si="554"/>
        <v>-1.4545305496134049</v>
      </c>
      <c r="J3589">
        <f t="shared" si="555"/>
        <v>10.385073273018087</v>
      </c>
      <c r="K3589">
        <f t="shared" si="556"/>
        <v>16.821348096808784</v>
      </c>
      <c r="L3589">
        <f t="shared" si="557"/>
        <v>6.9003581574009925</v>
      </c>
      <c r="M3589">
        <f t="shared" si="558"/>
        <v>6.9003581574009925</v>
      </c>
      <c r="N3589">
        <f t="shared" si="559"/>
        <v>3</v>
      </c>
    </row>
    <row r="3590" spans="1:14" x14ac:dyDescent="0.2">
      <c r="A3590">
        <f t="shared" si="560"/>
        <v>3573</v>
      </c>
      <c r="B3590" t="s">
        <v>4865</v>
      </c>
      <c r="C3590" s="7" t="s">
        <v>164</v>
      </c>
      <c r="D3590" s="6">
        <v>47653</v>
      </c>
      <c r="E3590" s="6">
        <v>25656.69</v>
      </c>
      <c r="F3590" s="7">
        <f t="shared" si="551"/>
        <v>22083.69</v>
      </c>
      <c r="G3590" s="4">
        <f t="shared" si="552"/>
        <v>6.8959453587449149E-2</v>
      </c>
      <c r="H3590" s="4">
        <f t="shared" si="553"/>
        <v>-0.73771038997157279</v>
      </c>
      <c r="I3590" s="4">
        <f t="shared" si="554"/>
        <v>-0.72197494774593007</v>
      </c>
      <c r="J3590">
        <f t="shared" si="555"/>
        <v>2.025619993046428</v>
      </c>
      <c r="K3590">
        <f t="shared" si="556"/>
        <v>4.8468896175583946</v>
      </c>
      <c r="L3590">
        <f t="shared" si="557"/>
        <v>0.93971770719249115</v>
      </c>
      <c r="M3590">
        <f t="shared" si="558"/>
        <v>0.93971770719249115</v>
      </c>
      <c r="N3590">
        <f t="shared" si="559"/>
        <v>3</v>
      </c>
    </row>
    <row r="3591" spans="1:14" x14ac:dyDescent="0.2">
      <c r="A3591">
        <f t="shared" si="560"/>
        <v>3574</v>
      </c>
      <c r="B3591" t="s">
        <v>4866</v>
      </c>
      <c r="C3591" s="7" t="s">
        <v>253</v>
      </c>
      <c r="D3591" s="6">
        <v>56772</v>
      </c>
      <c r="E3591" s="6">
        <v>55437.599999999999</v>
      </c>
      <c r="F3591" s="7">
        <f t="shared" si="551"/>
        <v>51863.6</v>
      </c>
      <c r="G3591" s="4">
        <f t="shared" si="552"/>
        <v>0.52499469081639238</v>
      </c>
      <c r="H3591" s="4">
        <f t="shared" si="553"/>
        <v>0.56251391288920127</v>
      </c>
      <c r="I3591" s="4">
        <f t="shared" si="554"/>
        <v>0.5716803623965161</v>
      </c>
      <c r="J3591">
        <f t="shared" si="555"/>
        <v>0.25213282265463027</v>
      </c>
      <c r="K3591">
        <f t="shared" si="556"/>
        <v>0.17819616800361299</v>
      </c>
      <c r="L3591">
        <f t="shared" si="557"/>
        <v>1.1912964723179822</v>
      </c>
      <c r="M3591">
        <f t="shared" si="558"/>
        <v>0.17819616800361299</v>
      </c>
      <c r="N3591">
        <f t="shared" si="559"/>
        <v>2</v>
      </c>
    </row>
    <row r="3592" spans="1:14" x14ac:dyDescent="0.2">
      <c r="A3592">
        <f t="shared" si="560"/>
        <v>3575</v>
      </c>
      <c r="B3592" t="s">
        <v>4867</v>
      </c>
      <c r="C3592" s="7" t="s">
        <v>908</v>
      </c>
      <c r="D3592" s="6">
        <v>34300</v>
      </c>
      <c r="E3592" s="6">
        <v>23703.18</v>
      </c>
      <c r="F3592" s="7">
        <f t="shared" si="551"/>
        <v>20128.18</v>
      </c>
      <c r="G3592" s="4">
        <f t="shared" si="552"/>
        <v>-0.59881535973836286</v>
      </c>
      <c r="H3592" s="4">
        <f t="shared" si="553"/>
        <v>-0.82299996567230016</v>
      </c>
      <c r="I3592" s="4">
        <f t="shared" si="554"/>
        <v>-0.80692335408888594</v>
      </c>
      <c r="J3592">
        <f t="shared" si="555"/>
        <v>3.1016328804895572</v>
      </c>
      <c r="K3592">
        <f t="shared" si="556"/>
        <v>6.8846619146551919</v>
      </c>
      <c r="L3592">
        <f t="shared" si="557"/>
        <v>1.3936751720928042</v>
      </c>
      <c r="M3592">
        <f t="shared" si="558"/>
        <v>1.3936751720928042</v>
      </c>
      <c r="N3592">
        <f t="shared" si="559"/>
        <v>3</v>
      </c>
    </row>
    <row r="3593" spans="1:14" x14ac:dyDescent="0.2">
      <c r="A3593">
        <f t="shared" si="560"/>
        <v>3576</v>
      </c>
      <c r="B3593" t="s">
        <v>4868</v>
      </c>
      <c r="C3593" s="7" t="s">
        <v>62</v>
      </c>
      <c r="D3593" s="6">
        <v>32307</v>
      </c>
      <c r="E3593" s="6">
        <v>9968.84</v>
      </c>
      <c r="F3593" s="7">
        <f t="shared" si="551"/>
        <v>6392.84</v>
      </c>
      <c r="G3593" s="4">
        <f t="shared" si="552"/>
        <v>-0.69848398873247231</v>
      </c>
      <c r="H3593" s="4">
        <f t="shared" si="553"/>
        <v>-1.4226365332504178</v>
      </c>
      <c r="I3593" s="4">
        <f t="shared" si="554"/>
        <v>-1.4035939124489329</v>
      </c>
      <c r="J3593">
        <f t="shared" si="555"/>
        <v>6.5833958201415008</v>
      </c>
      <c r="K3593">
        <f t="shared" si="556"/>
        <v>11.567818660665973</v>
      </c>
      <c r="L3593">
        <f t="shared" si="557"/>
        <v>4.0263107493515866</v>
      </c>
      <c r="M3593">
        <f t="shared" si="558"/>
        <v>4.0263107493515866</v>
      </c>
      <c r="N3593">
        <f t="shared" si="559"/>
        <v>3</v>
      </c>
    </row>
    <row r="3594" spans="1:14" x14ac:dyDescent="0.2">
      <c r="A3594">
        <f t="shared" si="560"/>
        <v>3577</v>
      </c>
      <c r="B3594" t="s">
        <v>4869</v>
      </c>
      <c r="C3594" s="7" t="s">
        <v>10</v>
      </c>
      <c r="D3594" s="6">
        <v>43034</v>
      </c>
      <c r="E3594" s="6">
        <v>40139.97</v>
      </c>
      <c r="F3594" s="7">
        <f t="shared" si="551"/>
        <v>36562.97</v>
      </c>
      <c r="G3594" s="4">
        <f t="shared" si="552"/>
        <v>-0.16203372118615419</v>
      </c>
      <c r="H3594" s="4">
        <f t="shared" si="553"/>
        <v>-0.10537535920396375</v>
      </c>
      <c r="I3594" s="4">
        <f t="shared" si="554"/>
        <v>-9.2987235592356693E-2</v>
      </c>
      <c r="J3594">
        <f t="shared" si="555"/>
        <v>0.46300382024580278</v>
      </c>
      <c r="K3594">
        <f t="shared" si="556"/>
        <v>2.4242175030235638</v>
      </c>
      <c r="L3594">
        <f t="shared" si="557"/>
        <v>1.4603183245204862E-2</v>
      </c>
      <c r="M3594">
        <f t="shared" si="558"/>
        <v>1.4603183245204862E-2</v>
      </c>
      <c r="N3594">
        <f t="shared" si="559"/>
        <v>3</v>
      </c>
    </row>
    <row r="3595" spans="1:14" x14ac:dyDescent="0.2">
      <c r="A3595">
        <f t="shared" si="560"/>
        <v>3578</v>
      </c>
      <c r="B3595" t="s">
        <v>4870</v>
      </c>
      <c r="C3595" s="7" t="s">
        <v>38</v>
      </c>
      <c r="D3595" s="6">
        <v>9553</v>
      </c>
      <c r="E3595" s="6">
        <v>9384.51</v>
      </c>
      <c r="F3595" s="7">
        <f t="shared" si="551"/>
        <v>5806.51</v>
      </c>
      <c r="G3595" s="4">
        <f t="shared" si="552"/>
        <v>-1.8363966752010954</v>
      </c>
      <c r="H3595" s="4">
        <f t="shared" si="553"/>
        <v>-1.4481481803723706</v>
      </c>
      <c r="I3595" s="4">
        <f t="shared" si="554"/>
        <v>-1.4290644030580657</v>
      </c>
      <c r="J3595">
        <f t="shared" si="555"/>
        <v>10.269455105577627</v>
      </c>
      <c r="K3595">
        <f t="shared" si="556"/>
        <v>16.676727918173754</v>
      </c>
      <c r="L3595">
        <f t="shared" si="557"/>
        <v>6.8068190479610138</v>
      </c>
      <c r="M3595">
        <f t="shared" si="558"/>
        <v>6.8068190479610138</v>
      </c>
      <c r="N3595">
        <f t="shared" si="559"/>
        <v>3</v>
      </c>
    </row>
    <row r="3596" spans="1:14" x14ac:dyDescent="0.2">
      <c r="A3596">
        <f t="shared" si="560"/>
        <v>3579</v>
      </c>
      <c r="B3596" t="s">
        <v>4871</v>
      </c>
      <c r="C3596" s="7" t="s">
        <v>221</v>
      </c>
      <c r="D3596" s="6">
        <v>16744</v>
      </c>
      <c r="E3596" s="6">
        <v>6441.39</v>
      </c>
      <c r="F3596" s="7">
        <f t="shared" si="551"/>
        <v>2862.3900000000003</v>
      </c>
      <c r="G3596" s="4">
        <f t="shared" si="552"/>
        <v>-1.4767794593974624</v>
      </c>
      <c r="H3596" s="4">
        <f t="shared" si="553"/>
        <v>-1.5766437888086342</v>
      </c>
      <c r="I3596" s="4">
        <f t="shared" si="554"/>
        <v>-1.5569585596118156</v>
      </c>
      <c r="J3596">
        <f t="shared" si="555"/>
        <v>9.7850969567744528</v>
      </c>
      <c r="K3596">
        <f t="shared" si="556"/>
        <v>15.988894464380708</v>
      </c>
      <c r="L3596">
        <f t="shared" si="557"/>
        <v>6.4326199694643442</v>
      </c>
      <c r="M3596">
        <f t="shared" si="558"/>
        <v>6.4326199694643442</v>
      </c>
      <c r="N3596">
        <f t="shared" si="559"/>
        <v>3</v>
      </c>
    </row>
    <row r="3597" spans="1:14" x14ac:dyDescent="0.2">
      <c r="A3597">
        <f t="shared" si="560"/>
        <v>3580</v>
      </c>
      <c r="B3597" t="s">
        <v>4872</v>
      </c>
      <c r="C3597" s="7" t="s">
        <v>180</v>
      </c>
      <c r="D3597" s="6">
        <v>70837</v>
      </c>
      <c r="E3597" s="6">
        <v>69510.36</v>
      </c>
      <c r="F3597" s="7">
        <f t="shared" si="551"/>
        <v>65930.36</v>
      </c>
      <c r="G3597" s="4">
        <f t="shared" si="552"/>
        <v>1.2283761593573603</v>
      </c>
      <c r="H3597" s="4">
        <f t="shared" si="553"/>
        <v>1.1769257814428147</v>
      </c>
      <c r="I3597" s="4">
        <f t="shared" si="554"/>
        <v>1.1827479838399442</v>
      </c>
      <c r="J3597">
        <f t="shared" si="555"/>
        <v>2.5900619134741287</v>
      </c>
      <c r="K3597">
        <f t="shared" si="556"/>
        <v>0.55792745942836264</v>
      </c>
      <c r="L3597">
        <f t="shared" si="557"/>
        <v>4.8600740435366738</v>
      </c>
      <c r="M3597">
        <f t="shared" si="558"/>
        <v>0.55792745942836264</v>
      </c>
      <c r="N3597">
        <f t="shared" si="559"/>
        <v>2</v>
      </c>
    </row>
    <row r="3598" spans="1:14" x14ac:dyDescent="0.2">
      <c r="A3598">
        <f t="shared" si="560"/>
        <v>3581</v>
      </c>
      <c r="B3598" t="s">
        <v>4873</v>
      </c>
      <c r="C3598" s="7" t="s">
        <v>22</v>
      </c>
      <c r="D3598" s="6">
        <v>28059</v>
      </c>
      <c r="E3598" s="6">
        <v>24929.52</v>
      </c>
      <c r="F3598" s="7">
        <f t="shared" si="551"/>
        <v>21348.52</v>
      </c>
      <c r="G3598" s="4">
        <f t="shared" si="552"/>
        <v>-0.91092369569031317</v>
      </c>
      <c r="H3598" s="4">
        <f t="shared" si="553"/>
        <v>-0.76945838243759435</v>
      </c>
      <c r="I3598" s="4">
        <f t="shared" si="554"/>
        <v>-0.75391112802174087</v>
      </c>
      <c r="J3598">
        <f t="shared" si="555"/>
        <v>3.5211809900838356</v>
      </c>
      <c r="K3598">
        <f t="shared" si="556"/>
        <v>7.5855718914066266</v>
      </c>
      <c r="L3598">
        <f t="shared" si="557"/>
        <v>1.6426437926032189</v>
      </c>
      <c r="M3598">
        <f t="shared" si="558"/>
        <v>1.6426437926032189</v>
      </c>
      <c r="N3598">
        <f t="shared" si="559"/>
        <v>3</v>
      </c>
    </row>
    <row r="3599" spans="1:14" x14ac:dyDescent="0.2">
      <c r="A3599">
        <f t="shared" si="560"/>
        <v>3582</v>
      </c>
      <c r="B3599" t="s">
        <v>4874</v>
      </c>
      <c r="C3599" s="7" t="s">
        <v>307</v>
      </c>
      <c r="D3599" s="6">
        <v>31119</v>
      </c>
      <c r="E3599" s="6">
        <v>29942.880000000001</v>
      </c>
      <c r="F3599" s="7">
        <f t="shared" si="551"/>
        <v>26360.880000000001</v>
      </c>
      <c r="G3599" s="4">
        <f t="shared" si="552"/>
        <v>-0.75789509322068205</v>
      </c>
      <c r="H3599" s="4">
        <f t="shared" si="553"/>
        <v>-0.55057680658950603</v>
      </c>
      <c r="I3599" s="4">
        <f t="shared" si="554"/>
        <v>-0.53617151328329493</v>
      </c>
      <c r="J3599">
        <f t="shared" si="555"/>
        <v>2.3807520841408034</v>
      </c>
      <c r="K3599">
        <f t="shared" si="556"/>
        <v>5.8655247680457423</v>
      </c>
      <c r="L3599">
        <f t="shared" si="557"/>
        <v>0.90156385705799158</v>
      </c>
      <c r="M3599">
        <f t="shared" si="558"/>
        <v>0.90156385705799158</v>
      </c>
      <c r="N3599">
        <f t="shared" si="559"/>
        <v>3</v>
      </c>
    </row>
    <row r="3600" spans="1:14" x14ac:dyDescent="0.2">
      <c r="A3600">
        <f t="shared" si="560"/>
        <v>3583</v>
      </c>
      <c r="B3600" t="s">
        <v>4876</v>
      </c>
      <c r="C3600" s="7" t="s">
        <v>10</v>
      </c>
      <c r="D3600" s="6">
        <v>61672</v>
      </c>
      <c r="E3600" s="6">
        <v>85297.25</v>
      </c>
      <c r="F3600" s="7">
        <f t="shared" si="551"/>
        <v>81714.25</v>
      </c>
      <c r="G3600" s="4">
        <f t="shared" si="552"/>
        <v>0.77004049215665149</v>
      </c>
      <c r="H3600" s="4">
        <f t="shared" si="553"/>
        <v>1.8661759771080821</v>
      </c>
      <c r="I3600" s="4">
        <f t="shared" si="554"/>
        <v>1.86840865619269</v>
      </c>
      <c r="J3600">
        <f t="shared" si="555"/>
        <v>5.3909540177369761</v>
      </c>
      <c r="K3600">
        <f t="shared" si="556"/>
        <v>2.6712102427937627</v>
      </c>
      <c r="L3600">
        <f t="shared" si="557"/>
        <v>8.1975081206280382</v>
      </c>
      <c r="M3600">
        <f t="shared" si="558"/>
        <v>2.6712102427937627</v>
      </c>
      <c r="N3600">
        <f t="shared" si="559"/>
        <v>2</v>
      </c>
    </row>
    <row r="3601" spans="1:14" x14ac:dyDescent="0.2">
      <c r="A3601">
        <f t="shared" si="560"/>
        <v>3584</v>
      </c>
      <c r="B3601" t="s">
        <v>4877</v>
      </c>
      <c r="C3601" s="7" t="s">
        <v>97</v>
      </c>
      <c r="D3601" s="6">
        <v>53652</v>
      </c>
      <c r="E3601" s="6">
        <v>53571.28</v>
      </c>
      <c r="F3601" s="7">
        <f t="shared" si="551"/>
        <v>49987.28</v>
      </c>
      <c r="G3601" s="4">
        <f t="shared" si="552"/>
        <v>0.36896552751402339</v>
      </c>
      <c r="H3601" s="4">
        <f t="shared" si="553"/>
        <v>0.48103102264457409</v>
      </c>
      <c r="I3601" s="4">
        <f t="shared" si="554"/>
        <v>0.49017201225286311</v>
      </c>
      <c r="J3601">
        <f t="shared" si="555"/>
        <v>0.11349004659801096</v>
      </c>
      <c r="K3601">
        <f t="shared" si="556"/>
        <v>0.37559094782337066</v>
      </c>
      <c r="L3601">
        <f t="shared" si="557"/>
        <v>0.82762274668845892</v>
      </c>
      <c r="M3601">
        <f t="shared" si="558"/>
        <v>0.11349004659801096</v>
      </c>
      <c r="N3601">
        <f t="shared" si="559"/>
        <v>1</v>
      </c>
    </row>
    <row r="3602" spans="1:14" x14ac:dyDescent="0.2">
      <c r="A3602">
        <f t="shared" si="560"/>
        <v>3585</v>
      </c>
      <c r="B3602" t="s">
        <v>4878</v>
      </c>
      <c r="C3602" s="7" t="s">
        <v>22</v>
      </c>
      <c r="D3602" s="6">
        <v>28059</v>
      </c>
      <c r="E3602" s="6">
        <v>26062.68</v>
      </c>
      <c r="F3602" s="7">
        <f t="shared" si="551"/>
        <v>22477.68</v>
      </c>
      <c r="G3602" s="4">
        <f t="shared" si="552"/>
        <v>-0.91092369569031317</v>
      </c>
      <c r="H3602" s="4">
        <f t="shared" si="553"/>
        <v>-0.7199850060018268</v>
      </c>
      <c r="I3602" s="4">
        <f t="shared" si="554"/>
        <v>-0.7048598102037742</v>
      </c>
      <c r="J3602">
        <f t="shared" si="555"/>
        <v>3.3239252550427527</v>
      </c>
      <c r="K3602">
        <f t="shared" si="556"/>
        <v>7.2993039691907864</v>
      </c>
      <c r="L3602">
        <f t="shared" si="557"/>
        <v>1.5089820356064176</v>
      </c>
      <c r="M3602">
        <f t="shared" si="558"/>
        <v>1.5089820356064176</v>
      </c>
      <c r="N3602">
        <f t="shared" si="559"/>
        <v>3</v>
      </c>
    </row>
    <row r="3603" spans="1:14" x14ac:dyDescent="0.2">
      <c r="A3603">
        <f t="shared" si="560"/>
        <v>3586</v>
      </c>
      <c r="B3603" t="s">
        <v>4879</v>
      </c>
      <c r="C3603" s="7" t="s">
        <v>2777</v>
      </c>
      <c r="D3603" s="6">
        <v>20800</v>
      </c>
      <c r="E3603" s="6">
        <v>12840</v>
      </c>
      <c r="F3603" s="7">
        <f t="shared" ref="F3603:F3666" si="561">E3603-A3603</f>
        <v>9254</v>
      </c>
      <c r="G3603" s="4">
        <f t="shared" ref="G3603:G3666" si="562">STANDARDIZE(D3603,$D$14,$D$15)</f>
        <v>-1.2739415471043827</v>
      </c>
      <c r="H3603" s="4">
        <f t="shared" ref="H3603:H3666" si="563">STANDARDIZE(E3603,$E$14,$E$15)</f>
        <v>-1.2972826737007352</v>
      </c>
      <c r="I3603" s="4">
        <f t="shared" ref="I3603:I3666" si="564">STANDARDIZE(F3603,$F$14,$F$15)</f>
        <v>-1.2793035829225119</v>
      </c>
      <c r="J3603">
        <f t="shared" ref="J3603:J3666" si="565">SUMXMY2($E$3:$G$3,G3603:I3603)</f>
        <v>7.23046514524885</v>
      </c>
      <c r="K3603">
        <f t="shared" ref="K3603:K3666" si="566">SUMXMY2($E$4:$G$4,G3603:I3603)</f>
        <v>12.685607963009609</v>
      </c>
      <c r="L3603">
        <f t="shared" ref="L3603:L3666" si="567">SUMXMY2($E$5:$G$5,G3603:I3603)</f>
        <v>4.3932316378581824</v>
      </c>
      <c r="M3603">
        <f t="shared" ref="M3603:M3666" si="568">MIN(J3603:L3603)</f>
        <v>4.3932316378581824</v>
      </c>
      <c r="N3603">
        <f t="shared" ref="N3603:N3666" si="569">MATCH(M3603,J3603:L3603,0)</f>
        <v>3</v>
      </c>
    </row>
    <row r="3604" spans="1:14" x14ac:dyDescent="0.2">
      <c r="A3604">
        <f t="shared" ref="A3604:A3667" si="570">A3603+1</f>
        <v>3587</v>
      </c>
      <c r="B3604" t="s">
        <v>4880</v>
      </c>
      <c r="C3604" s="7" t="s">
        <v>15</v>
      </c>
      <c r="D3604" s="6">
        <v>38970</v>
      </c>
      <c r="E3604" s="6">
        <v>35802.980000000003</v>
      </c>
      <c r="F3604" s="7">
        <f t="shared" si="561"/>
        <v>32215.980000000003</v>
      </c>
      <c r="G3604" s="4">
        <f t="shared" si="562"/>
        <v>-0.36527170825693228</v>
      </c>
      <c r="H3604" s="4">
        <f t="shared" si="563"/>
        <v>-0.29472685313964758</v>
      </c>
      <c r="I3604" s="4">
        <f t="shared" si="564"/>
        <v>-0.2818228196030575</v>
      </c>
      <c r="J3604">
        <f t="shared" si="565"/>
        <v>1.0288928230016938</v>
      </c>
      <c r="K3604">
        <f t="shared" si="566"/>
        <v>3.5776816609910771</v>
      </c>
      <c r="L3604">
        <f t="shared" si="567"/>
        <v>0.18026595634337206</v>
      </c>
      <c r="M3604">
        <f t="shared" si="568"/>
        <v>0.18026595634337206</v>
      </c>
      <c r="N3604">
        <f t="shared" si="569"/>
        <v>3</v>
      </c>
    </row>
    <row r="3605" spans="1:14" x14ac:dyDescent="0.2">
      <c r="A3605">
        <f t="shared" si="570"/>
        <v>3588</v>
      </c>
      <c r="B3605" t="s">
        <v>4881</v>
      </c>
      <c r="C3605" s="7" t="s">
        <v>10</v>
      </c>
      <c r="D3605" s="6">
        <v>58245</v>
      </c>
      <c r="E3605" s="6">
        <v>58004.26</v>
      </c>
      <c r="F3605" s="7">
        <f t="shared" si="561"/>
        <v>54416.26</v>
      </c>
      <c r="G3605" s="4">
        <f t="shared" si="562"/>
        <v>0.59865845926010697</v>
      </c>
      <c r="H3605" s="4">
        <f t="shared" si="563"/>
        <v>0.67457340701415036</v>
      </c>
      <c r="I3605" s="4">
        <f t="shared" si="564"/>
        <v>0.68256928596909316</v>
      </c>
      <c r="J3605">
        <f t="shared" si="565"/>
        <v>0.4542073954928777</v>
      </c>
      <c r="K3605">
        <f t="shared" si="566"/>
        <v>8.9719937742553338E-2</v>
      </c>
      <c r="L3605">
        <f t="shared" si="567"/>
        <v>1.5937119107353226</v>
      </c>
      <c r="M3605">
        <f t="shared" si="568"/>
        <v>8.9719937742553338E-2</v>
      </c>
      <c r="N3605">
        <f t="shared" si="569"/>
        <v>2</v>
      </c>
    </row>
    <row r="3606" spans="1:14" x14ac:dyDescent="0.2">
      <c r="A3606">
        <f t="shared" si="570"/>
        <v>3589</v>
      </c>
      <c r="B3606" t="s">
        <v>4882</v>
      </c>
      <c r="C3606" s="7" t="s">
        <v>980</v>
      </c>
      <c r="D3606" s="6">
        <v>36601</v>
      </c>
      <c r="E3606" s="6">
        <v>32857.43</v>
      </c>
      <c r="F3606" s="7">
        <f t="shared" si="561"/>
        <v>29268.43</v>
      </c>
      <c r="G3606" s="4">
        <f t="shared" si="562"/>
        <v>-0.48374385180286567</v>
      </c>
      <c r="H3606" s="4">
        <f t="shared" si="563"/>
        <v>-0.42332855454136958</v>
      </c>
      <c r="I3606" s="4">
        <f t="shared" si="564"/>
        <v>-0.40986597720193446</v>
      </c>
      <c r="J3606">
        <f t="shared" si="565"/>
        <v>1.5114583261679724</v>
      </c>
      <c r="K3606">
        <f t="shared" si="566"/>
        <v>4.4354550957702426</v>
      </c>
      <c r="L3606">
        <f t="shared" si="567"/>
        <v>0.40619551917071539</v>
      </c>
      <c r="M3606">
        <f t="shared" si="568"/>
        <v>0.40619551917071539</v>
      </c>
      <c r="N3606">
        <f t="shared" si="569"/>
        <v>3</v>
      </c>
    </row>
    <row r="3607" spans="1:14" x14ac:dyDescent="0.2">
      <c r="A3607">
        <f t="shared" si="570"/>
        <v>3590</v>
      </c>
      <c r="B3607" t="s">
        <v>4883</v>
      </c>
      <c r="C3607" s="7" t="s">
        <v>969</v>
      </c>
      <c r="D3607" s="6">
        <v>55904</v>
      </c>
      <c r="E3607" s="6">
        <v>50595.6</v>
      </c>
      <c r="F3607" s="7">
        <f t="shared" si="561"/>
        <v>47005.599999999999</v>
      </c>
      <c r="G3607" s="4">
        <f t="shared" si="562"/>
        <v>0.48158657743611794</v>
      </c>
      <c r="H3607" s="4">
        <f t="shared" si="563"/>
        <v>0.35111385579048038</v>
      </c>
      <c r="I3607" s="4">
        <f t="shared" si="564"/>
        <v>0.36064622909416555</v>
      </c>
      <c r="J3607">
        <f t="shared" si="565"/>
        <v>6.5745136844824428E-2</v>
      </c>
      <c r="K3607">
        <f t="shared" si="566"/>
        <v>0.42597602853130467</v>
      </c>
      <c r="L3607">
        <f t="shared" si="567"/>
        <v>0.698604459959561</v>
      </c>
      <c r="M3607">
        <f t="shared" si="568"/>
        <v>6.5745136844824428E-2</v>
      </c>
      <c r="N3607">
        <f t="shared" si="569"/>
        <v>1</v>
      </c>
    </row>
    <row r="3608" spans="1:14" x14ac:dyDescent="0.2">
      <c r="A3608">
        <f t="shared" si="570"/>
        <v>3591</v>
      </c>
      <c r="B3608" t="s">
        <v>4884</v>
      </c>
      <c r="C3608" s="7" t="s">
        <v>122</v>
      </c>
      <c r="D3608" s="6">
        <v>16432</v>
      </c>
      <c r="E3608" s="7">
        <v>579.30999999999995</v>
      </c>
      <c r="F3608" s="7">
        <f t="shared" si="561"/>
        <v>-3011.69</v>
      </c>
      <c r="G3608" s="4">
        <f t="shared" si="562"/>
        <v>-1.4923823757276993</v>
      </c>
      <c r="H3608" s="4">
        <f t="shared" si="563"/>
        <v>-1.8325801883784958</v>
      </c>
      <c r="I3608" s="4">
        <f t="shared" si="564"/>
        <v>-1.8121317547021145</v>
      </c>
      <c r="J3608">
        <f t="shared" si="565"/>
        <v>11.842305662040715</v>
      </c>
      <c r="K3608">
        <f t="shared" si="566"/>
        <v>18.52674233956801</v>
      </c>
      <c r="L3608">
        <f t="shared" si="567"/>
        <v>8.1476141885701505</v>
      </c>
      <c r="M3608">
        <f t="shared" si="568"/>
        <v>8.1476141885701505</v>
      </c>
      <c r="N3608">
        <f t="shared" si="569"/>
        <v>3</v>
      </c>
    </row>
    <row r="3609" spans="1:14" x14ac:dyDescent="0.2">
      <c r="A3609">
        <f t="shared" si="570"/>
        <v>3592</v>
      </c>
      <c r="B3609" t="s">
        <v>4885</v>
      </c>
      <c r="C3609" s="7" t="s">
        <v>164</v>
      </c>
      <c r="D3609" s="6">
        <v>41600</v>
      </c>
      <c r="E3609" s="7">
        <v>709.89</v>
      </c>
      <c r="F3609" s="7">
        <f t="shared" si="561"/>
        <v>-2882.11</v>
      </c>
      <c r="G3609" s="4">
        <f t="shared" si="562"/>
        <v>-0.23374712508858919</v>
      </c>
      <c r="H3609" s="4">
        <f t="shared" si="563"/>
        <v>-1.8268791104239417</v>
      </c>
      <c r="I3609" s="4">
        <f t="shared" si="564"/>
        <v>-1.8065027297961205</v>
      </c>
      <c r="J3609">
        <f t="shared" si="565"/>
        <v>8.9265066831638205</v>
      </c>
      <c r="K3609">
        <f t="shared" si="566"/>
        <v>14.077851450917885</v>
      </c>
      <c r="L3609">
        <f t="shared" si="567"/>
        <v>6.2042986813503713</v>
      </c>
      <c r="M3609">
        <f t="shared" si="568"/>
        <v>6.2042986813503713</v>
      </c>
      <c r="N3609">
        <f t="shared" si="569"/>
        <v>3</v>
      </c>
    </row>
    <row r="3610" spans="1:14" x14ac:dyDescent="0.2">
      <c r="A3610">
        <f t="shared" si="570"/>
        <v>3593</v>
      </c>
      <c r="B3610" t="s">
        <v>4887</v>
      </c>
      <c r="C3610" s="7" t="s">
        <v>144</v>
      </c>
      <c r="D3610" s="6">
        <v>28875</v>
      </c>
      <c r="E3610" s="6">
        <v>25099.360000000001</v>
      </c>
      <c r="F3610" s="7">
        <f t="shared" si="561"/>
        <v>21506.36</v>
      </c>
      <c r="G3610" s="4">
        <f t="shared" si="562"/>
        <v>-0.87011606836507815</v>
      </c>
      <c r="H3610" s="4">
        <f t="shared" si="563"/>
        <v>-0.76204322636620925</v>
      </c>
      <c r="I3610" s="4">
        <f t="shared" si="564"/>
        <v>-0.74705447351362164</v>
      </c>
      <c r="J3610">
        <f t="shared" si="565"/>
        <v>3.3968152929700688</v>
      </c>
      <c r="K3610">
        <f t="shared" si="566"/>
        <v>7.3989376019257982</v>
      </c>
      <c r="L3610">
        <f t="shared" si="567"/>
        <v>1.5586618874524545</v>
      </c>
      <c r="M3610">
        <f t="shared" si="568"/>
        <v>1.5586618874524545</v>
      </c>
      <c r="N3610">
        <f t="shared" si="569"/>
        <v>3</v>
      </c>
    </row>
    <row r="3611" spans="1:14" x14ac:dyDescent="0.2">
      <c r="A3611">
        <f t="shared" si="570"/>
        <v>3594</v>
      </c>
      <c r="B3611" t="s">
        <v>4888</v>
      </c>
      <c r="C3611" s="7" t="s">
        <v>526</v>
      </c>
      <c r="D3611" s="6">
        <v>41169</v>
      </c>
      <c r="E3611" s="6">
        <v>4750.26</v>
      </c>
      <c r="F3611" s="7">
        <f t="shared" si="561"/>
        <v>1156.2600000000002</v>
      </c>
      <c r="G3611" s="4">
        <f t="shared" si="562"/>
        <v>-0.2553011537370895</v>
      </c>
      <c r="H3611" s="4">
        <f t="shared" si="563"/>
        <v>-1.6504779438192412</v>
      </c>
      <c r="I3611" s="4">
        <f t="shared" si="564"/>
        <v>-1.631073764603816</v>
      </c>
      <c r="J3611">
        <f t="shared" si="565"/>
        <v>7.5467000488631601</v>
      </c>
      <c r="K3611">
        <f t="shared" si="566"/>
        <v>12.406263020876207</v>
      </c>
      <c r="L3611">
        <f t="shared" si="567"/>
        <v>5.035186919933099</v>
      </c>
      <c r="M3611">
        <f t="shared" si="568"/>
        <v>5.035186919933099</v>
      </c>
      <c r="N3611">
        <f t="shared" si="569"/>
        <v>3</v>
      </c>
    </row>
    <row r="3612" spans="1:14" x14ac:dyDescent="0.2">
      <c r="A3612">
        <f t="shared" si="570"/>
        <v>3595</v>
      </c>
      <c r="B3612" t="s">
        <v>4889</v>
      </c>
      <c r="C3612" s="7" t="s">
        <v>859</v>
      </c>
      <c r="D3612" s="6">
        <v>29908</v>
      </c>
      <c r="E3612" s="6">
        <v>29071.86</v>
      </c>
      <c r="F3612" s="7">
        <f t="shared" si="561"/>
        <v>25476.86</v>
      </c>
      <c r="G3612" s="4">
        <f t="shared" si="562"/>
        <v>-0.81845641269477454</v>
      </c>
      <c r="H3612" s="4">
        <f t="shared" si="563"/>
        <v>-0.58860524065272946</v>
      </c>
      <c r="I3612" s="4">
        <f t="shared" si="564"/>
        <v>-0.57457381763116322</v>
      </c>
      <c r="J3612">
        <f t="shared" si="565"/>
        <v>2.6361231079206324</v>
      </c>
      <c r="K3612">
        <f t="shared" si="566"/>
        <v>6.2632211985959572</v>
      </c>
      <c r="L3612">
        <f t="shared" si="567"/>
        <v>1.0609898100004864</v>
      </c>
      <c r="M3612">
        <f t="shared" si="568"/>
        <v>1.0609898100004864</v>
      </c>
      <c r="N3612">
        <f t="shared" si="569"/>
        <v>3</v>
      </c>
    </row>
    <row r="3613" spans="1:14" x14ac:dyDescent="0.2">
      <c r="A3613">
        <f t="shared" si="570"/>
        <v>3596</v>
      </c>
      <c r="B3613" t="s">
        <v>4890</v>
      </c>
      <c r="C3613" s="7" t="s">
        <v>2452</v>
      </c>
      <c r="D3613" s="6">
        <v>42053</v>
      </c>
      <c r="E3613" s="6">
        <v>38009.96</v>
      </c>
      <c r="F3613" s="7">
        <f t="shared" si="561"/>
        <v>34413.96</v>
      </c>
      <c r="G3613" s="4">
        <f t="shared" si="562"/>
        <v>-0.2110928908014183</v>
      </c>
      <c r="H3613" s="4">
        <f t="shared" si="563"/>
        <v>-0.19837086428881442</v>
      </c>
      <c r="I3613" s="4">
        <f t="shared" si="564"/>
        <v>-0.1863413860262976</v>
      </c>
      <c r="J3613">
        <f t="shared" si="565"/>
        <v>0.66128695276420024</v>
      </c>
      <c r="K3613">
        <f t="shared" si="566"/>
        <v>2.8502151341635664</v>
      </c>
      <c r="L3613">
        <f t="shared" si="567"/>
        <v>5.4702056291011457E-2</v>
      </c>
      <c r="M3613">
        <f t="shared" si="568"/>
        <v>5.4702056291011457E-2</v>
      </c>
      <c r="N3613">
        <f t="shared" si="569"/>
        <v>3</v>
      </c>
    </row>
    <row r="3614" spans="1:14" x14ac:dyDescent="0.2">
      <c r="A3614">
        <f t="shared" si="570"/>
        <v>3597</v>
      </c>
      <c r="B3614" t="s">
        <v>4891</v>
      </c>
      <c r="C3614" s="7" t="s">
        <v>4892</v>
      </c>
      <c r="D3614" s="6">
        <v>35401</v>
      </c>
      <c r="E3614" s="6">
        <v>31728.21</v>
      </c>
      <c r="F3614" s="7">
        <f t="shared" si="561"/>
        <v>28131.21</v>
      </c>
      <c r="G3614" s="4">
        <f t="shared" si="562"/>
        <v>-0.543755068457623</v>
      </c>
      <c r="H3614" s="4">
        <f t="shared" si="563"/>
        <v>-0.47262991193026216</v>
      </c>
      <c r="I3614" s="4">
        <f t="shared" si="564"/>
        <v>-0.45926742575568075</v>
      </c>
      <c r="J3614">
        <f t="shared" si="565"/>
        <v>1.7455878777382234</v>
      </c>
      <c r="K3614">
        <f t="shared" si="566"/>
        <v>4.8313663616563929</v>
      </c>
      <c r="L3614">
        <f t="shared" si="567"/>
        <v>0.53046952138853531</v>
      </c>
      <c r="M3614">
        <f t="shared" si="568"/>
        <v>0.53046952138853531</v>
      </c>
      <c r="N3614">
        <f t="shared" si="569"/>
        <v>3</v>
      </c>
    </row>
    <row r="3615" spans="1:14" x14ac:dyDescent="0.2">
      <c r="A3615">
        <f t="shared" si="570"/>
        <v>3598</v>
      </c>
      <c r="B3615" t="s">
        <v>4894</v>
      </c>
      <c r="C3615" s="7" t="s">
        <v>38</v>
      </c>
      <c r="D3615" s="6">
        <v>8863</v>
      </c>
      <c r="E3615" s="6">
        <v>5940.95</v>
      </c>
      <c r="F3615" s="7">
        <f t="shared" si="561"/>
        <v>2342.9499999999998</v>
      </c>
      <c r="G3615" s="4">
        <f t="shared" si="562"/>
        <v>-1.8709031247775809</v>
      </c>
      <c r="H3615" s="4">
        <f t="shared" si="563"/>
        <v>-1.5984928273411587</v>
      </c>
      <c r="I3615" s="4">
        <f t="shared" si="564"/>
        <v>-1.5795233126382819</v>
      </c>
      <c r="J3615">
        <f t="shared" si="565"/>
        <v>11.486156458305487</v>
      </c>
      <c r="K3615">
        <f t="shared" si="566"/>
        <v>18.206939242176595</v>
      </c>
      <c r="L3615">
        <f t="shared" si="567"/>
        <v>7.8025602008513983</v>
      </c>
      <c r="M3615">
        <f t="shared" si="568"/>
        <v>7.8025602008513983</v>
      </c>
      <c r="N3615">
        <f t="shared" si="569"/>
        <v>3</v>
      </c>
    </row>
    <row r="3616" spans="1:14" x14ac:dyDescent="0.2">
      <c r="A3616">
        <f t="shared" si="570"/>
        <v>3599</v>
      </c>
      <c r="B3616" t="s">
        <v>4895</v>
      </c>
      <c r="C3616" s="7" t="s">
        <v>2661</v>
      </c>
      <c r="D3616" s="6">
        <v>50981</v>
      </c>
      <c r="E3616" s="6">
        <v>63664.62</v>
      </c>
      <c r="F3616" s="7">
        <f t="shared" si="561"/>
        <v>60065.62</v>
      </c>
      <c r="G3616" s="4">
        <f t="shared" si="562"/>
        <v>0.23539056110997608</v>
      </c>
      <c r="H3616" s="4">
        <f t="shared" si="563"/>
        <v>0.92170278066126232</v>
      </c>
      <c r="I3616" s="4">
        <f t="shared" si="564"/>
        <v>0.92798052337398562</v>
      </c>
      <c r="J3616">
        <f t="shared" si="565"/>
        <v>0.88177129714569236</v>
      </c>
      <c r="K3616">
        <f t="shared" si="566"/>
        <v>0.51182548743328005</v>
      </c>
      <c r="L3616">
        <f t="shared" si="567"/>
        <v>2.0607181157386103</v>
      </c>
      <c r="M3616">
        <f t="shared" si="568"/>
        <v>0.51182548743328005</v>
      </c>
      <c r="N3616">
        <f t="shared" si="569"/>
        <v>2</v>
      </c>
    </row>
    <row r="3617" spans="1:14" x14ac:dyDescent="0.2">
      <c r="A3617">
        <f t="shared" si="570"/>
        <v>3600</v>
      </c>
      <c r="B3617" t="s">
        <v>4896</v>
      </c>
      <c r="C3617" s="7" t="s">
        <v>4897</v>
      </c>
      <c r="D3617" s="6">
        <v>62200</v>
      </c>
      <c r="E3617" s="6">
        <v>55882.65</v>
      </c>
      <c r="F3617" s="7">
        <f t="shared" si="561"/>
        <v>52282.65</v>
      </c>
      <c r="G3617" s="4">
        <f t="shared" si="562"/>
        <v>0.79644542748474467</v>
      </c>
      <c r="H3617" s="4">
        <f t="shared" si="563"/>
        <v>0.5819446430444648</v>
      </c>
      <c r="I3617" s="4">
        <f t="shared" si="564"/>
        <v>0.58988411981939604</v>
      </c>
      <c r="J3617">
        <f t="shared" si="565"/>
        <v>0.48437708433659477</v>
      </c>
      <c r="K3617">
        <f t="shared" si="566"/>
        <v>4.8003111928171451E-2</v>
      </c>
      <c r="L3617">
        <f t="shared" si="567"/>
        <v>1.6557328976131589</v>
      </c>
      <c r="M3617">
        <f t="shared" si="568"/>
        <v>4.8003111928171451E-2</v>
      </c>
      <c r="N3617">
        <f t="shared" si="569"/>
        <v>2</v>
      </c>
    </row>
    <row r="3618" spans="1:14" x14ac:dyDescent="0.2">
      <c r="A3618">
        <f t="shared" si="570"/>
        <v>3601</v>
      </c>
      <c r="B3618" t="s">
        <v>4898</v>
      </c>
      <c r="C3618" s="7" t="s">
        <v>22</v>
      </c>
      <c r="D3618" s="6">
        <v>27144</v>
      </c>
      <c r="E3618" s="6">
        <v>14441.91</v>
      </c>
      <c r="F3618" s="7">
        <f t="shared" si="561"/>
        <v>10840.91</v>
      </c>
      <c r="G3618" s="4">
        <f t="shared" si="562"/>
        <v>-0.95668224838956561</v>
      </c>
      <c r="H3618" s="4">
        <f t="shared" si="563"/>
        <v>-1.2273438332490598</v>
      </c>
      <c r="I3618" s="4">
        <f t="shared" si="564"/>
        <v>-1.2103673588634685</v>
      </c>
      <c r="J3618">
        <f t="shared" si="565"/>
        <v>5.9258743588965679</v>
      </c>
      <c r="K3618">
        <f t="shared" si="566"/>
        <v>10.871689693668621</v>
      </c>
      <c r="L3618">
        <f t="shared" si="567"/>
        <v>3.4214683145504319</v>
      </c>
      <c r="M3618">
        <f t="shared" si="568"/>
        <v>3.4214683145504319</v>
      </c>
      <c r="N3618">
        <f t="shared" si="569"/>
        <v>3</v>
      </c>
    </row>
    <row r="3619" spans="1:14" x14ac:dyDescent="0.2">
      <c r="A3619">
        <f t="shared" si="570"/>
        <v>3602</v>
      </c>
      <c r="B3619" t="s">
        <v>4899</v>
      </c>
      <c r="C3619" s="7" t="s">
        <v>2987</v>
      </c>
      <c r="D3619" s="6">
        <v>40386</v>
      </c>
      <c r="E3619" s="6">
        <v>39553.11</v>
      </c>
      <c r="F3619" s="7">
        <f t="shared" si="561"/>
        <v>35951.11</v>
      </c>
      <c r="G3619" s="4">
        <f t="shared" si="562"/>
        <v>-0.29445847260431868</v>
      </c>
      <c r="H3619" s="4">
        <f t="shared" si="563"/>
        <v>-0.13099746525703179</v>
      </c>
      <c r="I3619" s="4">
        <f t="shared" si="564"/>
        <v>-0.11956676313504429</v>
      </c>
      <c r="J3619">
        <f t="shared" si="565"/>
        <v>0.63609927949325262</v>
      </c>
      <c r="K3619">
        <f t="shared" si="566"/>
        <v>2.8046975322638938</v>
      </c>
      <c r="L3619">
        <f t="shared" si="567"/>
        <v>5.2167661042429522E-2</v>
      </c>
      <c r="M3619">
        <f t="shared" si="568"/>
        <v>5.2167661042429522E-2</v>
      </c>
      <c r="N3619">
        <f t="shared" si="569"/>
        <v>3</v>
      </c>
    </row>
    <row r="3620" spans="1:14" x14ac:dyDescent="0.2">
      <c r="A3620">
        <f t="shared" si="570"/>
        <v>3603</v>
      </c>
      <c r="B3620" t="s">
        <v>4900</v>
      </c>
      <c r="C3620" s="7" t="s">
        <v>781</v>
      </c>
      <c r="D3620" s="6">
        <v>59400</v>
      </c>
      <c r="E3620" s="6">
        <v>53387.74</v>
      </c>
      <c r="F3620" s="7">
        <f t="shared" si="561"/>
        <v>49784.74</v>
      </c>
      <c r="G3620" s="4">
        <f t="shared" si="562"/>
        <v>0.65641925529031098</v>
      </c>
      <c r="H3620" s="4">
        <f t="shared" si="563"/>
        <v>0.47301772927821734</v>
      </c>
      <c r="I3620" s="4">
        <f t="shared" si="564"/>
        <v>0.48137356569891943</v>
      </c>
      <c r="J3620">
        <f t="shared" si="565"/>
        <v>0.24207069613529489</v>
      </c>
      <c r="K3620">
        <f t="shared" si="566"/>
        <v>0.17156152593390256</v>
      </c>
      <c r="L3620">
        <f t="shared" si="567"/>
        <v>1.1655751789405782</v>
      </c>
      <c r="M3620">
        <f t="shared" si="568"/>
        <v>0.17156152593390256</v>
      </c>
      <c r="N3620">
        <f t="shared" si="569"/>
        <v>2</v>
      </c>
    </row>
    <row r="3621" spans="1:14" x14ac:dyDescent="0.2">
      <c r="A3621">
        <f t="shared" si="570"/>
        <v>3604</v>
      </c>
      <c r="B3621" t="s">
        <v>4901</v>
      </c>
      <c r="C3621" s="7" t="s">
        <v>1908</v>
      </c>
      <c r="D3621" s="6">
        <v>29326</v>
      </c>
      <c r="E3621" s="6">
        <v>25487.06</v>
      </c>
      <c r="F3621" s="7">
        <f t="shared" si="561"/>
        <v>21883.06</v>
      </c>
      <c r="G3621" s="4">
        <f t="shared" si="562"/>
        <v>-0.84756185277233187</v>
      </c>
      <c r="H3621" s="4">
        <f t="shared" si="563"/>
        <v>-0.74511637751507864</v>
      </c>
      <c r="I3621" s="4">
        <f t="shared" si="564"/>
        <v>-0.73069042287241215</v>
      </c>
      <c r="J3621">
        <f t="shared" si="565"/>
        <v>3.2783869898059006</v>
      </c>
      <c r="K3621">
        <f t="shared" si="566"/>
        <v>7.2231432585043347</v>
      </c>
      <c r="L3621">
        <f t="shared" si="567"/>
        <v>1.4789147784176397</v>
      </c>
      <c r="M3621">
        <f t="shared" si="568"/>
        <v>1.4789147784176397</v>
      </c>
      <c r="N3621">
        <f t="shared" si="569"/>
        <v>3</v>
      </c>
    </row>
    <row r="3622" spans="1:14" x14ac:dyDescent="0.2">
      <c r="A3622">
        <f t="shared" si="570"/>
        <v>3605</v>
      </c>
      <c r="B3622" t="s">
        <v>4902</v>
      </c>
      <c r="C3622" s="7" t="s">
        <v>10</v>
      </c>
      <c r="D3622" s="6">
        <v>60529</v>
      </c>
      <c r="E3622" s="6">
        <v>54981.33</v>
      </c>
      <c r="F3622" s="7">
        <f t="shared" si="561"/>
        <v>51376.33</v>
      </c>
      <c r="G3622" s="4">
        <f t="shared" si="562"/>
        <v>0.71287980829299513</v>
      </c>
      <c r="H3622" s="4">
        <f t="shared" si="563"/>
        <v>0.54259332138725314</v>
      </c>
      <c r="I3622" s="4">
        <f t="shared" si="564"/>
        <v>0.55051309147551253</v>
      </c>
      <c r="J3622">
        <f t="shared" si="565"/>
        <v>0.3569147242395877</v>
      </c>
      <c r="K3622">
        <f t="shared" si="566"/>
        <v>9.2770367757486677E-2</v>
      </c>
      <c r="L3622">
        <f t="shared" si="567"/>
        <v>1.4132895227219437</v>
      </c>
      <c r="M3622">
        <f t="shared" si="568"/>
        <v>9.2770367757486677E-2</v>
      </c>
      <c r="N3622">
        <f t="shared" si="569"/>
        <v>2</v>
      </c>
    </row>
    <row r="3623" spans="1:14" x14ac:dyDescent="0.2">
      <c r="A3623">
        <f t="shared" si="570"/>
        <v>3606</v>
      </c>
      <c r="B3623" t="s">
        <v>4903</v>
      </c>
      <c r="C3623" s="7" t="s">
        <v>271</v>
      </c>
      <c r="D3623" s="6">
        <v>86000</v>
      </c>
      <c r="E3623" s="6">
        <v>36715.629999999997</v>
      </c>
      <c r="F3623" s="7">
        <f t="shared" si="561"/>
        <v>33109.629999999997</v>
      </c>
      <c r="G3623" s="4">
        <f t="shared" si="562"/>
        <v>1.9866678911374314</v>
      </c>
      <c r="H3623" s="4">
        <f t="shared" si="563"/>
        <v>-0.25488086757352896</v>
      </c>
      <c r="I3623" s="4">
        <f t="shared" si="564"/>
        <v>-0.24300218287484748</v>
      </c>
      <c r="J3623">
        <f t="shared" si="565"/>
        <v>3.4579882070563115</v>
      </c>
      <c r="K3623">
        <f t="shared" si="566"/>
        <v>3.0900317321590585</v>
      </c>
      <c r="L3623">
        <f t="shared" si="567"/>
        <v>4.4635391601229699</v>
      </c>
      <c r="M3623">
        <f t="shared" si="568"/>
        <v>3.0900317321590585</v>
      </c>
      <c r="N3623">
        <f t="shared" si="569"/>
        <v>2</v>
      </c>
    </row>
    <row r="3624" spans="1:14" x14ac:dyDescent="0.2">
      <c r="A3624">
        <f t="shared" si="570"/>
        <v>3607</v>
      </c>
      <c r="B3624" t="s">
        <v>4904</v>
      </c>
      <c r="C3624" s="7" t="s">
        <v>10</v>
      </c>
      <c r="D3624" s="6">
        <v>43034</v>
      </c>
      <c r="E3624" s="6">
        <v>45237</v>
      </c>
      <c r="F3624" s="7">
        <f t="shared" si="561"/>
        <v>41630</v>
      </c>
      <c r="G3624" s="4">
        <f t="shared" si="562"/>
        <v>-0.16203372118615419</v>
      </c>
      <c r="H3624" s="4">
        <f t="shared" si="563"/>
        <v>0.11715922010910793</v>
      </c>
      <c r="I3624" s="4">
        <f t="shared" si="564"/>
        <v>0.1271272733551545</v>
      </c>
      <c r="J3624">
        <f t="shared" si="565"/>
        <v>0.23952334995252664</v>
      </c>
      <c r="K3624">
        <f t="shared" si="566"/>
        <v>1.8008249506147336</v>
      </c>
      <c r="L3624">
        <f t="shared" si="567"/>
        <v>7.6708386112863264E-2</v>
      </c>
      <c r="M3624">
        <f t="shared" si="568"/>
        <v>7.6708386112863264E-2</v>
      </c>
      <c r="N3624">
        <f t="shared" si="569"/>
        <v>3</v>
      </c>
    </row>
    <row r="3625" spans="1:14" x14ac:dyDescent="0.2">
      <c r="A3625">
        <f t="shared" si="570"/>
        <v>3608</v>
      </c>
      <c r="B3625" t="s">
        <v>4905</v>
      </c>
      <c r="C3625" s="7" t="s">
        <v>226</v>
      </c>
      <c r="D3625" s="6">
        <v>42011</v>
      </c>
      <c r="E3625" s="6">
        <v>40244.61</v>
      </c>
      <c r="F3625" s="7">
        <f t="shared" si="561"/>
        <v>36636.61</v>
      </c>
      <c r="G3625" s="4">
        <f t="shared" si="562"/>
        <v>-0.2131932833843348</v>
      </c>
      <c r="H3625" s="4">
        <f t="shared" si="563"/>
        <v>-0.10080681274076465</v>
      </c>
      <c r="I3625" s="4">
        <f t="shared" si="564"/>
        <v>-8.978827437860927E-2</v>
      </c>
      <c r="J3625">
        <f t="shared" si="565"/>
        <v>0.50503360162014732</v>
      </c>
      <c r="K3625">
        <f t="shared" si="566"/>
        <v>2.5211276679311379</v>
      </c>
      <c r="L3625">
        <f t="shared" si="567"/>
        <v>2.2089642081348101E-2</v>
      </c>
      <c r="M3625">
        <f t="shared" si="568"/>
        <v>2.2089642081348101E-2</v>
      </c>
      <c r="N3625">
        <f t="shared" si="569"/>
        <v>3</v>
      </c>
    </row>
    <row r="3626" spans="1:14" x14ac:dyDescent="0.2">
      <c r="A3626">
        <f t="shared" si="570"/>
        <v>3609</v>
      </c>
      <c r="B3626" t="s">
        <v>4906</v>
      </c>
      <c r="C3626" s="7" t="s">
        <v>4907</v>
      </c>
      <c r="D3626" s="6">
        <v>52601</v>
      </c>
      <c r="E3626" s="6">
        <v>51512.6</v>
      </c>
      <c r="F3626" s="7">
        <f t="shared" si="561"/>
        <v>47903.6</v>
      </c>
      <c r="G3626" s="4">
        <f t="shared" si="562"/>
        <v>0.31640570359389847</v>
      </c>
      <c r="H3626" s="4">
        <f t="shared" si="563"/>
        <v>0.3911497608626669</v>
      </c>
      <c r="I3626" s="4">
        <f t="shared" si="564"/>
        <v>0.39965583216240569</v>
      </c>
      <c r="J3626">
        <f t="shared" si="565"/>
        <v>4.3010226365975006E-2</v>
      </c>
      <c r="K3626">
        <f t="shared" si="566"/>
        <v>0.53168337556855838</v>
      </c>
      <c r="L3626">
        <f t="shared" si="567"/>
        <v>0.60005504286861178</v>
      </c>
      <c r="M3626">
        <f t="shared" si="568"/>
        <v>4.3010226365975006E-2</v>
      </c>
      <c r="N3626">
        <f t="shared" si="569"/>
        <v>1</v>
      </c>
    </row>
    <row r="3627" spans="1:14" x14ac:dyDescent="0.2">
      <c r="A3627">
        <f t="shared" si="570"/>
        <v>3610</v>
      </c>
      <c r="B3627" t="s">
        <v>4908</v>
      </c>
      <c r="C3627" s="7" t="s">
        <v>10</v>
      </c>
      <c r="D3627" s="6">
        <v>67381</v>
      </c>
      <c r="E3627" s="6">
        <v>61901.53</v>
      </c>
      <c r="F3627" s="7">
        <f t="shared" si="561"/>
        <v>58291.53</v>
      </c>
      <c r="G3627" s="4">
        <f t="shared" si="562"/>
        <v>1.0555438553916594</v>
      </c>
      <c r="H3627" s="4">
        <f t="shared" si="563"/>
        <v>0.84472687676407421</v>
      </c>
      <c r="I3627" s="4">
        <f t="shared" si="564"/>
        <v>0.85091309942372451</v>
      </c>
      <c r="J3627">
        <f t="shared" si="565"/>
        <v>1.2953443756103842</v>
      </c>
      <c r="K3627">
        <f t="shared" si="566"/>
        <v>7.2243418309345012E-2</v>
      </c>
      <c r="L3627">
        <f t="shared" si="567"/>
        <v>3.0036080355394432</v>
      </c>
      <c r="M3627">
        <f t="shared" si="568"/>
        <v>7.2243418309345012E-2</v>
      </c>
      <c r="N3627">
        <f t="shared" si="569"/>
        <v>2</v>
      </c>
    </row>
    <row r="3628" spans="1:14" x14ac:dyDescent="0.2">
      <c r="A3628">
        <f t="shared" si="570"/>
        <v>3611</v>
      </c>
      <c r="B3628" t="s">
        <v>4909</v>
      </c>
      <c r="C3628" s="7" t="s">
        <v>38</v>
      </c>
      <c r="D3628" s="6">
        <v>10127</v>
      </c>
      <c r="E3628" s="6">
        <v>11122.65</v>
      </c>
      <c r="F3628" s="7">
        <f t="shared" si="561"/>
        <v>7511.65</v>
      </c>
      <c r="G3628" s="4">
        <f t="shared" si="562"/>
        <v>-1.8076913099012366</v>
      </c>
      <c r="H3628" s="4">
        <f t="shared" si="563"/>
        <v>-1.372261584906536</v>
      </c>
      <c r="I3628" s="4">
        <f t="shared" si="564"/>
        <v>-1.3549922041986235</v>
      </c>
      <c r="J3628">
        <f t="shared" si="565"/>
        <v>9.6497060063432869</v>
      </c>
      <c r="K3628">
        <f t="shared" si="566"/>
        <v>15.886765911246668</v>
      </c>
      <c r="L3628">
        <f t="shared" si="567"/>
        <v>6.3055896637914817</v>
      </c>
      <c r="M3628">
        <f t="shared" si="568"/>
        <v>6.3055896637914817</v>
      </c>
      <c r="N3628">
        <f t="shared" si="569"/>
        <v>3</v>
      </c>
    </row>
    <row r="3629" spans="1:14" x14ac:dyDescent="0.2">
      <c r="A3629">
        <f t="shared" si="570"/>
        <v>3612</v>
      </c>
      <c r="B3629" t="s">
        <v>4910</v>
      </c>
      <c r="C3629" s="7" t="s">
        <v>30</v>
      </c>
      <c r="D3629" s="6">
        <v>15080</v>
      </c>
      <c r="E3629" s="6">
        <v>1667.5</v>
      </c>
      <c r="F3629" s="7">
        <f t="shared" si="561"/>
        <v>-1944.5</v>
      </c>
      <c r="G3629" s="4">
        <f t="shared" si="562"/>
        <v>-1.5599950131587257</v>
      </c>
      <c r="H3629" s="4">
        <f t="shared" si="563"/>
        <v>-1.7850701866985583</v>
      </c>
      <c r="I3629" s="4">
        <f t="shared" si="564"/>
        <v>-1.7657724470201597</v>
      </c>
      <c r="J3629">
        <f t="shared" si="565"/>
        <v>11.698870115299524</v>
      </c>
      <c r="K3629">
        <f t="shared" si="566"/>
        <v>18.380306057494998</v>
      </c>
      <c r="L3629">
        <f t="shared" si="567"/>
        <v>8.0127370560991782</v>
      </c>
      <c r="M3629">
        <f t="shared" si="568"/>
        <v>8.0127370560991782</v>
      </c>
      <c r="N3629">
        <f t="shared" si="569"/>
        <v>3</v>
      </c>
    </row>
    <row r="3630" spans="1:14" x14ac:dyDescent="0.2">
      <c r="A3630">
        <f t="shared" si="570"/>
        <v>3613</v>
      </c>
      <c r="B3630" t="s">
        <v>4911</v>
      </c>
      <c r="C3630" s="7" t="s">
        <v>22</v>
      </c>
      <c r="D3630" s="6">
        <v>28891</v>
      </c>
      <c r="E3630" s="6">
        <v>28568.25</v>
      </c>
      <c r="F3630" s="7">
        <f t="shared" si="561"/>
        <v>24955.25</v>
      </c>
      <c r="G3630" s="4">
        <f t="shared" si="562"/>
        <v>-0.8693159188096814</v>
      </c>
      <c r="H3630" s="4">
        <f t="shared" si="563"/>
        <v>-0.61059268029657232</v>
      </c>
      <c r="I3630" s="4">
        <f t="shared" si="564"/>
        <v>-0.59723283662495474</v>
      </c>
      <c r="J3630">
        <f t="shared" si="565"/>
        <v>2.8266860877237123</v>
      </c>
      <c r="K3630">
        <f t="shared" si="566"/>
        <v>6.5556554199874721</v>
      </c>
      <c r="L3630">
        <f t="shared" si="567"/>
        <v>1.1835236833576226</v>
      </c>
      <c r="M3630">
        <f t="shared" si="568"/>
        <v>1.1835236833576226</v>
      </c>
      <c r="N3630">
        <f t="shared" si="569"/>
        <v>3</v>
      </c>
    </row>
    <row r="3631" spans="1:14" x14ac:dyDescent="0.2">
      <c r="A3631">
        <f t="shared" si="570"/>
        <v>3614</v>
      </c>
      <c r="B3631" t="s">
        <v>4912</v>
      </c>
      <c r="C3631" s="7" t="s">
        <v>22</v>
      </c>
      <c r="D3631" s="6">
        <v>28059</v>
      </c>
      <c r="E3631" s="6">
        <v>26233.77</v>
      </c>
      <c r="F3631" s="7">
        <f t="shared" si="561"/>
        <v>22619.77</v>
      </c>
      <c r="G3631" s="4">
        <f t="shared" si="562"/>
        <v>-0.91092369569031317</v>
      </c>
      <c r="H3631" s="4">
        <f t="shared" si="563"/>
        <v>-0.71251527535973258</v>
      </c>
      <c r="I3631" s="4">
        <f t="shared" si="564"/>
        <v>-0.69868734416817702</v>
      </c>
      <c r="J3631">
        <f t="shared" si="565"/>
        <v>3.2975166912161944</v>
      </c>
      <c r="K3631">
        <f t="shared" si="566"/>
        <v>7.2605691045133351</v>
      </c>
      <c r="L3631">
        <f t="shared" si="567"/>
        <v>1.4910771609219204</v>
      </c>
      <c r="M3631">
        <f t="shared" si="568"/>
        <v>1.4910771609219204</v>
      </c>
      <c r="N3631">
        <f t="shared" si="569"/>
        <v>3</v>
      </c>
    </row>
    <row r="3632" spans="1:14" x14ac:dyDescent="0.2">
      <c r="A3632">
        <f t="shared" si="570"/>
        <v>3615</v>
      </c>
      <c r="B3632" t="s">
        <v>4914</v>
      </c>
      <c r="C3632" s="7" t="s">
        <v>2312</v>
      </c>
      <c r="D3632" s="6">
        <v>55300</v>
      </c>
      <c r="E3632" s="6">
        <v>49770.79</v>
      </c>
      <c r="F3632" s="7">
        <f t="shared" si="561"/>
        <v>46155.79</v>
      </c>
      <c r="G3632" s="4">
        <f t="shared" si="562"/>
        <v>0.45138093171989013</v>
      </c>
      <c r="H3632" s="4">
        <f t="shared" si="563"/>
        <v>0.31510293445723059</v>
      </c>
      <c r="I3632" s="4">
        <f t="shared" si="564"/>
        <v>0.32373002554915314</v>
      </c>
      <c r="J3632">
        <f t="shared" si="565"/>
        <v>4.3666512192780012E-2</v>
      </c>
      <c r="K3632">
        <f t="shared" si="566"/>
        <v>0.50632882428016368</v>
      </c>
      <c r="L3632">
        <f t="shared" si="567"/>
        <v>0.60599444128970892</v>
      </c>
      <c r="M3632">
        <f t="shared" si="568"/>
        <v>4.3666512192780012E-2</v>
      </c>
      <c r="N3632">
        <f t="shared" si="569"/>
        <v>1</v>
      </c>
    </row>
    <row r="3633" spans="1:14" x14ac:dyDescent="0.2">
      <c r="A3633">
        <f t="shared" si="570"/>
        <v>3616</v>
      </c>
      <c r="B3633" t="s">
        <v>4915</v>
      </c>
      <c r="C3633" s="7" t="s">
        <v>10</v>
      </c>
      <c r="D3633" s="6">
        <v>58815</v>
      </c>
      <c r="E3633" s="6">
        <v>52200.2</v>
      </c>
      <c r="F3633" s="7">
        <f t="shared" si="561"/>
        <v>48584.2</v>
      </c>
      <c r="G3633" s="4">
        <f t="shared" si="562"/>
        <v>0.62716378717111676</v>
      </c>
      <c r="H3633" s="4">
        <f t="shared" si="563"/>
        <v>0.4211701407183216</v>
      </c>
      <c r="I3633" s="4">
        <f t="shared" si="564"/>
        <v>0.42922146228294494</v>
      </c>
      <c r="J3633">
        <f t="shared" si="565"/>
        <v>0.18184495174105933</v>
      </c>
      <c r="K3633">
        <f t="shared" si="566"/>
        <v>0.24069055668493727</v>
      </c>
      <c r="L3633">
        <f t="shared" si="567"/>
        <v>1.0156044498996268</v>
      </c>
      <c r="M3633">
        <f t="shared" si="568"/>
        <v>0.18184495174105933</v>
      </c>
      <c r="N3633">
        <f t="shared" si="569"/>
        <v>1</v>
      </c>
    </row>
    <row r="3634" spans="1:14" x14ac:dyDescent="0.2">
      <c r="A3634">
        <f t="shared" si="570"/>
        <v>3617</v>
      </c>
      <c r="B3634" t="s">
        <v>4916</v>
      </c>
      <c r="C3634" s="7" t="s">
        <v>389</v>
      </c>
      <c r="D3634" s="6">
        <v>28875</v>
      </c>
      <c r="E3634" s="6">
        <v>26209.97</v>
      </c>
      <c r="F3634" s="7">
        <f t="shared" si="561"/>
        <v>22592.97</v>
      </c>
      <c r="G3634" s="4">
        <f t="shared" si="562"/>
        <v>-0.87011606836507815</v>
      </c>
      <c r="H3634" s="4">
        <f t="shared" si="563"/>
        <v>-0.7135543751860336</v>
      </c>
      <c r="I3634" s="4">
        <f t="shared" si="564"/>
        <v>-0.69985155058491288</v>
      </c>
      <c r="J3634">
        <f t="shared" si="565"/>
        <v>3.2065604703045434</v>
      </c>
      <c r="K3634">
        <f t="shared" si="566"/>
        <v>7.1222291106457165</v>
      </c>
      <c r="L3634">
        <f t="shared" si="567"/>
        <v>1.4299590642833353</v>
      </c>
      <c r="M3634">
        <f t="shared" si="568"/>
        <v>1.4299590642833353</v>
      </c>
      <c r="N3634">
        <f t="shared" si="569"/>
        <v>3</v>
      </c>
    </row>
    <row r="3635" spans="1:14" x14ac:dyDescent="0.2">
      <c r="A3635">
        <f t="shared" si="570"/>
        <v>3618</v>
      </c>
      <c r="B3635" t="s">
        <v>4917</v>
      </c>
      <c r="C3635" s="7" t="s">
        <v>1348</v>
      </c>
      <c r="D3635" s="6">
        <v>26628</v>
      </c>
      <c r="E3635" s="6">
        <v>23146.18</v>
      </c>
      <c r="F3635" s="7">
        <f t="shared" si="561"/>
        <v>19528.18</v>
      </c>
      <c r="G3635" s="4">
        <f t="shared" si="562"/>
        <v>-0.98248707155111126</v>
      </c>
      <c r="H3635" s="4">
        <f t="shared" si="563"/>
        <v>-0.84731839438026946</v>
      </c>
      <c r="I3635" s="4">
        <f t="shared" si="564"/>
        <v>-0.83298767685162989</v>
      </c>
      <c r="J3635">
        <f t="shared" si="565"/>
        <v>4.0307127328154237</v>
      </c>
      <c r="K3635">
        <f t="shared" si="566"/>
        <v>8.3234725451741447</v>
      </c>
      <c r="L3635">
        <f t="shared" si="567"/>
        <v>1.99554079714378</v>
      </c>
      <c r="M3635">
        <f t="shared" si="568"/>
        <v>1.99554079714378</v>
      </c>
      <c r="N3635">
        <f t="shared" si="569"/>
        <v>3</v>
      </c>
    </row>
    <row r="3636" spans="1:14" x14ac:dyDescent="0.2">
      <c r="A3636">
        <f t="shared" si="570"/>
        <v>3619</v>
      </c>
      <c r="B3636" t="s">
        <v>4918</v>
      </c>
      <c r="C3636" s="7" t="s">
        <v>1207</v>
      </c>
      <c r="D3636" s="6">
        <v>42738</v>
      </c>
      <c r="E3636" s="6">
        <v>38625.730000000003</v>
      </c>
      <c r="F3636" s="7">
        <f t="shared" si="561"/>
        <v>35006.730000000003</v>
      </c>
      <c r="G3636" s="4">
        <f t="shared" si="562"/>
        <v>-0.17683648796099433</v>
      </c>
      <c r="H3636" s="4">
        <f t="shared" si="563"/>
        <v>-0.17148655756438644</v>
      </c>
      <c r="I3636" s="4">
        <f t="shared" si="564"/>
        <v>-0.16059113835284447</v>
      </c>
      <c r="J3636">
        <f t="shared" si="565"/>
        <v>0.58250562754467028</v>
      </c>
      <c r="K3636">
        <f t="shared" si="566"/>
        <v>2.6824324578884311</v>
      </c>
      <c r="L3636">
        <f t="shared" si="567"/>
        <v>3.594227386668454E-2</v>
      </c>
      <c r="M3636">
        <f t="shared" si="568"/>
        <v>3.594227386668454E-2</v>
      </c>
      <c r="N3636">
        <f t="shared" si="569"/>
        <v>3</v>
      </c>
    </row>
    <row r="3637" spans="1:14" x14ac:dyDescent="0.2">
      <c r="A3637">
        <f t="shared" si="570"/>
        <v>3620</v>
      </c>
      <c r="B3637" t="s">
        <v>4919</v>
      </c>
      <c r="C3637" s="7" t="s">
        <v>4920</v>
      </c>
      <c r="D3637" s="6">
        <v>27076</v>
      </c>
      <c r="E3637" s="6">
        <v>24530.69</v>
      </c>
      <c r="F3637" s="7">
        <f t="shared" si="561"/>
        <v>20910.689999999999</v>
      </c>
      <c r="G3637" s="4">
        <f t="shared" si="562"/>
        <v>-0.96008288400000186</v>
      </c>
      <c r="H3637" s="4">
        <f t="shared" si="563"/>
        <v>-0.78687116326631867</v>
      </c>
      <c r="I3637" s="4">
        <f t="shared" si="564"/>
        <v>-0.77293069874709464</v>
      </c>
      <c r="J3637">
        <f t="shared" si="565"/>
        <v>3.7159400101782962</v>
      </c>
      <c r="K3637">
        <f t="shared" si="566"/>
        <v>7.8727229458282988</v>
      </c>
      <c r="L3637">
        <f t="shared" si="567"/>
        <v>1.7757601930805449</v>
      </c>
      <c r="M3637">
        <f t="shared" si="568"/>
        <v>1.7757601930805449</v>
      </c>
      <c r="N3637">
        <f t="shared" si="569"/>
        <v>3</v>
      </c>
    </row>
    <row r="3638" spans="1:14" x14ac:dyDescent="0.2">
      <c r="A3638">
        <f t="shared" si="570"/>
        <v>3621</v>
      </c>
      <c r="B3638" t="s">
        <v>4921</v>
      </c>
      <c r="C3638" s="7" t="s">
        <v>859</v>
      </c>
      <c r="D3638" s="6">
        <v>26927</v>
      </c>
      <c r="E3638" s="6">
        <v>29078.19</v>
      </c>
      <c r="F3638" s="7">
        <f t="shared" si="561"/>
        <v>25457.19</v>
      </c>
      <c r="G3638" s="4">
        <f t="shared" si="562"/>
        <v>-0.96753427673463421</v>
      </c>
      <c r="H3638" s="4">
        <f t="shared" si="563"/>
        <v>-0.58832887502665876</v>
      </c>
      <c r="I3638" s="4">
        <f t="shared" si="564"/>
        <v>-0.57542829301240195</v>
      </c>
      <c r="J3638">
        <f t="shared" si="565"/>
        <v>2.9859206981300574</v>
      </c>
      <c r="K3638">
        <f t="shared" si="566"/>
        <v>6.793913143435101</v>
      </c>
      <c r="L3638">
        <f t="shared" si="567"/>
        <v>1.2958187579563676</v>
      </c>
      <c r="M3638">
        <f t="shared" si="568"/>
        <v>1.2958187579563676</v>
      </c>
      <c r="N3638">
        <f t="shared" si="569"/>
        <v>3</v>
      </c>
    </row>
    <row r="3639" spans="1:14" x14ac:dyDescent="0.2">
      <c r="A3639">
        <f t="shared" si="570"/>
        <v>3622</v>
      </c>
      <c r="B3639" t="s">
        <v>4922</v>
      </c>
      <c r="C3639" s="7" t="s">
        <v>185</v>
      </c>
      <c r="D3639" s="6">
        <v>52601</v>
      </c>
      <c r="E3639" s="6">
        <v>47745.85</v>
      </c>
      <c r="F3639" s="7">
        <f t="shared" si="561"/>
        <v>44123.85</v>
      </c>
      <c r="G3639" s="4">
        <f t="shared" si="562"/>
        <v>0.31640570359389847</v>
      </c>
      <c r="H3639" s="4">
        <f t="shared" si="563"/>
        <v>0.22669474948790297</v>
      </c>
      <c r="I3639" s="4">
        <f t="shared" si="564"/>
        <v>0.23546145889160297</v>
      </c>
      <c r="J3639">
        <f t="shared" si="565"/>
        <v>1.0766553318334478E-2</v>
      </c>
      <c r="K3639">
        <f t="shared" si="566"/>
        <v>0.79635700450121294</v>
      </c>
      <c r="L3639">
        <f t="shared" si="567"/>
        <v>0.35540105745314338</v>
      </c>
      <c r="M3639">
        <f t="shared" si="568"/>
        <v>1.0766553318334478E-2</v>
      </c>
      <c r="N3639">
        <f t="shared" si="569"/>
        <v>1</v>
      </c>
    </row>
    <row r="3640" spans="1:14" x14ac:dyDescent="0.2">
      <c r="A3640">
        <f t="shared" si="570"/>
        <v>3623</v>
      </c>
      <c r="B3640" t="s">
        <v>4923</v>
      </c>
      <c r="C3640" s="7" t="s">
        <v>205</v>
      </c>
      <c r="D3640" s="6">
        <v>85372</v>
      </c>
      <c r="E3640" s="6">
        <v>69711.16</v>
      </c>
      <c r="F3640" s="7">
        <f t="shared" si="561"/>
        <v>66088.160000000003</v>
      </c>
      <c r="G3640" s="4">
        <f t="shared" si="562"/>
        <v>1.9552620210881084</v>
      </c>
      <c r="H3640" s="4">
        <f t="shared" si="563"/>
        <v>1.1856926404815225</v>
      </c>
      <c r="I3640" s="4">
        <f t="shared" si="564"/>
        <v>1.1896029007265461</v>
      </c>
      <c r="J3640">
        <f t="shared" si="565"/>
        <v>4.531200204220057</v>
      </c>
      <c r="K3640">
        <f t="shared" si="566"/>
        <v>1.6054721756326702</v>
      </c>
      <c r="L3640">
        <f t="shared" si="567"/>
        <v>7.3682536444048159</v>
      </c>
      <c r="M3640">
        <f t="shared" si="568"/>
        <v>1.6054721756326702</v>
      </c>
      <c r="N3640">
        <f t="shared" si="569"/>
        <v>2</v>
      </c>
    </row>
    <row r="3641" spans="1:14" x14ac:dyDescent="0.2">
      <c r="A3641">
        <f t="shared" si="570"/>
        <v>3624</v>
      </c>
      <c r="B3641" t="s">
        <v>4924</v>
      </c>
      <c r="C3641" s="7" t="s">
        <v>75</v>
      </c>
      <c r="D3641" s="6">
        <v>41562</v>
      </c>
      <c r="E3641" s="6">
        <v>38955.67</v>
      </c>
      <c r="F3641" s="7">
        <f t="shared" si="561"/>
        <v>35331.67</v>
      </c>
      <c r="G3641" s="4">
        <f t="shared" si="562"/>
        <v>-0.2356474802826565</v>
      </c>
      <c r="H3641" s="4">
        <f t="shared" si="563"/>
        <v>-0.15708149047658163</v>
      </c>
      <c r="I3641" s="4">
        <f t="shared" si="564"/>
        <v>-0.14647556995530131</v>
      </c>
      <c r="J3641">
        <f t="shared" si="565"/>
        <v>0.61518359871976225</v>
      </c>
      <c r="K3641">
        <f t="shared" si="566"/>
        <v>2.7605002341741032</v>
      </c>
      <c r="L3641">
        <f t="shared" si="567"/>
        <v>4.188965601247658E-2</v>
      </c>
      <c r="M3641">
        <f t="shared" si="568"/>
        <v>4.188965601247658E-2</v>
      </c>
      <c r="N3641">
        <f t="shared" si="569"/>
        <v>3</v>
      </c>
    </row>
    <row r="3642" spans="1:14" x14ac:dyDescent="0.2">
      <c r="A3642">
        <f t="shared" si="570"/>
        <v>3625</v>
      </c>
      <c r="B3642" t="s">
        <v>4925</v>
      </c>
      <c r="C3642" s="7" t="s">
        <v>38</v>
      </c>
      <c r="D3642" s="6">
        <v>8751</v>
      </c>
      <c r="E3642" s="7">
        <v>729.25</v>
      </c>
      <c r="F3642" s="7">
        <f t="shared" si="561"/>
        <v>-2895.75</v>
      </c>
      <c r="G3642" s="4">
        <f t="shared" si="562"/>
        <v>-1.8765041716653583</v>
      </c>
      <c r="H3642" s="4">
        <f t="shared" si="563"/>
        <v>-1.8260338594727992</v>
      </c>
      <c r="I3642" s="4">
        <f t="shared" si="564"/>
        <v>-1.8070952587335933</v>
      </c>
      <c r="J3642">
        <f t="shared" si="565"/>
        <v>13.300678155772275</v>
      </c>
      <c r="K3642">
        <f t="shared" si="566"/>
        <v>20.439407853749035</v>
      </c>
      <c r="L3642">
        <f t="shared" si="567"/>
        <v>9.3185459464694134</v>
      </c>
      <c r="M3642">
        <f t="shared" si="568"/>
        <v>9.3185459464694134</v>
      </c>
      <c r="N3642">
        <f t="shared" si="569"/>
        <v>3</v>
      </c>
    </row>
    <row r="3643" spans="1:14" x14ac:dyDescent="0.2">
      <c r="A3643">
        <f t="shared" si="570"/>
        <v>3626</v>
      </c>
      <c r="B3643" t="s">
        <v>4926</v>
      </c>
      <c r="C3643" s="7" t="s">
        <v>969</v>
      </c>
      <c r="D3643" s="6">
        <v>52192</v>
      </c>
      <c r="E3643" s="6">
        <v>48927.86</v>
      </c>
      <c r="F3643" s="7">
        <f t="shared" si="561"/>
        <v>45301.86</v>
      </c>
      <c r="G3643" s="4">
        <f t="shared" si="562"/>
        <v>0.29595188058406868</v>
      </c>
      <c r="H3643" s="4">
        <f t="shared" si="563"/>
        <v>0.27830090014698172</v>
      </c>
      <c r="I3643" s="4">
        <f t="shared" si="564"/>
        <v>0.28663484698783648</v>
      </c>
      <c r="J3643">
        <f t="shared" si="565"/>
        <v>8.0702273367041395E-3</v>
      </c>
      <c r="K3643">
        <f t="shared" si="566"/>
        <v>0.7255520726793202</v>
      </c>
      <c r="L3643">
        <f t="shared" si="567"/>
        <v>0.40336200650581711</v>
      </c>
      <c r="M3643">
        <f t="shared" si="568"/>
        <v>8.0702273367041395E-3</v>
      </c>
      <c r="N3643">
        <f t="shared" si="569"/>
        <v>1</v>
      </c>
    </row>
    <row r="3644" spans="1:14" x14ac:dyDescent="0.2">
      <c r="A3644">
        <f t="shared" si="570"/>
        <v>3627</v>
      </c>
      <c r="B3644" t="s">
        <v>4927</v>
      </c>
      <c r="C3644" s="7" t="s">
        <v>241</v>
      </c>
      <c r="D3644" s="6">
        <v>73880</v>
      </c>
      <c r="E3644" s="6">
        <v>66399.3</v>
      </c>
      <c r="F3644" s="7">
        <f t="shared" si="561"/>
        <v>62772.3</v>
      </c>
      <c r="G3644" s="4">
        <f t="shared" si="562"/>
        <v>1.3805546029243825</v>
      </c>
      <c r="H3644" s="4">
        <f t="shared" si="563"/>
        <v>1.0410979702826439</v>
      </c>
      <c r="I3644" s="4">
        <f t="shared" si="564"/>
        <v>1.0455601585997587</v>
      </c>
      <c r="J3644">
        <f t="shared" si="565"/>
        <v>2.4404165100136437</v>
      </c>
      <c r="K3644">
        <f t="shared" si="566"/>
        <v>0.47081094488811531</v>
      </c>
      <c r="L3644">
        <f t="shared" si="567"/>
        <v>4.6502880413276504</v>
      </c>
      <c r="M3644">
        <f t="shared" si="568"/>
        <v>0.47081094488811531</v>
      </c>
      <c r="N3644">
        <f t="shared" si="569"/>
        <v>2</v>
      </c>
    </row>
    <row r="3645" spans="1:14" x14ac:dyDescent="0.2">
      <c r="A3645">
        <f t="shared" si="570"/>
        <v>3628</v>
      </c>
      <c r="B3645" t="s">
        <v>4928</v>
      </c>
      <c r="C3645" s="7" t="s">
        <v>1974</v>
      </c>
      <c r="D3645" s="6">
        <v>50000</v>
      </c>
      <c r="E3645" s="6">
        <v>45192.81</v>
      </c>
      <c r="F3645" s="7">
        <f t="shared" si="561"/>
        <v>41564.81</v>
      </c>
      <c r="G3645" s="4">
        <f t="shared" si="562"/>
        <v>0.18633139149471198</v>
      </c>
      <c r="H3645" s="4">
        <f t="shared" si="563"/>
        <v>0.11522989988540017</v>
      </c>
      <c r="I3645" s="4">
        <f t="shared" si="564"/>
        <v>0.12429538468698226</v>
      </c>
      <c r="J3645">
        <f t="shared" si="565"/>
        <v>5.6813423788091504E-2</v>
      </c>
      <c r="K3645">
        <f t="shared" si="566"/>
        <v>1.2009195507323149</v>
      </c>
      <c r="L3645">
        <f t="shared" si="567"/>
        <v>0.15784186535765415</v>
      </c>
      <c r="M3645">
        <f t="shared" si="568"/>
        <v>5.6813423788091504E-2</v>
      </c>
      <c r="N3645">
        <f t="shared" si="569"/>
        <v>1</v>
      </c>
    </row>
    <row r="3646" spans="1:14" x14ac:dyDescent="0.2">
      <c r="A3646">
        <f t="shared" si="570"/>
        <v>3629</v>
      </c>
      <c r="B3646" t="s">
        <v>4929</v>
      </c>
      <c r="C3646" s="7" t="s">
        <v>185</v>
      </c>
      <c r="D3646" s="6">
        <v>52601</v>
      </c>
      <c r="E3646" s="6">
        <v>47639.65</v>
      </c>
      <c r="F3646" s="7">
        <f t="shared" si="561"/>
        <v>44010.65</v>
      </c>
      <c r="G3646" s="4">
        <f t="shared" si="562"/>
        <v>0.31640570359389847</v>
      </c>
      <c r="H3646" s="4">
        <f t="shared" si="563"/>
        <v>0.22205809396045903</v>
      </c>
      <c r="I3646" s="4">
        <f t="shared" si="564"/>
        <v>0.23054398999703207</v>
      </c>
      <c r="J3646">
        <f t="shared" si="565"/>
        <v>1.1478924304147027E-2</v>
      </c>
      <c r="K3646">
        <f t="shared" si="566"/>
        <v>0.80570072933918668</v>
      </c>
      <c r="L3646">
        <f t="shared" si="567"/>
        <v>0.34986821008486058</v>
      </c>
      <c r="M3646">
        <f t="shared" si="568"/>
        <v>1.1478924304147027E-2</v>
      </c>
      <c r="N3646">
        <f t="shared" si="569"/>
        <v>1</v>
      </c>
    </row>
    <row r="3647" spans="1:14" x14ac:dyDescent="0.2">
      <c r="A3647">
        <f t="shared" si="570"/>
        <v>3630</v>
      </c>
      <c r="B3647" t="s">
        <v>4931</v>
      </c>
      <c r="C3647" s="7" t="s">
        <v>30</v>
      </c>
      <c r="D3647" s="6">
        <v>16224</v>
      </c>
      <c r="E3647" s="6">
        <v>6586.8</v>
      </c>
      <c r="F3647" s="7">
        <f t="shared" si="561"/>
        <v>2956.8</v>
      </c>
      <c r="G3647" s="4">
        <f t="shared" si="562"/>
        <v>-1.5027843199478572</v>
      </c>
      <c r="H3647" s="4">
        <f t="shared" si="563"/>
        <v>-1.5702952381471873</v>
      </c>
      <c r="I3647" s="4">
        <f t="shared" si="564"/>
        <v>-1.5528573384250977</v>
      </c>
      <c r="J3647">
        <f t="shared" si="565"/>
        <v>9.8389909540909883</v>
      </c>
      <c r="K3647">
        <f t="shared" si="566"/>
        <v>16.064809346218539</v>
      </c>
      <c r="L3647">
        <f t="shared" si="567"/>
        <v>6.4727806004171811</v>
      </c>
      <c r="M3647">
        <f t="shared" si="568"/>
        <v>6.4727806004171811</v>
      </c>
      <c r="N3647">
        <f t="shared" si="569"/>
        <v>3</v>
      </c>
    </row>
    <row r="3648" spans="1:14" x14ac:dyDescent="0.2">
      <c r="A3648">
        <f t="shared" si="570"/>
        <v>3631</v>
      </c>
      <c r="B3648" t="s">
        <v>4932</v>
      </c>
      <c r="C3648" s="7" t="s">
        <v>10</v>
      </c>
      <c r="D3648" s="6">
        <v>63955</v>
      </c>
      <c r="E3648" s="6">
        <v>56955.86</v>
      </c>
      <c r="F3648" s="7">
        <f t="shared" si="561"/>
        <v>53324.86</v>
      </c>
      <c r="G3648" s="4">
        <f t="shared" si="562"/>
        <v>0.88421183184232721</v>
      </c>
      <c r="H3648" s="4">
        <f t="shared" si="563"/>
        <v>0.62880062306902451</v>
      </c>
      <c r="I3648" s="4">
        <f t="shared" si="564"/>
        <v>0.63515828286366172</v>
      </c>
      <c r="J3648">
        <f t="shared" si="565"/>
        <v>0.64705438453033814</v>
      </c>
      <c r="K3648">
        <f t="shared" si="566"/>
        <v>2.1253319328794977E-2</v>
      </c>
      <c r="L3648">
        <f t="shared" si="567"/>
        <v>1.9448905709204216</v>
      </c>
      <c r="M3648">
        <f t="shared" si="568"/>
        <v>2.1253319328794977E-2</v>
      </c>
      <c r="N3648">
        <f t="shared" si="569"/>
        <v>2</v>
      </c>
    </row>
    <row r="3649" spans="1:14" x14ac:dyDescent="0.2">
      <c r="A3649">
        <f t="shared" si="570"/>
        <v>3632</v>
      </c>
      <c r="B3649" t="s">
        <v>4933</v>
      </c>
      <c r="C3649" s="7" t="s">
        <v>100</v>
      </c>
      <c r="D3649" s="6">
        <v>31609</v>
      </c>
      <c r="E3649" s="6">
        <v>26315.35</v>
      </c>
      <c r="F3649" s="7">
        <f t="shared" si="561"/>
        <v>22683.35</v>
      </c>
      <c r="G3649" s="4">
        <f t="shared" si="562"/>
        <v>-0.73339051308665615</v>
      </c>
      <c r="H3649" s="4">
        <f t="shared" si="563"/>
        <v>-0.7089535205769748</v>
      </c>
      <c r="I3649" s="4">
        <f t="shared" si="564"/>
        <v>-0.69592539476608495</v>
      </c>
      <c r="J3649">
        <f t="shared" si="565"/>
        <v>2.8952659804833281</v>
      </c>
      <c r="K3649">
        <f t="shared" si="566"/>
        <v>6.6378024200556656</v>
      </c>
      <c r="L3649">
        <f t="shared" si="567"/>
        <v>1.2288600306481836</v>
      </c>
      <c r="M3649">
        <f t="shared" si="568"/>
        <v>1.2288600306481836</v>
      </c>
      <c r="N3649">
        <f t="shared" si="569"/>
        <v>3</v>
      </c>
    </row>
    <row r="3650" spans="1:14" x14ac:dyDescent="0.2">
      <c r="A3650">
        <f t="shared" si="570"/>
        <v>3633</v>
      </c>
      <c r="B3650" t="s">
        <v>4934</v>
      </c>
      <c r="C3650" s="7" t="s">
        <v>1643</v>
      </c>
      <c r="D3650" s="6">
        <v>33966</v>
      </c>
      <c r="E3650" s="6">
        <v>33570.01</v>
      </c>
      <c r="F3650" s="7">
        <f t="shared" si="561"/>
        <v>29937.010000000002</v>
      </c>
      <c r="G3650" s="4">
        <f t="shared" si="562"/>
        <v>-0.6155184817072703</v>
      </c>
      <c r="H3650" s="4">
        <f t="shared" si="563"/>
        <v>-0.39221755646466433</v>
      </c>
      <c r="I3650" s="4">
        <f t="shared" si="564"/>
        <v>-0.38082250234740872</v>
      </c>
      <c r="J3650">
        <f t="shared" si="565"/>
        <v>1.6493201207575041</v>
      </c>
      <c r="K3650">
        <f t="shared" si="566"/>
        <v>4.678406042427194</v>
      </c>
      <c r="L3650">
        <f t="shared" si="567"/>
        <v>0.4813933043567703</v>
      </c>
      <c r="M3650">
        <f t="shared" si="568"/>
        <v>0.4813933043567703</v>
      </c>
      <c r="N3650">
        <f t="shared" si="569"/>
        <v>3</v>
      </c>
    </row>
    <row r="3651" spans="1:14" x14ac:dyDescent="0.2">
      <c r="A3651">
        <f t="shared" si="570"/>
        <v>3634</v>
      </c>
      <c r="B3651" t="s">
        <v>4935</v>
      </c>
      <c r="C3651" s="7" t="s">
        <v>621</v>
      </c>
      <c r="D3651" s="6">
        <v>57320</v>
      </c>
      <c r="E3651" s="6">
        <v>50370.33</v>
      </c>
      <c r="F3651" s="7">
        <f t="shared" si="561"/>
        <v>46736.33</v>
      </c>
      <c r="G3651" s="4">
        <f t="shared" si="562"/>
        <v>0.55239981308873154</v>
      </c>
      <c r="H3651" s="4">
        <f t="shared" si="563"/>
        <v>0.34127864495557164</v>
      </c>
      <c r="I3651" s="4">
        <f t="shared" si="564"/>
        <v>0.34894899544362551</v>
      </c>
      <c r="J3651">
        <f t="shared" si="565"/>
        <v>9.6310860460808001E-2</v>
      </c>
      <c r="K3651">
        <f t="shared" si="566"/>
        <v>0.39031449164851079</v>
      </c>
      <c r="L3651">
        <f t="shared" si="567"/>
        <v>0.76909831063158607</v>
      </c>
      <c r="M3651">
        <f t="shared" si="568"/>
        <v>9.6310860460808001E-2</v>
      </c>
      <c r="N3651">
        <f t="shared" si="569"/>
        <v>1</v>
      </c>
    </row>
    <row r="3652" spans="1:14" x14ac:dyDescent="0.2">
      <c r="A3652">
        <f t="shared" si="570"/>
        <v>3635</v>
      </c>
      <c r="B3652" t="s">
        <v>4936</v>
      </c>
      <c r="C3652" s="7" t="s">
        <v>4937</v>
      </c>
      <c r="D3652" s="6">
        <v>50981</v>
      </c>
      <c r="E3652" s="6">
        <v>45055.76</v>
      </c>
      <c r="F3652" s="7">
        <f t="shared" si="561"/>
        <v>41420.76</v>
      </c>
      <c r="G3652" s="4">
        <f t="shared" si="562"/>
        <v>0.23539056110997608</v>
      </c>
      <c r="H3652" s="4">
        <f t="shared" si="563"/>
        <v>0.10924634395285601</v>
      </c>
      <c r="I3652" s="4">
        <f t="shared" si="564"/>
        <v>0.11803777519702699</v>
      </c>
      <c r="J3652">
        <f t="shared" si="565"/>
        <v>5.4017411758572872E-2</v>
      </c>
      <c r="K3652">
        <f t="shared" si="566"/>
        <v>1.1498245243305592</v>
      </c>
      <c r="L3652">
        <f t="shared" si="567"/>
        <v>0.18468579071193653</v>
      </c>
      <c r="M3652">
        <f t="shared" si="568"/>
        <v>5.4017411758572872E-2</v>
      </c>
      <c r="N3652">
        <f t="shared" si="569"/>
        <v>1</v>
      </c>
    </row>
    <row r="3653" spans="1:14" x14ac:dyDescent="0.2">
      <c r="A3653">
        <f t="shared" si="570"/>
        <v>3636</v>
      </c>
      <c r="B3653" t="s">
        <v>4938</v>
      </c>
      <c r="C3653" s="7" t="s">
        <v>164</v>
      </c>
      <c r="D3653" s="6">
        <v>54080</v>
      </c>
      <c r="E3653" s="6">
        <v>38220</v>
      </c>
      <c r="F3653" s="7">
        <f t="shared" si="561"/>
        <v>34584</v>
      </c>
      <c r="G3653" s="4">
        <f t="shared" si="562"/>
        <v>0.39036952812088682</v>
      </c>
      <c r="H3653" s="4">
        <f t="shared" si="563"/>
        <v>-0.18920059002342501</v>
      </c>
      <c r="I3653" s="4">
        <f t="shared" si="564"/>
        <v>-0.17895475695533591</v>
      </c>
      <c r="J3653">
        <f t="shared" si="565"/>
        <v>0.42173262966954761</v>
      </c>
      <c r="K3653">
        <f t="shared" si="566"/>
        <v>1.8679756316126377</v>
      </c>
      <c r="L3653">
        <f t="shared" si="567"/>
        <v>0.28664473734880647</v>
      </c>
      <c r="M3653">
        <f t="shared" si="568"/>
        <v>0.28664473734880647</v>
      </c>
      <c r="N3653">
        <f t="shared" si="569"/>
        <v>3</v>
      </c>
    </row>
    <row r="3654" spans="1:14" x14ac:dyDescent="0.2">
      <c r="A3654">
        <f t="shared" si="570"/>
        <v>3637</v>
      </c>
      <c r="B3654" t="s">
        <v>4939</v>
      </c>
      <c r="C3654" s="7" t="s">
        <v>159</v>
      </c>
      <c r="D3654" s="6">
        <v>15080</v>
      </c>
      <c r="E3654" s="6">
        <v>5064.1400000000003</v>
      </c>
      <c r="F3654" s="7">
        <f t="shared" si="561"/>
        <v>1427.1400000000003</v>
      </c>
      <c r="G3654" s="4">
        <f t="shared" si="562"/>
        <v>-1.5599950131587257</v>
      </c>
      <c r="H3654" s="4">
        <f t="shared" si="563"/>
        <v>-1.6367740508159065</v>
      </c>
      <c r="I3654" s="4">
        <f t="shared" si="564"/>
        <v>-1.619306591687196</v>
      </c>
      <c r="J3654">
        <f t="shared" si="565"/>
        <v>10.540086162712493</v>
      </c>
      <c r="K3654">
        <f t="shared" si="566"/>
        <v>16.955218654739532</v>
      </c>
      <c r="L3654">
        <f t="shared" si="567"/>
        <v>7.0440725735951091</v>
      </c>
      <c r="M3654">
        <f t="shared" si="568"/>
        <v>7.0440725735951091</v>
      </c>
      <c r="N3654">
        <f t="shared" si="569"/>
        <v>3</v>
      </c>
    </row>
    <row r="3655" spans="1:14" x14ac:dyDescent="0.2">
      <c r="A3655">
        <f t="shared" si="570"/>
        <v>3638</v>
      </c>
      <c r="B3655" t="s">
        <v>4940</v>
      </c>
      <c r="C3655" s="7" t="s">
        <v>2022</v>
      </c>
      <c r="D3655" s="6">
        <v>74100</v>
      </c>
      <c r="E3655" s="6">
        <v>64980.73</v>
      </c>
      <c r="F3655" s="7">
        <f t="shared" si="561"/>
        <v>61342.73</v>
      </c>
      <c r="G3655" s="4">
        <f t="shared" si="562"/>
        <v>1.391556659311088</v>
      </c>
      <c r="H3655" s="4">
        <f t="shared" si="563"/>
        <v>0.97916369126601188</v>
      </c>
      <c r="I3655" s="4">
        <f t="shared" si="564"/>
        <v>0.98345886877986555</v>
      </c>
      <c r="J3655">
        <f t="shared" si="565"/>
        <v>2.2792728395366595</v>
      </c>
      <c r="K3655">
        <f t="shared" si="566"/>
        <v>0.40841489380462642</v>
      </c>
      <c r="L3655">
        <f t="shared" si="567"/>
        <v>4.4173507870679583</v>
      </c>
      <c r="M3655">
        <f t="shared" si="568"/>
        <v>0.40841489380462642</v>
      </c>
      <c r="N3655">
        <f t="shared" si="569"/>
        <v>2</v>
      </c>
    </row>
    <row r="3656" spans="1:14" x14ac:dyDescent="0.2">
      <c r="A3656">
        <f t="shared" si="570"/>
        <v>3639</v>
      </c>
      <c r="B3656" t="s">
        <v>4941</v>
      </c>
      <c r="C3656" s="7" t="s">
        <v>30</v>
      </c>
      <c r="D3656" s="6">
        <v>15080</v>
      </c>
      <c r="E3656" s="6">
        <v>1638.5</v>
      </c>
      <c r="F3656" s="7">
        <f t="shared" si="561"/>
        <v>-2000.5</v>
      </c>
      <c r="G3656" s="4">
        <f t="shared" si="562"/>
        <v>-1.5599950131587257</v>
      </c>
      <c r="H3656" s="4">
        <f t="shared" si="563"/>
        <v>-1.7863363167390092</v>
      </c>
      <c r="I3656" s="4">
        <f t="shared" si="564"/>
        <v>-1.7682051171446824</v>
      </c>
      <c r="J3656">
        <f t="shared" si="565"/>
        <v>11.714091680578921</v>
      </c>
      <c r="K3656">
        <f t="shared" si="566"/>
        <v>18.398868111695975</v>
      </c>
      <c r="L3656">
        <f t="shared" si="567"/>
        <v>8.0252831016606265</v>
      </c>
      <c r="M3656">
        <f t="shared" si="568"/>
        <v>8.0252831016606265</v>
      </c>
      <c r="N3656">
        <f t="shared" si="569"/>
        <v>3</v>
      </c>
    </row>
    <row r="3657" spans="1:14" x14ac:dyDescent="0.2">
      <c r="A3657">
        <f t="shared" si="570"/>
        <v>3640</v>
      </c>
      <c r="B3657" t="s">
        <v>4942</v>
      </c>
      <c r="C3657" s="7" t="s">
        <v>389</v>
      </c>
      <c r="D3657" s="6">
        <v>31966</v>
      </c>
      <c r="E3657" s="6">
        <v>27831.79</v>
      </c>
      <c r="F3657" s="7">
        <f t="shared" si="561"/>
        <v>24191.79</v>
      </c>
      <c r="G3657" s="4">
        <f t="shared" si="562"/>
        <v>-0.71553717613186585</v>
      </c>
      <c r="H3657" s="4">
        <f t="shared" si="563"/>
        <v>-0.64274627097210391</v>
      </c>
      <c r="I3657" s="4">
        <f t="shared" si="564"/>
        <v>-0.63039794971902896</v>
      </c>
      <c r="J3657">
        <f t="shared" si="565"/>
        <v>2.613591122413744</v>
      </c>
      <c r="K3657">
        <f t="shared" si="566"/>
        <v>6.2155104465694739</v>
      </c>
      <c r="L3657">
        <f t="shared" si="567"/>
        <v>1.0458775303877634</v>
      </c>
      <c r="M3657">
        <f t="shared" si="568"/>
        <v>1.0458775303877634</v>
      </c>
      <c r="N3657">
        <f t="shared" si="569"/>
        <v>3</v>
      </c>
    </row>
    <row r="3658" spans="1:14" x14ac:dyDescent="0.2">
      <c r="A3658">
        <f t="shared" si="570"/>
        <v>3641</v>
      </c>
      <c r="B3658" t="s">
        <v>4943</v>
      </c>
      <c r="C3658" s="7" t="s">
        <v>10</v>
      </c>
      <c r="D3658" s="6">
        <v>42391</v>
      </c>
      <c r="E3658" s="6">
        <v>40233.760000000002</v>
      </c>
      <c r="F3658" s="7">
        <f t="shared" si="561"/>
        <v>36592.76</v>
      </c>
      <c r="G3658" s="4">
        <f t="shared" si="562"/>
        <v>-0.19418973144366167</v>
      </c>
      <c r="H3658" s="4">
        <f t="shared" si="563"/>
        <v>-0.10128052001451947</v>
      </c>
      <c r="I3658" s="4">
        <f t="shared" si="564"/>
        <v>-9.169314196718642E-2</v>
      </c>
      <c r="J3658">
        <f t="shared" si="565"/>
        <v>0.48866298914535844</v>
      </c>
      <c r="K3658">
        <f t="shared" si="566"/>
        <v>2.4839116302424014</v>
      </c>
      <c r="L3658">
        <f t="shared" si="567"/>
        <v>1.8405316883336222E-2</v>
      </c>
      <c r="M3658">
        <f t="shared" si="568"/>
        <v>1.8405316883336222E-2</v>
      </c>
      <c r="N3658">
        <f t="shared" si="569"/>
        <v>3</v>
      </c>
    </row>
    <row r="3659" spans="1:14" x14ac:dyDescent="0.2">
      <c r="A3659">
        <f t="shared" si="570"/>
        <v>3642</v>
      </c>
      <c r="B3659" t="s">
        <v>4944</v>
      </c>
      <c r="C3659" s="7" t="s">
        <v>277</v>
      </c>
      <c r="D3659" s="6">
        <v>29078</v>
      </c>
      <c r="E3659" s="6">
        <v>27757.57</v>
      </c>
      <c r="F3659" s="7">
        <f t="shared" si="561"/>
        <v>24115.57</v>
      </c>
      <c r="G3659" s="4">
        <f t="shared" si="562"/>
        <v>-0.85996417088098176</v>
      </c>
      <c r="H3659" s="4">
        <f t="shared" si="563"/>
        <v>-0.64598669068252668</v>
      </c>
      <c r="I3659" s="4">
        <f t="shared" si="564"/>
        <v>-0.63370898752065619</v>
      </c>
      <c r="J3659">
        <f t="shared" si="565"/>
        <v>2.9328363860818301</v>
      </c>
      <c r="K3659">
        <f t="shared" si="566"/>
        <v>6.71542052553911</v>
      </c>
      <c r="L3659">
        <f t="shared" si="567"/>
        <v>1.2501171536858795</v>
      </c>
      <c r="M3659">
        <f t="shared" si="568"/>
        <v>1.2501171536858795</v>
      </c>
      <c r="N3659">
        <f t="shared" si="569"/>
        <v>3</v>
      </c>
    </row>
    <row r="3660" spans="1:14" x14ac:dyDescent="0.2">
      <c r="A3660">
        <f t="shared" si="570"/>
        <v>3643</v>
      </c>
      <c r="B3660" t="s">
        <v>4945</v>
      </c>
      <c r="C3660" s="7" t="s">
        <v>10</v>
      </c>
      <c r="D3660" s="6">
        <v>57102</v>
      </c>
      <c r="E3660" s="6">
        <v>51213.4</v>
      </c>
      <c r="F3660" s="7">
        <f t="shared" si="561"/>
        <v>47570.400000000001</v>
      </c>
      <c r="G3660" s="4">
        <f t="shared" si="562"/>
        <v>0.54149777539645072</v>
      </c>
      <c r="H3660" s="4">
        <f t="shared" si="563"/>
        <v>0.37808679161773984</v>
      </c>
      <c r="I3660" s="4">
        <f t="shared" si="564"/>
        <v>0.38518144492149536</v>
      </c>
      <c r="J3660">
        <f t="shared" si="565"/>
        <v>0.10496543282962241</v>
      </c>
      <c r="K3660">
        <f t="shared" si="566"/>
        <v>0.34617089382748489</v>
      </c>
      <c r="L3660">
        <f t="shared" si="567"/>
        <v>0.8164736490703044</v>
      </c>
      <c r="M3660">
        <f t="shared" si="568"/>
        <v>0.10496543282962241</v>
      </c>
      <c r="N3660">
        <f t="shared" si="569"/>
        <v>1</v>
      </c>
    </row>
    <row r="3661" spans="1:14" x14ac:dyDescent="0.2">
      <c r="A3661">
        <f t="shared" si="570"/>
        <v>3644</v>
      </c>
      <c r="B3661" t="s">
        <v>4946</v>
      </c>
      <c r="C3661" s="7" t="s">
        <v>520</v>
      </c>
      <c r="D3661" s="6">
        <v>66667</v>
      </c>
      <c r="E3661" s="6">
        <v>59128.82</v>
      </c>
      <c r="F3661" s="7">
        <f t="shared" si="561"/>
        <v>55484.82</v>
      </c>
      <c r="G3661" s="4">
        <f t="shared" si="562"/>
        <v>1.0198371814820788</v>
      </c>
      <c r="H3661" s="4">
        <f t="shared" si="563"/>
        <v>0.72367131040343935</v>
      </c>
      <c r="I3661" s="4">
        <f t="shared" si="564"/>
        <v>0.72898810718802254</v>
      </c>
      <c r="J3661">
        <f t="shared" si="565"/>
        <v>0.98700935703612402</v>
      </c>
      <c r="K3661">
        <f t="shared" si="566"/>
        <v>2.6629823238583927E-2</v>
      </c>
      <c r="L3661">
        <f t="shared" si="567"/>
        <v>2.5105913585282087</v>
      </c>
      <c r="M3661">
        <f t="shared" si="568"/>
        <v>2.6629823238583927E-2</v>
      </c>
      <c r="N3661">
        <f t="shared" si="569"/>
        <v>2</v>
      </c>
    </row>
    <row r="3662" spans="1:14" x14ac:dyDescent="0.2">
      <c r="A3662">
        <f t="shared" si="570"/>
        <v>3645</v>
      </c>
      <c r="B3662" t="s">
        <v>4947</v>
      </c>
      <c r="C3662" s="7" t="s">
        <v>1592</v>
      </c>
      <c r="D3662" s="6">
        <v>61287</v>
      </c>
      <c r="E3662" s="6">
        <v>72529.490000000005</v>
      </c>
      <c r="F3662" s="7">
        <f t="shared" si="561"/>
        <v>68884.490000000005</v>
      </c>
      <c r="G3662" s="4">
        <f t="shared" si="562"/>
        <v>0.75078689347991678</v>
      </c>
      <c r="H3662" s="4">
        <f t="shared" si="563"/>
        <v>1.3087399603747565</v>
      </c>
      <c r="I3662" s="4">
        <f t="shared" si="564"/>
        <v>1.3110769801784528</v>
      </c>
      <c r="J3662">
        <f t="shared" si="565"/>
        <v>2.4195817467425558</v>
      </c>
      <c r="K3662">
        <f t="shared" si="566"/>
        <v>0.7302661491852297</v>
      </c>
      <c r="L3662">
        <f t="shared" si="567"/>
        <v>4.490692719255323</v>
      </c>
      <c r="M3662">
        <f t="shared" si="568"/>
        <v>0.7302661491852297</v>
      </c>
      <c r="N3662">
        <f t="shared" si="569"/>
        <v>2</v>
      </c>
    </row>
    <row r="3663" spans="1:14" x14ac:dyDescent="0.2">
      <c r="A3663">
        <f t="shared" si="570"/>
        <v>3646</v>
      </c>
      <c r="B3663" t="s">
        <v>4948</v>
      </c>
      <c r="C3663" s="7" t="s">
        <v>614</v>
      </c>
      <c r="D3663" s="6">
        <v>56056</v>
      </c>
      <c r="E3663" s="6">
        <v>50235.29</v>
      </c>
      <c r="F3663" s="7">
        <f t="shared" si="561"/>
        <v>46589.29</v>
      </c>
      <c r="G3663" s="4">
        <f t="shared" si="562"/>
        <v>0.48918799821238723</v>
      </c>
      <c r="H3663" s="4">
        <f t="shared" si="563"/>
        <v>0.33538284493272746</v>
      </c>
      <c r="I3663" s="4">
        <f t="shared" si="564"/>
        <v>0.34256149874523573</v>
      </c>
      <c r="J3663">
        <f t="shared" si="565"/>
        <v>6.3573314323345162E-2</v>
      </c>
      <c r="K3663">
        <f t="shared" si="566"/>
        <v>0.44515537433580066</v>
      </c>
      <c r="L3663">
        <f t="shared" si="567"/>
        <v>0.67982618019792063</v>
      </c>
      <c r="M3663">
        <f t="shared" si="568"/>
        <v>6.3573314323345162E-2</v>
      </c>
      <c r="N3663">
        <f t="shared" si="569"/>
        <v>1</v>
      </c>
    </row>
    <row r="3664" spans="1:14" x14ac:dyDescent="0.2">
      <c r="A3664">
        <f t="shared" si="570"/>
        <v>3647</v>
      </c>
      <c r="B3664" t="s">
        <v>4949</v>
      </c>
      <c r="C3664" s="7" t="s">
        <v>30</v>
      </c>
      <c r="D3664" s="6">
        <v>15080</v>
      </c>
      <c r="E3664" s="7">
        <v>884.5</v>
      </c>
      <c r="F3664" s="7">
        <f t="shared" si="561"/>
        <v>-2762.5</v>
      </c>
      <c r="G3664" s="4">
        <f t="shared" si="562"/>
        <v>-1.5599950131587257</v>
      </c>
      <c r="H3664" s="4">
        <f t="shared" si="563"/>
        <v>-1.8192556977907306</v>
      </c>
      <c r="I3664" s="4">
        <f t="shared" si="564"/>
        <v>-1.8013068070533673</v>
      </c>
      <c r="J3664">
        <f t="shared" si="565"/>
        <v>11.985855374008246</v>
      </c>
      <c r="K3664">
        <f t="shared" si="566"/>
        <v>18.73027810691492</v>
      </c>
      <c r="L3664">
        <f t="shared" si="567"/>
        <v>8.2543193543619928</v>
      </c>
      <c r="M3664">
        <f t="shared" si="568"/>
        <v>8.2543193543619928</v>
      </c>
      <c r="N3664">
        <f t="shared" si="569"/>
        <v>3</v>
      </c>
    </row>
    <row r="3665" spans="1:14" x14ac:dyDescent="0.2">
      <c r="A3665">
        <f t="shared" si="570"/>
        <v>3648</v>
      </c>
      <c r="B3665" t="s">
        <v>4950</v>
      </c>
      <c r="C3665" s="7" t="s">
        <v>679</v>
      </c>
      <c r="D3665" s="6">
        <v>36156</v>
      </c>
      <c r="E3665" s="6">
        <v>32957.78</v>
      </c>
      <c r="F3665" s="7">
        <f t="shared" si="561"/>
        <v>29309.78</v>
      </c>
      <c r="G3665" s="4">
        <f t="shared" si="562"/>
        <v>-0.50599801131233824</v>
      </c>
      <c r="H3665" s="4">
        <f t="shared" si="563"/>
        <v>-0.41894730800484409</v>
      </c>
      <c r="I3665" s="4">
        <f t="shared" si="564"/>
        <v>-0.40806971095820205</v>
      </c>
      <c r="J3665">
        <f t="shared" si="565"/>
        <v>1.537694608989447</v>
      </c>
      <c r="K3665">
        <f t="shared" si="566"/>
        <v>4.4830336071098023</v>
      </c>
      <c r="L3665">
        <f t="shared" si="567"/>
        <v>0.4187303270357261</v>
      </c>
      <c r="M3665">
        <f t="shared" si="568"/>
        <v>0.4187303270357261</v>
      </c>
      <c r="N3665">
        <f t="shared" si="569"/>
        <v>3</v>
      </c>
    </row>
    <row r="3666" spans="1:14" x14ac:dyDescent="0.2">
      <c r="A3666">
        <f t="shared" si="570"/>
        <v>3649</v>
      </c>
      <c r="B3666" t="s">
        <v>4951</v>
      </c>
      <c r="C3666" s="7" t="s">
        <v>1680</v>
      </c>
      <c r="D3666" s="6">
        <v>32132</v>
      </c>
      <c r="E3666" s="6">
        <v>28997.97</v>
      </c>
      <c r="F3666" s="7">
        <f t="shared" si="561"/>
        <v>25348.97</v>
      </c>
      <c r="G3666" s="4">
        <f t="shared" si="562"/>
        <v>-0.7072356244946244</v>
      </c>
      <c r="H3666" s="4">
        <f t="shared" si="563"/>
        <v>-0.59183125267648506</v>
      </c>
      <c r="I3666" s="4">
        <f t="shared" si="564"/>
        <v>-0.58012942802804213</v>
      </c>
      <c r="J3666">
        <f t="shared" si="565"/>
        <v>2.4200892779523477</v>
      </c>
      <c r="K3666">
        <f t="shared" si="566"/>
        <v>5.9205497998174472</v>
      </c>
      <c r="L3666">
        <f t="shared" si="567"/>
        <v>0.92399992987162327</v>
      </c>
      <c r="M3666">
        <f t="shared" si="568"/>
        <v>0.92399992987162327</v>
      </c>
      <c r="N3666">
        <f t="shared" si="569"/>
        <v>3</v>
      </c>
    </row>
    <row r="3667" spans="1:14" x14ac:dyDescent="0.2">
      <c r="A3667">
        <f t="shared" si="570"/>
        <v>3650</v>
      </c>
      <c r="B3667" t="s">
        <v>4952</v>
      </c>
      <c r="C3667" s="7" t="s">
        <v>38</v>
      </c>
      <c r="D3667" s="6">
        <v>9553</v>
      </c>
      <c r="E3667" s="6">
        <v>15281.14</v>
      </c>
      <c r="F3667" s="7">
        <f t="shared" ref="F3667:F3730" si="571">E3667-A3667</f>
        <v>11631.14</v>
      </c>
      <c r="G3667" s="4">
        <f t="shared" ref="G3667:G3730" si="572">STANDARDIZE(D3667,$D$14,$D$15)</f>
        <v>-1.8363966752010954</v>
      </c>
      <c r="H3667" s="4">
        <f t="shared" ref="H3667:H3730" si="573">STANDARDIZE(E3667,$E$14,$E$15)</f>
        <v>-1.1907033396681099</v>
      </c>
      <c r="I3667" s="4">
        <f t="shared" ref="I3667:I3730" si="574">STANDARDIZE(F3667,$F$14,$F$15)</f>
        <v>-1.1760393425687965</v>
      </c>
      <c r="J3667">
        <f t="shared" ref="J3667:J3730" si="575">SUMXMY2($E$3:$G$3,G3667:I3667)</f>
        <v>8.6617351563967162</v>
      </c>
      <c r="K3667">
        <f t="shared" ref="K3667:K3730" si="576">SUMXMY2($E$4:$G$4,G3667:I3667)</f>
        <v>14.607821411498472</v>
      </c>
      <c r="L3667">
        <f t="shared" ref="L3667:L3730" si="577">SUMXMY2($E$5:$G$5,G3667:I3667)</f>
        <v>5.5280441162325431</v>
      </c>
      <c r="M3667">
        <f t="shared" ref="M3667:M3730" si="578">MIN(J3667:L3667)</f>
        <v>5.5280441162325431</v>
      </c>
      <c r="N3667">
        <f t="shared" ref="N3667:N3730" si="579">MATCH(M3667,J3667:L3667,0)</f>
        <v>3</v>
      </c>
    </row>
    <row r="3668" spans="1:14" x14ac:dyDescent="0.2">
      <c r="A3668">
        <f t="shared" ref="A3668:A3731" si="580">A3667+1</f>
        <v>3651</v>
      </c>
      <c r="B3668" t="s">
        <v>4953</v>
      </c>
      <c r="C3668" s="7" t="s">
        <v>22</v>
      </c>
      <c r="D3668" s="6">
        <v>28059</v>
      </c>
      <c r="E3668" s="6">
        <v>34493.75</v>
      </c>
      <c r="F3668" s="7">
        <f t="shared" si="571"/>
        <v>30842.75</v>
      </c>
      <c r="G3668" s="4">
        <f t="shared" si="572"/>
        <v>-0.91092369569031317</v>
      </c>
      <c r="H3668" s="4">
        <f t="shared" si="573"/>
        <v>-0.35188738530721447</v>
      </c>
      <c r="I3668" s="4">
        <f t="shared" si="574"/>
        <v>-0.34147666951552924</v>
      </c>
      <c r="J3668">
        <f t="shared" si="575"/>
        <v>2.1631867146492945</v>
      </c>
      <c r="K3668">
        <f t="shared" si="576"/>
        <v>5.4777071511728632</v>
      </c>
      <c r="L3668">
        <f t="shared" si="577"/>
        <v>0.82000156864705298</v>
      </c>
      <c r="M3668">
        <f t="shared" si="578"/>
        <v>0.82000156864705298</v>
      </c>
      <c r="N3668">
        <f t="shared" si="579"/>
        <v>3</v>
      </c>
    </row>
    <row r="3669" spans="1:14" x14ac:dyDescent="0.2">
      <c r="A3669">
        <f t="shared" si="580"/>
        <v>3652</v>
      </c>
      <c r="B3669" t="s">
        <v>4954</v>
      </c>
      <c r="C3669" s="7" t="s">
        <v>4955</v>
      </c>
      <c r="D3669" s="6">
        <v>35630</v>
      </c>
      <c r="E3669" s="6">
        <v>34009.21</v>
      </c>
      <c r="F3669" s="7">
        <f t="shared" si="571"/>
        <v>30357.21</v>
      </c>
      <c r="G3669" s="4">
        <f t="shared" si="572"/>
        <v>-0.53230292794600675</v>
      </c>
      <c r="H3669" s="4">
        <f t="shared" si="573"/>
        <v>-0.37304223530031949</v>
      </c>
      <c r="I3669" s="4">
        <f t="shared" si="574"/>
        <v>-0.3625687883059005</v>
      </c>
      <c r="J3669">
        <f t="shared" si="575"/>
        <v>1.4598788613764011</v>
      </c>
      <c r="K3669">
        <f t="shared" si="576"/>
        <v>4.3544640583133329</v>
      </c>
      <c r="L3669">
        <f t="shared" si="577"/>
        <v>0.37973888903729314</v>
      </c>
      <c r="M3669">
        <f t="shared" si="578"/>
        <v>0.37973888903729314</v>
      </c>
      <c r="N3669">
        <f t="shared" si="579"/>
        <v>3</v>
      </c>
    </row>
    <row r="3670" spans="1:14" x14ac:dyDescent="0.2">
      <c r="A3670">
        <f t="shared" si="580"/>
        <v>3653</v>
      </c>
      <c r="B3670" t="s">
        <v>4956</v>
      </c>
      <c r="C3670" s="7" t="s">
        <v>215</v>
      </c>
      <c r="D3670" s="6">
        <v>57640</v>
      </c>
      <c r="E3670" s="6">
        <v>51221.599999999999</v>
      </c>
      <c r="F3670" s="7">
        <f t="shared" si="571"/>
        <v>47568.6</v>
      </c>
      <c r="G3670" s="4">
        <f t="shared" si="572"/>
        <v>0.56840280419666689</v>
      </c>
      <c r="H3670" s="4">
        <f t="shared" si="573"/>
        <v>0.37844480080159132</v>
      </c>
      <c r="I3670" s="4">
        <f t="shared" si="574"/>
        <v>0.38510325195320699</v>
      </c>
      <c r="J3670">
        <f t="shared" si="575"/>
        <v>0.12006704060737125</v>
      </c>
      <c r="K3670">
        <f t="shared" si="576"/>
        <v>0.32846616438731302</v>
      </c>
      <c r="L3670">
        <f t="shared" si="577"/>
        <v>0.85228182262164509</v>
      </c>
      <c r="M3670">
        <f t="shared" si="578"/>
        <v>0.12006704060737125</v>
      </c>
      <c r="N3670">
        <f t="shared" si="579"/>
        <v>1</v>
      </c>
    </row>
    <row r="3671" spans="1:14" x14ac:dyDescent="0.2">
      <c r="A3671">
        <f t="shared" si="580"/>
        <v>3654</v>
      </c>
      <c r="B3671" t="s">
        <v>4957</v>
      </c>
      <c r="C3671" s="7" t="s">
        <v>10</v>
      </c>
      <c r="D3671" s="6">
        <v>58245</v>
      </c>
      <c r="E3671" s="6">
        <v>51855.29</v>
      </c>
      <c r="F3671" s="7">
        <f t="shared" si="571"/>
        <v>48201.29</v>
      </c>
      <c r="G3671" s="4">
        <f t="shared" si="572"/>
        <v>0.59865845926010697</v>
      </c>
      <c r="H3671" s="4">
        <f t="shared" si="573"/>
        <v>0.4061114885717047</v>
      </c>
      <c r="I3671" s="4">
        <f t="shared" si="574"/>
        <v>0.41258764590114128</v>
      </c>
      <c r="J3671">
        <f t="shared" si="575"/>
        <v>0.15315380871971523</v>
      </c>
      <c r="K3671">
        <f t="shared" si="576"/>
        <v>0.27511960488319892</v>
      </c>
      <c r="L3671">
        <f t="shared" si="577"/>
        <v>0.94418103087856708</v>
      </c>
      <c r="M3671">
        <f t="shared" si="578"/>
        <v>0.15315380871971523</v>
      </c>
      <c r="N3671">
        <f t="shared" si="579"/>
        <v>1</v>
      </c>
    </row>
    <row r="3672" spans="1:14" x14ac:dyDescent="0.2">
      <c r="A3672">
        <f t="shared" si="580"/>
        <v>3655</v>
      </c>
      <c r="B3672" t="s">
        <v>4958</v>
      </c>
      <c r="C3672" s="7" t="s">
        <v>10</v>
      </c>
      <c r="D3672" s="6">
        <v>64525</v>
      </c>
      <c r="E3672" s="6">
        <v>87555.56</v>
      </c>
      <c r="F3672" s="7">
        <f t="shared" si="571"/>
        <v>83900.56</v>
      </c>
      <c r="G3672" s="4">
        <f t="shared" si="572"/>
        <v>0.91271715975333689</v>
      </c>
      <c r="H3672" s="4">
        <f t="shared" si="573"/>
        <v>1.9647730161305133</v>
      </c>
      <c r="I3672" s="4">
        <f t="shared" si="574"/>
        <v>1.9633831386917147</v>
      </c>
      <c r="J3672">
        <f t="shared" si="575"/>
        <v>6.1919510992382349</v>
      </c>
      <c r="K3672">
        <f t="shared" si="576"/>
        <v>3.1246939792158432</v>
      </c>
      <c r="L3672">
        <f t="shared" si="577"/>
        <v>9.2321783909762267</v>
      </c>
      <c r="M3672">
        <f t="shared" si="578"/>
        <v>3.1246939792158432</v>
      </c>
      <c r="N3672">
        <f t="shared" si="579"/>
        <v>2</v>
      </c>
    </row>
    <row r="3673" spans="1:14" x14ac:dyDescent="0.2">
      <c r="A3673">
        <f t="shared" si="580"/>
        <v>3656</v>
      </c>
      <c r="B3673" t="s">
        <v>4959</v>
      </c>
      <c r="C3673" s="7" t="s">
        <v>30</v>
      </c>
      <c r="D3673" s="6">
        <v>15080</v>
      </c>
      <c r="E3673" s="7">
        <v>471.25</v>
      </c>
      <c r="F3673" s="7">
        <f t="shared" si="571"/>
        <v>-3184.75</v>
      </c>
      <c r="G3673" s="4">
        <f t="shared" si="572"/>
        <v>-1.5599950131587257</v>
      </c>
      <c r="H3673" s="4">
        <f t="shared" si="573"/>
        <v>-1.8372980508671548</v>
      </c>
      <c r="I3673" s="4">
        <f t="shared" si="574"/>
        <v>-1.8196495741976484</v>
      </c>
      <c r="J3673">
        <f t="shared" si="575"/>
        <v>12.137512948257843</v>
      </c>
      <c r="K3673">
        <f t="shared" si="576"/>
        <v>18.914807376507518</v>
      </c>
      <c r="L3673">
        <f t="shared" si="577"/>
        <v>8.3823805334823671</v>
      </c>
      <c r="M3673">
        <f t="shared" si="578"/>
        <v>8.3823805334823671</v>
      </c>
      <c r="N3673">
        <f t="shared" si="579"/>
        <v>3</v>
      </c>
    </row>
    <row r="3674" spans="1:14" x14ac:dyDescent="0.2">
      <c r="A3674">
        <f t="shared" si="580"/>
        <v>3657</v>
      </c>
      <c r="B3674" t="s">
        <v>4960</v>
      </c>
      <c r="C3674" s="7" t="s">
        <v>234</v>
      </c>
      <c r="D3674" s="6">
        <v>41067</v>
      </c>
      <c r="E3674" s="6">
        <v>37764.550000000003</v>
      </c>
      <c r="F3674" s="7">
        <f t="shared" si="571"/>
        <v>34107.550000000003</v>
      </c>
      <c r="G3674" s="4">
        <f t="shared" si="572"/>
        <v>-0.26040210715274387</v>
      </c>
      <c r="H3674" s="4">
        <f t="shared" si="573"/>
        <v>-0.20908538060698795</v>
      </c>
      <c r="I3674" s="4">
        <f t="shared" si="574"/>
        <v>-0.19965200125585142</v>
      </c>
      <c r="J3674">
        <f t="shared" si="575"/>
        <v>0.7343331693498516</v>
      </c>
      <c r="K3674">
        <f t="shared" si="576"/>
        <v>3.0046246530532574</v>
      </c>
      <c r="L3674">
        <f t="shared" si="577"/>
        <v>7.3770906709664671E-2</v>
      </c>
      <c r="M3674">
        <f t="shared" si="578"/>
        <v>7.3770906709664671E-2</v>
      </c>
      <c r="N3674">
        <f t="shared" si="579"/>
        <v>3</v>
      </c>
    </row>
    <row r="3675" spans="1:14" x14ac:dyDescent="0.2">
      <c r="A3675">
        <f t="shared" si="580"/>
        <v>3658</v>
      </c>
      <c r="B3675" t="s">
        <v>4961</v>
      </c>
      <c r="C3675" s="7" t="s">
        <v>226</v>
      </c>
      <c r="D3675" s="6">
        <v>42011</v>
      </c>
      <c r="E3675" s="6">
        <v>42249.16</v>
      </c>
      <c r="F3675" s="7">
        <f t="shared" si="571"/>
        <v>38591.160000000003</v>
      </c>
      <c r="G3675" s="4">
        <f t="shared" si="572"/>
        <v>-0.2131932833843348</v>
      </c>
      <c r="H3675" s="4">
        <f t="shared" si="573"/>
        <v>-1.3288848168843643E-2</v>
      </c>
      <c r="I3675" s="4">
        <f t="shared" si="574"/>
        <v>-4.8815709520736612E-3</v>
      </c>
      <c r="J3675">
        <f t="shared" si="575"/>
        <v>0.39622098889489099</v>
      </c>
      <c r="K3675">
        <f t="shared" si="576"/>
        <v>2.2565360065363098</v>
      </c>
      <c r="L3675">
        <f t="shared" si="577"/>
        <v>2.4114396775697142E-2</v>
      </c>
      <c r="M3675">
        <f t="shared" si="578"/>
        <v>2.4114396775697142E-2</v>
      </c>
      <c r="N3675">
        <f t="shared" si="579"/>
        <v>3</v>
      </c>
    </row>
    <row r="3676" spans="1:14" x14ac:dyDescent="0.2">
      <c r="A3676">
        <f t="shared" si="580"/>
        <v>3659</v>
      </c>
      <c r="B3676" t="s">
        <v>4962</v>
      </c>
      <c r="C3676" s="7" t="s">
        <v>171</v>
      </c>
      <c r="D3676" s="6">
        <v>31200</v>
      </c>
      <c r="E3676" s="6">
        <v>4725</v>
      </c>
      <c r="F3676" s="7">
        <f t="shared" si="571"/>
        <v>1066</v>
      </c>
      <c r="G3676" s="4">
        <f t="shared" si="572"/>
        <v>-0.75384433609648593</v>
      </c>
      <c r="H3676" s="4">
        <f t="shared" si="573"/>
        <v>-1.6515807867441306</v>
      </c>
      <c r="I3676" s="4">
        <f t="shared" si="574"/>
        <v>-1.6349947075580917</v>
      </c>
      <c r="J3676">
        <f t="shared" si="575"/>
        <v>8.3449554617051245</v>
      </c>
      <c r="K3676">
        <f t="shared" si="576"/>
        <v>13.812254739578645</v>
      </c>
      <c r="L3676">
        <f t="shared" si="577"/>
        <v>5.4472032913258257</v>
      </c>
      <c r="M3676">
        <f t="shared" si="578"/>
        <v>5.4472032913258257</v>
      </c>
      <c r="N3676">
        <f t="shared" si="579"/>
        <v>3</v>
      </c>
    </row>
    <row r="3677" spans="1:14" x14ac:dyDescent="0.2">
      <c r="A3677">
        <f t="shared" si="580"/>
        <v>3660</v>
      </c>
      <c r="B3677" t="s">
        <v>4963</v>
      </c>
      <c r="C3677" s="7" t="s">
        <v>10</v>
      </c>
      <c r="D3677" s="6">
        <v>64525</v>
      </c>
      <c r="E3677" s="6">
        <v>63485.02</v>
      </c>
      <c r="F3677" s="7">
        <f t="shared" si="571"/>
        <v>59825.02</v>
      </c>
      <c r="G3677" s="4">
        <f t="shared" si="572"/>
        <v>0.91271715975333689</v>
      </c>
      <c r="H3677" s="4">
        <f t="shared" si="573"/>
        <v>0.91386150634178032</v>
      </c>
      <c r="I3677" s="4">
        <f t="shared" si="574"/>
        <v>0.917528729946125</v>
      </c>
      <c r="J3677">
        <f t="shared" si="575"/>
        <v>1.26117239153717</v>
      </c>
      <c r="K3677">
        <f t="shared" si="576"/>
        <v>8.823558677669209E-2</v>
      </c>
      <c r="L3677">
        <f t="shared" si="577"/>
        <v>2.9470599726483955</v>
      </c>
      <c r="M3677">
        <f t="shared" si="578"/>
        <v>8.823558677669209E-2</v>
      </c>
      <c r="N3677">
        <f t="shared" si="579"/>
        <v>2</v>
      </c>
    </row>
    <row r="3678" spans="1:14" x14ac:dyDescent="0.2">
      <c r="A3678">
        <f t="shared" si="580"/>
        <v>3661</v>
      </c>
      <c r="B3678" t="s">
        <v>4964</v>
      </c>
      <c r="C3678" s="7" t="s">
        <v>171</v>
      </c>
      <c r="D3678" s="6">
        <v>31200</v>
      </c>
      <c r="E3678" s="6">
        <v>2745</v>
      </c>
      <c r="F3678" s="7">
        <f t="shared" si="571"/>
        <v>-916</v>
      </c>
      <c r="G3678" s="4">
        <f t="shared" si="572"/>
        <v>-0.75384433609648593</v>
      </c>
      <c r="H3678" s="4">
        <f t="shared" si="573"/>
        <v>-1.7380269067473249</v>
      </c>
      <c r="I3678" s="4">
        <f t="shared" si="574"/>
        <v>-1.7210938537510228</v>
      </c>
      <c r="J3678">
        <f t="shared" si="575"/>
        <v>9.0180703705026897</v>
      </c>
      <c r="K3678">
        <f t="shared" si="576"/>
        <v>14.641255364412448</v>
      </c>
      <c r="L3678">
        <f t="shared" si="577"/>
        <v>6.0088511802905078</v>
      </c>
      <c r="M3678">
        <f t="shared" si="578"/>
        <v>6.0088511802905078</v>
      </c>
      <c r="N3678">
        <f t="shared" si="579"/>
        <v>3</v>
      </c>
    </row>
    <row r="3679" spans="1:14" x14ac:dyDescent="0.2">
      <c r="A3679">
        <f t="shared" si="580"/>
        <v>3662</v>
      </c>
      <c r="B3679" t="s">
        <v>4965</v>
      </c>
      <c r="C3679" s="7" t="s">
        <v>277</v>
      </c>
      <c r="D3679" s="6">
        <v>32572</v>
      </c>
      <c r="E3679" s="6">
        <v>30222.78</v>
      </c>
      <c r="F3679" s="7">
        <f t="shared" si="571"/>
        <v>26560.78</v>
      </c>
      <c r="G3679" s="4">
        <f t="shared" si="572"/>
        <v>-0.68523151172121333</v>
      </c>
      <c r="H3679" s="4">
        <f t="shared" si="573"/>
        <v>-0.53835646871632725</v>
      </c>
      <c r="I3679" s="4">
        <f t="shared" si="574"/>
        <v>-0.52748774974950752</v>
      </c>
      <c r="J3679">
        <f t="shared" si="575"/>
        <v>2.2025645711062589</v>
      </c>
      <c r="K3679">
        <f t="shared" si="576"/>
        <v>5.5805303853595465</v>
      </c>
      <c r="L3679">
        <f t="shared" si="577"/>
        <v>0.79175088208151556</v>
      </c>
      <c r="M3679">
        <f t="shared" si="578"/>
        <v>0.79175088208151556</v>
      </c>
      <c r="N3679">
        <f t="shared" si="579"/>
        <v>3</v>
      </c>
    </row>
    <row r="3680" spans="1:14" x14ac:dyDescent="0.2">
      <c r="A3680">
        <f t="shared" si="580"/>
        <v>3663</v>
      </c>
      <c r="B3680" t="s">
        <v>4966</v>
      </c>
      <c r="C3680" s="7" t="s">
        <v>136</v>
      </c>
      <c r="D3680" s="6">
        <v>20800</v>
      </c>
      <c r="E3680" s="6">
        <v>8985</v>
      </c>
      <c r="F3680" s="7">
        <f t="shared" si="571"/>
        <v>5322</v>
      </c>
      <c r="G3680" s="4">
        <f t="shared" si="572"/>
        <v>-1.2739415471043827</v>
      </c>
      <c r="H3680" s="4">
        <f t="shared" si="573"/>
        <v>-1.4655906497675606</v>
      </c>
      <c r="I3680" s="4">
        <f t="shared" si="574"/>
        <v>-1.4501117780943609</v>
      </c>
      <c r="J3680">
        <f t="shared" si="575"/>
        <v>8.341213544278876</v>
      </c>
      <c r="K3680">
        <f t="shared" si="576"/>
        <v>14.102727054544074</v>
      </c>
      <c r="L3680">
        <f t="shared" si="577"/>
        <v>5.2841302113537365</v>
      </c>
      <c r="M3680">
        <f t="shared" si="578"/>
        <v>5.2841302113537365</v>
      </c>
      <c r="N3680">
        <f t="shared" si="579"/>
        <v>3</v>
      </c>
    </row>
    <row r="3681" spans="1:14" x14ac:dyDescent="0.2">
      <c r="A3681">
        <f t="shared" si="580"/>
        <v>3664</v>
      </c>
      <c r="B3681" t="s">
        <v>4967</v>
      </c>
      <c r="C3681" s="7" t="s">
        <v>38</v>
      </c>
      <c r="D3681" s="6">
        <v>8863</v>
      </c>
      <c r="E3681" s="6">
        <v>6544.64</v>
      </c>
      <c r="F3681" s="7">
        <f t="shared" si="571"/>
        <v>2880.6400000000003</v>
      </c>
      <c r="G3681" s="4">
        <f t="shared" si="572"/>
        <v>-1.8709031247775809</v>
      </c>
      <c r="H3681" s="4">
        <f t="shared" si="573"/>
        <v>-1.5721359292680634</v>
      </c>
      <c r="I3681" s="4">
        <f t="shared" si="574"/>
        <v>-1.5561657697944487</v>
      </c>
      <c r="J3681">
        <f t="shared" si="575"/>
        <v>11.303454745316554</v>
      </c>
      <c r="K3681">
        <f t="shared" si="576"/>
        <v>17.979320177358471</v>
      </c>
      <c r="L3681">
        <f t="shared" si="577"/>
        <v>7.6512683933098318</v>
      </c>
      <c r="M3681">
        <f t="shared" si="578"/>
        <v>7.6512683933098318</v>
      </c>
      <c r="N3681">
        <f t="shared" si="579"/>
        <v>3</v>
      </c>
    </row>
    <row r="3682" spans="1:14" x14ac:dyDescent="0.2">
      <c r="A3682">
        <f t="shared" si="580"/>
        <v>3665</v>
      </c>
      <c r="B3682" t="s">
        <v>4968</v>
      </c>
      <c r="C3682" s="7" t="s">
        <v>171</v>
      </c>
      <c r="D3682" s="6">
        <v>15080</v>
      </c>
      <c r="E3682" s="6">
        <v>6672.4</v>
      </c>
      <c r="F3682" s="7">
        <f t="shared" si="571"/>
        <v>3007.3999999999996</v>
      </c>
      <c r="G3682" s="4">
        <f t="shared" si="572"/>
        <v>-1.5599950131587257</v>
      </c>
      <c r="H3682" s="4">
        <f t="shared" si="573"/>
        <v>-1.5665579715450291</v>
      </c>
      <c r="I3682" s="4">
        <f t="shared" si="574"/>
        <v>-1.5506592472054397</v>
      </c>
      <c r="J3682">
        <f t="shared" si="575"/>
        <v>10.024365589435345</v>
      </c>
      <c r="K3682">
        <f t="shared" si="576"/>
        <v>16.31404086429189</v>
      </c>
      <c r="L3682">
        <f t="shared" si="577"/>
        <v>6.6177458278113468</v>
      </c>
      <c r="M3682">
        <f t="shared" si="578"/>
        <v>6.6177458278113468</v>
      </c>
      <c r="N3682">
        <f t="shared" si="579"/>
        <v>3</v>
      </c>
    </row>
    <row r="3683" spans="1:14" x14ac:dyDescent="0.2">
      <c r="A3683">
        <f t="shared" si="580"/>
        <v>3666</v>
      </c>
      <c r="B3683" t="s">
        <v>4969</v>
      </c>
      <c r="C3683" s="7" t="s">
        <v>180</v>
      </c>
      <c r="D3683" s="6">
        <v>71707</v>
      </c>
      <c r="E3683" s="6">
        <v>67642.8</v>
      </c>
      <c r="F3683" s="7">
        <f t="shared" si="571"/>
        <v>63976.800000000003</v>
      </c>
      <c r="G3683" s="4">
        <f t="shared" si="572"/>
        <v>1.2718842914320594</v>
      </c>
      <c r="H3683" s="4">
        <f t="shared" si="573"/>
        <v>1.0953887532240441</v>
      </c>
      <c r="I3683" s="4">
        <f t="shared" si="574"/>
        <v>1.0978842865459675</v>
      </c>
      <c r="J3683">
        <f t="shared" si="575"/>
        <v>2.3843221271759631</v>
      </c>
      <c r="K3683">
        <f t="shared" si="576"/>
        <v>0.44987679076312365</v>
      </c>
      <c r="L3683">
        <f t="shared" si="577"/>
        <v>4.5793085719891549</v>
      </c>
      <c r="M3683">
        <f t="shared" si="578"/>
        <v>0.44987679076312365</v>
      </c>
      <c r="N3683">
        <f t="shared" si="579"/>
        <v>2</v>
      </c>
    </row>
    <row r="3684" spans="1:14" x14ac:dyDescent="0.2">
      <c r="A3684">
        <f t="shared" si="580"/>
        <v>3667</v>
      </c>
      <c r="B3684" t="s">
        <v>4970</v>
      </c>
      <c r="C3684" s="7" t="s">
        <v>26</v>
      </c>
      <c r="D3684" s="6">
        <v>33280</v>
      </c>
      <c r="E3684" s="6">
        <v>7297.78</v>
      </c>
      <c r="F3684" s="7">
        <f t="shared" si="571"/>
        <v>3630.7799999999997</v>
      </c>
      <c r="G3684" s="4">
        <f t="shared" si="572"/>
        <v>-0.6498248938949065</v>
      </c>
      <c r="H3684" s="4">
        <f t="shared" si="573"/>
        <v>-1.5392540955209899</v>
      </c>
      <c r="I3684" s="4">
        <f t="shared" si="574"/>
        <v>-1.5235792846657075</v>
      </c>
      <c r="J3684">
        <f t="shared" si="575"/>
        <v>7.3129701420500695</v>
      </c>
      <c r="K3684">
        <f t="shared" si="576"/>
        <v>12.452273693295389</v>
      </c>
      <c r="L3684">
        <f t="shared" si="577"/>
        <v>4.6394131907348379</v>
      </c>
      <c r="M3684">
        <f t="shared" si="578"/>
        <v>4.6394131907348379</v>
      </c>
      <c r="N3684">
        <f t="shared" si="579"/>
        <v>3</v>
      </c>
    </row>
    <row r="3685" spans="1:14" x14ac:dyDescent="0.2">
      <c r="A3685">
        <f t="shared" si="580"/>
        <v>3668</v>
      </c>
      <c r="B3685" t="s">
        <v>4971</v>
      </c>
      <c r="C3685" s="7" t="s">
        <v>22</v>
      </c>
      <c r="D3685" s="6">
        <v>30555</v>
      </c>
      <c r="E3685" s="6">
        <v>27874.28</v>
      </c>
      <c r="F3685" s="7">
        <f t="shared" si="571"/>
        <v>24206.28</v>
      </c>
      <c r="G3685" s="4">
        <f t="shared" si="572"/>
        <v>-0.78610036504841796</v>
      </c>
      <c r="H3685" s="4">
        <f t="shared" si="573"/>
        <v>-0.64089117216456071</v>
      </c>
      <c r="I3685" s="4">
        <f t="shared" si="574"/>
        <v>-0.62976849632430876</v>
      </c>
      <c r="J3685">
        <f t="shared" si="575"/>
        <v>2.754240673712951</v>
      </c>
      <c r="K3685">
        <f t="shared" si="576"/>
        <v>6.4392903481295969</v>
      </c>
      <c r="L3685">
        <f t="shared" si="577"/>
        <v>1.1337238251278787</v>
      </c>
      <c r="M3685">
        <f t="shared" si="578"/>
        <v>1.1337238251278787</v>
      </c>
      <c r="N3685">
        <f t="shared" si="579"/>
        <v>3</v>
      </c>
    </row>
    <row r="3686" spans="1:14" x14ac:dyDescent="0.2">
      <c r="A3686">
        <f t="shared" si="580"/>
        <v>3669</v>
      </c>
      <c r="B3686" t="s">
        <v>4972</v>
      </c>
      <c r="C3686" s="7" t="s">
        <v>4478</v>
      </c>
      <c r="D3686" s="6">
        <v>33884</v>
      </c>
      <c r="E3686" s="6">
        <v>32847.15</v>
      </c>
      <c r="F3686" s="7">
        <f t="shared" si="571"/>
        <v>29178.15</v>
      </c>
      <c r="G3686" s="4">
        <f t="shared" si="572"/>
        <v>-0.61961924817867875</v>
      </c>
      <c r="H3686" s="4">
        <f t="shared" si="573"/>
        <v>-0.42377737581088104</v>
      </c>
      <c r="I3686" s="4">
        <f t="shared" si="574"/>
        <v>-0.41378778896696861</v>
      </c>
      <c r="J3686">
        <f t="shared" si="575"/>
        <v>1.7428776400369794</v>
      </c>
      <c r="K3686">
        <f t="shared" si="576"/>
        <v>4.8352187289550166</v>
      </c>
      <c r="L3686">
        <f t="shared" si="577"/>
        <v>0.52974787004254531</v>
      </c>
      <c r="M3686">
        <f t="shared" si="578"/>
        <v>0.52974787004254531</v>
      </c>
      <c r="N3686">
        <f t="shared" si="579"/>
        <v>3</v>
      </c>
    </row>
    <row r="3687" spans="1:14" x14ac:dyDescent="0.2">
      <c r="A3687">
        <f t="shared" si="580"/>
        <v>3670</v>
      </c>
      <c r="B3687" t="s">
        <v>4973</v>
      </c>
      <c r="C3687" s="7" t="s">
        <v>389</v>
      </c>
      <c r="D3687" s="6">
        <v>30206</v>
      </c>
      <c r="E3687" s="6">
        <v>27094.27</v>
      </c>
      <c r="F3687" s="7">
        <f t="shared" si="571"/>
        <v>23424.27</v>
      </c>
      <c r="G3687" s="4">
        <f t="shared" si="572"/>
        <v>-0.80355362722550983</v>
      </c>
      <c r="H3687" s="4">
        <f t="shared" si="573"/>
        <v>-0.67494614088359683</v>
      </c>
      <c r="I3687" s="4">
        <f t="shared" si="574"/>
        <v>-0.6637394313971311</v>
      </c>
      <c r="J3687">
        <f t="shared" si="575"/>
        <v>2.916328036020011</v>
      </c>
      <c r="K3687">
        <f t="shared" si="576"/>
        <v>6.6839526980541759</v>
      </c>
      <c r="L3687">
        <f t="shared" si="577"/>
        <v>1.2384685857923894</v>
      </c>
      <c r="M3687">
        <f t="shared" si="578"/>
        <v>1.2384685857923894</v>
      </c>
      <c r="N3687">
        <f t="shared" si="579"/>
        <v>3</v>
      </c>
    </row>
    <row r="3688" spans="1:14" x14ac:dyDescent="0.2">
      <c r="A3688">
        <f t="shared" si="580"/>
        <v>3671</v>
      </c>
      <c r="B3688" t="s">
        <v>4974</v>
      </c>
      <c r="C3688" s="7" t="s">
        <v>47</v>
      </c>
      <c r="D3688" s="6">
        <v>27076</v>
      </c>
      <c r="E3688" s="6">
        <v>20186.88</v>
      </c>
      <c r="F3688" s="7">
        <f t="shared" si="571"/>
        <v>16515.88</v>
      </c>
      <c r="G3688" s="4">
        <f t="shared" si="572"/>
        <v>-0.96008288400000186</v>
      </c>
      <c r="H3688" s="4">
        <f t="shared" si="573"/>
        <v>-0.97652041605979123</v>
      </c>
      <c r="I3688" s="4">
        <f t="shared" si="574"/>
        <v>-0.96384360928198609</v>
      </c>
      <c r="J3688">
        <f t="shared" si="575"/>
        <v>4.5832126750637396</v>
      </c>
      <c r="K3688">
        <f t="shared" si="576"/>
        <v>9.0838117761692274</v>
      </c>
      <c r="L3688">
        <f t="shared" si="577"/>
        <v>2.396689231200678</v>
      </c>
      <c r="M3688">
        <f t="shared" si="578"/>
        <v>2.396689231200678</v>
      </c>
      <c r="N3688">
        <f t="shared" si="579"/>
        <v>3</v>
      </c>
    </row>
    <row r="3689" spans="1:14" x14ac:dyDescent="0.2">
      <c r="A3689">
        <f t="shared" si="580"/>
        <v>3672</v>
      </c>
      <c r="B3689" t="s">
        <v>4975</v>
      </c>
      <c r="C3689" s="7" t="s">
        <v>22</v>
      </c>
      <c r="D3689" s="6">
        <v>27560</v>
      </c>
      <c r="E3689" s="6">
        <v>23333.26</v>
      </c>
      <c r="F3689" s="7">
        <f t="shared" si="571"/>
        <v>19661.259999999998</v>
      </c>
      <c r="G3689" s="4">
        <f t="shared" si="572"/>
        <v>-0.93587835994924973</v>
      </c>
      <c r="H3689" s="4">
        <f t="shared" si="573"/>
        <v>-0.83915054582966464</v>
      </c>
      <c r="I3689" s="4">
        <f t="shared" si="574"/>
        <v>-0.82720661006285334</v>
      </c>
      <c r="J3689">
        <f t="shared" si="575"/>
        <v>3.8850845445811486</v>
      </c>
      <c r="K3689">
        <f t="shared" si="576"/>
        <v>8.1088467531972661</v>
      </c>
      <c r="L3689">
        <f t="shared" si="577"/>
        <v>1.8940907164535421</v>
      </c>
      <c r="M3689">
        <f t="shared" si="578"/>
        <v>1.8940907164535421</v>
      </c>
      <c r="N3689">
        <f t="shared" si="579"/>
        <v>3</v>
      </c>
    </row>
    <row r="3690" spans="1:14" x14ac:dyDescent="0.2">
      <c r="A3690">
        <f t="shared" si="580"/>
        <v>3673</v>
      </c>
      <c r="B3690" t="s">
        <v>4976</v>
      </c>
      <c r="C3690" s="7" t="s">
        <v>1680</v>
      </c>
      <c r="D3690" s="6">
        <v>28898</v>
      </c>
      <c r="E3690" s="6">
        <v>26298.86</v>
      </c>
      <c r="F3690" s="7">
        <f t="shared" si="571"/>
        <v>22625.86</v>
      </c>
      <c r="G3690" s="4">
        <f t="shared" si="572"/>
        <v>-0.8689658533791953</v>
      </c>
      <c r="H3690" s="4">
        <f t="shared" si="573"/>
        <v>-0.70967346831376898</v>
      </c>
      <c r="I3690" s="4">
        <f t="shared" si="574"/>
        <v>-0.69842279129213514</v>
      </c>
      <c r="J3690">
        <f t="shared" si="575"/>
        <v>3.1939080337285963</v>
      </c>
      <c r="K3690">
        <f t="shared" si="576"/>
        <v>7.1033855248167459</v>
      </c>
      <c r="L3690">
        <f t="shared" si="577"/>
        <v>1.4210239373235229</v>
      </c>
      <c r="M3690">
        <f t="shared" si="578"/>
        <v>1.4210239373235229</v>
      </c>
      <c r="N3690">
        <f t="shared" si="579"/>
        <v>3</v>
      </c>
    </row>
    <row r="3691" spans="1:14" x14ac:dyDescent="0.2">
      <c r="A3691">
        <f t="shared" si="580"/>
        <v>3674</v>
      </c>
      <c r="B3691" t="s">
        <v>4977</v>
      </c>
      <c r="C3691" s="7" t="s">
        <v>10</v>
      </c>
      <c r="D3691" s="6">
        <v>42391</v>
      </c>
      <c r="E3691" s="6">
        <v>40758.65</v>
      </c>
      <c r="F3691" s="7">
        <f t="shared" si="571"/>
        <v>37084.65</v>
      </c>
      <c r="G3691" s="4">
        <f t="shared" si="572"/>
        <v>-0.19418973144366167</v>
      </c>
      <c r="H3691" s="4">
        <f t="shared" si="573"/>
        <v>-7.8364002878925199E-2</v>
      </c>
      <c r="I3691" s="4">
        <f t="shared" si="574"/>
        <v>-7.0325175760909533E-2</v>
      </c>
      <c r="J3691">
        <f t="shared" si="575"/>
        <v>0.45787784139772481</v>
      </c>
      <c r="K3691">
        <f t="shared" si="576"/>
        <v>2.413116270332536</v>
      </c>
      <c r="L3691">
        <f t="shared" si="577"/>
        <v>1.5873057072522168E-2</v>
      </c>
      <c r="M3691">
        <f t="shared" si="578"/>
        <v>1.5873057072522168E-2</v>
      </c>
      <c r="N3691">
        <f t="shared" si="579"/>
        <v>3</v>
      </c>
    </row>
    <row r="3692" spans="1:14" x14ac:dyDescent="0.2">
      <c r="A3692">
        <f t="shared" si="580"/>
        <v>3675</v>
      </c>
      <c r="B3692" t="s">
        <v>4978</v>
      </c>
      <c r="C3692" s="7" t="s">
        <v>487</v>
      </c>
      <c r="D3692" s="6">
        <v>51803</v>
      </c>
      <c r="E3692" s="6">
        <v>48017.42</v>
      </c>
      <c r="F3692" s="7">
        <f t="shared" si="571"/>
        <v>44342.42</v>
      </c>
      <c r="G3692" s="4">
        <f t="shared" si="572"/>
        <v>0.27649824451848487</v>
      </c>
      <c r="H3692" s="4">
        <f t="shared" si="573"/>
        <v>0.23855140242187645</v>
      </c>
      <c r="I3692" s="4">
        <f t="shared" si="574"/>
        <v>0.24495625726869122</v>
      </c>
      <c r="J3692">
        <f t="shared" si="575"/>
        <v>8.267859034589797E-3</v>
      </c>
      <c r="K3692">
        <f t="shared" si="576"/>
        <v>0.82285111562309976</v>
      </c>
      <c r="L3692">
        <f t="shared" si="577"/>
        <v>0.33552797999605621</v>
      </c>
      <c r="M3692">
        <f t="shared" si="578"/>
        <v>8.267859034589797E-3</v>
      </c>
      <c r="N3692">
        <f t="shared" si="579"/>
        <v>1</v>
      </c>
    </row>
    <row r="3693" spans="1:14" x14ac:dyDescent="0.2">
      <c r="A3693">
        <f t="shared" si="580"/>
        <v>3676</v>
      </c>
      <c r="B3693" t="s">
        <v>4979</v>
      </c>
      <c r="C3693" s="7" t="s">
        <v>859</v>
      </c>
      <c r="D3693" s="6">
        <v>26927</v>
      </c>
      <c r="E3693" s="6">
        <v>29628.07</v>
      </c>
      <c r="F3693" s="7">
        <f t="shared" si="571"/>
        <v>25952.07</v>
      </c>
      <c r="G3693" s="4">
        <f t="shared" si="572"/>
        <v>-0.96753427673463421</v>
      </c>
      <c r="H3693" s="4">
        <f t="shared" si="573"/>
        <v>-0.5643213030734483</v>
      </c>
      <c r="I3693" s="4">
        <f t="shared" si="574"/>
        <v>-0.55393043959769062</v>
      </c>
      <c r="J3693">
        <f t="shared" si="575"/>
        <v>2.9102399874737372</v>
      </c>
      <c r="K3693">
        <f t="shared" si="576"/>
        <v>6.6771181945322855</v>
      </c>
      <c r="L3693">
        <f t="shared" si="577"/>
        <v>1.2489460968329846</v>
      </c>
      <c r="M3693">
        <f t="shared" si="578"/>
        <v>1.2489460968329846</v>
      </c>
      <c r="N3693">
        <f t="shared" si="579"/>
        <v>3</v>
      </c>
    </row>
    <row r="3694" spans="1:14" x14ac:dyDescent="0.2">
      <c r="A3694">
        <f t="shared" si="580"/>
        <v>3677</v>
      </c>
      <c r="B3694" t="s">
        <v>4980</v>
      </c>
      <c r="C3694" s="7" t="s">
        <v>171</v>
      </c>
      <c r="D3694" s="6">
        <v>20800</v>
      </c>
      <c r="E3694" s="6">
        <v>5000</v>
      </c>
      <c r="F3694" s="7">
        <f t="shared" si="571"/>
        <v>1323</v>
      </c>
      <c r="G3694" s="4">
        <f t="shared" si="572"/>
        <v>-1.2739415471043827</v>
      </c>
      <c r="H3694" s="4">
        <f t="shared" si="573"/>
        <v>-1.6395743811881314</v>
      </c>
      <c r="I3694" s="4">
        <f t="shared" si="574"/>
        <v>-1.6238304893080497</v>
      </c>
      <c r="J3694">
        <f t="shared" si="575"/>
        <v>9.5991779895183349</v>
      </c>
      <c r="K3694">
        <f t="shared" si="576"/>
        <v>15.674822219090107</v>
      </c>
      <c r="L3694">
        <f t="shared" si="577"/>
        <v>6.3173674946274172</v>
      </c>
      <c r="M3694">
        <f t="shared" si="578"/>
        <v>6.3173674946274172</v>
      </c>
      <c r="N3694">
        <f t="shared" si="579"/>
        <v>3</v>
      </c>
    </row>
    <row r="3695" spans="1:14" x14ac:dyDescent="0.2">
      <c r="A3695">
        <f t="shared" si="580"/>
        <v>3678</v>
      </c>
      <c r="B3695" t="s">
        <v>4981</v>
      </c>
      <c r="C3695" s="7" t="s">
        <v>277</v>
      </c>
      <c r="D3695" s="6">
        <v>29078</v>
      </c>
      <c r="E3695" s="6">
        <v>27138.26</v>
      </c>
      <c r="F3695" s="7">
        <f t="shared" si="571"/>
        <v>23460.26</v>
      </c>
      <c r="G3695" s="4">
        <f t="shared" si="572"/>
        <v>-0.85996417088098176</v>
      </c>
      <c r="H3695" s="4">
        <f t="shared" si="573"/>
        <v>-0.67302555259120267</v>
      </c>
      <c r="I3695" s="4">
        <f t="shared" si="574"/>
        <v>-0.6621760064367459</v>
      </c>
      <c r="J3695">
        <f t="shared" si="575"/>
        <v>3.0349050821646246</v>
      </c>
      <c r="K3695">
        <f t="shared" si="576"/>
        <v>6.8676343566722284</v>
      </c>
      <c r="L3695">
        <f t="shared" si="577"/>
        <v>1.315952996954552</v>
      </c>
      <c r="M3695">
        <f t="shared" si="578"/>
        <v>1.315952996954552</v>
      </c>
      <c r="N3695">
        <f t="shared" si="579"/>
        <v>3</v>
      </c>
    </row>
    <row r="3696" spans="1:14" x14ac:dyDescent="0.2">
      <c r="A3696">
        <f t="shared" si="580"/>
        <v>3679</v>
      </c>
      <c r="B3696" t="s">
        <v>4982</v>
      </c>
      <c r="C3696" s="7" t="s">
        <v>3143</v>
      </c>
      <c r="D3696" s="6">
        <v>28949</v>
      </c>
      <c r="E3696" s="6">
        <v>24972.28</v>
      </c>
      <c r="F3696" s="7">
        <f t="shared" si="571"/>
        <v>21293.279999999999</v>
      </c>
      <c r="G3696" s="4">
        <f t="shared" si="572"/>
        <v>-0.86641537667136814</v>
      </c>
      <c r="H3696" s="4">
        <f t="shared" si="573"/>
        <v>-0.76759149552277794</v>
      </c>
      <c r="I3696" s="4">
        <f t="shared" si="574"/>
        <v>-0.75631078333743085</v>
      </c>
      <c r="J3696">
        <f t="shared" si="575"/>
        <v>3.4190390787468354</v>
      </c>
      <c r="K3696">
        <f t="shared" si="576"/>
        <v>7.4300552201251309</v>
      </c>
      <c r="L3696">
        <f t="shared" si="577"/>
        <v>1.5732488241515028</v>
      </c>
      <c r="M3696">
        <f t="shared" si="578"/>
        <v>1.5732488241515028</v>
      </c>
      <c r="N3696">
        <f t="shared" si="579"/>
        <v>3</v>
      </c>
    </row>
    <row r="3697" spans="1:14" x14ac:dyDescent="0.2">
      <c r="A3697">
        <f t="shared" si="580"/>
        <v>3680</v>
      </c>
      <c r="B3697" t="s">
        <v>4983</v>
      </c>
      <c r="C3697" s="7" t="s">
        <v>164</v>
      </c>
      <c r="D3697" s="6">
        <v>29494</v>
      </c>
      <c r="E3697" s="6">
        <v>9673.7900000000009</v>
      </c>
      <c r="F3697" s="7">
        <f t="shared" si="571"/>
        <v>5993.7900000000009</v>
      </c>
      <c r="G3697" s="4">
        <f t="shared" si="572"/>
        <v>-0.83916028244066587</v>
      </c>
      <c r="H3697" s="4">
        <f t="shared" si="573"/>
        <v>-1.4355183149205908</v>
      </c>
      <c r="I3697" s="4">
        <f t="shared" si="574"/>
        <v>-1.4209288591130544</v>
      </c>
      <c r="J3697">
        <f t="shared" si="575"/>
        <v>6.9798139994595516</v>
      </c>
      <c r="K3697">
        <f t="shared" si="576"/>
        <v>12.161739457336406</v>
      </c>
      <c r="L3697">
        <f t="shared" si="577"/>
        <v>4.2942319567996856</v>
      </c>
      <c r="M3697">
        <f t="shared" si="578"/>
        <v>4.2942319567996856</v>
      </c>
      <c r="N3697">
        <f t="shared" si="579"/>
        <v>3</v>
      </c>
    </row>
    <row r="3698" spans="1:14" x14ac:dyDescent="0.2">
      <c r="A3698">
        <f t="shared" si="580"/>
        <v>3681</v>
      </c>
      <c r="B3698" t="s">
        <v>4984</v>
      </c>
      <c r="C3698" s="7" t="s">
        <v>589</v>
      </c>
      <c r="D3698" s="6">
        <v>35409</v>
      </c>
      <c r="E3698" s="6">
        <v>32689.87</v>
      </c>
      <c r="F3698" s="7">
        <f t="shared" si="571"/>
        <v>29008.87</v>
      </c>
      <c r="G3698" s="4">
        <f t="shared" si="572"/>
        <v>-0.54335499367992457</v>
      </c>
      <c r="H3698" s="4">
        <f t="shared" si="573"/>
        <v>-0.43064416659578136</v>
      </c>
      <c r="I3698" s="4">
        <f t="shared" si="574"/>
        <v>-0.42114140322909754</v>
      </c>
      <c r="J3698">
        <f t="shared" si="575"/>
        <v>1.631594048296652</v>
      </c>
      <c r="K3698">
        <f t="shared" si="576"/>
        <v>4.6445079009813908</v>
      </c>
      <c r="L3698">
        <f t="shared" si="577"/>
        <v>0.46763482260429678</v>
      </c>
      <c r="M3698">
        <f t="shared" si="578"/>
        <v>0.46763482260429678</v>
      </c>
      <c r="N3698">
        <f t="shared" si="579"/>
        <v>3</v>
      </c>
    </row>
    <row r="3699" spans="1:14" x14ac:dyDescent="0.2">
      <c r="A3699">
        <f t="shared" si="580"/>
        <v>3682</v>
      </c>
      <c r="B3699" t="s">
        <v>4985</v>
      </c>
      <c r="C3699" s="7" t="s">
        <v>22</v>
      </c>
      <c r="D3699" s="6">
        <v>30555</v>
      </c>
      <c r="E3699" s="6">
        <v>27616.98</v>
      </c>
      <c r="F3699" s="7">
        <f t="shared" si="571"/>
        <v>23934.98</v>
      </c>
      <c r="G3699" s="4">
        <f t="shared" si="572"/>
        <v>-0.78610036504841796</v>
      </c>
      <c r="H3699" s="4">
        <f t="shared" si="573"/>
        <v>-0.6521248017993192</v>
      </c>
      <c r="I3699" s="4">
        <f t="shared" si="574"/>
        <v>-0.64155391426686281</v>
      </c>
      <c r="J3699">
        <f t="shared" si="575"/>
        <v>2.7959837755778252</v>
      </c>
      <c r="K3699">
        <f t="shared" si="576"/>
        <v>6.5018293639016633</v>
      </c>
      <c r="L3699">
        <f t="shared" si="577"/>
        <v>1.1604505323340595</v>
      </c>
      <c r="M3699">
        <f t="shared" si="578"/>
        <v>1.1604505323340595</v>
      </c>
      <c r="N3699">
        <f t="shared" si="579"/>
        <v>3</v>
      </c>
    </row>
    <row r="3700" spans="1:14" x14ac:dyDescent="0.2">
      <c r="A3700">
        <f t="shared" si="580"/>
        <v>3683</v>
      </c>
      <c r="B3700" t="s">
        <v>4986</v>
      </c>
      <c r="C3700" s="7" t="s">
        <v>97</v>
      </c>
      <c r="D3700" s="6">
        <v>55544</v>
      </c>
      <c r="E3700" s="6">
        <v>55578.69</v>
      </c>
      <c r="F3700" s="7">
        <f t="shared" si="571"/>
        <v>51895.69</v>
      </c>
      <c r="G3700" s="4">
        <f t="shared" si="572"/>
        <v>0.46358321243969075</v>
      </c>
      <c r="H3700" s="4">
        <f t="shared" si="573"/>
        <v>0.56867385383427749</v>
      </c>
      <c r="I3700" s="4">
        <f t="shared" si="574"/>
        <v>0.57307436925894373</v>
      </c>
      <c r="J3700">
        <f t="shared" si="575"/>
        <v>0.23055968004346275</v>
      </c>
      <c r="K3700">
        <f t="shared" si="576"/>
        <v>0.22409698037181869</v>
      </c>
      <c r="L3700">
        <f t="shared" si="577"/>
        <v>1.1263528184751384</v>
      </c>
      <c r="M3700">
        <f t="shared" si="578"/>
        <v>0.22409698037181869</v>
      </c>
      <c r="N3700">
        <f t="shared" si="579"/>
        <v>2</v>
      </c>
    </row>
    <row r="3701" spans="1:14" x14ac:dyDescent="0.2">
      <c r="A3701">
        <f t="shared" si="580"/>
        <v>3684</v>
      </c>
      <c r="B3701" t="s">
        <v>4987</v>
      </c>
      <c r="C3701" s="7" t="s">
        <v>10</v>
      </c>
      <c r="D3701" s="6">
        <v>63384</v>
      </c>
      <c r="E3701" s="6">
        <v>59086.43</v>
      </c>
      <c r="F3701" s="7">
        <f t="shared" si="571"/>
        <v>55402.43</v>
      </c>
      <c r="G3701" s="4">
        <f t="shared" si="572"/>
        <v>0.8556564945841052</v>
      </c>
      <c r="H3701" s="4">
        <f t="shared" si="573"/>
        <v>0.72182057756155282</v>
      </c>
      <c r="I3701" s="4">
        <f t="shared" si="574"/>
        <v>0.72540904126731842</v>
      </c>
      <c r="J3701">
        <f t="shared" si="575"/>
        <v>0.7650890096579458</v>
      </c>
      <c r="K3701">
        <f t="shared" si="576"/>
        <v>8.2597673803468524E-3</v>
      </c>
      <c r="L3701">
        <f t="shared" si="577"/>
        <v>2.158838646962244</v>
      </c>
      <c r="M3701">
        <f t="shared" si="578"/>
        <v>8.2597673803468524E-3</v>
      </c>
      <c r="N3701">
        <f t="shared" si="579"/>
        <v>2</v>
      </c>
    </row>
    <row r="3702" spans="1:14" x14ac:dyDescent="0.2">
      <c r="A3702">
        <f t="shared" si="580"/>
        <v>3685</v>
      </c>
      <c r="B3702" t="s">
        <v>4988</v>
      </c>
      <c r="C3702" s="7" t="s">
        <v>10</v>
      </c>
      <c r="D3702" s="6">
        <v>58245</v>
      </c>
      <c r="E3702" s="6">
        <v>61496.74</v>
      </c>
      <c r="F3702" s="7">
        <f t="shared" si="571"/>
        <v>57811.74</v>
      </c>
      <c r="G3702" s="4">
        <f t="shared" si="572"/>
        <v>0.59865845926010697</v>
      </c>
      <c r="H3702" s="4">
        <f t="shared" si="573"/>
        <v>0.82705388438220906</v>
      </c>
      <c r="I3702" s="4">
        <f t="shared" si="574"/>
        <v>0.83007076372649624</v>
      </c>
      <c r="J3702">
        <f t="shared" si="575"/>
        <v>0.74839465143985484</v>
      </c>
      <c r="K3702">
        <f t="shared" si="576"/>
        <v>0.11288460717453316</v>
      </c>
      <c r="L3702">
        <f t="shared" si="577"/>
        <v>2.0806262016632422</v>
      </c>
      <c r="M3702">
        <f t="shared" si="578"/>
        <v>0.11288460717453316</v>
      </c>
      <c r="N3702">
        <f t="shared" si="579"/>
        <v>2</v>
      </c>
    </row>
    <row r="3703" spans="1:14" x14ac:dyDescent="0.2">
      <c r="A3703">
        <f t="shared" si="580"/>
        <v>3686</v>
      </c>
      <c r="B3703" t="s">
        <v>4989</v>
      </c>
      <c r="C3703" s="7" t="s">
        <v>51</v>
      </c>
      <c r="D3703" s="6">
        <v>32557</v>
      </c>
      <c r="E3703" s="6">
        <v>28234.52</v>
      </c>
      <c r="F3703" s="7">
        <f t="shared" si="571"/>
        <v>24548.52</v>
      </c>
      <c r="G3703" s="4">
        <f t="shared" si="572"/>
        <v>-0.68598165192939786</v>
      </c>
      <c r="H3703" s="4">
        <f t="shared" si="573"/>
        <v>-0.62516321748276726</v>
      </c>
      <c r="I3703" s="4">
        <f t="shared" si="574"/>
        <v>-0.61490140662043946</v>
      </c>
      <c r="J3703">
        <f t="shared" si="575"/>
        <v>2.4970161709503778</v>
      </c>
      <c r="K3703">
        <f t="shared" si="576"/>
        <v>6.0332877505706239</v>
      </c>
      <c r="L3703">
        <f t="shared" si="577"/>
        <v>0.97284482461220123</v>
      </c>
      <c r="M3703">
        <f t="shared" si="578"/>
        <v>0.97284482461220123</v>
      </c>
      <c r="N3703">
        <f t="shared" si="579"/>
        <v>3</v>
      </c>
    </row>
    <row r="3704" spans="1:14" x14ac:dyDescent="0.2">
      <c r="A3704">
        <f t="shared" si="580"/>
        <v>3687</v>
      </c>
      <c r="B3704" t="s">
        <v>4991</v>
      </c>
      <c r="C3704" s="7" t="s">
        <v>1412</v>
      </c>
      <c r="D3704" s="6">
        <v>36349</v>
      </c>
      <c r="E3704" s="6">
        <v>34397.61</v>
      </c>
      <c r="F3704" s="7">
        <f t="shared" si="571"/>
        <v>30710.61</v>
      </c>
      <c r="G3704" s="4">
        <f t="shared" si="572"/>
        <v>-0.49634620730036472</v>
      </c>
      <c r="H3704" s="4">
        <f t="shared" si="573"/>
        <v>-0.35608482468959179</v>
      </c>
      <c r="I3704" s="4">
        <f t="shared" si="574"/>
        <v>-0.34721690219864421</v>
      </c>
      <c r="J3704">
        <f t="shared" si="575"/>
        <v>1.3628767927510734</v>
      </c>
      <c r="K3704">
        <f t="shared" si="576"/>
        <v>4.1847656804294715</v>
      </c>
      <c r="L3704">
        <f t="shared" si="577"/>
        <v>0.33080696774194013</v>
      </c>
      <c r="M3704">
        <f t="shared" si="578"/>
        <v>0.33080696774194013</v>
      </c>
      <c r="N3704">
        <f t="shared" si="579"/>
        <v>3</v>
      </c>
    </row>
    <row r="3705" spans="1:14" x14ac:dyDescent="0.2">
      <c r="A3705">
        <f t="shared" si="580"/>
        <v>3688</v>
      </c>
      <c r="B3705" t="s">
        <v>4992</v>
      </c>
      <c r="C3705" s="7" t="s">
        <v>10</v>
      </c>
      <c r="D3705" s="6">
        <v>66810</v>
      </c>
      <c r="E3705" s="6">
        <v>71038.710000000006</v>
      </c>
      <c r="F3705" s="7">
        <f t="shared" si="571"/>
        <v>67350.710000000006</v>
      </c>
      <c r="G3705" s="4">
        <f t="shared" si="572"/>
        <v>1.0269885181334373</v>
      </c>
      <c r="H3705" s="4">
        <f t="shared" si="573"/>
        <v>1.2436530175574019</v>
      </c>
      <c r="I3705" s="4">
        <f t="shared" si="574"/>
        <v>1.2444487519000502</v>
      </c>
      <c r="J3705">
        <f t="shared" si="575"/>
        <v>2.4912724900214069</v>
      </c>
      <c r="K3705">
        <f t="shared" si="576"/>
        <v>0.58676933985964963</v>
      </c>
      <c r="L3705">
        <f t="shared" si="577"/>
        <v>4.6886566527421962</v>
      </c>
      <c r="M3705">
        <f t="shared" si="578"/>
        <v>0.58676933985964963</v>
      </c>
      <c r="N3705">
        <f t="shared" si="579"/>
        <v>2</v>
      </c>
    </row>
    <row r="3706" spans="1:14" x14ac:dyDescent="0.2">
      <c r="A3706">
        <f t="shared" si="580"/>
        <v>3689</v>
      </c>
      <c r="B3706" t="s">
        <v>4993</v>
      </c>
      <c r="C3706" s="7" t="s">
        <v>391</v>
      </c>
      <c r="D3706" s="6">
        <v>35369</v>
      </c>
      <c r="E3706" s="6">
        <v>18294.25</v>
      </c>
      <c r="F3706" s="7">
        <f t="shared" si="571"/>
        <v>14605.25</v>
      </c>
      <c r="G3706" s="4">
        <f t="shared" si="572"/>
        <v>-0.54535536756841652</v>
      </c>
      <c r="H3706" s="4">
        <f t="shared" si="573"/>
        <v>-1.0591519918687033</v>
      </c>
      <c r="I3706" s="4">
        <f t="shared" si="574"/>
        <v>-1.0468424042822888</v>
      </c>
      <c r="J3706">
        <f t="shared" si="575"/>
        <v>4.1521949354296659</v>
      </c>
      <c r="K3706">
        <f t="shared" si="576"/>
        <v>8.3006421295671089</v>
      </c>
      <c r="L3706">
        <f t="shared" si="577"/>
        <v>2.1765320128571215</v>
      </c>
      <c r="M3706">
        <f t="shared" si="578"/>
        <v>2.1765320128571215</v>
      </c>
      <c r="N3706">
        <f t="shared" si="579"/>
        <v>3</v>
      </c>
    </row>
    <row r="3707" spans="1:14" x14ac:dyDescent="0.2">
      <c r="A3707">
        <f t="shared" si="580"/>
        <v>3690</v>
      </c>
      <c r="B3707" t="s">
        <v>4994</v>
      </c>
      <c r="C3707" s="7" t="s">
        <v>109</v>
      </c>
      <c r="D3707" s="6">
        <v>29349</v>
      </c>
      <c r="E3707" s="6">
        <v>28128.29</v>
      </c>
      <c r="F3707" s="7">
        <f t="shared" si="571"/>
        <v>24438.29</v>
      </c>
      <c r="G3707" s="4">
        <f t="shared" si="572"/>
        <v>-0.84641163778644901</v>
      </c>
      <c r="H3707" s="4">
        <f t="shared" si="573"/>
        <v>-0.62980118279990838</v>
      </c>
      <c r="I3707" s="4">
        <f t="shared" si="574"/>
        <v>-0.61968985711733493</v>
      </c>
      <c r="J3707">
        <f t="shared" si="575"/>
        <v>2.8483081090803788</v>
      </c>
      <c r="K3707">
        <f t="shared" si="576"/>
        <v>6.5872042308729739</v>
      </c>
      <c r="L3707">
        <f t="shared" si="577"/>
        <v>1.1949811981292282</v>
      </c>
      <c r="M3707">
        <f t="shared" si="578"/>
        <v>1.1949811981292282</v>
      </c>
      <c r="N3707">
        <f t="shared" si="579"/>
        <v>3</v>
      </c>
    </row>
    <row r="3708" spans="1:14" x14ac:dyDescent="0.2">
      <c r="A3708">
        <f t="shared" si="580"/>
        <v>3691</v>
      </c>
      <c r="B3708" t="s">
        <v>4995</v>
      </c>
      <c r="C3708" s="7" t="s">
        <v>3456</v>
      </c>
      <c r="D3708" s="6">
        <v>31634</v>
      </c>
      <c r="E3708" s="6">
        <v>30177.59</v>
      </c>
      <c r="F3708" s="7">
        <f t="shared" si="571"/>
        <v>26486.59</v>
      </c>
      <c r="G3708" s="4">
        <f t="shared" si="572"/>
        <v>-0.73214027940634863</v>
      </c>
      <c r="H3708" s="4">
        <f t="shared" si="573"/>
        <v>-0.54032944859660215</v>
      </c>
      <c r="I3708" s="4">
        <f t="shared" si="574"/>
        <v>-0.53071060325912078</v>
      </c>
      <c r="J3708">
        <f t="shared" si="575"/>
        <v>2.3034351646569675</v>
      </c>
      <c r="K3708">
        <f t="shared" si="576"/>
        <v>5.7428500171799239</v>
      </c>
      <c r="L3708">
        <f t="shared" si="577"/>
        <v>0.85298613535112577</v>
      </c>
      <c r="M3708">
        <f t="shared" si="578"/>
        <v>0.85298613535112577</v>
      </c>
      <c r="N3708">
        <f t="shared" si="579"/>
        <v>3</v>
      </c>
    </row>
    <row r="3709" spans="1:14" x14ac:dyDescent="0.2">
      <c r="A3709">
        <f t="shared" si="580"/>
        <v>3692</v>
      </c>
      <c r="B3709" t="s">
        <v>4996</v>
      </c>
      <c r="C3709" s="7" t="s">
        <v>1343</v>
      </c>
      <c r="D3709" s="6">
        <v>29326</v>
      </c>
      <c r="E3709" s="6">
        <v>27526.69</v>
      </c>
      <c r="F3709" s="7">
        <f t="shared" si="571"/>
        <v>23834.69</v>
      </c>
      <c r="G3709" s="4">
        <f t="shared" si="572"/>
        <v>-0.84756185277233187</v>
      </c>
      <c r="H3709" s="4">
        <f t="shared" si="573"/>
        <v>-0.65606683219077799</v>
      </c>
      <c r="I3709" s="4">
        <f t="shared" si="574"/>
        <v>-0.64591056581665551</v>
      </c>
      <c r="J3709">
        <f t="shared" si="575"/>
        <v>2.9455832090247753</v>
      </c>
      <c r="K3709">
        <f t="shared" si="576"/>
        <v>6.7332896523278549</v>
      </c>
      <c r="L3709">
        <f t="shared" si="577"/>
        <v>1.257452464908539</v>
      </c>
      <c r="M3709">
        <f t="shared" si="578"/>
        <v>1.257452464908539</v>
      </c>
      <c r="N3709">
        <f t="shared" si="579"/>
        <v>3</v>
      </c>
    </row>
    <row r="3710" spans="1:14" x14ac:dyDescent="0.2">
      <c r="A3710">
        <f t="shared" si="580"/>
        <v>3693</v>
      </c>
      <c r="B3710" t="s">
        <v>4997</v>
      </c>
      <c r="C3710" s="7" t="s">
        <v>208</v>
      </c>
      <c r="D3710" s="6">
        <v>58481</v>
      </c>
      <c r="E3710" s="6">
        <v>66395.16</v>
      </c>
      <c r="F3710" s="7">
        <f t="shared" si="571"/>
        <v>62702.16</v>
      </c>
      <c r="G3710" s="4">
        <f t="shared" si="572"/>
        <v>0.61046066520220932</v>
      </c>
      <c r="H3710" s="4">
        <f t="shared" si="573"/>
        <v>1.0409172193044556</v>
      </c>
      <c r="I3710" s="4">
        <f t="shared" si="574"/>
        <v>1.0425132392687941</v>
      </c>
      <c r="J3710">
        <f t="shared" si="575"/>
        <v>1.328337822238977</v>
      </c>
      <c r="K3710">
        <f t="shared" si="576"/>
        <v>0.29340217964200882</v>
      </c>
      <c r="L3710">
        <f t="shared" si="577"/>
        <v>2.9448829144769331</v>
      </c>
      <c r="M3710">
        <f t="shared" si="578"/>
        <v>0.29340217964200882</v>
      </c>
      <c r="N3710">
        <f t="shared" si="579"/>
        <v>2</v>
      </c>
    </row>
    <row r="3711" spans="1:14" x14ac:dyDescent="0.2">
      <c r="A3711">
        <f t="shared" si="580"/>
        <v>3694</v>
      </c>
      <c r="B3711" t="s">
        <v>4998</v>
      </c>
      <c r="C3711" s="7" t="s">
        <v>1419</v>
      </c>
      <c r="D3711" s="6">
        <v>63141</v>
      </c>
      <c r="E3711" s="6">
        <v>75092.679999999993</v>
      </c>
      <c r="F3711" s="7">
        <f t="shared" si="571"/>
        <v>71398.679999999993</v>
      </c>
      <c r="G3711" s="4">
        <f t="shared" si="572"/>
        <v>0.84350422321151686</v>
      </c>
      <c r="H3711" s="4">
        <f t="shared" si="573"/>
        <v>1.4206479554914164</v>
      </c>
      <c r="I3711" s="4">
        <f t="shared" si="574"/>
        <v>1.4202947462565576</v>
      </c>
      <c r="J3711">
        <f t="shared" si="575"/>
        <v>3.0033665583182576</v>
      </c>
      <c r="K3711">
        <f t="shared" si="576"/>
        <v>1.0020918931287071</v>
      </c>
      <c r="L3711">
        <f t="shared" si="577"/>
        <v>5.2878808753636353</v>
      </c>
      <c r="M3711">
        <f t="shared" si="578"/>
        <v>1.0020918931287071</v>
      </c>
      <c r="N3711">
        <f t="shared" si="579"/>
        <v>2</v>
      </c>
    </row>
    <row r="3712" spans="1:14" x14ac:dyDescent="0.2">
      <c r="A3712">
        <f t="shared" si="580"/>
        <v>3695</v>
      </c>
      <c r="B3712" t="s">
        <v>4999</v>
      </c>
      <c r="C3712" s="7" t="s">
        <v>1974</v>
      </c>
      <c r="D3712" s="6">
        <v>45000</v>
      </c>
      <c r="E3712" s="6">
        <v>40846.589999999997</v>
      </c>
      <c r="F3712" s="7">
        <f t="shared" si="571"/>
        <v>37151.589999999997</v>
      </c>
      <c r="G3712" s="4">
        <f t="shared" si="572"/>
        <v>-6.3715344566776799E-2</v>
      </c>
      <c r="H3712" s="4">
        <f t="shared" si="573"/>
        <v>-7.4524572680399692E-2</v>
      </c>
      <c r="I3712" s="4">
        <f t="shared" si="574"/>
        <v>-6.7417266151346272E-2</v>
      </c>
      <c r="J3712">
        <f t="shared" si="575"/>
        <v>0.34764086858889587</v>
      </c>
      <c r="K3712">
        <f t="shared" si="576"/>
        <v>2.1389181261598367</v>
      </c>
      <c r="L3712">
        <f t="shared" si="577"/>
        <v>9.8247321818426131E-3</v>
      </c>
      <c r="M3712">
        <f t="shared" si="578"/>
        <v>9.8247321818426131E-3</v>
      </c>
      <c r="N3712">
        <f t="shared" si="579"/>
        <v>3</v>
      </c>
    </row>
    <row r="3713" spans="1:14" x14ac:dyDescent="0.2">
      <c r="A3713">
        <f t="shared" si="580"/>
        <v>3696</v>
      </c>
      <c r="B3713" t="s">
        <v>5000</v>
      </c>
      <c r="C3713" s="7" t="s">
        <v>629</v>
      </c>
      <c r="D3713" s="6">
        <v>37583</v>
      </c>
      <c r="E3713" s="6">
        <v>34338.79</v>
      </c>
      <c r="F3713" s="7">
        <f t="shared" si="571"/>
        <v>30642.79</v>
      </c>
      <c r="G3713" s="4">
        <f t="shared" si="572"/>
        <v>-0.43463467284038931</v>
      </c>
      <c r="H3713" s="4">
        <f t="shared" si="573"/>
        <v>-0.3586528856888786</v>
      </c>
      <c r="I3713" s="4">
        <f t="shared" si="574"/>
        <v>-0.350163039481593</v>
      </c>
      <c r="J3713">
        <f t="shared" si="575"/>
        <v>1.2781503710457278</v>
      </c>
      <c r="K3713">
        <f t="shared" si="576"/>
        <v>4.0303542593406902</v>
      </c>
      <c r="L3713">
        <f t="shared" si="577"/>
        <v>0.28974654523419402</v>
      </c>
      <c r="M3713">
        <f t="shared" si="578"/>
        <v>0.28974654523419402</v>
      </c>
      <c r="N3713">
        <f t="shared" si="579"/>
        <v>3</v>
      </c>
    </row>
    <row r="3714" spans="1:14" x14ac:dyDescent="0.2">
      <c r="A3714">
        <f t="shared" si="580"/>
        <v>3697</v>
      </c>
      <c r="B3714" t="s">
        <v>5001</v>
      </c>
      <c r="C3714" s="7" t="s">
        <v>30</v>
      </c>
      <c r="D3714" s="6">
        <v>15080</v>
      </c>
      <c r="E3714" s="7">
        <v>377</v>
      </c>
      <c r="F3714" s="7">
        <f t="shared" si="571"/>
        <v>-3320</v>
      </c>
      <c r="G3714" s="4">
        <f t="shared" si="572"/>
        <v>-1.5599950131587257</v>
      </c>
      <c r="H3714" s="4">
        <f t="shared" si="573"/>
        <v>-1.84141297349862</v>
      </c>
      <c r="I3714" s="4">
        <f t="shared" si="574"/>
        <v>-1.8255249069537502</v>
      </c>
      <c r="J3714">
        <f t="shared" si="575"/>
        <v>12.179570036169761</v>
      </c>
      <c r="K3714">
        <f t="shared" si="576"/>
        <v>18.965888344948411</v>
      </c>
      <c r="L3714">
        <f t="shared" si="577"/>
        <v>8.4175499436411148</v>
      </c>
      <c r="M3714">
        <f t="shared" si="578"/>
        <v>8.4175499436411148</v>
      </c>
      <c r="N3714">
        <f t="shared" si="579"/>
        <v>3</v>
      </c>
    </row>
    <row r="3715" spans="1:14" x14ac:dyDescent="0.2">
      <c r="A3715">
        <f t="shared" si="580"/>
        <v>3698</v>
      </c>
      <c r="B3715" t="s">
        <v>5002</v>
      </c>
      <c r="C3715" s="7" t="s">
        <v>1810</v>
      </c>
      <c r="D3715" s="6">
        <v>29326</v>
      </c>
      <c r="E3715" s="6">
        <v>26272.32</v>
      </c>
      <c r="F3715" s="7">
        <f t="shared" si="571"/>
        <v>22574.32</v>
      </c>
      <c r="G3715" s="4">
        <f t="shared" si="572"/>
        <v>-0.84756185277233187</v>
      </c>
      <c r="H3715" s="4">
        <f t="shared" si="573"/>
        <v>-0.7108321955990643</v>
      </c>
      <c r="I3715" s="4">
        <f t="shared" si="574"/>
        <v>-0.70066171661745491</v>
      </c>
      <c r="J3715">
        <f t="shared" si="575"/>
        <v>3.1520421583278613</v>
      </c>
      <c r="K3715">
        <f t="shared" si="576"/>
        <v>7.0386908949435343</v>
      </c>
      <c r="L3715">
        <f t="shared" si="577"/>
        <v>1.3931117879337513</v>
      </c>
      <c r="M3715">
        <f t="shared" si="578"/>
        <v>1.3931117879337513</v>
      </c>
      <c r="N3715">
        <f t="shared" si="579"/>
        <v>3</v>
      </c>
    </row>
    <row r="3716" spans="1:14" x14ac:dyDescent="0.2">
      <c r="A3716">
        <f t="shared" si="580"/>
        <v>3699</v>
      </c>
      <c r="B3716" t="s">
        <v>5003</v>
      </c>
      <c r="C3716" s="7" t="s">
        <v>174</v>
      </c>
      <c r="D3716" s="6">
        <v>87700</v>
      </c>
      <c r="E3716" s="6">
        <v>77919.72</v>
      </c>
      <c r="F3716" s="7">
        <f t="shared" si="571"/>
        <v>74220.72</v>
      </c>
      <c r="G3716" s="4">
        <f t="shared" si="572"/>
        <v>2.0716837813983373</v>
      </c>
      <c r="H3716" s="4">
        <f t="shared" si="573"/>
        <v>1.5440755509933515</v>
      </c>
      <c r="I3716" s="4">
        <f t="shared" si="574"/>
        <v>1.5428856819388481</v>
      </c>
      <c r="J3716">
        <f t="shared" si="575"/>
        <v>6.5038436100019581</v>
      </c>
      <c r="K3716">
        <f t="shared" si="576"/>
        <v>2.7942970319731728</v>
      </c>
      <c r="L3716">
        <f t="shared" si="577"/>
        <v>9.889027849587972</v>
      </c>
      <c r="M3716">
        <f t="shared" si="578"/>
        <v>2.7942970319731728</v>
      </c>
      <c r="N3716">
        <f t="shared" si="579"/>
        <v>2</v>
      </c>
    </row>
    <row r="3717" spans="1:14" x14ac:dyDescent="0.2">
      <c r="A3717">
        <f t="shared" si="580"/>
        <v>3700</v>
      </c>
      <c r="B3717" t="s">
        <v>5004</v>
      </c>
      <c r="C3717" s="7" t="s">
        <v>798</v>
      </c>
      <c r="D3717" s="6">
        <v>35409</v>
      </c>
      <c r="E3717" s="6">
        <v>31425.87</v>
      </c>
      <c r="F3717" s="7">
        <f t="shared" si="571"/>
        <v>27725.87</v>
      </c>
      <c r="G3717" s="4">
        <f t="shared" si="572"/>
        <v>-0.54335499367992457</v>
      </c>
      <c r="H3717" s="4">
        <f t="shared" si="573"/>
        <v>-0.48582997249681054</v>
      </c>
      <c r="I3717" s="4">
        <f t="shared" si="574"/>
        <v>-0.47687561340343182</v>
      </c>
      <c r="J3717">
        <f t="shared" si="575"/>
        <v>1.7909076137733364</v>
      </c>
      <c r="K3717">
        <f t="shared" si="576"/>
        <v>4.9040311800378094</v>
      </c>
      <c r="L3717">
        <f t="shared" si="577"/>
        <v>0.55510430990280479</v>
      </c>
      <c r="M3717">
        <f t="shared" si="578"/>
        <v>0.55510430990280479</v>
      </c>
      <c r="N3717">
        <f t="shared" si="579"/>
        <v>3</v>
      </c>
    </row>
    <row r="3718" spans="1:14" x14ac:dyDescent="0.2">
      <c r="A3718">
        <f t="shared" si="580"/>
        <v>3701</v>
      </c>
      <c r="B3718" t="s">
        <v>5005</v>
      </c>
      <c r="C3718" s="7" t="s">
        <v>250</v>
      </c>
      <c r="D3718" s="6">
        <v>57776</v>
      </c>
      <c r="E3718" s="6">
        <v>60414.66</v>
      </c>
      <c r="F3718" s="7">
        <f t="shared" si="571"/>
        <v>56713.66</v>
      </c>
      <c r="G3718" s="4">
        <f t="shared" si="572"/>
        <v>0.57520407541753937</v>
      </c>
      <c r="H3718" s="4">
        <f t="shared" si="573"/>
        <v>0.77981064320389781</v>
      </c>
      <c r="I3718" s="4">
        <f t="shared" si="574"/>
        <v>0.78236957782763994</v>
      </c>
      <c r="J3718">
        <f t="shared" si="575"/>
        <v>0.63123673055090879</v>
      </c>
      <c r="K3718">
        <f t="shared" si="576"/>
        <v>0.1098814782513083</v>
      </c>
      <c r="L3718">
        <f t="shared" si="577"/>
        <v>1.8839887198639413</v>
      </c>
      <c r="M3718">
        <f t="shared" si="578"/>
        <v>0.1098814782513083</v>
      </c>
      <c r="N3718">
        <f t="shared" si="579"/>
        <v>2</v>
      </c>
    </row>
    <row r="3719" spans="1:14" x14ac:dyDescent="0.2">
      <c r="A3719">
        <f t="shared" si="580"/>
        <v>3702</v>
      </c>
      <c r="B3719" t="s">
        <v>5006</v>
      </c>
      <c r="C3719" s="7" t="s">
        <v>2096</v>
      </c>
      <c r="D3719" s="6">
        <v>51400</v>
      </c>
      <c r="E3719" s="6">
        <v>45667.61</v>
      </c>
      <c r="F3719" s="7">
        <f t="shared" si="571"/>
        <v>41965.61</v>
      </c>
      <c r="G3719" s="4">
        <f t="shared" si="572"/>
        <v>0.25634447759192885</v>
      </c>
      <c r="H3719" s="4">
        <f t="shared" si="573"/>
        <v>0.13595950482354005</v>
      </c>
      <c r="I3719" s="4">
        <f t="shared" si="574"/>
        <v>0.14170635229249537</v>
      </c>
      <c r="J3719">
        <f t="shared" si="575"/>
        <v>3.9193055194779544E-2</v>
      </c>
      <c r="K3719">
        <f t="shared" si="576"/>
        <v>1.0641272118552683</v>
      </c>
      <c r="L3719">
        <f t="shared" si="577"/>
        <v>0.21776010250822134</v>
      </c>
      <c r="M3719">
        <f t="shared" si="578"/>
        <v>3.9193055194779544E-2</v>
      </c>
      <c r="N3719">
        <f t="shared" si="579"/>
        <v>1</v>
      </c>
    </row>
    <row r="3720" spans="1:14" x14ac:dyDescent="0.2">
      <c r="A3720">
        <f t="shared" si="580"/>
        <v>3703</v>
      </c>
      <c r="B3720" t="s">
        <v>5007</v>
      </c>
      <c r="C3720" s="7" t="s">
        <v>948</v>
      </c>
      <c r="D3720" s="6">
        <v>23395</v>
      </c>
      <c r="E3720" s="6">
        <v>20758.87</v>
      </c>
      <c r="F3720" s="7">
        <f t="shared" si="571"/>
        <v>17055.87</v>
      </c>
      <c r="G3720" s="4">
        <f t="shared" si="572"/>
        <v>-1.1441672910884699</v>
      </c>
      <c r="H3720" s="4">
        <f t="shared" si="573"/>
        <v>-0.95154752909987861</v>
      </c>
      <c r="I3720" s="4">
        <f t="shared" si="574"/>
        <v>-0.94038615320089602</v>
      </c>
      <c r="J3720">
        <f t="shared" si="575"/>
        <v>4.954151079624193</v>
      </c>
      <c r="K3720">
        <f t="shared" si="576"/>
        <v>9.6337229781004439</v>
      </c>
      <c r="L3720">
        <f t="shared" si="577"/>
        <v>2.6574050168928101</v>
      </c>
      <c r="M3720">
        <f t="shared" si="578"/>
        <v>2.6574050168928101</v>
      </c>
      <c r="N3720">
        <f t="shared" si="579"/>
        <v>3</v>
      </c>
    </row>
    <row r="3721" spans="1:14" x14ac:dyDescent="0.2">
      <c r="A3721">
        <f t="shared" si="580"/>
        <v>3704</v>
      </c>
      <c r="B3721" t="s">
        <v>5008</v>
      </c>
      <c r="C3721" s="7" t="s">
        <v>10</v>
      </c>
      <c r="D3721" s="6">
        <v>66239</v>
      </c>
      <c r="E3721" s="6">
        <v>59050.32</v>
      </c>
      <c r="F3721" s="7">
        <f t="shared" si="571"/>
        <v>55346.32</v>
      </c>
      <c r="G3721" s="4">
        <f t="shared" si="572"/>
        <v>0.99843318087521526</v>
      </c>
      <c r="H3721" s="4">
        <f t="shared" si="573"/>
        <v>0.7202440273629086</v>
      </c>
      <c r="I3721" s="4">
        <f t="shared" si="574"/>
        <v>0.72297159268362254</v>
      </c>
      <c r="J3721">
        <f t="shared" si="575"/>
        <v>0.94728143264405751</v>
      </c>
      <c r="K3721">
        <f t="shared" si="576"/>
        <v>2.1328507090317163E-2</v>
      </c>
      <c r="L3721">
        <f t="shared" si="577"/>
        <v>2.4477135904316834</v>
      </c>
      <c r="M3721">
        <f t="shared" si="578"/>
        <v>2.1328507090317163E-2</v>
      </c>
      <c r="N3721">
        <f t="shared" si="579"/>
        <v>2</v>
      </c>
    </row>
    <row r="3722" spans="1:14" x14ac:dyDescent="0.2">
      <c r="A3722">
        <f t="shared" si="580"/>
        <v>3705</v>
      </c>
      <c r="B3722" t="s">
        <v>5009</v>
      </c>
      <c r="C3722" s="7" t="s">
        <v>890</v>
      </c>
      <c r="D3722" s="6">
        <v>37710</v>
      </c>
      <c r="E3722" s="6">
        <v>33503.879999999997</v>
      </c>
      <c r="F3722" s="7">
        <f t="shared" si="571"/>
        <v>29798.879999999997</v>
      </c>
      <c r="G3722" s="4">
        <f t="shared" si="572"/>
        <v>-0.42828348574442748</v>
      </c>
      <c r="H3722" s="4">
        <f t="shared" si="573"/>
        <v>-0.39510476955345808</v>
      </c>
      <c r="I3722" s="4">
        <f t="shared" si="574"/>
        <v>-0.38682294385277199</v>
      </c>
      <c r="J3722">
        <f t="shared" si="575"/>
        <v>1.3623147720139468</v>
      </c>
      <c r="K3722">
        <f t="shared" si="576"/>
        <v>4.1728865504059165</v>
      </c>
      <c r="L3722">
        <f t="shared" si="577"/>
        <v>0.33146341476770946</v>
      </c>
      <c r="M3722">
        <f t="shared" si="578"/>
        <v>0.33146341476770946</v>
      </c>
      <c r="N3722">
        <f t="shared" si="579"/>
        <v>3</v>
      </c>
    </row>
    <row r="3723" spans="1:14" x14ac:dyDescent="0.2">
      <c r="A3723">
        <f t="shared" si="580"/>
        <v>3706</v>
      </c>
      <c r="B3723" t="s">
        <v>5009</v>
      </c>
      <c r="C3723" s="7" t="s">
        <v>129</v>
      </c>
      <c r="D3723" s="6">
        <v>40172</v>
      </c>
      <c r="E3723" s="6">
        <v>31113.21</v>
      </c>
      <c r="F3723" s="7">
        <f t="shared" si="571"/>
        <v>27407.21</v>
      </c>
      <c r="G3723" s="4">
        <f t="shared" si="572"/>
        <v>-0.30516047290775039</v>
      </c>
      <c r="H3723" s="4">
        <f t="shared" si="573"/>
        <v>-0.49948060071913314</v>
      </c>
      <c r="I3723" s="4">
        <f t="shared" si="574"/>
        <v>-0.49071837522272516</v>
      </c>
      <c r="J3723">
        <f t="shared" si="575"/>
        <v>1.4984731000623852</v>
      </c>
      <c r="K3723">
        <f t="shared" si="576"/>
        <v>4.3482374925227631</v>
      </c>
      <c r="L3723">
        <f t="shared" si="577"/>
        <v>0.42750622008345207</v>
      </c>
      <c r="M3723">
        <f t="shared" si="578"/>
        <v>0.42750622008345207</v>
      </c>
      <c r="N3723">
        <f t="shared" si="579"/>
        <v>3</v>
      </c>
    </row>
    <row r="3724" spans="1:14" x14ac:dyDescent="0.2">
      <c r="A3724">
        <f t="shared" si="580"/>
        <v>3707</v>
      </c>
      <c r="B3724" t="s">
        <v>5010</v>
      </c>
      <c r="C3724" s="7" t="s">
        <v>757</v>
      </c>
      <c r="D3724" s="6">
        <v>41290</v>
      </c>
      <c r="E3724" s="6">
        <v>7940.4</v>
      </c>
      <c r="F3724" s="7">
        <f t="shared" si="571"/>
        <v>4233.3999999999996</v>
      </c>
      <c r="G3724" s="4">
        <f t="shared" si="572"/>
        <v>-0.2492500227244015</v>
      </c>
      <c r="H3724" s="4">
        <f t="shared" si="573"/>
        <v>-1.5111975270177307</v>
      </c>
      <c r="I3724" s="4">
        <f t="shared" si="574"/>
        <v>-1.497401147693566</v>
      </c>
      <c r="J3724">
        <f t="shared" si="575"/>
        <v>6.5382151734765088</v>
      </c>
      <c r="K3724">
        <f t="shared" si="576"/>
        <v>11.143852678775593</v>
      </c>
      <c r="L3724">
        <f t="shared" si="577"/>
        <v>4.2064417829538963</v>
      </c>
      <c r="M3724">
        <f t="shared" si="578"/>
        <v>4.2064417829538963</v>
      </c>
      <c r="N3724">
        <f t="shared" si="579"/>
        <v>3</v>
      </c>
    </row>
    <row r="3725" spans="1:14" x14ac:dyDescent="0.2">
      <c r="A3725">
        <f t="shared" si="580"/>
        <v>3708</v>
      </c>
      <c r="B3725" t="s">
        <v>5011</v>
      </c>
      <c r="C3725" s="7" t="s">
        <v>10</v>
      </c>
      <c r="D3725" s="6">
        <v>42290</v>
      </c>
      <c r="E3725" s="6">
        <v>22120.87</v>
      </c>
      <c r="F3725" s="7">
        <f t="shared" si="571"/>
        <v>18412.87</v>
      </c>
      <c r="G3725" s="4">
        <f t="shared" si="572"/>
        <v>-0.19924067551210373</v>
      </c>
      <c r="H3725" s="4">
        <f t="shared" si="573"/>
        <v>-0.89208307685525701</v>
      </c>
      <c r="I3725" s="4">
        <f t="shared" si="574"/>
        <v>-0.88143734321915668</v>
      </c>
      <c r="J3725">
        <f t="shared" si="575"/>
        <v>2.8826513809049308</v>
      </c>
      <c r="K3725">
        <f t="shared" si="576"/>
        <v>6.3119513278096804</v>
      </c>
      <c r="L3725">
        <f t="shared" si="577"/>
        <v>1.3869452471006691</v>
      </c>
      <c r="M3725">
        <f t="shared" si="578"/>
        <v>1.3869452471006691</v>
      </c>
      <c r="N3725">
        <f t="shared" si="579"/>
        <v>3</v>
      </c>
    </row>
    <row r="3726" spans="1:14" x14ac:dyDescent="0.2">
      <c r="A3726">
        <f t="shared" si="580"/>
        <v>3709</v>
      </c>
      <c r="B3726" t="s">
        <v>5012</v>
      </c>
      <c r="C3726" s="7" t="s">
        <v>83</v>
      </c>
      <c r="D3726" s="6">
        <v>77863</v>
      </c>
      <c r="E3726" s="6">
        <v>91563.49</v>
      </c>
      <c r="F3726" s="7">
        <f t="shared" si="571"/>
        <v>87854.49</v>
      </c>
      <c r="G3726" s="4">
        <f t="shared" si="572"/>
        <v>1.5797418328709645</v>
      </c>
      <c r="H3726" s="4">
        <f t="shared" si="573"/>
        <v>2.1397578634761718</v>
      </c>
      <c r="I3726" s="4">
        <f t="shared" si="574"/>
        <v>2.1351439848605422</v>
      </c>
      <c r="J3726">
        <f t="shared" si="575"/>
        <v>8.7249837280064</v>
      </c>
      <c r="K3726">
        <f t="shared" si="576"/>
        <v>4.5374066795403651</v>
      </c>
      <c r="L3726">
        <f t="shared" si="577"/>
        <v>12.500102114847099</v>
      </c>
      <c r="M3726">
        <f t="shared" si="578"/>
        <v>4.5374066795403651</v>
      </c>
      <c r="N3726">
        <f t="shared" si="579"/>
        <v>2</v>
      </c>
    </row>
    <row r="3727" spans="1:14" x14ac:dyDescent="0.2">
      <c r="A3727">
        <f t="shared" si="580"/>
        <v>3710</v>
      </c>
      <c r="B3727" t="s">
        <v>5013</v>
      </c>
      <c r="C3727" s="7" t="s">
        <v>238</v>
      </c>
      <c r="D3727" s="6">
        <v>35623</v>
      </c>
      <c r="E3727" s="6">
        <v>40773.24</v>
      </c>
      <c r="F3727" s="7">
        <f t="shared" si="571"/>
        <v>37063.24</v>
      </c>
      <c r="G3727" s="4">
        <f t="shared" si="572"/>
        <v>-0.53265299337649286</v>
      </c>
      <c r="H3727" s="4">
        <f t="shared" si="573"/>
        <v>-7.7727008489608881E-2</v>
      </c>
      <c r="I3727" s="4">
        <f t="shared" si="574"/>
        <v>-7.1255237678160263E-2</v>
      </c>
      <c r="J3727">
        <f t="shared" si="575"/>
        <v>0.89144235186548149</v>
      </c>
      <c r="K3727">
        <f t="shared" si="576"/>
        <v>3.2564595192622634</v>
      </c>
      <c r="L3727">
        <f t="shared" si="577"/>
        <v>0.18931799541955172</v>
      </c>
      <c r="M3727">
        <f t="shared" si="578"/>
        <v>0.18931799541955172</v>
      </c>
      <c r="N3727">
        <f t="shared" si="579"/>
        <v>3</v>
      </c>
    </row>
    <row r="3728" spans="1:14" x14ac:dyDescent="0.2">
      <c r="A3728">
        <f t="shared" si="580"/>
        <v>3711</v>
      </c>
      <c r="B3728" t="s">
        <v>5014</v>
      </c>
      <c r="C3728" s="7" t="s">
        <v>912</v>
      </c>
      <c r="D3728" s="6">
        <v>44331</v>
      </c>
      <c r="E3728" s="6">
        <v>39722.35</v>
      </c>
      <c r="F3728" s="7">
        <f t="shared" si="571"/>
        <v>36011.35</v>
      </c>
      <c r="G3728" s="4">
        <f t="shared" si="572"/>
        <v>-9.7171597851804001E-2</v>
      </c>
      <c r="H3728" s="4">
        <f t="shared" si="573"/>
        <v>-0.12360850497958713</v>
      </c>
      <c r="I3728" s="4">
        <f t="shared" si="574"/>
        <v>-0.11694990512966488</v>
      </c>
      <c r="J3728">
        <f t="shared" si="575"/>
        <v>0.44255441883305457</v>
      </c>
      <c r="K3728">
        <f t="shared" si="576"/>
        <v>2.3634055857864471</v>
      </c>
      <c r="L3728">
        <f t="shared" si="577"/>
        <v>1.5217042012266329E-2</v>
      </c>
      <c r="M3728">
        <f t="shared" si="578"/>
        <v>1.5217042012266329E-2</v>
      </c>
      <c r="N3728">
        <f t="shared" si="579"/>
        <v>3</v>
      </c>
    </row>
    <row r="3729" spans="1:14" x14ac:dyDescent="0.2">
      <c r="A3729">
        <f t="shared" si="580"/>
        <v>3712</v>
      </c>
      <c r="B3729" t="s">
        <v>5015</v>
      </c>
      <c r="C3729" s="7" t="s">
        <v>208</v>
      </c>
      <c r="D3729" s="6">
        <v>52348</v>
      </c>
      <c r="E3729" s="6">
        <v>42227.12</v>
      </c>
      <c r="F3729" s="7">
        <f t="shared" si="571"/>
        <v>38515.120000000003</v>
      </c>
      <c r="G3729" s="4">
        <f t="shared" si="572"/>
        <v>0.30375333874918714</v>
      </c>
      <c r="H3729" s="4">
        <f t="shared" si="573"/>
        <v>-1.4251106999586309E-2</v>
      </c>
      <c r="I3729" s="4">
        <f t="shared" si="574"/>
        <v>-8.1847894568721231E-3</v>
      </c>
      <c r="J3729">
        <f t="shared" si="575"/>
        <v>0.15978687759380703</v>
      </c>
      <c r="K3729">
        <f t="shared" si="576"/>
        <v>1.3984859260530462</v>
      </c>
      <c r="L3729">
        <f t="shared" si="577"/>
        <v>0.18076933192414121</v>
      </c>
      <c r="M3729">
        <f t="shared" si="578"/>
        <v>0.15978687759380703</v>
      </c>
      <c r="N3729">
        <f t="shared" si="579"/>
        <v>1</v>
      </c>
    </row>
    <row r="3730" spans="1:14" x14ac:dyDescent="0.2">
      <c r="A3730">
        <f t="shared" si="580"/>
        <v>3713</v>
      </c>
      <c r="B3730" t="s">
        <v>5016</v>
      </c>
      <c r="C3730" s="7" t="s">
        <v>948</v>
      </c>
      <c r="D3730" s="6">
        <v>28221</v>
      </c>
      <c r="E3730" s="6">
        <v>25175.17</v>
      </c>
      <c r="F3730" s="7">
        <f t="shared" si="571"/>
        <v>21462.17</v>
      </c>
      <c r="G3730" s="4">
        <f t="shared" si="572"/>
        <v>-0.90282218144192095</v>
      </c>
      <c r="H3730" s="4">
        <f t="shared" si="573"/>
        <v>-0.75873338780184452</v>
      </c>
      <c r="I3730" s="4">
        <f t="shared" si="574"/>
        <v>-0.74897411088509791</v>
      </c>
      <c r="J3730">
        <f t="shared" si="575"/>
        <v>3.4706547343614065</v>
      </c>
      <c r="K3730">
        <f t="shared" si="576"/>
        <v>7.5110877716405247</v>
      </c>
      <c r="L3730">
        <f t="shared" si="577"/>
        <v>1.6070454958489111</v>
      </c>
      <c r="M3730">
        <f t="shared" si="578"/>
        <v>1.6070454958489111</v>
      </c>
      <c r="N3730">
        <f t="shared" si="579"/>
        <v>3</v>
      </c>
    </row>
    <row r="3731" spans="1:14" x14ac:dyDescent="0.2">
      <c r="A3731">
        <f t="shared" si="580"/>
        <v>3714</v>
      </c>
      <c r="B3731" t="s">
        <v>5017</v>
      </c>
      <c r="C3731" s="7" t="s">
        <v>5018</v>
      </c>
      <c r="D3731" s="6">
        <v>81300</v>
      </c>
      <c r="E3731" s="6">
        <v>72439.759999999995</v>
      </c>
      <c r="F3731" s="7">
        <f t="shared" ref="F3731:F3794" si="581">E3731-A3731</f>
        <v>68725.759999999995</v>
      </c>
      <c r="G3731" s="4">
        <f t="shared" ref="G3731:G3794" si="582">STANDARDIZE(D3731,$D$14,$D$15)</f>
        <v>1.7516239592396319</v>
      </c>
      <c r="H3731" s="4">
        <f t="shared" ref="H3731:H3794" si="583">STANDARDIZE(E3731,$E$14,$E$15)</f>
        <v>1.3048223793909748</v>
      </c>
      <c r="I3731" s="4">
        <f t="shared" ref="I3731:I3794" si="584">STANDARDIZE(F3731,$F$14,$F$15)</f>
        <v>1.3041816635915684</v>
      </c>
      <c r="J3731">
        <f t="shared" ref="J3731:J3794" si="585">SUMXMY2($E$3:$G$3,G3731:I3731)</f>
        <v>4.3484480770066112</v>
      </c>
      <c r="K3731">
        <f t="shared" ref="K3731:K3794" si="586">SUMXMY2($E$4:$G$4,G3731:I3731)</f>
        <v>1.4579594094015147</v>
      </c>
      <c r="L3731">
        <f t="shared" ref="L3731:L3794" si="587">SUMXMY2($E$5:$G$5,G3731:I3731)</f>
        <v>7.1793281603683123</v>
      </c>
      <c r="M3731">
        <f t="shared" ref="M3731:M3794" si="588">MIN(J3731:L3731)</f>
        <v>1.4579594094015147</v>
      </c>
      <c r="N3731">
        <f t="shared" ref="N3731:N3794" si="589">MATCH(M3731,J3731:L3731,0)</f>
        <v>2</v>
      </c>
    </row>
    <row r="3732" spans="1:14" x14ac:dyDescent="0.2">
      <c r="A3732">
        <f t="shared" ref="A3732:A3795" si="590">A3731+1</f>
        <v>3715</v>
      </c>
      <c r="B3732" t="s">
        <v>5019</v>
      </c>
      <c r="C3732" s="7" t="s">
        <v>10</v>
      </c>
      <c r="D3732" s="6">
        <v>50919</v>
      </c>
      <c r="E3732" s="6">
        <v>40882.5</v>
      </c>
      <c r="F3732" s="7">
        <f t="shared" si="581"/>
        <v>37167.5</v>
      </c>
      <c r="G3732" s="4">
        <f t="shared" si="582"/>
        <v>0.23228998158281364</v>
      </c>
      <c r="H3732" s="4">
        <f t="shared" si="583"/>
        <v>-7.2956754413068883E-2</v>
      </c>
      <c r="I3732" s="4">
        <f t="shared" si="584"/>
        <v>-6.6726127192754017E-2</v>
      </c>
      <c r="J3732">
        <f t="shared" si="585"/>
        <v>0.23244347148166145</v>
      </c>
      <c r="K3732">
        <f t="shared" si="586"/>
        <v>1.6635344138004258</v>
      </c>
      <c r="L3732">
        <f t="shared" si="587"/>
        <v>0.12286387507745757</v>
      </c>
      <c r="M3732">
        <f t="shared" si="588"/>
        <v>0.12286387507745757</v>
      </c>
      <c r="N3732">
        <f t="shared" si="589"/>
        <v>3</v>
      </c>
    </row>
    <row r="3733" spans="1:14" x14ac:dyDescent="0.2">
      <c r="A3733">
        <f t="shared" si="590"/>
        <v>3716</v>
      </c>
      <c r="B3733" t="s">
        <v>5020</v>
      </c>
      <c r="C3733" s="7" t="s">
        <v>97</v>
      </c>
      <c r="D3733" s="6">
        <v>55544</v>
      </c>
      <c r="E3733" s="6">
        <v>55424.2</v>
      </c>
      <c r="F3733" s="7">
        <f t="shared" si="581"/>
        <v>51708.2</v>
      </c>
      <c r="G3733" s="4">
        <f t="shared" si="582"/>
        <v>0.46358321243969075</v>
      </c>
      <c r="H3733" s="4">
        <f t="shared" si="583"/>
        <v>0.5619288734911998</v>
      </c>
      <c r="I3733" s="4">
        <f t="shared" si="584"/>
        <v>0.56492970280096533</v>
      </c>
      <c r="J3733">
        <f t="shared" si="585"/>
        <v>0.22171137486498885</v>
      </c>
      <c r="K3733">
        <f t="shared" si="586"/>
        <v>0.22869925657464743</v>
      </c>
      <c r="L3733">
        <f t="shared" si="587"/>
        <v>1.1075372383735198</v>
      </c>
      <c r="M3733">
        <f t="shared" si="588"/>
        <v>0.22171137486498885</v>
      </c>
      <c r="N3733">
        <f t="shared" si="589"/>
        <v>1</v>
      </c>
    </row>
    <row r="3734" spans="1:14" x14ac:dyDescent="0.2">
      <c r="A3734">
        <f t="shared" si="590"/>
        <v>3717</v>
      </c>
      <c r="B3734" t="s">
        <v>5021</v>
      </c>
      <c r="C3734" s="7" t="s">
        <v>97</v>
      </c>
      <c r="D3734" s="6">
        <v>55544</v>
      </c>
      <c r="E3734" s="6">
        <v>51385.5</v>
      </c>
      <c r="F3734" s="7">
        <f t="shared" si="581"/>
        <v>47668.5</v>
      </c>
      <c r="G3734" s="4">
        <f t="shared" si="582"/>
        <v>0.46358321243969075</v>
      </c>
      <c r="H3734" s="4">
        <f t="shared" si="583"/>
        <v>0.38560061851296695</v>
      </c>
      <c r="I3734" s="4">
        <f t="shared" si="584"/>
        <v>0.38944296169320392</v>
      </c>
      <c r="J3734">
        <f t="shared" si="585"/>
        <v>7.2970556233286785E-2</v>
      </c>
      <c r="K3734">
        <f t="shared" si="586"/>
        <v>0.39780521023021131</v>
      </c>
      <c r="L3734">
        <f t="shared" si="587"/>
        <v>0.73155092756041162</v>
      </c>
      <c r="M3734">
        <f t="shared" si="588"/>
        <v>7.2970556233286785E-2</v>
      </c>
      <c r="N3734">
        <f t="shared" si="589"/>
        <v>1</v>
      </c>
    </row>
    <row r="3735" spans="1:14" x14ac:dyDescent="0.2">
      <c r="A3735">
        <f t="shared" si="590"/>
        <v>3718</v>
      </c>
      <c r="B3735" t="s">
        <v>5022</v>
      </c>
      <c r="C3735" s="7" t="s">
        <v>520</v>
      </c>
      <c r="D3735" s="6">
        <v>62242</v>
      </c>
      <c r="E3735" s="6">
        <v>77597.850000000006</v>
      </c>
      <c r="F3735" s="7">
        <f t="shared" si="581"/>
        <v>73879.850000000006</v>
      </c>
      <c r="G3735" s="4">
        <f t="shared" si="582"/>
        <v>0.79854582006766117</v>
      </c>
      <c r="H3735" s="4">
        <f t="shared" si="583"/>
        <v>1.5300228173340444</v>
      </c>
      <c r="I3735" s="4">
        <f t="shared" si="584"/>
        <v>1.5280781057719541</v>
      </c>
      <c r="J3735">
        <f t="shared" si="585"/>
        <v>3.4803605934859565</v>
      </c>
      <c r="K3735">
        <f t="shared" si="586"/>
        <v>1.3372898979664296</v>
      </c>
      <c r="L3735">
        <f t="shared" si="587"/>
        <v>5.8704051996330122</v>
      </c>
      <c r="M3735">
        <f t="shared" si="588"/>
        <v>1.3372898979664296</v>
      </c>
      <c r="N3735">
        <f t="shared" si="589"/>
        <v>2</v>
      </c>
    </row>
    <row r="3736" spans="1:14" x14ac:dyDescent="0.2">
      <c r="A3736">
        <f t="shared" si="590"/>
        <v>3719</v>
      </c>
      <c r="B3736" t="s">
        <v>5023</v>
      </c>
      <c r="C3736" s="7" t="s">
        <v>180</v>
      </c>
      <c r="D3736" s="6">
        <v>76172</v>
      </c>
      <c r="E3736" s="6">
        <v>92209.8</v>
      </c>
      <c r="F3736" s="7">
        <f t="shared" si="581"/>
        <v>88490.8</v>
      </c>
      <c r="G3736" s="4">
        <f t="shared" si="582"/>
        <v>1.495176026734969</v>
      </c>
      <c r="H3736" s="4">
        <f t="shared" si="583"/>
        <v>2.1679755361121638</v>
      </c>
      <c r="I3736" s="4">
        <f t="shared" si="584"/>
        <v>2.1627856335558113</v>
      </c>
      <c r="J3736">
        <f t="shared" si="585"/>
        <v>8.7226248742063994</v>
      </c>
      <c r="K3736">
        <f t="shared" si="586"/>
        <v>4.586899732200636</v>
      </c>
      <c r="L3736">
        <f t="shared" si="587"/>
        <v>12.468867579870516</v>
      </c>
      <c r="M3736">
        <f t="shared" si="588"/>
        <v>4.586899732200636</v>
      </c>
      <c r="N3736">
        <f t="shared" si="589"/>
        <v>2</v>
      </c>
    </row>
    <row r="3737" spans="1:14" x14ac:dyDescent="0.2">
      <c r="A3737">
        <f t="shared" si="590"/>
        <v>3720</v>
      </c>
      <c r="B3737" t="s">
        <v>5024</v>
      </c>
      <c r="C3737" s="7" t="s">
        <v>277</v>
      </c>
      <c r="D3737" s="6">
        <v>27997</v>
      </c>
      <c r="E3737" s="6">
        <v>27096.55</v>
      </c>
      <c r="F3737" s="7">
        <f t="shared" si="581"/>
        <v>23376.55</v>
      </c>
      <c r="G3737" s="4">
        <f t="shared" si="582"/>
        <v>-0.91402427521747565</v>
      </c>
      <c r="H3737" s="4">
        <f t="shared" si="583"/>
        <v>-0.67484659686662352</v>
      </c>
      <c r="I3737" s="4">
        <f t="shared" si="584"/>
        <v>-0.6658124138675281</v>
      </c>
      <c r="J3737">
        <f t="shared" si="585"/>
        <v>3.17110018025206</v>
      </c>
      <c r="K3737">
        <f t="shared" si="586"/>
        <v>7.0741668692342596</v>
      </c>
      <c r="L3737">
        <f t="shared" si="587"/>
        <v>1.4067218827634249</v>
      </c>
      <c r="M3737">
        <f t="shared" si="588"/>
        <v>1.4067218827634249</v>
      </c>
      <c r="N3737">
        <f t="shared" si="589"/>
        <v>3</v>
      </c>
    </row>
    <row r="3738" spans="1:14" x14ac:dyDescent="0.2">
      <c r="A3738">
        <f t="shared" si="590"/>
        <v>3721</v>
      </c>
      <c r="B3738" t="s">
        <v>5025</v>
      </c>
      <c r="C3738" s="7" t="s">
        <v>174</v>
      </c>
      <c r="D3738" s="6">
        <v>83700</v>
      </c>
      <c r="E3738" s="6">
        <v>74687.12</v>
      </c>
      <c r="F3738" s="7">
        <f t="shared" si="581"/>
        <v>70966.12</v>
      </c>
      <c r="G3738" s="4">
        <f t="shared" si="582"/>
        <v>1.8716463925491464</v>
      </c>
      <c r="H3738" s="4">
        <f t="shared" si="583"/>
        <v>1.4029413451739945</v>
      </c>
      <c r="I3738" s="4">
        <f t="shared" si="584"/>
        <v>1.4015041071661369</v>
      </c>
      <c r="J3738">
        <f t="shared" si="585"/>
        <v>5.1427738563968326</v>
      </c>
      <c r="K3738">
        <f t="shared" si="586"/>
        <v>1.9304953049422948</v>
      </c>
      <c r="L3738">
        <f t="shared" si="587"/>
        <v>8.1918523263952494</v>
      </c>
      <c r="M3738">
        <f t="shared" si="588"/>
        <v>1.9304953049422948</v>
      </c>
      <c r="N3738">
        <f t="shared" si="589"/>
        <v>2</v>
      </c>
    </row>
    <row r="3739" spans="1:14" x14ac:dyDescent="0.2">
      <c r="A3739">
        <f t="shared" si="590"/>
        <v>3722</v>
      </c>
      <c r="B3739" t="s">
        <v>5026</v>
      </c>
      <c r="C3739" s="7" t="s">
        <v>757</v>
      </c>
      <c r="D3739" s="6">
        <v>41290</v>
      </c>
      <c r="E3739" s="6">
        <v>7305.09</v>
      </c>
      <c r="F3739" s="7">
        <f t="shared" si="581"/>
        <v>3583.09</v>
      </c>
      <c r="G3739" s="4">
        <f t="shared" si="582"/>
        <v>-0.2492500227244015</v>
      </c>
      <c r="H3739" s="4">
        <f t="shared" si="583"/>
        <v>-1.538934943431483</v>
      </c>
      <c r="I3739" s="4">
        <f t="shared" si="584"/>
        <v>-1.5256509639199662</v>
      </c>
      <c r="J3739">
        <f t="shared" si="585"/>
        <v>6.7378709432891952</v>
      </c>
      <c r="K3739">
        <f t="shared" si="586"/>
        <v>11.39408938389681</v>
      </c>
      <c r="L3739">
        <f t="shared" si="587"/>
        <v>4.3697766238290425</v>
      </c>
      <c r="M3739">
        <f t="shared" si="588"/>
        <v>4.3697766238290425</v>
      </c>
      <c r="N3739">
        <f t="shared" si="589"/>
        <v>3</v>
      </c>
    </row>
    <row r="3740" spans="1:14" x14ac:dyDescent="0.2">
      <c r="A3740">
        <f t="shared" si="590"/>
        <v>3723</v>
      </c>
      <c r="B3740" t="s">
        <v>5027</v>
      </c>
      <c r="C3740" s="7" t="s">
        <v>10</v>
      </c>
      <c r="D3740" s="6">
        <v>59388</v>
      </c>
      <c r="E3740" s="6">
        <v>57981.06</v>
      </c>
      <c r="F3740" s="7">
        <f t="shared" si="581"/>
        <v>54258.06</v>
      </c>
      <c r="G3740" s="4">
        <f t="shared" si="582"/>
        <v>0.65581914312376333</v>
      </c>
      <c r="H3740" s="4">
        <f t="shared" si="583"/>
        <v>0.67356050298178949</v>
      </c>
      <c r="I3740" s="4">
        <f t="shared" si="584"/>
        <v>0.6756969928673161</v>
      </c>
      <c r="J3740">
        <f t="shared" si="585"/>
        <v>0.48851509875965182</v>
      </c>
      <c r="K3740">
        <f t="shared" si="586"/>
        <v>6.1985369293695344E-2</v>
      </c>
      <c r="L3740">
        <f t="shared" si="587"/>
        <v>1.6653274577733272</v>
      </c>
      <c r="M3740">
        <f t="shared" si="588"/>
        <v>6.1985369293695344E-2</v>
      </c>
      <c r="N3740">
        <f t="shared" si="589"/>
        <v>2</v>
      </c>
    </row>
    <row r="3741" spans="1:14" x14ac:dyDescent="0.2">
      <c r="A3741">
        <f t="shared" si="590"/>
        <v>3724</v>
      </c>
      <c r="B3741" t="s">
        <v>5028</v>
      </c>
      <c r="C3741" s="7" t="s">
        <v>323</v>
      </c>
      <c r="D3741" s="6">
        <v>44462</v>
      </c>
      <c r="E3741" s="6">
        <v>38476.980000000003</v>
      </c>
      <c r="F3741" s="7">
        <f t="shared" si="581"/>
        <v>34752.980000000003</v>
      </c>
      <c r="G3741" s="4">
        <f t="shared" si="582"/>
        <v>-9.0620373366992996E-2</v>
      </c>
      <c r="H3741" s="4">
        <f t="shared" si="583"/>
        <v>-0.17798093147876784</v>
      </c>
      <c r="I3741" s="4">
        <f t="shared" si="584"/>
        <v>-0.1716141748545883</v>
      </c>
      <c r="J3741">
        <f t="shared" si="585"/>
        <v>0.52753275241274111</v>
      </c>
      <c r="K3741">
        <f t="shared" si="586"/>
        <v>2.5389659160723856</v>
      </c>
      <c r="L3741">
        <f t="shared" si="587"/>
        <v>3.4655148012121988E-2</v>
      </c>
      <c r="M3741">
        <f t="shared" si="588"/>
        <v>3.4655148012121988E-2</v>
      </c>
      <c r="N3741">
        <f t="shared" si="589"/>
        <v>3</v>
      </c>
    </row>
    <row r="3742" spans="1:14" x14ac:dyDescent="0.2">
      <c r="A3742">
        <f t="shared" si="590"/>
        <v>3725</v>
      </c>
      <c r="B3742" t="s">
        <v>5029</v>
      </c>
      <c r="C3742" s="7" t="s">
        <v>51</v>
      </c>
      <c r="D3742" s="6">
        <v>32557</v>
      </c>
      <c r="E3742" s="6">
        <v>29362.31</v>
      </c>
      <c r="F3742" s="7">
        <f t="shared" si="581"/>
        <v>25637.31</v>
      </c>
      <c r="G3742" s="4">
        <f t="shared" si="582"/>
        <v>-0.68598165192939786</v>
      </c>
      <c r="H3742" s="4">
        <f t="shared" si="583"/>
        <v>-0.57592429340276596</v>
      </c>
      <c r="I3742" s="4">
        <f t="shared" si="584"/>
        <v>-0.56760378331902606</v>
      </c>
      <c r="J3742">
        <f t="shared" si="585"/>
        <v>2.3311763538643619</v>
      </c>
      <c r="K3742">
        <f t="shared" si="586"/>
        <v>5.7802303958287045</v>
      </c>
      <c r="L3742">
        <f t="shared" si="587"/>
        <v>0.86894347904548153</v>
      </c>
      <c r="M3742">
        <f t="shared" si="588"/>
        <v>0.86894347904548153</v>
      </c>
      <c r="N3742">
        <f t="shared" si="589"/>
        <v>3</v>
      </c>
    </row>
    <row r="3743" spans="1:14" x14ac:dyDescent="0.2">
      <c r="A3743">
        <f t="shared" si="590"/>
        <v>3726</v>
      </c>
      <c r="B3743" t="s">
        <v>5030</v>
      </c>
      <c r="C3743" s="7" t="s">
        <v>908</v>
      </c>
      <c r="D3743" s="6">
        <v>55000</v>
      </c>
      <c r="E3743" s="6">
        <v>49923.16</v>
      </c>
      <c r="F3743" s="7">
        <f t="shared" si="581"/>
        <v>46197.16</v>
      </c>
      <c r="G3743" s="4">
        <f t="shared" si="582"/>
        <v>0.43637812755620081</v>
      </c>
      <c r="H3743" s="4">
        <f t="shared" si="583"/>
        <v>0.32175535632838559</v>
      </c>
      <c r="I3743" s="4">
        <f t="shared" si="584"/>
        <v>0.32552716060364445</v>
      </c>
      <c r="J3743">
        <f t="shared" si="585"/>
        <v>4.0198337057266297E-2</v>
      </c>
      <c r="K3743">
        <f t="shared" si="586"/>
        <v>0.51337431088009322</v>
      </c>
      <c r="L3743">
        <f t="shared" si="587"/>
        <v>0.59530118346639105</v>
      </c>
      <c r="M3743">
        <f t="shared" si="588"/>
        <v>4.0198337057266297E-2</v>
      </c>
      <c r="N3743">
        <f t="shared" si="589"/>
        <v>1</v>
      </c>
    </row>
    <row r="3744" spans="1:14" x14ac:dyDescent="0.2">
      <c r="A3744">
        <f t="shared" si="590"/>
        <v>3727</v>
      </c>
      <c r="B3744" t="s">
        <v>5031</v>
      </c>
      <c r="C3744" s="7" t="s">
        <v>10</v>
      </c>
      <c r="D3744" s="6">
        <v>57102</v>
      </c>
      <c r="E3744" s="6">
        <v>50193.78</v>
      </c>
      <c r="F3744" s="7">
        <f t="shared" si="581"/>
        <v>46466.78</v>
      </c>
      <c r="G3744" s="4">
        <f t="shared" si="582"/>
        <v>0.54149777539645072</v>
      </c>
      <c r="H3744" s="4">
        <f t="shared" si="583"/>
        <v>0.33357053258862002</v>
      </c>
      <c r="I3744" s="4">
        <f t="shared" si="584"/>
        <v>0.33723959844246265</v>
      </c>
      <c r="J3744">
        <f t="shared" si="585"/>
        <v>8.7946430941612502E-2</v>
      </c>
      <c r="K3744">
        <f t="shared" si="586"/>
        <v>0.41267935695457203</v>
      </c>
      <c r="L3744">
        <f t="shared" si="587"/>
        <v>0.73884529122332665</v>
      </c>
      <c r="M3744">
        <f t="shared" si="588"/>
        <v>8.7946430941612502E-2</v>
      </c>
      <c r="N3744">
        <f t="shared" si="589"/>
        <v>1</v>
      </c>
    </row>
    <row r="3745" spans="1:14" x14ac:dyDescent="0.2">
      <c r="A3745">
        <f t="shared" si="590"/>
        <v>3728</v>
      </c>
      <c r="B3745" t="s">
        <v>5032</v>
      </c>
      <c r="C3745" s="7" t="s">
        <v>10</v>
      </c>
      <c r="D3745" s="6">
        <v>58815</v>
      </c>
      <c r="E3745" s="6">
        <v>53657.55</v>
      </c>
      <c r="F3745" s="7">
        <f t="shared" si="581"/>
        <v>49929.55</v>
      </c>
      <c r="G3745" s="4">
        <f t="shared" si="582"/>
        <v>0.62716378717111676</v>
      </c>
      <c r="H3745" s="4">
        <f t="shared" si="583"/>
        <v>0.48479754121663265</v>
      </c>
      <c r="I3745" s="4">
        <f t="shared" si="584"/>
        <v>0.48766418999770794</v>
      </c>
      <c r="J3745">
        <f t="shared" si="585"/>
        <v>0.22922266178189671</v>
      </c>
      <c r="K3745">
        <f t="shared" si="586"/>
        <v>0.17777923705381021</v>
      </c>
      <c r="L3745">
        <f t="shared" si="587"/>
        <v>1.1406380107884906</v>
      </c>
      <c r="M3745">
        <f t="shared" si="588"/>
        <v>0.17777923705381021</v>
      </c>
      <c r="N3745">
        <f t="shared" si="589"/>
        <v>2</v>
      </c>
    </row>
    <row r="3746" spans="1:14" x14ac:dyDescent="0.2">
      <c r="A3746">
        <f t="shared" si="590"/>
        <v>3729</v>
      </c>
      <c r="B3746" t="s">
        <v>5033</v>
      </c>
      <c r="C3746" s="7" t="s">
        <v>103</v>
      </c>
      <c r="D3746" s="6">
        <v>33476</v>
      </c>
      <c r="E3746" s="6">
        <v>10563.89</v>
      </c>
      <c r="F3746" s="7">
        <f t="shared" si="581"/>
        <v>6834.8899999999994</v>
      </c>
      <c r="G3746" s="4">
        <f t="shared" si="582"/>
        <v>-0.6400230618412962</v>
      </c>
      <c r="H3746" s="4">
        <f t="shared" si="583"/>
        <v>-1.3966568546100639</v>
      </c>
      <c r="I3746" s="4">
        <f t="shared" si="584"/>
        <v>-1.3843910226534812</v>
      </c>
      <c r="J3746">
        <f t="shared" si="585"/>
        <v>6.3230175058951135</v>
      </c>
      <c r="K3746">
        <f t="shared" si="586"/>
        <v>11.195880078899997</v>
      </c>
      <c r="L3746">
        <f t="shared" si="587"/>
        <v>3.8383224721795504</v>
      </c>
      <c r="M3746">
        <f t="shared" si="588"/>
        <v>3.8383224721795504</v>
      </c>
      <c r="N3746">
        <f t="shared" si="589"/>
        <v>3</v>
      </c>
    </row>
    <row r="3747" spans="1:14" x14ac:dyDescent="0.2">
      <c r="A3747">
        <f t="shared" si="590"/>
        <v>3730</v>
      </c>
      <c r="B3747" t="s">
        <v>5034</v>
      </c>
      <c r="C3747" s="7" t="s">
        <v>464</v>
      </c>
      <c r="D3747" s="6">
        <v>90365</v>
      </c>
      <c r="E3747" s="6">
        <v>84624.78</v>
      </c>
      <c r="F3747" s="7">
        <f t="shared" si="581"/>
        <v>80894.78</v>
      </c>
      <c r="G3747" s="4">
        <f t="shared" si="582"/>
        <v>2.2049586917191109</v>
      </c>
      <c r="H3747" s="4">
        <f t="shared" si="583"/>
        <v>1.8368161678562902</v>
      </c>
      <c r="I3747" s="4">
        <f t="shared" si="584"/>
        <v>1.8328104385687134</v>
      </c>
      <c r="J3747">
        <f t="shared" si="585"/>
        <v>8.6609734008629626</v>
      </c>
      <c r="K3747">
        <f t="shared" si="586"/>
        <v>4.2637643610702094</v>
      </c>
      <c r="L3747">
        <f t="shared" si="587"/>
        <v>12.524369232626002</v>
      </c>
      <c r="M3747">
        <f t="shared" si="588"/>
        <v>4.2637643610702094</v>
      </c>
      <c r="N3747">
        <f t="shared" si="589"/>
        <v>2</v>
      </c>
    </row>
    <row r="3748" spans="1:14" x14ac:dyDescent="0.2">
      <c r="A3748">
        <f t="shared" si="590"/>
        <v>3731</v>
      </c>
      <c r="B3748" t="s">
        <v>5035</v>
      </c>
      <c r="C3748" s="7" t="s">
        <v>859</v>
      </c>
      <c r="D3748" s="6">
        <v>26927</v>
      </c>
      <c r="E3748" s="6">
        <v>26071.35</v>
      </c>
      <c r="F3748" s="7">
        <f t="shared" si="581"/>
        <v>22340.35</v>
      </c>
      <c r="G3748" s="4">
        <f t="shared" si="582"/>
        <v>-0.96753427673463421</v>
      </c>
      <c r="H3748" s="4">
        <f t="shared" si="583"/>
        <v>-0.7196064767793886</v>
      </c>
      <c r="I3748" s="4">
        <f t="shared" si="584"/>
        <v>-0.71082549927878702</v>
      </c>
      <c r="J3748">
        <f t="shared" si="585"/>
        <v>3.47322949655846</v>
      </c>
      <c r="K3748">
        <f t="shared" si="586"/>
        <v>7.5221441244506702</v>
      </c>
      <c r="L3748">
        <f t="shared" si="587"/>
        <v>1.6097169534565805</v>
      </c>
      <c r="M3748">
        <f t="shared" si="588"/>
        <v>1.6097169534565805</v>
      </c>
      <c r="N3748">
        <f t="shared" si="589"/>
        <v>3</v>
      </c>
    </row>
    <row r="3749" spans="1:14" x14ac:dyDescent="0.2">
      <c r="A3749">
        <f t="shared" si="590"/>
        <v>3732</v>
      </c>
      <c r="B3749" t="s">
        <v>5036</v>
      </c>
      <c r="C3749" s="7" t="s">
        <v>10</v>
      </c>
      <c r="D3749" s="6">
        <v>43034</v>
      </c>
      <c r="E3749" s="6">
        <v>41451.54</v>
      </c>
      <c r="F3749" s="7">
        <f t="shared" si="581"/>
        <v>37719.54</v>
      </c>
      <c r="G3749" s="4">
        <f t="shared" si="582"/>
        <v>-0.16203372118615419</v>
      </c>
      <c r="H3749" s="4">
        <f t="shared" si="583"/>
        <v>-4.8112663440029575E-2</v>
      </c>
      <c r="I3749" s="4">
        <f t="shared" si="584"/>
        <v>-4.2745212629511989E-2</v>
      </c>
      <c r="J3749">
        <f t="shared" si="585"/>
        <v>0.39147351604389485</v>
      </c>
      <c r="K3749">
        <f t="shared" si="586"/>
        <v>2.2555553789432929</v>
      </c>
      <c r="L3749">
        <f t="shared" si="587"/>
        <v>1.0864770140583822E-2</v>
      </c>
      <c r="M3749">
        <f t="shared" si="588"/>
        <v>1.0864770140583822E-2</v>
      </c>
      <c r="N3749">
        <f t="shared" si="589"/>
        <v>3</v>
      </c>
    </row>
    <row r="3750" spans="1:14" x14ac:dyDescent="0.2">
      <c r="A3750">
        <f t="shared" si="590"/>
        <v>3733</v>
      </c>
      <c r="B3750" t="s">
        <v>5037</v>
      </c>
      <c r="C3750" s="7" t="s">
        <v>10</v>
      </c>
      <c r="D3750" s="6">
        <v>57102</v>
      </c>
      <c r="E3750" s="6">
        <v>47408.68</v>
      </c>
      <c r="F3750" s="7">
        <f t="shared" si="581"/>
        <v>43675.68</v>
      </c>
      <c r="G3750" s="4">
        <f t="shared" si="582"/>
        <v>0.54149777539645072</v>
      </c>
      <c r="H3750" s="4">
        <f t="shared" si="583"/>
        <v>0.21197402308311664</v>
      </c>
      <c r="I3750" s="4">
        <f t="shared" si="584"/>
        <v>0.21599271300397141</v>
      </c>
      <c r="J3750">
        <f t="shared" si="585"/>
        <v>8.2822304993915324E-2</v>
      </c>
      <c r="K3750">
        <f t="shared" si="586"/>
        <v>0.62695152723520686</v>
      </c>
      <c r="L3750">
        <f t="shared" si="587"/>
        <v>0.57680662555515771</v>
      </c>
      <c r="M3750">
        <f t="shared" si="588"/>
        <v>8.2822304993915324E-2</v>
      </c>
      <c r="N3750">
        <f t="shared" si="589"/>
        <v>1</v>
      </c>
    </row>
    <row r="3751" spans="1:14" x14ac:dyDescent="0.2">
      <c r="A3751">
        <f t="shared" si="590"/>
        <v>3734</v>
      </c>
      <c r="B3751" t="s">
        <v>5038</v>
      </c>
      <c r="C3751" s="7" t="s">
        <v>1263</v>
      </c>
      <c r="D3751" s="6">
        <v>51875</v>
      </c>
      <c r="E3751" s="6">
        <v>46085.53</v>
      </c>
      <c r="F3751" s="7">
        <f t="shared" si="581"/>
        <v>42351.53</v>
      </c>
      <c r="G3751" s="4">
        <f t="shared" si="582"/>
        <v>0.28009891751777027</v>
      </c>
      <c r="H3751" s="4">
        <f t="shared" si="583"/>
        <v>0.15420574849613342</v>
      </c>
      <c r="I3751" s="4">
        <f t="shared" si="584"/>
        <v>0.15847092469349225</v>
      </c>
      <c r="J3751">
        <f t="shared" si="585"/>
        <v>3.0812619433353946E-2</v>
      </c>
      <c r="K3751">
        <f t="shared" si="586"/>
        <v>0.9953737729942731</v>
      </c>
      <c r="L3751">
        <f t="shared" si="587"/>
        <v>0.24986930147077321</v>
      </c>
      <c r="M3751">
        <f t="shared" si="588"/>
        <v>3.0812619433353946E-2</v>
      </c>
      <c r="N3751">
        <f t="shared" si="589"/>
        <v>1</v>
      </c>
    </row>
    <row r="3752" spans="1:14" x14ac:dyDescent="0.2">
      <c r="A3752">
        <f t="shared" si="590"/>
        <v>3735</v>
      </c>
      <c r="B3752" t="s">
        <v>5039</v>
      </c>
      <c r="C3752" s="7" t="s">
        <v>10</v>
      </c>
      <c r="D3752" s="6">
        <v>50919</v>
      </c>
      <c r="E3752" s="6">
        <v>48702.04</v>
      </c>
      <c r="F3752" s="7">
        <f t="shared" si="581"/>
        <v>44967.040000000001</v>
      </c>
      <c r="G3752" s="4">
        <f t="shared" si="582"/>
        <v>0.23228998158281364</v>
      </c>
      <c r="H3752" s="4">
        <f t="shared" si="583"/>
        <v>0.26844167650096085</v>
      </c>
      <c r="I3752" s="4">
        <f t="shared" si="584"/>
        <v>0.27209008607546659</v>
      </c>
      <c r="J3752">
        <f t="shared" si="585"/>
        <v>9.6203351835692005E-3</v>
      </c>
      <c r="K3752">
        <f t="shared" si="586"/>
        <v>0.82617133211038118</v>
      </c>
      <c r="L3752">
        <f t="shared" si="587"/>
        <v>0.33917447479843793</v>
      </c>
      <c r="M3752">
        <f t="shared" si="588"/>
        <v>9.6203351835692005E-3</v>
      </c>
      <c r="N3752">
        <f t="shared" si="589"/>
        <v>1</v>
      </c>
    </row>
    <row r="3753" spans="1:14" x14ac:dyDescent="0.2">
      <c r="A3753">
        <f t="shared" si="590"/>
        <v>3736</v>
      </c>
      <c r="B3753" t="s">
        <v>5040</v>
      </c>
      <c r="C3753" s="7" t="s">
        <v>10</v>
      </c>
      <c r="D3753" s="6">
        <v>59388</v>
      </c>
      <c r="E3753" s="6">
        <v>65583.38</v>
      </c>
      <c r="F3753" s="7">
        <f t="shared" si="581"/>
        <v>61847.380000000005</v>
      </c>
      <c r="G3753" s="4">
        <f t="shared" si="582"/>
        <v>0.65581914312376333</v>
      </c>
      <c r="H3753" s="4">
        <f t="shared" si="583"/>
        <v>1.0054751832962772</v>
      </c>
      <c r="I3753" s="4">
        <f t="shared" si="584"/>
        <v>1.0053811362502303</v>
      </c>
      <c r="J3753">
        <f t="shared" si="585"/>
        <v>1.2506876624579046</v>
      </c>
      <c r="K3753">
        <f t="shared" si="586"/>
        <v>0.22643673508706938</v>
      </c>
      <c r="L3753">
        <f t="shared" si="587"/>
        <v>2.8546842025629777</v>
      </c>
      <c r="M3753">
        <f t="shared" si="588"/>
        <v>0.22643673508706938</v>
      </c>
      <c r="N3753">
        <f t="shared" si="589"/>
        <v>2</v>
      </c>
    </row>
    <row r="3754" spans="1:14" x14ac:dyDescent="0.2">
      <c r="A3754">
        <f t="shared" si="590"/>
        <v>3737</v>
      </c>
      <c r="B3754" t="s">
        <v>5041</v>
      </c>
      <c r="C3754" s="7" t="s">
        <v>10</v>
      </c>
      <c r="D3754" s="6">
        <v>58815</v>
      </c>
      <c r="E3754" s="6">
        <v>54486.54</v>
      </c>
      <c r="F3754" s="7">
        <f t="shared" si="581"/>
        <v>50749.54</v>
      </c>
      <c r="G3754" s="4">
        <f t="shared" si="582"/>
        <v>0.62716378717111676</v>
      </c>
      <c r="H3754" s="4">
        <f t="shared" si="583"/>
        <v>0.52099095991433364</v>
      </c>
      <c r="I3754" s="4">
        <f t="shared" si="584"/>
        <v>0.52328499670141193</v>
      </c>
      <c r="J3754">
        <f t="shared" si="585"/>
        <v>0.2637577582530109</v>
      </c>
      <c r="K3754">
        <f t="shared" si="586"/>
        <v>0.14743346598482343</v>
      </c>
      <c r="L3754">
        <f t="shared" si="587"/>
        <v>1.221461923810383</v>
      </c>
      <c r="M3754">
        <f t="shared" si="588"/>
        <v>0.14743346598482343</v>
      </c>
      <c r="N3754">
        <f t="shared" si="589"/>
        <v>2</v>
      </c>
    </row>
    <row r="3755" spans="1:14" x14ac:dyDescent="0.2">
      <c r="A3755">
        <f t="shared" si="590"/>
        <v>3738</v>
      </c>
      <c r="B3755" t="s">
        <v>5042</v>
      </c>
      <c r="C3755" s="7" t="s">
        <v>180</v>
      </c>
      <c r="D3755" s="6">
        <v>72850</v>
      </c>
      <c r="E3755" s="6">
        <v>84914.36</v>
      </c>
      <c r="F3755" s="7">
        <f t="shared" si="581"/>
        <v>81176.36</v>
      </c>
      <c r="G3755" s="4">
        <f t="shared" si="582"/>
        <v>1.3290449752957159</v>
      </c>
      <c r="H3755" s="4">
        <f t="shared" si="583"/>
        <v>1.8494591312050401</v>
      </c>
      <c r="I3755" s="4">
        <f t="shared" si="584"/>
        <v>1.8450424252412694</v>
      </c>
      <c r="J3755">
        <f t="shared" si="585"/>
        <v>6.1283678195130946</v>
      </c>
      <c r="K3755">
        <f t="shared" si="586"/>
        <v>2.7684760930755794</v>
      </c>
      <c r="L3755">
        <f t="shared" si="587"/>
        <v>9.3360567328599213</v>
      </c>
      <c r="M3755">
        <f t="shared" si="588"/>
        <v>2.7684760930755794</v>
      </c>
      <c r="N3755">
        <f t="shared" si="589"/>
        <v>2</v>
      </c>
    </row>
    <row r="3756" spans="1:14" x14ac:dyDescent="0.2">
      <c r="A3756">
        <f t="shared" si="590"/>
        <v>3739</v>
      </c>
      <c r="B3756" t="s">
        <v>5043</v>
      </c>
      <c r="C3756" s="7" t="s">
        <v>208</v>
      </c>
      <c r="D3756" s="6">
        <v>58481</v>
      </c>
      <c r="E3756" s="6">
        <v>50609.51</v>
      </c>
      <c r="F3756" s="7">
        <f t="shared" si="581"/>
        <v>46870.51</v>
      </c>
      <c r="G3756" s="4">
        <f t="shared" si="582"/>
        <v>0.61046066520220932</v>
      </c>
      <c r="H3756" s="4">
        <f t="shared" si="583"/>
        <v>0.35172116161333122</v>
      </c>
      <c r="I3756" s="4">
        <f t="shared" si="584"/>
        <v>0.35477784682413388</v>
      </c>
      <c r="J3756">
        <f t="shared" si="585"/>
        <v>0.13504520290908098</v>
      </c>
      <c r="K3756">
        <f t="shared" si="586"/>
        <v>0.34409452619872305</v>
      </c>
      <c r="L3756">
        <f t="shared" si="587"/>
        <v>0.86175166626316779</v>
      </c>
      <c r="M3756">
        <f t="shared" si="588"/>
        <v>0.13504520290908098</v>
      </c>
      <c r="N3756">
        <f t="shared" si="589"/>
        <v>1</v>
      </c>
    </row>
    <row r="3757" spans="1:14" x14ac:dyDescent="0.2">
      <c r="A3757">
        <f t="shared" si="590"/>
        <v>3740</v>
      </c>
      <c r="B3757" t="s">
        <v>5044</v>
      </c>
      <c r="C3757" s="7" t="s">
        <v>1533</v>
      </c>
      <c r="D3757" s="6">
        <v>45090</v>
      </c>
      <c r="E3757" s="6">
        <v>41283.03</v>
      </c>
      <c r="F3757" s="7">
        <f t="shared" si="581"/>
        <v>37543.03</v>
      </c>
      <c r="G3757" s="4">
        <f t="shared" si="582"/>
        <v>-5.921450331767001E-2</v>
      </c>
      <c r="H3757" s="4">
        <f t="shared" si="583"/>
        <v>-5.5469752168180321E-2</v>
      </c>
      <c r="I3757" s="4">
        <f t="shared" si="584"/>
        <v>-5.0412901980931984E-2</v>
      </c>
      <c r="J3757">
        <f t="shared" si="585"/>
        <v>0.32132213192184761</v>
      </c>
      <c r="K3757">
        <f t="shared" si="586"/>
        <v>2.0745740998117705</v>
      </c>
      <c r="L3757">
        <f t="shared" si="587"/>
        <v>9.7703308546750606E-3</v>
      </c>
      <c r="M3757">
        <f t="shared" si="588"/>
        <v>9.7703308546750606E-3</v>
      </c>
      <c r="N3757">
        <f t="shared" si="589"/>
        <v>3</v>
      </c>
    </row>
    <row r="3758" spans="1:14" x14ac:dyDescent="0.2">
      <c r="A3758">
        <f t="shared" si="590"/>
        <v>3741</v>
      </c>
      <c r="B3758" t="s">
        <v>5045</v>
      </c>
      <c r="C3758" s="7" t="s">
        <v>10</v>
      </c>
      <c r="D3758" s="6">
        <v>54125</v>
      </c>
      <c r="E3758" s="6">
        <v>46299.72</v>
      </c>
      <c r="F3758" s="7">
        <f t="shared" si="581"/>
        <v>42558.720000000001</v>
      </c>
      <c r="G3758" s="4">
        <f t="shared" si="582"/>
        <v>0.39261994874544026</v>
      </c>
      <c r="H3758" s="4">
        <f t="shared" si="583"/>
        <v>0.16355721033627704</v>
      </c>
      <c r="I3758" s="4">
        <f t="shared" si="584"/>
        <v>0.16747136974884722</v>
      </c>
      <c r="J3758">
        <f t="shared" si="585"/>
        <v>4.053527499057881E-2</v>
      </c>
      <c r="K3758">
        <f t="shared" si="586"/>
        <v>0.85237397575683416</v>
      </c>
      <c r="L3758">
        <f t="shared" si="587"/>
        <v>0.35765705428599437</v>
      </c>
      <c r="M3758">
        <f t="shared" si="588"/>
        <v>4.053527499057881E-2</v>
      </c>
      <c r="N3758">
        <f t="shared" si="589"/>
        <v>1</v>
      </c>
    </row>
    <row r="3759" spans="1:14" x14ac:dyDescent="0.2">
      <c r="A3759">
        <f t="shared" si="590"/>
        <v>3742</v>
      </c>
      <c r="B3759" t="s">
        <v>5046</v>
      </c>
      <c r="C3759" s="7" t="s">
        <v>10</v>
      </c>
      <c r="D3759" s="6">
        <v>54125</v>
      </c>
      <c r="E3759" s="6">
        <v>45864.55</v>
      </c>
      <c r="F3759" s="7">
        <f t="shared" si="581"/>
        <v>42122.55</v>
      </c>
      <c r="G3759" s="4">
        <f t="shared" si="582"/>
        <v>0.39261994874544026</v>
      </c>
      <c r="H3759" s="4">
        <f t="shared" si="583"/>
        <v>0.14455783758789828</v>
      </c>
      <c r="I3759" s="4">
        <f t="shared" si="584"/>
        <v>0.14852391031647055</v>
      </c>
      <c r="J3759">
        <f t="shared" si="585"/>
        <v>4.8740961768738496E-2</v>
      </c>
      <c r="K3759">
        <f t="shared" si="586"/>
        <v>0.89486263642087627</v>
      </c>
      <c r="L3759">
        <f t="shared" si="587"/>
        <v>0.34134253292226208</v>
      </c>
      <c r="M3759">
        <f t="shared" si="588"/>
        <v>4.8740961768738496E-2</v>
      </c>
      <c r="N3759">
        <f t="shared" si="589"/>
        <v>1</v>
      </c>
    </row>
    <row r="3760" spans="1:14" x14ac:dyDescent="0.2">
      <c r="A3760">
        <f t="shared" si="590"/>
        <v>3743</v>
      </c>
      <c r="B3760" t="s">
        <v>5047</v>
      </c>
      <c r="C3760" s="7" t="s">
        <v>22</v>
      </c>
      <c r="D3760" s="6">
        <v>28059</v>
      </c>
      <c r="E3760" s="6">
        <v>24841.3</v>
      </c>
      <c r="F3760" s="7">
        <f t="shared" si="581"/>
        <v>21098.3</v>
      </c>
      <c r="G3760" s="4">
        <f t="shared" si="582"/>
        <v>-0.91092369569031317</v>
      </c>
      <c r="H3760" s="4">
        <f t="shared" si="583"/>
        <v>-0.77331003733995896</v>
      </c>
      <c r="I3760" s="4">
        <f t="shared" si="584"/>
        <v>-0.76478081942456388</v>
      </c>
      <c r="J3760">
        <f t="shared" si="585"/>
        <v>3.552301088198873</v>
      </c>
      <c r="K3760">
        <f t="shared" si="586"/>
        <v>7.6299848467018867</v>
      </c>
      <c r="L3760">
        <f t="shared" si="587"/>
        <v>1.6625365335017486</v>
      </c>
      <c r="M3760">
        <f t="shared" si="588"/>
        <v>1.6625365335017486</v>
      </c>
      <c r="N3760">
        <f t="shared" si="589"/>
        <v>3</v>
      </c>
    </row>
    <row r="3761" spans="1:14" x14ac:dyDescent="0.2">
      <c r="A3761">
        <f t="shared" si="590"/>
        <v>3744</v>
      </c>
      <c r="B3761" t="s">
        <v>5048</v>
      </c>
      <c r="C3761" s="7" t="s">
        <v>30</v>
      </c>
      <c r="D3761" s="6">
        <v>15080</v>
      </c>
      <c r="E3761" s="7">
        <v>329.88</v>
      </c>
      <c r="F3761" s="7">
        <f t="shared" si="581"/>
        <v>-3414.12</v>
      </c>
      <c r="G3761" s="4">
        <f t="shared" si="582"/>
        <v>-1.5599950131587257</v>
      </c>
      <c r="H3761" s="4">
        <f t="shared" si="583"/>
        <v>-1.8434702165160699</v>
      </c>
      <c r="I3761" s="4">
        <f t="shared" si="584"/>
        <v>-1.8296135303844663</v>
      </c>
      <c r="J3761">
        <f t="shared" si="585"/>
        <v>12.205600840575229</v>
      </c>
      <c r="K3761">
        <f t="shared" si="586"/>
        <v>18.997469557649058</v>
      </c>
      <c r="L3761">
        <f t="shared" si="587"/>
        <v>8.4391124701308868</v>
      </c>
      <c r="M3761">
        <f t="shared" si="588"/>
        <v>8.4391124701308868</v>
      </c>
      <c r="N3761">
        <f t="shared" si="589"/>
        <v>3</v>
      </c>
    </row>
    <row r="3762" spans="1:14" x14ac:dyDescent="0.2">
      <c r="A3762">
        <f t="shared" si="590"/>
        <v>3745</v>
      </c>
      <c r="B3762" t="s">
        <v>5049</v>
      </c>
      <c r="C3762" s="7" t="s">
        <v>129</v>
      </c>
      <c r="D3762" s="6">
        <v>43278</v>
      </c>
      <c r="E3762" s="6">
        <v>38436.15</v>
      </c>
      <c r="F3762" s="7">
        <f t="shared" si="581"/>
        <v>34691.15</v>
      </c>
      <c r="G3762" s="4">
        <f t="shared" si="582"/>
        <v>-0.14983144046635355</v>
      </c>
      <c r="H3762" s="4">
        <f t="shared" si="583"/>
        <v>-0.17976355525640955</v>
      </c>
      <c r="I3762" s="4">
        <f t="shared" si="584"/>
        <v>-0.17430010331528914</v>
      </c>
      <c r="J3762">
        <f t="shared" si="585"/>
        <v>0.57855658395446197</v>
      </c>
      <c r="K3762">
        <f t="shared" si="586"/>
        <v>2.6656669501981858</v>
      </c>
      <c r="L3762">
        <f t="shared" si="587"/>
        <v>3.7164334884882043E-2</v>
      </c>
      <c r="M3762">
        <f t="shared" si="588"/>
        <v>3.7164334884882043E-2</v>
      </c>
      <c r="N3762">
        <f t="shared" si="589"/>
        <v>3</v>
      </c>
    </row>
    <row r="3763" spans="1:14" x14ac:dyDescent="0.2">
      <c r="A3763">
        <f t="shared" si="590"/>
        <v>3746</v>
      </c>
      <c r="B3763" t="s">
        <v>5051</v>
      </c>
      <c r="C3763" s="7" t="s">
        <v>271</v>
      </c>
      <c r="D3763" s="6">
        <v>85000</v>
      </c>
      <c r="E3763" s="6">
        <v>72347.09</v>
      </c>
      <c r="F3763" s="7">
        <f t="shared" si="581"/>
        <v>68601.09</v>
      </c>
      <c r="G3763" s="4">
        <f t="shared" si="582"/>
        <v>1.9366585439251336</v>
      </c>
      <c r="H3763" s="4">
        <f t="shared" si="583"/>
        <v>1.3007764390168859</v>
      </c>
      <c r="I3763" s="4">
        <f t="shared" si="584"/>
        <v>1.2987659317268496</v>
      </c>
      <c r="J3763">
        <f t="shared" si="585"/>
        <v>4.9091194225634212</v>
      </c>
      <c r="K3763">
        <f t="shared" si="586"/>
        <v>1.8032993015099359</v>
      </c>
      <c r="L3763">
        <f t="shared" si="587"/>
        <v>7.875441270226017</v>
      </c>
      <c r="M3763">
        <f t="shared" si="588"/>
        <v>1.8032993015099359</v>
      </c>
      <c r="N3763">
        <f t="shared" si="589"/>
        <v>2</v>
      </c>
    </row>
    <row r="3764" spans="1:14" x14ac:dyDescent="0.2">
      <c r="A3764">
        <f t="shared" si="590"/>
        <v>3747</v>
      </c>
      <c r="B3764" t="s">
        <v>5052</v>
      </c>
      <c r="C3764" s="7" t="s">
        <v>10</v>
      </c>
      <c r="D3764" s="6">
        <v>50919</v>
      </c>
      <c r="E3764" s="6">
        <v>46000.47</v>
      </c>
      <c r="F3764" s="7">
        <f t="shared" si="581"/>
        <v>42253.47</v>
      </c>
      <c r="G3764" s="4">
        <f t="shared" si="582"/>
        <v>0.23228998158281364</v>
      </c>
      <c r="H3764" s="4">
        <f t="shared" si="583"/>
        <v>0.15049205810852154</v>
      </c>
      <c r="I3764" s="4">
        <f t="shared" si="584"/>
        <v>0.1542111455433012</v>
      </c>
      <c r="J3764">
        <f t="shared" si="585"/>
        <v>3.457350348237348E-2</v>
      </c>
      <c r="K3764">
        <f t="shared" si="586"/>
        <v>1.0641829879719926</v>
      </c>
      <c r="L3764">
        <f t="shared" si="587"/>
        <v>0.21168027313402507</v>
      </c>
      <c r="M3764">
        <f t="shared" si="588"/>
        <v>3.457350348237348E-2</v>
      </c>
      <c r="N3764">
        <f t="shared" si="589"/>
        <v>1</v>
      </c>
    </row>
    <row r="3765" spans="1:14" x14ac:dyDescent="0.2">
      <c r="A3765">
        <f t="shared" si="590"/>
        <v>3748</v>
      </c>
      <c r="B3765" t="s">
        <v>5053</v>
      </c>
      <c r="C3765" s="7" t="s">
        <v>10</v>
      </c>
      <c r="D3765" s="6">
        <v>59388</v>
      </c>
      <c r="E3765" s="6">
        <v>53615.1</v>
      </c>
      <c r="F3765" s="7">
        <f t="shared" si="581"/>
        <v>49867.1</v>
      </c>
      <c r="G3765" s="4">
        <f t="shared" si="582"/>
        <v>0.65581914312376333</v>
      </c>
      <c r="H3765" s="4">
        <f t="shared" si="583"/>
        <v>0.48294418879535184</v>
      </c>
      <c r="I3765" s="4">
        <f t="shared" si="584"/>
        <v>0.48495132840348548</v>
      </c>
      <c r="J3765">
        <f t="shared" si="585"/>
        <v>0.24823068534707216</v>
      </c>
      <c r="K3765">
        <f t="shared" si="586"/>
        <v>0.1662408569462161</v>
      </c>
      <c r="L3765">
        <f t="shared" si="587"/>
        <v>1.1784587018252124</v>
      </c>
      <c r="M3765">
        <f t="shared" si="588"/>
        <v>0.1662408569462161</v>
      </c>
      <c r="N3765">
        <f t="shared" si="589"/>
        <v>2</v>
      </c>
    </row>
    <row r="3766" spans="1:14" x14ac:dyDescent="0.2">
      <c r="A3766">
        <f t="shared" si="590"/>
        <v>3749</v>
      </c>
      <c r="B3766" t="s">
        <v>5054</v>
      </c>
      <c r="C3766" s="7" t="s">
        <v>22</v>
      </c>
      <c r="D3766" s="6">
        <v>28059</v>
      </c>
      <c r="E3766" s="6">
        <v>26581.83</v>
      </c>
      <c r="F3766" s="7">
        <f t="shared" si="581"/>
        <v>22832.83</v>
      </c>
      <c r="G3766" s="4">
        <f t="shared" si="582"/>
        <v>-0.91092369569031317</v>
      </c>
      <c r="H3766" s="4">
        <f t="shared" si="583"/>
        <v>-0.69731909529492853</v>
      </c>
      <c r="I3766" s="4">
        <f t="shared" si="584"/>
        <v>-0.68943190315512659</v>
      </c>
      <c r="J3766">
        <f t="shared" si="585"/>
        <v>3.2510768798233793</v>
      </c>
      <c r="K3766">
        <f t="shared" si="586"/>
        <v>7.1920325695683758</v>
      </c>
      <c r="L3766">
        <f t="shared" si="587"/>
        <v>1.4589980321659728</v>
      </c>
      <c r="M3766">
        <f t="shared" si="588"/>
        <v>1.4589980321659728</v>
      </c>
      <c r="N3766">
        <f t="shared" si="589"/>
        <v>3</v>
      </c>
    </row>
    <row r="3767" spans="1:14" x14ac:dyDescent="0.2">
      <c r="A3767">
        <f t="shared" si="590"/>
        <v>3750</v>
      </c>
      <c r="B3767" t="s">
        <v>5055</v>
      </c>
      <c r="C3767" s="7" t="s">
        <v>30</v>
      </c>
      <c r="D3767" s="6">
        <v>15080</v>
      </c>
      <c r="E3767" s="6">
        <v>2472.25</v>
      </c>
      <c r="F3767" s="7">
        <f t="shared" si="581"/>
        <v>-1277.75</v>
      </c>
      <c r="G3767" s="4">
        <f t="shared" si="582"/>
        <v>-1.5599950131587257</v>
      </c>
      <c r="H3767" s="4">
        <f t="shared" si="583"/>
        <v>-1.7499350780760479</v>
      </c>
      <c r="I3767" s="4">
        <f t="shared" si="584"/>
        <v>-1.7368084683500604</v>
      </c>
      <c r="J3767">
        <f t="shared" si="585"/>
        <v>11.440127516450215</v>
      </c>
      <c r="K3767">
        <f t="shared" si="586"/>
        <v>18.063647149608773</v>
      </c>
      <c r="L3767">
        <f t="shared" si="587"/>
        <v>7.7939313328413569</v>
      </c>
      <c r="M3767">
        <f t="shared" si="588"/>
        <v>7.7939313328413569</v>
      </c>
      <c r="N3767">
        <f t="shared" si="589"/>
        <v>3</v>
      </c>
    </row>
    <row r="3768" spans="1:14" x14ac:dyDescent="0.2">
      <c r="A3768">
        <f t="shared" si="590"/>
        <v>3751</v>
      </c>
      <c r="B3768" t="s">
        <v>5056</v>
      </c>
      <c r="C3768" s="7" t="s">
        <v>34</v>
      </c>
      <c r="D3768" s="6">
        <v>61281</v>
      </c>
      <c r="E3768" s="6">
        <v>66891.7</v>
      </c>
      <c r="F3768" s="7">
        <f t="shared" si="581"/>
        <v>63140.7</v>
      </c>
      <c r="G3768" s="4">
        <f t="shared" si="582"/>
        <v>0.75048683739664301</v>
      </c>
      <c r="H3768" s="4">
        <f t="shared" si="583"/>
        <v>1.0625959851763673</v>
      </c>
      <c r="I3768" s="4">
        <f t="shared" si="584"/>
        <v>1.0615636527760834</v>
      </c>
      <c r="J3768">
        <f t="shared" si="585"/>
        <v>1.5059667564264982</v>
      </c>
      <c r="K3768">
        <f t="shared" si="586"/>
        <v>0.26481051015780255</v>
      </c>
      <c r="L3768">
        <f t="shared" si="587"/>
        <v>3.2555812577806398</v>
      </c>
      <c r="M3768">
        <f t="shared" si="588"/>
        <v>0.26481051015780255</v>
      </c>
      <c r="N3768">
        <f t="shared" si="589"/>
        <v>2</v>
      </c>
    </row>
    <row r="3769" spans="1:14" x14ac:dyDescent="0.2">
      <c r="A3769">
        <f t="shared" si="590"/>
        <v>3752</v>
      </c>
      <c r="B3769" t="s">
        <v>5057</v>
      </c>
      <c r="C3769" s="7" t="s">
        <v>3830</v>
      </c>
      <c r="D3769" s="6">
        <v>15288</v>
      </c>
      <c r="E3769" s="6">
        <v>7190.17</v>
      </c>
      <c r="F3769" s="7">
        <f t="shared" si="581"/>
        <v>3438.17</v>
      </c>
      <c r="G3769" s="4">
        <f t="shared" si="582"/>
        <v>-1.5495930689385677</v>
      </c>
      <c r="H3769" s="4">
        <f t="shared" si="583"/>
        <v>-1.5439523111641937</v>
      </c>
      <c r="I3769" s="4">
        <f t="shared" si="584"/>
        <v>-1.5319463666779276</v>
      </c>
      <c r="J3769">
        <f t="shared" si="585"/>
        <v>9.8369265358518447</v>
      </c>
      <c r="K3769">
        <f t="shared" si="586"/>
        <v>16.076683216343881</v>
      </c>
      <c r="L3769">
        <f t="shared" si="587"/>
        <v>6.4640476615690918</v>
      </c>
      <c r="M3769">
        <f t="shared" si="588"/>
        <v>6.4640476615690918</v>
      </c>
      <c r="N3769">
        <f t="shared" si="589"/>
        <v>3</v>
      </c>
    </row>
    <row r="3770" spans="1:14" x14ac:dyDescent="0.2">
      <c r="A3770">
        <f t="shared" si="590"/>
        <v>3753</v>
      </c>
      <c r="B3770" t="s">
        <v>5058</v>
      </c>
      <c r="C3770" s="7" t="s">
        <v>97</v>
      </c>
      <c r="D3770" s="6">
        <v>55544</v>
      </c>
      <c r="E3770" s="6">
        <v>58863.63</v>
      </c>
      <c r="F3770" s="7">
        <f t="shared" si="581"/>
        <v>55110.63</v>
      </c>
      <c r="G3770" s="4">
        <f t="shared" si="582"/>
        <v>0.46358321243969075</v>
      </c>
      <c r="H3770" s="4">
        <f t="shared" si="583"/>
        <v>0.7120932060783649</v>
      </c>
      <c r="I3770" s="4">
        <f t="shared" si="584"/>
        <v>0.71273309229703719</v>
      </c>
      <c r="J3770">
        <f t="shared" si="585"/>
        <v>0.44470097852685375</v>
      </c>
      <c r="K3770">
        <f t="shared" si="586"/>
        <v>0.1824886687911581</v>
      </c>
      <c r="L3770">
        <f t="shared" si="587"/>
        <v>1.5225895426237486</v>
      </c>
      <c r="M3770">
        <f t="shared" si="588"/>
        <v>0.1824886687911581</v>
      </c>
      <c r="N3770">
        <f t="shared" si="589"/>
        <v>2</v>
      </c>
    </row>
    <row r="3771" spans="1:14" x14ac:dyDescent="0.2">
      <c r="A3771">
        <f t="shared" si="590"/>
        <v>3754</v>
      </c>
      <c r="B3771" t="s">
        <v>5059</v>
      </c>
      <c r="C3771" s="7" t="s">
        <v>477</v>
      </c>
      <c r="D3771" s="6">
        <v>29952</v>
      </c>
      <c r="E3771" s="6">
        <v>40608</v>
      </c>
      <c r="F3771" s="7">
        <f t="shared" si="581"/>
        <v>36854</v>
      </c>
      <c r="G3771" s="4">
        <f t="shared" si="582"/>
        <v>-0.81625600141743349</v>
      </c>
      <c r="H3771" s="4">
        <f t="shared" si="583"/>
        <v>-8.4941330140784477E-2</v>
      </c>
      <c r="I3771" s="4">
        <f t="shared" si="584"/>
        <v>-8.0344735836287762E-2</v>
      </c>
      <c r="J3771">
        <f t="shared" si="585"/>
        <v>1.4422339008600238</v>
      </c>
      <c r="K3771">
        <f t="shared" si="586"/>
        <v>4.1651174933354849</v>
      </c>
      <c r="L3771">
        <f t="shared" si="587"/>
        <v>0.51163307154090265</v>
      </c>
      <c r="M3771">
        <f t="shared" si="588"/>
        <v>0.51163307154090265</v>
      </c>
      <c r="N3771">
        <f t="shared" si="589"/>
        <v>3</v>
      </c>
    </row>
    <row r="3772" spans="1:14" x14ac:dyDescent="0.2">
      <c r="A3772">
        <f t="shared" si="590"/>
        <v>3755</v>
      </c>
      <c r="B3772" t="s">
        <v>5060</v>
      </c>
      <c r="C3772" s="7" t="s">
        <v>10</v>
      </c>
      <c r="D3772" s="6">
        <v>42391</v>
      </c>
      <c r="E3772" s="6">
        <v>45074.45</v>
      </c>
      <c r="F3772" s="7">
        <f t="shared" si="581"/>
        <v>41319.449999999997</v>
      </c>
      <c r="G3772" s="4">
        <f t="shared" si="582"/>
        <v>-0.19418973144366167</v>
      </c>
      <c r="H3772" s="4">
        <f t="shared" si="583"/>
        <v>0.11006234293409807</v>
      </c>
      <c r="I3772" s="4">
        <f t="shared" si="584"/>
        <v>0.11363681429853745</v>
      </c>
      <c r="J3772">
        <f t="shared" si="585"/>
        <v>0.27559056690840605</v>
      </c>
      <c r="K3772">
        <f t="shared" si="586"/>
        <v>1.8943916592674563</v>
      </c>
      <c r="L3772">
        <f t="shared" si="587"/>
        <v>7.324937185858521E-2</v>
      </c>
      <c r="M3772">
        <f t="shared" si="588"/>
        <v>7.324937185858521E-2</v>
      </c>
      <c r="N3772">
        <f t="shared" si="589"/>
        <v>3</v>
      </c>
    </row>
    <row r="3773" spans="1:14" x14ac:dyDescent="0.2">
      <c r="A3773">
        <f t="shared" si="590"/>
        <v>3756</v>
      </c>
      <c r="B3773" t="s">
        <v>5061</v>
      </c>
      <c r="C3773" s="7" t="s">
        <v>5062</v>
      </c>
      <c r="D3773" s="6">
        <v>40386</v>
      </c>
      <c r="E3773" s="6">
        <v>36583.360000000001</v>
      </c>
      <c r="F3773" s="7">
        <f t="shared" si="581"/>
        <v>32827.360000000001</v>
      </c>
      <c r="G3773" s="4">
        <f t="shared" si="582"/>
        <v>-0.29445847260431868</v>
      </c>
      <c r="H3773" s="4">
        <f t="shared" si="583"/>
        <v>-0.26065573034768158</v>
      </c>
      <c r="I3773" s="4">
        <f t="shared" si="584"/>
        <v>-0.25526414351858023</v>
      </c>
      <c r="J3773">
        <f t="shared" si="585"/>
        <v>0.87874135621450722</v>
      </c>
      <c r="K3773">
        <f t="shared" si="586"/>
        <v>3.2870680607390863</v>
      </c>
      <c r="L3773">
        <f t="shared" si="587"/>
        <v>0.12178429994349937</v>
      </c>
      <c r="M3773">
        <f t="shared" si="588"/>
        <v>0.12178429994349937</v>
      </c>
      <c r="N3773">
        <f t="shared" si="589"/>
        <v>3</v>
      </c>
    </row>
    <row r="3774" spans="1:14" x14ac:dyDescent="0.2">
      <c r="A3774">
        <f t="shared" si="590"/>
        <v>3757</v>
      </c>
      <c r="B3774" t="s">
        <v>5063</v>
      </c>
      <c r="C3774" s="7" t="s">
        <v>1899</v>
      </c>
      <c r="D3774" s="6">
        <v>37901</v>
      </c>
      <c r="E3774" s="6">
        <v>32312.94</v>
      </c>
      <c r="F3774" s="7">
        <f t="shared" si="581"/>
        <v>28555.94</v>
      </c>
      <c r="G3774" s="4">
        <f t="shared" si="582"/>
        <v>-0.41873170042687857</v>
      </c>
      <c r="H3774" s="4">
        <f t="shared" si="583"/>
        <v>-0.44710080094568244</v>
      </c>
      <c r="I3774" s="4">
        <f t="shared" si="584"/>
        <v>-0.44081692607731365</v>
      </c>
      <c r="J3774">
        <f t="shared" si="585"/>
        <v>1.4936865994376416</v>
      </c>
      <c r="K3774">
        <f t="shared" si="586"/>
        <v>4.3884556807632862</v>
      </c>
      <c r="L3774">
        <f t="shared" si="587"/>
        <v>0.40114998682132019</v>
      </c>
      <c r="M3774">
        <f t="shared" si="588"/>
        <v>0.40114998682132019</v>
      </c>
      <c r="N3774">
        <f t="shared" si="589"/>
        <v>3</v>
      </c>
    </row>
    <row r="3775" spans="1:14" x14ac:dyDescent="0.2">
      <c r="A3775">
        <f t="shared" si="590"/>
        <v>3758</v>
      </c>
      <c r="B3775" t="s">
        <v>5064</v>
      </c>
      <c r="C3775" s="7" t="s">
        <v>1366</v>
      </c>
      <c r="D3775" s="6">
        <v>32557</v>
      </c>
      <c r="E3775" s="6">
        <v>29954.85</v>
      </c>
      <c r="F3775" s="7">
        <f t="shared" si="581"/>
        <v>26196.85</v>
      </c>
      <c r="G3775" s="4">
        <f t="shared" si="582"/>
        <v>-0.68598165192939786</v>
      </c>
      <c r="H3775" s="4">
        <f t="shared" si="583"/>
        <v>-0.55005420050039588</v>
      </c>
      <c r="I3775" s="4">
        <f t="shared" si="584"/>
        <v>-0.54329706472124994</v>
      </c>
      <c r="J3775">
        <f t="shared" si="585"/>
        <v>2.2487265036965458</v>
      </c>
      <c r="K3775">
        <f t="shared" si="586"/>
        <v>5.6524469170259621</v>
      </c>
      <c r="L3775">
        <f t="shared" si="587"/>
        <v>0.81855233096485225</v>
      </c>
      <c r="M3775">
        <f t="shared" si="588"/>
        <v>0.81855233096485225</v>
      </c>
      <c r="N3775">
        <f t="shared" si="589"/>
        <v>3</v>
      </c>
    </row>
    <row r="3776" spans="1:14" x14ac:dyDescent="0.2">
      <c r="A3776">
        <f t="shared" si="590"/>
        <v>3759</v>
      </c>
      <c r="B3776" t="s">
        <v>5065</v>
      </c>
      <c r="C3776" s="7" t="s">
        <v>389</v>
      </c>
      <c r="D3776" s="6">
        <v>31086</v>
      </c>
      <c r="E3776" s="6">
        <v>26339.86</v>
      </c>
      <c r="F3776" s="7">
        <f t="shared" si="581"/>
        <v>22580.86</v>
      </c>
      <c r="G3776" s="4">
        <f t="shared" si="582"/>
        <v>-0.75954540167868778</v>
      </c>
      <c r="H3776" s="4">
        <f t="shared" si="583"/>
        <v>-0.70788342239451085</v>
      </c>
      <c r="I3776" s="4">
        <f t="shared" si="584"/>
        <v>-0.70037761549934097</v>
      </c>
      <c r="J3776">
        <f t="shared" si="585"/>
        <v>2.9559656211719472</v>
      </c>
      <c r="K3776">
        <f t="shared" si="586"/>
        <v>6.7331975333083935</v>
      </c>
      <c r="L3776">
        <f t="shared" si="587"/>
        <v>1.2659709148926301</v>
      </c>
      <c r="M3776">
        <f t="shared" si="588"/>
        <v>1.2659709148926301</v>
      </c>
      <c r="N3776">
        <f t="shared" si="589"/>
        <v>3</v>
      </c>
    </row>
    <row r="3777" spans="1:14" x14ac:dyDescent="0.2">
      <c r="A3777">
        <f t="shared" si="590"/>
        <v>3760</v>
      </c>
      <c r="B3777" t="s">
        <v>5066</v>
      </c>
      <c r="C3777" s="7" t="s">
        <v>10</v>
      </c>
      <c r="D3777" s="6">
        <v>61672</v>
      </c>
      <c r="E3777" s="6">
        <v>59391.75</v>
      </c>
      <c r="F3777" s="7">
        <f t="shared" si="581"/>
        <v>55631.75</v>
      </c>
      <c r="G3777" s="4">
        <f t="shared" si="582"/>
        <v>0.77004049215665149</v>
      </c>
      <c r="H3777" s="4">
        <f t="shared" si="583"/>
        <v>0.73515074390467161</v>
      </c>
      <c r="I3777" s="4">
        <f t="shared" si="584"/>
        <v>0.73537082542723919</v>
      </c>
      <c r="J3777">
        <f t="shared" si="585"/>
        <v>0.69534072802542368</v>
      </c>
      <c r="K3777">
        <f t="shared" si="586"/>
        <v>2.105409979021362E-2</v>
      </c>
      <c r="L3777">
        <f t="shared" si="587"/>
        <v>2.0376739984191219</v>
      </c>
      <c r="M3777">
        <f t="shared" si="588"/>
        <v>2.105409979021362E-2</v>
      </c>
      <c r="N3777">
        <f t="shared" si="589"/>
        <v>2</v>
      </c>
    </row>
    <row r="3778" spans="1:14" x14ac:dyDescent="0.2">
      <c r="A3778">
        <f t="shared" si="590"/>
        <v>3761</v>
      </c>
      <c r="B3778" t="s">
        <v>5067</v>
      </c>
      <c r="C3778" s="7" t="s">
        <v>97</v>
      </c>
      <c r="D3778" s="6">
        <v>57469</v>
      </c>
      <c r="E3778" s="6">
        <v>51713.93</v>
      </c>
      <c r="F3778" s="7">
        <f t="shared" si="581"/>
        <v>47952.93</v>
      </c>
      <c r="G3778" s="4">
        <f t="shared" si="582"/>
        <v>0.55985120582336401</v>
      </c>
      <c r="H3778" s="4">
        <f t="shared" si="583"/>
        <v>0.3999397595193554</v>
      </c>
      <c r="I3778" s="4">
        <f t="shared" si="584"/>
        <v>0.4017987538988827</v>
      </c>
      <c r="J3778">
        <f t="shared" si="585"/>
        <v>0.1254433750441282</v>
      </c>
      <c r="K3778">
        <f t="shared" si="586"/>
        <v>0.30968142781385055</v>
      </c>
      <c r="L3778">
        <f t="shared" si="587"/>
        <v>0.87462141550919958</v>
      </c>
      <c r="M3778">
        <f t="shared" si="588"/>
        <v>0.1254433750441282</v>
      </c>
      <c r="N3778">
        <f t="shared" si="589"/>
        <v>1</v>
      </c>
    </row>
    <row r="3779" spans="1:14" x14ac:dyDescent="0.2">
      <c r="A3779">
        <f t="shared" si="590"/>
        <v>3762</v>
      </c>
      <c r="B3779" t="s">
        <v>5068</v>
      </c>
      <c r="C3779" s="7" t="s">
        <v>22</v>
      </c>
      <c r="D3779" s="6">
        <v>32219</v>
      </c>
      <c r="E3779" s="6">
        <v>31614.880000000001</v>
      </c>
      <c r="F3779" s="7">
        <f t="shared" si="581"/>
        <v>27852.880000000001</v>
      </c>
      <c r="G3779" s="4">
        <f t="shared" si="582"/>
        <v>-0.70288481128715452</v>
      </c>
      <c r="H3779" s="4">
        <f t="shared" si="583"/>
        <v>-0.47757786080903075</v>
      </c>
      <c r="I3779" s="4">
        <f t="shared" si="584"/>
        <v>-0.47135823067993821</v>
      </c>
      <c r="J3779">
        <f t="shared" si="585"/>
        <v>2.0578278228949984</v>
      </c>
      <c r="K3779">
        <f t="shared" si="586"/>
        <v>5.3515279274763126</v>
      </c>
      <c r="L3779">
        <f t="shared" si="587"/>
        <v>0.70792589763613334</v>
      </c>
      <c r="M3779">
        <f t="shared" si="588"/>
        <v>0.70792589763613334</v>
      </c>
      <c r="N3779">
        <f t="shared" si="589"/>
        <v>3</v>
      </c>
    </row>
    <row r="3780" spans="1:14" x14ac:dyDescent="0.2">
      <c r="A3780">
        <f t="shared" si="590"/>
        <v>3763</v>
      </c>
      <c r="B3780" t="s">
        <v>5069</v>
      </c>
      <c r="C3780" s="7" t="s">
        <v>3242</v>
      </c>
      <c r="D3780" s="6">
        <v>34541</v>
      </c>
      <c r="E3780" s="6">
        <v>31319.67</v>
      </c>
      <c r="F3780" s="7">
        <f t="shared" si="581"/>
        <v>27556.67</v>
      </c>
      <c r="G3780" s="4">
        <f t="shared" si="582"/>
        <v>-0.58676310706019907</v>
      </c>
      <c r="H3780" s="4">
        <f t="shared" si="583"/>
        <v>-0.49046662802425461</v>
      </c>
      <c r="I3780" s="4">
        <f t="shared" si="584"/>
        <v>-0.48422575242252563</v>
      </c>
      <c r="J3780">
        <f t="shared" si="585"/>
        <v>1.8822383142700492</v>
      </c>
      <c r="K3780">
        <f t="shared" si="586"/>
        <v>5.0587091756611136</v>
      </c>
      <c r="L3780">
        <f t="shared" si="587"/>
        <v>0.60473712309817418</v>
      </c>
      <c r="M3780">
        <f t="shared" si="588"/>
        <v>0.60473712309817418</v>
      </c>
      <c r="N3780">
        <f t="shared" si="589"/>
        <v>3</v>
      </c>
    </row>
    <row r="3781" spans="1:14" x14ac:dyDescent="0.2">
      <c r="A3781">
        <f t="shared" si="590"/>
        <v>3764</v>
      </c>
      <c r="B3781" t="s">
        <v>5070</v>
      </c>
      <c r="C3781" s="7" t="s">
        <v>285</v>
      </c>
      <c r="D3781" s="6">
        <v>72000</v>
      </c>
      <c r="E3781" s="6">
        <v>62585.23</v>
      </c>
      <c r="F3781" s="7">
        <f t="shared" si="581"/>
        <v>58821.23</v>
      </c>
      <c r="G3781" s="4">
        <f t="shared" si="582"/>
        <v>1.2865370301652628</v>
      </c>
      <c r="H3781" s="4">
        <f t="shared" si="583"/>
        <v>0.87457698395911687</v>
      </c>
      <c r="I3781" s="4">
        <f t="shared" si="584"/>
        <v>0.87392355236943386</v>
      </c>
      <c r="J3781">
        <f t="shared" si="585"/>
        <v>1.7725542033092632</v>
      </c>
      <c r="K3781">
        <f t="shared" si="586"/>
        <v>0.22220498472905054</v>
      </c>
      <c r="L3781">
        <f t="shared" si="587"/>
        <v>3.6904616550194458</v>
      </c>
      <c r="M3781">
        <f t="shared" si="588"/>
        <v>0.22220498472905054</v>
      </c>
      <c r="N3781">
        <f t="shared" si="589"/>
        <v>2</v>
      </c>
    </row>
    <row r="3782" spans="1:14" x14ac:dyDescent="0.2">
      <c r="A3782">
        <f t="shared" si="590"/>
        <v>3765</v>
      </c>
      <c r="B3782" t="s">
        <v>5071</v>
      </c>
      <c r="C3782" s="7" t="s">
        <v>180</v>
      </c>
      <c r="D3782" s="6">
        <v>70171</v>
      </c>
      <c r="E3782" s="6">
        <v>56829.57</v>
      </c>
      <c r="F3782" s="7">
        <f t="shared" si="581"/>
        <v>53064.57</v>
      </c>
      <c r="G3782" s="4">
        <f t="shared" si="582"/>
        <v>1.1950699341139701</v>
      </c>
      <c r="H3782" s="4">
        <f t="shared" si="583"/>
        <v>0.62328684504114396</v>
      </c>
      <c r="I3782" s="4">
        <f t="shared" si="584"/>
        <v>0.62385114524380392</v>
      </c>
      <c r="J3782">
        <f t="shared" si="585"/>
        <v>1.1099973382592618</v>
      </c>
      <c r="K3782">
        <f t="shared" si="586"/>
        <v>0.12327186916772837</v>
      </c>
      <c r="L3782">
        <f t="shared" si="587"/>
        <v>2.6339266333440374</v>
      </c>
      <c r="M3782">
        <f t="shared" si="588"/>
        <v>0.12327186916772837</v>
      </c>
      <c r="N3782">
        <f t="shared" si="589"/>
        <v>2</v>
      </c>
    </row>
    <row r="3783" spans="1:14" x14ac:dyDescent="0.2">
      <c r="A3783">
        <f t="shared" si="590"/>
        <v>3766</v>
      </c>
      <c r="B3783" t="s">
        <v>5072</v>
      </c>
      <c r="C3783" s="7" t="s">
        <v>10</v>
      </c>
      <c r="D3783" s="6">
        <v>59388</v>
      </c>
      <c r="E3783" s="6">
        <v>55820.18</v>
      </c>
      <c r="F3783" s="7">
        <f t="shared" si="581"/>
        <v>52054.18</v>
      </c>
      <c r="G3783" s="4">
        <f t="shared" si="582"/>
        <v>0.65581914312376333</v>
      </c>
      <c r="H3783" s="4">
        <f t="shared" si="583"/>
        <v>0.57921722429870748</v>
      </c>
      <c r="I3783" s="4">
        <f t="shared" si="584"/>
        <v>0.5799592601167225</v>
      </c>
      <c r="J3783">
        <f t="shared" si="585"/>
        <v>0.350738356117411</v>
      </c>
      <c r="K3783">
        <f t="shared" si="586"/>
        <v>9.5935186543050249E-2</v>
      </c>
      <c r="L3783">
        <f t="shared" si="587"/>
        <v>1.4043224376507808</v>
      </c>
      <c r="M3783">
        <f t="shared" si="588"/>
        <v>9.5935186543050249E-2</v>
      </c>
      <c r="N3783">
        <f t="shared" si="589"/>
        <v>2</v>
      </c>
    </row>
    <row r="3784" spans="1:14" x14ac:dyDescent="0.2">
      <c r="A3784">
        <f t="shared" si="590"/>
        <v>3767</v>
      </c>
      <c r="B3784" t="s">
        <v>5073</v>
      </c>
      <c r="C3784" s="7" t="s">
        <v>51</v>
      </c>
      <c r="D3784" s="6">
        <v>36349</v>
      </c>
      <c r="E3784" s="6">
        <v>37502.839999999997</v>
      </c>
      <c r="F3784" s="7">
        <f t="shared" si="581"/>
        <v>33735.839999999997</v>
      </c>
      <c r="G3784" s="4">
        <f t="shared" si="582"/>
        <v>-0.49634620730036472</v>
      </c>
      <c r="H3784" s="4">
        <f t="shared" si="583"/>
        <v>-0.22051154932720846</v>
      </c>
      <c r="I3784" s="4">
        <f t="shared" si="584"/>
        <v>-0.21579928361275097</v>
      </c>
      <c r="J3784">
        <f t="shared" si="585"/>
        <v>1.0701474100439547</v>
      </c>
      <c r="K3784">
        <f t="shared" si="586"/>
        <v>3.6508201916328371</v>
      </c>
      <c r="L3784">
        <f t="shared" si="587"/>
        <v>0.20967630366679585</v>
      </c>
      <c r="M3784">
        <f t="shared" si="588"/>
        <v>0.20967630366679585</v>
      </c>
      <c r="N3784">
        <f t="shared" si="589"/>
        <v>3</v>
      </c>
    </row>
    <row r="3785" spans="1:14" x14ac:dyDescent="0.2">
      <c r="A3785">
        <f t="shared" si="590"/>
        <v>3768</v>
      </c>
      <c r="B3785" t="s">
        <v>5074</v>
      </c>
      <c r="C3785" s="7" t="s">
        <v>389</v>
      </c>
      <c r="D3785" s="6">
        <v>25800</v>
      </c>
      <c r="E3785" s="6">
        <v>22195.64</v>
      </c>
      <c r="F3785" s="7">
        <f t="shared" si="581"/>
        <v>18427.64</v>
      </c>
      <c r="G3785" s="4">
        <f t="shared" si="582"/>
        <v>-1.0238948110428938</v>
      </c>
      <c r="H3785" s="4">
        <f t="shared" si="583"/>
        <v>-0.88881864433372226</v>
      </c>
      <c r="I3785" s="4">
        <f t="shared" si="584"/>
        <v>-0.88079572647381377</v>
      </c>
      <c r="J3785">
        <f t="shared" si="585"/>
        <v>4.3386702236624775</v>
      </c>
      <c r="K3785">
        <f t="shared" si="586"/>
        <v>8.7622092168663031</v>
      </c>
      <c r="L3785">
        <f t="shared" si="587"/>
        <v>2.2124698117976367</v>
      </c>
      <c r="M3785">
        <f t="shared" si="588"/>
        <v>2.2124698117976367</v>
      </c>
      <c r="N3785">
        <f t="shared" si="589"/>
        <v>3</v>
      </c>
    </row>
    <row r="3786" spans="1:14" x14ac:dyDescent="0.2">
      <c r="A3786">
        <f t="shared" si="590"/>
        <v>3769</v>
      </c>
      <c r="B3786" t="s">
        <v>5075</v>
      </c>
      <c r="C3786" s="7" t="s">
        <v>1263</v>
      </c>
      <c r="D3786" s="6">
        <v>50364</v>
      </c>
      <c r="E3786" s="6">
        <v>45915.53</v>
      </c>
      <c r="F3786" s="7">
        <f t="shared" si="581"/>
        <v>42146.53</v>
      </c>
      <c r="G3786" s="4">
        <f t="shared" si="582"/>
        <v>0.20453479387998838</v>
      </c>
      <c r="H3786" s="4">
        <f t="shared" si="583"/>
        <v>0.14678360687969752</v>
      </c>
      <c r="I3786" s="4">
        <f t="shared" si="584"/>
        <v>0.14956561441622138</v>
      </c>
      <c r="J3786">
        <f t="shared" si="585"/>
        <v>3.9817919910067542E-2</v>
      </c>
      <c r="K3786">
        <f t="shared" si="586"/>
        <v>1.1105555590217477</v>
      </c>
      <c r="L3786">
        <f t="shared" si="587"/>
        <v>0.1900115929181927</v>
      </c>
      <c r="M3786">
        <f t="shared" si="588"/>
        <v>3.9817919910067542E-2</v>
      </c>
      <c r="N3786">
        <f t="shared" si="589"/>
        <v>1</v>
      </c>
    </row>
    <row r="3787" spans="1:14" x14ac:dyDescent="0.2">
      <c r="A3787">
        <f t="shared" si="590"/>
        <v>3770</v>
      </c>
      <c r="B3787" t="s">
        <v>5076</v>
      </c>
      <c r="C3787" s="7" t="s">
        <v>391</v>
      </c>
      <c r="D3787" s="6">
        <v>44275</v>
      </c>
      <c r="E3787" s="6">
        <v>39818.67</v>
      </c>
      <c r="F3787" s="7">
        <f t="shared" si="581"/>
        <v>36048.67</v>
      </c>
      <c r="G3787" s="4">
        <f t="shared" si="582"/>
        <v>-9.9972121295692676E-2</v>
      </c>
      <c r="H3787" s="4">
        <f t="shared" si="583"/>
        <v>-0.11940320685902771</v>
      </c>
      <c r="I3787" s="4">
        <f t="shared" si="584"/>
        <v>-0.11532870425382222</v>
      </c>
      <c r="J3787">
        <f t="shared" si="585"/>
        <v>0.44050546948467129</v>
      </c>
      <c r="K3787">
        <f t="shared" si="586"/>
        <v>2.359478524998877</v>
      </c>
      <c r="L3787">
        <f t="shared" si="587"/>
        <v>1.4157791387567365E-2</v>
      </c>
      <c r="M3787">
        <f t="shared" si="588"/>
        <v>1.4157791387567365E-2</v>
      </c>
      <c r="N3787">
        <f t="shared" si="589"/>
        <v>3</v>
      </c>
    </row>
    <row r="3788" spans="1:14" x14ac:dyDescent="0.2">
      <c r="A3788">
        <f t="shared" si="590"/>
        <v>3771</v>
      </c>
      <c r="B3788" t="s">
        <v>5077</v>
      </c>
      <c r="C3788" s="7" t="s">
        <v>10</v>
      </c>
      <c r="D3788" s="6">
        <v>59388</v>
      </c>
      <c r="E3788" s="6">
        <v>56382.2</v>
      </c>
      <c r="F3788" s="7">
        <f t="shared" si="581"/>
        <v>52611.199999999997</v>
      </c>
      <c r="G3788" s="4">
        <f t="shared" si="582"/>
        <v>0.65581914312376333</v>
      </c>
      <c r="H3788" s="4">
        <f t="shared" si="583"/>
        <v>0.60375482448264439</v>
      </c>
      <c r="I3788" s="4">
        <f t="shared" si="584"/>
        <v>0.60415650855889513</v>
      </c>
      <c r="J3788">
        <f t="shared" si="585"/>
        <v>0.38270651547345913</v>
      </c>
      <c r="K3788">
        <f t="shared" si="586"/>
        <v>8.3873688231694096E-2</v>
      </c>
      <c r="L3788">
        <f t="shared" si="587"/>
        <v>1.4677150461401796</v>
      </c>
      <c r="M3788">
        <f t="shared" si="588"/>
        <v>8.3873688231694096E-2</v>
      </c>
      <c r="N3788">
        <f t="shared" si="589"/>
        <v>2</v>
      </c>
    </row>
    <row r="3789" spans="1:14" x14ac:dyDescent="0.2">
      <c r="A3789">
        <f t="shared" si="590"/>
        <v>3772</v>
      </c>
      <c r="B3789" t="s">
        <v>5078</v>
      </c>
      <c r="C3789" s="7" t="s">
        <v>2252</v>
      </c>
      <c r="D3789" s="6">
        <v>34453</v>
      </c>
      <c r="E3789" s="6">
        <v>39542.61</v>
      </c>
      <c r="F3789" s="7">
        <f t="shared" si="581"/>
        <v>35770.61</v>
      </c>
      <c r="G3789" s="4">
        <f t="shared" si="582"/>
        <v>-0.59116392961488129</v>
      </c>
      <c r="H3789" s="4">
        <f t="shared" si="583"/>
        <v>-0.13145589165098814</v>
      </c>
      <c r="I3789" s="4">
        <f t="shared" si="584"/>
        <v>-0.12740778023283644</v>
      </c>
      <c r="J3789">
        <f t="shared" si="585"/>
        <v>1.0703248799975107</v>
      </c>
      <c r="K3789">
        <f t="shared" si="586"/>
        <v>3.605405468317092</v>
      </c>
      <c r="L3789">
        <f t="shared" si="587"/>
        <v>0.25170228039231723</v>
      </c>
      <c r="M3789">
        <f t="shared" si="588"/>
        <v>0.25170228039231723</v>
      </c>
      <c r="N3789">
        <f t="shared" si="589"/>
        <v>3</v>
      </c>
    </row>
    <row r="3790" spans="1:14" x14ac:dyDescent="0.2">
      <c r="A3790">
        <f t="shared" si="590"/>
        <v>3773</v>
      </c>
      <c r="B3790" t="s">
        <v>5079</v>
      </c>
      <c r="C3790" s="7" t="s">
        <v>10</v>
      </c>
      <c r="D3790" s="6">
        <v>43034</v>
      </c>
      <c r="E3790" s="6">
        <v>38030.42</v>
      </c>
      <c r="F3790" s="7">
        <f t="shared" si="581"/>
        <v>34257.42</v>
      </c>
      <c r="G3790" s="4">
        <f t="shared" si="582"/>
        <v>-0.16203372118615419</v>
      </c>
      <c r="H3790" s="4">
        <f t="shared" si="583"/>
        <v>-0.1974775877154481</v>
      </c>
      <c r="I3790" s="4">
        <f t="shared" si="584"/>
        <v>-0.19314156783509753</v>
      </c>
      <c r="J3790">
        <f t="shared" si="585"/>
        <v>0.62217682159823262</v>
      </c>
      <c r="K3790">
        <f t="shared" si="586"/>
        <v>2.7570758327356621</v>
      </c>
      <c r="L3790">
        <f t="shared" si="587"/>
        <v>4.751929044090366E-2</v>
      </c>
      <c r="M3790">
        <f t="shared" si="588"/>
        <v>4.751929044090366E-2</v>
      </c>
      <c r="N3790">
        <f t="shared" si="589"/>
        <v>3</v>
      </c>
    </row>
    <row r="3791" spans="1:14" x14ac:dyDescent="0.2">
      <c r="A3791">
        <f t="shared" si="590"/>
        <v>3774</v>
      </c>
      <c r="B3791" t="s">
        <v>5080</v>
      </c>
      <c r="C3791" s="7" t="s">
        <v>10</v>
      </c>
      <c r="D3791" s="6">
        <v>43034</v>
      </c>
      <c r="E3791" s="6">
        <v>44062.28</v>
      </c>
      <c r="F3791" s="7">
        <f t="shared" si="581"/>
        <v>40288.28</v>
      </c>
      <c r="G3791" s="4">
        <f t="shared" si="582"/>
        <v>-0.16203372118615419</v>
      </c>
      <c r="H3791" s="4">
        <f t="shared" si="583"/>
        <v>6.5871348346404568E-2</v>
      </c>
      <c r="I3791" s="4">
        <f t="shared" si="584"/>
        <v>6.8842234793106305E-2</v>
      </c>
      <c r="J3791">
        <f t="shared" si="585"/>
        <v>0.27750727218104027</v>
      </c>
      <c r="K3791">
        <f t="shared" si="586"/>
        <v>1.9377950364886378</v>
      </c>
      <c r="L3791">
        <f t="shared" si="587"/>
        <v>4.2147925858167581E-2</v>
      </c>
      <c r="M3791">
        <f t="shared" si="588"/>
        <v>4.2147925858167581E-2</v>
      </c>
      <c r="N3791">
        <f t="shared" si="589"/>
        <v>3</v>
      </c>
    </row>
    <row r="3792" spans="1:14" x14ac:dyDescent="0.2">
      <c r="A3792">
        <f t="shared" si="590"/>
        <v>3775</v>
      </c>
      <c r="B3792" t="s">
        <v>5081</v>
      </c>
      <c r="C3792" s="7" t="s">
        <v>3062</v>
      </c>
      <c r="D3792" s="6">
        <v>51803</v>
      </c>
      <c r="E3792" s="6">
        <v>44306.91</v>
      </c>
      <c r="F3792" s="7">
        <f t="shared" si="581"/>
        <v>40531.910000000003</v>
      </c>
      <c r="G3792" s="4">
        <f t="shared" si="582"/>
        <v>0.27649824451848487</v>
      </c>
      <c r="H3792" s="4">
        <f t="shared" si="583"/>
        <v>7.6551810132456002E-2</v>
      </c>
      <c r="I3792" s="4">
        <f t="shared" si="584"/>
        <v>7.9425653050918713E-2</v>
      </c>
      <c r="J3792">
        <f t="shared" si="585"/>
        <v>7.7062409297458292E-2</v>
      </c>
      <c r="K3792">
        <f t="shared" si="586"/>
        <v>1.1875480125495961</v>
      </c>
      <c r="L3792">
        <f t="shared" si="587"/>
        <v>0.19171195876676717</v>
      </c>
      <c r="M3792">
        <f t="shared" si="588"/>
        <v>7.7062409297458292E-2</v>
      </c>
      <c r="N3792">
        <f t="shared" si="589"/>
        <v>1</v>
      </c>
    </row>
    <row r="3793" spans="1:14" x14ac:dyDescent="0.2">
      <c r="A3793">
        <f t="shared" si="590"/>
        <v>3776</v>
      </c>
      <c r="B3793" t="s">
        <v>5082</v>
      </c>
      <c r="C3793" s="7" t="s">
        <v>5083</v>
      </c>
      <c r="D3793" s="6">
        <v>38355</v>
      </c>
      <c r="E3793" s="6">
        <v>34663.99</v>
      </c>
      <c r="F3793" s="7">
        <f t="shared" si="581"/>
        <v>30887.989999999998</v>
      </c>
      <c r="G3793" s="4">
        <f t="shared" si="582"/>
        <v>-0.3960274567924954</v>
      </c>
      <c r="H3793" s="4">
        <f t="shared" si="583"/>
        <v>-0.34445476537320258</v>
      </c>
      <c r="I3793" s="4">
        <f t="shared" si="584"/>
        <v>-0.33951141957921843</v>
      </c>
      <c r="J3793">
        <f t="shared" si="585"/>
        <v>1.1947199720331136</v>
      </c>
      <c r="K3793">
        <f t="shared" si="586"/>
        <v>3.8777579952620953</v>
      </c>
      <c r="L3793">
        <f t="shared" si="587"/>
        <v>0.25112324850049594</v>
      </c>
      <c r="M3793">
        <f t="shared" si="588"/>
        <v>0.25112324850049594</v>
      </c>
      <c r="N3793">
        <f t="shared" si="589"/>
        <v>3</v>
      </c>
    </row>
    <row r="3794" spans="1:14" x14ac:dyDescent="0.2">
      <c r="A3794">
        <f t="shared" si="590"/>
        <v>3777</v>
      </c>
      <c r="B3794" t="s">
        <v>5084</v>
      </c>
      <c r="C3794" s="7" t="s">
        <v>10</v>
      </c>
      <c r="D3794" s="6">
        <v>43034</v>
      </c>
      <c r="E3794" s="6">
        <v>43199.88</v>
      </c>
      <c r="F3794" s="7">
        <f t="shared" si="581"/>
        <v>39422.879999999997</v>
      </c>
      <c r="G3794" s="4">
        <f t="shared" si="582"/>
        <v>-0.16203372118615419</v>
      </c>
      <c r="H3794" s="4">
        <f t="shared" si="583"/>
        <v>2.8219260522790935E-2</v>
      </c>
      <c r="I3794" s="4">
        <f t="shared" si="584"/>
        <v>3.1248793261641809E-2</v>
      </c>
      <c r="J3794">
        <f t="shared" si="585"/>
        <v>0.30995898829472784</v>
      </c>
      <c r="K3794">
        <f t="shared" si="586"/>
        <v>2.038227099637413</v>
      </c>
      <c r="L3794">
        <f t="shared" si="587"/>
        <v>2.5967240874623345E-2</v>
      </c>
      <c r="M3794">
        <f t="shared" si="588"/>
        <v>2.5967240874623345E-2</v>
      </c>
      <c r="N3794">
        <f t="shared" si="589"/>
        <v>3</v>
      </c>
    </row>
    <row r="3795" spans="1:14" x14ac:dyDescent="0.2">
      <c r="A3795">
        <f t="shared" si="590"/>
        <v>3778</v>
      </c>
      <c r="B3795" t="s">
        <v>5085</v>
      </c>
      <c r="C3795" s="7" t="s">
        <v>38</v>
      </c>
      <c r="D3795" s="6">
        <v>8863</v>
      </c>
      <c r="E3795" s="6">
        <v>6326.83</v>
      </c>
      <c r="F3795" s="7">
        <f t="shared" ref="F3795:F3858" si="591">E3795-A3795</f>
        <v>2548.83</v>
      </c>
      <c r="G3795" s="4">
        <f t="shared" ref="G3795:G3858" si="592">STANDARDIZE(D3795,$D$14,$D$15)</f>
        <v>-1.8709031247775809</v>
      </c>
      <c r="H3795" s="4">
        <f t="shared" ref="H3795:H3858" si="593">STANDARDIZE(E3795,$E$14,$E$15)</f>
        <v>-1.5816454390649806</v>
      </c>
      <c r="I3795" s="4">
        <f t="shared" ref="I3795:I3858" si="594">STANDARDIZE(F3795,$F$14,$F$15)</f>
        <v>-1.5705797746876256</v>
      </c>
      <c r="J3795">
        <f t="shared" ref="J3795:J3858" si="595">SUMXMY2($E$3:$G$3,G3795:I3795)</f>
        <v>11.391779615021257</v>
      </c>
      <c r="K3795">
        <f t="shared" ref="K3795:K3858" si="596">SUMXMY2($E$4:$G$4,G3795:I3795)</f>
        <v>18.089253702717372</v>
      </c>
      <c r="L3795">
        <f t="shared" ref="L3795:L3858" si="597">SUMXMY2($E$5:$G$5,G3795:I3795)</f>
        <v>7.7229316045337129</v>
      </c>
      <c r="M3795">
        <f t="shared" ref="M3795:M3858" si="598">MIN(J3795:L3795)</f>
        <v>7.7229316045337129</v>
      </c>
      <c r="N3795">
        <f t="shared" ref="N3795:N3858" si="599">MATCH(M3795,J3795:L3795,0)</f>
        <v>3</v>
      </c>
    </row>
    <row r="3796" spans="1:14" x14ac:dyDescent="0.2">
      <c r="A3796">
        <f t="shared" ref="A3796:A3859" si="600">A3795+1</f>
        <v>3779</v>
      </c>
      <c r="B3796" t="s">
        <v>5086</v>
      </c>
      <c r="C3796" s="7" t="s">
        <v>285</v>
      </c>
      <c r="D3796" s="6">
        <v>70600</v>
      </c>
      <c r="E3796" s="6">
        <v>62997.69</v>
      </c>
      <c r="F3796" s="7">
        <f t="shared" si="591"/>
        <v>59218.69</v>
      </c>
      <c r="G3796" s="4">
        <f t="shared" si="592"/>
        <v>1.2165239440680458</v>
      </c>
      <c r="H3796" s="4">
        <f t="shared" si="593"/>
        <v>0.89258484590685294</v>
      </c>
      <c r="I3796" s="4">
        <f t="shared" si="594"/>
        <v>0.89118942857823424</v>
      </c>
      <c r="J3796">
        <f t="shared" si="595"/>
        <v>1.6797764058863489</v>
      </c>
      <c r="K3796">
        <f t="shared" si="596"/>
        <v>0.18226917665271886</v>
      </c>
      <c r="L3796">
        <f t="shared" si="597"/>
        <v>3.5666186926731993</v>
      </c>
      <c r="M3796">
        <f t="shared" si="598"/>
        <v>0.18226917665271886</v>
      </c>
      <c r="N3796">
        <f t="shared" si="599"/>
        <v>2</v>
      </c>
    </row>
    <row r="3797" spans="1:14" x14ac:dyDescent="0.2">
      <c r="A3797">
        <f t="shared" si="600"/>
        <v>3780</v>
      </c>
      <c r="B3797" t="s">
        <v>5088</v>
      </c>
      <c r="C3797" s="7" t="s">
        <v>244</v>
      </c>
      <c r="D3797" s="6">
        <v>58458</v>
      </c>
      <c r="E3797" s="6">
        <v>67828.53</v>
      </c>
      <c r="F3797" s="7">
        <f t="shared" si="591"/>
        <v>64048.53</v>
      </c>
      <c r="G3797" s="4">
        <f t="shared" si="592"/>
        <v>0.60931045021632646</v>
      </c>
      <c r="H3797" s="4">
        <f t="shared" si="593"/>
        <v>1.103497661238283</v>
      </c>
      <c r="I3797" s="4">
        <f t="shared" si="594"/>
        <v>1.1010002763322533</v>
      </c>
      <c r="J3797">
        <f t="shared" si="595"/>
        <v>1.5236765200585751</v>
      </c>
      <c r="K3797">
        <f t="shared" si="596"/>
        <v>0.38075046463205109</v>
      </c>
      <c r="L3797">
        <f t="shared" si="597"/>
        <v>3.2166130929224686</v>
      </c>
      <c r="M3797">
        <f t="shared" si="598"/>
        <v>0.38075046463205109</v>
      </c>
      <c r="N3797">
        <f t="shared" si="599"/>
        <v>2</v>
      </c>
    </row>
    <row r="3798" spans="1:14" x14ac:dyDescent="0.2">
      <c r="A3798">
        <f t="shared" si="600"/>
        <v>3781</v>
      </c>
      <c r="B3798" t="s">
        <v>5089</v>
      </c>
      <c r="C3798" s="7" t="s">
        <v>38</v>
      </c>
      <c r="D3798" s="6">
        <v>10414</v>
      </c>
      <c r="E3798" s="6">
        <v>10069.35</v>
      </c>
      <c r="F3798" s="7">
        <f t="shared" si="591"/>
        <v>6288.35</v>
      </c>
      <c r="G3798" s="4">
        <f t="shared" si="592"/>
        <v>-1.7933386272513072</v>
      </c>
      <c r="H3798" s="4">
        <f t="shared" si="593"/>
        <v>-1.4182483011688416</v>
      </c>
      <c r="I3798" s="4">
        <f t="shared" si="594"/>
        <v>-1.4081330142580648</v>
      </c>
      <c r="J3798">
        <f t="shared" si="595"/>
        <v>9.9185388338474709</v>
      </c>
      <c r="K3798">
        <f t="shared" si="596"/>
        <v>16.227782215392331</v>
      </c>
      <c r="L3798">
        <f t="shared" si="597"/>
        <v>6.5195991370729791</v>
      </c>
      <c r="M3798">
        <f t="shared" si="598"/>
        <v>6.5195991370729791</v>
      </c>
      <c r="N3798">
        <f t="shared" si="599"/>
        <v>3</v>
      </c>
    </row>
    <row r="3799" spans="1:14" x14ac:dyDescent="0.2">
      <c r="A3799">
        <f t="shared" si="600"/>
        <v>3782</v>
      </c>
      <c r="B3799" t="s">
        <v>5090</v>
      </c>
      <c r="C3799" s="7" t="s">
        <v>10</v>
      </c>
      <c r="D3799" s="6">
        <v>61102</v>
      </c>
      <c r="E3799" s="6">
        <v>57431.73</v>
      </c>
      <c r="F3799" s="7">
        <f t="shared" si="591"/>
        <v>53649.73</v>
      </c>
      <c r="G3799" s="4">
        <f t="shared" si="592"/>
        <v>0.7415351642456417</v>
      </c>
      <c r="H3799" s="4">
        <f t="shared" si="593"/>
        <v>0.64957694383969145</v>
      </c>
      <c r="I3799" s="4">
        <f t="shared" si="594"/>
        <v>0.64927081042354962</v>
      </c>
      <c r="J3799">
        <f t="shared" si="595"/>
        <v>0.52109241409532703</v>
      </c>
      <c r="K3799">
        <f t="shared" si="596"/>
        <v>3.6392652436781886E-2</v>
      </c>
      <c r="L3799">
        <f t="shared" si="597"/>
        <v>1.7304501934019283</v>
      </c>
      <c r="M3799">
        <f t="shared" si="598"/>
        <v>3.6392652436781886E-2</v>
      </c>
      <c r="N3799">
        <f t="shared" si="599"/>
        <v>2</v>
      </c>
    </row>
    <row r="3800" spans="1:14" x14ac:dyDescent="0.2">
      <c r="A3800">
        <f t="shared" si="600"/>
        <v>3783</v>
      </c>
      <c r="B3800" t="s">
        <v>5091</v>
      </c>
      <c r="C3800" s="7" t="s">
        <v>10</v>
      </c>
      <c r="D3800" s="6">
        <v>62814</v>
      </c>
      <c r="E3800" s="6">
        <v>56184.78</v>
      </c>
      <c r="F3800" s="7">
        <f t="shared" si="591"/>
        <v>52401.78</v>
      </c>
      <c r="G3800" s="4">
        <f t="shared" si="592"/>
        <v>0.82715116667309552</v>
      </c>
      <c r="H3800" s="4">
        <f t="shared" si="593"/>
        <v>0.59513553508313399</v>
      </c>
      <c r="I3800" s="4">
        <f t="shared" si="594"/>
        <v>0.59505919110393879</v>
      </c>
      <c r="J3800">
        <f t="shared" si="595"/>
        <v>0.53022084318849783</v>
      </c>
      <c r="K3800">
        <f t="shared" si="596"/>
        <v>4.0094439385085598E-2</v>
      </c>
      <c r="L3800">
        <f t="shared" si="597"/>
        <v>1.7350438301129949</v>
      </c>
      <c r="M3800">
        <f t="shared" si="598"/>
        <v>4.0094439385085598E-2</v>
      </c>
      <c r="N3800">
        <f t="shared" si="599"/>
        <v>2</v>
      </c>
    </row>
    <row r="3801" spans="1:14" x14ac:dyDescent="0.2">
      <c r="A3801">
        <f t="shared" si="600"/>
        <v>3784</v>
      </c>
      <c r="B3801" t="s">
        <v>5092</v>
      </c>
      <c r="C3801" s="7" t="s">
        <v>1444</v>
      </c>
      <c r="D3801" s="6">
        <v>34856</v>
      </c>
      <c r="E3801" s="6">
        <v>31308.9</v>
      </c>
      <c r="F3801" s="7">
        <f t="shared" si="591"/>
        <v>27524.9</v>
      </c>
      <c r="G3801" s="4">
        <f t="shared" si="592"/>
        <v>-0.57101016268832527</v>
      </c>
      <c r="H3801" s="4">
        <f t="shared" si="593"/>
        <v>-0.49093684252548397</v>
      </c>
      <c r="I3801" s="4">
        <f t="shared" si="594"/>
        <v>-0.48560585831281283</v>
      </c>
      <c r="J3801">
        <f t="shared" si="595"/>
        <v>1.858181871640918</v>
      </c>
      <c r="K3801">
        <f t="shared" si="596"/>
        <v>5.0172635798209022</v>
      </c>
      <c r="L3801">
        <f t="shared" si="597"/>
        <v>0.59134278590462297</v>
      </c>
      <c r="M3801">
        <f t="shared" si="598"/>
        <v>0.59134278590462297</v>
      </c>
      <c r="N3801">
        <f t="shared" si="599"/>
        <v>3</v>
      </c>
    </row>
    <row r="3802" spans="1:14" x14ac:dyDescent="0.2">
      <c r="A3802">
        <f t="shared" si="600"/>
        <v>3785</v>
      </c>
      <c r="B3802" t="s">
        <v>5093</v>
      </c>
      <c r="C3802" s="7" t="s">
        <v>15</v>
      </c>
      <c r="D3802" s="6">
        <v>35458</v>
      </c>
      <c r="E3802" s="6">
        <v>31368.36</v>
      </c>
      <c r="F3802" s="7">
        <f t="shared" si="591"/>
        <v>27583.360000000001</v>
      </c>
      <c r="G3802" s="4">
        <f t="shared" si="592"/>
        <v>-0.54090453566652208</v>
      </c>
      <c r="H3802" s="4">
        <f t="shared" si="593"/>
        <v>-0.48834083934599415</v>
      </c>
      <c r="I3802" s="4">
        <f t="shared" si="594"/>
        <v>-0.48306632446496284</v>
      </c>
      <c r="J3802">
        <f t="shared" si="595"/>
        <v>1.8003497057796933</v>
      </c>
      <c r="K3802">
        <f t="shared" si="596"/>
        <v>4.9183660902151702</v>
      </c>
      <c r="L3802">
        <f t="shared" si="597"/>
        <v>0.55990331655201486</v>
      </c>
      <c r="M3802">
        <f t="shared" si="598"/>
        <v>0.55990331655201486</v>
      </c>
      <c r="N3802">
        <f t="shared" si="599"/>
        <v>3</v>
      </c>
    </row>
    <row r="3803" spans="1:14" x14ac:dyDescent="0.2">
      <c r="A3803">
        <f t="shared" si="600"/>
        <v>3786</v>
      </c>
      <c r="B3803" t="s">
        <v>5094</v>
      </c>
      <c r="C3803" s="7" t="s">
        <v>297</v>
      </c>
      <c r="D3803" s="6">
        <v>87800</v>
      </c>
      <c r="E3803" s="6">
        <v>75751.14</v>
      </c>
      <c r="F3803" s="7">
        <f t="shared" si="591"/>
        <v>71965.14</v>
      </c>
      <c r="G3803" s="4">
        <f t="shared" si="592"/>
        <v>2.0766847161195674</v>
      </c>
      <c r="H3803" s="4">
        <f t="shared" si="593"/>
        <v>1.4493960929547012</v>
      </c>
      <c r="I3803" s="4">
        <f t="shared" si="594"/>
        <v>1.4449020733768647</v>
      </c>
      <c r="J3803">
        <f t="shared" si="595"/>
        <v>6.047884260787864</v>
      </c>
      <c r="K3803">
        <f t="shared" si="596"/>
        <v>2.5063443003826458</v>
      </c>
      <c r="L3803">
        <f t="shared" si="597"/>
        <v>9.3115405518022758</v>
      </c>
      <c r="M3803">
        <f t="shared" si="598"/>
        <v>2.5063443003826458</v>
      </c>
      <c r="N3803">
        <f t="shared" si="599"/>
        <v>2</v>
      </c>
    </row>
    <row r="3804" spans="1:14" x14ac:dyDescent="0.2">
      <c r="A3804">
        <f t="shared" si="600"/>
        <v>3787</v>
      </c>
      <c r="B3804" t="s">
        <v>5095</v>
      </c>
      <c r="C3804" s="7" t="s">
        <v>10</v>
      </c>
      <c r="D3804" s="6">
        <v>54125</v>
      </c>
      <c r="E3804" s="6">
        <v>52253.2</v>
      </c>
      <c r="F3804" s="7">
        <f t="shared" si="591"/>
        <v>48466.2</v>
      </c>
      <c r="G3804" s="4">
        <f t="shared" si="592"/>
        <v>0.39261994874544026</v>
      </c>
      <c r="H3804" s="4">
        <f t="shared" si="593"/>
        <v>0.42348410251638691</v>
      </c>
      <c r="I3804" s="4">
        <f t="shared" si="594"/>
        <v>0.42409547880627196</v>
      </c>
      <c r="J3804">
        <f t="shared" si="595"/>
        <v>7.2373332644384794E-2</v>
      </c>
      <c r="K3804">
        <f t="shared" si="596"/>
        <v>0.41753265718230492</v>
      </c>
      <c r="L3804">
        <f t="shared" si="597"/>
        <v>0.72264374943693122</v>
      </c>
      <c r="M3804">
        <f t="shared" si="598"/>
        <v>7.2373332644384794E-2</v>
      </c>
      <c r="N3804">
        <f t="shared" si="599"/>
        <v>1</v>
      </c>
    </row>
    <row r="3805" spans="1:14" x14ac:dyDescent="0.2">
      <c r="A3805">
        <f t="shared" si="600"/>
        <v>3788</v>
      </c>
      <c r="B3805" t="s">
        <v>5096</v>
      </c>
      <c r="C3805" s="7" t="s">
        <v>10</v>
      </c>
      <c r="D3805" s="6">
        <v>54125</v>
      </c>
      <c r="E3805" s="6">
        <v>49433.71</v>
      </c>
      <c r="F3805" s="7">
        <f t="shared" si="591"/>
        <v>45645.71</v>
      </c>
      <c r="G3805" s="4">
        <f t="shared" si="592"/>
        <v>0.39261994874544026</v>
      </c>
      <c r="H3805" s="4">
        <f t="shared" si="593"/>
        <v>0.30038613742153519</v>
      </c>
      <c r="I3805" s="4">
        <f t="shared" si="594"/>
        <v>0.30157187595778567</v>
      </c>
      <c r="J3805">
        <f t="shared" si="595"/>
        <v>2.4084535067578378E-2</v>
      </c>
      <c r="K3805">
        <f t="shared" si="596"/>
        <v>0.59115031263665985</v>
      </c>
      <c r="L3805">
        <f t="shared" si="597"/>
        <v>0.51569906308255198</v>
      </c>
      <c r="M3805">
        <f t="shared" si="598"/>
        <v>2.4084535067578378E-2</v>
      </c>
      <c r="N3805">
        <f t="shared" si="599"/>
        <v>1</v>
      </c>
    </row>
    <row r="3806" spans="1:14" x14ac:dyDescent="0.2">
      <c r="A3806">
        <f t="shared" si="600"/>
        <v>3789</v>
      </c>
      <c r="B3806" t="s">
        <v>5097</v>
      </c>
      <c r="C3806" s="7" t="s">
        <v>10</v>
      </c>
      <c r="D3806" s="6">
        <v>59388</v>
      </c>
      <c r="E3806" s="6">
        <v>62367.91</v>
      </c>
      <c r="F3806" s="7">
        <f t="shared" si="591"/>
        <v>58578.91</v>
      </c>
      <c r="G3806" s="4">
        <f t="shared" si="592"/>
        <v>0.65581914312376333</v>
      </c>
      <c r="H3806" s="4">
        <f t="shared" si="593"/>
        <v>0.86508886739391777</v>
      </c>
      <c r="I3806" s="4">
        <f t="shared" si="594"/>
        <v>0.86339704121632033</v>
      </c>
      <c r="J3806">
        <f t="shared" si="595"/>
        <v>0.87217490563135958</v>
      </c>
      <c r="K3806">
        <f t="shared" si="596"/>
        <v>0.10302884040651045</v>
      </c>
      <c r="L3806">
        <f t="shared" si="597"/>
        <v>2.293227973656387</v>
      </c>
      <c r="M3806">
        <f t="shared" si="598"/>
        <v>0.10302884040651045</v>
      </c>
      <c r="N3806">
        <f t="shared" si="599"/>
        <v>2</v>
      </c>
    </row>
    <row r="3807" spans="1:14" x14ac:dyDescent="0.2">
      <c r="A3807">
        <f t="shared" si="600"/>
        <v>3790</v>
      </c>
      <c r="B3807" t="s">
        <v>5098</v>
      </c>
      <c r="C3807" s="7" t="s">
        <v>1316</v>
      </c>
      <c r="D3807" s="6">
        <v>72200</v>
      </c>
      <c r="E3807" s="6">
        <v>64980.47</v>
      </c>
      <c r="F3807" s="7">
        <f t="shared" si="591"/>
        <v>61190.47</v>
      </c>
      <c r="G3807" s="4">
        <f t="shared" si="592"/>
        <v>1.2965388996077223</v>
      </c>
      <c r="H3807" s="4">
        <f t="shared" si="593"/>
        <v>0.97915233975530436</v>
      </c>
      <c r="I3807" s="4">
        <f t="shared" si="594"/>
        <v>0.97684461247343979</v>
      </c>
      <c r="J3807">
        <f t="shared" si="595"/>
        <v>2.067751516288888</v>
      </c>
      <c r="K3807">
        <f t="shared" si="596"/>
        <v>0.31783725460545265</v>
      </c>
      <c r="L3807">
        <f t="shared" si="597"/>
        <v>4.1270734605012889</v>
      </c>
      <c r="M3807">
        <f t="shared" si="598"/>
        <v>0.31783725460545265</v>
      </c>
      <c r="N3807">
        <f t="shared" si="599"/>
        <v>2</v>
      </c>
    </row>
    <row r="3808" spans="1:14" x14ac:dyDescent="0.2">
      <c r="A3808">
        <f t="shared" si="600"/>
        <v>3791</v>
      </c>
      <c r="B3808" t="s">
        <v>5099</v>
      </c>
      <c r="C3808" s="7" t="s">
        <v>103</v>
      </c>
      <c r="D3808" s="6">
        <v>33476</v>
      </c>
      <c r="E3808" s="6">
        <v>3862.61</v>
      </c>
      <c r="F3808" s="7">
        <f t="shared" si="591"/>
        <v>71.610000000000127</v>
      </c>
      <c r="G3808" s="4">
        <f t="shared" si="592"/>
        <v>-0.6400230618412962</v>
      </c>
      <c r="H3808" s="4">
        <f t="shared" si="593"/>
        <v>-1.6892324379711783</v>
      </c>
      <c r="I3808" s="4">
        <f t="shared" si="594"/>
        <v>-1.6781915440781667</v>
      </c>
      <c r="J3808">
        <f t="shared" si="595"/>
        <v>8.4356964112481521</v>
      </c>
      <c r="K3808">
        <f t="shared" si="596"/>
        <v>13.838317012804048</v>
      </c>
      <c r="L3808">
        <f t="shared" si="597"/>
        <v>5.5716072261274157</v>
      </c>
      <c r="M3808">
        <f t="shared" si="598"/>
        <v>5.5716072261274157</v>
      </c>
      <c r="N3808">
        <f t="shared" si="599"/>
        <v>3</v>
      </c>
    </row>
    <row r="3809" spans="1:14" x14ac:dyDescent="0.2">
      <c r="A3809">
        <f t="shared" si="600"/>
        <v>3792</v>
      </c>
      <c r="B3809" t="s">
        <v>5100</v>
      </c>
      <c r="C3809" s="7" t="s">
        <v>10</v>
      </c>
      <c r="D3809" s="6">
        <v>54125</v>
      </c>
      <c r="E3809" s="6">
        <v>49120.15</v>
      </c>
      <c r="F3809" s="7">
        <f t="shared" si="591"/>
        <v>45328.15</v>
      </c>
      <c r="G3809" s="4">
        <f t="shared" si="592"/>
        <v>0.39261994874544026</v>
      </c>
      <c r="H3809" s="4">
        <f t="shared" si="593"/>
        <v>0.2866962155083021</v>
      </c>
      <c r="I3809" s="4">
        <f t="shared" si="594"/>
        <v>0.28777689873022411</v>
      </c>
      <c r="J3809">
        <f t="shared" si="595"/>
        <v>2.2455508305944002E-2</v>
      </c>
      <c r="K3809">
        <f t="shared" si="596"/>
        <v>0.61435230756026082</v>
      </c>
      <c r="L3809">
        <f t="shared" si="597"/>
        <v>0.49627528638856333</v>
      </c>
      <c r="M3809">
        <f t="shared" si="598"/>
        <v>2.2455508305944002E-2</v>
      </c>
      <c r="N3809">
        <f t="shared" si="599"/>
        <v>1</v>
      </c>
    </row>
    <row r="3810" spans="1:14" x14ac:dyDescent="0.2">
      <c r="A3810">
        <f t="shared" si="600"/>
        <v>3793</v>
      </c>
      <c r="B3810" t="s">
        <v>5101</v>
      </c>
      <c r="C3810" s="7" t="s">
        <v>389</v>
      </c>
      <c r="D3810" s="6">
        <v>31086</v>
      </c>
      <c r="E3810" s="6">
        <v>28065.35</v>
      </c>
      <c r="F3810" s="7">
        <f t="shared" si="591"/>
        <v>24272.35</v>
      </c>
      <c r="G3810" s="4">
        <f t="shared" si="592"/>
        <v>-0.75954540167868778</v>
      </c>
      <c r="H3810" s="4">
        <f t="shared" si="593"/>
        <v>-0.63254912158425247</v>
      </c>
      <c r="I3810" s="4">
        <f t="shared" si="594"/>
        <v>-0.62689837998275133</v>
      </c>
      <c r="J3810">
        <f t="shared" si="595"/>
        <v>2.6790504694654627</v>
      </c>
      <c r="K3810">
        <f t="shared" si="596"/>
        <v>6.3218354838497035</v>
      </c>
      <c r="L3810">
        <f t="shared" si="597"/>
        <v>1.0848126353350471</v>
      </c>
      <c r="M3810">
        <f t="shared" si="598"/>
        <v>1.0848126353350471</v>
      </c>
      <c r="N3810">
        <f t="shared" si="599"/>
        <v>3</v>
      </c>
    </row>
    <row r="3811" spans="1:14" x14ac:dyDescent="0.2">
      <c r="A3811">
        <f t="shared" si="600"/>
        <v>3794</v>
      </c>
      <c r="B3811" t="s">
        <v>5102</v>
      </c>
      <c r="C3811" s="7" t="s">
        <v>10</v>
      </c>
      <c r="D3811" s="6">
        <v>42290</v>
      </c>
      <c r="E3811" s="6">
        <v>36765</v>
      </c>
      <c r="F3811" s="7">
        <f t="shared" si="591"/>
        <v>32971</v>
      </c>
      <c r="G3811" s="4">
        <f t="shared" si="592"/>
        <v>-0.19924067551210373</v>
      </c>
      <c r="H3811" s="4">
        <f t="shared" si="593"/>
        <v>-0.2527253903288027</v>
      </c>
      <c r="I3811" s="4">
        <f t="shared" si="594"/>
        <v>-0.24902434464917936</v>
      </c>
      <c r="J3811">
        <f t="shared" si="595"/>
        <v>0.76458543279918145</v>
      </c>
      <c r="K3811">
        <f t="shared" si="596"/>
        <v>3.0449019696225688</v>
      </c>
      <c r="L3811">
        <f t="shared" si="597"/>
        <v>8.939469579055391E-2</v>
      </c>
      <c r="M3811">
        <f t="shared" si="598"/>
        <v>8.939469579055391E-2</v>
      </c>
      <c r="N3811">
        <f t="shared" si="599"/>
        <v>3</v>
      </c>
    </row>
    <row r="3812" spans="1:14" x14ac:dyDescent="0.2">
      <c r="A3812">
        <f t="shared" si="600"/>
        <v>3795</v>
      </c>
      <c r="B3812" t="s">
        <v>5103</v>
      </c>
      <c r="C3812" s="7" t="s">
        <v>3738</v>
      </c>
      <c r="D3812" s="6">
        <v>43786</v>
      </c>
      <c r="E3812" s="6">
        <v>38566.15</v>
      </c>
      <c r="F3812" s="7">
        <f t="shared" si="591"/>
        <v>34771.15</v>
      </c>
      <c r="G3812" s="4">
        <f t="shared" si="592"/>
        <v>-0.12442669208250628</v>
      </c>
      <c r="H3812" s="4">
        <f t="shared" si="593"/>
        <v>-0.17408779990266446</v>
      </c>
      <c r="I3812" s="4">
        <f t="shared" si="594"/>
        <v>-0.17082486028025662</v>
      </c>
      <c r="J3812">
        <f t="shared" si="595"/>
        <v>0.5497758425788275</v>
      </c>
      <c r="K3812">
        <f t="shared" si="596"/>
        <v>2.59787868254499</v>
      </c>
      <c r="L3812">
        <f t="shared" si="597"/>
        <v>3.3245084783136813E-2</v>
      </c>
      <c r="M3812">
        <f t="shared" si="598"/>
        <v>3.3245084783136813E-2</v>
      </c>
      <c r="N3812">
        <f t="shared" si="599"/>
        <v>3</v>
      </c>
    </row>
    <row r="3813" spans="1:14" x14ac:dyDescent="0.2">
      <c r="A3813">
        <f t="shared" si="600"/>
        <v>3796</v>
      </c>
      <c r="B3813" t="s">
        <v>5104</v>
      </c>
      <c r="C3813" s="7" t="s">
        <v>10</v>
      </c>
      <c r="D3813" s="6">
        <v>43034</v>
      </c>
      <c r="E3813" s="6">
        <v>38663.339999999997</v>
      </c>
      <c r="F3813" s="7">
        <f t="shared" si="591"/>
        <v>34867.339999999997</v>
      </c>
      <c r="G3813" s="4">
        <f t="shared" si="592"/>
        <v>-0.16203372118615419</v>
      </c>
      <c r="H3813" s="4">
        <f t="shared" si="593"/>
        <v>-0.16984451788089172</v>
      </c>
      <c r="I3813" s="4">
        <f t="shared" si="594"/>
        <v>-0.16664631493600959</v>
      </c>
      <c r="J3813">
        <f t="shared" si="595"/>
        <v>0.57403335488045715</v>
      </c>
      <c r="K3813">
        <f t="shared" si="596"/>
        <v>2.6600291893158987</v>
      </c>
      <c r="L3813">
        <f t="shared" si="597"/>
        <v>3.4092887158848978E-2</v>
      </c>
      <c r="M3813">
        <f t="shared" si="598"/>
        <v>3.4092887158848978E-2</v>
      </c>
      <c r="N3813">
        <f t="shared" si="599"/>
        <v>3</v>
      </c>
    </row>
    <row r="3814" spans="1:14" x14ac:dyDescent="0.2">
      <c r="A3814">
        <f t="shared" si="600"/>
        <v>3797</v>
      </c>
      <c r="B3814" t="s">
        <v>5105</v>
      </c>
      <c r="C3814" s="7" t="s">
        <v>2987</v>
      </c>
      <c r="D3814" s="6">
        <v>32853</v>
      </c>
      <c r="E3814" s="6">
        <v>31464.7</v>
      </c>
      <c r="F3814" s="7">
        <f t="shared" si="591"/>
        <v>27667.7</v>
      </c>
      <c r="G3814" s="4">
        <f t="shared" si="592"/>
        <v>-0.6711788851545577</v>
      </c>
      <c r="H3814" s="4">
        <f t="shared" si="593"/>
        <v>-0.48413466803230337</v>
      </c>
      <c r="I3814" s="4">
        <f t="shared" si="594"/>
        <v>-0.47940254949527977</v>
      </c>
      <c r="J3814">
        <f t="shared" si="595"/>
        <v>2.0185875033458309</v>
      </c>
      <c r="K3814">
        <f t="shared" si="596"/>
        <v>5.2871156086040809</v>
      </c>
      <c r="L3814">
        <f t="shared" si="597"/>
        <v>0.68319691322211229</v>
      </c>
      <c r="M3814">
        <f t="shared" si="598"/>
        <v>0.68319691322211229</v>
      </c>
      <c r="N3814">
        <f t="shared" si="599"/>
        <v>3</v>
      </c>
    </row>
    <row r="3815" spans="1:14" x14ac:dyDescent="0.2">
      <c r="A3815">
        <f t="shared" si="600"/>
        <v>3798</v>
      </c>
      <c r="B3815" t="s">
        <v>5106</v>
      </c>
      <c r="C3815" s="7" t="s">
        <v>10</v>
      </c>
      <c r="D3815" s="6">
        <v>62242</v>
      </c>
      <c r="E3815" s="6">
        <v>68067.039999999994</v>
      </c>
      <c r="F3815" s="7">
        <f t="shared" si="591"/>
        <v>64269.039999999994</v>
      </c>
      <c r="G3815" s="4">
        <f t="shared" si="592"/>
        <v>0.79854582006766117</v>
      </c>
      <c r="H3815" s="4">
        <f t="shared" si="593"/>
        <v>1.1139109259261424</v>
      </c>
      <c r="I3815" s="4">
        <f t="shared" si="594"/>
        <v>1.1105793493529408</v>
      </c>
      <c r="J3815">
        <f t="shared" si="595"/>
        <v>1.7192621640005838</v>
      </c>
      <c r="K3815">
        <f t="shared" si="596"/>
        <v>0.32931244274103744</v>
      </c>
      <c r="L3815">
        <f t="shared" si="597"/>
        <v>3.5700345377580698</v>
      </c>
      <c r="M3815">
        <f t="shared" si="598"/>
        <v>0.32931244274103744</v>
      </c>
      <c r="N3815">
        <f t="shared" si="599"/>
        <v>2</v>
      </c>
    </row>
    <row r="3816" spans="1:14" x14ac:dyDescent="0.2">
      <c r="A3816">
        <f t="shared" si="600"/>
        <v>3799</v>
      </c>
      <c r="B3816" t="s">
        <v>5107</v>
      </c>
      <c r="C3816" s="7" t="s">
        <v>665</v>
      </c>
      <c r="D3816" s="6">
        <v>28091</v>
      </c>
      <c r="E3816" s="6">
        <v>26625.81</v>
      </c>
      <c r="F3816" s="7">
        <f t="shared" si="591"/>
        <v>22826.81</v>
      </c>
      <c r="G3816" s="4">
        <f t="shared" si="592"/>
        <v>-0.90932339657951966</v>
      </c>
      <c r="H3816" s="4">
        <f t="shared" si="593"/>
        <v>-0.69539894359910004</v>
      </c>
      <c r="I3816" s="4">
        <f t="shared" si="594"/>
        <v>-0.68969341519351279</v>
      </c>
      <c r="J3816">
        <f t="shared" si="595"/>
        <v>3.2443656872721807</v>
      </c>
      <c r="K3816">
        <f t="shared" si="596"/>
        <v>7.1818844384010108</v>
      </c>
      <c r="L3816">
        <f t="shared" si="597"/>
        <v>1.4540547848647738</v>
      </c>
      <c r="M3816">
        <f t="shared" si="598"/>
        <v>1.4540547848647738</v>
      </c>
      <c r="N3816">
        <f t="shared" si="599"/>
        <v>3</v>
      </c>
    </row>
    <row r="3817" spans="1:14" x14ac:dyDescent="0.2">
      <c r="A3817">
        <f t="shared" si="600"/>
        <v>3800</v>
      </c>
      <c r="B3817" t="s">
        <v>5108</v>
      </c>
      <c r="C3817" s="7" t="s">
        <v>1648</v>
      </c>
      <c r="D3817" s="6">
        <v>48321</v>
      </c>
      <c r="E3817" s="6">
        <v>43675.26</v>
      </c>
      <c r="F3817" s="7">
        <f t="shared" si="591"/>
        <v>39875.26</v>
      </c>
      <c r="G3817" s="4">
        <f t="shared" si="592"/>
        <v>0.10236569752526405</v>
      </c>
      <c r="H3817" s="4">
        <f t="shared" si="593"/>
        <v>4.8974188061739907E-2</v>
      </c>
      <c r="I3817" s="4">
        <f t="shared" si="594"/>
        <v>5.0900423813992228E-2</v>
      </c>
      <c r="J3817">
        <f t="shared" si="595"/>
        <v>0.1299738922896177</v>
      </c>
      <c r="K3817">
        <f t="shared" si="596"/>
        <v>1.501831968152993</v>
      </c>
      <c r="L3817">
        <f t="shared" si="597"/>
        <v>7.4589345821758329E-2</v>
      </c>
      <c r="M3817">
        <f t="shared" si="598"/>
        <v>7.4589345821758329E-2</v>
      </c>
      <c r="N3817">
        <f t="shared" si="599"/>
        <v>3</v>
      </c>
    </row>
    <row r="3818" spans="1:14" x14ac:dyDescent="0.2">
      <c r="A3818">
        <f t="shared" si="600"/>
        <v>3801</v>
      </c>
      <c r="B3818" t="s">
        <v>5109</v>
      </c>
      <c r="C3818" s="7" t="s">
        <v>10</v>
      </c>
      <c r="D3818" s="6">
        <v>63955</v>
      </c>
      <c r="E3818" s="6">
        <v>62479.87</v>
      </c>
      <c r="F3818" s="7">
        <f t="shared" si="591"/>
        <v>58678.87</v>
      </c>
      <c r="G3818" s="4">
        <f t="shared" si="592"/>
        <v>0.88421183184232721</v>
      </c>
      <c r="H3818" s="4">
        <f t="shared" si="593"/>
        <v>0.86997700254318933</v>
      </c>
      <c r="I3818" s="4">
        <f t="shared" si="594"/>
        <v>0.86773935738859354</v>
      </c>
      <c r="J3818">
        <f t="shared" si="595"/>
        <v>1.1087960271679431</v>
      </c>
      <c r="K3818">
        <f t="shared" si="596"/>
        <v>5.4971908800689653E-2</v>
      </c>
      <c r="L3818">
        <f t="shared" si="597"/>
        <v>2.7108250611197415</v>
      </c>
      <c r="M3818">
        <f t="shared" si="598"/>
        <v>5.4971908800689653E-2</v>
      </c>
      <c r="N3818">
        <f t="shared" si="599"/>
        <v>2</v>
      </c>
    </row>
    <row r="3819" spans="1:14" x14ac:dyDescent="0.2">
      <c r="A3819">
        <f t="shared" si="600"/>
        <v>3802</v>
      </c>
      <c r="B3819" t="s">
        <v>5110</v>
      </c>
      <c r="C3819" s="7" t="s">
        <v>1948</v>
      </c>
      <c r="D3819" s="6">
        <v>52200</v>
      </c>
      <c r="E3819" s="6">
        <v>46779.38</v>
      </c>
      <c r="F3819" s="7">
        <f t="shared" si="591"/>
        <v>42977.38</v>
      </c>
      <c r="G3819" s="4">
        <f t="shared" si="592"/>
        <v>0.29635195536176706</v>
      </c>
      <c r="H3819" s="4">
        <f t="shared" si="593"/>
        <v>0.18449900120533355</v>
      </c>
      <c r="I3819" s="4">
        <f t="shared" si="594"/>
        <v>0.18565818536193107</v>
      </c>
      <c r="J3819">
        <f t="shared" si="595"/>
        <v>2.0827871334137674E-2</v>
      </c>
      <c r="K3819">
        <f t="shared" si="596"/>
        <v>0.91379036125155266</v>
      </c>
      <c r="L3819">
        <f t="shared" si="597"/>
        <v>0.28875282367175498</v>
      </c>
      <c r="M3819">
        <f t="shared" si="598"/>
        <v>2.0827871334137674E-2</v>
      </c>
      <c r="N3819">
        <f t="shared" si="599"/>
        <v>1</v>
      </c>
    </row>
    <row r="3820" spans="1:14" x14ac:dyDescent="0.2">
      <c r="A3820">
        <f t="shared" si="600"/>
        <v>3803</v>
      </c>
      <c r="B3820" t="s">
        <v>5111</v>
      </c>
      <c r="C3820" s="7" t="s">
        <v>5112</v>
      </c>
      <c r="D3820" s="6">
        <v>43614</v>
      </c>
      <c r="E3820" s="6">
        <v>35311.949999999997</v>
      </c>
      <c r="F3820" s="7">
        <f t="shared" si="591"/>
        <v>31508.949999999997</v>
      </c>
      <c r="G3820" s="4">
        <f t="shared" si="592"/>
        <v>-0.1330282998030215</v>
      </c>
      <c r="H3820" s="4">
        <f t="shared" si="593"/>
        <v>-0.31616505430387437</v>
      </c>
      <c r="I3820" s="4">
        <f t="shared" si="594"/>
        <v>-0.31253658314129595</v>
      </c>
      <c r="J3820">
        <f t="shared" si="595"/>
        <v>0.84482496341695978</v>
      </c>
      <c r="K3820">
        <f t="shared" si="596"/>
        <v>3.1597235566453499</v>
      </c>
      <c r="L3820">
        <f t="shared" si="597"/>
        <v>0.13831588945447923</v>
      </c>
      <c r="M3820">
        <f t="shared" si="598"/>
        <v>0.13831588945447923</v>
      </c>
      <c r="N3820">
        <f t="shared" si="599"/>
        <v>3</v>
      </c>
    </row>
    <row r="3821" spans="1:14" x14ac:dyDescent="0.2">
      <c r="A3821">
        <f t="shared" si="600"/>
        <v>3804</v>
      </c>
      <c r="B3821" t="s">
        <v>5113</v>
      </c>
      <c r="C3821" s="7" t="s">
        <v>250</v>
      </c>
      <c r="D3821" s="6">
        <v>59916</v>
      </c>
      <c r="E3821" s="6">
        <v>58871.4</v>
      </c>
      <c r="F3821" s="7">
        <f t="shared" si="591"/>
        <v>55067.4</v>
      </c>
      <c r="G3821" s="4">
        <f t="shared" si="592"/>
        <v>0.68222407845185662</v>
      </c>
      <c r="H3821" s="4">
        <f t="shared" si="593"/>
        <v>0.71243244160989283</v>
      </c>
      <c r="I3821" s="4">
        <f t="shared" si="594"/>
        <v>0.71085515784198161</v>
      </c>
      <c r="J3821">
        <f t="shared" si="595"/>
        <v>0.5732179557103666</v>
      </c>
      <c r="K3821">
        <f t="shared" si="596"/>
        <v>4.7854238168469371E-2</v>
      </c>
      <c r="L3821">
        <f t="shared" si="597"/>
        <v>1.8172348264558702</v>
      </c>
      <c r="M3821">
        <f t="shared" si="598"/>
        <v>4.7854238168469371E-2</v>
      </c>
      <c r="N3821">
        <f t="shared" si="599"/>
        <v>2</v>
      </c>
    </row>
    <row r="3822" spans="1:14" x14ac:dyDescent="0.2">
      <c r="A3822">
        <f t="shared" si="600"/>
        <v>3805</v>
      </c>
      <c r="B3822" t="s">
        <v>5114</v>
      </c>
      <c r="C3822" s="7" t="s">
        <v>205</v>
      </c>
      <c r="D3822" s="6">
        <v>84608</v>
      </c>
      <c r="E3822" s="6">
        <v>96587.88</v>
      </c>
      <c r="F3822" s="7">
        <f t="shared" si="591"/>
        <v>92782.88</v>
      </c>
      <c r="G3822" s="4">
        <f t="shared" si="592"/>
        <v>1.9170548798179128</v>
      </c>
      <c r="H3822" s="4">
        <f t="shared" si="593"/>
        <v>2.3591210053361968</v>
      </c>
      <c r="I3822" s="4">
        <f t="shared" si="594"/>
        <v>2.3492358976283421</v>
      </c>
      <c r="J3822">
        <f t="shared" si="595"/>
        <v>11.436526600487948</v>
      </c>
      <c r="K3822">
        <f t="shared" si="596"/>
        <v>6.4492170303674072</v>
      </c>
      <c r="L3822">
        <f t="shared" si="597"/>
        <v>15.749258248418867</v>
      </c>
      <c r="M3822">
        <f t="shared" si="598"/>
        <v>6.4492170303674072</v>
      </c>
      <c r="N3822">
        <f t="shared" si="599"/>
        <v>2</v>
      </c>
    </row>
    <row r="3823" spans="1:14" x14ac:dyDescent="0.2">
      <c r="A3823">
        <f t="shared" si="600"/>
        <v>3806</v>
      </c>
      <c r="B3823" t="s">
        <v>5115</v>
      </c>
      <c r="C3823" s="7" t="s">
        <v>10</v>
      </c>
      <c r="D3823" s="6">
        <v>43034</v>
      </c>
      <c r="E3823" s="6">
        <v>47890.92</v>
      </c>
      <c r="F3823" s="7">
        <f t="shared" si="591"/>
        <v>44084.92</v>
      </c>
      <c r="G3823" s="4">
        <f t="shared" si="592"/>
        <v>-0.16203372118615419</v>
      </c>
      <c r="H3823" s="4">
        <f t="shared" si="593"/>
        <v>0.23302845586611678</v>
      </c>
      <c r="I3823" s="4">
        <f t="shared" si="594"/>
        <v>0.23377031874968027</v>
      </c>
      <c r="J3823">
        <f t="shared" si="595"/>
        <v>0.20216721639478347</v>
      </c>
      <c r="K3823">
        <f t="shared" si="596"/>
        <v>1.562431624288475</v>
      </c>
      <c r="L3823">
        <f t="shared" si="597"/>
        <v>0.18095986275758</v>
      </c>
      <c r="M3823">
        <f t="shared" si="598"/>
        <v>0.18095986275758</v>
      </c>
      <c r="N3823">
        <f t="shared" si="599"/>
        <v>3</v>
      </c>
    </row>
    <row r="3824" spans="1:14" x14ac:dyDescent="0.2">
      <c r="A3824">
        <f t="shared" si="600"/>
        <v>3807</v>
      </c>
      <c r="B3824" t="s">
        <v>5116</v>
      </c>
      <c r="C3824" s="7" t="s">
        <v>10</v>
      </c>
      <c r="D3824" s="6">
        <v>50919</v>
      </c>
      <c r="E3824" s="6">
        <v>43155.86</v>
      </c>
      <c r="F3824" s="7">
        <f t="shared" si="591"/>
        <v>39348.86</v>
      </c>
      <c r="G3824" s="4">
        <f t="shared" si="592"/>
        <v>0.23228998158281364</v>
      </c>
      <c r="H3824" s="4">
        <f t="shared" si="593"/>
        <v>2.6297362440699853E-2</v>
      </c>
      <c r="I3824" s="4">
        <f t="shared" si="594"/>
        <v>2.8033324643478096E-2</v>
      </c>
      <c r="J3824">
        <f t="shared" si="595"/>
        <v>0.1221867271486138</v>
      </c>
      <c r="K3824">
        <f t="shared" si="596"/>
        <v>1.3779923084573076</v>
      </c>
      <c r="L3824">
        <f t="shared" si="597"/>
        <v>0.13694296894667479</v>
      </c>
      <c r="M3824">
        <f t="shared" si="598"/>
        <v>0.1221867271486138</v>
      </c>
      <c r="N3824">
        <f t="shared" si="599"/>
        <v>1</v>
      </c>
    </row>
    <row r="3825" spans="1:14" x14ac:dyDescent="0.2">
      <c r="A3825">
        <f t="shared" si="600"/>
        <v>3808</v>
      </c>
      <c r="B3825" t="s">
        <v>5117</v>
      </c>
      <c r="C3825" s="7" t="s">
        <v>347</v>
      </c>
      <c r="D3825" s="6">
        <v>38582</v>
      </c>
      <c r="E3825" s="6">
        <v>16994.55</v>
      </c>
      <c r="F3825" s="7">
        <f t="shared" si="591"/>
        <v>13186.55</v>
      </c>
      <c r="G3825" s="4">
        <f t="shared" si="592"/>
        <v>-0.38467533497530382</v>
      </c>
      <c r="H3825" s="4">
        <f t="shared" si="593"/>
        <v>-1.1158964475091842</v>
      </c>
      <c r="I3825" s="4">
        <f t="shared" si="594"/>
        <v>-1.108471495454797</v>
      </c>
      <c r="J3825">
        <f t="shared" si="595"/>
        <v>4.2333301035017588</v>
      </c>
      <c r="K3825">
        <f t="shared" si="596"/>
        <v>8.2943055236233842</v>
      </c>
      <c r="L3825">
        <f t="shared" si="597"/>
        <v>2.3031642551494418</v>
      </c>
      <c r="M3825">
        <f t="shared" si="598"/>
        <v>2.3031642551494418</v>
      </c>
      <c r="N3825">
        <f t="shared" si="599"/>
        <v>3</v>
      </c>
    </row>
    <row r="3826" spans="1:14" x14ac:dyDescent="0.2">
      <c r="A3826">
        <f t="shared" si="600"/>
        <v>3809</v>
      </c>
      <c r="B3826" t="s">
        <v>5118</v>
      </c>
      <c r="C3826" s="7" t="s">
        <v>413</v>
      </c>
      <c r="D3826" s="6">
        <v>33884</v>
      </c>
      <c r="E3826" s="6">
        <v>24110.11</v>
      </c>
      <c r="F3826" s="7">
        <f t="shared" si="591"/>
        <v>20301.11</v>
      </c>
      <c r="G3826" s="4">
        <f t="shared" si="592"/>
        <v>-0.61961924817867875</v>
      </c>
      <c r="H3826" s="4">
        <f t="shared" si="593"/>
        <v>-0.80523354162538097</v>
      </c>
      <c r="I3826" s="4">
        <f t="shared" si="594"/>
        <v>-0.79941118186328364</v>
      </c>
      <c r="J3826">
        <f t="shared" si="595"/>
        <v>3.0854328044142187</v>
      </c>
      <c r="K3826">
        <f t="shared" si="596"/>
        <v>6.8707847999482361</v>
      </c>
      <c r="L3826">
        <f t="shared" si="597"/>
        <v>1.3753661291420858</v>
      </c>
      <c r="M3826">
        <f t="shared" si="598"/>
        <v>1.3753661291420858</v>
      </c>
      <c r="N3826">
        <f t="shared" si="599"/>
        <v>3</v>
      </c>
    </row>
    <row r="3827" spans="1:14" x14ac:dyDescent="0.2">
      <c r="A3827">
        <f t="shared" si="600"/>
        <v>3810</v>
      </c>
      <c r="B3827" t="s">
        <v>5119</v>
      </c>
      <c r="C3827" s="7" t="s">
        <v>10</v>
      </c>
      <c r="D3827" s="6">
        <v>42391</v>
      </c>
      <c r="E3827" s="6">
        <v>47129.7</v>
      </c>
      <c r="F3827" s="7">
        <f t="shared" si="591"/>
        <v>43319.7</v>
      </c>
      <c r="G3827" s="4">
        <f t="shared" si="592"/>
        <v>-0.19418973144366167</v>
      </c>
      <c r="H3827" s="4">
        <f t="shared" si="593"/>
        <v>0.19979385209397954</v>
      </c>
      <c r="I3827" s="4">
        <f t="shared" si="594"/>
        <v>0.20052875030883527</v>
      </c>
      <c r="J3827">
        <f t="shared" si="595"/>
        <v>0.23771385839084147</v>
      </c>
      <c r="K3827">
        <f t="shared" si="596"/>
        <v>1.6969423022225074</v>
      </c>
      <c r="L3827">
        <f t="shared" si="597"/>
        <v>0.14886893826255304</v>
      </c>
      <c r="M3827">
        <f t="shared" si="598"/>
        <v>0.14886893826255304</v>
      </c>
      <c r="N3827">
        <f t="shared" si="599"/>
        <v>3</v>
      </c>
    </row>
    <row r="3828" spans="1:14" x14ac:dyDescent="0.2">
      <c r="A3828">
        <f t="shared" si="600"/>
        <v>3811</v>
      </c>
      <c r="B3828" t="s">
        <v>5120</v>
      </c>
      <c r="C3828" s="7" t="s">
        <v>269</v>
      </c>
      <c r="D3828" s="6">
        <v>40463</v>
      </c>
      <c r="E3828" s="6">
        <v>38185.370000000003</v>
      </c>
      <c r="F3828" s="7">
        <f t="shared" si="591"/>
        <v>34374.370000000003</v>
      </c>
      <c r="G3828" s="4">
        <f t="shared" si="592"/>
        <v>-0.29060775286897172</v>
      </c>
      <c r="H3828" s="4">
        <f t="shared" si="593"/>
        <v>-0.19071252393034946</v>
      </c>
      <c r="I3828" s="4">
        <f t="shared" si="594"/>
        <v>-0.18806119692325918</v>
      </c>
      <c r="J3828">
        <f t="shared" si="595"/>
        <v>0.74086682443319263</v>
      </c>
      <c r="K3828">
        <f t="shared" si="596"/>
        <v>3.0206275039485662</v>
      </c>
      <c r="L3828">
        <f t="shared" si="597"/>
        <v>7.4860830882827606E-2</v>
      </c>
      <c r="M3828">
        <f t="shared" si="598"/>
        <v>7.4860830882827606E-2</v>
      </c>
      <c r="N3828">
        <f t="shared" si="599"/>
        <v>3</v>
      </c>
    </row>
    <row r="3829" spans="1:14" x14ac:dyDescent="0.2">
      <c r="A3829">
        <f t="shared" si="600"/>
        <v>3812</v>
      </c>
      <c r="B3829" t="s">
        <v>5121</v>
      </c>
      <c r="C3829" s="7" t="s">
        <v>5122</v>
      </c>
      <c r="D3829" s="6">
        <v>46336</v>
      </c>
      <c r="E3829" s="6">
        <v>60109.120000000003</v>
      </c>
      <c r="F3829" s="7">
        <f t="shared" si="591"/>
        <v>56297.120000000003</v>
      </c>
      <c r="G3829" s="4">
        <f t="shared" si="592"/>
        <v>3.0971433088530006E-3</v>
      </c>
      <c r="H3829" s="4">
        <f t="shared" si="593"/>
        <v>0.7664708717363341</v>
      </c>
      <c r="I3829" s="4">
        <f t="shared" si="594"/>
        <v>0.76427485615498425</v>
      </c>
      <c r="J3829">
        <f t="shared" si="595"/>
        <v>0.58536192104722296</v>
      </c>
      <c r="K3829">
        <f t="shared" si="596"/>
        <v>0.78460837611132261</v>
      </c>
      <c r="L3829">
        <f t="shared" si="597"/>
        <v>1.3779164098808694</v>
      </c>
      <c r="M3829">
        <f t="shared" si="598"/>
        <v>0.58536192104722296</v>
      </c>
      <c r="N3829">
        <f t="shared" si="599"/>
        <v>1</v>
      </c>
    </row>
    <row r="3830" spans="1:14" x14ac:dyDescent="0.2">
      <c r="A3830">
        <f t="shared" si="600"/>
        <v>3813</v>
      </c>
      <c r="B3830" t="s">
        <v>5123</v>
      </c>
      <c r="C3830" s="7" t="s">
        <v>78</v>
      </c>
      <c r="D3830" s="6">
        <v>59451</v>
      </c>
      <c r="E3830" s="6">
        <v>63927.66</v>
      </c>
      <c r="F3830" s="7">
        <f t="shared" si="591"/>
        <v>60114.66</v>
      </c>
      <c r="G3830" s="4">
        <f t="shared" si="592"/>
        <v>0.65896973199813813</v>
      </c>
      <c r="H3830" s="4">
        <f t="shared" si="593"/>
        <v>0.93318701672471704</v>
      </c>
      <c r="I3830" s="4">
        <f t="shared" si="594"/>
        <v>0.93011084735446059</v>
      </c>
      <c r="J3830">
        <f t="shared" si="595"/>
        <v>1.0456182399006249</v>
      </c>
      <c r="K3830">
        <f t="shared" si="596"/>
        <v>0.15086344749811934</v>
      </c>
      <c r="L3830">
        <f t="shared" si="597"/>
        <v>2.5559067710296057</v>
      </c>
      <c r="M3830">
        <f t="shared" si="598"/>
        <v>0.15086344749811934</v>
      </c>
      <c r="N3830">
        <f t="shared" si="599"/>
        <v>2</v>
      </c>
    </row>
    <row r="3831" spans="1:14" x14ac:dyDescent="0.2">
      <c r="A3831">
        <f t="shared" si="600"/>
        <v>3814</v>
      </c>
      <c r="B3831" t="s">
        <v>5124</v>
      </c>
      <c r="C3831" s="7" t="s">
        <v>3913</v>
      </c>
      <c r="D3831" s="6">
        <v>54000</v>
      </c>
      <c r="E3831" s="6">
        <v>39419.01</v>
      </c>
      <c r="F3831" s="7">
        <f t="shared" si="591"/>
        <v>35605.01</v>
      </c>
      <c r="G3831" s="4">
        <f t="shared" si="592"/>
        <v>0.38636878034390304</v>
      </c>
      <c r="H3831" s="4">
        <f t="shared" si="593"/>
        <v>-0.13685222520270263</v>
      </c>
      <c r="I3831" s="4">
        <f t="shared" si="594"/>
        <v>-0.13460153331535374</v>
      </c>
      <c r="J3831">
        <f t="shared" si="595"/>
        <v>0.33977295595981605</v>
      </c>
      <c r="K3831">
        <f t="shared" si="596"/>
        <v>1.7034838103094945</v>
      </c>
      <c r="L3831">
        <f t="shared" si="597"/>
        <v>0.26218729340718294</v>
      </c>
      <c r="M3831">
        <f t="shared" si="598"/>
        <v>0.26218729340718294</v>
      </c>
      <c r="N3831">
        <f t="shared" si="599"/>
        <v>3</v>
      </c>
    </row>
    <row r="3832" spans="1:14" x14ac:dyDescent="0.2">
      <c r="A3832">
        <f t="shared" si="600"/>
        <v>3815</v>
      </c>
      <c r="B3832" t="s">
        <v>5125</v>
      </c>
      <c r="C3832" s="7" t="s">
        <v>676</v>
      </c>
      <c r="D3832" s="6">
        <v>51732</v>
      </c>
      <c r="E3832" s="6">
        <v>44171.72</v>
      </c>
      <c r="F3832" s="7">
        <f t="shared" si="591"/>
        <v>40356.720000000001</v>
      </c>
      <c r="G3832" s="4">
        <f t="shared" si="592"/>
        <v>0.27294758086641169</v>
      </c>
      <c r="H3832" s="4">
        <f t="shared" si="593"/>
        <v>7.0649461161126692E-2</v>
      </c>
      <c r="I3832" s="4">
        <f t="shared" si="594"/>
        <v>7.1815305209576741E-2</v>
      </c>
      <c r="J3832">
        <f t="shared" si="595"/>
        <v>8.2412887697330517E-2</v>
      </c>
      <c r="K3832">
        <f t="shared" si="596"/>
        <v>1.2094008015282982</v>
      </c>
      <c r="L3832">
        <f t="shared" si="597"/>
        <v>0.18518744678021282</v>
      </c>
      <c r="M3832">
        <f t="shared" si="598"/>
        <v>8.2412887697330517E-2</v>
      </c>
      <c r="N3832">
        <f t="shared" si="599"/>
        <v>1</v>
      </c>
    </row>
    <row r="3833" spans="1:14" x14ac:dyDescent="0.2">
      <c r="A3833">
        <f t="shared" si="600"/>
        <v>3816</v>
      </c>
      <c r="B3833" t="s">
        <v>5126</v>
      </c>
      <c r="C3833" s="7" t="s">
        <v>4550</v>
      </c>
      <c r="D3833" s="6">
        <v>33376</v>
      </c>
      <c r="E3833" s="6">
        <v>26690.7</v>
      </c>
      <c r="F3833" s="7">
        <f t="shared" si="591"/>
        <v>22874.7</v>
      </c>
      <c r="G3833" s="4">
        <f t="shared" si="592"/>
        <v>-0.64502399656252596</v>
      </c>
      <c r="H3833" s="4">
        <f t="shared" si="593"/>
        <v>-0.6925658684844499</v>
      </c>
      <c r="I3833" s="4">
        <f t="shared" si="594"/>
        <v>-0.68761304783166644</v>
      </c>
      <c r="J3833">
        <f t="shared" si="595"/>
        <v>2.6780973735217648</v>
      </c>
      <c r="K3833">
        <f t="shared" si="596"/>
        <v>6.2913935789966065</v>
      </c>
      <c r="L3833">
        <f t="shared" si="597"/>
        <v>1.093455879108427</v>
      </c>
      <c r="M3833">
        <f t="shared" si="598"/>
        <v>1.093455879108427</v>
      </c>
      <c r="N3833">
        <f t="shared" si="599"/>
        <v>3</v>
      </c>
    </row>
    <row r="3834" spans="1:14" x14ac:dyDescent="0.2">
      <c r="A3834">
        <f t="shared" si="600"/>
        <v>3817</v>
      </c>
      <c r="B3834" t="s">
        <v>5127</v>
      </c>
      <c r="C3834" s="7" t="s">
        <v>665</v>
      </c>
      <c r="D3834" s="6">
        <v>31119</v>
      </c>
      <c r="E3834" s="6">
        <v>27168.75</v>
      </c>
      <c r="F3834" s="7">
        <f t="shared" si="591"/>
        <v>23351.75</v>
      </c>
      <c r="G3834" s="4">
        <f t="shared" si="592"/>
        <v>-0.75789509322068205</v>
      </c>
      <c r="H3834" s="4">
        <f t="shared" si="593"/>
        <v>-0.67169436966246654</v>
      </c>
      <c r="I3834" s="4">
        <f t="shared" si="594"/>
        <v>-0.66688973920838812</v>
      </c>
      <c r="J3834">
        <f t="shared" si="595"/>
        <v>2.8203571758123593</v>
      </c>
      <c r="K3834">
        <f t="shared" si="596"/>
        <v>6.5326402517982398</v>
      </c>
      <c r="L3834">
        <f t="shared" si="597"/>
        <v>1.1760164224898384</v>
      </c>
      <c r="M3834">
        <f t="shared" si="598"/>
        <v>1.1760164224898384</v>
      </c>
      <c r="N3834">
        <f t="shared" si="599"/>
        <v>3</v>
      </c>
    </row>
    <row r="3835" spans="1:14" x14ac:dyDescent="0.2">
      <c r="A3835">
        <f t="shared" si="600"/>
        <v>3818</v>
      </c>
      <c r="B3835" t="s">
        <v>5128</v>
      </c>
      <c r="C3835" s="7" t="s">
        <v>47</v>
      </c>
      <c r="D3835" s="6">
        <v>28145</v>
      </c>
      <c r="E3835" s="6">
        <v>2342.12</v>
      </c>
      <c r="F3835" s="7">
        <f t="shared" si="591"/>
        <v>-1475.88</v>
      </c>
      <c r="G3835" s="4">
        <f t="shared" si="592"/>
        <v>-0.90662289183005551</v>
      </c>
      <c r="H3835" s="4">
        <f t="shared" si="593"/>
        <v>-1.7556165091851466</v>
      </c>
      <c r="I3835" s="4">
        <f t="shared" si="594"/>
        <v>-1.7454153421316978</v>
      </c>
      <c r="J3835">
        <f t="shared" si="595"/>
        <v>9.525005318144121</v>
      </c>
      <c r="K3835">
        <f t="shared" si="596"/>
        <v>15.370898698855168</v>
      </c>
      <c r="L3835">
        <f t="shared" si="597"/>
        <v>6.3698929393953954</v>
      </c>
      <c r="M3835">
        <f t="shared" si="598"/>
        <v>6.3698929393953954</v>
      </c>
      <c r="N3835">
        <f t="shared" si="599"/>
        <v>3</v>
      </c>
    </row>
    <row r="3836" spans="1:14" x14ac:dyDescent="0.2">
      <c r="A3836">
        <f t="shared" si="600"/>
        <v>3819</v>
      </c>
      <c r="B3836" t="s">
        <v>5129</v>
      </c>
      <c r="C3836" s="7" t="s">
        <v>136</v>
      </c>
      <c r="D3836" s="6">
        <v>20800</v>
      </c>
      <c r="E3836" s="6">
        <v>14906.5</v>
      </c>
      <c r="F3836" s="7">
        <f t="shared" si="591"/>
        <v>11087.5</v>
      </c>
      <c r="G3836" s="4">
        <f t="shared" si="592"/>
        <v>-1.2739415471043827</v>
      </c>
      <c r="H3836" s="4">
        <f t="shared" si="593"/>
        <v>-1.2070599934044719</v>
      </c>
      <c r="I3836" s="4">
        <f t="shared" si="594"/>
        <v>-1.1996553566133599</v>
      </c>
      <c r="J3836">
        <f t="shared" si="595"/>
        <v>6.7186428197379042</v>
      </c>
      <c r="K3836">
        <f t="shared" si="596"/>
        <v>12.020305733139995</v>
      </c>
      <c r="L3836">
        <f t="shared" si="597"/>
        <v>3.9886554560951089</v>
      </c>
      <c r="M3836">
        <f t="shared" si="598"/>
        <v>3.9886554560951089</v>
      </c>
      <c r="N3836">
        <f t="shared" si="599"/>
        <v>3</v>
      </c>
    </row>
    <row r="3837" spans="1:14" x14ac:dyDescent="0.2">
      <c r="A3837">
        <f t="shared" si="600"/>
        <v>3820</v>
      </c>
      <c r="B3837" t="s">
        <v>5130</v>
      </c>
      <c r="C3837" s="7" t="s">
        <v>1680</v>
      </c>
      <c r="D3837" s="6">
        <v>35593</v>
      </c>
      <c r="E3837" s="6">
        <v>32741.11</v>
      </c>
      <c r="F3837" s="7">
        <f t="shared" si="591"/>
        <v>28921.11</v>
      </c>
      <c r="G3837" s="4">
        <f t="shared" si="592"/>
        <v>-0.53415327379286182</v>
      </c>
      <c r="H3837" s="4">
        <f t="shared" si="593"/>
        <v>-0.42840704579327438</v>
      </c>
      <c r="I3837" s="4">
        <f t="shared" si="594"/>
        <v>-0.42495374483852816</v>
      </c>
      <c r="J3837">
        <f t="shared" si="595"/>
        <v>1.6194944148912334</v>
      </c>
      <c r="K3837">
        <f t="shared" si="596"/>
        <v>4.6226918842290097</v>
      </c>
      <c r="L3837">
        <f t="shared" si="597"/>
        <v>0.46009914855816381</v>
      </c>
      <c r="M3837">
        <f t="shared" si="598"/>
        <v>0.46009914855816381</v>
      </c>
      <c r="N3837">
        <f t="shared" si="599"/>
        <v>3</v>
      </c>
    </row>
    <row r="3838" spans="1:14" x14ac:dyDescent="0.2">
      <c r="A3838">
        <f t="shared" si="600"/>
        <v>3821</v>
      </c>
      <c r="B3838" t="s">
        <v>5131</v>
      </c>
      <c r="C3838" s="7" t="s">
        <v>621</v>
      </c>
      <c r="D3838" s="6">
        <v>53310</v>
      </c>
      <c r="E3838" s="6">
        <v>40138.51</v>
      </c>
      <c r="F3838" s="7">
        <f t="shared" si="591"/>
        <v>36317.51</v>
      </c>
      <c r="G3838" s="4">
        <f t="shared" si="592"/>
        <v>0.35186233076741757</v>
      </c>
      <c r="H3838" s="4">
        <f t="shared" si="593"/>
        <v>-0.10543910230255193</v>
      </c>
      <c r="I3838" s="4">
        <f t="shared" si="594"/>
        <v>-0.10365015003459523</v>
      </c>
      <c r="J3838">
        <f t="shared" si="595"/>
        <v>0.28549694553545002</v>
      </c>
      <c r="K3838">
        <f t="shared" si="596"/>
        <v>1.6346146128266135</v>
      </c>
      <c r="L3838">
        <f t="shared" si="597"/>
        <v>0.22165677180189128</v>
      </c>
      <c r="M3838">
        <f t="shared" si="598"/>
        <v>0.22165677180189128</v>
      </c>
      <c r="N3838">
        <f t="shared" si="599"/>
        <v>3</v>
      </c>
    </row>
    <row r="3839" spans="1:14" x14ac:dyDescent="0.2">
      <c r="A3839">
        <f t="shared" si="600"/>
        <v>3822</v>
      </c>
      <c r="B3839" t="s">
        <v>5132</v>
      </c>
      <c r="C3839" s="7" t="s">
        <v>795</v>
      </c>
      <c r="D3839" s="6">
        <v>57600</v>
      </c>
      <c r="E3839" s="6">
        <v>50358.06</v>
      </c>
      <c r="F3839" s="7">
        <f t="shared" si="591"/>
        <v>46536.06</v>
      </c>
      <c r="G3839" s="4">
        <f t="shared" si="592"/>
        <v>0.56640243030817494</v>
      </c>
      <c r="H3839" s="4">
        <f t="shared" si="593"/>
        <v>0.34074294096949104</v>
      </c>
      <c r="I3839" s="4">
        <f t="shared" si="594"/>
        <v>0.34024915891080076</v>
      </c>
      <c r="J3839">
        <f t="shared" si="595"/>
        <v>0.10378888416667532</v>
      </c>
      <c r="K3839">
        <f t="shared" si="596"/>
        <v>0.38918595203385487</v>
      </c>
      <c r="L3839">
        <f t="shared" si="597"/>
        <v>0.77935415545796405</v>
      </c>
      <c r="M3839">
        <f t="shared" si="598"/>
        <v>0.10378888416667532</v>
      </c>
      <c r="N3839">
        <f t="shared" si="599"/>
        <v>1</v>
      </c>
    </row>
    <row r="3840" spans="1:14" x14ac:dyDescent="0.2">
      <c r="A3840">
        <f t="shared" si="600"/>
        <v>3823</v>
      </c>
      <c r="B3840" t="s">
        <v>5133</v>
      </c>
      <c r="C3840" s="7" t="s">
        <v>10</v>
      </c>
      <c r="D3840" s="6">
        <v>58245</v>
      </c>
      <c r="E3840" s="6">
        <v>67069.149999999994</v>
      </c>
      <c r="F3840" s="7">
        <f t="shared" si="591"/>
        <v>63246.149999999994</v>
      </c>
      <c r="G3840" s="4">
        <f t="shared" si="592"/>
        <v>0.59865845926010697</v>
      </c>
      <c r="H3840" s="4">
        <f t="shared" si="593"/>
        <v>1.0703433912342293</v>
      </c>
      <c r="I3840" s="4">
        <f t="shared" si="594"/>
        <v>1.0661444575016354</v>
      </c>
      <c r="J3840">
        <f t="shared" si="595"/>
        <v>1.4052468908917168</v>
      </c>
      <c r="K3840">
        <f t="shared" si="596"/>
        <v>0.33665069604900966</v>
      </c>
      <c r="L3840">
        <f t="shared" si="597"/>
        <v>3.0456315457108851</v>
      </c>
      <c r="M3840">
        <f t="shared" si="598"/>
        <v>0.33665069604900966</v>
      </c>
      <c r="N3840">
        <f t="shared" si="599"/>
        <v>2</v>
      </c>
    </row>
    <row r="3841" spans="1:14" x14ac:dyDescent="0.2">
      <c r="A3841">
        <f t="shared" si="600"/>
        <v>3824</v>
      </c>
      <c r="B3841" t="s">
        <v>5134</v>
      </c>
      <c r="C3841" s="7" t="s">
        <v>185</v>
      </c>
      <c r="D3841" s="6">
        <v>51153</v>
      </c>
      <c r="E3841" s="6">
        <v>45407.62</v>
      </c>
      <c r="F3841" s="7">
        <f t="shared" si="591"/>
        <v>41583.620000000003</v>
      </c>
      <c r="G3841" s="4">
        <f t="shared" si="592"/>
        <v>0.2439921688304913</v>
      </c>
      <c r="H3841" s="4">
        <f t="shared" si="593"/>
        <v>0.12460843071261563</v>
      </c>
      <c r="I3841" s="4">
        <f t="shared" si="594"/>
        <v>0.1251125012055945</v>
      </c>
      <c r="J3841">
        <f t="shared" si="595"/>
        <v>4.7891373327550897E-2</v>
      </c>
      <c r="K3841">
        <f t="shared" si="596"/>
        <v>1.1130123534189367</v>
      </c>
      <c r="L3841">
        <f t="shared" si="597"/>
        <v>0.19764218926135968</v>
      </c>
      <c r="M3841">
        <f t="shared" si="598"/>
        <v>4.7891373327550897E-2</v>
      </c>
      <c r="N3841">
        <f t="shared" si="599"/>
        <v>1</v>
      </c>
    </row>
    <row r="3842" spans="1:14" x14ac:dyDescent="0.2">
      <c r="A3842">
        <f t="shared" si="600"/>
        <v>3825</v>
      </c>
      <c r="B3842" t="s">
        <v>5135</v>
      </c>
      <c r="C3842" s="7" t="s">
        <v>347</v>
      </c>
      <c r="D3842" s="6">
        <v>34037</v>
      </c>
      <c r="E3842" s="6">
        <v>16106.41</v>
      </c>
      <c r="F3842" s="7">
        <f t="shared" si="591"/>
        <v>12281.41</v>
      </c>
      <c r="G3842" s="4">
        <f t="shared" si="592"/>
        <v>-0.61196781805519718</v>
      </c>
      <c r="H3842" s="4">
        <f t="shared" si="593"/>
        <v>-1.1546723348928392</v>
      </c>
      <c r="I3842" s="4">
        <f t="shared" si="594"/>
        <v>-1.1477912639639138</v>
      </c>
      <c r="J3842">
        <f t="shared" si="595"/>
        <v>4.8036504262480335</v>
      </c>
      <c r="K3842">
        <f t="shared" si="596"/>
        <v>9.2101876391056301</v>
      </c>
      <c r="L3842">
        <f t="shared" si="597"/>
        <v>2.6485650246010621</v>
      </c>
      <c r="M3842">
        <f t="shared" si="598"/>
        <v>2.6485650246010621</v>
      </c>
      <c r="N3842">
        <f t="shared" si="599"/>
        <v>3</v>
      </c>
    </row>
    <row r="3843" spans="1:14" x14ac:dyDescent="0.2">
      <c r="A3843">
        <f t="shared" si="600"/>
        <v>3826</v>
      </c>
      <c r="B3843" t="s">
        <v>5136</v>
      </c>
      <c r="C3843" s="7" t="s">
        <v>285</v>
      </c>
      <c r="D3843" s="6">
        <v>68900</v>
      </c>
      <c r="E3843" s="6">
        <v>61480.5</v>
      </c>
      <c r="F3843" s="7">
        <f t="shared" si="591"/>
        <v>57654.5</v>
      </c>
      <c r="G3843" s="4">
        <f t="shared" si="592"/>
        <v>1.1315080538071396</v>
      </c>
      <c r="H3843" s="4">
        <f t="shared" si="593"/>
        <v>0.82634485155955661</v>
      </c>
      <c r="I3843" s="4">
        <f t="shared" si="594"/>
        <v>0.82324017354113987</v>
      </c>
      <c r="J3843">
        <f t="shared" si="595"/>
        <v>1.3679449557735572</v>
      </c>
      <c r="K3843">
        <f t="shared" si="596"/>
        <v>9.4531716792472409E-2</v>
      </c>
      <c r="L3843">
        <f t="shared" si="597"/>
        <v>3.1024227576153565</v>
      </c>
      <c r="M3843">
        <f t="shared" si="598"/>
        <v>9.4531716792472409E-2</v>
      </c>
      <c r="N3843">
        <f t="shared" si="599"/>
        <v>2</v>
      </c>
    </row>
    <row r="3844" spans="1:14" x14ac:dyDescent="0.2">
      <c r="A3844">
        <f t="shared" si="600"/>
        <v>3827</v>
      </c>
      <c r="B3844" t="s">
        <v>5137</v>
      </c>
      <c r="C3844" s="7" t="s">
        <v>10</v>
      </c>
      <c r="D3844" s="6">
        <v>61102</v>
      </c>
      <c r="E3844" s="6">
        <v>56614.2</v>
      </c>
      <c r="F3844" s="7">
        <f t="shared" si="591"/>
        <v>52787.199999999997</v>
      </c>
      <c r="G3844" s="4">
        <f t="shared" si="592"/>
        <v>0.7415351642456417</v>
      </c>
      <c r="H3844" s="4">
        <f t="shared" si="593"/>
        <v>0.61388386480625101</v>
      </c>
      <c r="I3844" s="4">
        <f t="shared" si="594"/>
        <v>0.61180204323596665</v>
      </c>
      <c r="J3844">
        <f t="shared" si="595"/>
        <v>0.46763354152565939</v>
      </c>
      <c r="K3844">
        <f t="shared" si="596"/>
        <v>4.9029778861710054E-2</v>
      </c>
      <c r="L3844">
        <f t="shared" si="597"/>
        <v>1.629259104917788</v>
      </c>
      <c r="M3844">
        <f t="shared" si="598"/>
        <v>4.9029778861710054E-2</v>
      </c>
      <c r="N3844">
        <f t="shared" si="599"/>
        <v>2</v>
      </c>
    </row>
    <row r="3845" spans="1:14" x14ac:dyDescent="0.2">
      <c r="A3845">
        <f t="shared" si="600"/>
        <v>3828</v>
      </c>
      <c r="B3845" t="s">
        <v>5138</v>
      </c>
      <c r="C3845" s="7" t="s">
        <v>560</v>
      </c>
      <c r="D3845" s="6">
        <v>19760</v>
      </c>
      <c r="E3845" s="6">
        <v>4928.37</v>
      </c>
      <c r="F3845" s="7">
        <f t="shared" si="591"/>
        <v>1100.3699999999999</v>
      </c>
      <c r="G3845" s="4">
        <f t="shared" si="592"/>
        <v>-1.3259512682051722</v>
      </c>
      <c r="H3845" s="4">
        <f t="shared" si="593"/>
        <v>-1.6427017223880447</v>
      </c>
      <c r="I3845" s="4">
        <f t="shared" si="594"/>
        <v>-1.6335016562691658</v>
      </c>
      <c r="J3845">
        <f t="shared" si="595"/>
        <v>9.8125197358178298</v>
      </c>
      <c r="K3845">
        <f t="shared" si="596"/>
        <v>15.962648042065865</v>
      </c>
      <c r="L3845">
        <f t="shared" si="597"/>
        <v>6.4809572421093566</v>
      </c>
      <c r="M3845">
        <f t="shared" si="598"/>
        <v>6.4809572421093566</v>
      </c>
      <c r="N3845">
        <f t="shared" si="599"/>
        <v>3</v>
      </c>
    </row>
    <row r="3846" spans="1:14" x14ac:dyDescent="0.2">
      <c r="A3846">
        <f t="shared" si="600"/>
        <v>3829</v>
      </c>
      <c r="B3846" t="s">
        <v>5139</v>
      </c>
      <c r="C3846" s="7" t="s">
        <v>136</v>
      </c>
      <c r="D3846" s="6">
        <v>20800</v>
      </c>
      <c r="E3846" s="6">
        <v>15436.05</v>
      </c>
      <c r="F3846" s="7">
        <f t="shared" si="591"/>
        <v>11607.05</v>
      </c>
      <c r="G3846" s="4">
        <f t="shared" si="592"/>
        <v>-1.2739415471043827</v>
      </c>
      <c r="H3846" s="4">
        <f t="shared" si="593"/>
        <v>-1.1839400222692742</v>
      </c>
      <c r="I3846" s="4">
        <f t="shared" si="594"/>
        <v>-1.1770858251277205</v>
      </c>
      <c r="J3846">
        <f t="shared" si="595"/>
        <v>6.5856455693036446</v>
      </c>
      <c r="K3846">
        <f t="shared" si="596"/>
        <v>11.846029919164764</v>
      </c>
      <c r="L3846">
        <f t="shared" si="597"/>
        <v>3.8850626330590829</v>
      </c>
      <c r="M3846">
        <f t="shared" si="598"/>
        <v>3.8850626330590829</v>
      </c>
      <c r="N3846">
        <f t="shared" si="599"/>
        <v>3</v>
      </c>
    </row>
    <row r="3847" spans="1:14" x14ac:dyDescent="0.2">
      <c r="A3847">
        <f t="shared" si="600"/>
        <v>3830</v>
      </c>
      <c r="B3847" t="s">
        <v>5140</v>
      </c>
      <c r="C3847" s="7" t="s">
        <v>2967</v>
      </c>
      <c r="D3847" s="6">
        <v>30464</v>
      </c>
      <c r="E3847" s="6">
        <v>22308.18</v>
      </c>
      <c r="F3847" s="7">
        <f t="shared" si="591"/>
        <v>18478.18</v>
      </c>
      <c r="G3847" s="4">
        <f t="shared" si="592"/>
        <v>-0.79065121564473706</v>
      </c>
      <c r="H3847" s="4">
        <f t="shared" si="593"/>
        <v>-0.88390518658364159</v>
      </c>
      <c r="I3847" s="4">
        <f t="shared" si="594"/>
        <v>-0.87860024168643192</v>
      </c>
      <c r="J3847">
        <f t="shared" si="595"/>
        <v>3.7704711964428848</v>
      </c>
      <c r="K3847">
        <f t="shared" si="596"/>
        <v>7.9053773731596886</v>
      </c>
      <c r="L3847">
        <f t="shared" si="597"/>
        <v>1.8270658306604604</v>
      </c>
      <c r="M3847">
        <f t="shared" si="598"/>
        <v>1.8270658306604604</v>
      </c>
      <c r="N3847">
        <f t="shared" si="599"/>
        <v>3</v>
      </c>
    </row>
    <row r="3848" spans="1:14" x14ac:dyDescent="0.2">
      <c r="A3848">
        <f t="shared" si="600"/>
        <v>3831</v>
      </c>
      <c r="B3848" t="s">
        <v>5141</v>
      </c>
      <c r="C3848" s="7" t="s">
        <v>285</v>
      </c>
      <c r="D3848" s="6">
        <v>63700</v>
      </c>
      <c r="E3848" s="6">
        <v>57575.72</v>
      </c>
      <c r="F3848" s="7">
        <f t="shared" si="591"/>
        <v>53744.72</v>
      </c>
      <c r="G3848" s="4">
        <f t="shared" si="592"/>
        <v>0.87145944830319133</v>
      </c>
      <c r="H3848" s="4">
        <f t="shared" si="593"/>
        <v>0.65586349778881248</v>
      </c>
      <c r="I3848" s="4">
        <f t="shared" si="594"/>
        <v>0.65339722712227122</v>
      </c>
      <c r="J3848">
        <f t="shared" si="595"/>
        <v>0.66716517423453026</v>
      </c>
      <c r="K3848">
        <f t="shared" si="596"/>
        <v>1.5856883998671155E-2</v>
      </c>
      <c r="L3848">
        <f t="shared" si="597"/>
        <v>1.9823602635498285</v>
      </c>
      <c r="M3848">
        <f t="shared" si="598"/>
        <v>1.5856883998671155E-2</v>
      </c>
      <c r="N3848">
        <f t="shared" si="599"/>
        <v>2</v>
      </c>
    </row>
    <row r="3849" spans="1:14" x14ac:dyDescent="0.2">
      <c r="A3849">
        <f t="shared" si="600"/>
        <v>3832</v>
      </c>
      <c r="B3849" t="s">
        <v>5142</v>
      </c>
      <c r="C3849" s="7" t="s">
        <v>10</v>
      </c>
      <c r="D3849" s="6">
        <v>63955</v>
      </c>
      <c r="E3849" s="6">
        <v>89285.94</v>
      </c>
      <c r="F3849" s="7">
        <f t="shared" si="591"/>
        <v>85453.94</v>
      </c>
      <c r="G3849" s="4">
        <f t="shared" si="592"/>
        <v>0.88421183184232721</v>
      </c>
      <c r="H3849" s="4">
        <f t="shared" si="593"/>
        <v>2.0403208126613861</v>
      </c>
      <c r="I3849" s="4">
        <f t="shared" si="594"/>
        <v>2.0308628015137002</v>
      </c>
      <c r="J3849">
        <f t="shared" si="595"/>
        <v>6.6540374615537452</v>
      </c>
      <c r="K3849">
        <f t="shared" si="596"/>
        <v>3.4920439202659743</v>
      </c>
      <c r="L3849">
        <f t="shared" si="597"/>
        <v>9.7629079807271815</v>
      </c>
      <c r="M3849">
        <f t="shared" si="598"/>
        <v>3.4920439202659743</v>
      </c>
      <c r="N3849">
        <f t="shared" si="599"/>
        <v>2</v>
      </c>
    </row>
    <row r="3850" spans="1:14" x14ac:dyDescent="0.2">
      <c r="A3850">
        <f t="shared" si="600"/>
        <v>3833</v>
      </c>
      <c r="B3850" t="s">
        <v>5143</v>
      </c>
      <c r="C3850" s="7" t="s">
        <v>22</v>
      </c>
      <c r="D3850" s="6">
        <v>31387</v>
      </c>
      <c r="E3850" s="6">
        <v>27272.880000000001</v>
      </c>
      <c r="F3850" s="7">
        <f t="shared" si="591"/>
        <v>23439.88</v>
      </c>
      <c r="G3850" s="4">
        <f t="shared" si="592"/>
        <v>-0.74449258816778618</v>
      </c>
      <c r="H3850" s="4">
        <f t="shared" si="593"/>
        <v>-0.66714808962411665</v>
      </c>
      <c r="I3850" s="4">
        <f t="shared" si="594"/>
        <v>-0.66306132459992029</v>
      </c>
      <c r="J3850">
        <f t="shared" si="595"/>
        <v>2.7772968725897087</v>
      </c>
      <c r="K3850">
        <f t="shared" si="596"/>
        <v>6.4657970962568889</v>
      </c>
      <c r="L3850">
        <f t="shared" si="597"/>
        <v>1.1484731264728598</v>
      </c>
      <c r="M3850">
        <f t="shared" si="598"/>
        <v>1.1484731264728598</v>
      </c>
      <c r="N3850">
        <f t="shared" si="599"/>
        <v>3</v>
      </c>
    </row>
    <row r="3851" spans="1:14" x14ac:dyDescent="0.2">
      <c r="A3851">
        <f t="shared" si="600"/>
        <v>3834</v>
      </c>
      <c r="B3851" t="s">
        <v>5144</v>
      </c>
      <c r="C3851" s="7" t="s">
        <v>208</v>
      </c>
      <c r="D3851" s="6">
        <v>62549</v>
      </c>
      <c r="E3851" s="6">
        <v>57513.16</v>
      </c>
      <c r="F3851" s="7">
        <f t="shared" si="591"/>
        <v>53679.16</v>
      </c>
      <c r="G3851" s="4">
        <f t="shared" si="592"/>
        <v>0.81389868966183654</v>
      </c>
      <c r="H3851" s="4">
        <f t="shared" si="593"/>
        <v>0.65313214967396416</v>
      </c>
      <c r="I3851" s="4">
        <f t="shared" si="594"/>
        <v>0.6505492654550622</v>
      </c>
      <c r="J3851">
        <f t="shared" si="595"/>
        <v>0.59765993245301041</v>
      </c>
      <c r="K3851">
        <f t="shared" si="596"/>
        <v>2.1036397583091455E-2</v>
      </c>
      <c r="L3851">
        <f t="shared" si="597"/>
        <v>1.8650794679448652</v>
      </c>
      <c r="M3851">
        <f t="shared" si="598"/>
        <v>2.1036397583091455E-2</v>
      </c>
      <c r="N3851">
        <f t="shared" si="599"/>
        <v>2</v>
      </c>
    </row>
    <row r="3852" spans="1:14" x14ac:dyDescent="0.2">
      <c r="A3852">
        <f t="shared" si="600"/>
        <v>3835</v>
      </c>
      <c r="B3852" t="s">
        <v>5145</v>
      </c>
      <c r="C3852" s="7" t="s">
        <v>5146</v>
      </c>
      <c r="D3852" s="6">
        <v>51803</v>
      </c>
      <c r="E3852" s="6">
        <v>58127.37</v>
      </c>
      <c r="F3852" s="7">
        <f t="shared" si="591"/>
        <v>54292.37</v>
      </c>
      <c r="G3852" s="4">
        <f t="shared" si="592"/>
        <v>0.27649824451848487</v>
      </c>
      <c r="H3852" s="4">
        <f t="shared" si="593"/>
        <v>0.679948347334147</v>
      </c>
      <c r="I3852" s="4">
        <f t="shared" si="594"/>
        <v>0.67718743772396583</v>
      </c>
      <c r="J3852">
        <f t="shared" si="595"/>
        <v>0.35175114574517119</v>
      </c>
      <c r="K3852">
        <f t="shared" si="596"/>
        <v>0.37704913322763234</v>
      </c>
      <c r="L3852">
        <f t="shared" si="597"/>
        <v>1.241583932665574</v>
      </c>
      <c r="M3852">
        <f t="shared" si="598"/>
        <v>0.35175114574517119</v>
      </c>
      <c r="N3852">
        <f t="shared" si="599"/>
        <v>1</v>
      </c>
    </row>
    <row r="3853" spans="1:14" x14ac:dyDescent="0.2">
      <c r="A3853">
        <f t="shared" si="600"/>
        <v>3836</v>
      </c>
      <c r="B3853" t="s">
        <v>5147</v>
      </c>
      <c r="C3853" s="7" t="s">
        <v>10</v>
      </c>
      <c r="D3853" s="6">
        <v>59388</v>
      </c>
      <c r="E3853" s="6">
        <v>64363.47</v>
      </c>
      <c r="F3853" s="7">
        <f t="shared" si="591"/>
        <v>60527.47</v>
      </c>
      <c r="G3853" s="4">
        <f t="shared" si="592"/>
        <v>0.65581914312376333</v>
      </c>
      <c r="H3853" s="4">
        <f t="shared" si="593"/>
        <v>0.95221433165329883</v>
      </c>
      <c r="I3853" s="4">
        <f t="shared" si="594"/>
        <v>0.94804353582060774</v>
      </c>
      <c r="J3853">
        <f t="shared" si="595"/>
        <v>1.0933794459947559</v>
      </c>
      <c r="K3853">
        <f t="shared" si="596"/>
        <v>0.16904415328612721</v>
      </c>
      <c r="L3853">
        <f t="shared" si="597"/>
        <v>2.624880133349798</v>
      </c>
      <c r="M3853">
        <f t="shared" si="598"/>
        <v>0.16904415328612721</v>
      </c>
      <c r="N3853">
        <f t="shared" si="599"/>
        <v>2</v>
      </c>
    </row>
    <row r="3854" spans="1:14" x14ac:dyDescent="0.2">
      <c r="A3854">
        <f t="shared" si="600"/>
        <v>3837</v>
      </c>
      <c r="B3854" t="s">
        <v>5148</v>
      </c>
      <c r="C3854" s="7" t="s">
        <v>103</v>
      </c>
      <c r="D3854" s="6">
        <v>39853</v>
      </c>
      <c r="E3854" s="6">
        <v>37688.31</v>
      </c>
      <c r="F3854" s="7">
        <f t="shared" si="591"/>
        <v>33851.31</v>
      </c>
      <c r="G3854" s="4">
        <f t="shared" si="592"/>
        <v>-0.32111345466847335</v>
      </c>
      <c r="H3854" s="4">
        <f t="shared" si="593"/>
        <v>-0.21241399282367684</v>
      </c>
      <c r="I3854" s="4">
        <f t="shared" si="594"/>
        <v>-0.21078320469706086</v>
      </c>
      <c r="J3854">
        <f t="shared" si="595"/>
        <v>0.81781407968507369</v>
      </c>
      <c r="K3854">
        <f t="shared" si="596"/>
        <v>3.1746175961523257</v>
      </c>
      <c r="L3854">
        <f t="shared" si="597"/>
        <v>9.9446295309576452E-2</v>
      </c>
      <c r="M3854">
        <f t="shared" si="598"/>
        <v>9.9446295309576452E-2</v>
      </c>
      <c r="N3854">
        <f t="shared" si="599"/>
        <v>3</v>
      </c>
    </row>
    <row r="3855" spans="1:14" x14ac:dyDescent="0.2">
      <c r="A3855">
        <f t="shared" si="600"/>
        <v>3838</v>
      </c>
      <c r="B3855" t="s">
        <v>5149</v>
      </c>
      <c r="C3855" s="7" t="s">
        <v>83</v>
      </c>
      <c r="D3855" s="6">
        <v>77863</v>
      </c>
      <c r="E3855" s="6">
        <v>78245.899999999994</v>
      </c>
      <c r="F3855" s="7">
        <f t="shared" si="591"/>
        <v>74407.899999999994</v>
      </c>
      <c r="G3855" s="4">
        <f t="shared" si="592"/>
        <v>1.5797418328709645</v>
      </c>
      <c r="H3855" s="4">
        <f t="shared" si="593"/>
        <v>1.5583164577724633</v>
      </c>
      <c r="I3855" s="4">
        <f t="shared" si="594"/>
        <v>1.5510168818300654</v>
      </c>
      <c r="J3855">
        <f t="shared" si="595"/>
        <v>5.0378866952160601</v>
      </c>
      <c r="K3855">
        <f t="shared" si="596"/>
        <v>1.9033353784581073</v>
      </c>
      <c r="L3855">
        <f t="shared" si="597"/>
        <v>8.0588036283733686</v>
      </c>
      <c r="M3855">
        <f t="shared" si="598"/>
        <v>1.9033353784581073</v>
      </c>
      <c r="N3855">
        <f t="shared" si="599"/>
        <v>2</v>
      </c>
    </row>
    <row r="3856" spans="1:14" x14ac:dyDescent="0.2">
      <c r="A3856">
        <f t="shared" si="600"/>
        <v>3839</v>
      </c>
      <c r="B3856" t="s">
        <v>5151</v>
      </c>
      <c r="C3856" s="7" t="s">
        <v>389</v>
      </c>
      <c r="D3856" s="6">
        <v>30206</v>
      </c>
      <c r="E3856" s="6">
        <v>27418.01</v>
      </c>
      <c r="F3856" s="7">
        <f t="shared" si="591"/>
        <v>23579.01</v>
      </c>
      <c r="G3856" s="4">
        <f t="shared" si="592"/>
        <v>-0.80355362722550983</v>
      </c>
      <c r="H3856" s="4">
        <f t="shared" si="593"/>
        <v>-0.66081176366650896</v>
      </c>
      <c r="I3856" s="4">
        <f t="shared" si="594"/>
        <v>-0.65701744255661954</v>
      </c>
      <c r="J3856">
        <f t="shared" si="595"/>
        <v>2.8784884495557117</v>
      </c>
      <c r="K3856">
        <f t="shared" si="596"/>
        <v>6.6272630213733024</v>
      </c>
      <c r="L3856">
        <f t="shared" si="597"/>
        <v>1.212306766110101</v>
      </c>
      <c r="M3856">
        <f t="shared" si="598"/>
        <v>1.212306766110101</v>
      </c>
      <c r="N3856">
        <f t="shared" si="599"/>
        <v>3</v>
      </c>
    </row>
    <row r="3857" spans="1:14" x14ac:dyDescent="0.2">
      <c r="A3857">
        <f t="shared" si="600"/>
        <v>3840</v>
      </c>
      <c r="B3857" t="s">
        <v>5152</v>
      </c>
      <c r="C3857" s="7" t="s">
        <v>311</v>
      </c>
      <c r="D3857" s="6">
        <v>29763</v>
      </c>
      <c r="E3857" s="6">
        <v>25647.040000000001</v>
      </c>
      <c r="F3857" s="7">
        <f t="shared" si="591"/>
        <v>21807.040000000001</v>
      </c>
      <c r="G3857" s="4">
        <f t="shared" si="592"/>
        <v>-0.82570776804055779</v>
      </c>
      <c r="H3857" s="4">
        <f t="shared" si="593"/>
        <v>-0.73813170565744679</v>
      </c>
      <c r="I3857" s="4">
        <f t="shared" si="594"/>
        <v>-0.7339927725664519</v>
      </c>
      <c r="J3857">
        <f t="shared" si="595"/>
        <v>3.2235701278080269</v>
      </c>
      <c r="K3857">
        <f t="shared" si="596"/>
        <v>7.1385473995352244</v>
      </c>
      <c r="L3857">
        <f t="shared" si="597"/>
        <v>1.4407308256383926</v>
      </c>
      <c r="M3857">
        <f t="shared" si="598"/>
        <v>1.4407308256383926</v>
      </c>
      <c r="N3857">
        <f t="shared" si="599"/>
        <v>3</v>
      </c>
    </row>
    <row r="3858" spans="1:14" x14ac:dyDescent="0.2">
      <c r="A3858">
        <f t="shared" si="600"/>
        <v>3841</v>
      </c>
      <c r="B3858" t="s">
        <v>5153</v>
      </c>
      <c r="C3858" s="7" t="s">
        <v>10</v>
      </c>
      <c r="D3858" s="6">
        <v>59388</v>
      </c>
      <c r="E3858" s="6">
        <v>54082.73</v>
      </c>
      <c r="F3858" s="7">
        <f t="shared" si="591"/>
        <v>50241.73</v>
      </c>
      <c r="G3858" s="4">
        <f t="shared" si="592"/>
        <v>0.65581914312376333</v>
      </c>
      <c r="H3858" s="4">
        <f t="shared" si="593"/>
        <v>0.50336075399590452</v>
      </c>
      <c r="I3858" s="4">
        <f t="shared" si="594"/>
        <v>0.50122545713116362</v>
      </c>
      <c r="J3858">
        <f t="shared" si="595"/>
        <v>0.26555266098106811</v>
      </c>
      <c r="K3858">
        <f t="shared" si="596"/>
        <v>0.15041058116656347</v>
      </c>
      <c r="L3858">
        <f t="shared" si="597"/>
        <v>1.2184921442981855</v>
      </c>
      <c r="M3858">
        <f t="shared" si="598"/>
        <v>0.15041058116656347</v>
      </c>
      <c r="N3858">
        <f t="shared" si="599"/>
        <v>2</v>
      </c>
    </row>
    <row r="3859" spans="1:14" x14ac:dyDescent="0.2">
      <c r="A3859">
        <f t="shared" si="600"/>
        <v>3842</v>
      </c>
      <c r="B3859" t="s">
        <v>5154</v>
      </c>
      <c r="C3859" s="7" t="s">
        <v>10</v>
      </c>
      <c r="D3859" s="6">
        <v>61102</v>
      </c>
      <c r="E3859" s="6">
        <v>79775.88</v>
      </c>
      <c r="F3859" s="7">
        <f t="shared" ref="F3859:F3922" si="601">E3859-A3859</f>
        <v>75933.88</v>
      </c>
      <c r="G3859" s="4">
        <f t="shared" ref="G3859:G3922" si="602">STANDARDIZE(D3859,$D$14,$D$15)</f>
        <v>0.7415351642456417</v>
      </c>
      <c r="H3859" s="4">
        <f t="shared" ref="H3859:H3922" si="603">STANDARDIZE(E3859,$E$14,$E$15)</f>
        <v>1.6251148591272553</v>
      </c>
      <c r="I3859" s="4">
        <f t="shared" ref="I3859:I3922" si="604">STANDARDIZE(F3859,$F$14,$F$15)</f>
        <v>1.6173062739125525</v>
      </c>
      <c r="J3859">
        <f t="shared" ref="J3859:J3922" si="605">SUMXMY2($E$3:$G$3,G3859:I3859)</f>
        <v>3.9081088583436285</v>
      </c>
      <c r="K3859">
        <f t="shared" ref="K3859:K3922" si="606">SUMXMY2($E$4:$G$4,G3859:I3859)</f>
        <v>1.6674875303736072</v>
      </c>
      <c r="L3859">
        <f t="shared" ref="L3859:L3922" si="607">SUMXMY2($E$5:$G$5,G3859:I3859)</f>
        <v>6.3721706439903762</v>
      </c>
      <c r="M3859">
        <f t="shared" ref="M3859:M3922" si="608">MIN(J3859:L3859)</f>
        <v>1.6674875303736072</v>
      </c>
      <c r="N3859">
        <f t="shared" ref="N3859:N3922" si="609">MATCH(M3859,J3859:L3859,0)</f>
        <v>2</v>
      </c>
    </row>
    <row r="3860" spans="1:14" x14ac:dyDescent="0.2">
      <c r="A3860">
        <f t="shared" ref="A3860:A3923" si="610">A3859+1</f>
        <v>3843</v>
      </c>
      <c r="B3860" t="s">
        <v>5155</v>
      </c>
      <c r="C3860" s="7" t="s">
        <v>10</v>
      </c>
      <c r="D3860" s="6">
        <v>64525</v>
      </c>
      <c r="E3860" s="6">
        <v>60439.41</v>
      </c>
      <c r="F3860" s="7">
        <f t="shared" si="601"/>
        <v>56596.41</v>
      </c>
      <c r="G3860" s="4">
        <f t="shared" si="602"/>
        <v>0.91271715975333689</v>
      </c>
      <c r="H3860" s="4">
        <f t="shared" si="603"/>
        <v>0.78089121970393771</v>
      </c>
      <c r="I3860" s="4">
        <f t="shared" si="604"/>
        <v>0.77727617475442046</v>
      </c>
      <c r="J3860">
        <f t="shared" si="605"/>
        <v>0.94343261907025633</v>
      </c>
      <c r="K3860">
        <f t="shared" si="606"/>
        <v>1.733059932859958E-2</v>
      </c>
      <c r="L3860">
        <f t="shared" si="607"/>
        <v>2.4509056827755957</v>
      </c>
      <c r="M3860">
        <f t="shared" si="608"/>
        <v>1.733059932859958E-2</v>
      </c>
      <c r="N3860">
        <f t="shared" si="609"/>
        <v>2</v>
      </c>
    </row>
    <row r="3861" spans="1:14" x14ac:dyDescent="0.2">
      <c r="A3861">
        <f t="shared" si="610"/>
        <v>3844</v>
      </c>
      <c r="B3861" t="s">
        <v>5156</v>
      </c>
      <c r="C3861" s="7" t="s">
        <v>10</v>
      </c>
      <c r="D3861" s="6">
        <v>59958</v>
      </c>
      <c r="E3861" s="6">
        <v>64281.91</v>
      </c>
      <c r="F3861" s="7">
        <f t="shared" si="601"/>
        <v>60437.91</v>
      </c>
      <c r="G3861" s="4">
        <f t="shared" si="602"/>
        <v>0.68432447103477312</v>
      </c>
      <c r="H3861" s="4">
        <f t="shared" si="603"/>
        <v>0.94865345006367241</v>
      </c>
      <c r="I3861" s="4">
        <f t="shared" si="604"/>
        <v>0.94415300124288892</v>
      </c>
      <c r="J3861">
        <f t="shared" si="605"/>
        <v>1.1056665514433202</v>
      </c>
      <c r="K3861">
        <f t="shared" si="606"/>
        <v>0.15357353792349387</v>
      </c>
      <c r="L3861">
        <f t="shared" si="607"/>
        <v>2.6541286550500347</v>
      </c>
      <c r="M3861">
        <f t="shared" si="608"/>
        <v>0.15357353792349387</v>
      </c>
      <c r="N3861">
        <f t="shared" si="609"/>
        <v>2</v>
      </c>
    </row>
    <row r="3862" spans="1:14" x14ac:dyDescent="0.2">
      <c r="A3862">
        <f t="shared" si="610"/>
        <v>3845</v>
      </c>
      <c r="B3862" t="s">
        <v>5157</v>
      </c>
      <c r="C3862" s="7" t="s">
        <v>22</v>
      </c>
      <c r="D3862" s="6">
        <v>28059</v>
      </c>
      <c r="E3862" s="6">
        <v>24929.52</v>
      </c>
      <c r="F3862" s="7">
        <f t="shared" si="601"/>
        <v>21084.52</v>
      </c>
      <c r="G3862" s="4">
        <f t="shared" si="602"/>
        <v>-0.91092369569031317</v>
      </c>
      <c r="H3862" s="4">
        <f t="shared" si="603"/>
        <v>-0.76945838243759435</v>
      </c>
      <c r="I3862" s="4">
        <f t="shared" si="604"/>
        <v>-0.76537943003734821</v>
      </c>
      <c r="J3862">
        <f t="shared" si="605"/>
        <v>3.546120381731118</v>
      </c>
      <c r="K3862">
        <f t="shared" si="606"/>
        <v>7.6208606955687141</v>
      </c>
      <c r="L3862">
        <f t="shared" si="607"/>
        <v>1.6573746496801585</v>
      </c>
      <c r="M3862">
        <f t="shared" si="608"/>
        <v>1.6573746496801585</v>
      </c>
      <c r="N3862">
        <f t="shared" si="609"/>
        <v>3</v>
      </c>
    </row>
    <row r="3863" spans="1:14" x14ac:dyDescent="0.2">
      <c r="A3863">
        <f t="shared" si="610"/>
        <v>3846</v>
      </c>
      <c r="B3863" t="s">
        <v>5158</v>
      </c>
      <c r="C3863" s="7" t="s">
        <v>1886</v>
      </c>
      <c r="D3863" s="6">
        <v>33841</v>
      </c>
      <c r="E3863" s="6">
        <v>30605.360000000001</v>
      </c>
      <c r="F3863" s="7">
        <f t="shared" si="601"/>
        <v>26759.360000000001</v>
      </c>
      <c r="G3863" s="4">
        <f t="shared" si="602"/>
        <v>-0.62176965010880747</v>
      </c>
      <c r="H3863" s="4">
        <f t="shared" si="603"/>
        <v>-0.52165315730682105</v>
      </c>
      <c r="I3863" s="4">
        <f t="shared" si="604"/>
        <v>-0.51886132772579796</v>
      </c>
      <c r="J3863">
        <f t="shared" si="605"/>
        <v>2.0454326650238102</v>
      </c>
      <c r="K3863">
        <f t="shared" si="606"/>
        <v>5.3237221055674393</v>
      </c>
      <c r="L3863">
        <f t="shared" si="607"/>
        <v>0.69769220402523324</v>
      </c>
      <c r="M3863">
        <f t="shared" si="608"/>
        <v>0.69769220402523324</v>
      </c>
      <c r="N3863">
        <f t="shared" si="609"/>
        <v>3</v>
      </c>
    </row>
    <row r="3864" spans="1:14" x14ac:dyDescent="0.2">
      <c r="A3864">
        <f t="shared" si="610"/>
        <v>3847</v>
      </c>
      <c r="B3864" t="s">
        <v>5159</v>
      </c>
      <c r="C3864" s="7" t="s">
        <v>10</v>
      </c>
      <c r="D3864" s="6">
        <v>42391</v>
      </c>
      <c r="E3864" s="6">
        <v>38640.6</v>
      </c>
      <c r="F3864" s="7">
        <f t="shared" si="601"/>
        <v>34793.599999999999</v>
      </c>
      <c r="G3864" s="4">
        <f t="shared" si="602"/>
        <v>-0.19418973144366167</v>
      </c>
      <c r="H3864" s="4">
        <f t="shared" si="603"/>
        <v>-0.17083733847123134</v>
      </c>
      <c r="I3864" s="4">
        <f t="shared" si="604"/>
        <v>-0.16984962020355074</v>
      </c>
      <c r="J3864">
        <f t="shared" si="605"/>
        <v>0.60718435058622189</v>
      </c>
      <c r="K3864">
        <f t="shared" si="606"/>
        <v>2.7358753242888136</v>
      </c>
      <c r="L3864">
        <f t="shared" si="607"/>
        <v>3.9333863979319005E-2</v>
      </c>
      <c r="M3864">
        <f t="shared" si="608"/>
        <v>3.9333863979319005E-2</v>
      </c>
      <c r="N3864">
        <f t="shared" si="609"/>
        <v>3</v>
      </c>
    </row>
    <row r="3865" spans="1:14" x14ac:dyDescent="0.2">
      <c r="A3865">
        <f t="shared" si="610"/>
        <v>3848</v>
      </c>
      <c r="B3865" t="s">
        <v>5160</v>
      </c>
      <c r="C3865" s="7" t="s">
        <v>22</v>
      </c>
      <c r="D3865" s="6">
        <v>30555</v>
      </c>
      <c r="E3865" s="6">
        <v>27543.51</v>
      </c>
      <c r="F3865" s="7">
        <f t="shared" si="601"/>
        <v>23695.51</v>
      </c>
      <c r="G3865" s="4">
        <f t="shared" si="602"/>
        <v>-0.78610036504841796</v>
      </c>
      <c r="H3865" s="4">
        <f t="shared" si="603"/>
        <v>-0.65533247676731654</v>
      </c>
      <c r="I3865" s="4">
        <f t="shared" si="604"/>
        <v>-0.65195661988685338</v>
      </c>
      <c r="J3865">
        <f t="shared" si="605"/>
        <v>2.8217392073239607</v>
      </c>
      <c r="K3865">
        <f t="shared" si="606"/>
        <v>6.539873776329209</v>
      </c>
      <c r="L3865">
        <f t="shared" si="607"/>
        <v>1.1756537289743052</v>
      </c>
      <c r="M3865">
        <f t="shared" si="608"/>
        <v>1.1756537289743052</v>
      </c>
      <c r="N3865">
        <f t="shared" si="609"/>
        <v>3</v>
      </c>
    </row>
    <row r="3866" spans="1:14" x14ac:dyDescent="0.2">
      <c r="A3866">
        <f t="shared" si="610"/>
        <v>3849</v>
      </c>
      <c r="B3866" t="s">
        <v>5161</v>
      </c>
      <c r="C3866" s="7" t="s">
        <v>890</v>
      </c>
      <c r="D3866" s="6">
        <v>32822</v>
      </c>
      <c r="E3866" s="6">
        <v>32589.26</v>
      </c>
      <c r="F3866" s="7">
        <f t="shared" si="601"/>
        <v>28740.26</v>
      </c>
      <c r="G3866" s="4">
        <f t="shared" si="602"/>
        <v>-0.67272917491813888</v>
      </c>
      <c r="H3866" s="4">
        <f t="shared" si="603"/>
        <v>-0.43503676464301444</v>
      </c>
      <c r="I3866" s="4">
        <f t="shared" si="604"/>
        <v>-0.43280996612459871</v>
      </c>
      <c r="J3866">
        <f t="shared" si="605"/>
        <v>1.8836453287672903</v>
      </c>
      <c r="K3866">
        <f t="shared" si="606"/>
        <v>5.067595433163925</v>
      </c>
      <c r="L3866">
        <f t="shared" si="607"/>
        <v>0.60831997635598112</v>
      </c>
      <c r="M3866">
        <f t="shared" si="608"/>
        <v>0.60831997635598112</v>
      </c>
      <c r="N3866">
        <f t="shared" si="609"/>
        <v>3</v>
      </c>
    </row>
    <row r="3867" spans="1:14" x14ac:dyDescent="0.2">
      <c r="A3867">
        <f t="shared" si="610"/>
        <v>3850</v>
      </c>
      <c r="B3867" t="s">
        <v>5162</v>
      </c>
      <c r="C3867" s="7" t="s">
        <v>97</v>
      </c>
      <c r="D3867" s="6">
        <v>55544</v>
      </c>
      <c r="E3867" s="6">
        <v>60439.040000000001</v>
      </c>
      <c r="F3867" s="7">
        <f t="shared" si="601"/>
        <v>56589.04</v>
      </c>
      <c r="G3867" s="4">
        <f t="shared" si="602"/>
        <v>0.46358321243969075</v>
      </c>
      <c r="H3867" s="4">
        <f t="shared" si="603"/>
        <v>0.78087506563100773</v>
      </c>
      <c r="I3867" s="4">
        <f t="shared" si="604"/>
        <v>0.77695601798981795</v>
      </c>
      <c r="J3867">
        <f t="shared" si="605"/>
        <v>0.57335237010128304</v>
      </c>
      <c r="K3867">
        <f t="shared" si="606"/>
        <v>0.19097278822325736</v>
      </c>
      <c r="L3867">
        <f t="shared" si="607"/>
        <v>1.7361185658791256</v>
      </c>
      <c r="M3867">
        <f t="shared" si="608"/>
        <v>0.19097278822325736</v>
      </c>
      <c r="N3867">
        <f t="shared" si="609"/>
        <v>2</v>
      </c>
    </row>
    <row r="3868" spans="1:14" x14ac:dyDescent="0.2">
      <c r="A3868">
        <f t="shared" si="610"/>
        <v>3851</v>
      </c>
      <c r="B3868" t="s">
        <v>5163</v>
      </c>
      <c r="C3868" s="7" t="s">
        <v>504</v>
      </c>
      <c r="D3868" s="6">
        <v>46545</v>
      </c>
      <c r="E3868" s="6">
        <v>50141.21</v>
      </c>
      <c r="F3868" s="7">
        <f t="shared" si="601"/>
        <v>46290.21</v>
      </c>
      <c r="G3868" s="4">
        <f t="shared" si="602"/>
        <v>1.3549096876223233E-2</v>
      </c>
      <c r="H3868" s="4">
        <f t="shared" si="603"/>
        <v>0.33127534444287865</v>
      </c>
      <c r="I3868" s="4">
        <f t="shared" si="604"/>
        <v>0.32956930265876649</v>
      </c>
      <c r="J3868">
        <f t="shared" si="605"/>
        <v>8.6171775925435082E-2</v>
      </c>
      <c r="K3868">
        <f t="shared" si="606"/>
        <v>1.0586814625705028</v>
      </c>
      <c r="L3868">
        <f t="shared" si="607"/>
        <v>0.32446434334143137</v>
      </c>
      <c r="M3868">
        <f t="shared" si="608"/>
        <v>8.6171775925435082E-2</v>
      </c>
      <c r="N3868">
        <f t="shared" si="609"/>
        <v>1</v>
      </c>
    </row>
    <row r="3869" spans="1:14" x14ac:dyDescent="0.2">
      <c r="A3869">
        <f t="shared" si="610"/>
        <v>3852</v>
      </c>
      <c r="B3869" t="s">
        <v>5164</v>
      </c>
      <c r="C3869" s="7" t="s">
        <v>1166</v>
      </c>
      <c r="D3869" s="6">
        <v>30464</v>
      </c>
      <c r="E3869" s="6">
        <v>22965.31</v>
      </c>
      <c r="F3869" s="7">
        <f t="shared" si="601"/>
        <v>19113.310000000001</v>
      </c>
      <c r="G3869" s="4">
        <f t="shared" si="602"/>
        <v>-0.79065121564473706</v>
      </c>
      <c r="H3869" s="4">
        <f t="shared" si="603"/>
        <v>-0.8552151164635915</v>
      </c>
      <c r="I3869" s="4">
        <f t="shared" si="604"/>
        <v>-0.85100985282592922</v>
      </c>
      <c r="J3869">
        <f t="shared" si="605"/>
        <v>3.6432523720807541</v>
      </c>
      <c r="K3869">
        <f t="shared" si="606"/>
        <v>7.7273110712860946</v>
      </c>
      <c r="L3869">
        <f t="shared" si="607"/>
        <v>1.7359647304519228</v>
      </c>
      <c r="M3869">
        <f t="shared" si="608"/>
        <v>1.7359647304519228</v>
      </c>
      <c r="N3869">
        <f t="shared" si="609"/>
        <v>3</v>
      </c>
    </row>
    <row r="3870" spans="1:14" x14ac:dyDescent="0.2">
      <c r="A3870">
        <f t="shared" si="610"/>
        <v>3853</v>
      </c>
      <c r="B3870" t="s">
        <v>5165</v>
      </c>
      <c r="C3870" s="7" t="s">
        <v>5166</v>
      </c>
      <c r="D3870" s="6">
        <v>38175</v>
      </c>
      <c r="E3870" s="6">
        <v>3230.23</v>
      </c>
      <c r="F3870" s="7">
        <f t="shared" si="601"/>
        <v>-622.77</v>
      </c>
      <c r="G3870" s="4">
        <f t="shared" si="602"/>
        <v>-0.40502913929070899</v>
      </c>
      <c r="H3870" s="4">
        <f t="shared" si="603"/>
        <v>-1.7168419315911885</v>
      </c>
      <c r="I3870" s="4">
        <f t="shared" si="604"/>
        <v>-1.7083557848114901</v>
      </c>
      <c r="J3870">
        <f t="shared" si="605"/>
        <v>8.2872128465343593</v>
      </c>
      <c r="K3870">
        <f t="shared" si="606"/>
        <v>13.457701037948523</v>
      </c>
      <c r="L3870">
        <f t="shared" si="607"/>
        <v>5.5653536603345879</v>
      </c>
      <c r="M3870">
        <f t="shared" si="608"/>
        <v>5.5653536603345879</v>
      </c>
      <c r="N3870">
        <f t="shared" si="609"/>
        <v>3</v>
      </c>
    </row>
    <row r="3871" spans="1:14" x14ac:dyDescent="0.2">
      <c r="A3871">
        <f t="shared" si="610"/>
        <v>3854</v>
      </c>
      <c r="B3871" t="s">
        <v>5167</v>
      </c>
      <c r="C3871" s="7" t="s">
        <v>113</v>
      </c>
      <c r="D3871" s="6">
        <v>71171</v>
      </c>
      <c r="E3871" s="6">
        <v>75516.490000000005</v>
      </c>
      <c r="F3871" s="7">
        <f t="shared" si="601"/>
        <v>71662.490000000005</v>
      </c>
      <c r="G3871" s="4">
        <f t="shared" si="602"/>
        <v>1.2450792813262679</v>
      </c>
      <c r="H3871" s="4">
        <f t="shared" si="603"/>
        <v>1.4391513545411916</v>
      </c>
      <c r="I3871" s="4">
        <f t="shared" si="604"/>
        <v>1.4317547945699574</v>
      </c>
      <c r="J3871">
        <f t="shared" si="605"/>
        <v>3.6906796712873002</v>
      </c>
      <c r="K3871">
        <f t="shared" si="606"/>
        <v>1.1764513679526312</v>
      </c>
      <c r="L3871">
        <f t="shared" si="607"/>
        <v>6.3007946077668731</v>
      </c>
      <c r="M3871">
        <f t="shared" si="608"/>
        <v>1.1764513679526312</v>
      </c>
      <c r="N3871">
        <f t="shared" si="609"/>
        <v>2</v>
      </c>
    </row>
    <row r="3872" spans="1:14" x14ac:dyDescent="0.2">
      <c r="A3872">
        <f t="shared" si="610"/>
        <v>3855</v>
      </c>
      <c r="B3872" t="s">
        <v>5168</v>
      </c>
      <c r="C3872" s="7" t="s">
        <v>784</v>
      </c>
      <c r="D3872" s="6">
        <v>48321</v>
      </c>
      <c r="E3872" s="6">
        <v>43898.400000000001</v>
      </c>
      <c r="F3872" s="7">
        <f t="shared" si="601"/>
        <v>40043.4</v>
      </c>
      <c r="G3872" s="4">
        <f t="shared" si="602"/>
        <v>0.10236569752526405</v>
      </c>
      <c r="H3872" s="4">
        <f t="shared" si="603"/>
        <v>5.8716403828160485E-2</v>
      </c>
      <c r="I3872" s="4">
        <f t="shared" si="604"/>
        <v>5.8204515862871835E-2</v>
      </c>
      <c r="J3872">
        <f t="shared" si="605"/>
        <v>0.12312092422828595</v>
      </c>
      <c r="K3872">
        <f t="shared" si="606"/>
        <v>1.4795761158479537</v>
      </c>
      <c r="L3872">
        <f t="shared" si="607"/>
        <v>7.8162879392535842E-2</v>
      </c>
      <c r="M3872">
        <f t="shared" si="608"/>
        <v>7.8162879392535842E-2</v>
      </c>
      <c r="N3872">
        <f t="shared" si="609"/>
        <v>3</v>
      </c>
    </row>
    <row r="3873" spans="1:14" x14ac:dyDescent="0.2">
      <c r="A3873">
        <f t="shared" si="610"/>
        <v>3856</v>
      </c>
      <c r="B3873" t="s">
        <v>5169</v>
      </c>
      <c r="C3873" s="7" t="s">
        <v>2996</v>
      </c>
      <c r="D3873" s="6">
        <v>49345</v>
      </c>
      <c r="E3873" s="6">
        <v>32643.68</v>
      </c>
      <c r="F3873" s="7">
        <f t="shared" si="601"/>
        <v>28787.68</v>
      </c>
      <c r="G3873" s="4">
        <f t="shared" si="602"/>
        <v>0.15357526907065697</v>
      </c>
      <c r="H3873" s="4">
        <f t="shared" si="603"/>
        <v>-0.43266080613262353</v>
      </c>
      <c r="I3873" s="4">
        <f t="shared" si="604"/>
        <v>-0.43075001581558309</v>
      </c>
      <c r="J3873">
        <f t="shared" si="605"/>
        <v>0.99157806156432948</v>
      </c>
      <c r="K3873">
        <f t="shared" si="606"/>
        <v>3.1717528901418834</v>
      </c>
      <c r="L3873">
        <f t="shared" si="607"/>
        <v>0.35268960840594776</v>
      </c>
      <c r="M3873">
        <f t="shared" si="608"/>
        <v>0.35268960840594776</v>
      </c>
      <c r="N3873">
        <f t="shared" si="609"/>
        <v>3</v>
      </c>
    </row>
    <row r="3874" spans="1:14" x14ac:dyDescent="0.2">
      <c r="A3874">
        <f t="shared" si="610"/>
        <v>3857</v>
      </c>
      <c r="B3874" t="s">
        <v>5170</v>
      </c>
      <c r="C3874" s="7" t="s">
        <v>97</v>
      </c>
      <c r="D3874" s="6">
        <v>55544</v>
      </c>
      <c r="E3874" s="6">
        <v>52691.6</v>
      </c>
      <c r="F3874" s="7">
        <f t="shared" si="601"/>
        <v>48834.6</v>
      </c>
      <c r="G3874" s="4">
        <f t="shared" si="602"/>
        <v>0.46358321243969075</v>
      </c>
      <c r="H3874" s="4">
        <f t="shared" si="603"/>
        <v>0.44262449595547809</v>
      </c>
      <c r="I3874" s="4">
        <f t="shared" si="604"/>
        <v>0.44009897298259681</v>
      </c>
      <c r="J3874">
        <f t="shared" si="605"/>
        <v>0.10612335566488146</v>
      </c>
      <c r="K3874">
        <f t="shared" si="606"/>
        <v>0.33366859235183732</v>
      </c>
      <c r="L3874">
        <f t="shared" si="607"/>
        <v>0.83276792040048675</v>
      </c>
      <c r="M3874">
        <f t="shared" si="608"/>
        <v>0.10612335566488146</v>
      </c>
      <c r="N3874">
        <f t="shared" si="609"/>
        <v>1</v>
      </c>
    </row>
    <row r="3875" spans="1:14" x14ac:dyDescent="0.2">
      <c r="A3875">
        <f t="shared" si="610"/>
        <v>3858</v>
      </c>
      <c r="B3875" t="s">
        <v>5171</v>
      </c>
      <c r="C3875" s="7" t="s">
        <v>238</v>
      </c>
      <c r="D3875" s="6">
        <v>34643</v>
      </c>
      <c r="E3875" s="6">
        <v>32877.410000000003</v>
      </c>
      <c r="F3875" s="7">
        <f t="shared" si="601"/>
        <v>29019.410000000003</v>
      </c>
      <c r="G3875" s="4">
        <f t="shared" si="602"/>
        <v>-0.58166215364454465</v>
      </c>
      <c r="H3875" s="4">
        <f t="shared" si="603"/>
        <v>-0.4224562346031554</v>
      </c>
      <c r="I3875" s="4">
        <f t="shared" si="604"/>
        <v>-0.42068353995923186</v>
      </c>
      <c r="J3875">
        <f t="shared" si="605"/>
        <v>1.6849152162855896</v>
      </c>
      <c r="K3875">
        <f t="shared" si="606"/>
        <v>4.7363590862029827</v>
      </c>
      <c r="L3875">
        <f t="shared" si="607"/>
        <v>0.49528655775224806</v>
      </c>
      <c r="M3875">
        <f t="shared" si="608"/>
        <v>0.49528655775224806</v>
      </c>
      <c r="N3875">
        <f t="shared" si="609"/>
        <v>3</v>
      </c>
    </row>
    <row r="3876" spans="1:14" x14ac:dyDescent="0.2">
      <c r="A3876">
        <f t="shared" si="610"/>
        <v>3859</v>
      </c>
      <c r="B3876" t="s">
        <v>5172</v>
      </c>
      <c r="C3876" s="7" t="s">
        <v>948</v>
      </c>
      <c r="D3876" s="6">
        <v>26749</v>
      </c>
      <c r="E3876" s="6">
        <v>23779.82</v>
      </c>
      <c r="F3876" s="7">
        <f t="shared" si="601"/>
        <v>19920.82</v>
      </c>
      <c r="G3876" s="4">
        <f t="shared" si="602"/>
        <v>-0.9764359405384232</v>
      </c>
      <c r="H3876" s="4">
        <f t="shared" si="603"/>
        <v>-0.81965388959298457</v>
      </c>
      <c r="I3876" s="4">
        <f t="shared" si="604"/>
        <v>-0.8159311840356902</v>
      </c>
      <c r="J3876">
        <f t="shared" si="605"/>
        <v>3.9189845172299602</v>
      </c>
      <c r="K3876">
        <f t="shared" si="606"/>
        <v>8.1640091798434185</v>
      </c>
      <c r="L3876">
        <f t="shared" si="607"/>
        <v>1.9147806450312297</v>
      </c>
      <c r="M3876">
        <f t="shared" si="608"/>
        <v>1.9147806450312297</v>
      </c>
      <c r="N3876">
        <f t="shared" si="609"/>
        <v>3</v>
      </c>
    </row>
    <row r="3877" spans="1:14" x14ac:dyDescent="0.2">
      <c r="A3877">
        <f t="shared" si="610"/>
        <v>3860</v>
      </c>
      <c r="B3877" t="s">
        <v>5173</v>
      </c>
      <c r="C3877" s="7" t="s">
        <v>621</v>
      </c>
      <c r="D3877" s="6">
        <v>51732</v>
      </c>
      <c r="E3877" s="6">
        <v>42211.56</v>
      </c>
      <c r="F3877" s="7">
        <f t="shared" si="601"/>
        <v>38351.56</v>
      </c>
      <c r="G3877" s="4">
        <f t="shared" si="602"/>
        <v>0.27294758086641169</v>
      </c>
      <c r="H3877" s="4">
        <f t="shared" si="603"/>
        <v>-1.4930451255773245E-2</v>
      </c>
      <c r="I3877" s="4">
        <f t="shared" si="604"/>
        <v>-1.5289923841996353E-2</v>
      </c>
      <c r="J3877">
        <f t="shared" si="605"/>
        <v>0.16417239677442255</v>
      </c>
      <c r="K3877">
        <f t="shared" si="606"/>
        <v>1.4471705056708863</v>
      </c>
      <c r="L3877">
        <f t="shared" si="607"/>
        <v>0.15493332940869758</v>
      </c>
      <c r="M3877">
        <f t="shared" si="608"/>
        <v>0.15493332940869758</v>
      </c>
      <c r="N3877">
        <f t="shared" si="609"/>
        <v>3</v>
      </c>
    </row>
    <row r="3878" spans="1:14" x14ac:dyDescent="0.2">
      <c r="A3878">
        <f t="shared" si="610"/>
        <v>3861</v>
      </c>
      <c r="B3878" t="s">
        <v>5174</v>
      </c>
      <c r="C3878" s="7" t="s">
        <v>3066</v>
      </c>
      <c r="D3878" s="6">
        <v>83772</v>
      </c>
      <c r="E3878" s="6">
        <v>89008.1</v>
      </c>
      <c r="F3878" s="7">
        <f t="shared" si="601"/>
        <v>85147.1</v>
      </c>
      <c r="G3878" s="4">
        <f t="shared" si="602"/>
        <v>1.8752470655484319</v>
      </c>
      <c r="H3878" s="4">
        <f t="shared" si="603"/>
        <v>2.0281904136807358</v>
      </c>
      <c r="I3878" s="4">
        <f t="shared" si="604"/>
        <v>2.0175335068528333</v>
      </c>
      <c r="J3878">
        <f t="shared" si="605"/>
        <v>8.7510111935774635</v>
      </c>
      <c r="K3878">
        <f t="shared" si="606"/>
        <v>4.4129384638096969</v>
      </c>
      <c r="L3878">
        <f t="shared" si="607"/>
        <v>12.603098519321531</v>
      </c>
      <c r="M3878">
        <f t="shared" si="608"/>
        <v>4.4129384638096969</v>
      </c>
      <c r="N3878">
        <f t="shared" si="609"/>
        <v>2</v>
      </c>
    </row>
    <row r="3879" spans="1:14" x14ac:dyDescent="0.2">
      <c r="A3879">
        <f t="shared" si="610"/>
        <v>3862</v>
      </c>
      <c r="B3879" t="s">
        <v>5175</v>
      </c>
      <c r="C3879" s="7" t="s">
        <v>34</v>
      </c>
      <c r="D3879" s="6">
        <v>61281</v>
      </c>
      <c r="E3879" s="6">
        <v>56692.959999999999</v>
      </c>
      <c r="F3879" s="7">
        <f t="shared" si="601"/>
        <v>52830.96</v>
      </c>
      <c r="G3879" s="4">
        <f t="shared" si="602"/>
        <v>0.75048683739664301</v>
      </c>
      <c r="H3879" s="4">
        <f t="shared" si="603"/>
        <v>0.61732249935748928</v>
      </c>
      <c r="I3879" s="4">
        <f t="shared" si="604"/>
        <v>0.61370300117612953</v>
      </c>
      <c r="J3879">
        <f t="shared" si="605"/>
        <v>0.47997600762144504</v>
      </c>
      <c r="K3879">
        <f t="shared" si="606"/>
        <v>4.5715794153337985E-2</v>
      </c>
      <c r="L3879">
        <f t="shared" si="607"/>
        <v>1.6515435316939548</v>
      </c>
      <c r="M3879">
        <f t="shared" si="608"/>
        <v>4.5715794153337985E-2</v>
      </c>
      <c r="N3879">
        <f t="shared" si="609"/>
        <v>2</v>
      </c>
    </row>
    <row r="3880" spans="1:14" x14ac:dyDescent="0.2">
      <c r="A3880">
        <f t="shared" si="610"/>
        <v>3863</v>
      </c>
      <c r="B3880" t="s">
        <v>5176</v>
      </c>
      <c r="C3880" s="7" t="s">
        <v>5177</v>
      </c>
      <c r="D3880" s="6">
        <v>82500</v>
      </c>
      <c r="E3880" s="6">
        <v>69808.55</v>
      </c>
      <c r="F3880" s="7">
        <f t="shared" si="601"/>
        <v>65945.55</v>
      </c>
      <c r="G3880" s="4">
        <f t="shared" si="602"/>
        <v>1.8116351758943892</v>
      </c>
      <c r="H3880" s="4">
        <f t="shared" si="603"/>
        <v>1.1899446544346088</v>
      </c>
      <c r="I3880" s="4">
        <f t="shared" si="604"/>
        <v>1.1834078456112211</v>
      </c>
      <c r="J3880">
        <f t="shared" si="605"/>
        <v>4.0673504614287603</v>
      </c>
      <c r="K3880">
        <f t="shared" si="606"/>
        <v>1.3171451912395573</v>
      </c>
      <c r="L3880">
        <f t="shared" si="607"/>
        <v>6.7904630370564361</v>
      </c>
      <c r="M3880">
        <f t="shared" si="608"/>
        <v>1.3171451912395573</v>
      </c>
      <c r="N3880">
        <f t="shared" si="609"/>
        <v>2</v>
      </c>
    </row>
    <row r="3881" spans="1:14" x14ac:dyDescent="0.2">
      <c r="A3881">
        <f t="shared" si="610"/>
        <v>3864</v>
      </c>
      <c r="B3881" t="s">
        <v>5178</v>
      </c>
      <c r="C3881" s="7" t="s">
        <v>3066</v>
      </c>
      <c r="D3881" s="6">
        <v>89785</v>
      </c>
      <c r="E3881" s="6">
        <v>86383.11</v>
      </c>
      <c r="F3881" s="7">
        <f t="shared" si="601"/>
        <v>82519.11</v>
      </c>
      <c r="G3881" s="4">
        <f t="shared" si="602"/>
        <v>2.1759532703359783</v>
      </c>
      <c r="H3881" s="4">
        <f t="shared" si="603"/>
        <v>1.9135842517882178</v>
      </c>
      <c r="I3881" s="4">
        <f t="shared" si="604"/>
        <v>1.9033722075573936</v>
      </c>
      <c r="J3881">
        <f t="shared" si="605"/>
        <v>9.0244145993927436</v>
      </c>
      <c r="K3881">
        <f t="shared" si="606"/>
        <v>4.5291891135478908</v>
      </c>
      <c r="L3881">
        <f t="shared" si="607"/>
        <v>12.959305313744345</v>
      </c>
      <c r="M3881">
        <f t="shared" si="608"/>
        <v>4.5291891135478908</v>
      </c>
      <c r="N3881">
        <f t="shared" si="609"/>
        <v>2</v>
      </c>
    </row>
    <row r="3882" spans="1:14" x14ac:dyDescent="0.2">
      <c r="A3882">
        <f t="shared" si="610"/>
        <v>3865</v>
      </c>
      <c r="B3882" t="s">
        <v>5179</v>
      </c>
      <c r="C3882" s="7" t="s">
        <v>5180</v>
      </c>
      <c r="D3882" s="6">
        <v>51400</v>
      </c>
      <c r="E3882" s="6">
        <v>43463.21</v>
      </c>
      <c r="F3882" s="7">
        <f t="shared" si="601"/>
        <v>39598.21</v>
      </c>
      <c r="G3882" s="4">
        <f t="shared" si="602"/>
        <v>0.25634447759192885</v>
      </c>
      <c r="H3882" s="4">
        <f t="shared" si="603"/>
        <v>3.97161578866502E-2</v>
      </c>
      <c r="I3882" s="4">
        <f t="shared" si="604"/>
        <v>3.8865222778295058E-2</v>
      </c>
      <c r="J3882">
        <f t="shared" si="605"/>
        <v>0.10976157616712802</v>
      </c>
      <c r="K3882">
        <f t="shared" si="606"/>
        <v>1.3145511843632924</v>
      </c>
      <c r="L3882">
        <f t="shared" si="607"/>
        <v>0.15801178029646443</v>
      </c>
      <c r="M3882">
        <f t="shared" si="608"/>
        <v>0.10976157616712802</v>
      </c>
      <c r="N3882">
        <f t="shared" si="609"/>
        <v>1</v>
      </c>
    </row>
    <row r="3883" spans="1:14" x14ac:dyDescent="0.2">
      <c r="A3883">
        <f t="shared" si="610"/>
        <v>3866</v>
      </c>
      <c r="B3883" t="s">
        <v>5181</v>
      </c>
      <c r="C3883" s="7" t="s">
        <v>3066</v>
      </c>
      <c r="D3883" s="6">
        <v>86578</v>
      </c>
      <c r="E3883" s="6">
        <v>88842</v>
      </c>
      <c r="F3883" s="7">
        <f t="shared" si="601"/>
        <v>84976</v>
      </c>
      <c r="G3883" s="4">
        <f t="shared" si="602"/>
        <v>2.0155732938261393</v>
      </c>
      <c r="H3883" s="4">
        <f t="shared" si="603"/>
        <v>2.020938544724912</v>
      </c>
      <c r="I3883" s="4">
        <f t="shared" si="604"/>
        <v>2.0101008308116568</v>
      </c>
      <c r="J3883">
        <f t="shared" si="605"/>
        <v>9.1678787837295825</v>
      </c>
      <c r="K3883">
        <f t="shared" si="606"/>
        <v>4.6732881951697323</v>
      </c>
      <c r="L3883">
        <f t="shared" si="607"/>
        <v>13.118036641521819</v>
      </c>
      <c r="M3883">
        <f t="shared" si="608"/>
        <v>4.6732881951697323</v>
      </c>
      <c r="N3883">
        <f t="shared" si="609"/>
        <v>2</v>
      </c>
    </row>
    <row r="3884" spans="1:14" x14ac:dyDescent="0.2">
      <c r="A3884">
        <f t="shared" si="610"/>
        <v>3867</v>
      </c>
      <c r="B3884" t="s">
        <v>5182</v>
      </c>
      <c r="C3884" s="7" t="s">
        <v>122</v>
      </c>
      <c r="D3884" s="6">
        <v>16432</v>
      </c>
      <c r="E3884" s="6">
        <v>12593.87</v>
      </c>
      <c r="F3884" s="7">
        <f t="shared" si="601"/>
        <v>8726.8700000000008</v>
      </c>
      <c r="G3884" s="4">
        <f t="shared" si="602"/>
        <v>-1.4923823757276993</v>
      </c>
      <c r="H3884" s="4">
        <f t="shared" si="603"/>
        <v>-1.3080286249716373</v>
      </c>
      <c r="I3884" s="4">
        <f t="shared" si="604"/>
        <v>-1.3022023936857205</v>
      </c>
      <c r="J3884">
        <f t="shared" si="605"/>
        <v>8.0619722614675133</v>
      </c>
      <c r="K3884">
        <f t="shared" si="606"/>
        <v>13.81179630904532</v>
      </c>
      <c r="L3884">
        <f t="shared" si="607"/>
        <v>5.0325163216399584</v>
      </c>
      <c r="M3884">
        <f t="shared" si="608"/>
        <v>5.0325163216399584</v>
      </c>
      <c r="N3884">
        <f t="shared" si="609"/>
        <v>3</v>
      </c>
    </row>
    <row r="3885" spans="1:14" x14ac:dyDescent="0.2">
      <c r="A3885">
        <f t="shared" si="610"/>
        <v>3868</v>
      </c>
      <c r="B3885" t="s">
        <v>5183</v>
      </c>
      <c r="C3885" s="7" t="s">
        <v>3242</v>
      </c>
      <c r="D3885" s="6">
        <v>34541</v>
      </c>
      <c r="E3885" s="6">
        <v>25599.73</v>
      </c>
      <c r="F3885" s="7">
        <f t="shared" si="601"/>
        <v>21731.73</v>
      </c>
      <c r="G3885" s="4">
        <f t="shared" si="602"/>
        <v>-0.58676310706019907</v>
      </c>
      <c r="H3885" s="4">
        <f t="shared" si="603"/>
        <v>-0.74019724400964437</v>
      </c>
      <c r="I3885" s="4">
        <f t="shared" si="604"/>
        <v>-0.73726427947855566</v>
      </c>
      <c r="J3885">
        <f t="shared" si="605"/>
        <v>2.7647724241383465</v>
      </c>
      <c r="K3885">
        <f t="shared" si="606"/>
        <v>6.3954648184090601</v>
      </c>
      <c r="L3885">
        <f t="shared" si="607"/>
        <v>1.1614219798321725</v>
      </c>
      <c r="M3885">
        <f t="shared" si="608"/>
        <v>1.1614219798321725</v>
      </c>
      <c r="N3885">
        <f t="shared" si="609"/>
        <v>3</v>
      </c>
    </row>
    <row r="3886" spans="1:14" x14ac:dyDescent="0.2">
      <c r="A3886">
        <f t="shared" si="610"/>
        <v>3869</v>
      </c>
      <c r="B3886" t="s">
        <v>5184</v>
      </c>
      <c r="C3886" s="7" t="s">
        <v>5185</v>
      </c>
      <c r="D3886" s="6">
        <v>30098</v>
      </c>
      <c r="E3886" s="6">
        <v>27280.880000000001</v>
      </c>
      <c r="F3886" s="7">
        <f t="shared" si="601"/>
        <v>23411.88</v>
      </c>
      <c r="G3886" s="4">
        <f t="shared" si="602"/>
        <v>-0.80895463672443801</v>
      </c>
      <c r="H3886" s="4">
        <f t="shared" si="603"/>
        <v>-0.66679881237157856</v>
      </c>
      <c r="I3886" s="4">
        <f t="shared" si="604"/>
        <v>-0.66427765966218177</v>
      </c>
      <c r="J3886">
        <f t="shared" si="605"/>
        <v>2.9148879777187329</v>
      </c>
      <c r="K3886">
        <f t="shared" si="606"/>
        <v>6.6821642784228725</v>
      </c>
      <c r="L3886">
        <f t="shared" si="607"/>
        <v>1.2356899260452661</v>
      </c>
      <c r="M3886">
        <f t="shared" si="608"/>
        <v>1.2356899260452661</v>
      </c>
      <c r="N3886">
        <f t="shared" si="609"/>
        <v>3</v>
      </c>
    </row>
    <row r="3887" spans="1:14" x14ac:dyDescent="0.2">
      <c r="A3887">
        <f t="shared" si="610"/>
        <v>3870</v>
      </c>
      <c r="B3887" t="s">
        <v>5184</v>
      </c>
      <c r="C3887" s="7" t="s">
        <v>4058</v>
      </c>
      <c r="D3887" s="6">
        <v>52601</v>
      </c>
      <c r="E3887" s="6">
        <v>55509.22</v>
      </c>
      <c r="F3887" s="7">
        <f t="shared" si="601"/>
        <v>51639.22</v>
      </c>
      <c r="G3887" s="4">
        <f t="shared" si="602"/>
        <v>0.31640570359389847</v>
      </c>
      <c r="H3887" s="4">
        <f t="shared" si="603"/>
        <v>0.56564081749254924</v>
      </c>
      <c r="I3887" s="4">
        <f t="shared" si="604"/>
        <v>0.5619331744940087</v>
      </c>
      <c r="J3887">
        <f t="shared" si="605"/>
        <v>0.18958510088613476</v>
      </c>
      <c r="K3887">
        <f t="shared" si="606"/>
        <v>0.37399378449596427</v>
      </c>
      <c r="L3887">
        <f t="shared" si="607"/>
        <v>0.96137690034380929</v>
      </c>
      <c r="M3887">
        <f t="shared" si="608"/>
        <v>0.18958510088613476</v>
      </c>
      <c r="N3887">
        <f t="shared" si="609"/>
        <v>1</v>
      </c>
    </row>
    <row r="3888" spans="1:14" x14ac:dyDescent="0.2">
      <c r="A3888">
        <f t="shared" si="610"/>
        <v>3871</v>
      </c>
      <c r="B3888" t="s">
        <v>5186</v>
      </c>
      <c r="C3888" s="7" t="s">
        <v>723</v>
      </c>
      <c r="D3888" s="6">
        <v>24690</v>
      </c>
      <c r="E3888" s="6">
        <v>21791.24</v>
      </c>
      <c r="F3888" s="7">
        <f t="shared" si="601"/>
        <v>17920.240000000002</v>
      </c>
      <c r="G3888" s="4">
        <f t="shared" si="602"/>
        <v>-1.0794051864485443</v>
      </c>
      <c r="H3888" s="4">
        <f t="shared" si="603"/>
        <v>-0.90647460944952607</v>
      </c>
      <c r="I3888" s="4">
        <f t="shared" si="604"/>
        <v>-0.90283745542350746</v>
      </c>
      <c r="J3888">
        <f t="shared" si="605"/>
        <v>4.5786695473333179</v>
      </c>
      <c r="K3888">
        <f t="shared" si="606"/>
        <v>9.1052322971077242</v>
      </c>
      <c r="L3888">
        <f t="shared" si="607"/>
        <v>2.3831680003251132</v>
      </c>
      <c r="M3888">
        <f t="shared" si="608"/>
        <v>2.3831680003251132</v>
      </c>
      <c r="N3888">
        <f t="shared" si="609"/>
        <v>3</v>
      </c>
    </row>
    <row r="3889" spans="1:14" x14ac:dyDescent="0.2">
      <c r="A3889">
        <f t="shared" si="610"/>
        <v>3872</v>
      </c>
      <c r="B3889" t="s">
        <v>5187</v>
      </c>
      <c r="C3889" s="7" t="s">
        <v>10</v>
      </c>
      <c r="D3889" s="6">
        <v>63384</v>
      </c>
      <c r="E3889" s="6">
        <v>71269.08</v>
      </c>
      <c r="F3889" s="7">
        <f t="shared" si="601"/>
        <v>67397.08</v>
      </c>
      <c r="G3889" s="4">
        <f t="shared" si="602"/>
        <v>0.8556564945841052</v>
      </c>
      <c r="H3889" s="4">
        <f t="shared" si="603"/>
        <v>1.2537108926408036</v>
      </c>
      <c r="I3889" s="4">
        <f t="shared" si="604"/>
        <v>1.2464630896442308</v>
      </c>
      <c r="J3889">
        <f t="shared" si="605"/>
        <v>2.2882376612225586</v>
      </c>
      <c r="K3889">
        <f t="shared" si="606"/>
        <v>0.58011888837308834</v>
      </c>
      <c r="L3889">
        <f t="shared" si="607"/>
        <v>4.3600819859776507</v>
      </c>
      <c r="M3889">
        <f t="shared" si="608"/>
        <v>0.58011888837308834</v>
      </c>
      <c r="N3889">
        <f t="shared" si="609"/>
        <v>2</v>
      </c>
    </row>
    <row r="3890" spans="1:14" x14ac:dyDescent="0.2">
      <c r="A3890">
        <f t="shared" si="610"/>
        <v>3873</v>
      </c>
      <c r="B3890" t="s">
        <v>5188</v>
      </c>
      <c r="C3890" s="7" t="s">
        <v>3476</v>
      </c>
      <c r="D3890" s="6">
        <v>32569</v>
      </c>
      <c r="E3890" s="6">
        <v>37191.96</v>
      </c>
      <c r="F3890" s="7">
        <f t="shared" si="601"/>
        <v>33318.959999999999</v>
      </c>
      <c r="G3890" s="4">
        <f t="shared" si="602"/>
        <v>-0.68538153976285021</v>
      </c>
      <c r="H3890" s="4">
        <f t="shared" si="603"/>
        <v>-0.23408446336084121</v>
      </c>
      <c r="I3890" s="4">
        <f t="shared" si="604"/>
        <v>-0.2339087750683054</v>
      </c>
      <c r="J3890">
        <f t="shared" si="605"/>
        <v>1.4297044095573064</v>
      </c>
      <c r="K3890">
        <f t="shared" si="606"/>
        <v>4.2677147501306063</v>
      </c>
      <c r="L3890">
        <f t="shared" si="607"/>
        <v>0.40268463272028376</v>
      </c>
      <c r="M3890">
        <f t="shared" si="608"/>
        <v>0.40268463272028376</v>
      </c>
      <c r="N3890">
        <f t="shared" si="609"/>
        <v>3</v>
      </c>
    </row>
    <row r="3891" spans="1:14" x14ac:dyDescent="0.2">
      <c r="A3891">
        <f t="shared" si="610"/>
        <v>3874</v>
      </c>
      <c r="B3891" t="s">
        <v>5189</v>
      </c>
      <c r="C3891" s="7" t="s">
        <v>277</v>
      </c>
      <c r="D3891" s="6">
        <v>29078</v>
      </c>
      <c r="E3891" s="6">
        <v>28155.32</v>
      </c>
      <c r="F3891" s="7">
        <f t="shared" si="601"/>
        <v>24281.32</v>
      </c>
      <c r="G3891" s="4">
        <f t="shared" si="602"/>
        <v>-0.85996417088098176</v>
      </c>
      <c r="H3891" s="4">
        <f t="shared" si="603"/>
        <v>-0.62862106228289505</v>
      </c>
      <c r="I3891" s="4">
        <f t="shared" si="604"/>
        <v>-0.62650871835744826</v>
      </c>
      <c r="J3891">
        <f t="shared" si="605"/>
        <v>2.8899356899796835</v>
      </c>
      <c r="K3891">
        <f t="shared" si="606"/>
        <v>6.6503155969460614</v>
      </c>
      <c r="L3891">
        <f t="shared" si="607"/>
        <v>1.2206217081099973</v>
      </c>
      <c r="M3891">
        <f t="shared" si="608"/>
        <v>1.2206217081099973</v>
      </c>
      <c r="N3891">
        <f t="shared" si="609"/>
        <v>3</v>
      </c>
    </row>
    <row r="3892" spans="1:14" x14ac:dyDescent="0.2">
      <c r="A3892">
        <f t="shared" si="610"/>
        <v>3875</v>
      </c>
      <c r="B3892" t="s">
        <v>5190</v>
      </c>
      <c r="C3892" s="7" t="s">
        <v>30</v>
      </c>
      <c r="D3892" s="6">
        <v>15080</v>
      </c>
      <c r="E3892" s="7">
        <v>261</v>
      </c>
      <c r="F3892" s="7">
        <f t="shared" si="601"/>
        <v>-3614</v>
      </c>
      <c r="G3892" s="4">
        <f t="shared" si="602"/>
        <v>-1.5599950131587257</v>
      </c>
      <c r="H3892" s="4">
        <f t="shared" si="603"/>
        <v>-1.8464774936604234</v>
      </c>
      <c r="I3892" s="4">
        <f t="shared" si="604"/>
        <v>-1.8382964251074949</v>
      </c>
      <c r="J3892">
        <f t="shared" si="605"/>
        <v>12.255443588303738</v>
      </c>
      <c r="K3892">
        <f t="shared" si="606"/>
        <v>19.057868015177945</v>
      </c>
      <c r="L3892">
        <f t="shared" si="607"/>
        <v>8.4800146084944963</v>
      </c>
      <c r="M3892">
        <f t="shared" si="608"/>
        <v>8.4800146084944963</v>
      </c>
      <c r="N3892">
        <f t="shared" si="609"/>
        <v>3</v>
      </c>
    </row>
    <row r="3893" spans="1:14" x14ac:dyDescent="0.2">
      <c r="A3893">
        <f t="shared" si="610"/>
        <v>3876</v>
      </c>
      <c r="B3893" t="s">
        <v>5191</v>
      </c>
      <c r="C3893" s="7" t="s">
        <v>144</v>
      </c>
      <c r="D3893" s="6">
        <v>30206</v>
      </c>
      <c r="E3893" s="6">
        <v>28247.38</v>
      </c>
      <c r="F3893" s="7">
        <f t="shared" si="601"/>
        <v>24371.38</v>
      </c>
      <c r="G3893" s="4">
        <f t="shared" si="602"/>
        <v>-0.80355362722550983</v>
      </c>
      <c r="H3893" s="4">
        <f t="shared" si="603"/>
        <v>-0.6246017542993122</v>
      </c>
      <c r="I3893" s="4">
        <f t="shared" si="604"/>
        <v>-0.62259646351076026</v>
      </c>
      <c r="J3893">
        <f t="shared" si="605"/>
        <v>2.7507990371509332</v>
      </c>
      <c r="K3893">
        <f t="shared" si="606"/>
        <v>6.4357605039788162</v>
      </c>
      <c r="L3893">
        <f t="shared" si="607"/>
        <v>1.1298448247104234</v>
      </c>
      <c r="M3893">
        <f t="shared" si="608"/>
        <v>1.1298448247104234</v>
      </c>
      <c r="N3893">
        <f t="shared" si="609"/>
        <v>3</v>
      </c>
    </row>
    <row r="3894" spans="1:14" x14ac:dyDescent="0.2">
      <c r="A3894">
        <f t="shared" si="610"/>
        <v>3877</v>
      </c>
      <c r="B3894" t="s">
        <v>5192</v>
      </c>
      <c r="C3894" s="7" t="s">
        <v>464</v>
      </c>
      <c r="D3894" s="6">
        <v>84342</v>
      </c>
      <c r="E3894" s="6">
        <v>75341.33</v>
      </c>
      <c r="F3894" s="7">
        <f t="shared" si="601"/>
        <v>71464.33</v>
      </c>
      <c r="G3894" s="4">
        <f t="shared" si="602"/>
        <v>1.9037523934594416</v>
      </c>
      <c r="H3894" s="4">
        <f t="shared" si="603"/>
        <v>1.4315039290968685</v>
      </c>
      <c r="I3894" s="4">
        <f t="shared" si="604"/>
        <v>1.4231466175721816</v>
      </c>
      <c r="J3894">
        <f t="shared" si="605"/>
        <v>5.3626703115790679</v>
      </c>
      <c r="K3894">
        <f t="shared" si="606"/>
        <v>2.0661812799903099</v>
      </c>
      <c r="L3894">
        <f t="shared" si="607"/>
        <v>8.4671409020658501</v>
      </c>
      <c r="M3894">
        <f t="shared" si="608"/>
        <v>2.0661812799903099</v>
      </c>
      <c r="N3894">
        <f t="shared" si="609"/>
        <v>2</v>
      </c>
    </row>
    <row r="3895" spans="1:14" x14ac:dyDescent="0.2">
      <c r="A3895">
        <f t="shared" si="610"/>
        <v>3878</v>
      </c>
      <c r="B3895" t="s">
        <v>5193</v>
      </c>
      <c r="C3895" s="7" t="s">
        <v>10</v>
      </c>
      <c r="D3895" s="6">
        <v>59388</v>
      </c>
      <c r="E3895" s="6">
        <v>58820.83</v>
      </c>
      <c r="F3895" s="7">
        <f t="shared" si="601"/>
        <v>54942.83</v>
      </c>
      <c r="G3895" s="4">
        <f t="shared" si="602"/>
        <v>0.65581914312376333</v>
      </c>
      <c r="H3895" s="4">
        <f t="shared" si="603"/>
        <v>0.71022457277728601</v>
      </c>
      <c r="I3895" s="4">
        <f t="shared" si="604"/>
        <v>0.70544377003105663</v>
      </c>
      <c r="J3895">
        <f t="shared" si="605"/>
        <v>0.54611664176913921</v>
      </c>
      <c r="K3895">
        <f t="shared" si="606"/>
        <v>5.9581299251395839E-2</v>
      </c>
      <c r="L3895">
        <f t="shared" si="607"/>
        <v>1.7641786433044433</v>
      </c>
      <c r="M3895">
        <f t="shared" si="608"/>
        <v>5.9581299251395839E-2</v>
      </c>
      <c r="N3895">
        <f t="shared" si="609"/>
        <v>2</v>
      </c>
    </row>
    <row r="3896" spans="1:14" x14ac:dyDescent="0.2">
      <c r="A3896">
        <f t="shared" si="610"/>
        <v>3879</v>
      </c>
      <c r="B3896" t="s">
        <v>5194</v>
      </c>
      <c r="C3896" s="7" t="s">
        <v>271</v>
      </c>
      <c r="D3896" s="6">
        <v>105570</v>
      </c>
      <c r="E3896" s="6">
        <v>92195.35</v>
      </c>
      <c r="F3896" s="7">
        <f t="shared" si="601"/>
        <v>88316.35</v>
      </c>
      <c r="G3896" s="4">
        <f t="shared" si="602"/>
        <v>2.9653508160820983</v>
      </c>
      <c r="H3896" s="4">
        <f t="shared" si="603"/>
        <v>2.1673446540747667</v>
      </c>
      <c r="I3896" s="4">
        <f t="shared" si="604"/>
        <v>2.1552074317125438</v>
      </c>
      <c r="J3896">
        <f t="shared" si="605"/>
        <v>14.437139488454765</v>
      </c>
      <c r="K3896">
        <f t="shared" si="606"/>
        <v>8.5300208787919569</v>
      </c>
      <c r="L3896">
        <f t="shared" si="607"/>
        <v>19.303776015188454</v>
      </c>
      <c r="M3896">
        <f t="shared" si="608"/>
        <v>8.5300208787919569</v>
      </c>
      <c r="N3896">
        <f t="shared" si="609"/>
        <v>2</v>
      </c>
    </row>
    <row r="3897" spans="1:14" x14ac:dyDescent="0.2">
      <c r="A3897">
        <f t="shared" si="610"/>
        <v>3880</v>
      </c>
      <c r="B3897" t="s">
        <v>5195</v>
      </c>
      <c r="C3897" s="7" t="s">
        <v>1159</v>
      </c>
      <c r="D3897" s="6">
        <v>80000</v>
      </c>
      <c r="E3897" s="6">
        <v>70769.960000000006</v>
      </c>
      <c r="F3897" s="7">
        <f t="shared" si="601"/>
        <v>66889.960000000006</v>
      </c>
      <c r="G3897" s="4">
        <f t="shared" si="602"/>
        <v>1.6866118078636447</v>
      </c>
      <c r="H3897" s="4">
        <f t="shared" si="603"/>
        <v>1.231919484854948</v>
      </c>
      <c r="I3897" s="4">
        <f t="shared" si="604"/>
        <v>1.2244335240451598</v>
      </c>
      <c r="J3897">
        <f t="shared" si="605"/>
        <v>3.8558235499191023</v>
      </c>
      <c r="K3897">
        <f t="shared" si="606"/>
        <v>1.1818998685202164</v>
      </c>
      <c r="L3897">
        <f t="shared" si="607"/>
        <v>6.5364918636218778</v>
      </c>
      <c r="M3897">
        <f t="shared" si="608"/>
        <v>1.1818998685202164</v>
      </c>
      <c r="N3897">
        <f t="shared" si="609"/>
        <v>2</v>
      </c>
    </row>
    <row r="3898" spans="1:14" x14ac:dyDescent="0.2">
      <c r="A3898">
        <f t="shared" si="610"/>
        <v>3881</v>
      </c>
      <c r="B3898" t="s">
        <v>5196</v>
      </c>
      <c r="C3898" s="7" t="s">
        <v>97</v>
      </c>
      <c r="D3898" s="6">
        <v>55544</v>
      </c>
      <c r="E3898" s="6">
        <v>63297.48</v>
      </c>
      <c r="F3898" s="7">
        <f t="shared" si="601"/>
        <v>59416.480000000003</v>
      </c>
      <c r="G3898" s="4">
        <f t="shared" si="602"/>
        <v>0.46358321243969075</v>
      </c>
      <c r="H3898" s="4">
        <f t="shared" si="603"/>
        <v>0.90567357434915485</v>
      </c>
      <c r="I3898" s="4">
        <f t="shared" si="604"/>
        <v>0.89978153257697291</v>
      </c>
      <c r="J3898">
        <f t="shared" si="605"/>
        <v>0.85916697546464627</v>
      </c>
      <c r="K3898">
        <f t="shared" si="606"/>
        <v>0.25307041743661018</v>
      </c>
      <c r="L3898">
        <f t="shared" si="607"/>
        <v>2.1815428882193224</v>
      </c>
      <c r="M3898">
        <f t="shared" si="608"/>
        <v>0.25307041743661018</v>
      </c>
      <c r="N3898">
        <f t="shared" si="609"/>
        <v>2</v>
      </c>
    </row>
    <row r="3899" spans="1:14" x14ac:dyDescent="0.2">
      <c r="A3899">
        <f t="shared" si="610"/>
        <v>3882</v>
      </c>
      <c r="B3899" t="s">
        <v>5197</v>
      </c>
      <c r="C3899" s="7" t="s">
        <v>280</v>
      </c>
      <c r="D3899" s="6">
        <v>65300</v>
      </c>
      <c r="E3899" s="6">
        <v>61426.21</v>
      </c>
      <c r="F3899" s="7">
        <f t="shared" si="601"/>
        <v>57544.21</v>
      </c>
      <c r="G3899" s="4">
        <f t="shared" si="602"/>
        <v>0.95147440384286774</v>
      </c>
      <c r="H3899" s="4">
        <f t="shared" si="603"/>
        <v>0.82397456880451947</v>
      </c>
      <c r="I3899" s="4">
        <f t="shared" si="604"/>
        <v>0.81844911661196817</v>
      </c>
      <c r="J3899">
        <f t="shared" si="605"/>
        <v>1.0848105153250971</v>
      </c>
      <c r="K3899">
        <f t="shared" si="606"/>
        <v>3.569213717835424E-2</v>
      </c>
      <c r="L3899">
        <f t="shared" si="607"/>
        <v>2.6760110516806765</v>
      </c>
      <c r="M3899">
        <f t="shared" si="608"/>
        <v>3.569213717835424E-2</v>
      </c>
      <c r="N3899">
        <f t="shared" si="609"/>
        <v>2</v>
      </c>
    </row>
    <row r="3900" spans="1:14" x14ac:dyDescent="0.2">
      <c r="A3900">
        <f t="shared" si="610"/>
        <v>3883</v>
      </c>
      <c r="B3900" t="s">
        <v>5198</v>
      </c>
      <c r="C3900" s="7" t="s">
        <v>5018</v>
      </c>
      <c r="D3900" s="6">
        <v>81300</v>
      </c>
      <c r="E3900" s="6">
        <v>71749.09</v>
      </c>
      <c r="F3900" s="7">
        <f t="shared" si="601"/>
        <v>67866.09</v>
      </c>
      <c r="G3900" s="4">
        <f t="shared" si="602"/>
        <v>1.7516239592396319</v>
      </c>
      <c r="H3900" s="4">
        <f t="shared" si="603"/>
        <v>1.2746679643896586</v>
      </c>
      <c r="I3900" s="4">
        <f t="shared" si="604"/>
        <v>1.2668371363424882</v>
      </c>
      <c r="J3900">
        <f t="shared" si="605"/>
        <v>4.2112346940881844</v>
      </c>
      <c r="K3900">
        <f t="shared" si="606"/>
        <v>1.3817204285661047</v>
      </c>
      <c r="L3900">
        <f t="shared" si="607"/>
        <v>6.9967244594976155</v>
      </c>
      <c r="M3900">
        <f t="shared" si="608"/>
        <v>1.3817204285661047</v>
      </c>
      <c r="N3900">
        <f t="shared" si="609"/>
        <v>2</v>
      </c>
    </row>
    <row r="3901" spans="1:14" x14ac:dyDescent="0.2">
      <c r="A3901">
        <f t="shared" si="610"/>
        <v>3884</v>
      </c>
      <c r="B3901" t="s">
        <v>5199</v>
      </c>
      <c r="C3901" s="7" t="s">
        <v>1062</v>
      </c>
      <c r="D3901" s="6">
        <v>63141</v>
      </c>
      <c r="E3901" s="6">
        <v>65243</v>
      </c>
      <c r="F3901" s="7">
        <f t="shared" si="601"/>
        <v>61359</v>
      </c>
      <c r="G3901" s="4">
        <f t="shared" si="602"/>
        <v>0.84350422321151686</v>
      </c>
      <c r="H3901" s="4">
        <f t="shared" si="603"/>
        <v>0.9906143093939096</v>
      </c>
      <c r="I3901" s="4">
        <f t="shared" si="604"/>
        <v>0.98416564633211523</v>
      </c>
      <c r="J3901">
        <f t="shared" si="605"/>
        <v>1.3762976325040901</v>
      </c>
      <c r="K3901">
        <f t="shared" si="606"/>
        <v>0.15754825607429085</v>
      </c>
      <c r="L3901">
        <f t="shared" si="607"/>
        <v>3.0993473590471252</v>
      </c>
      <c r="M3901">
        <f t="shared" si="608"/>
        <v>0.15754825607429085</v>
      </c>
      <c r="N3901">
        <f t="shared" si="609"/>
        <v>2</v>
      </c>
    </row>
    <row r="3902" spans="1:14" x14ac:dyDescent="0.2">
      <c r="A3902">
        <f t="shared" si="610"/>
        <v>3885</v>
      </c>
      <c r="B3902" t="s">
        <v>5200</v>
      </c>
      <c r="C3902" s="7" t="s">
        <v>97</v>
      </c>
      <c r="D3902" s="6">
        <v>55544</v>
      </c>
      <c r="E3902" s="6">
        <v>58405.87</v>
      </c>
      <c r="F3902" s="7">
        <f t="shared" si="601"/>
        <v>54520.87</v>
      </c>
      <c r="G3902" s="4">
        <f t="shared" si="602"/>
        <v>0.46358321243969075</v>
      </c>
      <c r="H3902" s="4">
        <f t="shared" si="603"/>
        <v>0.6921075616881317</v>
      </c>
      <c r="I3902" s="4">
        <f t="shared" si="604"/>
        <v>0.6871136006427776</v>
      </c>
      <c r="J3902">
        <f t="shared" si="605"/>
        <v>0.40558930984498492</v>
      </c>
      <c r="K3902">
        <f t="shared" si="606"/>
        <v>0.18457309771245986</v>
      </c>
      <c r="L3902">
        <f t="shared" si="607"/>
        <v>1.4526212121929667</v>
      </c>
      <c r="M3902">
        <f t="shared" si="608"/>
        <v>0.18457309771245986</v>
      </c>
      <c r="N3902">
        <f t="shared" si="609"/>
        <v>2</v>
      </c>
    </row>
    <row r="3903" spans="1:14" x14ac:dyDescent="0.2">
      <c r="A3903">
        <f t="shared" si="610"/>
        <v>3886</v>
      </c>
      <c r="B3903" t="s">
        <v>5201</v>
      </c>
      <c r="C3903" s="7" t="s">
        <v>10</v>
      </c>
      <c r="D3903" s="6">
        <v>63384</v>
      </c>
      <c r="E3903" s="6">
        <v>60993.91</v>
      </c>
      <c r="F3903" s="7">
        <f t="shared" si="601"/>
        <v>57107.91</v>
      </c>
      <c r="G3903" s="4">
        <f t="shared" si="602"/>
        <v>0.8556564945841052</v>
      </c>
      <c r="H3903" s="4">
        <f t="shared" si="603"/>
        <v>0.80510049927048888</v>
      </c>
      <c r="I3903" s="4">
        <f t="shared" si="604"/>
        <v>0.79949600990965963</v>
      </c>
      <c r="J3903">
        <f t="shared" si="605"/>
        <v>0.92322998390155586</v>
      </c>
      <c r="K3903">
        <f t="shared" si="606"/>
        <v>2.421893840089346E-2</v>
      </c>
      <c r="L3903">
        <f t="shared" si="607"/>
        <v>2.4164784401983939</v>
      </c>
      <c r="M3903">
        <f t="shared" si="608"/>
        <v>2.421893840089346E-2</v>
      </c>
      <c r="N3903">
        <f t="shared" si="609"/>
        <v>2</v>
      </c>
    </row>
    <row r="3904" spans="1:14" x14ac:dyDescent="0.2">
      <c r="A3904">
        <f t="shared" si="610"/>
        <v>3887</v>
      </c>
      <c r="B3904" t="s">
        <v>5202</v>
      </c>
      <c r="C3904" s="7" t="s">
        <v>103</v>
      </c>
      <c r="D3904" s="6">
        <v>52192</v>
      </c>
      <c r="E3904" s="6">
        <v>50185.7</v>
      </c>
      <c r="F3904" s="7">
        <f t="shared" si="601"/>
        <v>46298.7</v>
      </c>
      <c r="G3904" s="4">
        <f t="shared" si="602"/>
        <v>0.29595188058406868</v>
      </c>
      <c r="H3904" s="4">
        <f t="shared" si="603"/>
        <v>0.3332177625635564</v>
      </c>
      <c r="I3904" s="4">
        <f t="shared" si="604"/>
        <v>0.32993811282585922</v>
      </c>
      <c r="J3904">
        <f t="shared" si="605"/>
        <v>1.7920180073312759E-2</v>
      </c>
      <c r="K3904">
        <f t="shared" si="606"/>
        <v>0.6466536953307862</v>
      </c>
      <c r="L3904">
        <f t="shared" si="607"/>
        <v>0.47388225810665752</v>
      </c>
      <c r="M3904">
        <f t="shared" si="608"/>
        <v>1.7920180073312759E-2</v>
      </c>
      <c r="N3904">
        <f t="shared" si="609"/>
        <v>1</v>
      </c>
    </row>
    <row r="3905" spans="1:14" x14ac:dyDescent="0.2">
      <c r="A3905">
        <f t="shared" si="610"/>
        <v>3888</v>
      </c>
      <c r="B3905" t="s">
        <v>5203</v>
      </c>
      <c r="C3905" s="7" t="s">
        <v>38</v>
      </c>
      <c r="D3905" s="6">
        <v>9553</v>
      </c>
      <c r="E3905" s="6">
        <v>8473.74</v>
      </c>
      <c r="F3905" s="7">
        <f t="shared" si="601"/>
        <v>4585.74</v>
      </c>
      <c r="G3905" s="4">
        <f t="shared" si="602"/>
        <v>-1.8363966752010954</v>
      </c>
      <c r="H3905" s="4">
        <f t="shared" si="603"/>
        <v>-1.4879120857841432</v>
      </c>
      <c r="I3905" s="4">
        <f t="shared" si="604"/>
        <v>-1.482095308556524</v>
      </c>
      <c r="J3905">
        <f t="shared" si="605"/>
        <v>10.591307909881101</v>
      </c>
      <c r="K3905">
        <f t="shared" si="606"/>
        <v>17.082402444243403</v>
      </c>
      <c r="L3905">
        <f t="shared" si="607"/>
        <v>7.0654469916782086</v>
      </c>
      <c r="M3905">
        <f t="shared" si="608"/>
        <v>7.0654469916782086</v>
      </c>
      <c r="N3905">
        <f t="shared" si="609"/>
        <v>3</v>
      </c>
    </row>
    <row r="3906" spans="1:14" x14ac:dyDescent="0.2">
      <c r="A3906">
        <f t="shared" si="610"/>
        <v>3889</v>
      </c>
      <c r="B3906" t="s">
        <v>5204</v>
      </c>
      <c r="C3906" s="7" t="s">
        <v>5205</v>
      </c>
      <c r="D3906" s="6">
        <v>67000</v>
      </c>
      <c r="E3906" s="6">
        <v>57981.55</v>
      </c>
      <c r="F3906" s="7">
        <f t="shared" si="601"/>
        <v>54092.55</v>
      </c>
      <c r="G3906" s="4">
        <f t="shared" si="602"/>
        <v>1.0364902941037739</v>
      </c>
      <c r="H3906" s="4">
        <f t="shared" si="603"/>
        <v>0.67358189621350772</v>
      </c>
      <c r="I3906" s="4">
        <f t="shared" si="604"/>
        <v>0.66850714943321343</v>
      </c>
      <c r="J3906">
        <f t="shared" si="605"/>
        <v>0.91728611820730355</v>
      </c>
      <c r="K3906">
        <f t="shared" si="606"/>
        <v>3.66414367366098E-2</v>
      </c>
      <c r="L3906">
        <f t="shared" si="607"/>
        <v>2.3796221736673253</v>
      </c>
      <c r="M3906">
        <f t="shared" si="608"/>
        <v>3.66414367366098E-2</v>
      </c>
      <c r="N3906">
        <f t="shared" si="609"/>
        <v>2</v>
      </c>
    </row>
    <row r="3907" spans="1:14" x14ac:dyDescent="0.2">
      <c r="A3907">
        <f t="shared" si="610"/>
        <v>3890</v>
      </c>
      <c r="B3907" t="s">
        <v>5206</v>
      </c>
      <c r="C3907" s="7" t="s">
        <v>1263</v>
      </c>
      <c r="D3907" s="6">
        <v>53386</v>
      </c>
      <c r="E3907" s="6">
        <v>46457.37</v>
      </c>
      <c r="F3907" s="7">
        <f t="shared" si="601"/>
        <v>42567.37</v>
      </c>
      <c r="G3907" s="4">
        <f t="shared" si="602"/>
        <v>0.3556630411555522</v>
      </c>
      <c r="H3907" s="4">
        <f t="shared" si="603"/>
        <v>0.17044015519410721</v>
      </c>
      <c r="I3907" s="4">
        <f t="shared" si="604"/>
        <v>0.16784713040201019</v>
      </c>
      <c r="J3907">
        <f t="shared" si="605"/>
        <v>3.2732642125027751E-2</v>
      </c>
      <c r="K3907">
        <f t="shared" si="606"/>
        <v>0.88272205038533402</v>
      </c>
      <c r="L3907">
        <f t="shared" si="607"/>
        <v>0.32462160982489618</v>
      </c>
      <c r="M3907">
        <f t="shared" si="608"/>
        <v>3.2732642125027751E-2</v>
      </c>
      <c r="N3907">
        <f t="shared" si="609"/>
        <v>1</v>
      </c>
    </row>
    <row r="3908" spans="1:14" x14ac:dyDescent="0.2">
      <c r="A3908">
        <f t="shared" si="610"/>
        <v>3891</v>
      </c>
      <c r="B3908" t="s">
        <v>5207</v>
      </c>
      <c r="C3908" s="7" t="s">
        <v>15</v>
      </c>
      <c r="D3908" s="6">
        <v>42477</v>
      </c>
      <c r="E3908" s="6">
        <v>38626.71</v>
      </c>
      <c r="F3908" s="7">
        <f t="shared" si="601"/>
        <v>34735.71</v>
      </c>
      <c r="G3908" s="4">
        <f t="shared" si="602"/>
        <v>-0.18988892758340406</v>
      </c>
      <c r="H3908" s="4">
        <f t="shared" si="603"/>
        <v>-0.17144377110095071</v>
      </c>
      <c r="I3908" s="4">
        <f t="shared" si="604"/>
        <v>-0.17236439294477612</v>
      </c>
      <c r="J3908">
        <f t="shared" si="605"/>
        <v>0.60611391548803872</v>
      </c>
      <c r="K3908">
        <f t="shared" si="606"/>
        <v>2.7324191481317444</v>
      </c>
      <c r="L3908">
        <f t="shared" si="607"/>
        <v>3.9078633707671936E-2</v>
      </c>
      <c r="M3908">
        <f t="shared" si="608"/>
        <v>3.9078633707671936E-2</v>
      </c>
      <c r="N3908">
        <f t="shared" si="609"/>
        <v>3</v>
      </c>
    </row>
    <row r="3909" spans="1:14" x14ac:dyDescent="0.2">
      <c r="A3909">
        <f t="shared" si="610"/>
        <v>3892</v>
      </c>
      <c r="B3909" t="s">
        <v>5208</v>
      </c>
      <c r="C3909" s="7" t="s">
        <v>2096</v>
      </c>
      <c r="D3909" s="6">
        <v>52700</v>
      </c>
      <c r="E3909" s="6">
        <v>46822.59</v>
      </c>
      <c r="F3909" s="7">
        <f t="shared" si="601"/>
        <v>42930.59</v>
      </c>
      <c r="G3909" s="4">
        <f t="shared" si="602"/>
        <v>0.32135662896791595</v>
      </c>
      <c r="H3909" s="4">
        <f t="shared" si="603"/>
        <v>0.18638553496560525</v>
      </c>
      <c r="I3909" s="4">
        <f t="shared" si="604"/>
        <v>0.18362560259181637</v>
      </c>
      <c r="J3909">
        <f t="shared" si="605"/>
        <v>2.2969506537112279E-2</v>
      </c>
      <c r="K3909">
        <f t="shared" si="606"/>
        <v>0.88580617773250392</v>
      </c>
      <c r="L3909">
        <f t="shared" si="607"/>
        <v>0.30901982673088985</v>
      </c>
      <c r="M3909">
        <f t="shared" si="608"/>
        <v>2.2969506537112279E-2</v>
      </c>
      <c r="N3909">
        <f t="shared" si="609"/>
        <v>1</v>
      </c>
    </row>
    <row r="3910" spans="1:14" x14ac:dyDescent="0.2">
      <c r="A3910">
        <f t="shared" si="610"/>
        <v>3893</v>
      </c>
      <c r="B3910" t="s">
        <v>5209</v>
      </c>
      <c r="C3910" s="7" t="s">
        <v>244</v>
      </c>
      <c r="D3910" s="6">
        <v>60517</v>
      </c>
      <c r="E3910" s="6">
        <v>65893.460000000006</v>
      </c>
      <c r="F3910" s="7">
        <f t="shared" si="601"/>
        <v>62000.460000000006</v>
      </c>
      <c r="G3910" s="4">
        <f t="shared" si="602"/>
        <v>0.71227969612644748</v>
      </c>
      <c r="H3910" s="4">
        <f t="shared" si="603"/>
        <v>1.0190131696046563</v>
      </c>
      <c r="I3910" s="4">
        <f t="shared" si="604"/>
        <v>1.0120310137977651</v>
      </c>
      <c r="J3910">
        <f t="shared" si="605"/>
        <v>1.3277372226722739</v>
      </c>
      <c r="K3910">
        <f t="shared" si="606"/>
        <v>0.21692759098957357</v>
      </c>
      <c r="L3910">
        <f t="shared" si="607"/>
        <v>2.9864034760508158</v>
      </c>
      <c r="M3910">
        <f t="shared" si="608"/>
        <v>0.21692759098957357</v>
      </c>
      <c r="N3910">
        <f t="shared" si="609"/>
        <v>2</v>
      </c>
    </row>
    <row r="3911" spans="1:14" x14ac:dyDescent="0.2">
      <c r="A3911">
        <f t="shared" si="610"/>
        <v>3894</v>
      </c>
      <c r="B3911" t="s">
        <v>5210</v>
      </c>
      <c r="C3911" s="7" t="s">
        <v>10</v>
      </c>
      <c r="D3911" s="6">
        <v>63384</v>
      </c>
      <c r="E3911" s="6">
        <v>71373.25</v>
      </c>
      <c r="F3911" s="7">
        <f t="shared" si="601"/>
        <v>67479.25</v>
      </c>
      <c r="G3911" s="4">
        <f t="shared" si="602"/>
        <v>0.8556564945841052</v>
      </c>
      <c r="H3911" s="4">
        <f t="shared" si="603"/>
        <v>1.2582589190654161</v>
      </c>
      <c r="I3911" s="4">
        <f t="shared" si="604"/>
        <v>1.2500325986465886</v>
      </c>
      <c r="J3911">
        <f t="shared" si="605"/>
        <v>2.3044077519698796</v>
      </c>
      <c r="K3911">
        <f t="shared" si="606"/>
        <v>0.58895423439153238</v>
      </c>
      <c r="L3911">
        <f t="shared" si="607"/>
        <v>4.3812617004707723</v>
      </c>
      <c r="M3911">
        <f t="shared" si="608"/>
        <v>0.58895423439153238</v>
      </c>
      <c r="N3911">
        <f t="shared" si="609"/>
        <v>2</v>
      </c>
    </row>
    <row r="3912" spans="1:14" x14ac:dyDescent="0.2">
      <c r="A3912">
        <f t="shared" si="610"/>
        <v>3895</v>
      </c>
      <c r="B3912" t="s">
        <v>5211</v>
      </c>
      <c r="C3912" s="7" t="s">
        <v>297</v>
      </c>
      <c r="D3912" s="6">
        <v>92106</v>
      </c>
      <c r="E3912" s="6">
        <v>76790.22</v>
      </c>
      <c r="F3912" s="7">
        <f t="shared" si="601"/>
        <v>72895.22</v>
      </c>
      <c r="G3912" s="4">
        <f t="shared" si="602"/>
        <v>2.2920249652157216</v>
      </c>
      <c r="H3912" s="4">
        <f t="shared" si="603"/>
        <v>1.4947619689006202</v>
      </c>
      <c r="I3912" s="4">
        <f t="shared" si="604"/>
        <v>1.485305248902153</v>
      </c>
      <c r="J3912">
        <f t="shared" si="605"/>
        <v>7.0768186089151186</v>
      </c>
      <c r="K3912">
        <f t="shared" si="606"/>
        <v>3.1972401151917058</v>
      </c>
      <c r="L3912">
        <f t="shared" si="607"/>
        <v>10.559848201454731</v>
      </c>
      <c r="M3912">
        <f t="shared" si="608"/>
        <v>3.1972401151917058</v>
      </c>
      <c r="N3912">
        <f t="shared" si="609"/>
        <v>2</v>
      </c>
    </row>
    <row r="3913" spans="1:14" x14ac:dyDescent="0.2">
      <c r="A3913">
        <f t="shared" si="610"/>
        <v>3896</v>
      </c>
      <c r="B3913" t="s">
        <v>5212</v>
      </c>
      <c r="C3913" s="7" t="s">
        <v>2777</v>
      </c>
      <c r="D3913" s="6">
        <v>15080</v>
      </c>
      <c r="E3913" s="6">
        <v>7521.88</v>
      </c>
      <c r="F3913" s="7">
        <f t="shared" si="601"/>
        <v>3625.88</v>
      </c>
      <c r="G3913" s="4">
        <f t="shared" si="602"/>
        <v>-1.5599950131587257</v>
      </c>
      <c r="H3913" s="4">
        <f t="shared" si="603"/>
        <v>-1.5294699664842648</v>
      </c>
      <c r="I3913" s="4">
        <f t="shared" si="604"/>
        <v>-1.5237921433016033</v>
      </c>
      <c r="J3913">
        <f t="shared" si="605"/>
        <v>9.7944372860663815</v>
      </c>
      <c r="K3913">
        <f t="shared" si="606"/>
        <v>16.026322238850828</v>
      </c>
      <c r="L3913">
        <f t="shared" si="607"/>
        <v>6.4266746059092084</v>
      </c>
      <c r="M3913">
        <f t="shared" si="608"/>
        <v>6.4266746059092084</v>
      </c>
      <c r="N3913">
        <f t="shared" si="609"/>
        <v>3</v>
      </c>
    </row>
    <row r="3914" spans="1:14" x14ac:dyDescent="0.2">
      <c r="A3914">
        <f t="shared" si="610"/>
        <v>3897</v>
      </c>
      <c r="B3914" t="s">
        <v>5213</v>
      </c>
      <c r="C3914" s="7" t="s">
        <v>10</v>
      </c>
      <c r="D3914" s="6">
        <v>60529</v>
      </c>
      <c r="E3914" s="6">
        <v>54960.92</v>
      </c>
      <c r="F3914" s="7">
        <f t="shared" si="601"/>
        <v>51063.92</v>
      </c>
      <c r="G3914" s="4">
        <f t="shared" si="602"/>
        <v>0.71287980829299513</v>
      </c>
      <c r="H3914" s="4">
        <f t="shared" si="603"/>
        <v>0.54170222779671506</v>
      </c>
      <c r="I3914" s="4">
        <f t="shared" si="604"/>
        <v>0.53694183301833087</v>
      </c>
      <c r="J3914">
        <f t="shared" si="605"/>
        <v>0.35044210564420558</v>
      </c>
      <c r="K3914">
        <f t="shared" si="606"/>
        <v>9.9350900996960922E-2</v>
      </c>
      <c r="L3914">
        <f t="shared" si="607"/>
        <v>1.3943774323448186</v>
      </c>
      <c r="M3914">
        <f t="shared" si="608"/>
        <v>9.9350900996960922E-2</v>
      </c>
      <c r="N3914">
        <f t="shared" si="609"/>
        <v>2</v>
      </c>
    </row>
    <row r="3915" spans="1:14" x14ac:dyDescent="0.2">
      <c r="A3915">
        <f t="shared" si="610"/>
        <v>3898</v>
      </c>
      <c r="B3915" t="s">
        <v>5214</v>
      </c>
      <c r="C3915" s="7" t="s">
        <v>4550</v>
      </c>
      <c r="D3915" s="6">
        <v>41547</v>
      </c>
      <c r="E3915" s="6">
        <v>35954.160000000003</v>
      </c>
      <c r="F3915" s="7">
        <f t="shared" si="601"/>
        <v>32056.160000000003</v>
      </c>
      <c r="G3915" s="4">
        <f t="shared" si="602"/>
        <v>-0.23639762049084098</v>
      </c>
      <c r="H3915" s="4">
        <f t="shared" si="603"/>
        <v>-0.28812638625980769</v>
      </c>
      <c r="I3915" s="4">
        <f t="shared" si="604"/>
        <v>-0.28876548637629373</v>
      </c>
      <c r="J3915">
        <f t="shared" si="605"/>
        <v>0.88209982991247138</v>
      </c>
      <c r="K3915">
        <f t="shared" si="606"/>
        <v>3.2752560220152001</v>
      </c>
      <c r="L3915">
        <f t="shared" si="607"/>
        <v>0.12877823087072893</v>
      </c>
      <c r="M3915">
        <f t="shared" si="608"/>
        <v>0.12877823087072893</v>
      </c>
      <c r="N3915">
        <f t="shared" si="609"/>
        <v>3</v>
      </c>
    </row>
    <row r="3916" spans="1:14" x14ac:dyDescent="0.2">
      <c r="A3916">
        <f t="shared" si="610"/>
        <v>3899</v>
      </c>
      <c r="B3916" t="s">
        <v>5215</v>
      </c>
      <c r="C3916" s="7" t="s">
        <v>30</v>
      </c>
      <c r="D3916" s="6">
        <v>15080</v>
      </c>
      <c r="E3916" s="7">
        <v>174</v>
      </c>
      <c r="F3916" s="7">
        <f t="shared" si="601"/>
        <v>-3725</v>
      </c>
      <c r="G3916" s="4">
        <f t="shared" si="602"/>
        <v>-1.5599950131587257</v>
      </c>
      <c r="H3916" s="4">
        <f t="shared" si="603"/>
        <v>-1.8502758837817759</v>
      </c>
      <c r="I3916" s="4">
        <f t="shared" si="604"/>
        <v>-1.8431183248186025</v>
      </c>
      <c r="J3916">
        <f t="shared" si="605"/>
        <v>12.291922098437588</v>
      </c>
      <c r="K3916">
        <f t="shared" si="606"/>
        <v>19.102133459829027</v>
      </c>
      <c r="L3916">
        <f t="shared" si="607"/>
        <v>8.5106706748930989</v>
      </c>
      <c r="M3916">
        <f t="shared" si="608"/>
        <v>8.5106706748930989</v>
      </c>
      <c r="N3916">
        <f t="shared" si="609"/>
        <v>3</v>
      </c>
    </row>
    <row r="3917" spans="1:14" x14ac:dyDescent="0.2">
      <c r="A3917">
        <f t="shared" si="610"/>
        <v>3900</v>
      </c>
      <c r="B3917" t="s">
        <v>5216</v>
      </c>
      <c r="C3917" s="7" t="s">
        <v>297</v>
      </c>
      <c r="D3917" s="6">
        <v>94031</v>
      </c>
      <c r="E3917" s="6">
        <v>83181.33</v>
      </c>
      <c r="F3917" s="7">
        <f t="shared" si="601"/>
        <v>79281.33</v>
      </c>
      <c r="G3917" s="4">
        <f t="shared" si="602"/>
        <v>2.3882929585993948</v>
      </c>
      <c r="H3917" s="4">
        <f t="shared" si="603"/>
        <v>1.7737956365842644</v>
      </c>
      <c r="I3917" s="4">
        <f t="shared" si="604"/>
        <v>1.7627213026327981</v>
      </c>
      <c r="J3917">
        <f t="shared" si="605"/>
        <v>8.9933809098267972</v>
      </c>
      <c r="K3917">
        <f t="shared" si="606"/>
        <v>4.4946012321414699</v>
      </c>
      <c r="L3917">
        <f t="shared" si="607"/>
        <v>12.909586957542958</v>
      </c>
      <c r="M3917">
        <f t="shared" si="608"/>
        <v>4.4946012321414699</v>
      </c>
      <c r="N3917">
        <f t="shared" si="609"/>
        <v>2</v>
      </c>
    </row>
    <row r="3918" spans="1:14" x14ac:dyDescent="0.2">
      <c r="A3918">
        <f t="shared" si="610"/>
        <v>3901</v>
      </c>
      <c r="B3918" t="s">
        <v>5217</v>
      </c>
      <c r="C3918" s="7" t="s">
        <v>4955</v>
      </c>
      <c r="D3918" s="6">
        <v>36210</v>
      </c>
      <c r="E3918" s="6">
        <v>33535.440000000002</v>
      </c>
      <c r="F3918" s="7">
        <f t="shared" si="601"/>
        <v>29634.440000000002</v>
      </c>
      <c r="G3918" s="4">
        <f t="shared" si="602"/>
        <v>-0.50329750656287409</v>
      </c>
      <c r="H3918" s="4">
        <f t="shared" si="603"/>
        <v>-0.39372687079219482</v>
      </c>
      <c r="I3918" s="4">
        <f t="shared" si="604"/>
        <v>-0.39396630591128112</v>
      </c>
      <c r="J3918">
        <f t="shared" si="605"/>
        <v>1.482297461926684</v>
      </c>
      <c r="K3918">
        <f t="shared" si="606"/>
        <v>4.3888308460884247</v>
      </c>
      <c r="L3918">
        <f t="shared" si="607"/>
        <v>0.38811852363253724</v>
      </c>
      <c r="M3918">
        <f t="shared" si="608"/>
        <v>0.38811852363253724</v>
      </c>
      <c r="N3918">
        <f t="shared" si="609"/>
        <v>3</v>
      </c>
    </row>
    <row r="3919" spans="1:14" x14ac:dyDescent="0.2">
      <c r="A3919">
        <f t="shared" si="610"/>
        <v>3902</v>
      </c>
      <c r="B3919" t="s">
        <v>5218</v>
      </c>
      <c r="C3919" s="7" t="s">
        <v>97</v>
      </c>
      <c r="D3919" s="6">
        <v>55544</v>
      </c>
      <c r="E3919" s="6">
        <v>60305.919999999998</v>
      </c>
      <c r="F3919" s="7">
        <f t="shared" si="601"/>
        <v>56403.92</v>
      </c>
      <c r="G3919" s="4">
        <f t="shared" si="602"/>
        <v>0.46358321243969075</v>
      </c>
      <c r="H3919" s="4">
        <f t="shared" si="603"/>
        <v>0.77506309214877267</v>
      </c>
      <c r="I3919" s="4">
        <f t="shared" si="604"/>
        <v>0.76891430560675256</v>
      </c>
      <c r="J3919">
        <f t="shared" si="605"/>
        <v>0.55948195482306118</v>
      </c>
      <c r="K3919">
        <f t="shared" si="606"/>
        <v>0.18961618111362466</v>
      </c>
      <c r="L3919">
        <f t="shared" si="607"/>
        <v>1.7127483915048693</v>
      </c>
      <c r="M3919">
        <f t="shared" si="608"/>
        <v>0.18961618111362466</v>
      </c>
      <c r="N3919">
        <f t="shared" si="609"/>
        <v>2</v>
      </c>
    </row>
    <row r="3920" spans="1:14" x14ac:dyDescent="0.2">
      <c r="A3920">
        <f t="shared" si="610"/>
        <v>3903</v>
      </c>
      <c r="B3920" t="s">
        <v>5219</v>
      </c>
      <c r="C3920" s="7" t="s">
        <v>389</v>
      </c>
      <c r="D3920" s="6">
        <v>29326</v>
      </c>
      <c r="E3920" s="6">
        <v>30239.01</v>
      </c>
      <c r="F3920" s="7">
        <f t="shared" si="601"/>
        <v>26336.01</v>
      </c>
      <c r="G3920" s="4">
        <f t="shared" si="602"/>
        <v>-0.84756185277233187</v>
      </c>
      <c r="H3920" s="4">
        <f t="shared" si="603"/>
        <v>-0.53764787249024049</v>
      </c>
      <c r="I3920" s="4">
        <f t="shared" si="604"/>
        <v>-0.53725187946181086</v>
      </c>
      <c r="J3920">
        <f t="shared" si="605"/>
        <v>2.5568996775988122</v>
      </c>
      <c r="K3920">
        <f t="shared" si="606"/>
        <v>6.1394438271943903</v>
      </c>
      <c r="L3920">
        <f t="shared" si="607"/>
        <v>1.0131979524444987</v>
      </c>
      <c r="M3920">
        <f t="shared" si="608"/>
        <v>1.0131979524444987</v>
      </c>
      <c r="N3920">
        <f t="shared" si="609"/>
        <v>3</v>
      </c>
    </row>
    <row r="3921" spans="1:14" x14ac:dyDescent="0.2">
      <c r="A3921">
        <f t="shared" si="610"/>
        <v>3904</v>
      </c>
      <c r="B3921" t="s">
        <v>5220</v>
      </c>
      <c r="C3921" s="7" t="s">
        <v>2272</v>
      </c>
      <c r="D3921" s="6">
        <v>71007</v>
      </c>
      <c r="E3921" s="6">
        <v>62750.66</v>
      </c>
      <c r="F3921" s="7">
        <f t="shared" si="601"/>
        <v>58846.66</v>
      </c>
      <c r="G3921" s="4">
        <f t="shared" si="602"/>
        <v>1.236877748383451</v>
      </c>
      <c r="H3921" s="4">
        <f t="shared" si="603"/>
        <v>0.88179960094504029</v>
      </c>
      <c r="I3921" s="4">
        <f t="shared" si="604"/>
        <v>0.87502824524919487</v>
      </c>
      <c r="J3921">
        <f t="shared" si="605"/>
        <v>1.6856978937176905</v>
      </c>
      <c r="K3921">
        <f t="shared" si="606"/>
        <v>0.18790328384019697</v>
      </c>
      <c r="L3921">
        <f t="shared" si="607"/>
        <v>3.5694175038217719</v>
      </c>
      <c r="M3921">
        <f t="shared" si="608"/>
        <v>0.18790328384019697</v>
      </c>
      <c r="N3921">
        <f t="shared" si="609"/>
        <v>2</v>
      </c>
    </row>
    <row r="3922" spans="1:14" x14ac:dyDescent="0.2">
      <c r="A3922">
        <f t="shared" si="610"/>
        <v>3905</v>
      </c>
      <c r="B3922" t="s">
        <v>5221</v>
      </c>
      <c r="C3922" s="7" t="s">
        <v>1678</v>
      </c>
      <c r="D3922" s="6">
        <v>70739</v>
      </c>
      <c r="E3922" s="6">
        <v>66944.83</v>
      </c>
      <c r="F3922" s="7">
        <f t="shared" si="601"/>
        <v>63039.83</v>
      </c>
      <c r="G3922" s="4">
        <f t="shared" si="602"/>
        <v>1.2234752433305551</v>
      </c>
      <c r="H3922" s="4">
        <f t="shared" si="603"/>
        <v>1.0649156227297867</v>
      </c>
      <c r="I3922" s="4">
        <f t="shared" si="604"/>
        <v>1.057181805714287</v>
      </c>
      <c r="J3922">
        <f t="shared" si="605"/>
        <v>2.1756581418918359</v>
      </c>
      <c r="K3922">
        <f t="shared" si="606"/>
        <v>0.36407718409178846</v>
      </c>
      <c r="L3922">
        <f t="shared" si="607"/>
        <v>4.2850146255559771</v>
      </c>
      <c r="M3922">
        <f t="shared" si="608"/>
        <v>0.36407718409178846</v>
      </c>
      <c r="N3922">
        <f t="shared" si="609"/>
        <v>2</v>
      </c>
    </row>
    <row r="3923" spans="1:14" x14ac:dyDescent="0.2">
      <c r="A3923">
        <f t="shared" si="610"/>
        <v>3906</v>
      </c>
      <c r="B3923" t="s">
        <v>5222</v>
      </c>
      <c r="C3923" s="7" t="s">
        <v>297</v>
      </c>
      <c r="D3923" s="6">
        <v>92413</v>
      </c>
      <c r="E3923" s="6">
        <v>75925.38</v>
      </c>
      <c r="F3923" s="7">
        <f t="shared" ref="F3923:F3986" si="611">E3923-A3923</f>
        <v>72019.38</v>
      </c>
      <c r="G3923" s="4">
        <f t="shared" ref="G3923:G3986" si="612">STANDARDIZE(D3923,$D$14,$D$15)</f>
        <v>2.307377834809897</v>
      </c>
      <c r="H3923" s="4">
        <f t="shared" ref="H3923:H3986" si="613">STANDARDIZE(E3923,$E$14,$E$15)</f>
        <v>1.4570033515149825</v>
      </c>
      <c r="I3923" s="4">
        <f t="shared" ref="I3923:I3986" si="614">STANDARDIZE(F3923,$F$14,$F$15)</f>
        <v>1.447258288154617</v>
      </c>
      <c r="J3923">
        <f t="shared" ref="J3923:J3986" si="615">SUMXMY2($E$3:$G$3,G3923:I3923)</f>
        <v>6.9560100330609185</v>
      </c>
      <c r="K3923">
        <f t="shared" ref="K3923:K3986" si="616">SUMXMY2($E$4:$G$4,G3923:I3923)</f>
        <v>3.1263416715581496</v>
      </c>
      <c r="L3923">
        <f t="shared" ref="L3923:L3986" si="617">SUMXMY2($E$5:$G$5,G3923:I3923)</f>
        <v>10.401733852524348</v>
      </c>
      <c r="M3923">
        <f t="shared" ref="M3923:M3986" si="618">MIN(J3923:L3923)</f>
        <v>3.1263416715581496</v>
      </c>
      <c r="N3923">
        <f t="shared" ref="N3923:N3986" si="619">MATCH(M3923,J3923:L3923,0)</f>
        <v>2</v>
      </c>
    </row>
    <row r="3924" spans="1:14" x14ac:dyDescent="0.2">
      <c r="A3924">
        <f t="shared" ref="A3924:A3987" si="620">A3923+1</f>
        <v>3907</v>
      </c>
      <c r="B3924" t="s">
        <v>5223</v>
      </c>
      <c r="C3924" s="7" t="s">
        <v>215</v>
      </c>
      <c r="D3924" s="6">
        <v>52882</v>
      </c>
      <c r="E3924" s="6">
        <v>46275.93</v>
      </c>
      <c r="F3924" s="7">
        <f t="shared" si="611"/>
        <v>42368.93</v>
      </c>
      <c r="G3924" s="4">
        <f t="shared" si="612"/>
        <v>0.33045833016055415</v>
      </c>
      <c r="H3924" s="4">
        <f t="shared" si="613"/>
        <v>0.16251854710654165</v>
      </c>
      <c r="I3924" s="4">
        <f t="shared" si="614"/>
        <v>0.15922679005361187</v>
      </c>
      <c r="J3924">
        <f t="shared" si="615"/>
        <v>3.2750708433734788E-2</v>
      </c>
      <c r="K3924">
        <f t="shared" si="616"/>
        <v>0.92818001042724141</v>
      </c>
      <c r="L3924">
        <f t="shared" si="617"/>
        <v>0.29444689841591515</v>
      </c>
      <c r="M3924">
        <f t="shared" si="618"/>
        <v>3.2750708433734788E-2</v>
      </c>
      <c r="N3924">
        <f t="shared" si="619"/>
        <v>1</v>
      </c>
    </row>
    <row r="3925" spans="1:14" x14ac:dyDescent="0.2">
      <c r="A3925">
        <f t="shared" si="620"/>
        <v>3908</v>
      </c>
      <c r="B3925" t="s">
        <v>5224</v>
      </c>
      <c r="C3925" s="7" t="s">
        <v>10</v>
      </c>
      <c r="D3925" s="6">
        <v>59958</v>
      </c>
      <c r="E3925" s="6">
        <v>63666.07</v>
      </c>
      <c r="F3925" s="7">
        <f t="shared" si="611"/>
        <v>59758.07</v>
      </c>
      <c r="G3925" s="4">
        <f t="shared" si="612"/>
        <v>0.68432447103477312</v>
      </c>
      <c r="H3925" s="4">
        <f t="shared" si="613"/>
        <v>0.92176608716328468</v>
      </c>
      <c r="I3925" s="4">
        <f t="shared" si="614"/>
        <v>0.91462038593118222</v>
      </c>
      <c r="J3925">
        <f t="shared" si="615"/>
        <v>1.0306330817668397</v>
      </c>
      <c r="K3925">
        <f t="shared" si="616"/>
        <v>0.12950981201327866</v>
      </c>
      <c r="L3925">
        <f t="shared" si="617"/>
        <v>2.5419748224272749</v>
      </c>
      <c r="M3925">
        <f t="shared" si="618"/>
        <v>0.12950981201327866</v>
      </c>
      <c r="N3925">
        <f t="shared" si="619"/>
        <v>2</v>
      </c>
    </row>
    <row r="3926" spans="1:14" x14ac:dyDescent="0.2">
      <c r="A3926">
        <f t="shared" si="620"/>
        <v>3909</v>
      </c>
      <c r="B3926" t="s">
        <v>5225</v>
      </c>
      <c r="C3926" s="7" t="s">
        <v>1216</v>
      </c>
      <c r="D3926" s="6">
        <v>27614</v>
      </c>
      <c r="E3926" s="6">
        <v>25065.09</v>
      </c>
      <c r="F3926" s="7">
        <f t="shared" si="611"/>
        <v>21156.09</v>
      </c>
      <c r="G3926" s="4">
        <f t="shared" si="612"/>
        <v>-0.93317785519978569</v>
      </c>
      <c r="H3926" s="4">
        <f t="shared" si="613"/>
        <v>-0.76353944279676955</v>
      </c>
      <c r="I3926" s="4">
        <f t="shared" si="614"/>
        <v>-0.76227039073713221</v>
      </c>
      <c r="J3926">
        <f t="shared" si="615"/>
        <v>3.5812280912963663</v>
      </c>
      <c r="K3926">
        <f t="shared" si="616"/>
        <v>7.6747351636833301</v>
      </c>
      <c r="L3926">
        <f t="shared" si="617"/>
        <v>1.6805689270008086</v>
      </c>
      <c r="M3926">
        <f t="shared" si="618"/>
        <v>1.6805689270008086</v>
      </c>
      <c r="N3926">
        <f t="shared" si="619"/>
        <v>3</v>
      </c>
    </row>
    <row r="3927" spans="1:14" x14ac:dyDescent="0.2">
      <c r="A3927">
        <f t="shared" si="620"/>
        <v>3910</v>
      </c>
      <c r="B3927" t="s">
        <v>5226</v>
      </c>
      <c r="C3927" s="7" t="s">
        <v>2484</v>
      </c>
      <c r="D3927" s="6">
        <v>45498</v>
      </c>
      <c r="E3927" s="6">
        <v>33943.25</v>
      </c>
      <c r="F3927" s="7">
        <f t="shared" si="611"/>
        <v>30033.25</v>
      </c>
      <c r="G3927" s="4">
        <f t="shared" si="612"/>
        <v>-3.8810689655052522E-2</v>
      </c>
      <c r="H3927" s="4">
        <f t="shared" si="613"/>
        <v>-0.3759220262474966</v>
      </c>
      <c r="I3927" s="4">
        <f t="shared" si="614"/>
        <v>-0.37664178497626466</v>
      </c>
      <c r="J3927">
        <f t="shared" si="615"/>
        <v>0.9280781802056608</v>
      </c>
      <c r="K3927">
        <f t="shared" si="616"/>
        <v>3.2408788429801891</v>
      </c>
      <c r="L3927">
        <f t="shared" si="617"/>
        <v>0.21268217774303674</v>
      </c>
      <c r="M3927">
        <f t="shared" si="618"/>
        <v>0.21268217774303674</v>
      </c>
      <c r="N3927">
        <f t="shared" si="619"/>
        <v>3</v>
      </c>
    </row>
    <row r="3928" spans="1:14" x14ac:dyDescent="0.2">
      <c r="A3928">
        <f t="shared" si="620"/>
        <v>3911</v>
      </c>
      <c r="B3928" t="s">
        <v>5227</v>
      </c>
      <c r="C3928" s="7" t="s">
        <v>22</v>
      </c>
      <c r="D3928" s="6">
        <v>27560</v>
      </c>
      <c r="E3928" s="6">
        <v>24997.47</v>
      </c>
      <c r="F3928" s="7">
        <f t="shared" si="611"/>
        <v>21086.47</v>
      </c>
      <c r="G3928" s="4">
        <f t="shared" si="612"/>
        <v>-0.93587835994924973</v>
      </c>
      <c r="H3928" s="4">
        <f t="shared" si="613"/>
        <v>-0.76649170877384831</v>
      </c>
      <c r="I3928" s="4">
        <f t="shared" si="614"/>
        <v>-0.76529472098836926</v>
      </c>
      <c r="J3928">
        <f t="shared" si="615"/>
        <v>3.6000733421557536</v>
      </c>
      <c r="K3928">
        <f t="shared" si="616"/>
        <v>7.7022472862438374</v>
      </c>
      <c r="L3928">
        <f t="shared" si="617"/>
        <v>1.6934618499940066</v>
      </c>
      <c r="M3928">
        <f t="shared" si="618"/>
        <v>1.6934618499940066</v>
      </c>
      <c r="N3928">
        <f t="shared" si="619"/>
        <v>3</v>
      </c>
    </row>
    <row r="3929" spans="1:14" x14ac:dyDescent="0.2">
      <c r="A3929">
        <f t="shared" si="620"/>
        <v>3912</v>
      </c>
      <c r="B3929" t="s">
        <v>5228</v>
      </c>
      <c r="C3929" s="7" t="s">
        <v>83</v>
      </c>
      <c r="D3929" s="6">
        <v>77863</v>
      </c>
      <c r="E3929" s="6">
        <v>73339.98</v>
      </c>
      <c r="F3929" s="7">
        <f t="shared" si="611"/>
        <v>69427.98</v>
      </c>
      <c r="G3929" s="4">
        <f t="shared" si="612"/>
        <v>1.5797418328709645</v>
      </c>
      <c r="H3929" s="4">
        <f t="shared" si="613"/>
        <v>1.3441256754259625</v>
      </c>
      <c r="I3929" s="4">
        <f t="shared" si="614"/>
        <v>1.3346864781423251</v>
      </c>
      <c r="J3929">
        <f t="shared" si="615"/>
        <v>4.0197318426073387</v>
      </c>
      <c r="K3929">
        <f t="shared" si="616"/>
        <v>1.2741310960864873</v>
      </c>
      <c r="L3929">
        <f t="shared" si="617"/>
        <v>6.7617929133350803</v>
      </c>
      <c r="M3929">
        <f t="shared" si="618"/>
        <v>1.2741310960864873</v>
      </c>
      <c r="N3929">
        <f t="shared" si="619"/>
        <v>2</v>
      </c>
    </row>
    <row r="3930" spans="1:14" x14ac:dyDescent="0.2">
      <c r="A3930">
        <f t="shared" si="620"/>
        <v>3913</v>
      </c>
      <c r="B3930" t="s">
        <v>5229</v>
      </c>
      <c r="C3930" s="7" t="s">
        <v>792</v>
      </c>
      <c r="D3930" s="6">
        <v>34856</v>
      </c>
      <c r="E3930" s="6">
        <v>31048.34</v>
      </c>
      <c r="F3930" s="7">
        <f t="shared" si="611"/>
        <v>27135.34</v>
      </c>
      <c r="G3930" s="4">
        <f t="shared" si="612"/>
        <v>-0.57101016268832527</v>
      </c>
      <c r="H3930" s="4">
        <f t="shared" si="613"/>
        <v>-0.50231280264065192</v>
      </c>
      <c r="I3930" s="4">
        <f t="shared" si="614"/>
        <v>-0.50252855427190379</v>
      </c>
      <c r="J3930">
        <f t="shared" si="615"/>
        <v>1.9018615650557764</v>
      </c>
      <c r="K3930">
        <f t="shared" si="616"/>
        <v>5.0865039851879867</v>
      </c>
      <c r="L3930">
        <f t="shared" si="617"/>
        <v>0.61537578595790554</v>
      </c>
      <c r="M3930">
        <f t="shared" si="618"/>
        <v>0.61537578595790554</v>
      </c>
      <c r="N3930">
        <f t="shared" si="619"/>
        <v>3</v>
      </c>
    </row>
    <row r="3931" spans="1:14" x14ac:dyDescent="0.2">
      <c r="A3931">
        <f t="shared" si="620"/>
        <v>3914</v>
      </c>
      <c r="B3931" t="s">
        <v>5230</v>
      </c>
      <c r="C3931" s="7" t="s">
        <v>464</v>
      </c>
      <c r="D3931" s="6">
        <v>90365</v>
      </c>
      <c r="E3931" s="6">
        <v>79938.34</v>
      </c>
      <c r="F3931" s="7">
        <f t="shared" si="611"/>
        <v>76024.34</v>
      </c>
      <c r="G3931" s="4">
        <f t="shared" si="612"/>
        <v>2.2049586917191109</v>
      </c>
      <c r="H3931" s="4">
        <f t="shared" si="613"/>
        <v>1.6322078069331736</v>
      </c>
      <c r="I3931" s="4">
        <f t="shared" si="614"/>
        <v>1.6212359049744152</v>
      </c>
      <c r="J3931">
        <f t="shared" si="615"/>
        <v>7.4412158315831913</v>
      </c>
      <c r="K3931">
        <f t="shared" si="616"/>
        <v>3.419998612845482</v>
      </c>
      <c r="L3931">
        <f t="shared" si="617"/>
        <v>11.033849622372999</v>
      </c>
      <c r="M3931">
        <f t="shared" si="618"/>
        <v>3.419998612845482</v>
      </c>
      <c r="N3931">
        <f t="shared" si="619"/>
        <v>2</v>
      </c>
    </row>
    <row r="3932" spans="1:14" x14ac:dyDescent="0.2">
      <c r="A3932">
        <f t="shared" si="620"/>
        <v>3915</v>
      </c>
      <c r="B3932" t="s">
        <v>5231</v>
      </c>
      <c r="C3932" s="7" t="s">
        <v>10</v>
      </c>
      <c r="D3932" s="6">
        <v>68523</v>
      </c>
      <c r="E3932" s="6">
        <v>74839.47</v>
      </c>
      <c r="F3932" s="7">
        <f t="shared" si="611"/>
        <v>70924.47</v>
      </c>
      <c r="G3932" s="4">
        <f t="shared" si="612"/>
        <v>1.1126545299081034</v>
      </c>
      <c r="H3932" s="4">
        <f t="shared" si="613"/>
        <v>1.4095928938520184</v>
      </c>
      <c r="I3932" s="4">
        <f t="shared" si="614"/>
        <v>1.3996948087610233</v>
      </c>
      <c r="J3932">
        <f t="shared" si="615"/>
        <v>3.3095876420630175</v>
      </c>
      <c r="K3932">
        <f t="shared" si="616"/>
        <v>1.0112499332537834</v>
      </c>
      <c r="L3932">
        <f t="shared" si="617"/>
        <v>5.7777073556258678</v>
      </c>
      <c r="M3932">
        <f t="shared" si="618"/>
        <v>1.0112499332537834</v>
      </c>
      <c r="N3932">
        <f t="shared" si="619"/>
        <v>2</v>
      </c>
    </row>
    <row r="3933" spans="1:14" x14ac:dyDescent="0.2">
      <c r="A3933">
        <f t="shared" si="620"/>
        <v>3916</v>
      </c>
      <c r="B3933" t="s">
        <v>5232</v>
      </c>
      <c r="C3933" s="7" t="s">
        <v>34</v>
      </c>
      <c r="D3933" s="6">
        <v>55262</v>
      </c>
      <c r="E3933" s="6">
        <v>57633.96</v>
      </c>
      <c r="F3933" s="7">
        <f t="shared" si="611"/>
        <v>53717.96</v>
      </c>
      <c r="G3933" s="4">
        <f t="shared" si="612"/>
        <v>0.44948057652582279</v>
      </c>
      <c r="H3933" s="4">
        <f t="shared" si="613"/>
        <v>0.65840623618729022</v>
      </c>
      <c r="I3933" s="4">
        <f t="shared" si="614"/>
        <v>0.6522347583270528</v>
      </c>
      <c r="J3933">
        <f t="shared" si="615"/>
        <v>0.34467401204245163</v>
      </c>
      <c r="K3933">
        <f t="shared" si="616"/>
        <v>0.20267825094177871</v>
      </c>
      <c r="L3933">
        <f t="shared" si="617"/>
        <v>1.3362670111591655</v>
      </c>
      <c r="M3933">
        <f t="shared" si="618"/>
        <v>0.20267825094177871</v>
      </c>
      <c r="N3933">
        <f t="shared" si="619"/>
        <v>2</v>
      </c>
    </row>
    <row r="3934" spans="1:14" x14ac:dyDescent="0.2">
      <c r="A3934">
        <f t="shared" si="620"/>
        <v>3917</v>
      </c>
      <c r="B3934" t="s">
        <v>5233</v>
      </c>
      <c r="C3934" s="7" t="s">
        <v>97</v>
      </c>
      <c r="D3934" s="6">
        <v>55544</v>
      </c>
      <c r="E3934" s="6">
        <v>54200.47</v>
      </c>
      <c r="F3934" s="7">
        <f t="shared" si="611"/>
        <v>50283.47</v>
      </c>
      <c r="G3934" s="4">
        <f t="shared" si="612"/>
        <v>0.46358321243969075</v>
      </c>
      <c r="H3934" s="4">
        <f t="shared" si="613"/>
        <v>0.5085012419601348</v>
      </c>
      <c r="I3934" s="4">
        <f t="shared" si="614"/>
        <v>0.50303866518469176</v>
      </c>
      <c r="J3934">
        <f t="shared" si="615"/>
        <v>0.16043889038652748</v>
      </c>
      <c r="K3934">
        <f t="shared" si="616"/>
        <v>0.27160243903591585</v>
      </c>
      <c r="L3934">
        <f t="shared" si="617"/>
        <v>0.96964845997129356</v>
      </c>
      <c r="M3934">
        <f t="shared" si="618"/>
        <v>0.16043889038652748</v>
      </c>
      <c r="N3934">
        <f t="shared" si="619"/>
        <v>1</v>
      </c>
    </row>
    <row r="3935" spans="1:14" x14ac:dyDescent="0.2">
      <c r="A3935">
        <f t="shared" si="620"/>
        <v>3918</v>
      </c>
      <c r="B3935" t="s">
        <v>5234</v>
      </c>
      <c r="C3935" s="7" t="s">
        <v>526</v>
      </c>
      <c r="D3935" s="6">
        <v>63105</v>
      </c>
      <c r="E3935" s="6">
        <v>66100.850000000006</v>
      </c>
      <c r="F3935" s="7">
        <f t="shared" si="611"/>
        <v>62182.850000000006</v>
      </c>
      <c r="G3935" s="4">
        <f t="shared" si="612"/>
        <v>0.84170388671187413</v>
      </c>
      <c r="H3935" s="4">
        <f t="shared" si="613"/>
        <v>1.0280677457801424</v>
      </c>
      <c r="I3935" s="4">
        <f t="shared" si="614"/>
        <v>1.0199541335122599</v>
      </c>
      <c r="J3935">
        <f t="shared" si="615"/>
        <v>1.4830957206531912</v>
      </c>
      <c r="K3935">
        <f t="shared" si="616"/>
        <v>0.20035279929048147</v>
      </c>
      <c r="L3935">
        <f t="shared" si="617"/>
        <v>3.251710559429192</v>
      </c>
      <c r="M3935">
        <f t="shared" si="618"/>
        <v>0.20035279929048147</v>
      </c>
      <c r="N3935">
        <f t="shared" si="619"/>
        <v>2</v>
      </c>
    </row>
    <row r="3936" spans="1:14" x14ac:dyDescent="0.2">
      <c r="A3936">
        <f t="shared" si="620"/>
        <v>3919</v>
      </c>
      <c r="B3936" t="s">
        <v>5235</v>
      </c>
      <c r="C3936" s="7" t="s">
        <v>3680</v>
      </c>
      <c r="D3936" s="6">
        <v>60800</v>
      </c>
      <c r="E3936" s="6">
        <v>53551.18</v>
      </c>
      <c r="F3936" s="7">
        <f t="shared" si="611"/>
        <v>49632.18</v>
      </c>
      <c r="G3936" s="4">
        <f t="shared" si="612"/>
        <v>0.72643234138752777</v>
      </c>
      <c r="H3936" s="4">
        <f t="shared" si="613"/>
        <v>0.48015346354757205</v>
      </c>
      <c r="I3936" s="4">
        <f t="shared" si="614"/>
        <v>0.47474627723111251</v>
      </c>
      <c r="J3936">
        <f t="shared" si="615"/>
        <v>0.30211408073928381</v>
      </c>
      <c r="K3936">
        <f t="shared" si="616"/>
        <v>0.14642099489588498</v>
      </c>
      <c r="L3936">
        <f t="shared" si="617"/>
        <v>1.2762830370799947</v>
      </c>
      <c r="M3936">
        <f t="shared" si="618"/>
        <v>0.14642099489588498</v>
      </c>
      <c r="N3936">
        <f t="shared" si="619"/>
        <v>2</v>
      </c>
    </row>
    <row r="3937" spans="1:14" x14ac:dyDescent="0.2">
      <c r="A3937">
        <f t="shared" si="620"/>
        <v>3920</v>
      </c>
      <c r="B3937" t="s">
        <v>5236</v>
      </c>
      <c r="C3937" s="7" t="s">
        <v>614</v>
      </c>
      <c r="D3937" s="6">
        <v>58080</v>
      </c>
      <c r="E3937" s="6">
        <v>49814.45</v>
      </c>
      <c r="F3937" s="7">
        <f t="shared" si="611"/>
        <v>45894.45</v>
      </c>
      <c r="G3937" s="4">
        <f t="shared" si="612"/>
        <v>0.59040691697007786</v>
      </c>
      <c r="H3937" s="4">
        <f t="shared" si="613"/>
        <v>0.31700911506295743</v>
      </c>
      <c r="I3937" s="4">
        <f t="shared" si="614"/>
        <v>0.31237727536446047</v>
      </c>
      <c r="J3937">
        <f t="shared" si="615"/>
        <v>0.11227905592489357</v>
      </c>
      <c r="K3937">
        <f t="shared" si="616"/>
        <v>0.41525127115486893</v>
      </c>
      <c r="L3937">
        <f t="shared" si="617"/>
        <v>0.77188038236029266</v>
      </c>
      <c r="M3937">
        <f t="shared" si="618"/>
        <v>0.11227905592489357</v>
      </c>
      <c r="N3937">
        <f t="shared" si="619"/>
        <v>1</v>
      </c>
    </row>
    <row r="3938" spans="1:14" x14ac:dyDescent="0.2">
      <c r="A3938">
        <f t="shared" si="620"/>
        <v>3921</v>
      </c>
      <c r="B3938" t="s">
        <v>5237</v>
      </c>
      <c r="C3938" s="7" t="s">
        <v>164</v>
      </c>
      <c r="D3938" s="6">
        <v>41600</v>
      </c>
      <c r="E3938" s="6">
        <v>1173.4000000000001</v>
      </c>
      <c r="F3938" s="7">
        <f t="shared" si="611"/>
        <v>-2747.6</v>
      </c>
      <c r="G3938" s="4">
        <f t="shared" si="612"/>
        <v>-0.23374712508858919</v>
      </c>
      <c r="H3938" s="4">
        <f t="shared" si="613"/>
        <v>-1.8066424230084461</v>
      </c>
      <c r="I3938" s="4">
        <f t="shared" si="614"/>
        <v>-1.8006595430380925</v>
      </c>
      <c r="J3938">
        <f t="shared" si="615"/>
        <v>8.8199428840279097</v>
      </c>
      <c r="K3938">
        <f t="shared" si="616"/>
        <v>13.947711353032039</v>
      </c>
      <c r="L3938">
        <f t="shared" si="617"/>
        <v>6.1110887572952555</v>
      </c>
      <c r="M3938">
        <f t="shared" si="618"/>
        <v>6.1110887572952555</v>
      </c>
      <c r="N3938">
        <f t="shared" si="619"/>
        <v>3</v>
      </c>
    </row>
    <row r="3939" spans="1:14" x14ac:dyDescent="0.2">
      <c r="A3939">
        <f t="shared" si="620"/>
        <v>3922</v>
      </c>
      <c r="B3939" t="s">
        <v>5238</v>
      </c>
      <c r="C3939" s="7" t="s">
        <v>10</v>
      </c>
      <c r="D3939" s="6">
        <v>58815</v>
      </c>
      <c r="E3939" s="6">
        <v>67446.95</v>
      </c>
      <c r="F3939" s="7">
        <f t="shared" si="611"/>
        <v>63524.95</v>
      </c>
      <c r="G3939" s="4">
        <f t="shared" si="612"/>
        <v>0.62716378717111676</v>
      </c>
      <c r="H3939" s="4">
        <f t="shared" si="613"/>
        <v>1.086838009485344</v>
      </c>
      <c r="I3939" s="4">
        <f t="shared" si="614"/>
        <v>1.0782556794787239</v>
      </c>
      <c r="J3939">
        <f t="shared" si="615"/>
        <v>1.4714181837741651</v>
      </c>
      <c r="K3939">
        <f t="shared" si="616"/>
        <v>0.34248438300839124</v>
      </c>
      <c r="L3939">
        <f t="shared" si="617"/>
        <v>3.1510878102419109</v>
      </c>
      <c r="M3939">
        <f t="shared" si="618"/>
        <v>0.34248438300839124</v>
      </c>
      <c r="N3939">
        <f t="shared" si="619"/>
        <v>2</v>
      </c>
    </row>
    <row r="3940" spans="1:14" x14ac:dyDescent="0.2">
      <c r="A3940">
        <f t="shared" si="620"/>
        <v>3923</v>
      </c>
      <c r="B3940" t="s">
        <v>5239</v>
      </c>
      <c r="C3940" s="7" t="s">
        <v>381</v>
      </c>
      <c r="D3940" s="6">
        <v>45351</v>
      </c>
      <c r="E3940" s="6">
        <v>32923.160000000003</v>
      </c>
      <c r="F3940" s="7">
        <f t="shared" si="611"/>
        <v>29000.160000000003</v>
      </c>
      <c r="G3940" s="4">
        <f t="shared" si="612"/>
        <v>-4.616206369526029E-2</v>
      </c>
      <c r="H3940" s="4">
        <f t="shared" si="613"/>
        <v>-0.4204588053152028</v>
      </c>
      <c r="I3940" s="4">
        <f t="shared" si="614"/>
        <v>-0.42151977031453652</v>
      </c>
      <c r="J3940">
        <f t="shared" si="615"/>
        <v>1.0513521197256885</v>
      </c>
      <c r="K3940">
        <f t="shared" si="616"/>
        <v>3.4538284870133822</v>
      </c>
      <c r="L3940">
        <f t="shared" si="617"/>
        <v>0.27242844526903021</v>
      </c>
      <c r="M3940">
        <f t="shared" si="618"/>
        <v>0.27242844526903021</v>
      </c>
      <c r="N3940">
        <f t="shared" si="619"/>
        <v>3</v>
      </c>
    </row>
    <row r="3941" spans="1:14" x14ac:dyDescent="0.2">
      <c r="A3941">
        <f t="shared" si="620"/>
        <v>3924</v>
      </c>
      <c r="B3941" t="s">
        <v>5240</v>
      </c>
      <c r="C3941" s="7" t="s">
        <v>10</v>
      </c>
      <c r="D3941" s="6">
        <v>59958</v>
      </c>
      <c r="E3941" s="6">
        <v>80587.25</v>
      </c>
      <c r="F3941" s="7">
        <f t="shared" si="611"/>
        <v>76663.25</v>
      </c>
      <c r="G3941" s="4">
        <f t="shared" si="612"/>
        <v>0.68432447103477312</v>
      </c>
      <c r="H3941" s="4">
        <f t="shared" si="613"/>
        <v>1.660538994676241</v>
      </c>
      <c r="I3941" s="4">
        <f t="shared" si="614"/>
        <v>1.6489904990683233</v>
      </c>
      <c r="J3941">
        <f t="shared" si="615"/>
        <v>4.043063384704638</v>
      </c>
      <c r="K3941">
        <f t="shared" si="616"/>
        <v>1.8110301998270488</v>
      </c>
      <c r="L3941">
        <f t="shared" si="617"/>
        <v>6.5057282782575196</v>
      </c>
      <c r="M3941">
        <f t="shared" si="618"/>
        <v>1.8110301998270488</v>
      </c>
      <c r="N3941">
        <f t="shared" si="619"/>
        <v>2</v>
      </c>
    </row>
    <row r="3942" spans="1:14" x14ac:dyDescent="0.2">
      <c r="A3942">
        <f t="shared" si="620"/>
        <v>3925</v>
      </c>
      <c r="B3942" t="s">
        <v>5241</v>
      </c>
      <c r="C3942" s="7" t="s">
        <v>10</v>
      </c>
      <c r="D3942" s="6">
        <v>54125</v>
      </c>
      <c r="E3942" s="6">
        <v>53503.67</v>
      </c>
      <c r="F3942" s="7">
        <f t="shared" si="611"/>
        <v>49578.67</v>
      </c>
      <c r="G3942" s="4">
        <f t="shared" si="612"/>
        <v>0.39261994874544026</v>
      </c>
      <c r="H3942" s="4">
        <f t="shared" si="613"/>
        <v>0.47807919326406095</v>
      </c>
      <c r="I3942" s="4">
        <f t="shared" si="614"/>
        <v>0.47242177404605501</v>
      </c>
      <c r="J3942">
        <f t="shared" si="615"/>
        <v>0.11132465855858233</v>
      </c>
      <c r="K3942">
        <f t="shared" si="616"/>
        <v>0.36349371707200639</v>
      </c>
      <c r="L3942">
        <f t="shared" si="617"/>
        <v>0.82660700612520233</v>
      </c>
      <c r="M3942">
        <f t="shared" si="618"/>
        <v>0.11132465855858233</v>
      </c>
      <c r="N3942">
        <f t="shared" si="619"/>
        <v>1</v>
      </c>
    </row>
    <row r="3943" spans="1:14" x14ac:dyDescent="0.2">
      <c r="A3943">
        <f t="shared" si="620"/>
        <v>3926</v>
      </c>
      <c r="B3943" t="s">
        <v>5242</v>
      </c>
      <c r="C3943" s="7" t="s">
        <v>10</v>
      </c>
      <c r="D3943" s="6">
        <v>43034</v>
      </c>
      <c r="E3943" s="6">
        <v>40801.589999999997</v>
      </c>
      <c r="F3943" s="7">
        <f t="shared" si="611"/>
        <v>36875.589999999997</v>
      </c>
      <c r="G3943" s="4">
        <f t="shared" si="612"/>
        <v>-0.16203372118615419</v>
      </c>
      <c r="H3943" s="4">
        <f t="shared" si="613"/>
        <v>-7.6489257225926838E-2</v>
      </c>
      <c r="I3943" s="4">
        <f t="shared" si="614"/>
        <v>-7.9406854622208506E-2</v>
      </c>
      <c r="J3943">
        <f t="shared" si="615"/>
        <v>0.43490923999070152</v>
      </c>
      <c r="K3943">
        <f t="shared" si="616"/>
        <v>2.3577412833198252</v>
      </c>
      <c r="L3943">
        <f t="shared" si="617"/>
        <v>1.0234260800481136E-2</v>
      </c>
      <c r="M3943">
        <f t="shared" si="618"/>
        <v>1.0234260800481136E-2</v>
      </c>
      <c r="N3943">
        <f t="shared" si="619"/>
        <v>3</v>
      </c>
    </row>
    <row r="3944" spans="1:14" x14ac:dyDescent="0.2">
      <c r="A3944">
        <f t="shared" si="620"/>
        <v>3927</v>
      </c>
      <c r="B3944" t="s">
        <v>5243</v>
      </c>
      <c r="C3944" s="7" t="s">
        <v>5244</v>
      </c>
      <c r="D3944" s="6">
        <v>70200</v>
      </c>
      <c r="E3944" s="6">
        <v>61737.2</v>
      </c>
      <c r="F3944" s="7">
        <f t="shared" si="611"/>
        <v>57810.2</v>
      </c>
      <c r="G3944" s="4">
        <f t="shared" si="612"/>
        <v>1.1965202051831267</v>
      </c>
      <c r="H3944" s="4">
        <f t="shared" si="613"/>
        <v>0.83755228540037474</v>
      </c>
      <c r="I3944" s="4">
        <f t="shared" si="614"/>
        <v>0.83000386529807191</v>
      </c>
      <c r="J3944">
        <f t="shared" si="615"/>
        <v>1.5042403559171289</v>
      </c>
      <c r="K3944">
        <f t="shared" si="616"/>
        <v>0.13592678239374681</v>
      </c>
      <c r="L3944">
        <f t="shared" si="617"/>
        <v>3.2991080331012439</v>
      </c>
      <c r="M3944">
        <f t="shared" si="618"/>
        <v>0.13592678239374681</v>
      </c>
      <c r="N3944">
        <f t="shared" si="619"/>
        <v>2</v>
      </c>
    </row>
    <row r="3945" spans="1:14" x14ac:dyDescent="0.2">
      <c r="A3945">
        <f t="shared" si="620"/>
        <v>3928</v>
      </c>
      <c r="B3945" t="s">
        <v>5245</v>
      </c>
      <c r="C3945" s="7" t="s">
        <v>5246</v>
      </c>
      <c r="D3945" s="6">
        <v>56408</v>
      </c>
      <c r="E3945" s="6">
        <v>60056.67</v>
      </c>
      <c r="F3945" s="7">
        <f t="shared" si="611"/>
        <v>56128.67</v>
      </c>
      <c r="G3945" s="4">
        <f t="shared" si="612"/>
        <v>0.50679128843111598</v>
      </c>
      <c r="H3945" s="4">
        <f t="shared" si="613"/>
        <v>0.76418092274938065</v>
      </c>
      <c r="I3945" s="4">
        <f t="shared" si="614"/>
        <v>0.75695729753934371</v>
      </c>
      <c r="J3945">
        <f t="shared" si="615"/>
        <v>0.55472696604178617</v>
      </c>
      <c r="K3945">
        <f t="shared" si="616"/>
        <v>0.15321549418255764</v>
      </c>
      <c r="L3945">
        <f t="shared" si="617"/>
        <v>1.7260996808428317</v>
      </c>
      <c r="M3945">
        <f t="shared" si="618"/>
        <v>0.15321549418255764</v>
      </c>
      <c r="N3945">
        <f t="shared" si="619"/>
        <v>2</v>
      </c>
    </row>
    <row r="3946" spans="1:14" x14ac:dyDescent="0.2">
      <c r="A3946">
        <f t="shared" si="620"/>
        <v>3929</v>
      </c>
      <c r="B3946" t="s">
        <v>5247</v>
      </c>
      <c r="C3946" s="7" t="s">
        <v>208</v>
      </c>
      <c r="D3946" s="6">
        <v>64329</v>
      </c>
      <c r="E3946" s="6">
        <v>58113.81</v>
      </c>
      <c r="F3946" s="7">
        <f t="shared" si="611"/>
        <v>54184.81</v>
      </c>
      <c r="G3946" s="4">
        <f t="shared" si="612"/>
        <v>0.9029153276997266</v>
      </c>
      <c r="H3946" s="4">
        <f t="shared" si="613"/>
        <v>0.67935632239109456</v>
      </c>
      <c r="I3946" s="4">
        <f t="shared" si="614"/>
        <v>0.67251497346336442</v>
      </c>
      <c r="J3946">
        <f t="shared" si="615"/>
        <v>0.74033815885282472</v>
      </c>
      <c r="K3946">
        <f t="shared" si="616"/>
        <v>1.2469800912414971E-2</v>
      </c>
      <c r="L3946">
        <f t="shared" si="617"/>
        <v>2.1061370003462523</v>
      </c>
      <c r="M3946">
        <f t="shared" si="618"/>
        <v>1.2469800912414971E-2</v>
      </c>
      <c r="N3946">
        <f t="shared" si="619"/>
        <v>2</v>
      </c>
    </row>
    <row r="3947" spans="1:14" x14ac:dyDescent="0.2">
      <c r="A3947">
        <f t="shared" si="620"/>
        <v>3930</v>
      </c>
      <c r="B3947" t="s">
        <v>5248</v>
      </c>
      <c r="C3947" s="7" t="s">
        <v>65</v>
      </c>
      <c r="D3947" s="6">
        <v>45090</v>
      </c>
      <c r="E3947" s="6">
        <v>60488.81</v>
      </c>
      <c r="F3947" s="7">
        <f t="shared" si="611"/>
        <v>56558.81</v>
      </c>
      <c r="G3947" s="4">
        <f t="shared" si="612"/>
        <v>-5.921450331767001E-2</v>
      </c>
      <c r="H3947" s="4">
        <f t="shared" si="613"/>
        <v>0.78304800673836061</v>
      </c>
      <c r="I3947" s="4">
        <f t="shared" si="614"/>
        <v>0.77564281052795492</v>
      </c>
      <c r="J3947">
        <f t="shared" si="615"/>
        <v>0.65240204988698824</v>
      </c>
      <c r="K3947">
        <f t="shared" si="616"/>
        <v>0.90178884998448694</v>
      </c>
      <c r="L3947">
        <f t="shared" si="617"/>
        <v>1.4139707405559294</v>
      </c>
      <c r="M3947">
        <f t="shared" si="618"/>
        <v>0.65240204988698824</v>
      </c>
      <c r="N3947">
        <f t="shared" si="619"/>
        <v>1</v>
      </c>
    </row>
    <row r="3948" spans="1:14" x14ac:dyDescent="0.2">
      <c r="A3948">
        <f t="shared" si="620"/>
        <v>3931</v>
      </c>
      <c r="B3948" t="s">
        <v>5249</v>
      </c>
      <c r="C3948" s="7" t="s">
        <v>10</v>
      </c>
      <c r="D3948" s="6">
        <v>50919</v>
      </c>
      <c r="E3948" s="6">
        <v>57161.79</v>
      </c>
      <c r="F3948" s="7">
        <f t="shared" si="611"/>
        <v>53230.79</v>
      </c>
      <c r="G3948" s="4">
        <f t="shared" si="612"/>
        <v>0.23228998158281364</v>
      </c>
      <c r="H3948" s="4">
        <f t="shared" si="613"/>
        <v>0.63779145614592248</v>
      </c>
      <c r="I3948" s="4">
        <f t="shared" si="614"/>
        <v>0.6310718314598428</v>
      </c>
      <c r="J3948">
        <f t="shared" si="615"/>
        <v>0.28497374841988371</v>
      </c>
      <c r="K3948">
        <f t="shared" si="616"/>
        <v>0.4435059240409685</v>
      </c>
      <c r="L3948">
        <f t="shared" si="617"/>
        <v>1.0828724942398442</v>
      </c>
      <c r="M3948">
        <f t="shared" si="618"/>
        <v>0.28497374841988371</v>
      </c>
      <c r="N3948">
        <f t="shared" si="619"/>
        <v>1</v>
      </c>
    </row>
    <row r="3949" spans="1:14" x14ac:dyDescent="0.2">
      <c r="A3949">
        <f t="shared" si="620"/>
        <v>3932</v>
      </c>
      <c r="B3949" t="s">
        <v>5250</v>
      </c>
      <c r="C3949" s="7" t="s">
        <v>10</v>
      </c>
      <c r="D3949" s="6">
        <v>54125</v>
      </c>
      <c r="E3949" s="6">
        <v>52862.16</v>
      </c>
      <c r="F3949" s="7">
        <f t="shared" si="611"/>
        <v>48930.16</v>
      </c>
      <c r="G3949" s="4">
        <f t="shared" si="612"/>
        <v>0.39261994874544026</v>
      </c>
      <c r="H3949" s="4">
        <f t="shared" si="613"/>
        <v>0.45007108697959186</v>
      </c>
      <c r="I3949" s="4">
        <f t="shared" si="614"/>
        <v>0.44425015078794339</v>
      </c>
      <c r="J3949">
        <f t="shared" si="615"/>
        <v>8.9214560715720162E-2</v>
      </c>
      <c r="K3949">
        <f t="shared" si="616"/>
        <v>0.39213881745674961</v>
      </c>
      <c r="L3949">
        <f t="shared" si="617"/>
        <v>0.76813653290188677</v>
      </c>
      <c r="M3949">
        <f t="shared" si="618"/>
        <v>8.9214560715720162E-2</v>
      </c>
      <c r="N3949">
        <f t="shared" si="619"/>
        <v>1</v>
      </c>
    </row>
    <row r="3950" spans="1:14" x14ac:dyDescent="0.2">
      <c r="A3950">
        <f t="shared" si="620"/>
        <v>3933</v>
      </c>
      <c r="B3950" t="s">
        <v>5251</v>
      </c>
      <c r="C3950" s="7" t="s">
        <v>3558</v>
      </c>
      <c r="D3950" s="6">
        <v>37211</v>
      </c>
      <c r="E3950" s="6">
        <v>32982.660000000003</v>
      </c>
      <c r="F3950" s="7">
        <f t="shared" si="611"/>
        <v>29049.660000000003</v>
      </c>
      <c r="G3950" s="4">
        <f t="shared" si="612"/>
        <v>-0.45323815000336404</v>
      </c>
      <c r="H3950" s="4">
        <f t="shared" si="613"/>
        <v>-0.41786105574945021</v>
      </c>
      <c r="I3950" s="4">
        <f t="shared" si="614"/>
        <v>-0.41936946368661016</v>
      </c>
      <c r="J3950">
        <f t="shared" si="615"/>
        <v>1.4733193263898607</v>
      </c>
      <c r="K3950">
        <f t="shared" si="616"/>
        <v>4.364037628901337</v>
      </c>
      <c r="L3950">
        <f t="shared" si="617"/>
        <v>0.38519269958238184</v>
      </c>
      <c r="M3950">
        <f t="shared" si="618"/>
        <v>0.38519269958238184</v>
      </c>
      <c r="N3950">
        <f t="shared" si="619"/>
        <v>3</v>
      </c>
    </row>
    <row r="3951" spans="1:14" x14ac:dyDescent="0.2">
      <c r="A3951">
        <f t="shared" si="620"/>
        <v>3934</v>
      </c>
      <c r="B3951" t="s">
        <v>5252</v>
      </c>
      <c r="C3951" s="7" t="s">
        <v>10</v>
      </c>
      <c r="D3951" s="6">
        <v>42391</v>
      </c>
      <c r="E3951" s="6">
        <v>41933.879999999997</v>
      </c>
      <c r="F3951" s="7">
        <f t="shared" si="611"/>
        <v>37999.879999999997</v>
      </c>
      <c r="G3951" s="4">
        <f t="shared" si="612"/>
        <v>-0.19418973144366167</v>
      </c>
      <c r="H3951" s="4">
        <f t="shared" si="613"/>
        <v>-2.7053864691372765E-2</v>
      </c>
      <c r="I3951" s="4">
        <f t="shared" si="614"/>
        <v>-3.0567092223999382E-2</v>
      </c>
      <c r="J3951">
        <f t="shared" si="615"/>
        <v>0.40179692053105343</v>
      </c>
      <c r="K3951">
        <f t="shared" si="616"/>
        <v>2.2747484443305002</v>
      </c>
      <c r="L3951">
        <f t="shared" si="617"/>
        <v>1.5853678677204545E-2</v>
      </c>
      <c r="M3951">
        <f t="shared" si="618"/>
        <v>1.5853678677204545E-2</v>
      </c>
      <c r="N3951">
        <f t="shared" si="619"/>
        <v>3</v>
      </c>
    </row>
    <row r="3952" spans="1:14" x14ac:dyDescent="0.2">
      <c r="A3952">
        <f t="shared" si="620"/>
        <v>3935</v>
      </c>
      <c r="B3952" t="s">
        <v>5253</v>
      </c>
      <c r="C3952" s="7" t="s">
        <v>129</v>
      </c>
      <c r="D3952" s="6">
        <v>33884</v>
      </c>
      <c r="E3952" s="6">
        <v>27917.26</v>
      </c>
      <c r="F3952" s="7">
        <f t="shared" si="611"/>
        <v>23982.26</v>
      </c>
      <c r="G3952" s="4">
        <f t="shared" si="612"/>
        <v>-0.61961924817867875</v>
      </c>
      <c r="H3952" s="4">
        <f t="shared" si="613"/>
        <v>-0.63901468012529938</v>
      </c>
      <c r="I3952" s="4">
        <f t="shared" si="614"/>
        <v>-0.63950004563315865</v>
      </c>
      <c r="J3952">
        <f t="shared" si="615"/>
        <v>2.4437256110992274</v>
      </c>
      <c r="K3952">
        <f t="shared" si="616"/>
        <v>5.9344303284743063</v>
      </c>
      <c r="L3952">
        <f t="shared" si="617"/>
        <v>0.94296709965016878</v>
      </c>
      <c r="M3952">
        <f t="shared" si="618"/>
        <v>0.94296709965016878</v>
      </c>
      <c r="N3952">
        <f t="shared" si="619"/>
        <v>3</v>
      </c>
    </row>
    <row r="3953" spans="1:14" x14ac:dyDescent="0.2">
      <c r="A3953">
        <f t="shared" si="620"/>
        <v>3936</v>
      </c>
      <c r="B3953" t="s">
        <v>5254</v>
      </c>
      <c r="C3953" s="7" t="s">
        <v>323</v>
      </c>
      <c r="D3953" s="6">
        <v>45090</v>
      </c>
      <c r="E3953" s="6">
        <v>39020.76</v>
      </c>
      <c r="F3953" s="7">
        <f t="shared" si="611"/>
        <v>35084.76</v>
      </c>
      <c r="G3953" s="4">
        <f t="shared" si="612"/>
        <v>-5.921450331767001E-2</v>
      </c>
      <c r="H3953" s="4">
        <f t="shared" si="613"/>
        <v>-0.15423968343061786</v>
      </c>
      <c r="I3953" s="4">
        <f t="shared" si="614"/>
        <v>-0.15720147317754968</v>
      </c>
      <c r="J3953">
        <f t="shared" si="615"/>
        <v>0.47385385689304871</v>
      </c>
      <c r="K3953">
        <f t="shared" si="616"/>
        <v>2.412808775666071</v>
      </c>
      <c r="L3953">
        <f t="shared" si="617"/>
        <v>2.7453529192514349E-2</v>
      </c>
      <c r="M3953">
        <f t="shared" si="618"/>
        <v>2.7453529192514349E-2</v>
      </c>
      <c r="N3953">
        <f t="shared" si="619"/>
        <v>3</v>
      </c>
    </row>
    <row r="3954" spans="1:14" x14ac:dyDescent="0.2">
      <c r="A3954">
        <f t="shared" si="620"/>
        <v>3937</v>
      </c>
      <c r="B3954" t="s">
        <v>5255</v>
      </c>
      <c r="C3954" s="7" t="s">
        <v>421</v>
      </c>
      <c r="D3954" s="6">
        <v>41308</v>
      </c>
      <c r="E3954" s="6">
        <v>38835.300000000003</v>
      </c>
      <c r="F3954" s="7">
        <f t="shared" si="611"/>
        <v>34898.300000000003</v>
      </c>
      <c r="G3954" s="4">
        <f t="shared" si="612"/>
        <v>-0.24834985447458013</v>
      </c>
      <c r="H3954" s="4">
        <f t="shared" si="613"/>
        <v>-0.16233680333758371</v>
      </c>
      <c r="I3954" s="4">
        <f t="shared" si="614"/>
        <v>-0.16530139588145171</v>
      </c>
      <c r="J3954">
        <f t="shared" si="615"/>
        <v>0.65035186724709138</v>
      </c>
      <c r="K3954">
        <f t="shared" si="616"/>
        <v>2.8327797464245688</v>
      </c>
      <c r="L3954">
        <f t="shared" si="617"/>
        <v>4.8442188067980937E-2</v>
      </c>
      <c r="M3954">
        <f t="shared" si="618"/>
        <v>4.8442188067980937E-2</v>
      </c>
      <c r="N3954">
        <f t="shared" si="619"/>
        <v>3</v>
      </c>
    </row>
    <row r="3955" spans="1:14" x14ac:dyDescent="0.2">
      <c r="A3955">
        <f t="shared" si="620"/>
        <v>3938</v>
      </c>
      <c r="B3955" t="s">
        <v>5256</v>
      </c>
      <c r="C3955" s="7" t="s">
        <v>665</v>
      </c>
      <c r="D3955" s="6">
        <v>27410</v>
      </c>
      <c r="E3955" s="6">
        <v>13179.62</v>
      </c>
      <c r="F3955" s="7">
        <f t="shared" si="611"/>
        <v>9241.6200000000008</v>
      </c>
      <c r="G3955" s="4">
        <f t="shared" si="612"/>
        <v>-0.94337976203109442</v>
      </c>
      <c r="H3955" s="4">
        <f t="shared" si="613"/>
        <v>-1.2824549811373589</v>
      </c>
      <c r="I3955" s="4">
        <f t="shared" si="614"/>
        <v>-1.279841376782183</v>
      </c>
      <c r="J3955">
        <f t="shared" si="615"/>
        <v>6.2722265639811017</v>
      </c>
      <c r="K3955">
        <f t="shared" si="616"/>
        <v>11.314488363217004</v>
      </c>
      <c r="L3955">
        <f t="shared" si="617"/>
        <v>3.6939769206612603</v>
      </c>
      <c r="M3955">
        <f t="shared" si="618"/>
        <v>3.6939769206612603</v>
      </c>
      <c r="N3955">
        <f t="shared" si="619"/>
        <v>3</v>
      </c>
    </row>
    <row r="3956" spans="1:14" x14ac:dyDescent="0.2">
      <c r="A3956">
        <f t="shared" si="620"/>
        <v>3939</v>
      </c>
      <c r="B3956" t="s">
        <v>5257</v>
      </c>
      <c r="C3956" s="7" t="s">
        <v>665</v>
      </c>
      <c r="D3956" s="6">
        <v>32557</v>
      </c>
      <c r="E3956" s="6">
        <v>23736.92</v>
      </c>
      <c r="F3956" s="7">
        <f t="shared" si="611"/>
        <v>19797.919999999998</v>
      </c>
      <c r="G3956" s="4">
        <f t="shared" si="612"/>
        <v>-0.68598165192939786</v>
      </c>
      <c r="H3956" s="4">
        <f t="shared" si="613"/>
        <v>-0.82152688885972047</v>
      </c>
      <c r="I3956" s="4">
        <f t="shared" si="614"/>
        <v>-0.82127002614825906</v>
      </c>
      <c r="J3956">
        <f t="shared" si="615"/>
        <v>3.2915736417200243</v>
      </c>
      <c r="K3956">
        <f t="shared" si="616"/>
        <v>7.1916820768864227</v>
      </c>
      <c r="L3956">
        <f t="shared" si="617"/>
        <v>1.5045957650114774</v>
      </c>
      <c r="M3956">
        <f t="shared" si="618"/>
        <v>1.5045957650114774</v>
      </c>
      <c r="N3956">
        <f t="shared" si="619"/>
        <v>3</v>
      </c>
    </row>
    <row r="3957" spans="1:14" x14ac:dyDescent="0.2">
      <c r="A3957">
        <f t="shared" si="620"/>
        <v>3940</v>
      </c>
      <c r="B3957" t="s">
        <v>5258</v>
      </c>
      <c r="C3957" s="7" t="s">
        <v>1460</v>
      </c>
      <c r="D3957" s="6">
        <v>49547</v>
      </c>
      <c r="E3957" s="6">
        <v>39650.519999999997</v>
      </c>
      <c r="F3957" s="7">
        <f t="shared" si="611"/>
        <v>35710.519999999997</v>
      </c>
      <c r="G3957" s="4">
        <f t="shared" si="612"/>
        <v>0.16367715720754111</v>
      </c>
      <c r="H3957" s="4">
        <f t="shared" si="613"/>
        <v>-0.12674457811081422</v>
      </c>
      <c r="I3957" s="4">
        <f t="shared" si="614"/>
        <v>-0.13001812215752542</v>
      </c>
      <c r="J3957">
        <f t="shared" si="615"/>
        <v>0.32949002604993882</v>
      </c>
      <c r="K3957">
        <f t="shared" si="616"/>
        <v>1.9493631383161352</v>
      </c>
      <c r="L3957">
        <f t="shared" si="617"/>
        <v>8.9286676712628965E-2</v>
      </c>
      <c r="M3957">
        <f t="shared" si="618"/>
        <v>8.9286676712628965E-2</v>
      </c>
      <c r="N3957">
        <f t="shared" si="619"/>
        <v>3</v>
      </c>
    </row>
    <row r="3958" spans="1:14" x14ac:dyDescent="0.2">
      <c r="A3958">
        <f t="shared" si="620"/>
        <v>3941</v>
      </c>
      <c r="B3958" t="s">
        <v>5259</v>
      </c>
      <c r="C3958" s="7" t="s">
        <v>1031</v>
      </c>
      <c r="D3958" s="6">
        <v>36210</v>
      </c>
      <c r="E3958" s="6">
        <v>33466.29</v>
      </c>
      <c r="F3958" s="7">
        <f t="shared" si="611"/>
        <v>29525.29</v>
      </c>
      <c r="G3958" s="4">
        <f t="shared" si="612"/>
        <v>-0.50329750656287409</v>
      </c>
      <c r="H3958" s="4">
        <f t="shared" si="613"/>
        <v>-0.39674593604382158</v>
      </c>
      <c r="I3958" s="4">
        <f t="shared" si="614"/>
        <v>-0.39870784062720371</v>
      </c>
      <c r="J3958">
        <f t="shared" si="615"/>
        <v>1.4927621976401357</v>
      </c>
      <c r="K3958">
        <f t="shared" si="616"/>
        <v>4.4063051269218123</v>
      </c>
      <c r="L3958">
        <f t="shared" si="617"/>
        <v>0.39314631141038053</v>
      </c>
      <c r="M3958">
        <f t="shared" si="618"/>
        <v>0.39314631141038053</v>
      </c>
      <c r="N3958">
        <f t="shared" si="619"/>
        <v>3</v>
      </c>
    </row>
    <row r="3959" spans="1:14" x14ac:dyDescent="0.2">
      <c r="A3959">
        <f t="shared" si="620"/>
        <v>3942</v>
      </c>
      <c r="B3959" t="s">
        <v>5260</v>
      </c>
      <c r="C3959" s="7" t="s">
        <v>487</v>
      </c>
      <c r="D3959" s="6">
        <v>50415</v>
      </c>
      <c r="E3959" s="6">
        <v>49152.97</v>
      </c>
      <c r="F3959" s="7">
        <f t="shared" si="611"/>
        <v>45210.97</v>
      </c>
      <c r="G3959" s="4">
        <f t="shared" si="612"/>
        <v>0.20708527058781556</v>
      </c>
      <c r="H3959" s="4">
        <f t="shared" si="613"/>
        <v>0.28812912543683988</v>
      </c>
      <c r="I3959" s="4">
        <f t="shared" si="614"/>
        <v>0.28268653649466019</v>
      </c>
      <c r="J3959">
        <f t="shared" si="615"/>
        <v>1.44697428096146E-2</v>
      </c>
      <c r="K3959">
        <f t="shared" si="616"/>
        <v>0.83414752403837644</v>
      </c>
      <c r="L3959">
        <f t="shared" si="617"/>
        <v>0.34205955507448527</v>
      </c>
      <c r="M3959">
        <f t="shared" si="618"/>
        <v>1.44697428096146E-2</v>
      </c>
      <c r="N3959">
        <f t="shared" si="619"/>
        <v>1</v>
      </c>
    </row>
    <row r="3960" spans="1:14" x14ac:dyDescent="0.2">
      <c r="A3960">
        <f t="shared" si="620"/>
        <v>3943</v>
      </c>
      <c r="B3960" t="s">
        <v>5261</v>
      </c>
      <c r="C3960" s="7" t="s">
        <v>10</v>
      </c>
      <c r="D3960" s="6">
        <v>60529</v>
      </c>
      <c r="E3960" s="6">
        <v>55434.71</v>
      </c>
      <c r="F3960" s="7">
        <f t="shared" si="611"/>
        <v>51491.71</v>
      </c>
      <c r="G3960" s="4">
        <f t="shared" si="612"/>
        <v>0.71287980829299513</v>
      </c>
      <c r="H3960" s="4">
        <f t="shared" si="613"/>
        <v>0.56238773648172191</v>
      </c>
      <c r="I3960" s="4">
        <f t="shared" si="614"/>
        <v>0.55552526074278807</v>
      </c>
      <c r="J3960">
        <f t="shared" si="615"/>
        <v>0.37309700619131153</v>
      </c>
      <c r="K3960">
        <f t="shared" si="616"/>
        <v>8.6526307226545723E-2</v>
      </c>
      <c r="L3960">
        <f t="shared" si="617"/>
        <v>1.4419077739126875</v>
      </c>
      <c r="M3960">
        <f t="shared" si="618"/>
        <v>8.6526307226545723E-2</v>
      </c>
      <c r="N3960">
        <f t="shared" si="619"/>
        <v>2</v>
      </c>
    </row>
    <row r="3961" spans="1:14" x14ac:dyDescent="0.2">
      <c r="A3961">
        <f t="shared" si="620"/>
        <v>3944</v>
      </c>
      <c r="B3961" t="s">
        <v>5262</v>
      </c>
      <c r="C3961" s="7" t="s">
        <v>5263</v>
      </c>
      <c r="D3961" s="6">
        <v>54000</v>
      </c>
      <c r="E3961" s="6">
        <v>48392.75</v>
      </c>
      <c r="F3961" s="7">
        <f t="shared" si="611"/>
        <v>44448.75</v>
      </c>
      <c r="G3961" s="4">
        <f t="shared" si="612"/>
        <v>0.38636878034390304</v>
      </c>
      <c r="H3961" s="4">
        <f t="shared" si="613"/>
        <v>0.25493818132126994</v>
      </c>
      <c r="I3961" s="4">
        <f t="shared" si="614"/>
        <v>0.24957528966762893</v>
      </c>
      <c r="J3961">
        <f t="shared" si="615"/>
        <v>2.1102624739945078E-2</v>
      </c>
      <c r="K3961">
        <f t="shared" si="616"/>
        <v>0.6837611430469035</v>
      </c>
      <c r="L3961">
        <f t="shared" si="617"/>
        <v>0.44332945096547427</v>
      </c>
      <c r="M3961">
        <f t="shared" si="618"/>
        <v>2.1102624739945078E-2</v>
      </c>
      <c r="N3961">
        <f t="shared" si="619"/>
        <v>1</v>
      </c>
    </row>
    <row r="3962" spans="1:14" x14ac:dyDescent="0.2">
      <c r="A3962">
        <f t="shared" si="620"/>
        <v>3945</v>
      </c>
      <c r="B3962" t="s">
        <v>5264</v>
      </c>
      <c r="C3962" s="7" t="s">
        <v>10</v>
      </c>
      <c r="D3962" s="6">
        <v>57102</v>
      </c>
      <c r="E3962" s="6">
        <v>71299.91</v>
      </c>
      <c r="F3962" s="7">
        <f t="shared" si="611"/>
        <v>67354.91</v>
      </c>
      <c r="G3962" s="4">
        <f t="shared" si="612"/>
        <v>0.54149777539645072</v>
      </c>
      <c r="H3962" s="4">
        <f t="shared" si="613"/>
        <v>1.2550569198527726</v>
      </c>
      <c r="I3962" s="4">
        <f t="shared" si="614"/>
        <v>1.2446312021593893</v>
      </c>
      <c r="J3962">
        <f t="shared" si="615"/>
        <v>2.0225115770888102</v>
      </c>
      <c r="K3962">
        <f t="shared" si="616"/>
        <v>0.69493739208549032</v>
      </c>
      <c r="L3962">
        <f t="shared" si="617"/>
        <v>3.8523569850579813</v>
      </c>
      <c r="M3962">
        <f t="shared" si="618"/>
        <v>0.69493739208549032</v>
      </c>
      <c r="N3962">
        <f t="shared" si="619"/>
        <v>2</v>
      </c>
    </row>
    <row r="3963" spans="1:14" x14ac:dyDescent="0.2">
      <c r="A3963">
        <f t="shared" si="620"/>
        <v>3946</v>
      </c>
      <c r="B3963" t="s">
        <v>5265</v>
      </c>
      <c r="C3963" s="7" t="s">
        <v>391</v>
      </c>
      <c r="D3963" s="6">
        <v>49035</v>
      </c>
      <c r="E3963" s="6">
        <v>43623</v>
      </c>
      <c r="F3963" s="7">
        <f t="shared" si="611"/>
        <v>39677</v>
      </c>
      <c r="G3963" s="4">
        <f t="shared" si="612"/>
        <v>0.13807237143484466</v>
      </c>
      <c r="H3963" s="4">
        <f t="shared" si="613"/>
        <v>4.6692534409534289E-2</v>
      </c>
      <c r="I3963" s="4">
        <f t="shared" si="614"/>
        <v>4.2287902762422766E-2</v>
      </c>
      <c r="J3963">
        <f t="shared" si="615"/>
        <v>0.12435306449590307</v>
      </c>
      <c r="K3963">
        <f t="shared" si="616"/>
        <v>1.4628446094665244</v>
      </c>
      <c r="L3963">
        <f t="shared" si="617"/>
        <v>8.7764301262945446E-2</v>
      </c>
      <c r="M3963">
        <f t="shared" si="618"/>
        <v>8.7764301262945446E-2</v>
      </c>
      <c r="N3963">
        <f t="shared" si="619"/>
        <v>3</v>
      </c>
    </row>
    <row r="3964" spans="1:14" x14ac:dyDescent="0.2">
      <c r="A3964">
        <f t="shared" si="620"/>
        <v>3947</v>
      </c>
      <c r="B3964" t="s">
        <v>5266</v>
      </c>
      <c r="C3964" s="7" t="s">
        <v>3913</v>
      </c>
      <c r="D3964" s="6">
        <v>46700</v>
      </c>
      <c r="E3964" s="6">
        <v>40478.94</v>
      </c>
      <c r="F3964" s="7">
        <f t="shared" si="611"/>
        <v>36531.94</v>
      </c>
      <c r="G3964" s="4">
        <f t="shared" si="612"/>
        <v>2.1300545694129387E-2</v>
      </c>
      <c r="H3964" s="4">
        <f t="shared" si="613"/>
        <v>-9.0576045417356227E-2</v>
      </c>
      <c r="I3964" s="4">
        <f t="shared" si="614"/>
        <v>-9.4335195484569881E-2</v>
      </c>
      <c r="J3964">
        <f t="shared" si="615"/>
        <v>0.32811217302360252</v>
      </c>
      <c r="K3964">
        <f t="shared" si="616"/>
        <v>2.0553360516430286</v>
      </c>
      <c r="L3964">
        <f t="shared" si="617"/>
        <v>2.5062355984516275E-2</v>
      </c>
      <c r="M3964">
        <f t="shared" si="618"/>
        <v>2.5062355984516275E-2</v>
      </c>
      <c r="N3964">
        <f t="shared" si="619"/>
        <v>3</v>
      </c>
    </row>
    <row r="3965" spans="1:14" x14ac:dyDescent="0.2">
      <c r="A3965">
        <f t="shared" si="620"/>
        <v>3948</v>
      </c>
      <c r="B3965" t="s">
        <v>5267</v>
      </c>
      <c r="C3965" s="7" t="s">
        <v>2987</v>
      </c>
      <c r="D3965" s="6">
        <v>38582</v>
      </c>
      <c r="E3965" s="6">
        <v>34617.86</v>
      </c>
      <c r="F3965" s="7">
        <f t="shared" si="611"/>
        <v>30669.86</v>
      </c>
      <c r="G3965" s="4">
        <f t="shared" si="612"/>
        <v>-0.38467533497530382</v>
      </c>
      <c r="H3965" s="4">
        <f t="shared" si="613"/>
        <v>-0.34646878533065062</v>
      </c>
      <c r="I3965" s="4">
        <f t="shared" si="614"/>
        <v>-0.34898710411961387</v>
      </c>
      <c r="J3965">
        <f t="shared" si="615"/>
        <v>1.1945138360978933</v>
      </c>
      <c r="K3965">
        <f t="shared" si="616"/>
        <v>3.8741894249784763</v>
      </c>
      <c r="L3965">
        <f t="shared" si="617"/>
        <v>0.2503762419451151</v>
      </c>
      <c r="M3965">
        <f t="shared" si="618"/>
        <v>0.2503762419451151</v>
      </c>
      <c r="N3965">
        <f t="shared" si="619"/>
        <v>3</v>
      </c>
    </row>
    <row r="3966" spans="1:14" x14ac:dyDescent="0.2">
      <c r="A3966">
        <f t="shared" si="620"/>
        <v>3949</v>
      </c>
      <c r="B3966" t="s">
        <v>5268</v>
      </c>
      <c r="C3966" s="7" t="s">
        <v>2481</v>
      </c>
      <c r="D3966" s="6">
        <v>45090</v>
      </c>
      <c r="E3966" s="6">
        <v>42075.25</v>
      </c>
      <c r="F3966" s="7">
        <f t="shared" si="611"/>
        <v>38126.25</v>
      </c>
      <c r="G3966" s="4">
        <f t="shared" si="612"/>
        <v>-5.921450331767001E-2</v>
      </c>
      <c r="H3966" s="4">
        <f t="shared" si="613"/>
        <v>-2.0881699042457704E-2</v>
      </c>
      <c r="I3966" s="4">
        <f t="shared" si="614"/>
        <v>-2.5077511444786003E-2</v>
      </c>
      <c r="J3966">
        <f t="shared" si="615"/>
        <v>0.28627524904936741</v>
      </c>
      <c r="K3966">
        <f t="shared" si="616"/>
        <v>1.9853802653649657</v>
      </c>
      <c r="L3966">
        <f t="shared" si="617"/>
        <v>1.1209941058633668E-2</v>
      </c>
      <c r="M3966">
        <f t="shared" si="618"/>
        <v>1.1209941058633668E-2</v>
      </c>
      <c r="N3966">
        <f t="shared" si="619"/>
        <v>3</v>
      </c>
    </row>
    <row r="3967" spans="1:14" x14ac:dyDescent="0.2">
      <c r="A3967">
        <f t="shared" si="620"/>
        <v>3950</v>
      </c>
      <c r="B3967" t="s">
        <v>5269</v>
      </c>
      <c r="C3967" s="7" t="s">
        <v>2777</v>
      </c>
      <c r="D3967" s="6">
        <v>16640</v>
      </c>
      <c r="E3967" s="6">
        <v>1204</v>
      </c>
      <c r="F3967" s="7">
        <f t="shared" si="611"/>
        <v>-2746</v>
      </c>
      <c r="G3967" s="4">
        <f t="shared" si="612"/>
        <v>-1.4819804315075413</v>
      </c>
      <c r="H3967" s="4">
        <f t="shared" si="613"/>
        <v>-1.8053064375174879</v>
      </c>
      <c r="I3967" s="4">
        <f t="shared" si="614"/>
        <v>-1.8005900381773918</v>
      </c>
      <c r="J3967">
        <f t="shared" si="615"/>
        <v>11.646181925327049</v>
      </c>
      <c r="K3967">
        <f t="shared" si="616"/>
        <v>18.282949444750315</v>
      </c>
      <c r="L3967">
        <f t="shared" si="617"/>
        <v>7.9807284979472382</v>
      </c>
      <c r="M3967">
        <f t="shared" si="618"/>
        <v>7.9807284979472382</v>
      </c>
      <c r="N3967">
        <f t="shared" si="619"/>
        <v>3</v>
      </c>
    </row>
    <row r="3968" spans="1:14" x14ac:dyDescent="0.2">
      <c r="A3968">
        <f t="shared" si="620"/>
        <v>3951</v>
      </c>
      <c r="B3968" t="s">
        <v>5270</v>
      </c>
      <c r="C3968" s="7" t="s">
        <v>1778</v>
      </c>
      <c r="D3968" s="6">
        <v>40828</v>
      </c>
      <c r="E3968" s="6">
        <v>37459.9</v>
      </c>
      <c r="F3968" s="7">
        <f t="shared" si="611"/>
        <v>33508.9</v>
      </c>
      <c r="G3968" s="4">
        <f t="shared" si="612"/>
        <v>-0.27235434113648305</v>
      </c>
      <c r="H3968" s="4">
        <f t="shared" si="613"/>
        <v>-0.22238629498020679</v>
      </c>
      <c r="I3968" s="4">
        <f t="shared" si="614"/>
        <v>-0.22565767929237932</v>
      </c>
      <c r="J3968">
        <f t="shared" si="615"/>
        <v>0.78649393247260657</v>
      </c>
      <c r="K3968">
        <f t="shared" si="616"/>
        <v>3.1067452982036654</v>
      </c>
      <c r="L3968">
        <f t="shared" si="617"/>
        <v>8.8258762009470873E-2</v>
      </c>
      <c r="M3968">
        <f t="shared" si="618"/>
        <v>8.8258762009470873E-2</v>
      </c>
      <c r="N3968">
        <f t="shared" si="619"/>
        <v>3</v>
      </c>
    </row>
    <row r="3969" spans="1:14" x14ac:dyDescent="0.2">
      <c r="A3969">
        <f t="shared" si="620"/>
        <v>3952</v>
      </c>
      <c r="B3969" t="s">
        <v>5271</v>
      </c>
      <c r="C3969" s="7" t="s">
        <v>3089</v>
      </c>
      <c r="D3969" s="6">
        <v>54000</v>
      </c>
      <c r="E3969" s="6">
        <v>47140.22</v>
      </c>
      <c r="F3969" s="7">
        <f t="shared" si="611"/>
        <v>43188.22</v>
      </c>
      <c r="G3969" s="4">
        <f t="shared" si="612"/>
        <v>0.38636878034390304</v>
      </c>
      <c r="H3969" s="4">
        <f t="shared" si="613"/>
        <v>0.20025315168106739</v>
      </c>
      <c r="I3969" s="4">
        <f t="shared" si="614"/>
        <v>0.19481718838075948</v>
      </c>
      <c r="J3969">
        <f t="shared" si="615"/>
        <v>2.9722524315866018E-2</v>
      </c>
      <c r="K3969">
        <f t="shared" si="616"/>
        <v>0.79125694994286966</v>
      </c>
      <c r="L3969">
        <f t="shared" si="617"/>
        <v>0.38117590052470973</v>
      </c>
      <c r="M3969">
        <f t="shared" si="618"/>
        <v>2.9722524315866018E-2</v>
      </c>
      <c r="N3969">
        <f t="shared" si="619"/>
        <v>1</v>
      </c>
    </row>
    <row r="3970" spans="1:14" x14ac:dyDescent="0.2">
      <c r="A3970">
        <f t="shared" si="620"/>
        <v>3953</v>
      </c>
      <c r="B3970" t="s">
        <v>5272</v>
      </c>
      <c r="C3970" s="7" t="s">
        <v>1872</v>
      </c>
      <c r="D3970" s="6">
        <v>22880</v>
      </c>
      <c r="E3970" s="6">
        <v>18986.98</v>
      </c>
      <c r="F3970" s="7">
        <f t="shared" si="611"/>
        <v>15033.98</v>
      </c>
      <c r="G3970" s="4">
        <f t="shared" si="612"/>
        <v>-1.1699221049028032</v>
      </c>
      <c r="H3970" s="4">
        <f t="shared" si="613"/>
        <v>-1.0289076379748585</v>
      </c>
      <c r="I3970" s="4">
        <f t="shared" si="614"/>
        <v>-1.0282181424521701</v>
      </c>
      <c r="J3970">
        <f t="shared" si="615"/>
        <v>5.4427339342540888</v>
      </c>
      <c r="K3970">
        <f t="shared" si="616"/>
        <v>10.30269885407585</v>
      </c>
      <c r="L3970">
        <f t="shared" si="617"/>
        <v>3.016888839705941</v>
      </c>
      <c r="M3970">
        <f t="shared" si="618"/>
        <v>3.016888839705941</v>
      </c>
      <c r="N3970">
        <f t="shared" si="619"/>
        <v>3</v>
      </c>
    </row>
    <row r="3971" spans="1:14" x14ac:dyDescent="0.2">
      <c r="A3971">
        <f t="shared" si="620"/>
        <v>3954</v>
      </c>
      <c r="B3971" t="s">
        <v>5273</v>
      </c>
      <c r="C3971" s="7" t="s">
        <v>180</v>
      </c>
      <c r="D3971" s="6">
        <v>76172</v>
      </c>
      <c r="E3971" s="6">
        <v>81837.100000000006</v>
      </c>
      <c r="F3971" s="7">
        <f t="shared" si="611"/>
        <v>77883.100000000006</v>
      </c>
      <c r="G3971" s="4">
        <f t="shared" si="612"/>
        <v>1.495176026734969</v>
      </c>
      <c r="H3971" s="4">
        <f t="shared" si="613"/>
        <v>1.7151070164368434</v>
      </c>
      <c r="I3971" s="4">
        <f t="shared" si="614"/>
        <v>1.7019814392718791</v>
      </c>
      <c r="J3971">
        <f t="shared" si="615"/>
        <v>5.6670491205542328</v>
      </c>
      <c r="K3971">
        <f t="shared" si="616"/>
        <v>2.3567701090910838</v>
      </c>
      <c r="L3971">
        <f t="shared" si="617"/>
        <v>8.8206633912047039</v>
      </c>
      <c r="M3971">
        <f t="shared" si="618"/>
        <v>2.3567701090910838</v>
      </c>
      <c r="N3971">
        <f t="shared" si="619"/>
        <v>2</v>
      </c>
    </row>
    <row r="3972" spans="1:14" x14ac:dyDescent="0.2">
      <c r="A3972">
        <f t="shared" si="620"/>
        <v>3955</v>
      </c>
      <c r="B3972" t="s">
        <v>5274</v>
      </c>
      <c r="C3972" s="7" t="s">
        <v>10</v>
      </c>
      <c r="D3972" s="6">
        <v>42290</v>
      </c>
      <c r="E3972" s="6">
        <v>18217.09</v>
      </c>
      <c r="F3972" s="7">
        <f t="shared" si="611"/>
        <v>14262.09</v>
      </c>
      <c r="G3972" s="4">
        <f t="shared" si="612"/>
        <v>-0.19924067551210373</v>
      </c>
      <c r="H3972" s="4">
        <f t="shared" si="613"/>
        <v>-1.0625207709694338</v>
      </c>
      <c r="I3972" s="4">
        <f t="shared" si="614"/>
        <v>-1.0617494592810608</v>
      </c>
      <c r="J3972">
        <f t="shared" si="615"/>
        <v>3.7527815672334763</v>
      </c>
      <c r="K3972">
        <f t="shared" si="616"/>
        <v>7.4989551266458303</v>
      </c>
      <c r="L3972">
        <f t="shared" si="617"/>
        <v>2.0279076936083342</v>
      </c>
      <c r="M3972">
        <f t="shared" si="618"/>
        <v>2.0279076936083342</v>
      </c>
      <c r="N3972">
        <f t="shared" si="619"/>
        <v>3</v>
      </c>
    </row>
    <row r="3973" spans="1:14" x14ac:dyDescent="0.2">
      <c r="A3973">
        <f t="shared" si="620"/>
        <v>3956</v>
      </c>
      <c r="B3973" t="s">
        <v>5275</v>
      </c>
      <c r="C3973" s="7" t="s">
        <v>22</v>
      </c>
      <c r="D3973" s="6">
        <v>27144</v>
      </c>
      <c r="E3973" s="6">
        <v>24755.86</v>
      </c>
      <c r="F3973" s="7">
        <f t="shared" si="611"/>
        <v>20799.86</v>
      </c>
      <c r="G3973" s="4">
        <f t="shared" si="612"/>
        <v>-0.95668224838956561</v>
      </c>
      <c r="H3973" s="4">
        <f t="shared" si="613"/>
        <v>-0.77704031839706644</v>
      </c>
      <c r="I3973" s="4">
        <f t="shared" si="614"/>
        <v>-0.77774521356675275</v>
      </c>
      <c r="J3973">
        <f t="shared" si="615"/>
        <v>3.6988396977964575</v>
      </c>
      <c r="K3973">
        <f t="shared" si="616"/>
        <v>7.8469613413807062</v>
      </c>
      <c r="L3973">
        <f t="shared" si="617"/>
        <v>1.7609424372934124</v>
      </c>
      <c r="M3973">
        <f t="shared" si="618"/>
        <v>1.7609424372934124</v>
      </c>
      <c r="N3973">
        <f t="shared" si="619"/>
        <v>3</v>
      </c>
    </row>
    <row r="3974" spans="1:14" x14ac:dyDescent="0.2">
      <c r="A3974">
        <f t="shared" si="620"/>
        <v>3957</v>
      </c>
      <c r="B3974" t="s">
        <v>5276</v>
      </c>
      <c r="C3974" s="7" t="s">
        <v>10</v>
      </c>
      <c r="D3974" s="6">
        <v>58815</v>
      </c>
      <c r="E3974" s="6">
        <v>75093.59</v>
      </c>
      <c r="F3974" s="7">
        <f t="shared" si="611"/>
        <v>71136.59</v>
      </c>
      <c r="G3974" s="4">
        <f t="shared" si="612"/>
        <v>0.62716378717111676</v>
      </c>
      <c r="H3974" s="4">
        <f t="shared" si="613"/>
        <v>1.4206876857788928</v>
      </c>
      <c r="I3974" s="4">
        <f t="shared" si="614"/>
        <v>1.4089094156684119</v>
      </c>
      <c r="J3974">
        <f t="shared" si="615"/>
        <v>2.7801839422691481</v>
      </c>
      <c r="K3974">
        <f t="shared" si="616"/>
        <v>1.0509038289640884</v>
      </c>
      <c r="L3974">
        <f t="shared" si="617"/>
        <v>4.8886803672636781</v>
      </c>
      <c r="M3974">
        <f t="shared" si="618"/>
        <v>1.0509038289640884</v>
      </c>
      <c r="N3974">
        <f t="shared" si="619"/>
        <v>2</v>
      </c>
    </row>
    <row r="3975" spans="1:14" x14ac:dyDescent="0.2">
      <c r="A3975">
        <f t="shared" si="620"/>
        <v>3958</v>
      </c>
      <c r="B3975" t="s">
        <v>5277</v>
      </c>
      <c r="C3975" s="7" t="s">
        <v>948</v>
      </c>
      <c r="D3975" s="6">
        <v>24541</v>
      </c>
      <c r="E3975" s="6">
        <v>21482.19</v>
      </c>
      <c r="F3975" s="7">
        <f t="shared" si="611"/>
        <v>17524.189999999999</v>
      </c>
      <c r="G3975" s="4">
        <f t="shared" si="612"/>
        <v>-1.0868565791831766</v>
      </c>
      <c r="H3975" s="4">
        <f t="shared" si="613"/>
        <v>-0.91996762631164097</v>
      </c>
      <c r="I3975" s="4">
        <f t="shared" si="614"/>
        <v>-0.92004208047381553</v>
      </c>
      <c r="J3975">
        <f t="shared" si="615"/>
        <v>4.6716315470987677</v>
      </c>
      <c r="K3975">
        <f t="shared" si="616"/>
        <v>9.2349398515949694</v>
      </c>
      <c r="L3975">
        <f t="shared" si="617"/>
        <v>2.44966541888365</v>
      </c>
      <c r="M3975">
        <f t="shared" si="618"/>
        <v>2.44966541888365</v>
      </c>
      <c r="N3975">
        <f t="shared" si="619"/>
        <v>3</v>
      </c>
    </row>
    <row r="3976" spans="1:14" x14ac:dyDescent="0.2">
      <c r="A3976">
        <f t="shared" si="620"/>
        <v>3959</v>
      </c>
      <c r="B3976" t="s">
        <v>5278</v>
      </c>
      <c r="C3976" s="7" t="s">
        <v>362</v>
      </c>
      <c r="D3976" s="6">
        <v>44254</v>
      </c>
      <c r="E3976" s="6">
        <v>49087.53</v>
      </c>
      <c r="F3976" s="7">
        <f t="shared" si="611"/>
        <v>45128.53</v>
      </c>
      <c r="G3976" s="4">
        <f t="shared" si="612"/>
        <v>-0.10102231758715094</v>
      </c>
      <c r="H3976" s="4">
        <f t="shared" si="613"/>
        <v>0.28527203751107766</v>
      </c>
      <c r="I3976" s="4">
        <f t="shared" si="614"/>
        <v>0.27910529854705907</v>
      </c>
      <c r="J3976">
        <f t="shared" si="615"/>
        <v>0.15201750003479142</v>
      </c>
      <c r="K3976">
        <f t="shared" si="616"/>
        <v>1.3502986578918685</v>
      </c>
      <c r="L3976">
        <f t="shared" si="617"/>
        <v>0.23899821031924237</v>
      </c>
      <c r="M3976">
        <f t="shared" si="618"/>
        <v>0.15201750003479142</v>
      </c>
      <c r="N3976">
        <f t="shared" si="619"/>
        <v>1</v>
      </c>
    </row>
    <row r="3977" spans="1:14" x14ac:dyDescent="0.2">
      <c r="A3977">
        <f t="shared" si="620"/>
        <v>3960</v>
      </c>
      <c r="B3977" t="s">
        <v>5279</v>
      </c>
      <c r="C3977" s="7" t="s">
        <v>614</v>
      </c>
      <c r="D3977" s="6">
        <v>79100</v>
      </c>
      <c r="E3977" s="6">
        <v>35758.019999999997</v>
      </c>
      <c r="F3977" s="7">
        <f t="shared" si="611"/>
        <v>31798.019999999997</v>
      </c>
      <c r="G3977" s="4">
        <f t="shared" si="612"/>
        <v>1.6416033953725768</v>
      </c>
      <c r="H3977" s="4">
        <f t="shared" si="613"/>
        <v>-0.29668979129891232</v>
      </c>
      <c r="I3977" s="4">
        <f t="shared" si="614"/>
        <v>-0.29997922683958528</v>
      </c>
      <c r="J3977">
        <f t="shared" si="615"/>
        <v>2.5049475903317746</v>
      </c>
      <c r="K3977">
        <f t="shared" si="616"/>
        <v>2.6437261608172915</v>
      </c>
      <c r="L3977">
        <f t="shared" si="617"/>
        <v>3.1783267559974133</v>
      </c>
      <c r="M3977">
        <f t="shared" si="618"/>
        <v>2.5049475903317746</v>
      </c>
      <c r="N3977">
        <f t="shared" si="619"/>
        <v>1</v>
      </c>
    </row>
    <row r="3978" spans="1:14" x14ac:dyDescent="0.2">
      <c r="A3978">
        <f t="shared" si="620"/>
        <v>3961</v>
      </c>
      <c r="B3978" t="s">
        <v>5280</v>
      </c>
      <c r="C3978" s="7" t="s">
        <v>757</v>
      </c>
      <c r="D3978" s="6">
        <v>41290</v>
      </c>
      <c r="E3978" s="6">
        <v>10798.9</v>
      </c>
      <c r="F3978" s="7">
        <f t="shared" si="611"/>
        <v>6837.9</v>
      </c>
      <c r="G3978" s="4">
        <f t="shared" si="612"/>
        <v>-0.2492500227244015</v>
      </c>
      <c r="H3978" s="4">
        <f t="shared" si="613"/>
        <v>-1.3863963987201897</v>
      </c>
      <c r="I3978" s="4">
        <f t="shared" si="614"/>
        <v>-1.384260266634288</v>
      </c>
      <c r="J3978">
        <f t="shared" si="615"/>
        <v>5.7262939048510981</v>
      </c>
      <c r="K3978">
        <f t="shared" si="616"/>
        <v>10.116951829955894</v>
      </c>
      <c r="L3978">
        <f t="shared" si="617"/>
        <v>3.545510488533627</v>
      </c>
      <c r="M3978">
        <f t="shared" si="618"/>
        <v>3.545510488533627</v>
      </c>
      <c r="N3978">
        <f t="shared" si="619"/>
        <v>3</v>
      </c>
    </row>
    <row r="3979" spans="1:14" x14ac:dyDescent="0.2">
      <c r="A3979">
        <f t="shared" si="620"/>
        <v>3962</v>
      </c>
      <c r="B3979" t="s">
        <v>5281</v>
      </c>
      <c r="C3979" s="7" t="s">
        <v>10</v>
      </c>
      <c r="D3979" s="6">
        <v>59388</v>
      </c>
      <c r="E3979" s="6">
        <v>55839.4</v>
      </c>
      <c r="F3979" s="7">
        <f t="shared" si="611"/>
        <v>51877.4</v>
      </c>
      <c r="G3979" s="4">
        <f t="shared" si="612"/>
        <v>0.65581914312376333</v>
      </c>
      <c r="H3979" s="4">
        <f t="shared" si="613"/>
        <v>0.58005636289793039</v>
      </c>
      <c r="I3979" s="4">
        <f t="shared" si="614"/>
        <v>0.57227984182005931</v>
      </c>
      <c r="J3979">
        <f t="shared" si="615"/>
        <v>0.34755831475757698</v>
      </c>
      <c r="K3979">
        <f t="shared" si="616"/>
        <v>9.8926367340657101E-2</v>
      </c>
      <c r="L3979">
        <f t="shared" si="617"/>
        <v>1.3946446002698762</v>
      </c>
      <c r="M3979">
        <f t="shared" si="618"/>
        <v>9.8926367340657101E-2</v>
      </c>
      <c r="N3979">
        <f t="shared" si="619"/>
        <v>2</v>
      </c>
    </row>
    <row r="3980" spans="1:14" x14ac:dyDescent="0.2">
      <c r="A3980">
        <f t="shared" si="620"/>
        <v>3963</v>
      </c>
      <c r="B3980" t="s">
        <v>5282</v>
      </c>
      <c r="C3980" s="7" t="s">
        <v>10</v>
      </c>
      <c r="D3980" s="6">
        <v>65098</v>
      </c>
      <c r="E3980" s="6">
        <v>58955.519999999997</v>
      </c>
      <c r="F3980" s="7">
        <f t="shared" si="611"/>
        <v>54992.52</v>
      </c>
      <c r="G3980" s="4">
        <f t="shared" si="612"/>
        <v>0.94137251570598357</v>
      </c>
      <c r="H3980" s="4">
        <f t="shared" si="613"/>
        <v>0.71610509192033134</v>
      </c>
      <c r="I3980" s="4">
        <f t="shared" si="614"/>
        <v>0.70760233036119102</v>
      </c>
      <c r="J3980">
        <f t="shared" si="615"/>
        <v>0.85195167251942661</v>
      </c>
      <c r="K3980">
        <f t="shared" si="616"/>
        <v>1.2651203814454198E-2</v>
      </c>
      <c r="L3980">
        <f t="shared" si="617"/>
        <v>2.2932788457174436</v>
      </c>
      <c r="M3980">
        <f t="shared" si="618"/>
        <v>1.2651203814454198E-2</v>
      </c>
      <c r="N3980">
        <f t="shared" si="619"/>
        <v>2</v>
      </c>
    </row>
    <row r="3981" spans="1:14" x14ac:dyDescent="0.2">
      <c r="A3981">
        <f t="shared" si="620"/>
        <v>3964</v>
      </c>
      <c r="B3981" t="s">
        <v>5283</v>
      </c>
      <c r="C3981" s="7" t="s">
        <v>687</v>
      </c>
      <c r="D3981" s="6">
        <v>48321</v>
      </c>
      <c r="E3981" s="6">
        <v>44927.37</v>
      </c>
      <c r="F3981" s="7">
        <f t="shared" si="611"/>
        <v>40963.370000000003</v>
      </c>
      <c r="G3981" s="4">
        <f t="shared" si="612"/>
        <v>0.10236569752526405</v>
      </c>
      <c r="H3981" s="4">
        <f t="shared" si="613"/>
        <v>0.10364088064618425</v>
      </c>
      <c r="I3981" s="4">
        <f t="shared" si="614"/>
        <v>9.8168507549607875E-2</v>
      </c>
      <c r="J3981">
        <f t="shared" si="615"/>
        <v>9.2432835379605352E-2</v>
      </c>
      <c r="K3981">
        <f t="shared" si="616"/>
        <v>1.3721908530213618</v>
      </c>
      <c r="L3981">
        <f t="shared" si="617"/>
        <v>0.10114709586662801</v>
      </c>
      <c r="M3981">
        <f t="shared" si="618"/>
        <v>9.2432835379605352E-2</v>
      </c>
      <c r="N3981">
        <f t="shared" si="619"/>
        <v>1</v>
      </c>
    </row>
    <row r="3982" spans="1:14" x14ac:dyDescent="0.2">
      <c r="A3982">
        <f t="shared" si="620"/>
        <v>3965</v>
      </c>
      <c r="B3982" t="s">
        <v>5284</v>
      </c>
      <c r="C3982" s="7" t="s">
        <v>83</v>
      </c>
      <c r="D3982" s="6">
        <v>77863</v>
      </c>
      <c r="E3982" s="6">
        <v>66063.06</v>
      </c>
      <c r="F3982" s="7">
        <f t="shared" si="611"/>
        <v>62098.06</v>
      </c>
      <c r="G3982" s="4">
        <f t="shared" si="612"/>
        <v>1.5797418328709645</v>
      </c>
      <c r="H3982" s="4">
        <f t="shared" si="613"/>
        <v>1.0264178473584649</v>
      </c>
      <c r="I3982" s="4">
        <f t="shared" si="614"/>
        <v>1.0162708103005045</v>
      </c>
      <c r="J3982">
        <f t="shared" si="615"/>
        <v>2.8542688106882266</v>
      </c>
      <c r="K3982">
        <f t="shared" si="616"/>
        <v>0.6833707065503225</v>
      </c>
      <c r="L3982">
        <f t="shared" si="617"/>
        <v>5.1848997296462063</v>
      </c>
      <c r="M3982">
        <f t="shared" si="618"/>
        <v>0.6833707065503225</v>
      </c>
      <c r="N3982">
        <f t="shared" si="619"/>
        <v>2</v>
      </c>
    </row>
    <row r="3983" spans="1:14" x14ac:dyDescent="0.2">
      <c r="A3983">
        <f t="shared" si="620"/>
        <v>3966</v>
      </c>
      <c r="B3983" t="s">
        <v>5285</v>
      </c>
      <c r="C3983" s="7" t="s">
        <v>226</v>
      </c>
      <c r="D3983" s="6">
        <v>40886</v>
      </c>
      <c r="E3983" s="6">
        <v>43558.3</v>
      </c>
      <c r="F3983" s="7">
        <f t="shared" si="611"/>
        <v>39592.300000000003</v>
      </c>
      <c r="G3983" s="4">
        <f t="shared" si="612"/>
        <v>-0.26945379899816979</v>
      </c>
      <c r="H3983" s="4">
        <f t="shared" si="613"/>
        <v>4.3867754629632057E-2</v>
      </c>
      <c r="I3983" s="4">
        <f t="shared" si="614"/>
        <v>3.8608489199082198E-2</v>
      </c>
      <c r="J3983">
        <f t="shared" si="615"/>
        <v>0.40624718755440736</v>
      </c>
      <c r="K3983">
        <f t="shared" si="616"/>
        <v>2.2436906272158019</v>
      </c>
      <c r="L3983">
        <f t="shared" si="617"/>
        <v>5.2736470055858901E-2</v>
      </c>
      <c r="M3983">
        <f t="shared" si="618"/>
        <v>5.2736470055858901E-2</v>
      </c>
      <c r="N3983">
        <f t="shared" si="619"/>
        <v>3</v>
      </c>
    </row>
    <row r="3984" spans="1:14" x14ac:dyDescent="0.2">
      <c r="A3984">
        <f t="shared" si="620"/>
        <v>3967</v>
      </c>
      <c r="B3984" t="s">
        <v>5286</v>
      </c>
      <c r="C3984" s="7" t="s">
        <v>208</v>
      </c>
      <c r="D3984" s="6">
        <v>60819</v>
      </c>
      <c r="E3984" s="6">
        <v>59071.5</v>
      </c>
      <c r="F3984" s="7">
        <f t="shared" si="611"/>
        <v>55104.5</v>
      </c>
      <c r="G3984" s="4">
        <f t="shared" si="612"/>
        <v>0.72738251898456141</v>
      </c>
      <c r="H3984" s="4">
        <f t="shared" si="613"/>
        <v>0.72116873888900346</v>
      </c>
      <c r="I3984" s="4">
        <f t="shared" si="614"/>
        <v>0.71246680179947797</v>
      </c>
      <c r="J3984">
        <f t="shared" si="615"/>
        <v>0.62215484619437578</v>
      </c>
      <c r="K3984">
        <f t="shared" si="616"/>
        <v>3.2796747581994502E-2</v>
      </c>
      <c r="L3984">
        <f t="shared" si="617"/>
        <v>1.9057552779564286</v>
      </c>
      <c r="M3984">
        <f t="shared" si="618"/>
        <v>3.2796747581994502E-2</v>
      </c>
      <c r="N3984">
        <f t="shared" si="619"/>
        <v>2</v>
      </c>
    </row>
    <row r="3985" spans="1:14" x14ac:dyDescent="0.2">
      <c r="A3985">
        <f t="shared" si="620"/>
        <v>3968</v>
      </c>
      <c r="B3985" t="s">
        <v>5287</v>
      </c>
      <c r="C3985" s="7" t="s">
        <v>669</v>
      </c>
      <c r="D3985" s="6">
        <v>44331</v>
      </c>
      <c r="E3985" s="6">
        <v>47240.99</v>
      </c>
      <c r="F3985" s="7">
        <f t="shared" si="611"/>
        <v>43272.99</v>
      </c>
      <c r="G3985" s="4">
        <f t="shared" si="612"/>
        <v>-9.7171597851804001E-2</v>
      </c>
      <c r="H3985" s="4">
        <f t="shared" si="613"/>
        <v>0.20465273527335104</v>
      </c>
      <c r="I3985" s="4">
        <f t="shared" si="614"/>
        <v>0.19849964278175569</v>
      </c>
      <c r="J3985">
        <f t="shared" si="615"/>
        <v>0.15632984509221731</v>
      </c>
      <c r="K3985">
        <f t="shared" si="616"/>
        <v>1.4956100064234132</v>
      </c>
      <c r="L3985">
        <f t="shared" si="617"/>
        <v>0.14203386810468266</v>
      </c>
      <c r="M3985">
        <f t="shared" si="618"/>
        <v>0.14203386810468266</v>
      </c>
      <c r="N3985">
        <f t="shared" si="619"/>
        <v>3</v>
      </c>
    </row>
    <row r="3986" spans="1:14" x14ac:dyDescent="0.2">
      <c r="A3986">
        <f t="shared" si="620"/>
        <v>3969</v>
      </c>
      <c r="B3986" t="s">
        <v>5288</v>
      </c>
      <c r="C3986" s="7" t="s">
        <v>5289</v>
      </c>
      <c r="D3986" s="6">
        <v>29630</v>
      </c>
      <c r="E3986" s="6">
        <v>18113.96</v>
      </c>
      <c r="F3986" s="7">
        <f t="shared" si="611"/>
        <v>14144.96</v>
      </c>
      <c r="G3986" s="4">
        <f t="shared" si="612"/>
        <v>-0.83235901121979339</v>
      </c>
      <c r="H3986" s="4">
        <f t="shared" si="613"/>
        <v>-1.0670233913512164</v>
      </c>
      <c r="I3986" s="4">
        <f t="shared" si="614"/>
        <v>-1.0668376494897278</v>
      </c>
      <c r="J3986">
        <f t="shared" si="615"/>
        <v>4.7815803517028614</v>
      </c>
      <c r="K3986">
        <f t="shared" si="616"/>
        <v>9.3024445293574587</v>
      </c>
      <c r="L3986">
        <f t="shared" si="617"/>
        <v>2.5648607162127099</v>
      </c>
      <c r="M3986">
        <f t="shared" si="618"/>
        <v>2.5648607162127099</v>
      </c>
      <c r="N3986">
        <f t="shared" si="619"/>
        <v>3</v>
      </c>
    </row>
    <row r="3987" spans="1:14" x14ac:dyDescent="0.2">
      <c r="A3987">
        <f t="shared" si="620"/>
        <v>3970</v>
      </c>
      <c r="B3987" t="s">
        <v>5290</v>
      </c>
      <c r="C3987" s="7" t="s">
        <v>297</v>
      </c>
      <c r="D3987" s="6">
        <v>97500</v>
      </c>
      <c r="E3987" s="6">
        <v>81562.77</v>
      </c>
      <c r="F3987" s="7">
        <f t="shared" ref="F3987:F4050" si="621">E3987-A3987</f>
        <v>77592.77</v>
      </c>
      <c r="G3987" s="4">
        <f t="shared" ref="G3987:G4050" si="622">STANDARDIZE(D3987,$D$14,$D$15)</f>
        <v>2.5617753840788557</v>
      </c>
      <c r="H3987" s="4">
        <f t="shared" ref="H3987:H4050" si="623">STANDARDIZE(E3987,$E$14,$E$15)</f>
        <v>1.7031298628507443</v>
      </c>
      <c r="I3987" s="4">
        <f t="shared" ref="I3987:I4050" si="624">STANDARDIZE(F3987,$F$14,$F$15)</f>
        <v>1.6893693478923666</v>
      </c>
      <c r="J3987">
        <f t="shared" ref="J3987:J4050" si="625">SUMXMY2($E$3:$G$3,G3987:I3987)</f>
        <v>9.3337275320370221</v>
      </c>
      <c r="K3987">
        <f t="shared" ref="K3987:K4050" si="626">SUMXMY2($E$4:$G$4,G3987:I3987)</f>
        <v>4.7551564891386997</v>
      </c>
      <c r="L3987">
        <f t="shared" ref="L3987:L4050" si="627">SUMXMY2($E$5:$G$5,G3987:I3987)</f>
        <v>13.289204609986827</v>
      </c>
      <c r="M3987">
        <f t="shared" ref="M3987:M4050" si="628">MIN(J3987:L3987)</f>
        <v>4.7551564891386997</v>
      </c>
      <c r="N3987">
        <f t="shared" ref="N3987:N4050" si="629">MATCH(M3987,J3987:L3987,0)</f>
        <v>2</v>
      </c>
    </row>
    <row r="3988" spans="1:14" x14ac:dyDescent="0.2">
      <c r="A3988">
        <f t="shared" ref="A3988:A4051" si="630">A3987+1</f>
        <v>3971</v>
      </c>
      <c r="B3988" t="s">
        <v>5291</v>
      </c>
      <c r="C3988" s="7" t="s">
        <v>300</v>
      </c>
      <c r="D3988" s="6">
        <v>39316</v>
      </c>
      <c r="E3988" s="6">
        <v>42515.79</v>
      </c>
      <c r="F3988" s="7">
        <f t="shared" si="621"/>
        <v>38544.79</v>
      </c>
      <c r="G3988" s="4">
        <f t="shared" si="622"/>
        <v>-0.34796847412147724</v>
      </c>
      <c r="H3988" s="4">
        <f t="shared" si="623"/>
        <v>-1.6478739383125815E-3</v>
      </c>
      <c r="I3988" s="4">
        <f t="shared" si="624"/>
        <v>-6.8959086962545072E-3</v>
      </c>
      <c r="J3988">
        <f t="shared" si="625"/>
        <v>0.54287698664531547</v>
      </c>
      <c r="K3988">
        <f t="shared" si="626"/>
        <v>2.5575490932918594</v>
      </c>
      <c r="L3988">
        <f t="shared" si="627"/>
        <v>7.0315552645106E-2</v>
      </c>
      <c r="M3988">
        <f t="shared" si="628"/>
        <v>7.0315552645106E-2</v>
      </c>
      <c r="N3988">
        <f t="shared" si="629"/>
        <v>3</v>
      </c>
    </row>
    <row r="3989" spans="1:14" x14ac:dyDescent="0.2">
      <c r="A3989">
        <f t="shared" si="630"/>
        <v>3972</v>
      </c>
      <c r="B3989" t="s">
        <v>5292</v>
      </c>
      <c r="C3989" s="7" t="s">
        <v>97</v>
      </c>
      <c r="D3989" s="6">
        <v>57469</v>
      </c>
      <c r="E3989" s="6">
        <v>62337.35</v>
      </c>
      <c r="F3989" s="7">
        <f t="shared" si="621"/>
        <v>58365.35</v>
      </c>
      <c r="G3989" s="4">
        <f t="shared" si="622"/>
        <v>0.55985120582336401</v>
      </c>
      <c r="H3989" s="4">
        <f t="shared" si="623"/>
        <v>0.86375462828922178</v>
      </c>
      <c r="I3989" s="4">
        <f t="shared" si="624"/>
        <v>0.85411987993430083</v>
      </c>
      <c r="J3989">
        <f t="shared" si="625"/>
        <v>0.79695465177731828</v>
      </c>
      <c r="K3989">
        <f t="shared" si="626"/>
        <v>0.15350151125130609</v>
      </c>
      <c r="L3989">
        <f t="shared" si="627"/>
        <v>2.1356197500065428</v>
      </c>
      <c r="M3989">
        <f t="shared" si="628"/>
        <v>0.15350151125130609</v>
      </c>
      <c r="N3989">
        <f t="shared" si="629"/>
        <v>2</v>
      </c>
    </row>
    <row r="3990" spans="1:14" x14ac:dyDescent="0.2">
      <c r="A3990">
        <f t="shared" si="630"/>
        <v>3973</v>
      </c>
      <c r="B3990" t="s">
        <v>5293</v>
      </c>
      <c r="C3990" s="7" t="s">
        <v>103</v>
      </c>
      <c r="D3990" s="6">
        <v>33476</v>
      </c>
      <c r="E3990" s="6">
        <v>17749.73</v>
      </c>
      <c r="F3990" s="7">
        <f t="shared" si="621"/>
        <v>13776.73</v>
      </c>
      <c r="G3990" s="4">
        <f t="shared" si="622"/>
        <v>-0.6400230618412962</v>
      </c>
      <c r="H3990" s="4">
        <f t="shared" si="623"/>
        <v>-1.0829255480627131</v>
      </c>
      <c r="I3990" s="4">
        <f t="shared" si="624"/>
        <v>-1.0828337587746033</v>
      </c>
      <c r="J3990">
        <f t="shared" si="625"/>
        <v>4.477471485913517</v>
      </c>
      <c r="K3990">
        <f t="shared" si="626"/>
        <v>8.7944416419388247</v>
      </c>
      <c r="L3990">
        <f t="shared" si="627"/>
        <v>2.3875980771833909</v>
      </c>
      <c r="M3990">
        <f t="shared" si="628"/>
        <v>2.3875980771833909</v>
      </c>
      <c r="N3990">
        <f t="shared" si="629"/>
        <v>3</v>
      </c>
    </row>
    <row r="3991" spans="1:14" x14ac:dyDescent="0.2">
      <c r="A3991">
        <f t="shared" si="630"/>
        <v>3974</v>
      </c>
      <c r="B3991" t="s">
        <v>5294</v>
      </c>
      <c r="C3991" s="7" t="s">
        <v>2161</v>
      </c>
      <c r="D3991" s="6">
        <v>38263</v>
      </c>
      <c r="E3991" s="6">
        <v>34952.129999999997</v>
      </c>
      <c r="F3991" s="7">
        <f t="shared" si="621"/>
        <v>30978.129999999997</v>
      </c>
      <c r="G3991" s="4">
        <f t="shared" si="622"/>
        <v>-0.40062831673602683</v>
      </c>
      <c r="H3991" s="4">
        <f t="shared" si="623"/>
        <v>-0.33187467192990944</v>
      </c>
      <c r="I3991" s="4">
        <f t="shared" si="624"/>
        <v>-0.33559568948949553</v>
      </c>
      <c r="J3991">
        <f t="shared" si="625"/>
        <v>1.1821595872818293</v>
      </c>
      <c r="K3991">
        <f t="shared" si="626"/>
        <v>3.8558524723025887</v>
      </c>
      <c r="L3991">
        <f t="shared" si="627"/>
        <v>0.24358833572799915</v>
      </c>
      <c r="M3991">
        <f t="shared" si="628"/>
        <v>0.24358833572799915</v>
      </c>
      <c r="N3991">
        <f t="shared" si="629"/>
        <v>3</v>
      </c>
    </row>
    <row r="3992" spans="1:14" x14ac:dyDescent="0.2">
      <c r="A3992">
        <f t="shared" si="630"/>
        <v>3975</v>
      </c>
      <c r="B3992" t="s">
        <v>5295</v>
      </c>
      <c r="C3992" s="7" t="s">
        <v>1487</v>
      </c>
      <c r="D3992" s="6">
        <v>56500</v>
      </c>
      <c r="E3992" s="6">
        <v>47973.19</v>
      </c>
      <c r="F3992" s="7">
        <f t="shared" si="621"/>
        <v>43998.19</v>
      </c>
      <c r="G3992" s="4">
        <f t="shared" si="622"/>
        <v>0.51139214837464742</v>
      </c>
      <c r="H3992" s="4">
        <f t="shared" si="623"/>
        <v>0.23662033581190625</v>
      </c>
      <c r="I3992" s="4">
        <f t="shared" si="624"/>
        <v>0.2300027208943258</v>
      </c>
      <c r="J3992">
        <f t="shared" si="625"/>
        <v>6.5998329515087287E-2</v>
      </c>
      <c r="K3992">
        <f t="shared" si="626"/>
        <v>0.6116184897516368</v>
      </c>
      <c r="L3992">
        <f t="shared" si="627"/>
        <v>0.55929640099384259</v>
      </c>
      <c r="M3992">
        <f t="shared" si="628"/>
        <v>6.5998329515087287E-2</v>
      </c>
      <c r="N3992">
        <f t="shared" si="629"/>
        <v>1</v>
      </c>
    </row>
    <row r="3993" spans="1:14" x14ac:dyDescent="0.2">
      <c r="A3993">
        <f t="shared" si="630"/>
        <v>3976</v>
      </c>
      <c r="B3993" t="s">
        <v>5296</v>
      </c>
      <c r="C3993" s="7" t="s">
        <v>180</v>
      </c>
      <c r="D3993" s="6">
        <v>69501</v>
      </c>
      <c r="E3993" s="6">
        <v>70044.13</v>
      </c>
      <c r="F3993" s="7">
        <f t="shared" si="621"/>
        <v>66068.13</v>
      </c>
      <c r="G3993" s="4">
        <f t="shared" si="622"/>
        <v>1.1615636714817306</v>
      </c>
      <c r="H3993" s="4">
        <f t="shared" si="623"/>
        <v>1.2002299963287264</v>
      </c>
      <c r="I3993" s="4">
        <f t="shared" si="624"/>
        <v>1.1887327867516497</v>
      </c>
      <c r="J3993">
        <f t="shared" si="625"/>
        <v>2.5236410389598669</v>
      </c>
      <c r="K3993">
        <f t="shared" si="626"/>
        <v>0.54586621876567043</v>
      </c>
      <c r="L3993">
        <f t="shared" si="627"/>
        <v>4.7571341770751943</v>
      </c>
      <c r="M3993">
        <f t="shared" si="628"/>
        <v>0.54586621876567043</v>
      </c>
      <c r="N3993">
        <f t="shared" si="629"/>
        <v>2</v>
      </c>
    </row>
    <row r="3994" spans="1:14" x14ac:dyDescent="0.2">
      <c r="A3994">
        <f t="shared" si="630"/>
        <v>3977</v>
      </c>
      <c r="B3994" t="s">
        <v>5297</v>
      </c>
      <c r="C3994" s="7" t="s">
        <v>520</v>
      </c>
      <c r="D3994" s="6">
        <v>61102</v>
      </c>
      <c r="E3994" s="6">
        <v>54573.54</v>
      </c>
      <c r="F3994" s="7">
        <f t="shared" si="621"/>
        <v>50596.54</v>
      </c>
      <c r="G3994" s="4">
        <f t="shared" si="622"/>
        <v>0.7415351642456417</v>
      </c>
      <c r="H3994" s="4">
        <f t="shared" si="623"/>
        <v>0.52478935003568616</v>
      </c>
      <c r="I3994" s="4">
        <f t="shared" si="624"/>
        <v>0.51663859439691218</v>
      </c>
      <c r="J3994">
        <f t="shared" si="625"/>
        <v>0.35694162597774592</v>
      </c>
      <c r="K3994">
        <f t="shared" si="626"/>
        <v>0.10479889217867856</v>
      </c>
      <c r="L3994">
        <f t="shared" si="627"/>
        <v>1.3979646283700795</v>
      </c>
      <c r="M3994">
        <f t="shared" si="628"/>
        <v>0.10479889217867856</v>
      </c>
      <c r="N3994">
        <f t="shared" si="629"/>
        <v>2</v>
      </c>
    </row>
    <row r="3995" spans="1:14" x14ac:dyDescent="0.2">
      <c r="A3995">
        <f t="shared" si="630"/>
        <v>3978</v>
      </c>
      <c r="B3995" t="s">
        <v>5298</v>
      </c>
      <c r="C3995" s="7" t="s">
        <v>264</v>
      </c>
      <c r="D3995" s="6">
        <v>30103</v>
      </c>
      <c r="E3995" s="6">
        <v>27324.31</v>
      </c>
      <c r="F3995" s="7">
        <f t="shared" si="621"/>
        <v>23346.31</v>
      </c>
      <c r="G3995" s="4">
        <f t="shared" si="622"/>
        <v>-0.80870458998837658</v>
      </c>
      <c r="H3995" s="4">
        <f t="shared" si="623"/>
        <v>-0.66490267348686194</v>
      </c>
      <c r="I3995" s="4">
        <f t="shared" si="624"/>
        <v>-0.66712605573477024</v>
      </c>
      <c r="J3995">
        <f t="shared" si="625"/>
        <v>2.9167177134564319</v>
      </c>
      <c r="K3995">
        <f t="shared" si="626"/>
        <v>6.6845469978934036</v>
      </c>
      <c r="L3995">
        <f t="shared" si="627"/>
        <v>1.2359397806252146</v>
      </c>
      <c r="M3995">
        <f t="shared" si="628"/>
        <v>1.2359397806252146</v>
      </c>
      <c r="N3995">
        <f t="shared" si="629"/>
        <v>3</v>
      </c>
    </row>
    <row r="3996" spans="1:14" x14ac:dyDescent="0.2">
      <c r="A3996">
        <f t="shared" si="630"/>
        <v>3979</v>
      </c>
      <c r="B3996" t="s">
        <v>5299</v>
      </c>
      <c r="C3996" s="7" t="s">
        <v>1326</v>
      </c>
      <c r="D3996" s="6">
        <v>40886</v>
      </c>
      <c r="E3996" s="6">
        <v>45016.01</v>
      </c>
      <c r="F3996" s="7">
        <f t="shared" si="621"/>
        <v>41037.01</v>
      </c>
      <c r="G3996" s="4">
        <f t="shared" si="622"/>
        <v>-0.26945379899816979</v>
      </c>
      <c r="H3996" s="4">
        <f t="shared" si="623"/>
        <v>0.10751087260430703</v>
      </c>
      <c r="I3996" s="4">
        <f t="shared" si="624"/>
        <v>0.1013674687633553</v>
      </c>
      <c r="J3996">
        <f t="shared" si="625"/>
        <v>0.3579792353214214</v>
      </c>
      <c r="K3996">
        <f t="shared" si="626"/>
        <v>2.0812242870157283</v>
      </c>
      <c r="L3996">
        <f t="shared" si="627"/>
        <v>8.5972821804313926E-2</v>
      </c>
      <c r="M3996">
        <f t="shared" si="628"/>
        <v>8.5972821804313926E-2</v>
      </c>
      <c r="N3996">
        <f t="shared" si="629"/>
        <v>3</v>
      </c>
    </row>
    <row r="3997" spans="1:14" x14ac:dyDescent="0.2">
      <c r="A3997">
        <f t="shared" si="630"/>
        <v>3980</v>
      </c>
      <c r="B3997" t="s">
        <v>5300</v>
      </c>
      <c r="C3997" s="7" t="s">
        <v>504</v>
      </c>
      <c r="D3997" s="6">
        <v>44986</v>
      </c>
      <c r="E3997" s="6">
        <v>47611.79</v>
      </c>
      <c r="F3997" s="7">
        <f t="shared" si="621"/>
        <v>43631.79</v>
      </c>
      <c r="G3997" s="4">
        <f t="shared" si="622"/>
        <v>-6.4415475427748975E-2</v>
      </c>
      <c r="H3997" s="4">
        <f t="shared" si="623"/>
        <v>0.22084173592849485</v>
      </c>
      <c r="I3997" s="4">
        <f t="shared" si="624"/>
        <v>0.21408610779387671</v>
      </c>
      <c r="J3997">
        <f t="shared" si="625"/>
        <v>0.12952616995725652</v>
      </c>
      <c r="K3997">
        <f t="shared" si="626"/>
        <v>1.4004658100185554</v>
      </c>
      <c r="L3997">
        <f t="shared" si="627"/>
        <v>0.16074523229605647</v>
      </c>
      <c r="M3997">
        <f t="shared" si="628"/>
        <v>0.12952616995725652</v>
      </c>
      <c r="N3997">
        <f t="shared" si="629"/>
        <v>1</v>
      </c>
    </row>
    <row r="3998" spans="1:14" x14ac:dyDescent="0.2">
      <c r="A3998">
        <f t="shared" si="630"/>
        <v>3981</v>
      </c>
      <c r="B3998" t="s">
        <v>5301</v>
      </c>
      <c r="C3998" s="7" t="s">
        <v>10</v>
      </c>
      <c r="D3998" s="6">
        <v>63384</v>
      </c>
      <c r="E3998" s="6">
        <v>56833.29</v>
      </c>
      <c r="F3998" s="7">
        <f t="shared" si="621"/>
        <v>52852.29</v>
      </c>
      <c r="G3998" s="4">
        <f t="shared" si="622"/>
        <v>0.8556564945841052</v>
      </c>
      <c r="H3998" s="4">
        <f t="shared" si="623"/>
        <v>0.62344925896357428</v>
      </c>
      <c r="I3998" s="4">
        <f t="shared" si="624"/>
        <v>0.61462958785034516</v>
      </c>
      <c r="J3998">
        <f t="shared" si="625"/>
        <v>0.59640752431136146</v>
      </c>
      <c r="K3998">
        <f t="shared" si="626"/>
        <v>2.8522222425407188E-2</v>
      </c>
      <c r="L3998">
        <f t="shared" si="627"/>
        <v>1.8519167273377177</v>
      </c>
      <c r="M3998">
        <f t="shared" si="628"/>
        <v>2.8522222425407188E-2</v>
      </c>
      <c r="N3998">
        <f t="shared" si="629"/>
        <v>2</v>
      </c>
    </row>
    <row r="3999" spans="1:14" x14ac:dyDescent="0.2">
      <c r="A3999">
        <f t="shared" si="630"/>
        <v>3982</v>
      </c>
      <c r="B3999" t="s">
        <v>5302</v>
      </c>
      <c r="C3999" s="7" t="s">
        <v>22</v>
      </c>
      <c r="D3999" s="6">
        <v>28059</v>
      </c>
      <c r="E3999" s="6">
        <v>25130.26</v>
      </c>
      <c r="F3999" s="7">
        <f t="shared" si="621"/>
        <v>21148.26</v>
      </c>
      <c r="G3999" s="4">
        <f t="shared" si="622"/>
        <v>-0.91092369569031317</v>
      </c>
      <c r="H3999" s="4">
        <f t="shared" si="623"/>
        <v>-0.76069414297828064</v>
      </c>
      <c r="I3999" s="4">
        <f t="shared" si="624"/>
        <v>-0.76261053014918612</v>
      </c>
      <c r="J3999">
        <f t="shared" si="625"/>
        <v>3.5231447424172124</v>
      </c>
      <c r="K3999">
        <f t="shared" si="626"/>
        <v>7.5874594308352794</v>
      </c>
      <c r="L3999">
        <f t="shared" si="627"/>
        <v>1.6403945131864246</v>
      </c>
      <c r="M3999">
        <f t="shared" si="628"/>
        <v>1.6403945131864246</v>
      </c>
      <c r="N3999">
        <f t="shared" si="629"/>
        <v>3</v>
      </c>
    </row>
    <row r="4000" spans="1:14" x14ac:dyDescent="0.2">
      <c r="A4000">
        <f t="shared" si="630"/>
        <v>3983</v>
      </c>
      <c r="B4000" t="s">
        <v>5303</v>
      </c>
      <c r="C4000" s="7" t="s">
        <v>5304</v>
      </c>
      <c r="D4000" s="6">
        <v>61300</v>
      </c>
      <c r="E4000" s="6">
        <v>55170.400000000001</v>
      </c>
      <c r="F4000" s="7">
        <f t="shared" si="621"/>
        <v>51187.4</v>
      </c>
      <c r="G4000" s="4">
        <f t="shared" si="622"/>
        <v>0.75143701499367666</v>
      </c>
      <c r="H4000" s="4">
        <f t="shared" si="623"/>
        <v>0.55084805265442682</v>
      </c>
      <c r="I4000" s="4">
        <f t="shared" si="624"/>
        <v>0.54230587064290381</v>
      </c>
      <c r="J4000">
        <f t="shared" si="625"/>
        <v>0.39417335370463025</v>
      </c>
      <c r="K4000">
        <f t="shared" si="626"/>
        <v>8.3318077283875594E-2</v>
      </c>
      <c r="L4000">
        <f t="shared" si="627"/>
        <v>1.4761353130928585</v>
      </c>
      <c r="M4000">
        <f t="shared" si="628"/>
        <v>8.3318077283875594E-2</v>
      </c>
      <c r="N4000">
        <f t="shared" si="629"/>
        <v>2</v>
      </c>
    </row>
    <row r="4001" spans="1:14" x14ac:dyDescent="0.2">
      <c r="A4001">
        <f t="shared" si="630"/>
        <v>3984</v>
      </c>
      <c r="B4001" t="s">
        <v>5305</v>
      </c>
      <c r="C4001" s="7" t="s">
        <v>1536</v>
      </c>
      <c r="D4001" s="6">
        <v>31609</v>
      </c>
      <c r="E4001" s="6">
        <v>28702.36</v>
      </c>
      <c r="F4001" s="7">
        <f t="shared" si="621"/>
        <v>24718.36</v>
      </c>
      <c r="G4001" s="4">
        <f t="shared" si="622"/>
        <v>-0.73339051308665615</v>
      </c>
      <c r="H4001" s="4">
        <f t="shared" si="623"/>
        <v>-0.60473748375433578</v>
      </c>
      <c r="I4001" s="4">
        <f t="shared" si="624"/>
        <v>-0.60752346565706539</v>
      </c>
      <c r="J4001">
        <f t="shared" si="625"/>
        <v>2.5433455696771619</v>
      </c>
      <c r="K4001">
        <f t="shared" si="626"/>
        <v>6.1118460691807002</v>
      </c>
      <c r="L4001">
        <f t="shared" si="627"/>
        <v>0.99761525349794378</v>
      </c>
      <c r="M4001">
        <f t="shared" si="628"/>
        <v>0.99761525349794378</v>
      </c>
      <c r="N4001">
        <f t="shared" si="629"/>
        <v>3</v>
      </c>
    </row>
    <row r="4002" spans="1:14" x14ac:dyDescent="0.2">
      <c r="A4002">
        <f t="shared" si="630"/>
        <v>3985</v>
      </c>
      <c r="B4002" t="s">
        <v>5306</v>
      </c>
      <c r="C4002" s="7" t="s">
        <v>164</v>
      </c>
      <c r="D4002" s="6">
        <v>52000</v>
      </c>
      <c r="E4002" s="6">
        <v>1125</v>
      </c>
      <c r="F4002" s="7">
        <f t="shared" si="621"/>
        <v>-2860</v>
      </c>
      <c r="G4002" s="4">
        <f t="shared" si="622"/>
        <v>0.2863500859193075</v>
      </c>
      <c r="H4002" s="4">
        <f t="shared" si="623"/>
        <v>-1.8087555503863022</v>
      </c>
      <c r="I4002" s="4">
        <f t="shared" si="624"/>
        <v>-1.8055422595023132</v>
      </c>
      <c r="J4002">
        <f t="shared" si="625"/>
        <v>8.5889859306346104</v>
      </c>
      <c r="K4002">
        <f t="shared" si="626"/>
        <v>13.093792756998205</v>
      </c>
      <c r="L4002">
        <f t="shared" si="627"/>
        <v>6.2737672260309285</v>
      </c>
      <c r="M4002">
        <f t="shared" si="628"/>
        <v>6.2737672260309285</v>
      </c>
      <c r="N4002">
        <f t="shared" si="629"/>
        <v>3</v>
      </c>
    </row>
    <row r="4003" spans="1:14" x14ac:dyDescent="0.2">
      <c r="A4003">
        <f t="shared" si="630"/>
        <v>3986</v>
      </c>
      <c r="B4003" t="s">
        <v>5307</v>
      </c>
      <c r="C4003" s="7" t="s">
        <v>859</v>
      </c>
      <c r="D4003" s="6">
        <v>29908</v>
      </c>
      <c r="E4003" s="6">
        <v>25403.119999999999</v>
      </c>
      <c r="F4003" s="7">
        <f t="shared" si="621"/>
        <v>21417.119999999999</v>
      </c>
      <c r="G4003" s="4">
        <f t="shared" si="622"/>
        <v>-0.81845641269477454</v>
      </c>
      <c r="H4003" s="4">
        <f t="shared" si="623"/>
        <v>-0.74878116908733539</v>
      </c>
      <c r="I4003" s="4">
        <f t="shared" si="624"/>
        <v>-0.75093110711920052</v>
      </c>
      <c r="J4003">
        <f t="shared" si="625"/>
        <v>3.264001822995275</v>
      </c>
      <c r="K4003">
        <f t="shared" si="626"/>
        <v>7.1951232307466277</v>
      </c>
      <c r="L4003">
        <f t="shared" si="627"/>
        <v>1.4673552365810276</v>
      </c>
      <c r="M4003">
        <f t="shared" si="628"/>
        <v>1.4673552365810276</v>
      </c>
      <c r="N4003">
        <f t="shared" si="629"/>
        <v>3</v>
      </c>
    </row>
    <row r="4004" spans="1:14" x14ac:dyDescent="0.2">
      <c r="A4004">
        <f t="shared" si="630"/>
        <v>3987</v>
      </c>
      <c r="B4004" t="s">
        <v>5308</v>
      </c>
      <c r="C4004" s="7" t="s">
        <v>2806</v>
      </c>
      <c r="D4004" s="6">
        <v>54164</v>
      </c>
      <c r="E4004" s="6">
        <v>52493.75</v>
      </c>
      <c r="F4004" s="7">
        <f t="shared" si="621"/>
        <v>48506.75</v>
      </c>
      <c r="G4004" s="4">
        <f t="shared" si="622"/>
        <v>0.39457031328671988</v>
      </c>
      <c r="H4004" s="4">
        <f t="shared" si="623"/>
        <v>0.4339864329036438</v>
      </c>
      <c r="I4004" s="4">
        <f t="shared" si="624"/>
        <v>0.42585699261965421</v>
      </c>
      <c r="J4004">
        <f t="shared" si="625"/>
        <v>7.7960770294443427E-2</v>
      </c>
      <c r="K4004">
        <f t="shared" si="626"/>
        <v>0.40967174728173439</v>
      </c>
      <c r="L4004">
        <f t="shared" si="627"/>
        <v>0.73552579408531227</v>
      </c>
      <c r="M4004">
        <f t="shared" si="628"/>
        <v>7.7960770294443427E-2</v>
      </c>
      <c r="N4004">
        <f t="shared" si="629"/>
        <v>1</v>
      </c>
    </row>
    <row r="4005" spans="1:14" x14ac:dyDescent="0.2">
      <c r="A4005">
        <f t="shared" si="630"/>
        <v>3988</v>
      </c>
      <c r="B4005" t="s">
        <v>5309</v>
      </c>
      <c r="C4005" s="7" t="s">
        <v>1643</v>
      </c>
      <c r="D4005" s="6">
        <v>39062</v>
      </c>
      <c r="E4005" s="6">
        <v>37456.239999999998</v>
      </c>
      <c r="F4005" s="7">
        <f t="shared" si="621"/>
        <v>33468.239999999998</v>
      </c>
      <c r="G4005" s="4">
        <f t="shared" si="622"/>
        <v>-0.3606708483134009</v>
      </c>
      <c r="H4005" s="4">
        <f t="shared" si="623"/>
        <v>-0.22254608932324316</v>
      </c>
      <c r="I4005" s="4">
        <f t="shared" si="624"/>
        <v>-0.22742397156493474</v>
      </c>
      <c r="J4005">
        <f t="shared" si="625"/>
        <v>0.8933323006835282</v>
      </c>
      <c r="K4005">
        <f t="shared" si="626"/>
        <v>3.3221786109107381</v>
      </c>
      <c r="L4005">
        <f t="shared" si="627"/>
        <v>0.12573556202153419</v>
      </c>
      <c r="M4005">
        <f t="shared" si="628"/>
        <v>0.12573556202153419</v>
      </c>
      <c r="N4005">
        <f t="shared" si="629"/>
        <v>3</v>
      </c>
    </row>
    <row r="4006" spans="1:14" x14ac:dyDescent="0.2">
      <c r="A4006">
        <f t="shared" si="630"/>
        <v>3989</v>
      </c>
      <c r="B4006" t="s">
        <v>5310</v>
      </c>
      <c r="C4006" s="7" t="s">
        <v>1166</v>
      </c>
      <c r="D4006" s="6">
        <v>31341</v>
      </c>
      <c r="E4006" s="6">
        <v>28868.75</v>
      </c>
      <c r="F4006" s="7">
        <f t="shared" si="621"/>
        <v>24879.75</v>
      </c>
      <c r="G4006" s="4">
        <f t="shared" si="622"/>
        <v>-0.7467930181395519</v>
      </c>
      <c r="H4006" s="4">
        <f t="shared" si="623"/>
        <v>-0.5974729534981077</v>
      </c>
      <c r="I4006" s="4">
        <f t="shared" si="624"/>
        <v>-0.60051259723926675</v>
      </c>
      <c r="J4006">
        <f t="shared" si="625"/>
        <v>2.5458805350566136</v>
      </c>
      <c r="K4006">
        <f t="shared" si="626"/>
        <v>6.1176997649557432</v>
      </c>
      <c r="L4006">
        <f t="shared" si="627"/>
        <v>0.9990399251573211</v>
      </c>
      <c r="M4006">
        <f t="shared" si="628"/>
        <v>0.9990399251573211</v>
      </c>
      <c r="N4006">
        <f t="shared" si="629"/>
        <v>3</v>
      </c>
    </row>
    <row r="4007" spans="1:14" x14ac:dyDescent="0.2">
      <c r="A4007">
        <f t="shared" si="630"/>
        <v>3990</v>
      </c>
      <c r="B4007" t="s">
        <v>5311</v>
      </c>
      <c r="C4007" s="7" t="s">
        <v>1216</v>
      </c>
      <c r="D4007" s="6">
        <v>27614</v>
      </c>
      <c r="E4007" s="6">
        <v>26281.42</v>
      </c>
      <c r="F4007" s="7">
        <f t="shared" si="621"/>
        <v>22291.42</v>
      </c>
      <c r="G4007" s="4">
        <f t="shared" si="622"/>
        <v>-0.93317785519978569</v>
      </c>
      <c r="H4007" s="4">
        <f t="shared" si="623"/>
        <v>-0.71043489272430227</v>
      </c>
      <c r="I4007" s="4">
        <f t="shared" si="624"/>
        <v>-0.71295104480008875</v>
      </c>
      <c r="J4007">
        <f t="shared" si="625"/>
        <v>3.376549214571364</v>
      </c>
      <c r="K4007">
        <f t="shared" si="626"/>
        <v>7.3775179844494776</v>
      </c>
      <c r="L4007">
        <f t="shared" si="627"/>
        <v>1.5411854683074484</v>
      </c>
      <c r="M4007">
        <f t="shared" si="628"/>
        <v>1.5411854683074484</v>
      </c>
      <c r="N4007">
        <f t="shared" si="629"/>
        <v>3</v>
      </c>
    </row>
    <row r="4008" spans="1:14" x14ac:dyDescent="0.2">
      <c r="A4008">
        <f t="shared" si="630"/>
        <v>3991</v>
      </c>
      <c r="B4008" t="s">
        <v>5312</v>
      </c>
      <c r="C4008" s="7" t="s">
        <v>34</v>
      </c>
      <c r="D4008" s="6">
        <v>57177</v>
      </c>
      <c r="E4008" s="6">
        <v>61395.13</v>
      </c>
      <c r="F4008" s="7">
        <f t="shared" si="621"/>
        <v>57404.13</v>
      </c>
      <c r="G4008" s="4">
        <f t="shared" si="622"/>
        <v>0.54524847643737295</v>
      </c>
      <c r="H4008" s="4">
        <f t="shared" si="623"/>
        <v>0.82261762667840865</v>
      </c>
      <c r="I4008" s="4">
        <f t="shared" si="624"/>
        <v>0.81236396605762606</v>
      </c>
      <c r="J4008">
        <f t="shared" si="625"/>
        <v>0.69381911995846823</v>
      </c>
      <c r="K4008">
        <f t="shared" si="626"/>
        <v>0.14292286828721229</v>
      </c>
      <c r="L4008">
        <f t="shared" si="627"/>
        <v>1.9675446454983838</v>
      </c>
      <c r="M4008">
        <f t="shared" si="628"/>
        <v>0.14292286828721229</v>
      </c>
      <c r="N4008">
        <f t="shared" si="629"/>
        <v>2</v>
      </c>
    </row>
    <row r="4009" spans="1:14" x14ac:dyDescent="0.2">
      <c r="A4009">
        <f t="shared" si="630"/>
        <v>3992</v>
      </c>
      <c r="B4009" t="s">
        <v>5313</v>
      </c>
      <c r="C4009" s="7" t="s">
        <v>10</v>
      </c>
      <c r="D4009" s="6">
        <v>42391</v>
      </c>
      <c r="E4009" s="6">
        <v>43426.03</v>
      </c>
      <c r="F4009" s="7">
        <f t="shared" si="621"/>
        <v>39434.03</v>
      </c>
      <c r="G4009" s="4">
        <f t="shared" si="622"/>
        <v>-0.19418973144366167</v>
      </c>
      <c r="H4009" s="4">
        <f t="shared" si="623"/>
        <v>3.8092891855479087E-2</v>
      </c>
      <c r="I4009" s="4">
        <f t="shared" si="624"/>
        <v>3.173315525964953E-2</v>
      </c>
      <c r="J4009">
        <f t="shared" si="625"/>
        <v>0.33559860643165906</v>
      </c>
      <c r="K4009">
        <f t="shared" si="626"/>
        <v>2.0934057437383964</v>
      </c>
      <c r="L4009">
        <f t="shared" si="627"/>
        <v>3.135708282494809E-2</v>
      </c>
      <c r="M4009">
        <f t="shared" si="628"/>
        <v>3.135708282494809E-2</v>
      </c>
      <c r="N4009">
        <f t="shared" si="629"/>
        <v>3</v>
      </c>
    </row>
    <row r="4010" spans="1:14" x14ac:dyDescent="0.2">
      <c r="A4010">
        <f t="shared" si="630"/>
        <v>3993</v>
      </c>
      <c r="B4010" t="s">
        <v>5314</v>
      </c>
      <c r="C4010" s="7" t="s">
        <v>264</v>
      </c>
      <c r="D4010" s="6">
        <v>30103</v>
      </c>
      <c r="E4010" s="6">
        <v>27324.31</v>
      </c>
      <c r="F4010" s="7">
        <f t="shared" si="621"/>
        <v>23331.31</v>
      </c>
      <c r="G4010" s="4">
        <f t="shared" si="622"/>
        <v>-0.80870458998837658</v>
      </c>
      <c r="H4010" s="4">
        <f t="shared" si="623"/>
        <v>-0.66490267348686194</v>
      </c>
      <c r="I4010" s="4">
        <f t="shared" si="624"/>
        <v>-0.66777766380383885</v>
      </c>
      <c r="J4010">
        <f t="shared" si="625"/>
        <v>2.9180145763936718</v>
      </c>
      <c r="K4010">
        <f t="shared" si="626"/>
        <v>6.6864318956326212</v>
      </c>
      <c r="L4010">
        <f t="shared" si="627"/>
        <v>1.2366566131891399</v>
      </c>
      <c r="M4010">
        <f t="shared" si="628"/>
        <v>1.2366566131891399</v>
      </c>
      <c r="N4010">
        <f t="shared" si="629"/>
        <v>3</v>
      </c>
    </row>
    <row r="4011" spans="1:14" x14ac:dyDescent="0.2">
      <c r="A4011">
        <f t="shared" si="630"/>
        <v>3994</v>
      </c>
      <c r="B4011" t="s">
        <v>5315</v>
      </c>
      <c r="C4011" s="7" t="s">
        <v>1621</v>
      </c>
      <c r="D4011" s="6">
        <v>63464</v>
      </c>
      <c r="E4011" s="6">
        <v>57600.47</v>
      </c>
      <c r="F4011" s="7">
        <f t="shared" si="621"/>
        <v>53606.47</v>
      </c>
      <c r="G4011" s="4">
        <f t="shared" si="622"/>
        <v>0.85965724236108898</v>
      </c>
      <c r="H4011" s="4">
        <f t="shared" si="623"/>
        <v>0.65694407428885249</v>
      </c>
      <c r="I4011" s="4">
        <f t="shared" si="624"/>
        <v>0.64739157275235559</v>
      </c>
      <c r="J4011">
        <f t="shared" si="625"/>
        <v>0.65036909906709239</v>
      </c>
      <c r="K4011">
        <f t="shared" si="626"/>
        <v>1.7782993175461417E-2</v>
      </c>
      <c r="L4011">
        <f t="shared" si="627"/>
        <v>1.95160311978186</v>
      </c>
      <c r="M4011">
        <f t="shared" si="628"/>
        <v>1.7782993175461417E-2</v>
      </c>
      <c r="N4011">
        <f t="shared" si="629"/>
        <v>2</v>
      </c>
    </row>
    <row r="4012" spans="1:14" x14ac:dyDescent="0.2">
      <c r="A4012">
        <f t="shared" si="630"/>
        <v>3995</v>
      </c>
      <c r="B4012" t="s">
        <v>5317</v>
      </c>
      <c r="C4012" s="7" t="s">
        <v>10</v>
      </c>
      <c r="D4012" s="6">
        <v>58815</v>
      </c>
      <c r="E4012" s="6">
        <v>51699.68</v>
      </c>
      <c r="F4012" s="7">
        <f t="shared" si="621"/>
        <v>47704.68</v>
      </c>
      <c r="G4012" s="4">
        <f t="shared" si="622"/>
        <v>0.62716378717111676</v>
      </c>
      <c r="H4012" s="4">
        <f t="shared" si="623"/>
        <v>0.39931760941327182</v>
      </c>
      <c r="I4012" s="4">
        <f t="shared" si="624"/>
        <v>0.39101464035579742</v>
      </c>
      <c r="J4012">
        <f t="shared" si="625"/>
        <v>0.16639092319799867</v>
      </c>
      <c r="K4012">
        <f t="shared" si="626"/>
        <v>0.27948040721927381</v>
      </c>
      <c r="L4012">
        <f t="shared" si="627"/>
        <v>0.95733702571214174</v>
      </c>
      <c r="M4012">
        <f t="shared" si="628"/>
        <v>0.16639092319799867</v>
      </c>
      <c r="N4012">
        <f t="shared" si="629"/>
        <v>1</v>
      </c>
    </row>
    <row r="4013" spans="1:14" x14ac:dyDescent="0.2">
      <c r="A4013">
        <f t="shared" si="630"/>
        <v>3996</v>
      </c>
      <c r="B4013" t="s">
        <v>5318</v>
      </c>
      <c r="C4013" s="7" t="s">
        <v>174</v>
      </c>
      <c r="D4013" s="6">
        <v>81060</v>
      </c>
      <c r="E4013" s="6">
        <v>72331.34</v>
      </c>
      <c r="F4013" s="7">
        <f t="shared" si="621"/>
        <v>68335.34</v>
      </c>
      <c r="G4013" s="4">
        <f t="shared" si="622"/>
        <v>1.7396217159086804</v>
      </c>
      <c r="H4013" s="4">
        <f t="shared" si="623"/>
        <v>1.3000887994259516</v>
      </c>
      <c r="I4013" s="4">
        <f t="shared" si="624"/>
        <v>1.2872216087698509</v>
      </c>
      <c r="J4013">
        <f t="shared" si="625"/>
        <v>4.2699172357842672</v>
      </c>
      <c r="K4013">
        <f t="shared" si="626"/>
        <v>1.4135370811359236</v>
      </c>
      <c r="L4013">
        <f t="shared" si="627"/>
        <v>7.0745894789070745</v>
      </c>
      <c r="M4013">
        <f t="shared" si="628"/>
        <v>1.4135370811359236</v>
      </c>
      <c r="N4013">
        <f t="shared" si="629"/>
        <v>2</v>
      </c>
    </row>
    <row r="4014" spans="1:14" x14ac:dyDescent="0.2">
      <c r="A4014">
        <f t="shared" si="630"/>
        <v>3997</v>
      </c>
      <c r="B4014" t="s">
        <v>5319</v>
      </c>
      <c r="C4014" s="7" t="s">
        <v>2994</v>
      </c>
      <c r="D4014" s="6">
        <v>79800</v>
      </c>
      <c r="E4014" s="6">
        <v>68597.759999999995</v>
      </c>
      <c r="F4014" s="7">
        <f t="shared" si="621"/>
        <v>64600.759999999995</v>
      </c>
      <c r="G4014" s="4">
        <f t="shared" si="622"/>
        <v>1.6766099384211852</v>
      </c>
      <c r="H4014" s="4">
        <f t="shared" si="623"/>
        <v>1.1370819788595239</v>
      </c>
      <c r="I4014" s="4">
        <f t="shared" si="624"/>
        <v>1.1249894445977033</v>
      </c>
      <c r="J4014">
        <f t="shared" si="625"/>
        <v>3.472665161399298</v>
      </c>
      <c r="K4014">
        <f t="shared" si="626"/>
        <v>0.9863613120876612</v>
      </c>
      <c r="L4014">
        <f t="shared" si="627"/>
        <v>6.0189370136336446</v>
      </c>
      <c r="M4014">
        <f t="shared" si="628"/>
        <v>0.9863613120876612</v>
      </c>
      <c r="N4014">
        <f t="shared" si="629"/>
        <v>2</v>
      </c>
    </row>
    <row r="4015" spans="1:14" x14ac:dyDescent="0.2">
      <c r="A4015">
        <f t="shared" si="630"/>
        <v>3998</v>
      </c>
      <c r="B4015" t="s">
        <v>5320</v>
      </c>
      <c r="C4015" s="7" t="s">
        <v>4645</v>
      </c>
      <c r="D4015" s="6">
        <v>55497</v>
      </c>
      <c r="E4015" s="6">
        <v>49520.47</v>
      </c>
      <c r="F4015" s="7">
        <f t="shared" si="621"/>
        <v>45522.47</v>
      </c>
      <c r="G4015" s="4">
        <f t="shared" si="622"/>
        <v>0.46123277312071276</v>
      </c>
      <c r="H4015" s="4">
        <f t="shared" si="623"/>
        <v>0.3041740492253116</v>
      </c>
      <c r="I4015" s="4">
        <f t="shared" si="624"/>
        <v>0.2962182640623181</v>
      </c>
      <c r="J4015">
        <f t="shared" si="625"/>
        <v>4.5804120549573661E-2</v>
      </c>
      <c r="K4015">
        <f t="shared" si="626"/>
        <v>0.53125874205326862</v>
      </c>
      <c r="L4015">
        <f t="shared" si="627"/>
        <v>0.58679440343155465</v>
      </c>
      <c r="M4015">
        <f t="shared" si="628"/>
        <v>4.5804120549573661E-2</v>
      </c>
      <c r="N4015">
        <f t="shared" si="629"/>
        <v>1</v>
      </c>
    </row>
    <row r="4016" spans="1:14" x14ac:dyDescent="0.2">
      <c r="A4016">
        <f t="shared" si="630"/>
        <v>3999</v>
      </c>
      <c r="B4016" t="s">
        <v>5321</v>
      </c>
      <c r="C4016" s="7" t="s">
        <v>171</v>
      </c>
      <c r="D4016" s="6">
        <v>37440</v>
      </c>
      <c r="E4016" s="6">
        <v>8613</v>
      </c>
      <c r="F4016" s="7">
        <f t="shared" si="621"/>
        <v>4614</v>
      </c>
      <c r="G4016" s="4">
        <f t="shared" si="622"/>
        <v>-0.44178600949174784</v>
      </c>
      <c r="H4016" s="4">
        <f t="shared" si="623"/>
        <v>-1.481832042010585</v>
      </c>
      <c r="I4016" s="4">
        <f t="shared" si="624"/>
        <v>-1.4808676789543989</v>
      </c>
      <c r="J4016">
        <f t="shared" si="625"/>
        <v>6.6179754726181628</v>
      </c>
      <c r="K4016">
        <f t="shared" si="626"/>
        <v>11.415087108381098</v>
      </c>
      <c r="L4016">
        <f t="shared" si="627"/>
        <v>4.1651046244783458</v>
      </c>
      <c r="M4016">
        <f t="shared" si="628"/>
        <v>4.1651046244783458</v>
      </c>
      <c r="N4016">
        <f t="shared" si="629"/>
        <v>3</v>
      </c>
    </row>
    <row r="4017" spans="1:14" x14ac:dyDescent="0.2">
      <c r="A4017">
        <f t="shared" si="630"/>
        <v>4000</v>
      </c>
      <c r="B4017" t="s">
        <v>5322</v>
      </c>
      <c r="C4017" s="7" t="s">
        <v>1771</v>
      </c>
      <c r="D4017" s="6">
        <v>51058</v>
      </c>
      <c r="E4017" s="6">
        <v>45719.39</v>
      </c>
      <c r="F4017" s="7">
        <f t="shared" si="621"/>
        <v>41719.39</v>
      </c>
      <c r="G4017" s="4">
        <f t="shared" si="622"/>
        <v>0.23924128084532301</v>
      </c>
      <c r="H4017" s="4">
        <f t="shared" si="623"/>
        <v>0.13822020184059322</v>
      </c>
      <c r="I4017" s="4">
        <f t="shared" si="624"/>
        <v>0.13101042304142393</v>
      </c>
      <c r="J4017">
        <f t="shared" si="625"/>
        <v>4.3979517859703075E-2</v>
      </c>
      <c r="K4017">
        <f t="shared" si="626"/>
        <v>1.0972149735864618</v>
      </c>
      <c r="L4017">
        <f t="shared" si="627"/>
        <v>0.20082083170882697</v>
      </c>
      <c r="M4017">
        <f t="shared" si="628"/>
        <v>4.3979517859703075E-2</v>
      </c>
      <c r="N4017">
        <f t="shared" si="629"/>
        <v>1</v>
      </c>
    </row>
    <row r="4018" spans="1:14" x14ac:dyDescent="0.2">
      <c r="A4018">
        <f t="shared" si="630"/>
        <v>4001</v>
      </c>
      <c r="B4018" t="s">
        <v>5323</v>
      </c>
      <c r="C4018" s="7" t="s">
        <v>4649</v>
      </c>
      <c r="D4018" s="6">
        <v>28096</v>
      </c>
      <c r="E4018" s="6">
        <v>24822.23</v>
      </c>
      <c r="F4018" s="7">
        <f t="shared" si="621"/>
        <v>20821.23</v>
      </c>
      <c r="G4018" s="4">
        <f t="shared" si="622"/>
        <v>-0.90907334984345811</v>
      </c>
      <c r="H4018" s="4">
        <f t="shared" si="623"/>
        <v>-0.7741426269906968</v>
      </c>
      <c r="I4018" s="4">
        <f t="shared" si="624"/>
        <v>-0.77681688927101966</v>
      </c>
      <c r="J4018">
        <f t="shared" si="625"/>
        <v>3.5759755479681443</v>
      </c>
      <c r="K4018">
        <f t="shared" si="626"/>
        <v>7.6630353522492811</v>
      </c>
      <c r="L4018">
        <f t="shared" si="627"/>
        <v>1.676580567309869</v>
      </c>
      <c r="M4018">
        <f t="shared" si="628"/>
        <v>1.676580567309869</v>
      </c>
      <c r="N4018">
        <f t="shared" si="629"/>
        <v>3</v>
      </c>
    </row>
    <row r="4019" spans="1:14" x14ac:dyDescent="0.2">
      <c r="A4019">
        <f t="shared" si="630"/>
        <v>4002</v>
      </c>
      <c r="B4019" t="s">
        <v>5324</v>
      </c>
      <c r="C4019" s="7" t="s">
        <v>1468</v>
      </c>
      <c r="D4019" s="6">
        <v>104800</v>
      </c>
      <c r="E4019" s="6">
        <v>93463.48</v>
      </c>
      <c r="F4019" s="7">
        <f t="shared" si="621"/>
        <v>89461.48</v>
      </c>
      <c r="G4019" s="4">
        <f t="shared" si="622"/>
        <v>2.9268436187286291</v>
      </c>
      <c r="H4019" s="4">
        <f t="shared" si="623"/>
        <v>2.2227107743574184</v>
      </c>
      <c r="I4019" s="4">
        <f t="shared" si="624"/>
        <v>2.2049524949213786</v>
      </c>
      <c r="J4019">
        <f t="shared" si="625"/>
        <v>14.636664328762327</v>
      </c>
      <c r="K4019">
        <f t="shared" si="626"/>
        <v>8.6811686078649331</v>
      </c>
      <c r="L4019">
        <f t="shared" si="627"/>
        <v>19.540357335145583</v>
      </c>
      <c r="M4019">
        <f t="shared" si="628"/>
        <v>8.6811686078649331</v>
      </c>
      <c r="N4019">
        <f t="shared" si="629"/>
        <v>2</v>
      </c>
    </row>
    <row r="4020" spans="1:14" x14ac:dyDescent="0.2">
      <c r="A4020">
        <f t="shared" si="630"/>
        <v>4003</v>
      </c>
      <c r="B4020" t="s">
        <v>5325</v>
      </c>
      <c r="C4020" s="7" t="s">
        <v>980</v>
      </c>
      <c r="D4020" s="6">
        <v>19066.669999999998</v>
      </c>
      <c r="E4020" s="6">
        <v>2066.4899999999998</v>
      </c>
      <c r="F4020" s="7">
        <f t="shared" si="621"/>
        <v>-1936.5100000000002</v>
      </c>
      <c r="G4020" s="4">
        <f t="shared" si="622"/>
        <v>-1.3606242489078748</v>
      </c>
      <c r="H4020" s="4">
        <f t="shared" si="623"/>
        <v>-1.7676504203247834</v>
      </c>
      <c r="I4020" s="4">
        <f t="shared" si="624"/>
        <v>-1.765425357122036</v>
      </c>
      <c r="J4020">
        <f t="shared" si="625"/>
        <v>10.935996521786493</v>
      </c>
      <c r="K4020">
        <f t="shared" si="626"/>
        <v>17.36013992359031</v>
      </c>
      <c r="L4020">
        <f t="shared" si="627"/>
        <v>7.4100762911436853</v>
      </c>
      <c r="M4020">
        <f t="shared" si="628"/>
        <v>7.4100762911436853</v>
      </c>
      <c r="N4020">
        <f t="shared" si="629"/>
        <v>3</v>
      </c>
    </row>
    <row r="4021" spans="1:14" x14ac:dyDescent="0.2">
      <c r="A4021">
        <f t="shared" si="630"/>
        <v>4004</v>
      </c>
      <c r="B4021" t="s">
        <v>5326</v>
      </c>
      <c r="C4021" s="7" t="s">
        <v>526</v>
      </c>
      <c r="D4021" s="6">
        <v>41169</v>
      </c>
      <c r="E4021" s="6">
        <v>41607.67</v>
      </c>
      <c r="F4021" s="7">
        <f t="shared" si="621"/>
        <v>37603.67</v>
      </c>
      <c r="G4021" s="4">
        <f t="shared" si="622"/>
        <v>-0.2553011537370895</v>
      </c>
      <c r="H4021" s="4">
        <f t="shared" si="623"/>
        <v>-4.129608126018184E-2</v>
      </c>
      <c r="I4021" s="4">
        <f t="shared" si="624"/>
        <v>-4.7778667760377348E-2</v>
      </c>
      <c r="J4021">
        <f t="shared" si="625"/>
        <v>0.48238124370843671</v>
      </c>
      <c r="K4021">
        <f t="shared" si="626"/>
        <v>2.4576868856022358</v>
      </c>
      <c r="L4021">
        <f t="shared" si="627"/>
        <v>2.8516575393206005E-2</v>
      </c>
      <c r="M4021">
        <f t="shared" si="628"/>
        <v>2.8516575393206005E-2</v>
      </c>
      <c r="N4021">
        <f t="shared" si="629"/>
        <v>3</v>
      </c>
    </row>
    <row r="4022" spans="1:14" x14ac:dyDescent="0.2">
      <c r="A4022">
        <f t="shared" si="630"/>
        <v>4005</v>
      </c>
      <c r="B4022" t="s">
        <v>5327</v>
      </c>
      <c r="C4022" s="7" t="s">
        <v>5246</v>
      </c>
      <c r="D4022" s="6">
        <v>51875</v>
      </c>
      <c r="E4022" s="6">
        <v>46369.26</v>
      </c>
      <c r="F4022" s="7">
        <f t="shared" si="621"/>
        <v>42364.26</v>
      </c>
      <c r="G4022" s="4">
        <f t="shared" si="622"/>
        <v>0.28009891751777027</v>
      </c>
      <c r="H4022" s="4">
        <f t="shared" si="623"/>
        <v>0.16659330285396504</v>
      </c>
      <c r="I4022" s="4">
        <f t="shared" si="624"/>
        <v>0.15902392274144192</v>
      </c>
      <c r="J4022">
        <f t="shared" si="625"/>
        <v>2.9625062510655085E-2</v>
      </c>
      <c r="K4022">
        <f t="shared" si="626"/>
        <v>0.98248317186650391</v>
      </c>
      <c r="L4022">
        <f t="shared" si="627"/>
        <v>0.25416444560224272</v>
      </c>
      <c r="M4022">
        <f t="shared" si="628"/>
        <v>2.9625062510655085E-2</v>
      </c>
      <c r="N4022">
        <f t="shared" si="629"/>
        <v>1</v>
      </c>
    </row>
    <row r="4023" spans="1:14" x14ac:dyDescent="0.2">
      <c r="A4023">
        <f t="shared" si="630"/>
        <v>4006</v>
      </c>
      <c r="B4023" t="s">
        <v>5328</v>
      </c>
      <c r="C4023" s="7" t="s">
        <v>208</v>
      </c>
      <c r="D4023" s="6">
        <v>60819</v>
      </c>
      <c r="E4023" s="6">
        <v>72771.149999999994</v>
      </c>
      <c r="F4023" s="7">
        <f t="shared" si="621"/>
        <v>68765.149999999994</v>
      </c>
      <c r="G4023" s="4">
        <f t="shared" si="622"/>
        <v>0.72738251898456141</v>
      </c>
      <c r="H4023" s="4">
        <f t="shared" si="623"/>
        <v>1.3192907529808022</v>
      </c>
      <c r="I4023" s="4">
        <f t="shared" si="624"/>
        <v>1.3058927863809424</v>
      </c>
      <c r="J4023">
        <f t="shared" si="625"/>
        <v>2.4112499960644813</v>
      </c>
      <c r="K4023">
        <f t="shared" si="626"/>
        <v>0.745387639671649</v>
      </c>
      <c r="L4023">
        <f t="shared" si="627"/>
        <v>4.4640492494483706</v>
      </c>
      <c r="M4023">
        <f t="shared" si="628"/>
        <v>0.745387639671649</v>
      </c>
      <c r="N4023">
        <f t="shared" si="629"/>
        <v>2</v>
      </c>
    </row>
    <row r="4024" spans="1:14" x14ac:dyDescent="0.2">
      <c r="A4024">
        <f t="shared" si="630"/>
        <v>4007</v>
      </c>
      <c r="B4024" t="s">
        <v>5329</v>
      </c>
      <c r="C4024" s="7" t="s">
        <v>362</v>
      </c>
      <c r="D4024" s="6">
        <v>48543</v>
      </c>
      <c r="E4024" s="6">
        <v>57956.53</v>
      </c>
      <c r="F4024" s="7">
        <f t="shared" si="621"/>
        <v>53949.53</v>
      </c>
      <c r="G4024" s="4">
        <f t="shared" si="622"/>
        <v>0.11346777260639415</v>
      </c>
      <c r="H4024" s="4">
        <f t="shared" si="623"/>
        <v>0.6724895316061944</v>
      </c>
      <c r="I4024" s="4">
        <f t="shared" si="624"/>
        <v>0.66229428369733379</v>
      </c>
      <c r="J4024">
        <f t="shared" si="625"/>
        <v>0.36104890032949599</v>
      </c>
      <c r="K4024">
        <f t="shared" si="626"/>
        <v>0.60378801300424856</v>
      </c>
      <c r="L4024">
        <f t="shared" si="627"/>
        <v>1.1096008254617176</v>
      </c>
      <c r="M4024">
        <f t="shared" si="628"/>
        <v>0.36104890032949599</v>
      </c>
      <c r="N4024">
        <f t="shared" si="629"/>
        <v>1</v>
      </c>
    </row>
    <row r="4025" spans="1:14" x14ac:dyDescent="0.2">
      <c r="A4025">
        <f t="shared" si="630"/>
        <v>4008</v>
      </c>
      <c r="B4025" t="s">
        <v>5330</v>
      </c>
      <c r="C4025" s="7" t="s">
        <v>10</v>
      </c>
      <c r="D4025" s="6">
        <v>58815</v>
      </c>
      <c r="E4025" s="6">
        <v>53671.93</v>
      </c>
      <c r="F4025" s="7">
        <f t="shared" si="621"/>
        <v>49663.93</v>
      </c>
      <c r="G4025" s="4">
        <f t="shared" si="622"/>
        <v>0.62716378717111676</v>
      </c>
      <c r="H4025" s="4">
        <f t="shared" si="623"/>
        <v>0.48542536707806988</v>
      </c>
      <c r="I4025" s="4">
        <f t="shared" si="624"/>
        <v>0.47612551431064104</v>
      </c>
      <c r="J4025">
        <f t="shared" si="625"/>
        <v>0.22602063907592312</v>
      </c>
      <c r="K4025">
        <f t="shared" si="626"/>
        <v>0.18442229371309776</v>
      </c>
      <c r="L4025">
        <f t="shared" si="627"/>
        <v>1.1274177360804503</v>
      </c>
      <c r="M4025">
        <f t="shared" si="628"/>
        <v>0.18442229371309776</v>
      </c>
      <c r="N4025">
        <f t="shared" si="629"/>
        <v>2</v>
      </c>
    </row>
    <row r="4026" spans="1:14" x14ac:dyDescent="0.2">
      <c r="A4026">
        <f t="shared" si="630"/>
        <v>4009</v>
      </c>
      <c r="B4026" t="s">
        <v>5331</v>
      </c>
      <c r="C4026" s="7" t="s">
        <v>10</v>
      </c>
      <c r="D4026" s="6">
        <v>58815</v>
      </c>
      <c r="E4026" s="6">
        <v>51779.8</v>
      </c>
      <c r="F4026" s="7">
        <f t="shared" si="621"/>
        <v>47770.8</v>
      </c>
      <c r="G4026" s="4">
        <f t="shared" si="622"/>
        <v>0.62716378717111676</v>
      </c>
      <c r="H4026" s="4">
        <f t="shared" si="623"/>
        <v>0.40281562109744157</v>
      </c>
      <c r="I4026" s="4">
        <f t="shared" si="624"/>
        <v>0.39388692872425191</v>
      </c>
      <c r="J4026">
        <f t="shared" si="625"/>
        <v>0.16816416994969097</v>
      </c>
      <c r="K4026">
        <f t="shared" si="626"/>
        <v>0.27549779868056645</v>
      </c>
      <c r="L4026">
        <f t="shared" si="627"/>
        <v>0.96307625490221282</v>
      </c>
      <c r="M4026">
        <f t="shared" si="628"/>
        <v>0.16816416994969097</v>
      </c>
      <c r="N4026">
        <f t="shared" si="629"/>
        <v>1</v>
      </c>
    </row>
    <row r="4027" spans="1:14" x14ac:dyDescent="0.2">
      <c r="A4027">
        <f t="shared" si="630"/>
        <v>4010</v>
      </c>
      <c r="B4027" t="s">
        <v>5332</v>
      </c>
      <c r="C4027" s="7" t="s">
        <v>10</v>
      </c>
      <c r="D4027" s="6">
        <v>58815</v>
      </c>
      <c r="E4027" s="6">
        <v>89285.82</v>
      </c>
      <c r="F4027" s="7">
        <f t="shared" si="621"/>
        <v>85275.82</v>
      </c>
      <c r="G4027" s="4">
        <f t="shared" si="622"/>
        <v>0.62716378717111676</v>
      </c>
      <c r="H4027" s="4">
        <f t="shared" si="623"/>
        <v>2.0403155735025984</v>
      </c>
      <c r="I4027" s="4">
        <f t="shared" si="624"/>
        <v>2.0231251728962003</v>
      </c>
      <c r="J4027">
        <f t="shared" si="625"/>
        <v>6.3813712775034102</v>
      </c>
      <c r="K4027">
        <f t="shared" si="626"/>
        <v>3.5373743422091222</v>
      </c>
      <c r="L4027">
        <f t="shared" si="627"/>
        <v>9.2862364401052453</v>
      </c>
      <c r="M4027">
        <f t="shared" si="628"/>
        <v>3.5373743422091222</v>
      </c>
      <c r="N4027">
        <f t="shared" si="629"/>
        <v>2</v>
      </c>
    </row>
    <row r="4028" spans="1:14" x14ac:dyDescent="0.2">
      <c r="A4028">
        <f t="shared" si="630"/>
        <v>4011</v>
      </c>
      <c r="B4028" t="s">
        <v>5333</v>
      </c>
      <c r="C4028" s="7" t="s">
        <v>10</v>
      </c>
      <c r="D4028" s="6">
        <v>59388</v>
      </c>
      <c r="E4028" s="6">
        <v>53634.94</v>
      </c>
      <c r="F4028" s="7">
        <f t="shared" si="621"/>
        <v>49623.94</v>
      </c>
      <c r="G4028" s="4">
        <f t="shared" si="622"/>
        <v>0.65581914312376333</v>
      </c>
      <c r="H4028" s="4">
        <f t="shared" si="623"/>
        <v>0.48381039638164663</v>
      </c>
      <c r="I4028" s="4">
        <f t="shared" si="624"/>
        <v>0.47438832719850421</v>
      </c>
      <c r="J4028">
        <f t="shared" si="625"/>
        <v>0.24550915780005103</v>
      </c>
      <c r="K4028">
        <f t="shared" si="626"/>
        <v>0.17226831885745575</v>
      </c>
      <c r="L4028">
        <f t="shared" si="627"/>
        <v>1.1666834555205159</v>
      </c>
      <c r="M4028">
        <f t="shared" si="628"/>
        <v>0.17226831885745575</v>
      </c>
      <c r="N4028">
        <f t="shared" si="629"/>
        <v>2</v>
      </c>
    </row>
    <row r="4029" spans="1:14" x14ac:dyDescent="0.2">
      <c r="A4029">
        <f t="shared" si="630"/>
        <v>4012</v>
      </c>
      <c r="B4029" t="s">
        <v>5334</v>
      </c>
      <c r="C4029" s="7" t="s">
        <v>2369</v>
      </c>
      <c r="D4029" s="6">
        <v>34541</v>
      </c>
      <c r="E4029" s="6">
        <v>30527.27</v>
      </c>
      <c r="F4029" s="7">
        <f t="shared" si="621"/>
        <v>26515.27</v>
      </c>
      <c r="G4029" s="4">
        <f t="shared" si="622"/>
        <v>-0.58676310706019907</v>
      </c>
      <c r="H4029" s="4">
        <f t="shared" si="623"/>
        <v>-0.52506253988815921</v>
      </c>
      <c r="I4029" s="4">
        <f t="shared" si="624"/>
        <v>-0.52946472863106153</v>
      </c>
      <c r="J4029">
        <f t="shared" si="625"/>
        <v>2.0067701432310239</v>
      </c>
      <c r="K4029">
        <f t="shared" si="626"/>
        <v>5.2553567831178301</v>
      </c>
      <c r="L4029">
        <f t="shared" si="627"/>
        <v>0.67506207191605994</v>
      </c>
      <c r="M4029">
        <f t="shared" si="628"/>
        <v>0.67506207191605994</v>
      </c>
      <c r="N4029">
        <f t="shared" si="629"/>
        <v>3</v>
      </c>
    </row>
    <row r="4030" spans="1:14" x14ac:dyDescent="0.2">
      <c r="A4030">
        <f t="shared" si="630"/>
        <v>4013</v>
      </c>
      <c r="B4030" t="s">
        <v>5335</v>
      </c>
      <c r="C4030" s="7" t="s">
        <v>34</v>
      </c>
      <c r="D4030" s="6">
        <v>61281</v>
      </c>
      <c r="E4030" s="6">
        <v>64452.89</v>
      </c>
      <c r="F4030" s="7">
        <f t="shared" si="621"/>
        <v>60439.89</v>
      </c>
      <c r="G4030" s="4">
        <f t="shared" si="622"/>
        <v>0.75048683739664301</v>
      </c>
      <c r="H4030" s="4">
        <f t="shared" si="623"/>
        <v>0.95611837814354406</v>
      </c>
      <c r="I4030" s="4">
        <f t="shared" si="624"/>
        <v>0.94423901350800576</v>
      </c>
      <c r="J4030">
        <f t="shared" si="625"/>
        <v>1.1753367539912289</v>
      </c>
      <c r="K4030">
        <f t="shared" si="626"/>
        <v>0.1363628434281951</v>
      </c>
      <c r="L4030">
        <f t="shared" si="627"/>
        <v>2.7776189109584717</v>
      </c>
      <c r="M4030">
        <f t="shared" si="628"/>
        <v>0.1363628434281951</v>
      </c>
      <c r="N4030">
        <f t="shared" si="629"/>
        <v>2</v>
      </c>
    </row>
    <row r="4031" spans="1:14" x14ac:dyDescent="0.2">
      <c r="A4031">
        <f t="shared" si="630"/>
        <v>4014</v>
      </c>
      <c r="B4031" t="s">
        <v>5336</v>
      </c>
      <c r="C4031" s="7" t="s">
        <v>1062</v>
      </c>
      <c r="D4031" s="6">
        <v>59847</v>
      </c>
      <c r="E4031" s="6">
        <v>53275.86</v>
      </c>
      <c r="F4031" s="7">
        <f t="shared" si="621"/>
        <v>49261.86</v>
      </c>
      <c r="G4031" s="4">
        <f t="shared" si="622"/>
        <v>0.67877343349420804</v>
      </c>
      <c r="H4031" s="4">
        <f t="shared" si="623"/>
        <v>0.46813308690147132</v>
      </c>
      <c r="I4031" s="4">
        <f t="shared" si="624"/>
        <v>0.45865937722194694</v>
      </c>
      <c r="J4031">
        <f t="shared" si="625"/>
        <v>0.25045403029556451</v>
      </c>
      <c r="K4031">
        <f t="shared" si="626"/>
        <v>0.17781400897644817</v>
      </c>
      <c r="L4031">
        <f t="shared" si="627"/>
        <v>1.1689137536961711</v>
      </c>
      <c r="M4031">
        <f t="shared" si="628"/>
        <v>0.17781400897644817</v>
      </c>
      <c r="N4031">
        <f t="shared" si="629"/>
        <v>2</v>
      </c>
    </row>
    <row r="4032" spans="1:14" x14ac:dyDescent="0.2">
      <c r="A4032">
        <f t="shared" si="630"/>
        <v>4015</v>
      </c>
      <c r="B4032" t="s">
        <v>5337</v>
      </c>
      <c r="C4032" s="7" t="s">
        <v>180</v>
      </c>
      <c r="D4032" s="6">
        <v>72850</v>
      </c>
      <c r="E4032" s="6">
        <v>91571.56</v>
      </c>
      <c r="F4032" s="7">
        <f t="shared" si="621"/>
        <v>87556.56</v>
      </c>
      <c r="G4032" s="4">
        <f t="shared" si="622"/>
        <v>1.3290449752957159</v>
      </c>
      <c r="H4032" s="4">
        <f t="shared" si="623"/>
        <v>2.1401101969046694</v>
      </c>
      <c r="I4032" s="4">
        <f t="shared" si="624"/>
        <v>2.1222017453927013</v>
      </c>
      <c r="J4032">
        <f t="shared" si="625"/>
        <v>8.0891430071925505</v>
      </c>
      <c r="K4032">
        <f t="shared" si="626"/>
        <v>4.2162515186713074</v>
      </c>
      <c r="L4032">
        <f t="shared" si="627"/>
        <v>11.660637558637738</v>
      </c>
      <c r="M4032">
        <f t="shared" si="628"/>
        <v>4.2162515186713074</v>
      </c>
      <c r="N4032">
        <f t="shared" si="629"/>
        <v>2</v>
      </c>
    </row>
    <row r="4033" spans="1:14" x14ac:dyDescent="0.2">
      <c r="A4033">
        <f t="shared" si="630"/>
        <v>4016</v>
      </c>
      <c r="B4033" t="s">
        <v>5338</v>
      </c>
      <c r="C4033" s="7" t="s">
        <v>10</v>
      </c>
      <c r="D4033" s="6">
        <v>42290</v>
      </c>
      <c r="E4033" s="6">
        <v>18217.09</v>
      </c>
      <c r="F4033" s="7">
        <f t="shared" si="621"/>
        <v>14201.09</v>
      </c>
      <c r="G4033" s="4">
        <f t="shared" si="622"/>
        <v>-0.19924067551210373</v>
      </c>
      <c r="H4033" s="4">
        <f t="shared" si="623"/>
        <v>-1.0625207709694338</v>
      </c>
      <c r="I4033" s="4">
        <f t="shared" si="624"/>
        <v>-1.0643993320952732</v>
      </c>
      <c r="J4033">
        <f t="shared" si="625"/>
        <v>3.7601521753168283</v>
      </c>
      <c r="K4033">
        <f t="shared" si="626"/>
        <v>7.5087170762572253</v>
      </c>
      <c r="L4033">
        <f t="shared" si="627"/>
        <v>2.0329195115068726</v>
      </c>
      <c r="M4033">
        <f t="shared" si="628"/>
        <v>2.0329195115068726</v>
      </c>
      <c r="N4033">
        <f t="shared" si="629"/>
        <v>3</v>
      </c>
    </row>
    <row r="4034" spans="1:14" x14ac:dyDescent="0.2">
      <c r="A4034">
        <f t="shared" si="630"/>
        <v>4017</v>
      </c>
      <c r="B4034" t="s">
        <v>5339</v>
      </c>
      <c r="C4034" s="7" t="s">
        <v>5340</v>
      </c>
      <c r="D4034" s="6">
        <v>63800</v>
      </c>
      <c r="E4034" s="6">
        <v>61319.1</v>
      </c>
      <c r="F4034" s="7">
        <f t="shared" si="621"/>
        <v>57302.1</v>
      </c>
      <c r="G4034" s="4">
        <f t="shared" si="622"/>
        <v>0.87646038302442109</v>
      </c>
      <c r="H4034" s="4">
        <f t="shared" si="623"/>
        <v>0.81929818298959922</v>
      </c>
      <c r="I4034" s="4">
        <f t="shared" si="624"/>
        <v>0.80793172797182156</v>
      </c>
      <c r="J4034">
        <f t="shared" si="625"/>
        <v>0.97315290256687637</v>
      </c>
      <c r="K4034">
        <f t="shared" si="626"/>
        <v>2.8516808798871456E-2</v>
      </c>
      <c r="L4034">
        <f t="shared" si="627"/>
        <v>2.4955834322687993</v>
      </c>
      <c r="M4034">
        <f t="shared" si="628"/>
        <v>2.8516808798871456E-2</v>
      </c>
      <c r="N4034">
        <f t="shared" si="629"/>
        <v>2</v>
      </c>
    </row>
    <row r="4035" spans="1:14" x14ac:dyDescent="0.2">
      <c r="A4035">
        <f t="shared" si="630"/>
        <v>4018</v>
      </c>
      <c r="B4035" t="s">
        <v>5341</v>
      </c>
      <c r="C4035" s="7" t="s">
        <v>180</v>
      </c>
      <c r="D4035" s="6">
        <v>74195</v>
      </c>
      <c r="E4035" s="6">
        <v>71234.52</v>
      </c>
      <c r="F4035" s="7">
        <f t="shared" si="621"/>
        <v>67216.52</v>
      </c>
      <c r="G4035" s="4">
        <f t="shared" si="622"/>
        <v>1.3963075472962563</v>
      </c>
      <c r="H4035" s="4">
        <f t="shared" si="623"/>
        <v>1.2522020149098387</v>
      </c>
      <c r="I4035" s="4">
        <f t="shared" si="624"/>
        <v>1.2386194661141625</v>
      </c>
      <c r="J4035">
        <f t="shared" si="625"/>
        <v>3.1892593191276086</v>
      </c>
      <c r="K4035">
        <f t="shared" si="626"/>
        <v>0.8354357860318069</v>
      </c>
      <c r="L4035">
        <f t="shared" si="627"/>
        <v>5.6681084123529946</v>
      </c>
      <c r="M4035">
        <f t="shared" si="628"/>
        <v>0.8354357860318069</v>
      </c>
      <c r="N4035">
        <f t="shared" si="629"/>
        <v>2</v>
      </c>
    </row>
    <row r="4036" spans="1:14" x14ac:dyDescent="0.2">
      <c r="A4036">
        <f t="shared" si="630"/>
        <v>4019</v>
      </c>
      <c r="B4036" t="s">
        <v>5342</v>
      </c>
      <c r="C4036" s="7" t="s">
        <v>417</v>
      </c>
      <c r="D4036" s="6">
        <v>50364</v>
      </c>
      <c r="E4036" s="6">
        <v>43584.53</v>
      </c>
      <c r="F4036" s="7">
        <f t="shared" si="621"/>
        <v>39565.53</v>
      </c>
      <c r="G4036" s="4">
        <f t="shared" si="622"/>
        <v>0.20453479387998838</v>
      </c>
      <c r="H4036" s="4">
        <f t="shared" si="623"/>
        <v>4.5012947421391371E-2</v>
      </c>
      <c r="I4036" s="4">
        <f t="shared" si="624"/>
        <v>3.7445585998484257E-2</v>
      </c>
      <c r="J4036">
        <f t="shared" si="625"/>
        <v>0.11367784732125923</v>
      </c>
      <c r="K4036">
        <f t="shared" si="626"/>
        <v>1.3776437648820701</v>
      </c>
      <c r="L4036">
        <f t="shared" si="627"/>
        <v>0.12306831219311228</v>
      </c>
      <c r="M4036">
        <f t="shared" si="628"/>
        <v>0.11367784732125923</v>
      </c>
      <c r="N4036">
        <f t="shared" si="629"/>
        <v>1</v>
      </c>
    </row>
    <row r="4037" spans="1:14" x14ac:dyDescent="0.2">
      <c r="A4037">
        <f t="shared" si="630"/>
        <v>4020</v>
      </c>
      <c r="B4037" t="s">
        <v>5343</v>
      </c>
      <c r="C4037" s="7" t="s">
        <v>10</v>
      </c>
      <c r="D4037" s="6">
        <v>43034</v>
      </c>
      <c r="E4037" s="6">
        <v>48933.95</v>
      </c>
      <c r="F4037" s="7">
        <f t="shared" si="621"/>
        <v>44913.95</v>
      </c>
      <c r="G4037" s="4">
        <f t="shared" si="622"/>
        <v>-0.16203372118615419</v>
      </c>
      <c r="H4037" s="4">
        <f t="shared" si="623"/>
        <v>0.27856678745547625</v>
      </c>
      <c r="I4037" s="4">
        <f t="shared" si="624"/>
        <v>0.26978382791634298</v>
      </c>
      <c r="J4037">
        <f t="shared" si="625"/>
        <v>0.20171038672715963</v>
      </c>
      <c r="K4037">
        <f t="shared" si="626"/>
        <v>1.4882874749647492</v>
      </c>
      <c r="L4037">
        <f t="shared" si="627"/>
        <v>0.2309061050597484</v>
      </c>
      <c r="M4037">
        <f t="shared" si="628"/>
        <v>0.20171038672715963</v>
      </c>
      <c r="N4037">
        <f t="shared" si="629"/>
        <v>1</v>
      </c>
    </row>
    <row r="4038" spans="1:14" x14ac:dyDescent="0.2">
      <c r="A4038">
        <f t="shared" si="630"/>
        <v>4021</v>
      </c>
      <c r="B4038" t="s">
        <v>5344</v>
      </c>
      <c r="C4038" s="7" t="s">
        <v>381</v>
      </c>
      <c r="D4038" s="6">
        <v>44136</v>
      </c>
      <c r="E4038" s="6">
        <v>40061.870000000003</v>
      </c>
      <c r="F4038" s="7">
        <f t="shared" si="621"/>
        <v>36040.870000000003</v>
      </c>
      <c r="G4038" s="4">
        <f t="shared" si="622"/>
        <v>-0.10692342055820207</v>
      </c>
      <c r="H4038" s="4">
        <f t="shared" si="623"/>
        <v>-0.10878517838186748</v>
      </c>
      <c r="I4038" s="4">
        <f t="shared" si="624"/>
        <v>-0.1156675404497377</v>
      </c>
      <c r="J4038">
        <f t="shared" si="625"/>
        <v>0.43940109206802624</v>
      </c>
      <c r="K4038">
        <f t="shared" si="626"/>
        <v>2.3574869441540023</v>
      </c>
      <c r="L4038">
        <f t="shared" si="627"/>
        <v>1.1698818335524313E-2</v>
      </c>
      <c r="M4038">
        <f t="shared" si="628"/>
        <v>1.1698818335524313E-2</v>
      </c>
      <c r="N4038">
        <f t="shared" si="629"/>
        <v>3</v>
      </c>
    </row>
    <row r="4039" spans="1:14" x14ac:dyDescent="0.2">
      <c r="A4039">
        <f t="shared" si="630"/>
        <v>4022</v>
      </c>
      <c r="B4039" t="s">
        <v>5345</v>
      </c>
      <c r="C4039" s="7" t="s">
        <v>598</v>
      </c>
      <c r="D4039" s="6">
        <v>61066</v>
      </c>
      <c r="E4039" s="6">
        <v>56368.68</v>
      </c>
      <c r="F4039" s="7">
        <f t="shared" si="621"/>
        <v>52346.68</v>
      </c>
      <c r="G4039" s="4">
        <f t="shared" si="622"/>
        <v>0.73973482774599897</v>
      </c>
      <c r="H4039" s="4">
        <f t="shared" si="623"/>
        <v>0.603164545925855</v>
      </c>
      <c r="I4039" s="4">
        <f t="shared" si="624"/>
        <v>0.59266561746356017</v>
      </c>
      <c r="J4039">
        <f t="shared" si="625"/>
        <v>0.44671289072679121</v>
      </c>
      <c r="K4039">
        <f t="shared" si="626"/>
        <v>5.7251961304984701E-2</v>
      </c>
      <c r="L4039">
        <f t="shared" si="627"/>
        <v>1.5856051626052712</v>
      </c>
      <c r="M4039">
        <f t="shared" si="628"/>
        <v>5.7251961304984701E-2</v>
      </c>
      <c r="N4039">
        <f t="shared" si="629"/>
        <v>2</v>
      </c>
    </row>
    <row r="4040" spans="1:14" x14ac:dyDescent="0.2">
      <c r="A4040">
        <f t="shared" si="630"/>
        <v>4023</v>
      </c>
      <c r="B4040" t="s">
        <v>5346</v>
      </c>
      <c r="C4040" s="7" t="s">
        <v>208</v>
      </c>
      <c r="D4040" s="6">
        <v>55553</v>
      </c>
      <c r="E4040" s="6">
        <v>50402.39</v>
      </c>
      <c r="F4040" s="7">
        <f t="shared" si="621"/>
        <v>46379.39</v>
      </c>
      <c r="G4040" s="4">
        <f t="shared" si="622"/>
        <v>0.46403329656460146</v>
      </c>
      <c r="H4040" s="4">
        <f t="shared" si="623"/>
        <v>0.34267837354511821</v>
      </c>
      <c r="I4040" s="4">
        <f t="shared" si="624"/>
        <v>0.33344332983206904</v>
      </c>
      <c r="J4040">
        <f t="shared" si="625"/>
        <v>5.5334459045089088E-2</v>
      </c>
      <c r="K4040">
        <f t="shared" si="626"/>
        <v>0.46898193218207673</v>
      </c>
      <c r="L4040">
        <f t="shared" si="627"/>
        <v>0.64712012713285649</v>
      </c>
      <c r="M4040">
        <f t="shared" si="628"/>
        <v>5.5334459045089088E-2</v>
      </c>
      <c r="N4040">
        <f t="shared" si="629"/>
        <v>1</v>
      </c>
    </row>
    <row r="4041" spans="1:14" x14ac:dyDescent="0.2">
      <c r="A4041">
        <f t="shared" si="630"/>
        <v>4024</v>
      </c>
      <c r="B4041" t="s">
        <v>5347</v>
      </c>
      <c r="C4041" s="7" t="s">
        <v>323</v>
      </c>
      <c r="D4041" s="6">
        <v>45090</v>
      </c>
      <c r="E4041" s="6">
        <v>43817.37</v>
      </c>
      <c r="F4041" s="7">
        <f t="shared" si="621"/>
        <v>39793.370000000003</v>
      </c>
      <c r="G4041" s="4">
        <f t="shared" si="622"/>
        <v>-5.921450331767001E-2</v>
      </c>
      <c r="H4041" s="4">
        <f t="shared" si="623"/>
        <v>5.5178661856514662E-2</v>
      </c>
      <c r="I4041" s="4">
        <f t="shared" si="624"/>
        <v>4.734307816225708E-2</v>
      </c>
      <c r="J4041">
        <f t="shared" si="625"/>
        <v>0.21249120176976297</v>
      </c>
      <c r="K4041">
        <f t="shared" si="626"/>
        <v>1.7774479914239576</v>
      </c>
      <c r="L4041">
        <f t="shared" si="627"/>
        <v>3.2532910391950852E-2</v>
      </c>
      <c r="M4041">
        <f t="shared" si="628"/>
        <v>3.2532910391950852E-2</v>
      </c>
      <c r="N4041">
        <f t="shared" si="629"/>
        <v>3</v>
      </c>
    </row>
    <row r="4042" spans="1:14" x14ac:dyDescent="0.2">
      <c r="A4042">
        <f t="shared" si="630"/>
        <v>4025</v>
      </c>
      <c r="B4042" t="s">
        <v>5348</v>
      </c>
      <c r="C4042" s="7" t="s">
        <v>10</v>
      </c>
      <c r="D4042" s="6">
        <v>57102</v>
      </c>
      <c r="E4042" s="6">
        <v>60196.06</v>
      </c>
      <c r="F4042" s="7">
        <f t="shared" si="621"/>
        <v>56171.06</v>
      </c>
      <c r="G4042" s="4">
        <f t="shared" si="622"/>
        <v>0.54149777539645072</v>
      </c>
      <c r="H4042" s="4">
        <f t="shared" si="623"/>
        <v>0.77026664227829233</v>
      </c>
      <c r="I4042" s="4">
        <f t="shared" si="624"/>
        <v>0.75879874194253161</v>
      </c>
      <c r="J4042">
        <f t="shared" si="625"/>
        <v>0.58039551912506138</v>
      </c>
      <c r="K4042">
        <f t="shared" si="626"/>
        <v>0.12972570894653201</v>
      </c>
      <c r="L4042">
        <f t="shared" si="627"/>
        <v>1.7824735300173926</v>
      </c>
      <c r="M4042">
        <f t="shared" si="628"/>
        <v>0.12972570894653201</v>
      </c>
      <c r="N4042">
        <f t="shared" si="629"/>
        <v>2</v>
      </c>
    </row>
    <row r="4043" spans="1:14" x14ac:dyDescent="0.2">
      <c r="A4043">
        <f t="shared" si="630"/>
        <v>4026</v>
      </c>
      <c r="B4043" t="s">
        <v>5349</v>
      </c>
      <c r="C4043" s="7" t="s">
        <v>51</v>
      </c>
      <c r="D4043" s="6">
        <v>36349</v>
      </c>
      <c r="E4043" s="6">
        <v>31596</v>
      </c>
      <c r="F4043" s="7">
        <f t="shared" si="621"/>
        <v>27570</v>
      </c>
      <c r="G4043" s="4">
        <f t="shared" si="622"/>
        <v>-0.49634620730036472</v>
      </c>
      <c r="H4043" s="4">
        <f t="shared" si="623"/>
        <v>-0.47840215512502088</v>
      </c>
      <c r="I4043" s="4">
        <f t="shared" si="624"/>
        <v>-0.48364669005181327</v>
      </c>
      <c r="J4043">
        <f t="shared" si="625"/>
        <v>1.7168329666507811</v>
      </c>
      <c r="K4043">
        <f t="shared" si="626"/>
        <v>4.7724717043286597</v>
      </c>
      <c r="L4043">
        <f t="shared" si="627"/>
        <v>0.51404311770568256</v>
      </c>
      <c r="M4043">
        <f t="shared" si="628"/>
        <v>0.51404311770568256</v>
      </c>
      <c r="N4043">
        <f t="shared" si="629"/>
        <v>3</v>
      </c>
    </row>
    <row r="4044" spans="1:14" x14ac:dyDescent="0.2">
      <c r="A4044">
        <f t="shared" si="630"/>
        <v>4027</v>
      </c>
      <c r="B4044" t="s">
        <v>5350</v>
      </c>
      <c r="C4044" s="7" t="s">
        <v>1864</v>
      </c>
      <c r="D4044" s="6">
        <v>45351</v>
      </c>
      <c r="E4044" s="6">
        <v>44880.1</v>
      </c>
      <c r="F4044" s="7">
        <f t="shared" si="621"/>
        <v>40853.1</v>
      </c>
      <c r="G4044" s="4">
        <f t="shared" si="622"/>
        <v>-4.616206369526029E-2</v>
      </c>
      <c r="H4044" s="4">
        <f t="shared" si="623"/>
        <v>0.10157708868024923</v>
      </c>
      <c r="I4044" s="4">
        <f t="shared" si="624"/>
        <v>9.3378319431194734E-2</v>
      </c>
      <c r="J4044">
        <f t="shared" si="625"/>
        <v>0.16884731069447562</v>
      </c>
      <c r="K4044">
        <f t="shared" si="626"/>
        <v>1.6345023991127523</v>
      </c>
      <c r="L4044">
        <f t="shared" si="627"/>
        <v>5.856863255405341E-2</v>
      </c>
      <c r="M4044">
        <f t="shared" si="628"/>
        <v>5.856863255405341E-2</v>
      </c>
      <c r="N4044">
        <f t="shared" si="629"/>
        <v>3</v>
      </c>
    </row>
    <row r="4045" spans="1:14" x14ac:dyDescent="0.2">
      <c r="A4045">
        <f t="shared" si="630"/>
        <v>4028</v>
      </c>
      <c r="B4045" t="s">
        <v>5351</v>
      </c>
      <c r="C4045" s="7" t="s">
        <v>38</v>
      </c>
      <c r="D4045" s="6">
        <v>9553</v>
      </c>
      <c r="E4045" s="6">
        <v>12048.97</v>
      </c>
      <c r="F4045" s="7">
        <f t="shared" si="621"/>
        <v>8020.9699999999993</v>
      </c>
      <c r="G4045" s="4">
        <f t="shared" si="622"/>
        <v>-1.8363966752010954</v>
      </c>
      <c r="H4045" s="4">
        <f t="shared" si="623"/>
        <v>-1.3318187718351426</v>
      </c>
      <c r="I4045" s="4">
        <f t="shared" si="624"/>
        <v>-1.3328670694160889</v>
      </c>
      <c r="J4045">
        <f t="shared" si="625"/>
        <v>9.5706141807211971</v>
      </c>
      <c r="K4045">
        <f t="shared" si="626"/>
        <v>15.78586018438568</v>
      </c>
      <c r="L4045">
        <f t="shared" si="627"/>
        <v>6.2404728448849971</v>
      </c>
      <c r="M4045">
        <f t="shared" si="628"/>
        <v>6.2404728448849971</v>
      </c>
      <c r="N4045">
        <f t="shared" si="629"/>
        <v>3</v>
      </c>
    </row>
    <row r="4046" spans="1:14" x14ac:dyDescent="0.2">
      <c r="A4046">
        <f t="shared" si="630"/>
        <v>4029</v>
      </c>
      <c r="B4046" t="s">
        <v>5352</v>
      </c>
      <c r="C4046" s="7" t="s">
        <v>164</v>
      </c>
      <c r="D4046" s="6">
        <v>31200</v>
      </c>
      <c r="E4046" s="7">
        <v>427.5</v>
      </c>
      <c r="F4046" s="7">
        <f t="shared" si="621"/>
        <v>-3601.5</v>
      </c>
      <c r="G4046" s="4">
        <f t="shared" si="622"/>
        <v>-0.75384433609648593</v>
      </c>
      <c r="H4046" s="4">
        <f t="shared" si="623"/>
        <v>-1.8392081608419728</v>
      </c>
      <c r="I4046" s="4">
        <f t="shared" si="624"/>
        <v>-1.8377534183832711</v>
      </c>
      <c r="J4046">
        <f t="shared" si="625"/>
        <v>9.9122782368804927</v>
      </c>
      <c r="K4046">
        <f t="shared" si="626"/>
        <v>15.73225506043724</v>
      </c>
      <c r="L4046">
        <f t="shared" si="627"/>
        <v>6.7584524080362378</v>
      </c>
      <c r="M4046">
        <f t="shared" si="628"/>
        <v>6.7584524080362378</v>
      </c>
      <c r="N4046">
        <f t="shared" si="629"/>
        <v>3</v>
      </c>
    </row>
    <row r="4047" spans="1:14" x14ac:dyDescent="0.2">
      <c r="A4047">
        <f t="shared" si="630"/>
        <v>4030</v>
      </c>
      <c r="B4047" t="s">
        <v>5353</v>
      </c>
      <c r="C4047" s="7" t="s">
        <v>250</v>
      </c>
      <c r="D4047" s="6">
        <v>59916</v>
      </c>
      <c r="E4047" s="6">
        <v>61134.720000000001</v>
      </c>
      <c r="F4047" s="7">
        <f t="shared" si="621"/>
        <v>57104.72</v>
      </c>
      <c r="G4047" s="4">
        <f t="shared" si="622"/>
        <v>0.68222407845185662</v>
      </c>
      <c r="H4047" s="4">
        <f t="shared" si="623"/>
        <v>0.8112482155117261</v>
      </c>
      <c r="I4047" s="4">
        <f t="shared" si="624"/>
        <v>0.79935743459363762</v>
      </c>
      <c r="J4047">
        <f t="shared" si="625"/>
        <v>0.75975644064553771</v>
      </c>
      <c r="K4047">
        <f t="shared" si="626"/>
        <v>6.5150526226799621E-2</v>
      </c>
      <c r="L4047">
        <f t="shared" si="627"/>
        <v>2.1223627204746238</v>
      </c>
      <c r="M4047">
        <f t="shared" si="628"/>
        <v>6.5150526226799621E-2</v>
      </c>
      <c r="N4047">
        <f t="shared" si="629"/>
        <v>2</v>
      </c>
    </row>
    <row r="4048" spans="1:14" x14ac:dyDescent="0.2">
      <c r="A4048">
        <f t="shared" si="630"/>
        <v>4031</v>
      </c>
      <c r="B4048" t="s">
        <v>5354</v>
      </c>
      <c r="C4048" s="7" t="s">
        <v>10</v>
      </c>
      <c r="D4048" s="6">
        <v>42391</v>
      </c>
      <c r="E4048" s="6">
        <v>51844.63</v>
      </c>
      <c r="F4048" s="7">
        <f t="shared" si="621"/>
        <v>47813.63</v>
      </c>
      <c r="G4048" s="4">
        <f t="shared" si="622"/>
        <v>-0.19418973144366167</v>
      </c>
      <c r="H4048" s="4">
        <f t="shared" si="623"/>
        <v>0.40564607663269747</v>
      </c>
      <c r="I4048" s="4">
        <f t="shared" si="624"/>
        <v>0.3957474869641322</v>
      </c>
      <c r="J4048">
        <f t="shared" si="625"/>
        <v>0.2681465185518998</v>
      </c>
      <c r="K4048">
        <f t="shared" si="626"/>
        <v>1.3650181868901632</v>
      </c>
      <c r="L4048">
        <f t="shared" si="627"/>
        <v>0.43600559308147779</v>
      </c>
      <c r="M4048">
        <f t="shared" si="628"/>
        <v>0.2681465185518998</v>
      </c>
      <c r="N4048">
        <f t="shared" si="629"/>
        <v>1</v>
      </c>
    </row>
    <row r="4049" spans="1:14" x14ac:dyDescent="0.2">
      <c r="A4049">
        <f t="shared" si="630"/>
        <v>4032</v>
      </c>
      <c r="B4049" t="s">
        <v>5355</v>
      </c>
      <c r="C4049" s="7" t="s">
        <v>10</v>
      </c>
      <c r="D4049" s="6">
        <v>67953</v>
      </c>
      <c r="E4049" s="6">
        <v>60819.65</v>
      </c>
      <c r="F4049" s="7">
        <f t="shared" si="621"/>
        <v>56787.65</v>
      </c>
      <c r="G4049" s="4">
        <f t="shared" si="622"/>
        <v>1.0841492019970937</v>
      </c>
      <c r="H4049" s="4">
        <f t="shared" si="623"/>
        <v>0.79749236751707642</v>
      </c>
      <c r="I4049" s="4">
        <f t="shared" si="624"/>
        <v>0.78558374322966562</v>
      </c>
      <c r="J4049">
        <f t="shared" si="625"/>
        <v>1.218033638873941</v>
      </c>
      <c r="K4049">
        <f t="shared" si="626"/>
        <v>6.1999448353484733E-2</v>
      </c>
      <c r="L4049">
        <f t="shared" si="627"/>
        <v>2.8710511576682962</v>
      </c>
      <c r="M4049">
        <f t="shared" si="628"/>
        <v>6.1999448353484733E-2</v>
      </c>
      <c r="N4049">
        <f t="shared" si="629"/>
        <v>2</v>
      </c>
    </row>
    <row r="4050" spans="1:14" x14ac:dyDescent="0.2">
      <c r="A4050">
        <f t="shared" si="630"/>
        <v>4033</v>
      </c>
      <c r="B4050" t="s">
        <v>5356</v>
      </c>
      <c r="C4050" s="7" t="s">
        <v>337</v>
      </c>
      <c r="D4050" s="6">
        <v>58100</v>
      </c>
      <c r="E4050" s="6">
        <v>51241.75</v>
      </c>
      <c r="F4050" s="7">
        <f t="shared" si="621"/>
        <v>47208.75</v>
      </c>
      <c r="G4050" s="4">
        <f t="shared" si="622"/>
        <v>0.59140710391432383</v>
      </c>
      <c r="H4050" s="4">
        <f t="shared" si="623"/>
        <v>0.37932454288142187</v>
      </c>
      <c r="I4050" s="4">
        <f t="shared" si="624"/>
        <v>0.36947117437625132</v>
      </c>
      <c r="J4050">
        <f t="shared" si="625"/>
        <v>0.13278856715544152</v>
      </c>
      <c r="K4050">
        <f t="shared" si="626"/>
        <v>0.32666545406579761</v>
      </c>
      <c r="L4050">
        <f t="shared" si="627"/>
        <v>0.86908352710228509</v>
      </c>
      <c r="M4050">
        <f t="shared" si="628"/>
        <v>0.13278856715544152</v>
      </c>
      <c r="N4050">
        <f t="shared" si="629"/>
        <v>1</v>
      </c>
    </row>
    <row r="4051" spans="1:14" x14ac:dyDescent="0.2">
      <c r="A4051">
        <f t="shared" si="630"/>
        <v>4034</v>
      </c>
      <c r="B4051" t="s">
        <v>5357</v>
      </c>
      <c r="C4051" s="7" t="s">
        <v>10</v>
      </c>
      <c r="D4051" s="6">
        <v>50919</v>
      </c>
      <c r="E4051" s="6">
        <v>52106.2</v>
      </c>
      <c r="F4051" s="7">
        <f t="shared" ref="F4051:F4114" si="631">E4051-A4051</f>
        <v>48072.2</v>
      </c>
      <c r="G4051" s="4">
        <f t="shared" ref="G4051:G4114" si="632">STANDARDIZE(D4051,$D$14,$D$15)</f>
        <v>0.23228998158281364</v>
      </c>
      <c r="H4051" s="4">
        <f t="shared" ref="H4051:H4114" si="633">STANDARDIZE(E4051,$E$14,$E$15)</f>
        <v>0.41706613300099821</v>
      </c>
      <c r="I4051" s="4">
        <f t="shared" ref="I4051:I4114" si="634">STANDARDIZE(F4051,$F$14,$F$15)</f>
        <v>0.4069799068587367</v>
      </c>
      <c r="J4051">
        <f t="shared" ref="J4051:J4114" si="635">SUMXMY2($E$3:$G$3,G4051:I4051)</f>
        <v>5.5018475187060295E-2</v>
      </c>
      <c r="K4051">
        <f t="shared" ref="K4051:K4114" si="636">SUMXMY2($E$4:$G$4,G4051:I4051)</f>
        <v>0.61541570464050221</v>
      </c>
      <c r="L4051">
        <f t="shared" ref="L4051:L4114" si="637">SUMXMY2($E$5:$G$5,G4051:I4051)</f>
        <v>0.56451991916265265</v>
      </c>
      <c r="M4051">
        <f t="shared" ref="M4051:M4114" si="638">MIN(J4051:L4051)</f>
        <v>5.5018475187060295E-2</v>
      </c>
      <c r="N4051">
        <f t="shared" ref="N4051:N4114" si="639">MATCH(M4051,J4051:L4051,0)</f>
        <v>1</v>
      </c>
    </row>
    <row r="4052" spans="1:14" x14ac:dyDescent="0.2">
      <c r="A4052">
        <f t="shared" ref="A4052:A4115" si="640">A4051+1</f>
        <v>4035</v>
      </c>
      <c r="B4052" t="s">
        <v>5358</v>
      </c>
      <c r="C4052" s="7" t="s">
        <v>238</v>
      </c>
      <c r="D4052" s="6">
        <v>30464</v>
      </c>
      <c r="E4052" s="6">
        <v>33143.449999999997</v>
      </c>
      <c r="F4052" s="7">
        <f t="shared" si="631"/>
        <v>29108.449999999997</v>
      </c>
      <c r="G4052" s="4">
        <f t="shared" si="632"/>
        <v>-0.79065121564473706</v>
      </c>
      <c r="H4052" s="4">
        <f t="shared" si="633"/>
        <v>-0.41084101956999919</v>
      </c>
      <c r="I4052" s="4">
        <f t="shared" si="634"/>
        <v>-0.41681559446124089</v>
      </c>
      <c r="J4052">
        <f t="shared" si="635"/>
        <v>2.0671662638074348</v>
      </c>
      <c r="K4052">
        <f t="shared" si="636"/>
        <v>5.3574754378939566</v>
      </c>
      <c r="L4052">
        <f t="shared" si="637"/>
        <v>0.72539810138646177</v>
      </c>
      <c r="M4052">
        <f t="shared" si="638"/>
        <v>0.72539810138646177</v>
      </c>
      <c r="N4052">
        <f t="shared" si="639"/>
        <v>3</v>
      </c>
    </row>
    <row r="4053" spans="1:14" x14ac:dyDescent="0.2">
      <c r="A4053">
        <f t="shared" si="640"/>
        <v>4036</v>
      </c>
      <c r="B4053" t="s">
        <v>5359</v>
      </c>
      <c r="C4053" s="7" t="s">
        <v>30</v>
      </c>
      <c r="D4053" s="6">
        <v>15184</v>
      </c>
      <c r="E4053" s="6">
        <v>1153.4000000000001</v>
      </c>
      <c r="F4053" s="7">
        <f t="shared" si="631"/>
        <v>-2882.6</v>
      </c>
      <c r="G4053" s="4">
        <f t="shared" si="632"/>
        <v>-1.5547940410486467</v>
      </c>
      <c r="H4053" s="4">
        <f t="shared" si="633"/>
        <v>-1.8075156161397916</v>
      </c>
      <c r="I4053" s="4">
        <f t="shared" si="634"/>
        <v>-1.80652401565971</v>
      </c>
      <c r="J4053">
        <f t="shared" si="635"/>
        <v>11.941727989552586</v>
      </c>
      <c r="K4053">
        <f t="shared" si="636"/>
        <v>18.673947740911029</v>
      </c>
      <c r="L4053">
        <f t="shared" si="637"/>
        <v>8.2142657986599552</v>
      </c>
      <c r="M4053">
        <f t="shared" si="638"/>
        <v>8.2142657986599552</v>
      </c>
      <c r="N4053">
        <f t="shared" si="639"/>
        <v>3</v>
      </c>
    </row>
    <row r="4054" spans="1:14" x14ac:dyDescent="0.2">
      <c r="A4054">
        <f t="shared" si="640"/>
        <v>4037</v>
      </c>
      <c r="B4054" t="s">
        <v>5360</v>
      </c>
      <c r="C4054" s="7" t="s">
        <v>5361</v>
      </c>
      <c r="D4054" s="6">
        <v>62300</v>
      </c>
      <c r="E4054" s="6">
        <v>55617.64</v>
      </c>
      <c r="F4054" s="7">
        <f t="shared" si="631"/>
        <v>51580.639999999999</v>
      </c>
      <c r="G4054" s="4">
        <f t="shared" si="632"/>
        <v>0.80144636220597443</v>
      </c>
      <c r="H4054" s="4">
        <f t="shared" si="633"/>
        <v>0.57037439745757257</v>
      </c>
      <c r="I4054" s="4">
        <f t="shared" si="634"/>
        <v>0.55938842778160613</v>
      </c>
      <c r="J4054">
        <f t="shared" si="635"/>
        <v>0.4658537223242501</v>
      </c>
      <c r="K4054">
        <f t="shared" si="636"/>
        <v>6.1414187790566996E-2</v>
      </c>
      <c r="L4054">
        <f t="shared" si="637"/>
        <v>1.6092374731775778</v>
      </c>
      <c r="M4054">
        <f t="shared" si="638"/>
        <v>6.1414187790566996E-2</v>
      </c>
      <c r="N4054">
        <f t="shared" si="639"/>
        <v>2</v>
      </c>
    </row>
    <row r="4055" spans="1:14" x14ac:dyDescent="0.2">
      <c r="A4055">
        <f t="shared" si="640"/>
        <v>4038</v>
      </c>
      <c r="B4055" t="s">
        <v>5362</v>
      </c>
      <c r="C4055" s="7" t="s">
        <v>38</v>
      </c>
      <c r="D4055" s="6">
        <v>10127</v>
      </c>
      <c r="E4055" s="6">
        <v>9862.7199999999993</v>
      </c>
      <c r="F4055" s="7">
        <f t="shared" si="631"/>
        <v>5824.7199999999993</v>
      </c>
      <c r="G4055" s="4">
        <f t="shared" si="632"/>
        <v>-1.8076913099012366</v>
      </c>
      <c r="H4055" s="4">
        <f t="shared" si="633"/>
        <v>-1.4272696960053366</v>
      </c>
      <c r="I4055" s="4">
        <f t="shared" si="634"/>
        <v>-1.4282733508622163</v>
      </c>
      <c r="J4055">
        <f t="shared" si="635"/>
        <v>10.077778717395823</v>
      </c>
      <c r="K4055">
        <f t="shared" si="636"/>
        <v>16.430722611908188</v>
      </c>
      <c r="L4055">
        <f t="shared" si="637"/>
        <v>6.646270438192265</v>
      </c>
      <c r="M4055">
        <f t="shared" si="638"/>
        <v>6.646270438192265</v>
      </c>
      <c r="N4055">
        <f t="shared" si="639"/>
        <v>3</v>
      </c>
    </row>
    <row r="4056" spans="1:14" x14ac:dyDescent="0.2">
      <c r="A4056">
        <f t="shared" si="640"/>
        <v>4039</v>
      </c>
      <c r="B4056" t="s">
        <v>5363</v>
      </c>
      <c r="C4056" s="7" t="s">
        <v>337</v>
      </c>
      <c r="D4056" s="6">
        <v>52400</v>
      </c>
      <c r="E4056" s="6">
        <v>46992.28</v>
      </c>
      <c r="F4056" s="7">
        <f t="shared" si="631"/>
        <v>42953.279999999999</v>
      </c>
      <c r="G4056" s="4">
        <f t="shared" si="632"/>
        <v>0.30635382480422663</v>
      </c>
      <c r="H4056" s="4">
        <f t="shared" si="633"/>
        <v>0.1937941420885054</v>
      </c>
      <c r="I4056" s="4">
        <f t="shared" si="634"/>
        <v>0.18461126839762759</v>
      </c>
      <c r="J4056">
        <f t="shared" si="635"/>
        <v>2.1407018748873297E-2</v>
      </c>
      <c r="K4056">
        <f t="shared" si="636"/>
        <v>0.89480571468254611</v>
      </c>
      <c r="L4056">
        <f t="shared" si="637"/>
        <v>0.2998145617932495</v>
      </c>
      <c r="M4056">
        <f t="shared" si="638"/>
        <v>2.1407018748873297E-2</v>
      </c>
      <c r="N4056">
        <f t="shared" si="639"/>
        <v>1</v>
      </c>
    </row>
    <row r="4057" spans="1:14" x14ac:dyDescent="0.2">
      <c r="A4057">
        <f t="shared" si="640"/>
        <v>4040</v>
      </c>
      <c r="B4057" t="s">
        <v>5364</v>
      </c>
      <c r="C4057" s="7" t="s">
        <v>1764</v>
      </c>
      <c r="D4057" s="6">
        <v>52200</v>
      </c>
      <c r="E4057" s="6">
        <v>46578.74</v>
      </c>
      <c r="F4057" s="7">
        <f t="shared" si="631"/>
        <v>42538.74</v>
      </c>
      <c r="G4057" s="4">
        <f t="shared" si="632"/>
        <v>0.29635195536176706</v>
      </c>
      <c r="H4057" s="4">
        <f t="shared" si="633"/>
        <v>0.17573912771167655</v>
      </c>
      <c r="I4057" s="4">
        <f t="shared" si="634"/>
        <v>0.16660342780084772</v>
      </c>
      <c r="J4057">
        <f t="shared" si="635"/>
        <v>2.6965258595801463E-2</v>
      </c>
      <c r="K4057">
        <f t="shared" si="636"/>
        <v>0.94504637492605248</v>
      </c>
      <c r="L4057">
        <f t="shared" si="637"/>
        <v>0.27439957452191133</v>
      </c>
      <c r="M4057">
        <f t="shared" si="638"/>
        <v>2.6965258595801463E-2</v>
      </c>
      <c r="N4057">
        <f t="shared" si="639"/>
        <v>1</v>
      </c>
    </row>
    <row r="4058" spans="1:14" x14ac:dyDescent="0.2">
      <c r="A4058">
        <f t="shared" si="640"/>
        <v>4041</v>
      </c>
      <c r="B4058" t="s">
        <v>5366</v>
      </c>
      <c r="C4058" s="7" t="s">
        <v>3520</v>
      </c>
      <c r="D4058" s="6">
        <v>39210</v>
      </c>
      <c r="E4058" s="6">
        <v>35591</v>
      </c>
      <c r="F4058" s="7">
        <f t="shared" si="631"/>
        <v>31550</v>
      </c>
      <c r="G4058" s="4">
        <f t="shared" si="632"/>
        <v>-0.35326946492598083</v>
      </c>
      <c r="H4058" s="4">
        <f t="shared" si="633"/>
        <v>-0.30398182713877758</v>
      </c>
      <c r="I4058" s="4">
        <f t="shared" si="634"/>
        <v>-0.31075334905894475</v>
      </c>
      <c r="J4058">
        <f t="shared" si="635"/>
        <v>1.0589922558773064</v>
      </c>
      <c r="K4058">
        <f t="shared" si="636"/>
        <v>3.6277379443710451</v>
      </c>
      <c r="L4058">
        <f t="shared" si="637"/>
        <v>0.19008819658656576</v>
      </c>
      <c r="M4058">
        <f t="shared" si="638"/>
        <v>0.19008819658656576</v>
      </c>
      <c r="N4058">
        <f t="shared" si="639"/>
        <v>3</v>
      </c>
    </row>
    <row r="4059" spans="1:14" x14ac:dyDescent="0.2">
      <c r="A4059">
        <f t="shared" si="640"/>
        <v>4042</v>
      </c>
      <c r="B4059" t="s">
        <v>5367</v>
      </c>
      <c r="C4059" s="7" t="s">
        <v>241</v>
      </c>
      <c r="D4059" s="6">
        <v>70531</v>
      </c>
      <c r="E4059" s="6">
        <v>62592.55</v>
      </c>
      <c r="F4059" s="7">
        <f t="shared" si="631"/>
        <v>58550.55</v>
      </c>
      <c r="G4059" s="4">
        <f t="shared" si="632"/>
        <v>1.2130732991103972</v>
      </c>
      <c r="H4059" s="4">
        <f t="shared" si="633"/>
        <v>0.87489657264518927</v>
      </c>
      <c r="I4059" s="4">
        <f t="shared" si="634"/>
        <v>0.86216506756040134</v>
      </c>
      <c r="J4059">
        <f t="shared" si="635"/>
        <v>1.6172715652088518</v>
      </c>
      <c r="K4059">
        <f t="shared" si="636"/>
        <v>0.16613026573586359</v>
      </c>
      <c r="L4059">
        <f t="shared" si="637"/>
        <v>3.4685057527798984</v>
      </c>
      <c r="M4059">
        <f t="shared" si="638"/>
        <v>0.16613026573586359</v>
      </c>
      <c r="N4059">
        <f t="shared" si="639"/>
        <v>2</v>
      </c>
    </row>
    <row r="4060" spans="1:14" x14ac:dyDescent="0.2">
      <c r="A4060">
        <f t="shared" si="640"/>
        <v>4043</v>
      </c>
      <c r="B4060" t="s">
        <v>5368</v>
      </c>
      <c r="C4060" s="7" t="s">
        <v>3696</v>
      </c>
      <c r="D4060" s="6">
        <v>39937</v>
      </c>
      <c r="E4060" s="6">
        <v>36097.35</v>
      </c>
      <c r="F4060" s="7">
        <f t="shared" si="631"/>
        <v>32054.35</v>
      </c>
      <c r="G4060" s="4">
        <f t="shared" si="632"/>
        <v>-0.31691266950264035</v>
      </c>
      <c r="H4060" s="4">
        <f t="shared" si="633"/>
        <v>-0.28187476003594053</v>
      </c>
      <c r="I4060" s="4">
        <f t="shared" si="634"/>
        <v>-0.28884411374996155</v>
      </c>
      <c r="J4060">
        <f t="shared" si="635"/>
        <v>0.96519713245119676</v>
      </c>
      <c r="K4060">
        <f t="shared" si="636"/>
        <v>3.4501872224813348</v>
      </c>
      <c r="L4060">
        <f t="shared" si="637"/>
        <v>0.15258164413047848</v>
      </c>
      <c r="M4060">
        <f t="shared" si="638"/>
        <v>0.15258164413047848</v>
      </c>
      <c r="N4060">
        <f t="shared" si="639"/>
        <v>3</v>
      </c>
    </row>
    <row r="4061" spans="1:14" x14ac:dyDescent="0.2">
      <c r="A4061">
        <f t="shared" si="640"/>
        <v>4044</v>
      </c>
      <c r="B4061" t="s">
        <v>5369</v>
      </c>
      <c r="C4061" s="7" t="s">
        <v>991</v>
      </c>
      <c r="D4061" s="6">
        <v>55497</v>
      </c>
      <c r="E4061" s="6">
        <v>59768.95</v>
      </c>
      <c r="F4061" s="7">
        <f t="shared" si="631"/>
        <v>55724.95</v>
      </c>
      <c r="G4061" s="4">
        <f t="shared" si="632"/>
        <v>0.46123277312071276</v>
      </c>
      <c r="H4061" s="4">
        <f t="shared" si="633"/>
        <v>0.75161916636184567</v>
      </c>
      <c r="I4061" s="4">
        <f t="shared" si="634"/>
        <v>0.73941948356305198</v>
      </c>
      <c r="J4061">
        <f t="shared" si="635"/>
        <v>0.50707257566905906</v>
      </c>
      <c r="K4061">
        <f t="shared" si="636"/>
        <v>0.18787186011325011</v>
      </c>
      <c r="L4061">
        <f t="shared" si="637"/>
        <v>1.6228370950995772</v>
      </c>
      <c r="M4061">
        <f t="shared" si="638"/>
        <v>0.18787186011325011</v>
      </c>
      <c r="N4061">
        <f t="shared" si="639"/>
        <v>2</v>
      </c>
    </row>
    <row r="4062" spans="1:14" x14ac:dyDescent="0.2">
      <c r="A4062">
        <f t="shared" si="640"/>
        <v>4045</v>
      </c>
      <c r="B4062" t="s">
        <v>5370</v>
      </c>
      <c r="C4062" s="7" t="s">
        <v>136</v>
      </c>
      <c r="D4062" s="6">
        <v>17576</v>
      </c>
      <c r="E4062" s="6">
        <v>6793.8</v>
      </c>
      <c r="F4062" s="7">
        <f t="shared" si="631"/>
        <v>2748.8</v>
      </c>
      <c r="G4062" s="4">
        <f t="shared" si="632"/>
        <v>-1.4351716825168306</v>
      </c>
      <c r="H4062" s="4">
        <f t="shared" si="633"/>
        <v>-1.5612576892377623</v>
      </c>
      <c r="I4062" s="4">
        <f t="shared" si="634"/>
        <v>-1.5618929703161821</v>
      </c>
      <c r="J4062">
        <f t="shared" si="635"/>
        <v>9.6050927574683556</v>
      </c>
      <c r="K4062">
        <f t="shared" si="636"/>
        <v>15.749084868400686</v>
      </c>
      <c r="L4062">
        <f t="shared" si="637"/>
        <v>6.2863284818309486</v>
      </c>
      <c r="M4062">
        <f t="shared" si="638"/>
        <v>6.2863284818309486</v>
      </c>
      <c r="N4062">
        <f t="shared" si="639"/>
        <v>3</v>
      </c>
    </row>
    <row r="4063" spans="1:14" x14ac:dyDescent="0.2">
      <c r="A4063">
        <f t="shared" si="640"/>
        <v>4046</v>
      </c>
      <c r="B4063" t="s">
        <v>5371</v>
      </c>
      <c r="C4063" s="7" t="s">
        <v>362</v>
      </c>
      <c r="D4063" s="6">
        <v>41899</v>
      </c>
      <c r="E4063" s="6">
        <v>35537.53</v>
      </c>
      <c r="F4063" s="7">
        <f t="shared" si="631"/>
        <v>31491.53</v>
      </c>
      <c r="G4063" s="4">
        <f t="shared" si="632"/>
        <v>-0.21879433027211215</v>
      </c>
      <c r="H4063" s="4">
        <f t="shared" si="633"/>
        <v>-0.30631630897542955</v>
      </c>
      <c r="I4063" s="4">
        <f t="shared" si="634"/>
        <v>-0.31329331731217419</v>
      </c>
      <c r="J4063">
        <f t="shared" si="635"/>
        <v>0.91331146009879904</v>
      </c>
      <c r="K4063">
        <f t="shared" si="636"/>
        <v>3.3237557630408192</v>
      </c>
      <c r="L4063">
        <f t="shared" si="637"/>
        <v>0.14432733343078491</v>
      </c>
      <c r="M4063">
        <f t="shared" si="638"/>
        <v>0.14432733343078491</v>
      </c>
      <c r="N4063">
        <f t="shared" si="639"/>
        <v>3</v>
      </c>
    </row>
    <row r="4064" spans="1:14" x14ac:dyDescent="0.2">
      <c r="A4064">
        <f t="shared" si="640"/>
        <v>4047</v>
      </c>
      <c r="B4064" t="s">
        <v>5372</v>
      </c>
      <c r="C4064" s="7" t="s">
        <v>250</v>
      </c>
      <c r="D4064" s="6">
        <v>57776</v>
      </c>
      <c r="E4064" s="6">
        <v>58040.45</v>
      </c>
      <c r="F4064" s="7">
        <f t="shared" si="631"/>
        <v>53993.45</v>
      </c>
      <c r="G4064" s="4">
        <f t="shared" si="632"/>
        <v>0.57520407541753937</v>
      </c>
      <c r="H4064" s="4">
        <f t="shared" si="633"/>
        <v>0.67615344998531968</v>
      </c>
      <c r="I4064" s="4">
        <f t="shared" si="634"/>
        <v>0.66420219212356657</v>
      </c>
      <c r="J4064">
        <f t="shared" si="635"/>
        <v>0.42844557960354468</v>
      </c>
      <c r="K4064">
        <f t="shared" si="636"/>
        <v>0.10748224763998401</v>
      </c>
      <c r="L4064">
        <f t="shared" si="637"/>
        <v>1.5342512834725766</v>
      </c>
      <c r="M4064">
        <f t="shared" si="638"/>
        <v>0.10748224763998401</v>
      </c>
      <c r="N4064">
        <f t="shared" si="639"/>
        <v>2</v>
      </c>
    </row>
    <row r="4065" spans="1:14" x14ac:dyDescent="0.2">
      <c r="A4065">
        <f t="shared" si="640"/>
        <v>4048</v>
      </c>
      <c r="B4065" t="s">
        <v>5373</v>
      </c>
      <c r="C4065" s="7" t="s">
        <v>122</v>
      </c>
      <c r="D4065" s="6">
        <v>16432</v>
      </c>
      <c r="E4065" s="6">
        <v>11418.15</v>
      </c>
      <c r="F4065" s="7">
        <f t="shared" si="631"/>
        <v>7370.15</v>
      </c>
      <c r="G4065" s="4">
        <f t="shared" si="632"/>
        <v>-1.4923823757276993</v>
      </c>
      <c r="H4065" s="4">
        <f t="shared" si="633"/>
        <v>-1.3593601563909079</v>
      </c>
      <c r="I4065" s="4">
        <f t="shared" si="634"/>
        <v>-1.3611390403168373</v>
      </c>
      <c r="J4065">
        <f t="shared" si="635"/>
        <v>8.4150996482647606</v>
      </c>
      <c r="K4065">
        <f t="shared" si="636"/>
        <v>14.264537382531117</v>
      </c>
      <c r="L4065">
        <f t="shared" si="637"/>
        <v>5.3125017068568576</v>
      </c>
      <c r="M4065">
        <f t="shared" si="638"/>
        <v>5.3125017068568576</v>
      </c>
      <c r="N4065">
        <f t="shared" si="639"/>
        <v>3</v>
      </c>
    </row>
    <row r="4066" spans="1:14" x14ac:dyDescent="0.2">
      <c r="A4066">
        <f t="shared" si="640"/>
        <v>4049</v>
      </c>
      <c r="B4066" t="s">
        <v>5374</v>
      </c>
      <c r="C4066" s="7" t="s">
        <v>122</v>
      </c>
      <c r="D4066" s="6">
        <v>24960</v>
      </c>
      <c r="E4066" s="6">
        <v>21392.22</v>
      </c>
      <c r="F4066" s="7">
        <f t="shared" si="631"/>
        <v>17343.22</v>
      </c>
      <c r="G4066" s="4">
        <f t="shared" si="632"/>
        <v>-1.0659026627012238</v>
      </c>
      <c r="H4066" s="4">
        <f t="shared" si="633"/>
        <v>-0.92389568561299817</v>
      </c>
      <c r="I4066" s="4">
        <f t="shared" si="634"/>
        <v>-0.92790351462443843</v>
      </c>
      <c r="J4066">
        <f t="shared" si="635"/>
        <v>4.6434350809705993</v>
      </c>
      <c r="K4066">
        <f t="shared" si="636"/>
        <v>9.1920378949778225</v>
      </c>
      <c r="L4066">
        <f t="shared" si="637"/>
        <v>2.4289569932571951</v>
      </c>
      <c r="M4066">
        <f t="shared" si="638"/>
        <v>2.4289569932571951</v>
      </c>
      <c r="N4066">
        <f t="shared" si="639"/>
        <v>3</v>
      </c>
    </row>
    <row r="4067" spans="1:14" x14ac:dyDescent="0.2">
      <c r="A4067">
        <f t="shared" si="640"/>
        <v>4050</v>
      </c>
      <c r="B4067" t="s">
        <v>5375</v>
      </c>
      <c r="C4067" s="7" t="s">
        <v>22</v>
      </c>
      <c r="D4067" s="6">
        <v>30555</v>
      </c>
      <c r="E4067" s="6">
        <v>33386.74</v>
      </c>
      <c r="F4067" s="7">
        <f t="shared" si="631"/>
        <v>29336.739999999998</v>
      </c>
      <c r="G4067" s="4">
        <f t="shared" si="632"/>
        <v>-0.78610036504841796</v>
      </c>
      <c r="H4067" s="4">
        <f t="shared" si="633"/>
        <v>-0.40021906172374805</v>
      </c>
      <c r="I4067" s="4">
        <f t="shared" si="634"/>
        <v>-0.40689855405539616</v>
      </c>
      <c r="J4067">
        <f t="shared" si="635"/>
        <v>2.0299255443944517</v>
      </c>
      <c r="K4067">
        <f t="shared" si="636"/>
        <v>5.2961719334964812</v>
      </c>
      <c r="L4067">
        <f t="shared" si="637"/>
        <v>0.7047540076139529</v>
      </c>
      <c r="M4067">
        <f t="shared" si="638"/>
        <v>0.7047540076139529</v>
      </c>
      <c r="N4067">
        <f t="shared" si="639"/>
        <v>3</v>
      </c>
    </row>
    <row r="4068" spans="1:14" x14ac:dyDescent="0.2">
      <c r="A4068">
        <f t="shared" si="640"/>
        <v>4051</v>
      </c>
      <c r="B4068" t="s">
        <v>5376</v>
      </c>
      <c r="C4068" s="7" t="s">
        <v>10</v>
      </c>
      <c r="D4068" s="6">
        <v>63384</v>
      </c>
      <c r="E4068" s="6">
        <v>60655.5</v>
      </c>
      <c r="F4068" s="7">
        <f t="shared" si="631"/>
        <v>56604.5</v>
      </c>
      <c r="G4068" s="4">
        <f t="shared" si="632"/>
        <v>0.8556564945841052</v>
      </c>
      <c r="H4068" s="4">
        <f t="shared" si="633"/>
        <v>0.79032563489155894</v>
      </c>
      <c r="I4068" s="4">
        <f t="shared" si="634"/>
        <v>0.77762760870633796</v>
      </c>
      <c r="J4068">
        <f t="shared" si="635"/>
        <v>0.88543332827771215</v>
      </c>
      <c r="K4068">
        <f t="shared" si="636"/>
        <v>1.9520338452091949E-2</v>
      </c>
      <c r="L4068">
        <f t="shared" si="637"/>
        <v>2.3532633785297885</v>
      </c>
      <c r="M4068">
        <f t="shared" si="638"/>
        <v>1.9520338452091949E-2</v>
      </c>
      <c r="N4068">
        <f t="shared" si="639"/>
        <v>2</v>
      </c>
    </row>
    <row r="4069" spans="1:14" x14ac:dyDescent="0.2">
      <c r="A4069">
        <f t="shared" si="640"/>
        <v>4052</v>
      </c>
      <c r="B4069" t="s">
        <v>5377</v>
      </c>
      <c r="C4069" s="7" t="s">
        <v>5378</v>
      </c>
      <c r="D4069" s="6">
        <v>40554</v>
      </c>
      <c r="E4069" s="6">
        <v>34809.74</v>
      </c>
      <c r="F4069" s="7">
        <f t="shared" si="631"/>
        <v>30757.739999999998</v>
      </c>
      <c r="G4069" s="4">
        <f t="shared" si="632"/>
        <v>-0.28605690227265262</v>
      </c>
      <c r="H4069" s="4">
        <f t="shared" si="633"/>
        <v>-0.33809137042852294</v>
      </c>
      <c r="I4069" s="4">
        <f t="shared" si="634"/>
        <v>-0.34516954964563079</v>
      </c>
      <c r="J4069">
        <f t="shared" si="635"/>
        <v>1.059580747465191</v>
      </c>
      <c r="K4069">
        <f t="shared" si="636"/>
        <v>3.6089132124858274</v>
      </c>
      <c r="L4069">
        <f t="shared" si="637"/>
        <v>0.19784116960182985</v>
      </c>
      <c r="M4069">
        <f t="shared" si="638"/>
        <v>0.19784116960182985</v>
      </c>
      <c r="N4069">
        <f t="shared" si="639"/>
        <v>3</v>
      </c>
    </row>
    <row r="4070" spans="1:14" x14ac:dyDescent="0.2">
      <c r="A4070">
        <f t="shared" si="640"/>
        <v>4053</v>
      </c>
      <c r="B4070" t="s">
        <v>5379</v>
      </c>
      <c r="C4070" s="7" t="s">
        <v>10</v>
      </c>
      <c r="D4070" s="6">
        <v>50919</v>
      </c>
      <c r="E4070" s="6">
        <v>56714.01</v>
      </c>
      <c r="F4070" s="7">
        <f t="shared" si="631"/>
        <v>52661.01</v>
      </c>
      <c r="G4070" s="4">
        <f t="shared" si="632"/>
        <v>0.23228998158281364</v>
      </c>
      <c r="H4070" s="4">
        <f t="shared" si="633"/>
        <v>0.61824153512823043</v>
      </c>
      <c r="I4070" s="4">
        <f t="shared" si="634"/>
        <v>0.60632028175358244</v>
      </c>
      <c r="J4070">
        <f t="shared" si="635"/>
        <v>0.25386279747505081</v>
      </c>
      <c r="K4070">
        <f t="shared" si="636"/>
        <v>0.45241371569610334</v>
      </c>
      <c r="L4070">
        <f t="shared" si="637"/>
        <v>1.0218530174671208</v>
      </c>
      <c r="M4070">
        <f t="shared" si="638"/>
        <v>0.25386279747505081</v>
      </c>
      <c r="N4070">
        <f t="shared" si="639"/>
        <v>1</v>
      </c>
    </row>
    <row r="4071" spans="1:14" x14ac:dyDescent="0.2">
      <c r="A4071">
        <f t="shared" si="640"/>
        <v>4054</v>
      </c>
      <c r="B4071" t="s">
        <v>5380</v>
      </c>
      <c r="C4071" s="7" t="s">
        <v>10</v>
      </c>
      <c r="D4071" s="6">
        <v>68523</v>
      </c>
      <c r="E4071" s="6">
        <v>93321.87</v>
      </c>
      <c r="F4071" s="7">
        <f t="shared" si="631"/>
        <v>89267.87</v>
      </c>
      <c r="G4071" s="4">
        <f t="shared" si="632"/>
        <v>1.1126545299081034</v>
      </c>
      <c r="H4071" s="4">
        <f t="shared" si="633"/>
        <v>2.2165281303909272</v>
      </c>
      <c r="I4071" s="4">
        <f t="shared" si="634"/>
        <v>2.1965419723712203</v>
      </c>
      <c r="J4071">
        <f t="shared" si="635"/>
        <v>8.2550206118476552</v>
      </c>
      <c r="K4071">
        <f t="shared" si="636"/>
        <v>4.5077415951604962</v>
      </c>
      <c r="L4071">
        <f t="shared" si="637"/>
        <v>11.757537431279264</v>
      </c>
      <c r="M4071">
        <f t="shared" si="638"/>
        <v>4.5077415951604962</v>
      </c>
      <c r="N4071">
        <f t="shared" si="639"/>
        <v>2</v>
      </c>
    </row>
    <row r="4072" spans="1:14" x14ac:dyDescent="0.2">
      <c r="A4072">
        <f t="shared" si="640"/>
        <v>4055</v>
      </c>
      <c r="B4072" t="s">
        <v>5381</v>
      </c>
      <c r="C4072" s="7" t="s">
        <v>3119</v>
      </c>
      <c r="D4072" s="6">
        <v>71379</v>
      </c>
      <c r="E4072" s="6">
        <v>64245.97</v>
      </c>
      <c r="F4072" s="7">
        <f t="shared" si="631"/>
        <v>60190.97</v>
      </c>
      <c r="G4072" s="4">
        <f t="shared" si="632"/>
        <v>1.2554812255464258</v>
      </c>
      <c r="H4072" s="4">
        <f t="shared" si="633"/>
        <v>0.94708432200664461</v>
      </c>
      <c r="I4072" s="4">
        <f t="shared" si="634"/>
        <v>0.93342579480450205</v>
      </c>
      <c r="J4072">
        <f t="shared" si="635"/>
        <v>1.8822963377929702</v>
      </c>
      <c r="K4072">
        <f t="shared" si="636"/>
        <v>0.25024566158683625</v>
      </c>
      <c r="L4072">
        <f t="shared" si="637"/>
        <v>3.8585652036423213</v>
      </c>
      <c r="M4072">
        <f t="shared" si="638"/>
        <v>0.25024566158683625</v>
      </c>
      <c r="N4072">
        <f t="shared" si="639"/>
        <v>2</v>
      </c>
    </row>
    <row r="4073" spans="1:14" x14ac:dyDescent="0.2">
      <c r="A4073">
        <f t="shared" si="640"/>
        <v>4056</v>
      </c>
      <c r="B4073" t="s">
        <v>5382</v>
      </c>
      <c r="C4073" s="7" t="s">
        <v>669</v>
      </c>
      <c r="D4073" s="6">
        <v>46991</v>
      </c>
      <c r="E4073" s="6">
        <v>37888.94</v>
      </c>
      <c r="F4073" s="7">
        <f t="shared" si="631"/>
        <v>33832.94</v>
      </c>
      <c r="G4073" s="4">
        <f t="shared" si="632"/>
        <v>3.5853265732908035E-2</v>
      </c>
      <c r="H4073" s="4">
        <f t="shared" si="633"/>
        <v>-0.20365455592658527</v>
      </c>
      <c r="I4073" s="4">
        <f t="shared" si="634"/>
        <v>-0.21158120737897998</v>
      </c>
      <c r="J4073">
        <f t="shared" si="635"/>
        <v>0.51228218413030757</v>
      </c>
      <c r="K4073">
        <f t="shared" si="636"/>
        <v>2.4299799529629018</v>
      </c>
      <c r="L4073">
        <f t="shared" si="637"/>
        <v>7.0470430178359786E-2</v>
      </c>
      <c r="M4073">
        <f t="shared" si="638"/>
        <v>7.0470430178359786E-2</v>
      </c>
      <c r="N4073">
        <f t="shared" si="639"/>
        <v>3</v>
      </c>
    </row>
    <row r="4074" spans="1:14" x14ac:dyDescent="0.2">
      <c r="A4074">
        <f t="shared" si="640"/>
        <v>4057</v>
      </c>
      <c r="B4074" t="s">
        <v>5383</v>
      </c>
      <c r="C4074" s="7" t="s">
        <v>988</v>
      </c>
      <c r="D4074" s="6">
        <v>31621</v>
      </c>
      <c r="E4074" s="6">
        <v>34382.449999999997</v>
      </c>
      <c r="F4074" s="7">
        <f t="shared" si="631"/>
        <v>30325.449999999997</v>
      </c>
      <c r="G4074" s="4">
        <f t="shared" si="632"/>
        <v>-0.7327904009201085</v>
      </c>
      <c r="H4074" s="4">
        <f t="shared" si="633"/>
        <v>-0.35674670508315176</v>
      </c>
      <c r="I4074" s="4">
        <f t="shared" si="634"/>
        <v>-0.36394845979080848</v>
      </c>
      <c r="J4074">
        <f t="shared" si="635"/>
        <v>1.8078532932032882</v>
      </c>
      <c r="K4074">
        <f t="shared" si="636"/>
        <v>4.9315200002777813</v>
      </c>
      <c r="L4074">
        <f t="shared" si="637"/>
        <v>0.57930753707111893</v>
      </c>
      <c r="M4074">
        <f t="shared" si="638"/>
        <v>0.57930753707111893</v>
      </c>
      <c r="N4074">
        <f t="shared" si="639"/>
        <v>3</v>
      </c>
    </row>
    <row r="4075" spans="1:14" x14ac:dyDescent="0.2">
      <c r="A4075">
        <f t="shared" si="640"/>
        <v>4058</v>
      </c>
      <c r="B4075" t="s">
        <v>5384</v>
      </c>
      <c r="C4075" s="7" t="s">
        <v>1689</v>
      </c>
      <c r="D4075" s="6">
        <v>52700</v>
      </c>
      <c r="E4075" s="6">
        <v>47633.18</v>
      </c>
      <c r="F4075" s="7">
        <f t="shared" si="631"/>
        <v>43575.18</v>
      </c>
      <c r="G4075" s="4">
        <f t="shared" si="632"/>
        <v>0.32135662896791595</v>
      </c>
      <c r="H4075" s="4">
        <f t="shared" si="633"/>
        <v>0.22177561598246873</v>
      </c>
      <c r="I4075" s="4">
        <f t="shared" si="634"/>
        <v>0.21162693894121179</v>
      </c>
      <c r="J4075">
        <f t="shared" si="635"/>
        <v>1.5919307370688002E-2</v>
      </c>
      <c r="K4075">
        <f t="shared" si="636"/>
        <v>0.82147778161480089</v>
      </c>
      <c r="L4075">
        <f t="shared" si="637"/>
        <v>0.34115232309824683</v>
      </c>
      <c r="M4075">
        <f t="shared" si="638"/>
        <v>1.5919307370688002E-2</v>
      </c>
      <c r="N4075">
        <f t="shared" si="639"/>
        <v>1</v>
      </c>
    </row>
    <row r="4076" spans="1:14" x14ac:dyDescent="0.2">
      <c r="A4076">
        <f t="shared" si="640"/>
        <v>4059</v>
      </c>
      <c r="B4076" t="s">
        <v>5386</v>
      </c>
      <c r="C4076" s="7" t="s">
        <v>362</v>
      </c>
      <c r="D4076" s="6">
        <v>45074</v>
      </c>
      <c r="E4076" s="6">
        <v>40951.21</v>
      </c>
      <c r="F4076" s="7">
        <f t="shared" si="631"/>
        <v>36892.21</v>
      </c>
      <c r="G4076" s="4">
        <f t="shared" si="632"/>
        <v>-6.0014652873066773E-2</v>
      </c>
      <c r="H4076" s="4">
        <f t="shared" si="633"/>
        <v>-6.9956899410331813E-2</v>
      </c>
      <c r="I4076" s="4">
        <f t="shared" si="634"/>
        <v>-7.8684872881680384E-2</v>
      </c>
      <c r="J4076">
        <f t="shared" si="635"/>
        <v>0.35167266986746526</v>
      </c>
      <c r="K4076">
        <f t="shared" si="636"/>
        <v>2.1445094018018414</v>
      </c>
      <c r="L4076">
        <f t="shared" si="637"/>
        <v>8.5046312738289477E-3</v>
      </c>
      <c r="M4076">
        <f t="shared" si="638"/>
        <v>8.5046312738289477E-3</v>
      </c>
      <c r="N4076">
        <f t="shared" si="639"/>
        <v>3</v>
      </c>
    </row>
    <row r="4077" spans="1:14" x14ac:dyDescent="0.2">
      <c r="A4077">
        <f t="shared" si="640"/>
        <v>4060</v>
      </c>
      <c r="B4077" t="s">
        <v>5387</v>
      </c>
      <c r="C4077" s="7" t="s">
        <v>804</v>
      </c>
      <c r="D4077" s="6">
        <v>65600</v>
      </c>
      <c r="E4077" s="6">
        <v>58523.82</v>
      </c>
      <c r="F4077" s="7">
        <f t="shared" si="631"/>
        <v>54463.82</v>
      </c>
      <c r="G4077" s="4">
        <f t="shared" si="632"/>
        <v>0.96647720800655701</v>
      </c>
      <c r="H4077" s="4">
        <f t="shared" si="633"/>
        <v>0.697257218180241</v>
      </c>
      <c r="I4077" s="4">
        <f t="shared" si="634"/>
        <v>0.68463531795341981</v>
      </c>
      <c r="J4077">
        <f t="shared" si="635"/>
        <v>0.84997077895154249</v>
      </c>
      <c r="K4077">
        <f t="shared" si="636"/>
        <v>1.8068827004204785E-2</v>
      </c>
      <c r="L4077">
        <f t="shared" si="637"/>
        <v>2.2825121286960628</v>
      </c>
      <c r="M4077">
        <f t="shared" si="638"/>
        <v>1.8068827004204785E-2</v>
      </c>
      <c r="N4077">
        <f t="shared" si="639"/>
        <v>2</v>
      </c>
    </row>
    <row r="4078" spans="1:14" x14ac:dyDescent="0.2">
      <c r="A4078">
        <f t="shared" si="640"/>
        <v>4061</v>
      </c>
      <c r="B4078" t="s">
        <v>5388</v>
      </c>
      <c r="C4078" s="7" t="s">
        <v>97</v>
      </c>
      <c r="D4078" s="6">
        <v>55544</v>
      </c>
      <c r="E4078" s="6">
        <v>57110.559999999998</v>
      </c>
      <c r="F4078" s="7">
        <f t="shared" si="631"/>
        <v>53049.56</v>
      </c>
      <c r="G4078" s="4">
        <f t="shared" si="632"/>
        <v>0.46358321243969075</v>
      </c>
      <c r="H4078" s="4">
        <f t="shared" si="633"/>
        <v>0.63555477193998111</v>
      </c>
      <c r="I4078" s="4">
        <f t="shared" si="634"/>
        <v>0.62319910276935586</v>
      </c>
      <c r="J4078">
        <f t="shared" si="635"/>
        <v>0.31135513435525486</v>
      </c>
      <c r="K4078">
        <f t="shared" si="636"/>
        <v>0.19916720153781287</v>
      </c>
      <c r="L4078">
        <f t="shared" si="637"/>
        <v>1.2787105542755239</v>
      </c>
      <c r="M4078">
        <f t="shared" si="638"/>
        <v>0.19916720153781287</v>
      </c>
      <c r="N4078">
        <f t="shared" si="639"/>
        <v>2</v>
      </c>
    </row>
    <row r="4079" spans="1:14" x14ac:dyDescent="0.2">
      <c r="A4079">
        <f t="shared" si="640"/>
        <v>4062</v>
      </c>
      <c r="B4079" t="s">
        <v>5389</v>
      </c>
      <c r="C4079" s="7" t="s">
        <v>113</v>
      </c>
      <c r="D4079" s="6">
        <v>71171</v>
      </c>
      <c r="E4079" s="6">
        <v>82461.2</v>
      </c>
      <c r="F4079" s="7">
        <f t="shared" si="631"/>
        <v>78399.199999999997</v>
      </c>
      <c r="G4079" s="4">
        <f t="shared" si="632"/>
        <v>1.2450792813262679</v>
      </c>
      <c r="H4079" s="4">
        <f t="shared" si="633"/>
        <v>1.7423550081004762</v>
      </c>
      <c r="I4079" s="4">
        <f t="shared" si="634"/>
        <v>1.7244011009016322</v>
      </c>
      <c r="J4079">
        <f t="shared" si="635"/>
        <v>5.2654150483628159</v>
      </c>
      <c r="K4079">
        <f t="shared" si="636"/>
        <v>2.2128576995727696</v>
      </c>
      <c r="L4079">
        <f t="shared" si="637"/>
        <v>8.2581783321535198</v>
      </c>
      <c r="M4079">
        <f t="shared" si="638"/>
        <v>2.2128576995727696</v>
      </c>
      <c r="N4079">
        <f t="shared" si="639"/>
        <v>2</v>
      </c>
    </row>
    <row r="4080" spans="1:14" x14ac:dyDescent="0.2">
      <c r="A4080">
        <f t="shared" si="640"/>
        <v>4063</v>
      </c>
      <c r="B4080" t="s">
        <v>5390</v>
      </c>
      <c r="C4080" s="7" t="s">
        <v>920</v>
      </c>
      <c r="D4080" s="6">
        <v>68300</v>
      </c>
      <c r="E4080" s="6">
        <v>76375.56</v>
      </c>
      <c r="F4080" s="7">
        <f t="shared" si="631"/>
        <v>72312.56</v>
      </c>
      <c r="G4080" s="4">
        <f t="shared" si="632"/>
        <v>1.1015024454797611</v>
      </c>
      <c r="H4080" s="4">
        <f t="shared" si="633"/>
        <v>1.4766580557084359</v>
      </c>
      <c r="I4080" s="4">
        <f t="shared" si="634"/>
        <v>1.459994185067252</v>
      </c>
      <c r="J4080">
        <f t="shared" si="635"/>
        <v>3.5906173358640454</v>
      </c>
      <c r="K4080">
        <f t="shared" si="636"/>
        <v>1.1906989846472755</v>
      </c>
      <c r="L4080">
        <f t="shared" si="637"/>
        <v>6.1308786347047004</v>
      </c>
      <c r="M4080">
        <f t="shared" si="638"/>
        <v>1.1906989846472755</v>
      </c>
      <c r="N4080">
        <f t="shared" si="639"/>
        <v>2</v>
      </c>
    </row>
    <row r="4081" spans="1:14" x14ac:dyDescent="0.2">
      <c r="A4081">
        <f t="shared" si="640"/>
        <v>4064</v>
      </c>
      <c r="B4081" t="s">
        <v>5391</v>
      </c>
      <c r="C4081" s="7" t="s">
        <v>1207</v>
      </c>
      <c r="D4081" s="6">
        <v>42738</v>
      </c>
      <c r="E4081" s="6">
        <v>42567.05</v>
      </c>
      <c r="F4081" s="7">
        <f t="shared" si="631"/>
        <v>38503.050000000003</v>
      </c>
      <c r="G4081" s="4">
        <f t="shared" si="632"/>
        <v>-0.17683648796099433</v>
      </c>
      <c r="H4081" s="4">
        <f t="shared" si="633"/>
        <v>5.9012005732576281E-4</v>
      </c>
      <c r="I4081" s="4">
        <f t="shared" si="634"/>
        <v>-8.7091167497826433E-3</v>
      </c>
      <c r="J4081">
        <f t="shared" si="635"/>
        <v>0.35874614844516062</v>
      </c>
      <c r="K4081">
        <f t="shared" si="636"/>
        <v>2.1659733281409297</v>
      </c>
      <c r="L4081">
        <f t="shared" si="637"/>
        <v>1.6703703405775414E-2</v>
      </c>
      <c r="M4081">
        <f t="shared" si="638"/>
        <v>1.6703703405775414E-2</v>
      </c>
      <c r="N4081">
        <f t="shared" si="639"/>
        <v>3</v>
      </c>
    </row>
    <row r="4082" spans="1:14" x14ac:dyDescent="0.2">
      <c r="A4082">
        <f t="shared" si="640"/>
        <v>4065</v>
      </c>
      <c r="B4082" t="s">
        <v>5392</v>
      </c>
      <c r="C4082" s="7" t="s">
        <v>277</v>
      </c>
      <c r="D4082" s="6">
        <v>29078</v>
      </c>
      <c r="E4082" s="6">
        <v>28323.09</v>
      </c>
      <c r="F4082" s="7">
        <f t="shared" si="631"/>
        <v>24258.09</v>
      </c>
      <c r="G4082" s="4">
        <f t="shared" si="632"/>
        <v>-0.85996417088098176</v>
      </c>
      <c r="H4082" s="4">
        <f t="shared" si="633"/>
        <v>-0.62129628170060425</v>
      </c>
      <c r="I4082" s="4">
        <f t="shared" si="634"/>
        <v>-0.62751784205374572</v>
      </c>
      <c r="J4082">
        <f t="shared" si="635"/>
        <v>2.8797655996394806</v>
      </c>
      <c r="K4082">
        <f t="shared" si="636"/>
        <v>6.6344312342798766</v>
      </c>
      <c r="L4082">
        <f t="shared" si="637"/>
        <v>1.2125042042609975</v>
      </c>
      <c r="M4082">
        <f t="shared" si="638"/>
        <v>1.2125042042609975</v>
      </c>
      <c r="N4082">
        <f t="shared" si="639"/>
        <v>3</v>
      </c>
    </row>
    <row r="4083" spans="1:14" x14ac:dyDescent="0.2">
      <c r="A4083">
        <f t="shared" si="640"/>
        <v>4066</v>
      </c>
      <c r="B4083" t="s">
        <v>5393</v>
      </c>
      <c r="C4083" s="7" t="s">
        <v>38</v>
      </c>
      <c r="D4083" s="6">
        <v>8863</v>
      </c>
      <c r="E4083" s="7">
        <v>324.11</v>
      </c>
      <c r="F4083" s="7">
        <f t="shared" si="631"/>
        <v>-3741.89</v>
      </c>
      <c r="G4083" s="4">
        <f t="shared" si="632"/>
        <v>-1.8709031247775809</v>
      </c>
      <c r="H4083" s="4">
        <f t="shared" si="633"/>
        <v>-1.8437221327344628</v>
      </c>
      <c r="I4083" s="4">
        <f t="shared" si="634"/>
        <v>-1.8438520355043737</v>
      </c>
      <c r="J4083">
        <f t="shared" si="635"/>
        <v>13.506891834119092</v>
      </c>
      <c r="K4083">
        <f t="shared" si="636"/>
        <v>20.688013596206531</v>
      </c>
      <c r="L4083">
        <f t="shared" si="637"/>
        <v>9.489209728022022</v>
      </c>
      <c r="M4083">
        <f t="shared" si="638"/>
        <v>9.489209728022022</v>
      </c>
      <c r="N4083">
        <f t="shared" si="639"/>
        <v>3</v>
      </c>
    </row>
    <row r="4084" spans="1:14" x14ac:dyDescent="0.2">
      <c r="A4084">
        <f t="shared" si="640"/>
        <v>4067</v>
      </c>
      <c r="B4084" t="s">
        <v>5394</v>
      </c>
      <c r="C4084" s="7" t="s">
        <v>389</v>
      </c>
      <c r="D4084" s="6">
        <v>31966</v>
      </c>
      <c r="E4084" s="6">
        <v>32744.5</v>
      </c>
      <c r="F4084" s="7">
        <f t="shared" si="631"/>
        <v>28677.5</v>
      </c>
      <c r="G4084" s="4">
        <f t="shared" si="632"/>
        <v>-0.71553717613186585</v>
      </c>
      <c r="H4084" s="4">
        <f t="shared" si="633"/>
        <v>-0.42825903955751138</v>
      </c>
      <c r="I4084" s="4">
        <f t="shared" si="634"/>
        <v>-0.43553629428558166</v>
      </c>
      <c r="J4084">
        <f t="shared" si="635"/>
        <v>1.9623279901877011</v>
      </c>
      <c r="K4084">
        <f t="shared" si="636"/>
        <v>5.1944027975810778</v>
      </c>
      <c r="L4084">
        <f t="shared" si="637"/>
        <v>0.65447923397298957</v>
      </c>
      <c r="M4084">
        <f t="shared" si="638"/>
        <v>0.65447923397298957</v>
      </c>
      <c r="N4084">
        <f t="shared" si="639"/>
        <v>3</v>
      </c>
    </row>
    <row r="4085" spans="1:14" x14ac:dyDescent="0.2">
      <c r="A4085">
        <f t="shared" si="640"/>
        <v>4068</v>
      </c>
      <c r="B4085" t="s">
        <v>5395</v>
      </c>
      <c r="C4085" s="7" t="s">
        <v>526</v>
      </c>
      <c r="D4085" s="6">
        <v>63105</v>
      </c>
      <c r="E4085" s="6">
        <v>65654.009999999995</v>
      </c>
      <c r="F4085" s="7">
        <f t="shared" si="631"/>
        <v>61586.009999999995</v>
      </c>
      <c r="G4085" s="4">
        <f t="shared" si="632"/>
        <v>0.84170388671187413</v>
      </c>
      <c r="H4085" s="4">
        <f t="shared" si="633"/>
        <v>1.0085588648396231</v>
      </c>
      <c r="I4085" s="4">
        <f t="shared" si="634"/>
        <v>0.99402708284939911</v>
      </c>
      <c r="J4085">
        <f t="shared" si="635"/>
        <v>1.4159724678905667</v>
      </c>
      <c r="K4085">
        <f t="shared" si="636"/>
        <v>0.17427198496388516</v>
      </c>
      <c r="L4085">
        <f t="shared" si="637"/>
        <v>3.1536489394456106</v>
      </c>
      <c r="M4085">
        <f t="shared" si="638"/>
        <v>0.17427198496388516</v>
      </c>
      <c r="N4085">
        <f t="shared" si="639"/>
        <v>2</v>
      </c>
    </row>
    <row r="4086" spans="1:14" x14ac:dyDescent="0.2">
      <c r="A4086">
        <f t="shared" si="640"/>
        <v>4069</v>
      </c>
      <c r="B4086" t="s">
        <v>5396</v>
      </c>
      <c r="C4086" s="7" t="s">
        <v>948</v>
      </c>
      <c r="D4086" s="6">
        <v>24541</v>
      </c>
      <c r="E4086" s="6">
        <v>19870.55</v>
      </c>
      <c r="F4086" s="7">
        <f t="shared" si="631"/>
        <v>15801.55</v>
      </c>
      <c r="G4086" s="4">
        <f t="shared" si="632"/>
        <v>-1.0868565791831766</v>
      </c>
      <c r="H4086" s="4">
        <f t="shared" si="633"/>
        <v>-0.99033127522171582</v>
      </c>
      <c r="I4086" s="4">
        <f t="shared" si="634"/>
        <v>-0.9948744887471711</v>
      </c>
      <c r="J4086">
        <f t="shared" si="635"/>
        <v>5.0266430078824325</v>
      </c>
      <c r="K4086">
        <f t="shared" si="636"/>
        <v>9.7211236261446885</v>
      </c>
      <c r="L4086">
        <f t="shared" si="637"/>
        <v>2.709717953983898</v>
      </c>
      <c r="M4086">
        <f t="shared" si="638"/>
        <v>2.709717953983898</v>
      </c>
      <c r="N4086">
        <f t="shared" si="639"/>
        <v>3</v>
      </c>
    </row>
    <row r="4087" spans="1:14" x14ac:dyDescent="0.2">
      <c r="A4087">
        <f t="shared" si="640"/>
        <v>4070</v>
      </c>
      <c r="B4087" t="s">
        <v>5397</v>
      </c>
      <c r="C4087" s="7" t="s">
        <v>381</v>
      </c>
      <c r="D4087" s="6">
        <v>46566</v>
      </c>
      <c r="E4087" s="6">
        <v>42410.77</v>
      </c>
      <c r="F4087" s="7">
        <f t="shared" si="631"/>
        <v>38340.769999999997</v>
      </c>
      <c r="G4087" s="4">
        <f t="shared" si="632"/>
        <v>1.4599293167681484E-2</v>
      </c>
      <c r="H4087" s="4">
        <f t="shared" si="633"/>
        <v>-6.2330110710074448E-3</v>
      </c>
      <c r="I4087" s="4">
        <f t="shared" si="634"/>
        <v>-1.5758647246346402E-2</v>
      </c>
      <c r="J4087">
        <f t="shared" si="635"/>
        <v>0.2293957603628933</v>
      </c>
      <c r="K4087">
        <f t="shared" si="636"/>
        <v>1.8175327579466589</v>
      </c>
      <c r="L4087">
        <f t="shared" si="637"/>
        <v>2.5130646210028772E-2</v>
      </c>
      <c r="M4087">
        <f t="shared" si="638"/>
        <v>2.5130646210028772E-2</v>
      </c>
      <c r="N4087">
        <f t="shared" si="639"/>
        <v>3</v>
      </c>
    </row>
    <row r="4088" spans="1:14" x14ac:dyDescent="0.2">
      <c r="A4088">
        <f t="shared" si="640"/>
        <v>4071</v>
      </c>
      <c r="B4088" t="s">
        <v>5398</v>
      </c>
      <c r="C4088" s="7" t="s">
        <v>614</v>
      </c>
      <c r="D4088" s="6">
        <v>62265</v>
      </c>
      <c r="E4088" s="6">
        <v>56278.62</v>
      </c>
      <c r="F4088" s="7">
        <f t="shared" si="631"/>
        <v>52207.62</v>
      </c>
      <c r="G4088" s="4">
        <f t="shared" si="632"/>
        <v>0.79969603505354403</v>
      </c>
      <c r="H4088" s="4">
        <f t="shared" si="633"/>
        <v>0.59923255725540681</v>
      </c>
      <c r="I4088" s="4">
        <f t="shared" si="634"/>
        <v>0.58662477625791498</v>
      </c>
      <c r="J4088">
        <f t="shared" si="635"/>
        <v>0.49954683457027355</v>
      </c>
      <c r="K4088">
        <f t="shared" si="636"/>
        <v>4.6545058292237103E-2</v>
      </c>
      <c r="L4088">
        <f t="shared" si="637"/>
        <v>1.6774586496253228</v>
      </c>
      <c r="M4088">
        <f t="shared" si="638"/>
        <v>4.6545058292237103E-2</v>
      </c>
      <c r="N4088">
        <f t="shared" si="639"/>
        <v>2</v>
      </c>
    </row>
    <row r="4089" spans="1:14" x14ac:dyDescent="0.2">
      <c r="A4089">
        <f t="shared" si="640"/>
        <v>4072</v>
      </c>
      <c r="B4089" t="s">
        <v>5399</v>
      </c>
      <c r="C4089" s="7" t="s">
        <v>807</v>
      </c>
      <c r="D4089" s="6">
        <v>25709</v>
      </c>
      <c r="E4089" s="6">
        <v>6482.82</v>
      </c>
      <c r="F4089" s="7">
        <f t="shared" si="631"/>
        <v>2410.8199999999997</v>
      </c>
      <c r="G4089" s="4">
        <f t="shared" si="632"/>
        <v>-1.0284456616392128</v>
      </c>
      <c r="H4089" s="4">
        <f t="shared" si="633"/>
        <v>-1.574834969237052</v>
      </c>
      <c r="I4089" s="4">
        <f t="shared" si="634"/>
        <v>-1.576575003328436</v>
      </c>
      <c r="J4089">
        <f t="shared" si="635"/>
        <v>8.4818903463349873</v>
      </c>
      <c r="K4089">
        <f t="shared" si="636"/>
        <v>14.159303663564241</v>
      </c>
      <c r="L4089">
        <f t="shared" si="637"/>
        <v>5.4564822213009769</v>
      </c>
      <c r="M4089">
        <f t="shared" si="638"/>
        <v>5.4564822213009769</v>
      </c>
      <c r="N4089">
        <f t="shared" si="639"/>
        <v>3</v>
      </c>
    </row>
    <row r="4090" spans="1:14" x14ac:dyDescent="0.2">
      <c r="A4090">
        <f t="shared" si="640"/>
        <v>4073</v>
      </c>
      <c r="B4090" t="s">
        <v>5400</v>
      </c>
      <c r="C4090" s="7" t="s">
        <v>113</v>
      </c>
      <c r="D4090" s="6">
        <v>68717</v>
      </c>
      <c r="E4090" s="6">
        <v>67450.789999999994</v>
      </c>
      <c r="F4090" s="7">
        <f t="shared" si="631"/>
        <v>63377.789999999994</v>
      </c>
      <c r="G4090" s="4">
        <f t="shared" si="632"/>
        <v>1.1223563432672892</v>
      </c>
      <c r="H4090" s="4">
        <f t="shared" si="633"/>
        <v>1.0870056625665623</v>
      </c>
      <c r="I4090" s="4">
        <f t="shared" si="634"/>
        <v>1.0718629699157816</v>
      </c>
      <c r="J4090">
        <f t="shared" si="635"/>
        <v>2.0546692631782104</v>
      </c>
      <c r="K4090">
        <f t="shared" si="636"/>
        <v>0.33220641984659727</v>
      </c>
      <c r="L4090">
        <f t="shared" si="637"/>
        <v>4.1084510544802573</v>
      </c>
      <c r="M4090">
        <f t="shared" si="638"/>
        <v>0.33220641984659727</v>
      </c>
      <c r="N4090">
        <f t="shared" si="639"/>
        <v>2</v>
      </c>
    </row>
    <row r="4091" spans="1:14" x14ac:dyDescent="0.2">
      <c r="A4091">
        <f t="shared" si="640"/>
        <v>4074</v>
      </c>
      <c r="B4091" t="s">
        <v>5401</v>
      </c>
      <c r="C4091" s="7" t="s">
        <v>253</v>
      </c>
      <c r="D4091" s="6">
        <v>58739</v>
      </c>
      <c r="E4091" s="6">
        <v>53364.73</v>
      </c>
      <c r="F4091" s="7">
        <f t="shared" si="631"/>
        <v>49290.73</v>
      </c>
      <c r="G4091" s="4">
        <f t="shared" si="632"/>
        <v>0.62336307678298208</v>
      </c>
      <c r="H4091" s="4">
        <f t="shared" si="633"/>
        <v>0.47201312058060468</v>
      </c>
      <c r="I4091" s="4">
        <f t="shared" si="634"/>
        <v>0.45991350555221439</v>
      </c>
      <c r="J4091">
        <f t="shared" si="635"/>
        <v>0.21136367466144437</v>
      </c>
      <c r="K4091">
        <f t="shared" si="636"/>
        <v>0.20112500173579434</v>
      </c>
      <c r="L4091">
        <f t="shared" si="637"/>
        <v>1.0900118106080714</v>
      </c>
      <c r="M4091">
        <f t="shared" si="638"/>
        <v>0.20112500173579434</v>
      </c>
      <c r="N4091">
        <f t="shared" si="639"/>
        <v>2</v>
      </c>
    </row>
    <row r="4092" spans="1:14" x14ac:dyDescent="0.2">
      <c r="A4092">
        <f t="shared" si="640"/>
        <v>4075</v>
      </c>
      <c r="B4092" t="s">
        <v>5402</v>
      </c>
      <c r="C4092" s="7" t="s">
        <v>1216</v>
      </c>
      <c r="D4092" s="6">
        <v>26663</v>
      </c>
      <c r="E4092" s="6">
        <v>23813.59</v>
      </c>
      <c r="F4092" s="7">
        <f t="shared" si="631"/>
        <v>19738.59</v>
      </c>
      <c r="G4092" s="4">
        <f t="shared" si="632"/>
        <v>-0.98073674439868086</v>
      </c>
      <c r="H4092" s="4">
        <f t="shared" si="633"/>
        <v>-0.81817950299070785</v>
      </c>
      <c r="I4092" s="4">
        <f t="shared" si="634"/>
        <v>-0.82384735326411496</v>
      </c>
      <c r="J4092">
        <f t="shared" si="635"/>
        <v>3.9449419692709347</v>
      </c>
      <c r="K4092">
        <f t="shared" si="636"/>
        <v>8.2009806078186891</v>
      </c>
      <c r="L4092">
        <f t="shared" si="637"/>
        <v>1.9309874298592704</v>
      </c>
      <c r="M4092">
        <f t="shared" si="638"/>
        <v>1.9309874298592704</v>
      </c>
      <c r="N4092">
        <f t="shared" si="639"/>
        <v>3</v>
      </c>
    </row>
    <row r="4093" spans="1:14" x14ac:dyDescent="0.2">
      <c r="A4093">
        <f t="shared" si="640"/>
        <v>4076</v>
      </c>
      <c r="B4093" t="s">
        <v>5403</v>
      </c>
      <c r="C4093" s="7" t="s">
        <v>5404</v>
      </c>
      <c r="D4093" s="6">
        <v>40300</v>
      </c>
      <c r="E4093" s="6">
        <v>36425.42</v>
      </c>
      <c r="F4093" s="7">
        <f t="shared" si="631"/>
        <v>32349.42</v>
      </c>
      <c r="G4093" s="4">
        <f t="shared" si="632"/>
        <v>-0.29875927646457628</v>
      </c>
      <c r="H4093" s="4">
        <f t="shared" si="633"/>
        <v>-0.26755133650591634</v>
      </c>
      <c r="I4093" s="4">
        <f t="shared" si="634"/>
        <v>-0.27602611422062345</v>
      </c>
      <c r="J4093">
        <f t="shared" si="635"/>
        <v>0.91471938295710231</v>
      </c>
      <c r="K4093">
        <f t="shared" si="636"/>
        <v>3.3532228722186428</v>
      </c>
      <c r="L4093">
        <f t="shared" si="637"/>
        <v>0.13320500644926497</v>
      </c>
      <c r="M4093">
        <f t="shared" si="638"/>
        <v>0.13320500644926497</v>
      </c>
      <c r="N4093">
        <f t="shared" si="639"/>
        <v>3</v>
      </c>
    </row>
    <row r="4094" spans="1:14" x14ac:dyDescent="0.2">
      <c r="A4094">
        <f t="shared" si="640"/>
        <v>4077</v>
      </c>
      <c r="B4094" t="s">
        <v>5405</v>
      </c>
      <c r="C4094" s="7" t="s">
        <v>10</v>
      </c>
      <c r="D4094" s="6">
        <v>59388</v>
      </c>
      <c r="E4094" s="6">
        <v>54382.15</v>
      </c>
      <c r="F4094" s="7">
        <f t="shared" si="631"/>
        <v>50305.15</v>
      </c>
      <c r="G4094" s="4">
        <f t="shared" si="632"/>
        <v>0.65581914312376333</v>
      </c>
      <c r="H4094" s="4">
        <f t="shared" si="633"/>
        <v>0.51643332836527633</v>
      </c>
      <c r="I4094" s="4">
        <f t="shared" si="634"/>
        <v>0.50398045604718555</v>
      </c>
      <c r="J4094">
        <f t="shared" si="635"/>
        <v>0.27459812356636182</v>
      </c>
      <c r="K4094">
        <f t="shared" si="636"/>
        <v>0.14514626343520184</v>
      </c>
      <c r="L4094">
        <f t="shared" si="637"/>
        <v>1.2352563909893401</v>
      </c>
      <c r="M4094">
        <f t="shared" si="638"/>
        <v>0.14514626343520184</v>
      </c>
      <c r="N4094">
        <f t="shared" si="639"/>
        <v>2</v>
      </c>
    </row>
    <row r="4095" spans="1:14" x14ac:dyDescent="0.2">
      <c r="A4095">
        <f t="shared" si="640"/>
        <v>4078</v>
      </c>
      <c r="B4095" t="s">
        <v>5406</v>
      </c>
      <c r="C4095" s="7" t="s">
        <v>1553</v>
      </c>
      <c r="D4095" s="6">
        <v>56408</v>
      </c>
      <c r="E4095" s="6">
        <v>78318.23</v>
      </c>
      <c r="F4095" s="7">
        <f t="shared" si="631"/>
        <v>74240.23</v>
      </c>
      <c r="G4095" s="4">
        <f t="shared" si="632"/>
        <v>0.50679128843111598</v>
      </c>
      <c r="H4095" s="4">
        <f t="shared" si="633"/>
        <v>1.5614743607319739</v>
      </c>
      <c r="I4095" s="4">
        <f t="shared" si="634"/>
        <v>1.5437332068340166</v>
      </c>
      <c r="J4095">
        <f t="shared" si="635"/>
        <v>3.3832937398507692</v>
      </c>
      <c r="K4095">
        <f t="shared" si="636"/>
        <v>1.5506502091950083</v>
      </c>
      <c r="L4095">
        <f t="shared" si="637"/>
        <v>5.5762143173012486</v>
      </c>
      <c r="M4095">
        <f t="shared" si="638"/>
        <v>1.5506502091950083</v>
      </c>
      <c r="N4095">
        <f t="shared" si="639"/>
        <v>2</v>
      </c>
    </row>
    <row r="4096" spans="1:14" x14ac:dyDescent="0.2">
      <c r="A4096">
        <f t="shared" si="640"/>
        <v>4079</v>
      </c>
      <c r="B4096" t="s">
        <v>5407</v>
      </c>
      <c r="C4096" s="7" t="s">
        <v>1886</v>
      </c>
      <c r="D4096" s="6">
        <v>37901</v>
      </c>
      <c r="E4096" s="6">
        <v>34548.31</v>
      </c>
      <c r="F4096" s="7">
        <f t="shared" si="631"/>
        <v>30469.309999999998</v>
      </c>
      <c r="G4096" s="4">
        <f t="shared" si="632"/>
        <v>-0.41873170042687857</v>
      </c>
      <c r="H4096" s="4">
        <f t="shared" si="633"/>
        <v>-0.34950531444490435</v>
      </c>
      <c r="I4096" s="4">
        <f t="shared" si="634"/>
        <v>-0.35769910400306121</v>
      </c>
      <c r="J4096">
        <f t="shared" si="635"/>
        <v>1.2559068033998344</v>
      </c>
      <c r="K4096">
        <f t="shared" si="636"/>
        <v>3.9873965117699406</v>
      </c>
      <c r="L4096">
        <f t="shared" si="637"/>
        <v>0.27667501071804634</v>
      </c>
      <c r="M4096">
        <f t="shared" si="638"/>
        <v>0.27667501071804634</v>
      </c>
      <c r="N4096">
        <f t="shared" si="639"/>
        <v>3</v>
      </c>
    </row>
    <row r="4097" spans="1:14" x14ac:dyDescent="0.2">
      <c r="A4097">
        <f t="shared" si="640"/>
        <v>4080</v>
      </c>
      <c r="B4097" t="s">
        <v>5408</v>
      </c>
      <c r="C4097" s="7" t="s">
        <v>97</v>
      </c>
      <c r="D4097" s="6">
        <v>55544</v>
      </c>
      <c r="E4097" s="6">
        <v>55891.34</v>
      </c>
      <c r="F4097" s="7">
        <f t="shared" si="631"/>
        <v>51811.34</v>
      </c>
      <c r="G4097" s="4">
        <f t="shared" si="632"/>
        <v>0.46358321243969075</v>
      </c>
      <c r="H4097" s="4">
        <f t="shared" si="633"/>
        <v>0.58232404546003425</v>
      </c>
      <c r="I4097" s="4">
        <f t="shared" si="634"/>
        <v>0.569410159883881</v>
      </c>
      <c r="J4097">
        <f t="shared" si="635"/>
        <v>0.23900434911981155</v>
      </c>
      <c r="K4097">
        <f t="shared" si="636"/>
        <v>0.22350236654659236</v>
      </c>
      <c r="L4097">
        <f t="shared" si="637"/>
        <v>1.1370348979225608</v>
      </c>
      <c r="M4097">
        <f t="shared" si="638"/>
        <v>0.22350236654659236</v>
      </c>
      <c r="N4097">
        <f t="shared" si="639"/>
        <v>2</v>
      </c>
    </row>
    <row r="4098" spans="1:14" x14ac:dyDescent="0.2">
      <c r="A4098">
        <f t="shared" si="640"/>
        <v>4081</v>
      </c>
      <c r="B4098" t="s">
        <v>5409</v>
      </c>
      <c r="C4098" s="7" t="s">
        <v>241</v>
      </c>
      <c r="D4098" s="6">
        <v>74552</v>
      </c>
      <c r="E4098" s="6">
        <v>67182.5</v>
      </c>
      <c r="F4098" s="7">
        <f t="shared" si="631"/>
        <v>63101.5</v>
      </c>
      <c r="G4098" s="4">
        <f t="shared" si="632"/>
        <v>1.4141608842510465</v>
      </c>
      <c r="H4098" s="4">
        <f t="shared" si="633"/>
        <v>1.0752922133061296</v>
      </c>
      <c r="I4098" s="4">
        <f t="shared" si="634"/>
        <v>1.0598607836889176</v>
      </c>
      <c r="J4098">
        <f t="shared" si="635"/>
        <v>2.5951258293069546</v>
      </c>
      <c r="K4098">
        <f t="shared" si="636"/>
        <v>0.54102655144019729</v>
      </c>
      <c r="L4098">
        <f t="shared" si="637"/>
        <v>4.8572733350664832</v>
      </c>
      <c r="M4098">
        <f t="shared" si="638"/>
        <v>0.54102655144019729</v>
      </c>
      <c r="N4098">
        <f t="shared" si="639"/>
        <v>2</v>
      </c>
    </row>
    <row r="4099" spans="1:14" x14ac:dyDescent="0.2">
      <c r="A4099">
        <f t="shared" si="640"/>
        <v>4082</v>
      </c>
      <c r="B4099" t="s">
        <v>5410</v>
      </c>
      <c r="C4099" s="7" t="s">
        <v>22</v>
      </c>
      <c r="D4099" s="6">
        <v>32219</v>
      </c>
      <c r="E4099" s="6">
        <v>30763.14</v>
      </c>
      <c r="F4099" s="7">
        <f t="shared" si="631"/>
        <v>26681.14</v>
      </c>
      <c r="G4099" s="4">
        <f t="shared" si="632"/>
        <v>-0.70288481128715452</v>
      </c>
      <c r="H4099" s="4">
        <f t="shared" si="633"/>
        <v>-0.51476453669363731</v>
      </c>
      <c r="I4099" s="4">
        <f t="shared" si="634"/>
        <v>-0.52225924660330103</v>
      </c>
      <c r="J4099">
        <f t="shared" si="635"/>
        <v>2.19359723424339</v>
      </c>
      <c r="K4099">
        <f t="shared" si="636"/>
        <v>5.566865979958008</v>
      </c>
      <c r="L4099">
        <f t="shared" si="637"/>
        <v>0.78340463671250726</v>
      </c>
      <c r="M4099">
        <f t="shared" si="638"/>
        <v>0.78340463671250726</v>
      </c>
      <c r="N4099">
        <f t="shared" si="639"/>
        <v>3</v>
      </c>
    </row>
    <row r="4100" spans="1:14" x14ac:dyDescent="0.2">
      <c r="A4100">
        <f t="shared" si="640"/>
        <v>4083</v>
      </c>
      <c r="B4100" t="s">
        <v>5411</v>
      </c>
      <c r="C4100" s="7" t="s">
        <v>3852</v>
      </c>
      <c r="D4100" s="6">
        <v>43294</v>
      </c>
      <c r="E4100" s="6">
        <v>38865.72</v>
      </c>
      <c r="F4100" s="7">
        <f t="shared" si="631"/>
        <v>34782.720000000001</v>
      </c>
      <c r="G4100" s="4">
        <f t="shared" si="632"/>
        <v>-0.14903129091095679</v>
      </c>
      <c r="H4100" s="4">
        <f t="shared" si="633"/>
        <v>-0.16100867658480744</v>
      </c>
      <c r="I4100" s="4">
        <f t="shared" si="634"/>
        <v>-0.17032225325631503</v>
      </c>
      <c r="J4100">
        <f t="shared" si="635"/>
        <v>0.5599744462593147</v>
      </c>
      <c r="K4100">
        <f t="shared" si="636"/>
        <v>2.6255639704170424</v>
      </c>
      <c r="L4100">
        <f t="shared" si="637"/>
        <v>3.0292266718269994E-2</v>
      </c>
      <c r="M4100">
        <f t="shared" si="638"/>
        <v>3.0292266718269994E-2</v>
      </c>
      <c r="N4100">
        <f t="shared" si="639"/>
        <v>3</v>
      </c>
    </row>
    <row r="4101" spans="1:14" x14ac:dyDescent="0.2">
      <c r="A4101">
        <f t="shared" si="640"/>
        <v>4084</v>
      </c>
      <c r="B4101" t="s">
        <v>5412</v>
      </c>
      <c r="C4101" s="7" t="s">
        <v>1693</v>
      </c>
      <c r="D4101" s="6">
        <v>68170</v>
      </c>
      <c r="E4101" s="6">
        <v>81583.19</v>
      </c>
      <c r="F4101" s="7">
        <f t="shared" si="631"/>
        <v>77499.19</v>
      </c>
      <c r="G4101" s="4">
        <f t="shared" si="632"/>
        <v>1.0950012303421623</v>
      </c>
      <c r="H4101" s="4">
        <f t="shared" si="633"/>
        <v>1.7040213930378478</v>
      </c>
      <c r="I4101" s="4">
        <f t="shared" si="634"/>
        <v>1.6853041823521371</v>
      </c>
      <c r="J4101">
        <f t="shared" si="635"/>
        <v>4.7728081037701786</v>
      </c>
      <c r="K4101">
        <f t="shared" si="636"/>
        <v>1.9717876636543656</v>
      </c>
      <c r="L4101">
        <f t="shared" si="637"/>
        <v>7.6002397506704806</v>
      </c>
      <c r="M4101">
        <f t="shared" si="638"/>
        <v>1.9717876636543656</v>
      </c>
      <c r="N4101">
        <f t="shared" si="639"/>
        <v>2</v>
      </c>
    </row>
    <row r="4102" spans="1:14" x14ac:dyDescent="0.2">
      <c r="A4102">
        <f t="shared" si="640"/>
        <v>4085</v>
      </c>
      <c r="B4102" t="s">
        <v>5413</v>
      </c>
      <c r="C4102" s="7" t="s">
        <v>83</v>
      </c>
      <c r="D4102" s="6">
        <v>80644</v>
      </c>
      <c r="E4102" s="6">
        <v>77505.89</v>
      </c>
      <c r="F4102" s="7">
        <f t="shared" si="631"/>
        <v>73420.89</v>
      </c>
      <c r="G4102" s="4">
        <f t="shared" si="632"/>
        <v>1.7188178274683645</v>
      </c>
      <c r="H4102" s="4">
        <f t="shared" si="633"/>
        <v>1.5260078753161181</v>
      </c>
      <c r="I4102" s="4">
        <f t="shared" si="634"/>
        <v>1.5081406364799723</v>
      </c>
      <c r="J4102">
        <f t="shared" si="635"/>
        <v>5.2299866791662843</v>
      </c>
      <c r="K4102">
        <f t="shared" si="636"/>
        <v>1.9950784555491849</v>
      </c>
      <c r="L4102">
        <f t="shared" si="637"/>
        <v>8.306370894396764</v>
      </c>
      <c r="M4102">
        <f t="shared" si="638"/>
        <v>1.9950784555491849</v>
      </c>
      <c r="N4102">
        <f t="shared" si="639"/>
        <v>2</v>
      </c>
    </row>
    <row r="4103" spans="1:14" x14ac:dyDescent="0.2">
      <c r="A4103">
        <f t="shared" si="640"/>
        <v>4086</v>
      </c>
      <c r="B4103" t="s">
        <v>5414</v>
      </c>
      <c r="C4103" s="7" t="s">
        <v>1062</v>
      </c>
      <c r="D4103" s="6">
        <v>56553</v>
      </c>
      <c r="E4103" s="6">
        <v>58150.09</v>
      </c>
      <c r="F4103" s="7">
        <f t="shared" si="631"/>
        <v>54064.09</v>
      </c>
      <c r="G4103" s="4">
        <f t="shared" si="632"/>
        <v>0.51404264377689923</v>
      </c>
      <c r="H4103" s="4">
        <f t="shared" si="633"/>
        <v>0.68094029473135509</v>
      </c>
      <c r="I4103" s="4">
        <f t="shared" si="634"/>
        <v>0.66727083172350032</v>
      </c>
      <c r="J4103">
        <f t="shared" si="635"/>
        <v>0.40229641485874645</v>
      </c>
      <c r="K4103">
        <f t="shared" si="636"/>
        <v>0.14823515553476846</v>
      </c>
      <c r="L4103">
        <f t="shared" si="637"/>
        <v>1.4658608668630211</v>
      </c>
      <c r="M4103">
        <f t="shared" si="638"/>
        <v>0.14823515553476846</v>
      </c>
      <c r="N4103">
        <f t="shared" si="639"/>
        <v>2</v>
      </c>
    </row>
    <row r="4104" spans="1:14" x14ac:dyDescent="0.2">
      <c r="A4104">
        <f t="shared" si="640"/>
        <v>4087</v>
      </c>
      <c r="B4104" t="s">
        <v>5415</v>
      </c>
      <c r="C4104" s="7" t="s">
        <v>15</v>
      </c>
      <c r="D4104" s="6">
        <v>44815</v>
      </c>
      <c r="E4104" s="6">
        <v>49075.31</v>
      </c>
      <c r="F4104" s="7">
        <f t="shared" si="631"/>
        <v>44988.31</v>
      </c>
      <c r="G4104" s="4">
        <f t="shared" si="632"/>
        <v>-7.2967073801051885E-2</v>
      </c>
      <c r="H4104" s="4">
        <f t="shared" si="633"/>
        <v>0.28473851650782556</v>
      </c>
      <c r="I4104" s="4">
        <f t="shared" si="634"/>
        <v>0.27301406631740571</v>
      </c>
      <c r="J4104">
        <f t="shared" si="635"/>
        <v>0.13216065363977492</v>
      </c>
      <c r="K4104">
        <f t="shared" si="636"/>
        <v>1.3024765341309972</v>
      </c>
      <c r="L4104">
        <f t="shared" si="637"/>
        <v>0.23501828236254124</v>
      </c>
      <c r="M4104">
        <f t="shared" si="638"/>
        <v>0.13216065363977492</v>
      </c>
      <c r="N4104">
        <f t="shared" si="639"/>
        <v>1</v>
      </c>
    </row>
    <row r="4105" spans="1:14" x14ac:dyDescent="0.2">
      <c r="A4105">
        <f t="shared" si="640"/>
        <v>4088</v>
      </c>
      <c r="B4105" t="s">
        <v>5416</v>
      </c>
      <c r="C4105" s="7" t="s">
        <v>38</v>
      </c>
      <c r="D4105" s="6">
        <v>9840</v>
      </c>
      <c r="E4105" s="6">
        <v>11958.71</v>
      </c>
      <c r="F4105" s="7">
        <f t="shared" si="631"/>
        <v>7870.7099999999991</v>
      </c>
      <c r="G4105" s="4">
        <f t="shared" si="632"/>
        <v>-1.822043992551166</v>
      </c>
      <c r="H4105" s="4">
        <f t="shared" si="633"/>
        <v>-1.3357594924369045</v>
      </c>
      <c r="I4105" s="4">
        <f t="shared" si="634"/>
        <v>-1.3393944446466388</v>
      </c>
      <c r="J4105">
        <f t="shared" si="635"/>
        <v>9.5439840144521817</v>
      </c>
      <c r="K4105">
        <f t="shared" si="636"/>
        <v>15.751319081378607</v>
      </c>
      <c r="L4105">
        <f t="shared" si="637"/>
        <v>6.2174510217705521</v>
      </c>
      <c r="M4105">
        <f t="shared" si="638"/>
        <v>6.2174510217705521</v>
      </c>
      <c r="N4105">
        <f t="shared" si="639"/>
        <v>3</v>
      </c>
    </row>
    <row r="4106" spans="1:14" x14ac:dyDescent="0.2">
      <c r="A4106">
        <f t="shared" si="640"/>
        <v>4089</v>
      </c>
      <c r="B4106" t="s">
        <v>5417</v>
      </c>
      <c r="C4106" s="7" t="s">
        <v>3665</v>
      </c>
      <c r="D4106" s="6">
        <v>49651</v>
      </c>
      <c r="E4106" s="6">
        <v>51158.41</v>
      </c>
      <c r="F4106" s="7">
        <f t="shared" si="631"/>
        <v>47069.41</v>
      </c>
      <c r="G4106" s="4">
        <f t="shared" si="632"/>
        <v>0.16887812931762008</v>
      </c>
      <c r="H4106" s="4">
        <f t="shared" si="633"/>
        <v>0.37568594710310577</v>
      </c>
      <c r="I4106" s="4">
        <f t="shared" si="634"/>
        <v>0.36341816981998354</v>
      </c>
      <c r="J4106">
        <f t="shared" si="635"/>
        <v>4.3447721124826512E-2</v>
      </c>
      <c r="K4106">
        <f t="shared" si="636"/>
        <v>0.75730686334132225</v>
      </c>
      <c r="L4106">
        <f t="shared" si="637"/>
        <v>0.4488752153809426</v>
      </c>
      <c r="M4106">
        <f t="shared" si="638"/>
        <v>4.3447721124826512E-2</v>
      </c>
      <c r="N4106">
        <f t="shared" si="639"/>
        <v>1</v>
      </c>
    </row>
    <row r="4107" spans="1:14" x14ac:dyDescent="0.2">
      <c r="A4107">
        <f t="shared" si="640"/>
        <v>4090</v>
      </c>
      <c r="B4107" t="s">
        <v>5418</v>
      </c>
      <c r="C4107" s="7" t="s">
        <v>34</v>
      </c>
      <c r="D4107" s="6">
        <v>53380</v>
      </c>
      <c r="E4107" s="6">
        <v>55170.41</v>
      </c>
      <c r="F4107" s="7">
        <f t="shared" si="631"/>
        <v>51080.41</v>
      </c>
      <c r="G4107" s="4">
        <f t="shared" si="632"/>
        <v>0.35536298507227843</v>
      </c>
      <c r="H4107" s="4">
        <f t="shared" si="633"/>
        <v>0.55084848925099261</v>
      </c>
      <c r="I4107" s="4">
        <f t="shared" si="634"/>
        <v>0.53765816748892725</v>
      </c>
      <c r="J4107">
        <f t="shared" si="635"/>
        <v>0.17285297352349574</v>
      </c>
      <c r="K4107">
        <f t="shared" si="636"/>
        <v>0.34541188318466948</v>
      </c>
      <c r="L4107">
        <f t="shared" si="637"/>
        <v>0.94695121739737287</v>
      </c>
      <c r="M4107">
        <f t="shared" si="638"/>
        <v>0.17285297352349574</v>
      </c>
      <c r="N4107">
        <f t="shared" si="639"/>
        <v>1</v>
      </c>
    </row>
    <row r="4108" spans="1:14" x14ac:dyDescent="0.2">
      <c r="A4108">
        <f t="shared" si="640"/>
        <v>4091</v>
      </c>
      <c r="B4108" t="s">
        <v>5419</v>
      </c>
      <c r="C4108" s="7" t="s">
        <v>5420</v>
      </c>
      <c r="D4108" s="6">
        <v>38263</v>
      </c>
      <c r="E4108" s="6">
        <v>33112.67</v>
      </c>
      <c r="F4108" s="7">
        <f t="shared" si="631"/>
        <v>29021.67</v>
      </c>
      <c r="G4108" s="4">
        <f t="shared" si="632"/>
        <v>-0.40062831673602683</v>
      </c>
      <c r="H4108" s="4">
        <f t="shared" si="633"/>
        <v>-0.41218486379913971</v>
      </c>
      <c r="I4108" s="4">
        <f t="shared" si="634"/>
        <v>-0.42058536434349236</v>
      </c>
      <c r="J4108">
        <f t="shared" si="635"/>
        <v>1.394131671580743</v>
      </c>
      <c r="K4108">
        <f t="shared" si="636"/>
        <v>4.2171593679662411</v>
      </c>
      <c r="L4108">
        <f t="shared" si="637"/>
        <v>0.3475529178226</v>
      </c>
      <c r="M4108">
        <f t="shared" si="638"/>
        <v>0.3475529178226</v>
      </c>
      <c r="N4108">
        <f t="shared" si="639"/>
        <v>3</v>
      </c>
    </row>
    <row r="4109" spans="1:14" x14ac:dyDescent="0.2">
      <c r="A4109">
        <f t="shared" si="640"/>
        <v>4092</v>
      </c>
      <c r="B4109" t="s">
        <v>5421</v>
      </c>
      <c r="C4109" s="7" t="s">
        <v>103</v>
      </c>
      <c r="D4109" s="6">
        <v>33476</v>
      </c>
      <c r="E4109" s="6">
        <v>3862.61</v>
      </c>
      <c r="F4109" s="7">
        <f t="shared" si="631"/>
        <v>-229.38999999999987</v>
      </c>
      <c r="G4109" s="4">
        <f t="shared" si="632"/>
        <v>-0.6400230618412962</v>
      </c>
      <c r="H4109" s="4">
        <f t="shared" si="633"/>
        <v>-1.6892324379711783</v>
      </c>
      <c r="I4109" s="4">
        <f t="shared" si="634"/>
        <v>-1.6912671459974766</v>
      </c>
      <c r="J4109">
        <f t="shared" si="635"/>
        <v>8.4883231583997976</v>
      </c>
      <c r="K4109">
        <f t="shared" si="636"/>
        <v>13.902743658315377</v>
      </c>
      <c r="L4109">
        <f t="shared" si="637"/>
        <v>5.6125946971212102</v>
      </c>
      <c r="M4109">
        <f t="shared" si="638"/>
        <v>5.6125946971212102</v>
      </c>
      <c r="N4109">
        <f t="shared" si="639"/>
        <v>3</v>
      </c>
    </row>
    <row r="4110" spans="1:14" x14ac:dyDescent="0.2">
      <c r="A4110">
        <f t="shared" si="640"/>
        <v>4093</v>
      </c>
      <c r="B4110" t="s">
        <v>5422</v>
      </c>
      <c r="C4110" s="7" t="s">
        <v>10</v>
      </c>
      <c r="D4110" s="6">
        <v>59958</v>
      </c>
      <c r="E4110" s="6">
        <v>72165.59</v>
      </c>
      <c r="F4110" s="7">
        <f t="shared" si="631"/>
        <v>68072.59</v>
      </c>
      <c r="G4110" s="4">
        <f t="shared" si="632"/>
        <v>0.68432447103477312</v>
      </c>
      <c r="H4110" s="4">
        <f t="shared" si="633"/>
        <v>1.2928522113499266</v>
      </c>
      <c r="I4110" s="4">
        <f t="shared" si="634"/>
        <v>1.2758076074266658</v>
      </c>
      <c r="J4110">
        <f t="shared" si="635"/>
        <v>2.2578769290153451</v>
      </c>
      <c r="K4110">
        <f t="shared" si="636"/>
        <v>0.69517408881126452</v>
      </c>
      <c r="L4110">
        <f t="shared" si="637"/>
        <v>4.2402259888975795</v>
      </c>
      <c r="M4110">
        <f t="shared" si="638"/>
        <v>0.69517408881126452</v>
      </c>
      <c r="N4110">
        <f t="shared" si="639"/>
        <v>2</v>
      </c>
    </row>
    <row r="4111" spans="1:14" x14ac:dyDescent="0.2">
      <c r="A4111">
        <f t="shared" si="640"/>
        <v>4094</v>
      </c>
      <c r="B4111" t="s">
        <v>5423</v>
      </c>
      <c r="C4111" s="7" t="s">
        <v>180</v>
      </c>
      <c r="D4111" s="6">
        <v>76791</v>
      </c>
      <c r="E4111" s="6">
        <v>69557.13</v>
      </c>
      <c r="F4111" s="7">
        <f t="shared" si="631"/>
        <v>65463.130000000005</v>
      </c>
      <c r="G4111" s="4">
        <f t="shared" si="632"/>
        <v>1.5261318126593812</v>
      </c>
      <c r="H4111" s="4">
        <f t="shared" si="633"/>
        <v>1.178967743580466</v>
      </c>
      <c r="I4111" s="4">
        <f t="shared" si="634"/>
        <v>1.1624512612992164</v>
      </c>
      <c r="J4111">
        <f t="shared" si="635"/>
        <v>3.2152665523051187</v>
      </c>
      <c r="K4111">
        <f t="shared" si="636"/>
        <v>0.83933938306989031</v>
      </c>
      <c r="L4111">
        <f t="shared" si="637"/>
        <v>5.6963660709761159</v>
      </c>
      <c r="M4111">
        <f t="shared" si="638"/>
        <v>0.83933938306989031</v>
      </c>
      <c r="N4111">
        <f t="shared" si="639"/>
        <v>2</v>
      </c>
    </row>
    <row r="4112" spans="1:14" x14ac:dyDescent="0.2">
      <c r="A4112">
        <f t="shared" si="640"/>
        <v>4095</v>
      </c>
      <c r="B4112" t="s">
        <v>5424</v>
      </c>
      <c r="C4112" s="7" t="s">
        <v>10</v>
      </c>
      <c r="D4112" s="6">
        <v>60529</v>
      </c>
      <c r="E4112" s="6">
        <v>63316.6</v>
      </c>
      <c r="F4112" s="7">
        <f t="shared" si="631"/>
        <v>59221.599999999999</v>
      </c>
      <c r="G4112" s="4">
        <f t="shared" si="632"/>
        <v>0.71287980829299513</v>
      </c>
      <c r="H4112" s="4">
        <f t="shared" si="633"/>
        <v>0.90650834698272087</v>
      </c>
      <c r="I4112" s="4">
        <f t="shared" si="634"/>
        <v>0.89131584054363344</v>
      </c>
      <c r="J4112">
        <f t="shared" si="635"/>
        <v>1.0061576688680183</v>
      </c>
      <c r="K4112">
        <f t="shared" si="636"/>
        <v>0.105315374270956</v>
      </c>
      <c r="L4112">
        <f t="shared" si="637"/>
        <v>2.5125055551721562</v>
      </c>
      <c r="M4112">
        <f t="shared" si="638"/>
        <v>0.105315374270956</v>
      </c>
      <c r="N4112">
        <f t="shared" si="639"/>
        <v>2</v>
      </c>
    </row>
    <row r="4113" spans="1:14" x14ac:dyDescent="0.2">
      <c r="A4113">
        <f t="shared" si="640"/>
        <v>4096</v>
      </c>
      <c r="B4113" t="s">
        <v>5425</v>
      </c>
      <c r="C4113" s="7" t="s">
        <v>113</v>
      </c>
      <c r="D4113" s="6">
        <v>71171</v>
      </c>
      <c r="E4113" s="6">
        <v>74566.09</v>
      </c>
      <c r="F4113" s="7">
        <f t="shared" si="631"/>
        <v>70470.09</v>
      </c>
      <c r="G4113" s="4">
        <f t="shared" si="632"/>
        <v>1.2450792813262679</v>
      </c>
      <c r="H4113" s="4">
        <f t="shared" si="633"/>
        <v>1.3976572169396579</v>
      </c>
      <c r="I4113" s="4">
        <f t="shared" si="634"/>
        <v>1.3799562971327972</v>
      </c>
      <c r="J4113">
        <f t="shared" si="635"/>
        <v>3.4779356615963506</v>
      </c>
      <c r="K4113">
        <f t="shared" si="636"/>
        <v>1.0479818292036547</v>
      </c>
      <c r="L4113">
        <f t="shared" si="637"/>
        <v>6.0252257271438836</v>
      </c>
      <c r="M4113">
        <f t="shared" si="638"/>
        <v>1.0479818292036547</v>
      </c>
      <c r="N4113">
        <f t="shared" si="639"/>
        <v>2</v>
      </c>
    </row>
    <row r="4114" spans="1:14" x14ac:dyDescent="0.2">
      <c r="A4114">
        <f t="shared" si="640"/>
        <v>4097</v>
      </c>
      <c r="B4114" t="s">
        <v>5426</v>
      </c>
      <c r="C4114" s="7" t="s">
        <v>2369</v>
      </c>
      <c r="D4114" s="6">
        <v>35594</v>
      </c>
      <c r="E4114" s="6">
        <v>30738.21</v>
      </c>
      <c r="F4114" s="7">
        <f t="shared" si="631"/>
        <v>26641.21</v>
      </c>
      <c r="G4114" s="4">
        <f t="shared" si="632"/>
        <v>-0.53410326444564948</v>
      </c>
      <c r="H4114" s="4">
        <f t="shared" si="633"/>
        <v>-0.51585297193185931</v>
      </c>
      <c r="I4114" s="4">
        <f t="shared" si="634"/>
        <v>-0.52399382728316168</v>
      </c>
      <c r="J4114">
        <f t="shared" si="635"/>
        <v>1.8959912902832017</v>
      </c>
      <c r="K4114">
        <f t="shared" si="636"/>
        <v>5.0675966199307387</v>
      </c>
      <c r="L4114">
        <f t="shared" si="637"/>
        <v>0.61324516846199117</v>
      </c>
      <c r="M4114">
        <f t="shared" si="638"/>
        <v>0.61324516846199117</v>
      </c>
      <c r="N4114">
        <f t="shared" si="639"/>
        <v>3</v>
      </c>
    </row>
    <row r="4115" spans="1:14" x14ac:dyDescent="0.2">
      <c r="A4115">
        <f t="shared" si="640"/>
        <v>4098</v>
      </c>
      <c r="B4115" t="s">
        <v>5427</v>
      </c>
      <c r="C4115" s="7" t="s">
        <v>10</v>
      </c>
      <c r="D4115" s="6">
        <v>50919</v>
      </c>
      <c r="E4115" s="6">
        <v>46079.48</v>
      </c>
      <c r="F4115" s="7">
        <f t="shared" ref="F4115:F4178" si="641">E4115-A4115</f>
        <v>41981.48</v>
      </c>
      <c r="G4115" s="4">
        <f t="shared" ref="G4115:G4178" si="642">STANDARDIZE(D4115,$D$14,$D$15)</f>
        <v>0.23228998158281364</v>
      </c>
      <c r="H4115" s="4">
        <f t="shared" ref="H4115:H4178" si="643">STANDARDIZE(E4115,$E$14,$E$15)</f>
        <v>0.1539416075739016</v>
      </c>
      <c r="I4115" s="4">
        <f t="shared" ref="I4115:I4178" si="644">STANDARDIZE(F4115,$F$14,$F$15)</f>
        <v>0.14239575362957008</v>
      </c>
      <c r="J4115">
        <f t="shared" ref="J4115:J4178" si="645">SUMXMY2($E$3:$G$3,G4115:I4115)</f>
        <v>3.8477025188609362E-2</v>
      </c>
      <c r="K4115">
        <f t="shared" ref="K4115:K4178" si="646">SUMXMY2($E$4:$G$4,G4115:I4115)</f>
        <v>1.0756291827953131</v>
      </c>
      <c r="L4115">
        <f t="shared" ref="L4115:L4178" si="647">SUMXMY2($E$5:$G$5,G4115:I4115)</f>
        <v>0.20645598249376074</v>
      </c>
      <c r="M4115">
        <f t="shared" ref="M4115:M4178" si="648">MIN(J4115:L4115)</f>
        <v>3.8477025188609362E-2</v>
      </c>
      <c r="N4115">
        <f t="shared" ref="N4115:N4178" si="649">MATCH(M4115,J4115:L4115,0)</f>
        <v>1</v>
      </c>
    </row>
    <row r="4116" spans="1:14" x14ac:dyDescent="0.2">
      <c r="A4116">
        <f t="shared" ref="A4116:A4179" si="650">A4115+1</f>
        <v>4099</v>
      </c>
      <c r="B4116" t="s">
        <v>5428</v>
      </c>
      <c r="C4116" s="7" t="s">
        <v>3740</v>
      </c>
      <c r="D4116" s="6">
        <v>50415</v>
      </c>
      <c r="E4116" s="6">
        <v>49813.52</v>
      </c>
      <c r="F4116" s="7">
        <f t="shared" si="641"/>
        <v>45714.52</v>
      </c>
      <c r="G4116" s="4">
        <f t="shared" si="642"/>
        <v>0.20708527058781556</v>
      </c>
      <c r="H4116" s="4">
        <f t="shared" si="643"/>
        <v>0.31696851158234984</v>
      </c>
      <c r="I4116" s="4">
        <f t="shared" si="644"/>
        <v>0.30456101937329288</v>
      </c>
      <c r="J4116">
        <f t="shared" si="645"/>
        <v>1.8849332619141179E-2</v>
      </c>
      <c r="K4116">
        <f t="shared" si="646"/>
        <v>0.79270282783455559</v>
      </c>
      <c r="L4116">
        <f t="shared" si="647"/>
        <v>0.37752899603836537</v>
      </c>
      <c r="M4116">
        <f t="shared" si="648"/>
        <v>1.8849332619141179E-2</v>
      </c>
      <c r="N4116">
        <f t="shared" si="649"/>
        <v>1</v>
      </c>
    </row>
    <row r="4117" spans="1:14" x14ac:dyDescent="0.2">
      <c r="A4117">
        <f t="shared" si="650"/>
        <v>4100</v>
      </c>
      <c r="B4117" t="s">
        <v>5430</v>
      </c>
      <c r="C4117" s="7" t="s">
        <v>10</v>
      </c>
      <c r="D4117" s="6">
        <v>61672</v>
      </c>
      <c r="E4117" s="6">
        <v>64692.66</v>
      </c>
      <c r="F4117" s="7">
        <f t="shared" si="641"/>
        <v>60592.66</v>
      </c>
      <c r="G4117" s="4">
        <f t="shared" si="642"/>
        <v>0.77004049215665149</v>
      </c>
      <c r="H4117" s="4">
        <f t="shared" si="643"/>
        <v>0.96658665399867849</v>
      </c>
      <c r="I4117" s="4">
        <f t="shared" si="644"/>
        <v>0.95087542448877993</v>
      </c>
      <c r="J4117">
        <f t="shared" si="645"/>
        <v>1.2184066456761813</v>
      </c>
      <c r="K4117">
        <f t="shared" si="646"/>
        <v>0.14031722292617946</v>
      </c>
      <c r="L4117">
        <f t="shared" si="647"/>
        <v>2.8458080566963773</v>
      </c>
      <c r="M4117">
        <f t="shared" si="648"/>
        <v>0.14031722292617946</v>
      </c>
      <c r="N4117">
        <f t="shared" si="649"/>
        <v>2</v>
      </c>
    </row>
    <row r="4118" spans="1:14" x14ac:dyDescent="0.2">
      <c r="A4118">
        <f t="shared" si="650"/>
        <v>4101</v>
      </c>
      <c r="B4118" t="s">
        <v>5431</v>
      </c>
      <c r="C4118" s="7" t="s">
        <v>5432</v>
      </c>
      <c r="D4118" s="6">
        <v>46991</v>
      </c>
      <c r="E4118" s="6">
        <v>45626.63</v>
      </c>
      <c r="F4118" s="7">
        <f t="shared" si="641"/>
        <v>41525.629999999997</v>
      </c>
      <c r="G4118" s="4">
        <f t="shared" si="642"/>
        <v>3.5853265732908035E-2</v>
      </c>
      <c r="H4118" s="4">
        <f t="shared" si="643"/>
        <v>0.13417033209741319</v>
      </c>
      <c r="I4118" s="4">
        <f t="shared" si="644"/>
        <v>0.12259338441057506</v>
      </c>
      <c r="J4118">
        <f t="shared" si="645"/>
        <v>0.10440613995534632</v>
      </c>
      <c r="K4118">
        <f t="shared" si="646"/>
        <v>1.4149848438425978</v>
      </c>
      <c r="L4118">
        <f t="shared" si="647"/>
        <v>9.6156735284868081E-2</v>
      </c>
      <c r="M4118">
        <f t="shared" si="648"/>
        <v>9.6156735284868081E-2</v>
      </c>
      <c r="N4118">
        <f t="shared" si="649"/>
        <v>3</v>
      </c>
    </row>
    <row r="4119" spans="1:14" x14ac:dyDescent="0.2">
      <c r="A4119">
        <f t="shared" si="650"/>
        <v>4102</v>
      </c>
      <c r="B4119" t="s">
        <v>5433</v>
      </c>
      <c r="C4119" s="7" t="s">
        <v>560</v>
      </c>
      <c r="D4119" s="6">
        <v>19760</v>
      </c>
      <c r="E4119" s="6">
        <v>9423.9599999999991</v>
      </c>
      <c r="F4119" s="7">
        <f t="shared" si="641"/>
        <v>5321.9599999999991</v>
      </c>
      <c r="G4119" s="4">
        <f t="shared" si="642"/>
        <v>-1.3259512682051722</v>
      </c>
      <c r="H4119" s="4">
        <f t="shared" si="643"/>
        <v>-1.446425806920792</v>
      </c>
      <c r="I4119" s="4">
        <f t="shared" si="644"/>
        <v>-1.4501135157158784</v>
      </c>
      <c r="J4119">
        <f t="shared" si="645"/>
        <v>8.4416959872668293</v>
      </c>
      <c r="K4119">
        <f t="shared" si="646"/>
        <v>14.248805228706427</v>
      </c>
      <c r="L4119">
        <f t="shared" si="647"/>
        <v>5.3524485460746849</v>
      </c>
      <c r="M4119">
        <f t="shared" si="648"/>
        <v>5.3524485460746849</v>
      </c>
      <c r="N4119">
        <f t="shared" si="649"/>
        <v>3</v>
      </c>
    </row>
    <row r="4120" spans="1:14" x14ac:dyDescent="0.2">
      <c r="A4120">
        <f t="shared" si="650"/>
        <v>4103</v>
      </c>
      <c r="B4120" t="s">
        <v>5434</v>
      </c>
      <c r="C4120" s="7" t="s">
        <v>5435</v>
      </c>
      <c r="D4120" s="6">
        <v>65400</v>
      </c>
      <c r="E4120" s="6">
        <v>57760.84</v>
      </c>
      <c r="F4120" s="7">
        <f t="shared" si="641"/>
        <v>53657.84</v>
      </c>
      <c r="G4120" s="4">
        <f t="shared" si="642"/>
        <v>0.9564753385640975</v>
      </c>
      <c r="H4120" s="4">
        <f t="shared" si="643"/>
        <v>0.66394577341254535</v>
      </c>
      <c r="I4120" s="4">
        <f t="shared" si="644"/>
        <v>0.64962311318622568</v>
      </c>
      <c r="J4120">
        <f t="shared" si="645"/>
        <v>0.7805321439798385</v>
      </c>
      <c r="K4120">
        <f t="shared" si="646"/>
        <v>2.2456739619166367E-2</v>
      </c>
      <c r="L4120">
        <f t="shared" si="647"/>
        <v>2.1608175903308866</v>
      </c>
      <c r="M4120">
        <f t="shared" si="648"/>
        <v>2.2456739619166367E-2</v>
      </c>
      <c r="N4120">
        <f t="shared" si="649"/>
        <v>2</v>
      </c>
    </row>
    <row r="4121" spans="1:14" x14ac:dyDescent="0.2">
      <c r="A4121">
        <f t="shared" si="650"/>
        <v>4104</v>
      </c>
      <c r="B4121" t="s">
        <v>5436</v>
      </c>
      <c r="C4121" s="7" t="s">
        <v>3149</v>
      </c>
      <c r="D4121" s="6">
        <v>44815</v>
      </c>
      <c r="E4121" s="6">
        <v>40774.199999999997</v>
      </c>
      <c r="F4121" s="7">
        <f t="shared" si="641"/>
        <v>36670.199999999997</v>
      </c>
      <c r="G4121" s="4">
        <f t="shared" si="642"/>
        <v>-7.2967073801051885E-2</v>
      </c>
      <c r="H4121" s="4">
        <f t="shared" si="643"/>
        <v>-7.7685095219304348E-2</v>
      </c>
      <c r="I4121" s="4">
        <f t="shared" si="644"/>
        <v>-8.8329106709275143E-2</v>
      </c>
      <c r="J4121">
        <f t="shared" si="645"/>
        <v>0.37273330744161326</v>
      </c>
      <c r="K4121">
        <f t="shared" si="646"/>
        <v>2.196934632780251</v>
      </c>
      <c r="L4121">
        <f t="shared" si="647"/>
        <v>7.9345750338885787E-3</v>
      </c>
      <c r="M4121">
        <f t="shared" si="648"/>
        <v>7.9345750338885787E-3</v>
      </c>
      <c r="N4121">
        <f t="shared" si="649"/>
        <v>3</v>
      </c>
    </row>
    <row r="4122" spans="1:14" x14ac:dyDescent="0.2">
      <c r="A4122">
        <f t="shared" si="650"/>
        <v>4105</v>
      </c>
      <c r="B4122" t="s">
        <v>5437</v>
      </c>
      <c r="C4122" s="7" t="s">
        <v>874</v>
      </c>
      <c r="D4122" s="6">
        <v>42197</v>
      </c>
      <c r="E4122" s="6">
        <v>36830.21</v>
      </c>
      <c r="F4122" s="7">
        <f t="shared" si="641"/>
        <v>32725.21</v>
      </c>
      <c r="G4122" s="4">
        <f t="shared" si="642"/>
        <v>-0.20389154480284744</v>
      </c>
      <c r="H4122" s="4">
        <f t="shared" si="643"/>
        <v>-0.24987834412405108</v>
      </c>
      <c r="I4122" s="4">
        <f t="shared" si="644"/>
        <v>-0.25970159446893748</v>
      </c>
      <c r="J4122">
        <f t="shared" si="645"/>
        <v>0.77888708822825548</v>
      </c>
      <c r="K4122">
        <f t="shared" si="646"/>
        <v>3.0718913434681605</v>
      </c>
      <c r="L4122">
        <f t="shared" si="647"/>
        <v>9.1772446108053018E-2</v>
      </c>
      <c r="M4122">
        <f t="shared" si="648"/>
        <v>9.1772446108053018E-2</v>
      </c>
      <c r="N4122">
        <f t="shared" si="649"/>
        <v>3</v>
      </c>
    </row>
    <row r="4123" spans="1:14" x14ac:dyDescent="0.2">
      <c r="A4123">
        <f t="shared" si="650"/>
        <v>4106</v>
      </c>
      <c r="B4123" t="s">
        <v>5438</v>
      </c>
      <c r="C4123" s="7" t="s">
        <v>337</v>
      </c>
      <c r="D4123" s="6">
        <v>54000</v>
      </c>
      <c r="E4123" s="6">
        <v>47555.83</v>
      </c>
      <c r="F4123" s="7">
        <f t="shared" si="641"/>
        <v>43449.83</v>
      </c>
      <c r="G4123" s="4">
        <f t="shared" si="642"/>
        <v>0.38636878034390304</v>
      </c>
      <c r="H4123" s="4">
        <f t="shared" si="643"/>
        <v>0.21839854154699048</v>
      </c>
      <c r="I4123" s="4">
        <f t="shared" si="644"/>
        <v>0.20618166751069525</v>
      </c>
      <c r="J4123">
        <f t="shared" si="645"/>
        <v>2.7141701852200599E-2</v>
      </c>
      <c r="K4123">
        <f t="shared" si="646"/>
        <v>0.76200870059300141</v>
      </c>
      <c r="L4123">
        <f t="shared" si="647"/>
        <v>0.3960212439672085</v>
      </c>
      <c r="M4123">
        <f t="shared" si="648"/>
        <v>2.7141701852200599E-2</v>
      </c>
      <c r="N4123">
        <f t="shared" si="649"/>
        <v>1</v>
      </c>
    </row>
    <row r="4124" spans="1:14" x14ac:dyDescent="0.2">
      <c r="A4124">
        <f t="shared" si="650"/>
        <v>4107</v>
      </c>
      <c r="B4124" t="s">
        <v>5439</v>
      </c>
      <c r="C4124" s="7" t="s">
        <v>1481</v>
      </c>
      <c r="D4124" s="6">
        <v>54000</v>
      </c>
      <c r="E4124" s="6">
        <v>41088.15</v>
      </c>
      <c r="F4124" s="7">
        <f t="shared" si="641"/>
        <v>36981.15</v>
      </c>
      <c r="G4124" s="4">
        <f t="shared" si="642"/>
        <v>0.38636878034390304</v>
      </c>
      <c r="H4124" s="4">
        <f t="shared" si="643"/>
        <v>-6.3978146040009759E-2</v>
      </c>
      <c r="I4124" s="4">
        <f t="shared" si="644"/>
        <v>-7.4821271437482864E-2</v>
      </c>
      <c r="J4124">
        <f t="shared" si="645"/>
        <v>0.24417645589069806</v>
      </c>
      <c r="K4124">
        <f t="shared" si="646"/>
        <v>1.4880280265321975</v>
      </c>
      <c r="L4124">
        <f t="shared" si="647"/>
        <v>0.24916236901780714</v>
      </c>
      <c r="M4124">
        <f t="shared" si="648"/>
        <v>0.24417645589069806</v>
      </c>
      <c r="N4124">
        <f t="shared" si="649"/>
        <v>1</v>
      </c>
    </row>
    <row r="4125" spans="1:14" x14ac:dyDescent="0.2">
      <c r="A4125">
        <f t="shared" si="650"/>
        <v>4108</v>
      </c>
      <c r="B4125" t="s">
        <v>5440</v>
      </c>
      <c r="C4125" s="7" t="s">
        <v>1913</v>
      </c>
      <c r="D4125" s="6">
        <v>62524</v>
      </c>
      <c r="E4125" s="6">
        <v>55069.65</v>
      </c>
      <c r="F4125" s="7">
        <f t="shared" si="641"/>
        <v>50961.65</v>
      </c>
      <c r="G4125" s="4">
        <f t="shared" si="642"/>
        <v>0.81264845598152913</v>
      </c>
      <c r="H4125" s="4">
        <f t="shared" si="643"/>
        <v>0.54644934225527442</v>
      </c>
      <c r="I4125" s="4">
        <f t="shared" si="644"/>
        <v>0.53249916920342133</v>
      </c>
      <c r="J4125">
        <f t="shared" si="645"/>
        <v>0.4488898175815087</v>
      </c>
      <c r="K4125">
        <f t="shared" si="646"/>
        <v>7.6801582315977807E-2</v>
      </c>
      <c r="L4125">
        <f t="shared" si="647"/>
        <v>1.567289841176656</v>
      </c>
      <c r="M4125">
        <f t="shared" si="648"/>
        <v>7.6801582315977807E-2</v>
      </c>
      <c r="N4125">
        <f t="shared" si="649"/>
        <v>2</v>
      </c>
    </row>
    <row r="4126" spans="1:14" x14ac:dyDescent="0.2">
      <c r="A4126">
        <f t="shared" si="650"/>
        <v>4109</v>
      </c>
      <c r="B4126" t="s">
        <v>5441</v>
      </c>
      <c r="C4126" s="7" t="s">
        <v>3376</v>
      </c>
      <c r="D4126" s="6">
        <v>52200</v>
      </c>
      <c r="E4126" s="6">
        <v>44972.65</v>
      </c>
      <c r="F4126" s="7">
        <f t="shared" si="641"/>
        <v>40863.65</v>
      </c>
      <c r="G4126" s="4">
        <f t="shared" si="642"/>
        <v>0.29635195536176706</v>
      </c>
      <c r="H4126" s="4">
        <f t="shared" si="643"/>
        <v>0.10561778989555018</v>
      </c>
      <c r="I4126" s="4">
        <f t="shared" si="644"/>
        <v>9.3836617106439785E-2</v>
      </c>
      <c r="J4126">
        <f t="shared" si="645"/>
        <v>6.4131794894387584E-2</v>
      </c>
      <c r="K4126">
        <f t="shared" si="646"/>
        <v>1.1113019949298777</v>
      </c>
      <c r="L4126">
        <f t="shared" si="647"/>
        <v>0.2185434988377139</v>
      </c>
      <c r="M4126">
        <f t="shared" si="648"/>
        <v>6.4131794894387584E-2</v>
      </c>
      <c r="N4126">
        <f t="shared" si="649"/>
        <v>1</v>
      </c>
    </row>
    <row r="4127" spans="1:14" x14ac:dyDescent="0.2">
      <c r="A4127">
        <f t="shared" si="650"/>
        <v>4110</v>
      </c>
      <c r="B4127" t="s">
        <v>5442</v>
      </c>
      <c r="C4127" s="7" t="s">
        <v>5443</v>
      </c>
      <c r="D4127" s="6">
        <v>70200</v>
      </c>
      <c r="E4127" s="6">
        <v>62639.95</v>
      </c>
      <c r="F4127" s="7">
        <f t="shared" si="641"/>
        <v>58529.95</v>
      </c>
      <c r="G4127" s="4">
        <f t="shared" si="642"/>
        <v>1.1965202051831267</v>
      </c>
      <c r="H4127" s="4">
        <f t="shared" si="643"/>
        <v>0.87696604036647763</v>
      </c>
      <c r="I4127" s="4">
        <f t="shared" si="644"/>
        <v>0.86127019247888015</v>
      </c>
      <c r="J4127">
        <f t="shared" si="645"/>
        <v>1.5883776925562774</v>
      </c>
      <c r="K4127">
        <f t="shared" si="646"/>
        <v>0.15620023939342745</v>
      </c>
      <c r="L4127">
        <f t="shared" si="647"/>
        <v>3.4269553809190487</v>
      </c>
      <c r="M4127">
        <f t="shared" si="648"/>
        <v>0.15620023939342745</v>
      </c>
      <c r="N4127">
        <f t="shared" si="649"/>
        <v>2</v>
      </c>
    </row>
    <row r="4128" spans="1:14" x14ac:dyDescent="0.2">
      <c r="A4128">
        <f t="shared" si="650"/>
        <v>4111</v>
      </c>
      <c r="B4128" t="s">
        <v>5444</v>
      </c>
      <c r="C4128" s="7" t="s">
        <v>244</v>
      </c>
      <c r="D4128" s="6">
        <v>60517</v>
      </c>
      <c r="E4128" s="6">
        <v>68639.429999999993</v>
      </c>
      <c r="F4128" s="7">
        <f t="shared" si="641"/>
        <v>64528.429999999993</v>
      </c>
      <c r="G4128" s="4">
        <f t="shared" si="642"/>
        <v>0.71227969612644748</v>
      </c>
      <c r="H4128" s="4">
        <f t="shared" si="643"/>
        <v>1.1389012767486819</v>
      </c>
      <c r="I4128" s="4">
        <f t="shared" si="644"/>
        <v>1.1218473904886543</v>
      </c>
      <c r="J4128">
        <f t="shared" si="645"/>
        <v>1.7006674209478527</v>
      </c>
      <c r="K4128">
        <f t="shared" si="646"/>
        <v>0.38232197441045612</v>
      </c>
      <c r="L4128">
        <f t="shared" si="647"/>
        <v>3.5053850744749289</v>
      </c>
      <c r="M4128">
        <f t="shared" si="648"/>
        <v>0.38232197441045612</v>
      </c>
      <c r="N4128">
        <f t="shared" si="649"/>
        <v>2</v>
      </c>
    </row>
    <row r="4129" spans="1:14" x14ac:dyDescent="0.2">
      <c r="A4129">
        <f t="shared" si="650"/>
        <v>4112</v>
      </c>
      <c r="B4129" t="s">
        <v>5445</v>
      </c>
      <c r="C4129" s="7" t="s">
        <v>34</v>
      </c>
      <c r="D4129" s="6">
        <v>57177</v>
      </c>
      <c r="E4129" s="6">
        <v>54417.08</v>
      </c>
      <c r="F4129" s="7">
        <f t="shared" si="641"/>
        <v>50305.08</v>
      </c>
      <c r="G4129" s="4">
        <f t="shared" si="642"/>
        <v>0.54524847643737295</v>
      </c>
      <c r="H4129" s="4">
        <f t="shared" si="643"/>
        <v>0.51795836016917107</v>
      </c>
      <c r="I4129" s="4">
        <f t="shared" si="644"/>
        <v>0.50397741520952999</v>
      </c>
      <c r="J4129">
        <f t="shared" si="645"/>
        <v>0.20390444648904349</v>
      </c>
      <c r="K4129">
        <f t="shared" si="646"/>
        <v>0.20685834691065175</v>
      </c>
      <c r="L4129">
        <f t="shared" si="647"/>
        <v>1.0803840029677272</v>
      </c>
      <c r="M4129">
        <f t="shared" si="648"/>
        <v>0.20390444648904349</v>
      </c>
      <c r="N4129">
        <f t="shared" si="649"/>
        <v>1</v>
      </c>
    </row>
    <row r="4130" spans="1:14" x14ac:dyDescent="0.2">
      <c r="A4130">
        <f t="shared" si="650"/>
        <v>4113</v>
      </c>
      <c r="B4130" t="s">
        <v>5446</v>
      </c>
      <c r="C4130" s="7" t="s">
        <v>208</v>
      </c>
      <c r="D4130" s="6">
        <v>63745</v>
      </c>
      <c r="E4130" s="6">
        <v>81617.039999999994</v>
      </c>
      <c r="F4130" s="7">
        <f t="shared" si="641"/>
        <v>77504.039999999994</v>
      </c>
      <c r="G4130" s="4">
        <f t="shared" si="642"/>
        <v>0.87370986892774471</v>
      </c>
      <c r="H4130" s="4">
        <f t="shared" si="643"/>
        <v>1.7054992724126494</v>
      </c>
      <c r="I4130" s="4">
        <f t="shared" si="644"/>
        <v>1.6855148689611357</v>
      </c>
      <c r="J4130">
        <f t="shared" si="645"/>
        <v>4.4645401718737041</v>
      </c>
      <c r="K4130">
        <f t="shared" si="646"/>
        <v>1.9297391277011133</v>
      </c>
      <c r="L4130">
        <f t="shared" si="647"/>
        <v>7.1230589357082916</v>
      </c>
      <c r="M4130">
        <f t="shared" si="648"/>
        <v>1.9297391277011133</v>
      </c>
      <c r="N4130">
        <f t="shared" si="649"/>
        <v>2</v>
      </c>
    </row>
    <row r="4131" spans="1:14" x14ac:dyDescent="0.2">
      <c r="A4131">
        <f t="shared" si="650"/>
        <v>4114</v>
      </c>
      <c r="B4131" t="s">
        <v>5447</v>
      </c>
      <c r="C4131" s="7" t="s">
        <v>180</v>
      </c>
      <c r="D4131" s="6">
        <v>74803</v>
      </c>
      <c r="E4131" s="6">
        <v>70699.17</v>
      </c>
      <c r="F4131" s="7">
        <f t="shared" si="641"/>
        <v>66585.17</v>
      </c>
      <c r="G4131" s="4">
        <f t="shared" si="642"/>
        <v>1.4267132304013332</v>
      </c>
      <c r="H4131" s="4">
        <f t="shared" si="643"/>
        <v>1.2288288177665505</v>
      </c>
      <c r="I4131" s="4">
        <f t="shared" si="644"/>
        <v>1.2111932824870648</v>
      </c>
      <c r="J4131">
        <f t="shared" si="645"/>
        <v>3.1604622655960366</v>
      </c>
      <c r="K4131">
        <f t="shared" si="646"/>
        <v>0.81574051624115185</v>
      </c>
      <c r="L4131">
        <f t="shared" si="647"/>
        <v>5.6287981523971196</v>
      </c>
      <c r="M4131">
        <f t="shared" si="648"/>
        <v>0.81574051624115185</v>
      </c>
      <c r="N4131">
        <f t="shared" si="649"/>
        <v>2</v>
      </c>
    </row>
    <row r="4132" spans="1:14" x14ac:dyDescent="0.2">
      <c r="A4132">
        <f t="shared" si="650"/>
        <v>4115</v>
      </c>
      <c r="B4132" t="s">
        <v>5448</v>
      </c>
      <c r="C4132" s="7" t="s">
        <v>856</v>
      </c>
      <c r="D4132" s="6">
        <v>48257</v>
      </c>
      <c r="E4132" s="6">
        <v>44544.44</v>
      </c>
      <c r="F4132" s="7">
        <f t="shared" si="641"/>
        <v>40429.440000000002</v>
      </c>
      <c r="G4132" s="4">
        <f t="shared" si="642"/>
        <v>9.9165099303676993E-2</v>
      </c>
      <c r="H4132" s="4">
        <f t="shared" si="643"/>
        <v>8.6922288356879582E-2</v>
      </c>
      <c r="I4132" s="4">
        <f t="shared" si="644"/>
        <v>7.4974301128421364E-2</v>
      </c>
      <c r="J4132">
        <f t="shared" si="645"/>
        <v>0.10827003020980322</v>
      </c>
      <c r="K4132">
        <f t="shared" si="646"/>
        <v>1.4279530623069197</v>
      </c>
      <c r="L4132">
        <f t="shared" si="647"/>
        <v>8.7148308802441704E-2</v>
      </c>
      <c r="M4132">
        <f t="shared" si="648"/>
        <v>8.7148308802441704E-2</v>
      </c>
      <c r="N4132">
        <f t="shared" si="649"/>
        <v>3</v>
      </c>
    </row>
    <row r="4133" spans="1:14" x14ac:dyDescent="0.2">
      <c r="A4133">
        <f t="shared" si="650"/>
        <v>4116</v>
      </c>
      <c r="B4133" t="s">
        <v>5449</v>
      </c>
      <c r="C4133" s="7" t="s">
        <v>1316</v>
      </c>
      <c r="D4133" s="6">
        <v>68250</v>
      </c>
      <c r="E4133" s="6">
        <v>58363.26</v>
      </c>
      <c r="F4133" s="7">
        <f t="shared" si="641"/>
        <v>54247.26</v>
      </c>
      <c r="G4133" s="4">
        <f t="shared" si="642"/>
        <v>1.099001978119146</v>
      </c>
      <c r="H4133" s="4">
        <f t="shared" si="643"/>
        <v>0.69024722372180025</v>
      </c>
      <c r="I4133" s="4">
        <f t="shared" si="644"/>
        <v>0.67522783505758688</v>
      </c>
      <c r="J4133">
        <f t="shared" si="645"/>
        <v>1.0368731718631536</v>
      </c>
      <c r="K4133">
        <f t="shared" si="646"/>
        <v>5.9455921955237676E-2</v>
      </c>
      <c r="L4133">
        <f t="shared" si="647"/>
        <v>2.5598421203083799</v>
      </c>
      <c r="M4133">
        <f t="shared" si="648"/>
        <v>5.9455921955237676E-2</v>
      </c>
      <c r="N4133">
        <f t="shared" si="649"/>
        <v>2</v>
      </c>
    </row>
    <row r="4134" spans="1:14" x14ac:dyDescent="0.2">
      <c r="A4134">
        <f t="shared" si="650"/>
        <v>4117</v>
      </c>
      <c r="B4134" t="s">
        <v>5450</v>
      </c>
      <c r="C4134" s="7" t="s">
        <v>3955</v>
      </c>
      <c r="D4134" s="6">
        <v>28057</v>
      </c>
      <c r="E4134" s="6">
        <v>28429.14</v>
      </c>
      <c r="F4134" s="7">
        <f t="shared" si="641"/>
        <v>24312.14</v>
      </c>
      <c r="G4134" s="4">
        <f t="shared" si="642"/>
        <v>-0.91102371438473773</v>
      </c>
      <c r="H4134" s="4">
        <f t="shared" si="643"/>
        <v>-0.61666617512164523</v>
      </c>
      <c r="I4134" s="4">
        <f t="shared" si="644"/>
        <v>-0.62516988097820192</v>
      </c>
      <c r="J4134">
        <f t="shared" si="645"/>
        <v>2.9863559173904104</v>
      </c>
      <c r="K4134">
        <f t="shared" si="646"/>
        <v>6.7964932153618367</v>
      </c>
      <c r="L4134">
        <f t="shared" si="647"/>
        <v>1.2838951785754795</v>
      </c>
      <c r="M4134">
        <f t="shared" si="648"/>
        <v>1.2838951785754795</v>
      </c>
      <c r="N4134">
        <f t="shared" si="649"/>
        <v>3</v>
      </c>
    </row>
    <row r="4135" spans="1:14" x14ac:dyDescent="0.2">
      <c r="A4135">
        <f t="shared" si="650"/>
        <v>4118</v>
      </c>
      <c r="B4135" t="s">
        <v>5451</v>
      </c>
      <c r="C4135" s="7" t="s">
        <v>1553</v>
      </c>
      <c r="D4135" s="6">
        <v>54897</v>
      </c>
      <c r="E4135" s="6">
        <v>86409.78</v>
      </c>
      <c r="F4135" s="7">
        <f t="shared" si="641"/>
        <v>82291.78</v>
      </c>
      <c r="G4135" s="4">
        <f t="shared" si="642"/>
        <v>0.43122716479333412</v>
      </c>
      <c r="H4135" s="4">
        <f t="shared" si="643"/>
        <v>1.9147486548288668</v>
      </c>
      <c r="I4135" s="4">
        <f t="shared" si="644"/>
        <v>1.8934968700679691</v>
      </c>
      <c r="J4135">
        <f t="shared" si="645"/>
        <v>5.4133927619210143</v>
      </c>
      <c r="K4135">
        <f t="shared" si="646"/>
        <v>3.0370157216169664</v>
      </c>
      <c r="L4135">
        <f t="shared" si="647"/>
        <v>8.0020304369061162</v>
      </c>
      <c r="M4135">
        <f t="shared" si="648"/>
        <v>3.0370157216169664</v>
      </c>
      <c r="N4135">
        <f t="shared" si="649"/>
        <v>2</v>
      </c>
    </row>
    <row r="4136" spans="1:14" x14ac:dyDescent="0.2">
      <c r="A4136">
        <f t="shared" si="650"/>
        <v>4119</v>
      </c>
      <c r="B4136" t="s">
        <v>5452</v>
      </c>
      <c r="C4136" s="7" t="s">
        <v>113</v>
      </c>
      <c r="D4136" s="6">
        <v>71171</v>
      </c>
      <c r="E4136" s="6">
        <v>71739.490000000005</v>
      </c>
      <c r="F4136" s="7">
        <f t="shared" si="641"/>
        <v>67620.490000000005</v>
      </c>
      <c r="G4136" s="4">
        <f t="shared" si="642"/>
        <v>1.2450792813262679</v>
      </c>
      <c r="H4136" s="4">
        <f t="shared" si="643"/>
        <v>1.2742488316866132</v>
      </c>
      <c r="I4136" s="4">
        <f t="shared" si="644"/>
        <v>1.2561681402249387</v>
      </c>
      <c r="J4136">
        <f t="shared" si="645"/>
        <v>2.9525619803049561</v>
      </c>
      <c r="K4136">
        <f t="shared" si="646"/>
        <v>0.74593654187724345</v>
      </c>
      <c r="L4136">
        <f t="shared" si="647"/>
        <v>5.3399454556373787</v>
      </c>
      <c r="M4136">
        <f t="shared" si="648"/>
        <v>0.74593654187724345</v>
      </c>
      <c r="N4136">
        <f t="shared" si="649"/>
        <v>2</v>
      </c>
    </row>
    <row r="4137" spans="1:14" x14ac:dyDescent="0.2">
      <c r="A4137">
        <f t="shared" si="650"/>
        <v>4120</v>
      </c>
      <c r="B4137" t="s">
        <v>5453</v>
      </c>
      <c r="C4137" s="7" t="s">
        <v>464</v>
      </c>
      <c r="D4137" s="6">
        <v>84342</v>
      </c>
      <c r="E4137" s="6">
        <v>103539.3</v>
      </c>
      <c r="F4137" s="7">
        <f t="shared" si="641"/>
        <v>99419.3</v>
      </c>
      <c r="G4137" s="4">
        <f t="shared" si="642"/>
        <v>1.9037523934594416</v>
      </c>
      <c r="H4137" s="4">
        <f t="shared" si="643"/>
        <v>2.6626176151910483</v>
      </c>
      <c r="I4137" s="4">
        <f t="shared" si="644"/>
        <v>2.6375255524102243</v>
      </c>
      <c r="J4137">
        <f t="shared" si="645"/>
        <v>14.043960103741181</v>
      </c>
      <c r="K4137">
        <f t="shared" si="646"/>
        <v>8.5380831488109354</v>
      </c>
      <c r="L4137">
        <f t="shared" si="647"/>
        <v>18.72537911330566</v>
      </c>
      <c r="M4137">
        <f t="shared" si="648"/>
        <v>8.5380831488109354</v>
      </c>
      <c r="N4137">
        <f t="shared" si="649"/>
        <v>2</v>
      </c>
    </row>
    <row r="4138" spans="1:14" x14ac:dyDescent="0.2">
      <c r="A4138">
        <f t="shared" si="650"/>
        <v>4121</v>
      </c>
      <c r="B4138" t="s">
        <v>5454</v>
      </c>
      <c r="C4138" s="7" t="s">
        <v>391</v>
      </c>
      <c r="D4138" s="6">
        <v>41375</v>
      </c>
      <c r="E4138" s="6">
        <v>7117</v>
      </c>
      <c r="F4138" s="7">
        <f t="shared" si="641"/>
        <v>2996</v>
      </c>
      <c r="G4138" s="4">
        <f t="shared" si="642"/>
        <v>-0.2449992282113562</v>
      </c>
      <c r="H4138" s="4">
        <f t="shared" si="643"/>
        <v>-1.5471468882352208</v>
      </c>
      <c r="I4138" s="4">
        <f t="shared" si="644"/>
        <v>-1.5511544693379318</v>
      </c>
      <c r="J4138">
        <f t="shared" si="645"/>
        <v>6.857242785281251</v>
      </c>
      <c r="K4138">
        <f t="shared" si="646"/>
        <v>11.538760711873937</v>
      </c>
      <c r="L4138">
        <f t="shared" si="647"/>
        <v>4.4663978940525277</v>
      </c>
      <c r="M4138">
        <f t="shared" si="648"/>
        <v>4.4663978940525277</v>
      </c>
      <c r="N4138">
        <f t="shared" si="649"/>
        <v>3</v>
      </c>
    </row>
    <row r="4139" spans="1:14" x14ac:dyDescent="0.2">
      <c r="A4139">
        <f t="shared" si="650"/>
        <v>4122</v>
      </c>
      <c r="B4139" t="s">
        <v>5455</v>
      </c>
      <c r="C4139" s="7" t="s">
        <v>1062</v>
      </c>
      <c r="D4139" s="6">
        <v>56553</v>
      </c>
      <c r="E4139" s="6">
        <v>55223.46</v>
      </c>
      <c r="F4139" s="7">
        <f t="shared" si="641"/>
        <v>51101.46</v>
      </c>
      <c r="G4139" s="4">
        <f t="shared" si="642"/>
        <v>0.51404264377689923</v>
      </c>
      <c r="H4139" s="4">
        <f t="shared" si="643"/>
        <v>0.55316463403188609</v>
      </c>
      <c r="I4139" s="4">
        <f t="shared" si="644"/>
        <v>0.53857259081251996</v>
      </c>
      <c r="J4139">
        <f t="shared" si="645"/>
        <v>0.22507246241038928</v>
      </c>
      <c r="K4139">
        <f t="shared" si="646"/>
        <v>0.20272064406105805</v>
      </c>
      <c r="L4139">
        <f t="shared" si="647"/>
        <v>1.1226002019490184</v>
      </c>
      <c r="M4139">
        <f t="shared" si="648"/>
        <v>0.20272064406105805</v>
      </c>
      <c r="N4139">
        <f t="shared" si="649"/>
        <v>2</v>
      </c>
    </row>
    <row r="4140" spans="1:14" x14ac:dyDescent="0.2">
      <c r="A4140">
        <f t="shared" si="650"/>
        <v>4123</v>
      </c>
      <c r="B4140" t="s">
        <v>5456</v>
      </c>
      <c r="C4140" s="7" t="s">
        <v>1553</v>
      </c>
      <c r="D4140" s="6">
        <v>56408</v>
      </c>
      <c r="E4140" s="6">
        <v>69105.039999999994</v>
      </c>
      <c r="F4140" s="7">
        <f t="shared" si="641"/>
        <v>64982.039999999994</v>
      </c>
      <c r="G4140" s="4">
        <f t="shared" si="642"/>
        <v>0.50679128843111598</v>
      </c>
      <c r="H4140" s="4">
        <f t="shared" si="643"/>
        <v>1.1592296494429684</v>
      </c>
      <c r="I4140" s="4">
        <f t="shared" si="644"/>
        <v>1.1415524529026684</v>
      </c>
      <c r="J4140">
        <f t="shared" si="645"/>
        <v>1.6340373462835238</v>
      </c>
      <c r="K4140">
        <f t="shared" si="646"/>
        <v>0.52814901259949776</v>
      </c>
      <c r="L4140">
        <f t="shared" si="647"/>
        <v>3.3069075758214108</v>
      </c>
      <c r="M4140">
        <f t="shared" si="648"/>
        <v>0.52814901259949776</v>
      </c>
      <c r="N4140">
        <f t="shared" si="649"/>
        <v>2</v>
      </c>
    </row>
    <row r="4141" spans="1:14" x14ac:dyDescent="0.2">
      <c r="A4141">
        <f t="shared" si="650"/>
        <v>4124</v>
      </c>
      <c r="B4141" t="s">
        <v>5457</v>
      </c>
      <c r="C4141" s="7" t="s">
        <v>113</v>
      </c>
      <c r="D4141" s="6">
        <v>71171</v>
      </c>
      <c r="E4141" s="6">
        <v>74956.009999999995</v>
      </c>
      <c r="F4141" s="7">
        <f t="shared" si="641"/>
        <v>70832.009999999995</v>
      </c>
      <c r="G4141" s="4">
        <f t="shared" si="642"/>
        <v>1.2450792813262679</v>
      </c>
      <c r="H4141" s="4">
        <f t="shared" si="643"/>
        <v>1.4146809902283677</v>
      </c>
      <c r="I4141" s="4">
        <f t="shared" si="644"/>
        <v>1.3956782966232841</v>
      </c>
      <c r="J4141">
        <f t="shared" si="645"/>
        <v>3.5523109699930249</v>
      </c>
      <c r="K4141">
        <f t="shared" si="646"/>
        <v>1.092771778897597</v>
      </c>
      <c r="L4141">
        <f t="shared" si="647"/>
        <v>6.1204542035814882</v>
      </c>
      <c r="M4141">
        <f t="shared" si="648"/>
        <v>1.092771778897597</v>
      </c>
      <c r="N4141">
        <f t="shared" si="649"/>
        <v>2</v>
      </c>
    </row>
    <row r="4142" spans="1:14" x14ac:dyDescent="0.2">
      <c r="A4142">
        <f t="shared" si="650"/>
        <v>4125</v>
      </c>
      <c r="B4142" t="s">
        <v>5458</v>
      </c>
      <c r="C4142" s="7" t="s">
        <v>180</v>
      </c>
      <c r="D4142" s="6">
        <v>74803</v>
      </c>
      <c r="E4142" s="6">
        <v>104524.66</v>
      </c>
      <c r="F4142" s="7">
        <f t="shared" si="641"/>
        <v>100399.66</v>
      </c>
      <c r="G4142" s="4">
        <f t="shared" si="642"/>
        <v>1.4267132304013332</v>
      </c>
      <c r="H4142" s="4">
        <f t="shared" si="643"/>
        <v>2.7056380943861735</v>
      </c>
      <c r="I4142" s="4">
        <f t="shared" si="644"/>
        <v>2.6801129181830308</v>
      </c>
      <c r="J4142">
        <f t="shared" si="645"/>
        <v>13.131221901074413</v>
      </c>
      <c r="K4142">
        <f t="shared" si="646"/>
        <v>8.125184582518024</v>
      </c>
      <c r="L4142">
        <f t="shared" si="647"/>
        <v>17.502067073585593</v>
      </c>
      <c r="M4142">
        <f t="shared" si="648"/>
        <v>8.125184582518024</v>
      </c>
      <c r="N4142">
        <f t="shared" si="649"/>
        <v>2</v>
      </c>
    </row>
    <row r="4143" spans="1:14" x14ac:dyDescent="0.2">
      <c r="A4143">
        <f t="shared" si="650"/>
        <v>4126</v>
      </c>
      <c r="B4143" t="s">
        <v>5459</v>
      </c>
      <c r="C4143" s="7" t="s">
        <v>180</v>
      </c>
      <c r="D4143" s="6">
        <v>72365</v>
      </c>
      <c r="E4143" s="6">
        <v>63329.1</v>
      </c>
      <c r="F4143" s="7">
        <f t="shared" si="641"/>
        <v>59203.1</v>
      </c>
      <c r="G4143" s="4">
        <f t="shared" si="642"/>
        <v>1.3047904418977514</v>
      </c>
      <c r="H4143" s="4">
        <f t="shared" si="643"/>
        <v>0.90705409268981174</v>
      </c>
      <c r="I4143" s="4">
        <f t="shared" si="644"/>
        <v>0.8905121905917821</v>
      </c>
      <c r="J4143">
        <f t="shared" si="645"/>
        <v>1.8729789270928907</v>
      </c>
      <c r="K4143">
        <f t="shared" si="646"/>
        <v>0.25620012044078189</v>
      </c>
      <c r="L4143">
        <f t="shared" si="647"/>
        <v>3.8327340230777427</v>
      </c>
      <c r="M4143">
        <f t="shared" si="648"/>
        <v>0.25620012044078189</v>
      </c>
      <c r="N4143">
        <f t="shared" si="649"/>
        <v>2</v>
      </c>
    </row>
    <row r="4144" spans="1:14" x14ac:dyDescent="0.2">
      <c r="A4144">
        <f t="shared" si="650"/>
        <v>4127</v>
      </c>
      <c r="B4144" t="s">
        <v>5460</v>
      </c>
      <c r="C4144" s="7" t="s">
        <v>381</v>
      </c>
      <c r="D4144" s="6">
        <v>44136</v>
      </c>
      <c r="E4144" s="6">
        <v>40054.400000000001</v>
      </c>
      <c r="F4144" s="7">
        <f t="shared" si="641"/>
        <v>35927.4</v>
      </c>
      <c r="G4144" s="4">
        <f t="shared" si="642"/>
        <v>-0.10692342055820207</v>
      </c>
      <c r="H4144" s="4">
        <f t="shared" si="643"/>
        <v>-0.10911131601642503</v>
      </c>
      <c r="I4144" s="4">
        <f t="shared" si="644"/>
        <v>-0.12059673828955202</v>
      </c>
      <c r="J4144">
        <f t="shared" si="645"/>
        <v>0.44399805258787456</v>
      </c>
      <c r="K4144">
        <f t="shared" si="646"/>
        <v>2.3668271691008189</v>
      </c>
      <c r="L4144">
        <f t="shared" si="647"/>
        <v>1.1776654657734966E-2</v>
      </c>
      <c r="M4144">
        <f t="shared" si="648"/>
        <v>1.1776654657734966E-2</v>
      </c>
      <c r="N4144">
        <f t="shared" si="649"/>
        <v>3</v>
      </c>
    </row>
    <row r="4145" spans="1:14" x14ac:dyDescent="0.2">
      <c r="A4145">
        <f t="shared" si="650"/>
        <v>4128</v>
      </c>
      <c r="B4145" t="s">
        <v>5461</v>
      </c>
      <c r="C4145" s="7" t="s">
        <v>10</v>
      </c>
      <c r="D4145" s="6">
        <v>65669</v>
      </c>
      <c r="E4145" s="6">
        <v>85371.06</v>
      </c>
      <c r="F4145" s="7">
        <f t="shared" si="641"/>
        <v>81243.06</v>
      </c>
      <c r="G4145" s="4">
        <f t="shared" si="642"/>
        <v>0.96992785296420558</v>
      </c>
      <c r="H4145" s="4">
        <f t="shared" si="643"/>
        <v>1.8693984963593122</v>
      </c>
      <c r="I4145" s="4">
        <f t="shared" si="644"/>
        <v>1.8479399091217277</v>
      </c>
      <c r="J4145">
        <f t="shared" si="645"/>
        <v>5.5763036562043711</v>
      </c>
      <c r="K4145">
        <f t="shared" si="646"/>
        <v>2.6302680512158263</v>
      </c>
      <c r="L4145">
        <f t="shared" si="647"/>
        <v>8.5192179714446574</v>
      </c>
      <c r="M4145">
        <f t="shared" si="648"/>
        <v>2.6302680512158263</v>
      </c>
      <c r="N4145">
        <f t="shared" si="649"/>
        <v>2</v>
      </c>
    </row>
    <row r="4146" spans="1:14" x14ac:dyDescent="0.2">
      <c r="A4146">
        <f t="shared" si="650"/>
        <v>4129</v>
      </c>
      <c r="B4146" t="s">
        <v>5462</v>
      </c>
      <c r="C4146" s="7" t="s">
        <v>15</v>
      </c>
      <c r="D4146" s="6">
        <v>35458</v>
      </c>
      <c r="E4146" s="6">
        <v>37464.449999999997</v>
      </c>
      <c r="F4146" s="7">
        <f t="shared" si="641"/>
        <v>33335.449999999997</v>
      </c>
      <c r="G4146" s="4">
        <f t="shared" si="642"/>
        <v>-0.54090453566652208</v>
      </c>
      <c r="H4146" s="4">
        <f t="shared" si="643"/>
        <v>-0.22218764354282591</v>
      </c>
      <c r="I4146" s="4">
        <f t="shared" si="644"/>
        <v>-0.23319244059770941</v>
      </c>
      <c r="J4146">
        <f t="shared" si="645"/>
        <v>1.1616291899578546</v>
      </c>
      <c r="K4146">
        <f t="shared" si="646"/>
        <v>3.813426428615708</v>
      </c>
      <c r="L4146">
        <f t="shared" si="647"/>
        <v>0.25083103815126967</v>
      </c>
      <c r="M4146">
        <f t="shared" si="648"/>
        <v>0.25083103815126967</v>
      </c>
      <c r="N4146">
        <f t="shared" si="649"/>
        <v>3</v>
      </c>
    </row>
    <row r="4147" spans="1:14" x14ac:dyDescent="0.2">
      <c r="A4147">
        <f t="shared" si="650"/>
        <v>4130</v>
      </c>
      <c r="B4147" t="s">
        <v>5463</v>
      </c>
      <c r="C4147" s="7" t="s">
        <v>10</v>
      </c>
      <c r="D4147" s="6">
        <v>66239</v>
      </c>
      <c r="E4147" s="6">
        <v>63692.4</v>
      </c>
      <c r="F4147" s="7">
        <f t="shared" si="641"/>
        <v>59562.400000000001</v>
      </c>
      <c r="G4147" s="4">
        <f t="shared" si="642"/>
        <v>0.99843318087521526</v>
      </c>
      <c r="H4147" s="4">
        <f t="shared" si="643"/>
        <v>0.92291564592070097</v>
      </c>
      <c r="I4147" s="4">
        <f t="shared" si="644"/>
        <v>0.90612037587287209</v>
      </c>
      <c r="J4147">
        <f t="shared" si="645"/>
        <v>1.3772539638010672</v>
      </c>
      <c r="K4147">
        <f t="shared" si="646"/>
        <v>0.10271334577246427</v>
      </c>
      <c r="L4147">
        <f t="shared" si="647"/>
        <v>3.1223646817675865</v>
      </c>
      <c r="M4147">
        <f t="shared" si="648"/>
        <v>0.10271334577246427</v>
      </c>
      <c r="N4147">
        <f t="shared" si="649"/>
        <v>2</v>
      </c>
    </row>
    <row r="4148" spans="1:14" x14ac:dyDescent="0.2">
      <c r="A4148">
        <f t="shared" si="650"/>
        <v>4131</v>
      </c>
      <c r="B4148" t="s">
        <v>5464</v>
      </c>
      <c r="C4148" s="7" t="s">
        <v>10</v>
      </c>
      <c r="D4148" s="6">
        <v>43034</v>
      </c>
      <c r="E4148" s="6">
        <v>39355.040000000001</v>
      </c>
      <c r="F4148" s="7">
        <f t="shared" si="641"/>
        <v>35224.04</v>
      </c>
      <c r="G4148" s="4">
        <f t="shared" si="642"/>
        <v>-0.16203372118615419</v>
      </c>
      <c r="H4148" s="4">
        <f t="shared" si="643"/>
        <v>-0.13964513343331095</v>
      </c>
      <c r="I4148" s="4">
        <f t="shared" si="644"/>
        <v>-0.15115107505355807</v>
      </c>
      <c r="J4148">
        <f t="shared" si="645"/>
        <v>0.53748027955319344</v>
      </c>
      <c r="K4148">
        <f t="shared" si="646"/>
        <v>2.5821786299739133</v>
      </c>
      <c r="L4148">
        <f t="shared" si="647"/>
        <v>2.3499054378314531E-2</v>
      </c>
      <c r="M4148">
        <f t="shared" si="648"/>
        <v>2.3499054378314531E-2</v>
      </c>
      <c r="N4148">
        <f t="shared" si="649"/>
        <v>3</v>
      </c>
    </row>
    <row r="4149" spans="1:14" x14ac:dyDescent="0.2">
      <c r="A4149">
        <f t="shared" si="650"/>
        <v>4132</v>
      </c>
      <c r="B4149" t="s">
        <v>5465</v>
      </c>
      <c r="C4149" s="7" t="s">
        <v>10</v>
      </c>
      <c r="D4149" s="6">
        <v>61672</v>
      </c>
      <c r="E4149" s="6">
        <v>62296.13</v>
      </c>
      <c r="F4149" s="7">
        <f t="shared" si="641"/>
        <v>58164.13</v>
      </c>
      <c r="G4149" s="4">
        <f t="shared" si="642"/>
        <v>0.77004049215665149</v>
      </c>
      <c r="H4149" s="4">
        <f t="shared" si="643"/>
        <v>0.86195497724551884</v>
      </c>
      <c r="I4149" s="4">
        <f t="shared" si="644"/>
        <v>0.84537877489043523</v>
      </c>
      <c r="J4149">
        <f t="shared" si="645"/>
        <v>0.94873969107127509</v>
      </c>
      <c r="K4149">
        <f t="shared" si="646"/>
        <v>6.0489033464379949E-2</v>
      </c>
      <c r="L4149">
        <f t="shared" si="647"/>
        <v>2.4400811202842774</v>
      </c>
      <c r="M4149">
        <f t="shared" si="648"/>
        <v>6.0489033464379949E-2</v>
      </c>
      <c r="N4149">
        <f t="shared" si="649"/>
        <v>2</v>
      </c>
    </row>
    <row r="4150" spans="1:14" x14ac:dyDescent="0.2">
      <c r="A4150">
        <f t="shared" si="650"/>
        <v>4133</v>
      </c>
      <c r="B4150" t="s">
        <v>5466</v>
      </c>
      <c r="C4150" s="7" t="s">
        <v>589</v>
      </c>
      <c r="D4150" s="6">
        <v>33884</v>
      </c>
      <c r="E4150" s="6">
        <v>3803.43</v>
      </c>
      <c r="F4150" s="7">
        <f t="shared" si="641"/>
        <v>-329.57000000000016</v>
      </c>
      <c r="G4150" s="4">
        <f t="shared" si="642"/>
        <v>-0.61961924817867875</v>
      </c>
      <c r="H4150" s="4">
        <f t="shared" si="643"/>
        <v>-1.6918162164468293</v>
      </c>
      <c r="I4150" s="4">
        <f t="shared" si="644"/>
        <v>-1.695619019088096</v>
      </c>
      <c r="J4150">
        <f t="shared" si="645"/>
        <v>8.4787031809418139</v>
      </c>
      <c r="K4150">
        <f t="shared" si="646"/>
        <v>13.874700775763408</v>
      </c>
      <c r="L4150">
        <f t="shared" si="647"/>
        <v>5.6137065178842596</v>
      </c>
      <c r="M4150">
        <f t="shared" si="648"/>
        <v>5.6137065178842596</v>
      </c>
      <c r="N4150">
        <f t="shared" si="649"/>
        <v>3</v>
      </c>
    </row>
    <row r="4151" spans="1:14" x14ac:dyDescent="0.2">
      <c r="A4151">
        <f t="shared" si="650"/>
        <v>4134</v>
      </c>
      <c r="B4151" t="s">
        <v>5467</v>
      </c>
      <c r="C4151" s="7" t="s">
        <v>10</v>
      </c>
      <c r="D4151" s="6">
        <v>59958</v>
      </c>
      <c r="E4151" s="6">
        <v>54139.71</v>
      </c>
      <c r="F4151" s="7">
        <f t="shared" si="641"/>
        <v>50005.71</v>
      </c>
      <c r="G4151" s="4">
        <f t="shared" si="642"/>
        <v>0.68432447103477312</v>
      </c>
      <c r="H4151" s="4">
        <f t="shared" si="643"/>
        <v>0.50584848122710735</v>
      </c>
      <c r="I4151" s="4">
        <f t="shared" si="644"/>
        <v>0.49097262136705871</v>
      </c>
      <c r="J4151">
        <f t="shared" si="645"/>
        <v>0.28604846766772135</v>
      </c>
      <c r="K4151">
        <f t="shared" si="646"/>
        <v>0.14341953791555379</v>
      </c>
      <c r="L4151">
        <f t="shared" si="647"/>
        <v>1.2527226924700898</v>
      </c>
      <c r="M4151">
        <f t="shared" si="648"/>
        <v>0.14341953791555379</v>
      </c>
      <c r="N4151">
        <f t="shared" si="649"/>
        <v>2</v>
      </c>
    </row>
    <row r="4152" spans="1:14" x14ac:dyDescent="0.2">
      <c r="A4152">
        <f t="shared" si="650"/>
        <v>4135</v>
      </c>
      <c r="B4152" t="s">
        <v>5468</v>
      </c>
      <c r="C4152" s="7" t="s">
        <v>10</v>
      </c>
      <c r="D4152" s="6">
        <v>59388</v>
      </c>
      <c r="E4152" s="6">
        <v>63149.73</v>
      </c>
      <c r="F4152" s="7">
        <f t="shared" si="641"/>
        <v>59014.73</v>
      </c>
      <c r="G4152" s="4">
        <f t="shared" si="642"/>
        <v>0.65581914312376333</v>
      </c>
      <c r="H4152" s="4">
        <f t="shared" si="643"/>
        <v>0.89922286009134067</v>
      </c>
      <c r="I4152" s="4">
        <f t="shared" si="644"/>
        <v>0.8823292964604188</v>
      </c>
      <c r="J4152">
        <f t="shared" si="645"/>
        <v>0.93933360415018674</v>
      </c>
      <c r="K4152">
        <f t="shared" si="646"/>
        <v>0.12222968704671013</v>
      </c>
      <c r="L4152">
        <f t="shared" si="647"/>
        <v>2.3909904773887716</v>
      </c>
      <c r="M4152">
        <f t="shared" si="648"/>
        <v>0.12222968704671013</v>
      </c>
      <c r="N4152">
        <f t="shared" si="649"/>
        <v>2</v>
      </c>
    </row>
    <row r="4153" spans="1:14" x14ac:dyDescent="0.2">
      <c r="A4153">
        <f t="shared" si="650"/>
        <v>4136</v>
      </c>
      <c r="B4153" t="s">
        <v>5469</v>
      </c>
      <c r="C4153" s="7" t="s">
        <v>215</v>
      </c>
      <c r="D4153" s="6">
        <v>52882</v>
      </c>
      <c r="E4153" s="6">
        <v>45507.21</v>
      </c>
      <c r="F4153" s="7">
        <f t="shared" si="641"/>
        <v>41371.21</v>
      </c>
      <c r="G4153" s="4">
        <f t="shared" si="642"/>
        <v>0.33045833016055415</v>
      </c>
      <c r="H4153" s="4">
        <f t="shared" si="643"/>
        <v>0.12895649591014988</v>
      </c>
      <c r="I4153" s="4">
        <f t="shared" si="644"/>
        <v>0.11588529654220359</v>
      </c>
      <c r="J4153">
        <f t="shared" si="645"/>
        <v>5.2926101335780074E-2</v>
      </c>
      <c r="K4153">
        <f t="shared" si="646"/>
        <v>1.0178237429305452</v>
      </c>
      <c r="L4153">
        <f t="shared" si="647"/>
        <v>0.26252096060212449</v>
      </c>
      <c r="M4153">
        <f t="shared" si="648"/>
        <v>5.2926101335780074E-2</v>
      </c>
      <c r="N4153">
        <f t="shared" si="649"/>
        <v>1</v>
      </c>
    </row>
    <row r="4154" spans="1:14" x14ac:dyDescent="0.2">
      <c r="A4154">
        <f t="shared" si="650"/>
        <v>4137</v>
      </c>
      <c r="B4154" t="s">
        <v>5470</v>
      </c>
      <c r="C4154" s="7" t="s">
        <v>208</v>
      </c>
      <c r="D4154" s="6">
        <v>60819</v>
      </c>
      <c r="E4154" s="6">
        <v>59792.53</v>
      </c>
      <c r="F4154" s="7">
        <f t="shared" si="641"/>
        <v>55655.53</v>
      </c>
      <c r="G4154" s="4">
        <f t="shared" si="642"/>
        <v>0.72738251898456141</v>
      </c>
      <c r="H4154" s="4">
        <f t="shared" si="643"/>
        <v>0.75264866106370198</v>
      </c>
      <c r="I4154" s="4">
        <f t="shared" si="644"/>
        <v>0.73640384141940263</v>
      </c>
      <c r="J4154">
        <f t="shared" si="645"/>
        <v>0.6749033006554378</v>
      </c>
      <c r="K4154">
        <f t="shared" si="646"/>
        <v>3.5471341043327574E-2</v>
      </c>
      <c r="L4154">
        <f t="shared" si="647"/>
        <v>1.9924933390637403</v>
      </c>
      <c r="M4154">
        <f t="shared" si="648"/>
        <v>3.5471341043327574E-2</v>
      </c>
      <c r="N4154">
        <f t="shared" si="649"/>
        <v>2</v>
      </c>
    </row>
    <row r="4155" spans="1:14" x14ac:dyDescent="0.2">
      <c r="A4155">
        <f t="shared" si="650"/>
        <v>4138</v>
      </c>
      <c r="B4155" t="s">
        <v>5471</v>
      </c>
      <c r="C4155" s="7" t="s">
        <v>103</v>
      </c>
      <c r="D4155" s="6">
        <v>39853</v>
      </c>
      <c r="E4155" s="6">
        <v>41159.800000000003</v>
      </c>
      <c r="F4155" s="7">
        <f t="shared" si="641"/>
        <v>37021.800000000003</v>
      </c>
      <c r="G4155" s="4">
        <f t="shared" si="642"/>
        <v>-0.32111345466847335</v>
      </c>
      <c r="H4155" s="4">
        <f t="shared" si="643"/>
        <v>-6.0849931646964811E-2</v>
      </c>
      <c r="I4155" s="4">
        <f t="shared" si="644"/>
        <v>-7.3055413570306899E-2</v>
      </c>
      <c r="J4155">
        <f t="shared" si="645"/>
        <v>0.5861795574342672</v>
      </c>
      <c r="K4155">
        <f t="shared" si="646"/>
        <v>2.6816094755753359</v>
      </c>
      <c r="L4155">
        <f t="shared" si="647"/>
        <v>5.1469551813831484E-2</v>
      </c>
      <c r="M4155">
        <f t="shared" si="648"/>
        <v>5.1469551813831484E-2</v>
      </c>
      <c r="N4155">
        <f t="shared" si="649"/>
        <v>3</v>
      </c>
    </row>
    <row r="4156" spans="1:14" x14ac:dyDescent="0.2">
      <c r="A4156">
        <f t="shared" si="650"/>
        <v>4139</v>
      </c>
      <c r="B4156" t="s">
        <v>5472</v>
      </c>
      <c r="C4156" s="7" t="s">
        <v>5473</v>
      </c>
      <c r="D4156" s="6">
        <v>68500</v>
      </c>
      <c r="E4156" s="6">
        <v>57321.09</v>
      </c>
      <c r="F4156" s="7">
        <f t="shared" si="641"/>
        <v>53182.09</v>
      </c>
      <c r="G4156" s="4">
        <f t="shared" si="642"/>
        <v>1.1115043149222206</v>
      </c>
      <c r="H4156" s="4">
        <f t="shared" si="643"/>
        <v>0.64474643943708831</v>
      </c>
      <c r="I4156" s="4">
        <f t="shared" si="644"/>
        <v>0.62895627726226655</v>
      </c>
      <c r="J4156">
        <f t="shared" si="645"/>
        <v>0.98510229911738156</v>
      </c>
      <c r="K4156">
        <f t="shared" si="646"/>
        <v>7.5468740664267939E-2</v>
      </c>
      <c r="L4156">
        <f t="shared" si="647"/>
        <v>2.4581394106604337</v>
      </c>
      <c r="M4156">
        <f t="shared" si="648"/>
        <v>7.5468740664267939E-2</v>
      </c>
      <c r="N4156">
        <f t="shared" si="649"/>
        <v>2</v>
      </c>
    </row>
    <row r="4157" spans="1:14" x14ac:dyDescent="0.2">
      <c r="A4157">
        <f t="shared" si="650"/>
        <v>4140</v>
      </c>
      <c r="B4157" t="s">
        <v>5474</v>
      </c>
      <c r="C4157" s="7" t="s">
        <v>807</v>
      </c>
      <c r="D4157" s="6">
        <v>16796</v>
      </c>
      <c r="E4157" s="7">
        <v>969</v>
      </c>
      <c r="F4157" s="7">
        <f t="shared" si="641"/>
        <v>-3171</v>
      </c>
      <c r="G4157" s="4">
        <f t="shared" si="642"/>
        <v>-1.4741789733424229</v>
      </c>
      <c r="H4157" s="4">
        <f t="shared" si="643"/>
        <v>-1.8155664568107963</v>
      </c>
      <c r="I4157" s="4">
        <f t="shared" si="644"/>
        <v>-1.8190522668010023</v>
      </c>
      <c r="J4157">
        <f t="shared" si="645"/>
        <v>11.73900169195738</v>
      </c>
      <c r="K4157">
        <f t="shared" si="646"/>
        <v>18.392270745899356</v>
      </c>
      <c r="L4157">
        <f t="shared" si="647"/>
        <v>8.058963216727653</v>
      </c>
      <c r="M4157">
        <f t="shared" si="648"/>
        <v>8.058963216727653</v>
      </c>
      <c r="N4157">
        <f t="shared" si="649"/>
        <v>3</v>
      </c>
    </row>
    <row r="4158" spans="1:14" x14ac:dyDescent="0.2">
      <c r="A4158">
        <f t="shared" si="650"/>
        <v>4141</v>
      </c>
      <c r="B4158" t="s">
        <v>5475</v>
      </c>
      <c r="C4158" s="7" t="s">
        <v>652</v>
      </c>
      <c r="D4158" s="6">
        <v>42011</v>
      </c>
      <c r="E4158" s="6">
        <v>38397.43</v>
      </c>
      <c r="F4158" s="7">
        <f t="shared" si="641"/>
        <v>34256.43</v>
      </c>
      <c r="G4158" s="4">
        <f t="shared" si="642"/>
        <v>-0.2131932833843348</v>
      </c>
      <c r="H4158" s="4">
        <f t="shared" si="643"/>
        <v>-0.18145405715869428</v>
      </c>
      <c r="I4158" s="4">
        <f t="shared" si="644"/>
        <v>-0.19318457396765598</v>
      </c>
      <c r="J4158">
        <f t="shared" si="645"/>
        <v>0.65720251399356777</v>
      </c>
      <c r="K4158">
        <f t="shared" si="646"/>
        <v>2.8395470479774625</v>
      </c>
      <c r="L4158">
        <f t="shared" si="647"/>
        <v>4.9730569317131594E-2</v>
      </c>
      <c r="M4158">
        <f t="shared" si="648"/>
        <v>4.9730569317131594E-2</v>
      </c>
      <c r="N4158">
        <f t="shared" si="649"/>
        <v>3</v>
      </c>
    </row>
    <row r="4159" spans="1:14" x14ac:dyDescent="0.2">
      <c r="A4159">
        <f t="shared" si="650"/>
        <v>4142</v>
      </c>
      <c r="B4159" t="s">
        <v>5476</v>
      </c>
      <c r="C4159" s="7" t="s">
        <v>2299</v>
      </c>
      <c r="D4159" s="6">
        <v>38300</v>
      </c>
      <c r="E4159" s="6">
        <v>34617.550000000003</v>
      </c>
      <c r="F4159" s="7">
        <f t="shared" si="641"/>
        <v>30475.550000000003</v>
      </c>
      <c r="G4159" s="4">
        <f t="shared" si="642"/>
        <v>-0.39877797088917177</v>
      </c>
      <c r="H4159" s="4">
        <f t="shared" si="643"/>
        <v>-0.34648231982418637</v>
      </c>
      <c r="I4159" s="4">
        <f t="shared" si="644"/>
        <v>-0.35742803504632842</v>
      </c>
      <c r="J4159">
        <f t="shared" si="645"/>
        <v>1.2248706487423251</v>
      </c>
      <c r="K4159">
        <f t="shared" si="646"/>
        <v>3.9292390297286062</v>
      </c>
      <c r="L4159">
        <f t="shared" si="647"/>
        <v>0.26239937634110871</v>
      </c>
      <c r="M4159">
        <f t="shared" si="648"/>
        <v>0.26239937634110871</v>
      </c>
      <c r="N4159">
        <f t="shared" si="649"/>
        <v>3</v>
      </c>
    </row>
    <row r="4160" spans="1:14" x14ac:dyDescent="0.2">
      <c r="A4160">
        <f t="shared" si="650"/>
        <v>4143</v>
      </c>
      <c r="B4160" t="s">
        <v>5477</v>
      </c>
      <c r="C4160" s="7" t="s">
        <v>381</v>
      </c>
      <c r="D4160" s="6">
        <v>44136</v>
      </c>
      <c r="E4160" s="6">
        <v>40061.89</v>
      </c>
      <c r="F4160" s="7">
        <f t="shared" si="641"/>
        <v>35918.89</v>
      </c>
      <c r="G4160" s="4">
        <f t="shared" si="642"/>
        <v>-0.10692342055820207</v>
      </c>
      <c r="H4160" s="4">
        <f t="shared" si="643"/>
        <v>-0.10878430518873626</v>
      </c>
      <c r="I4160" s="4">
        <f t="shared" si="644"/>
        <v>-0.12096641726740369</v>
      </c>
      <c r="J4160">
        <f t="shared" si="645"/>
        <v>0.44412704465278896</v>
      </c>
      <c r="K4160">
        <f t="shared" si="646"/>
        <v>2.366994005983623</v>
      </c>
      <c r="L4160">
        <f t="shared" si="647"/>
        <v>1.1708315698966331E-2</v>
      </c>
      <c r="M4160">
        <f t="shared" si="648"/>
        <v>1.1708315698966331E-2</v>
      </c>
      <c r="N4160">
        <f t="shared" si="649"/>
        <v>3</v>
      </c>
    </row>
    <row r="4161" spans="1:14" x14ac:dyDescent="0.2">
      <c r="A4161">
        <f t="shared" si="650"/>
        <v>4144</v>
      </c>
      <c r="B4161" t="s">
        <v>5478</v>
      </c>
      <c r="C4161" s="7" t="s">
        <v>22</v>
      </c>
      <c r="D4161" s="6">
        <v>28891</v>
      </c>
      <c r="E4161" s="6">
        <v>25557.599999999999</v>
      </c>
      <c r="F4161" s="7">
        <f t="shared" si="641"/>
        <v>21413.599999999999</v>
      </c>
      <c r="G4161" s="4">
        <f t="shared" si="642"/>
        <v>-0.8693159188096814</v>
      </c>
      <c r="H4161" s="4">
        <f t="shared" si="643"/>
        <v>-0.74203662534082349</v>
      </c>
      <c r="I4161" s="4">
        <f t="shared" si="644"/>
        <v>-0.75108401781274192</v>
      </c>
      <c r="J4161">
        <f t="shared" si="645"/>
        <v>3.365532716649855</v>
      </c>
      <c r="K4161">
        <f t="shared" si="646"/>
        <v>7.3522282193148794</v>
      </c>
      <c r="L4161">
        <f t="shared" si="647"/>
        <v>1.5324658494586103</v>
      </c>
      <c r="M4161">
        <f t="shared" si="648"/>
        <v>1.5324658494586103</v>
      </c>
      <c r="N4161">
        <f t="shared" si="649"/>
        <v>3</v>
      </c>
    </row>
    <row r="4162" spans="1:14" x14ac:dyDescent="0.2">
      <c r="A4162">
        <f t="shared" si="650"/>
        <v>4145</v>
      </c>
      <c r="B4162" t="s">
        <v>5479</v>
      </c>
      <c r="C4162" s="7" t="s">
        <v>10</v>
      </c>
      <c r="D4162" s="6">
        <v>43034</v>
      </c>
      <c r="E4162" s="6">
        <v>43584.36</v>
      </c>
      <c r="F4162" s="7">
        <f t="shared" si="641"/>
        <v>39439.360000000001</v>
      </c>
      <c r="G4162" s="4">
        <f t="shared" si="642"/>
        <v>-0.16203372118615419</v>
      </c>
      <c r="H4162" s="4">
        <f t="shared" si="643"/>
        <v>4.5005525279775006E-2</v>
      </c>
      <c r="I4162" s="4">
        <f t="shared" si="644"/>
        <v>3.1964693326858647E-2</v>
      </c>
      <c r="J4162">
        <f t="shared" si="645"/>
        <v>0.30402315866813012</v>
      </c>
      <c r="K4162">
        <f t="shared" si="646"/>
        <v>2.0164627768064394</v>
      </c>
      <c r="L4162">
        <f t="shared" si="647"/>
        <v>2.743118382082553E-2</v>
      </c>
      <c r="M4162">
        <f t="shared" si="648"/>
        <v>2.743118382082553E-2</v>
      </c>
      <c r="N4162">
        <f t="shared" si="649"/>
        <v>3</v>
      </c>
    </row>
    <row r="4163" spans="1:14" x14ac:dyDescent="0.2">
      <c r="A4163">
        <f t="shared" si="650"/>
        <v>4146</v>
      </c>
      <c r="B4163" t="s">
        <v>5480</v>
      </c>
      <c r="C4163" s="7" t="s">
        <v>5481</v>
      </c>
      <c r="D4163" s="6">
        <v>91100</v>
      </c>
      <c r="E4163" s="6">
        <v>80238.289999999994</v>
      </c>
      <c r="F4163" s="7">
        <f t="shared" si="641"/>
        <v>76092.289999999994</v>
      </c>
      <c r="G4163" s="4">
        <f t="shared" si="642"/>
        <v>2.2417155619201501</v>
      </c>
      <c r="H4163" s="4">
        <f t="shared" si="643"/>
        <v>1.645303520920526</v>
      </c>
      <c r="I4163" s="4">
        <f t="shared" si="644"/>
        <v>1.624187689527296</v>
      </c>
      <c r="J4163">
        <f t="shared" si="645"/>
        <v>7.6296429141313125</v>
      </c>
      <c r="K4163">
        <f t="shared" si="646"/>
        <v>3.5494443014808597</v>
      </c>
      <c r="L4163">
        <f t="shared" si="647"/>
        <v>11.258366740974331</v>
      </c>
      <c r="M4163">
        <f t="shared" si="648"/>
        <v>3.5494443014808597</v>
      </c>
      <c r="N4163">
        <f t="shared" si="649"/>
        <v>2</v>
      </c>
    </row>
    <row r="4164" spans="1:14" x14ac:dyDescent="0.2">
      <c r="A4164">
        <f t="shared" si="650"/>
        <v>4147</v>
      </c>
      <c r="B4164" t="s">
        <v>5482</v>
      </c>
      <c r="C4164" s="7" t="s">
        <v>208</v>
      </c>
      <c r="D4164" s="6">
        <v>62549</v>
      </c>
      <c r="E4164" s="6">
        <v>60768.33</v>
      </c>
      <c r="F4164" s="7">
        <f t="shared" si="641"/>
        <v>56621.33</v>
      </c>
      <c r="G4164" s="4">
        <f t="shared" si="642"/>
        <v>0.81389868966183654</v>
      </c>
      <c r="H4164" s="4">
        <f t="shared" si="643"/>
        <v>0.79525175394204406</v>
      </c>
      <c r="I4164" s="4">
        <f t="shared" si="644"/>
        <v>0.77835871295983294</v>
      </c>
      <c r="J4164">
        <f t="shared" si="645"/>
        <v>0.84529924314576499</v>
      </c>
      <c r="K4164">
        <f t="shared" si="646"/>
        <v>2.4794880014062156E-2</v>
      </c>
      <c r="L4164">
        <f t="shared" si="647"/>
        <v>2.2837429289993141</v>
      </c>
      <c r="M4164">
        <f t="shared" si="648"/>
        <v>2.4794880014062156E-2</v>
      </c>
      <c r="N4164">
        <f t="shared" si="649"/>
        <v>2</v>
      </c>
    </row>
    <row r="4165" spans="1:14" x14ac:dyDescent="0.2">
      <c r="A4165">
        <f t="shared" si="650"/>
        <v>4148</v>
      </c>
      <c r="B4165" t="s">
        <v>5483</v>
      </c>
      <c r="C4165" s="7" t="s">
        <v>1062</v>
      </c>
      <c r="D4165" s="6">
        <v>63141</v>
      </c>
      <c r="E4165" s="6">
        <v>62475.58</v>
      </c>
      <c r="F4165" s="7">
        <f t="shared" si="641"/>
        <v>58327.58</v>
      </c>
      <c r="G4165" s="4">
        <f t="shared" si="642"/>
        <v>0.84350422321151686</v>
      </c>
      <c r="H4165" s="4">
        <f t="shared" si="643"/>
        <v>0.86978970261651567</v>
      </c>
      <c r="I4165" s="4">
        <f t="shared" si="644"/>
        <v>0.85247913081638627</v>
      </c>
      <c r="J4165">
        <f t="shared" si="645"/>
        <v>1.0444751695869201</v>
      </c>
      <c r="K4165">
        <f t="shared" si="646"/>
        <v>5.3845038855486645E-2</v>
      </c>
      <c r="L4165">
        <f t="shared" si="647"/>
        <v>2.6016284650923613</v>
      </c>
      <c r="M4165">
        <f t="shared" si="648"/>
        <v>5.3845038855486645E-2</v>
      </c>
      <c r="N4165">
        <f t="shared" si="649"/>
        <v>2</v>
      </c>
    </row>
    <row r="4166" spans="1:14" x14ac:dyDescent="0.2">
      <c r="A4166">
        <f t="shared" si="650"/>
        <v>4149</v>
      </c>
      <c r="B4166" t="s">
        <v>5484</v>
      </c>
      <c r="C4166" s="7" t="s">
        <v>1159</v>
      </c>
      <c r="D4166" s="6">
        <v>79000</v>
      </c>
      <c r="E4166" s="6">
        <v>70189.119999999995</v>
      </c>
      <c r="F4166" s="7">
        <f t="shared" si="641"/>
        <v>66040.12</v>
      </c>
      <c r="G4166" s="4">
        <f t="shared" si="642"/>
        <v>1.636602460651347</v>
      </c>
      <c r="H4166" s="4">
        <f t="shared" si="643"/>
        <v>1.2065602099344144</v>
      </c>
      <c r="I4166" s="4">
        <f t="shared" si="644"/>
        <v>1.1875160172840087</v>
      </c>
      <c r="J4166">
        <f t="shared" si="645"/>
        <v>3.6007831507328523</v>
      </c>
      <c r="K4166">
        <f t="shared" si="646"/>
        <v>1.0436191358406421</v>
      </c>
      <c r="L4166">
        <f t="shared" si="647"/>
        <v>6.2000236949038889</v>
      </c>
      <c r="M4166">
        <f t="shared" si="648"/>
        <v>1.0436191358406421</v>
      </c>
      <c r="N4166">
        <f t="shared" si="649"/>
        <v>2</v>
      </c>
    </row>
    <row r="4167" spans="1:14" x14ac:dyDescent="0.2">
      <c r="A4167">
        <f t="shared" si="650"/>
        <v>4150</v>
      </c>
      <c r="B4167" t="s">
        <v>5485</v>
      </c>
      <c r="C4167" s="7" t="s">
        <v>285</v>
      </c>
      <c r="D4167" s="6">
        <v>93870</v>
      </c>
      <c r="E4167" s="6">
        <v>83039.740000000005</v>
      </c>
      <c r="F4167" s="7">
        <f t="shared" si="641"/>
        <v>78889.740000000005</v>
      </c>
      <c r="G4167" s="4">
        <f t="shared" si="642"/>
        <v>2.3802414536982148</v>
      </c>
      <c r="H4167" s="4">
        <f t="shared" si="643"/>
        <v>1.7676138658109048</v>
      </c>
      <c r="I4167" s="4">
        <f t="shared" si="644"/>
        <v>1.7457104223816935</v>
      </c>
      <c r="J4167">
        <f t="shared" si="645"/>
        <v>8.8914963075388336</v>
      </c>
      <c r="K4167">
        <f t="shared" si="646"/>
        <v>4.4234007327607472</v>
      </c>
      <c r="L4167">
        <f t="shared" si="647"/>
        <v>12.783895452091778</v>
      </c>
      <c r="M4167">
        <f t="shared" si="648"/>
        <v>4.4234007327607472</v>
      </c>
      <c r="N4167">
        <f t="shared" si="649"/>
        <v>2</v>
      </c>
    </row>
    <row r="4168" spans="1:14" x14ac:dyDescent="0.2">
      <c r="A4168">
        <f t="shared" si="650"/>
        <v>4151</v>
      </c>
      <c r="B4168" t="s">
        <v>5486</v>
      </c>
      <c r="C4168" s="7" t="s">
        <v>10</v>
      </c>
      <c r="D4168" s="6">
        <v>43034</v>
      </c>
      <c r="E4168" s="6">
        <v>41364.44</v>
      </c>
      <c r="F4168" s="7">
        <f t="shared" si="641"/>
        <v>37213.440000000002</v>
      </c>
      <c r="G4168" s="4">
        <f t="shared" si="642"/>
        <v>-0.16203372118615419</v>
      </c>
      <c r="H4168" s="4">
        <f t="shared" si="643"/>
        <v>-5.1915419527038723E-2</v>
      </c>
      <c r="I4168" s="4">
        <f t="shared" si="644"/>
        <v>-6.4730468879886482E-2</v>
      </c>
      <c r="J4168">
        <f t="shared" si="645"/>
        <v>0.41015185933275256</v>
      </c>
      <c r="K4168">
        <f t="shared" si="646"/>
        <v>2.2975134422575869</v>
      </c>
      <c r="L4168">
        <f t="shared" si="647"/>
        <v>8.4409107886953497E-3</v>
      </c>
      <c r="M4168">
        <f t="shared" si="648"/>
        <v>8.4409107886953497E-3</v>
      </c>
      <c r="N4168">
        <f t="shared" si="649"/>
        <v>3</v>
      </c>
    </row>
    <row r="4169" spans="1:14" x14ac:dyDescent="0.2">
      <c r="A4169">
        <f t="shared" si="650"/>
        <v>4152</v>
      </c>
      <c r="B4169" t="s">
        <v>5487</v>
      </c>
      <c r="C4169" s="7" t="s">
        <v>5488</v>
      </c>
      <c r="D4169" s="6">
        <v>47611</v>
      </c>
      <c r="E4169" s="6">
        <v>42361.65</v>
      </c>
      <c r="F4169" s="7">
        <f t="shared" si="641"/>
        <v>38209.65</v>
      </c>
      <c r="G4169" s="4">
        <f t="shared" si="642"/>
        <v>6.6859061004532649E-2</v>
      </c>
      <c r="H4169" s="4">
        <f t="shared" si="643"/>
        <v>-8.3775734015915388E-3</v>
      </c>
      <c r="I4169" s="4">
        <f t="shared" si="644"/>
        <v>-2.1454570580764522E-2</v>
      </c>
      <c r="J4169">
        <f t="shared" si="645"/>
        <v>0.20959060737108665</v>
      </c>
      <c r="K4169">
        <f t="shared" si="646"/>
        <v>1.741577016063824</v>
      </c>
      <c r="L4169">
        <f t="shared" si="647"/>
        <v>3.9466350668420073E-2</v>
      </c>
      <c r="M4169">
        <f t="shared" si="648"/>
        <v>3.9466350668420073E-2</v>
      </c>
      <c r="N4169">
        <f t="shared" si="649"/>
        <v>3</v>
      </c>
    </row>
    <row r="4170" spans="1:14" x14ac:dyDescent="0.2">
      <c r="A4170">
        <f t="shared" si="650"/>
        <v>4153</v>
      </c>
      <c r="B4170" t="s">
        <v>5489</v>
      </c>
      <c r="C4170" s="7" t="s">
        <v>15</v>
      </c>
      <c r="D4170" s="6">
        <v>38970</v>
      </c>
      <c r="E4170" s="6">
        <v>34144.400000000001</v>
      </c>
      <c r="F4170" s="7">
        <f t="shared" si="641"/>
        <v>29991.4</v>
      </c>
      <c r="G4170" s="4">
        <f t="shared" si="642"/>
        <v>-0.36527170825693228</v>
      </c>
      <c r="H4170" s="4">
        <f t="shared" si="643"/>
        <v>-0.36713988632899019</v>
      </c>
      <c r="I4170" s="4">
        <f t="shared" si="644"/>
        <v>-0.37845977148896603</v>
      </c>
      <c r="J4170">
        <f t="shared" si="645"/>
        <v>1.2330388645907866</v>
      </c>
      <c r="K4170">
        <f t="shared" si="646"/>
        <v>3.9345308069541529</v>
      </c>
      <c r="L4170">
        <f t="shared" si="647"/>
        <v>0.26921809451395295</v>
      </c>
      <c r="M4170">
        <f t="shared" si="648"/>
        <v>0.26921809451395295</v>
      </c>
      <c r="N4170">
        <f t="shared" si="649"/>
        <v>3</v>
      </c>
    </row>
    <row r="4171" spans="1:14" x14ac:dyDescent="0.2">
      <c r="A4171">
        <f t="shared" si="650"/>
        <v>4154</v>
      </c>
      <c r="B4171" t="s">
        <v>5490</v>
      </c>
      <c r="C4171" s="7" t="s">
        <v>191</v>
      </c>
      <c r="D4171" s="6">
        <v>34453</v>
      </c>
      <c r="E4171" s="6">
        <v>36925.26</v>
      </c>
      <c r="F4171" s="7">
        <f t="shared" si="641"/>
        <v>32771.26</v>
      </c>
      <c r="G4171" s="4">
        <f t="shared" si="642"/>
        <v>-0.59116392961488129</v>
      </c>
      <c r="H4171" s="4">
        <f t="shared" si="643"/>
        <v>-0.24572849376733197</v>
      </c>
      <c r="I4171" s="4">
        <f t="shared" si="644"/>
        <v>-0.25770115769689678</v>
      </c>
      <c r="J4171">
        <f t="shared" si="645"/>
        <v>1.2948811697578924</v>
      </c>
      <c r="K4171">
        <f t="shared" si="646"/>
        <v>4.0508977850154402</v>
      </c>
      <c r="L4171">
        <f t="shared" si="647"/>
        <v>0.31424178383757195</v>
      </c>
      <c r="M4171">
        <f t="shared" si="648"/>
        <v>0.31424178383757195</v>
      </c>
      <c r="N4171">
        <f t="shared" si="649"/>
        <v>3</v>
      </c>
    </row>
    <row r="4172" spans="1:14" x14ac:dyDescent="0.2">
      <c r="A4172">
        <f t="shared" si="650"/>
        <v>4155</v>
      </c>
      <c r="B4172" t="s">
        <v>5491</v>
      </c>
      <c r="C4172" s="7" t="s">
        <v>78</v>
      </c>
      <c r="D4172" s="6">
        <v>63855</v>
      </c>
      <c r="E4172" s="6">
        <v>66204.22</v>
      </c>
      <c r="F4172" s="7">
        <f t="shared" si="641"/>
        <v>62049.22</v>
      </c>
      <c r="G4172" s="4">
        <f t="shared" si="642"/>
        <v>0.87921089712109746</v>
      </c>
      <c r="H4172" s="4">
        <f t="shared" si="643"/>
        <v>1.0325808444795008</v>
      </c>
      <c r="I4172" s="4">
        <f t="shared" si="644"/>
        <v>1.0141491744276172</v>
      </c>
      <c r="J4172">
        <f t="shared" si="645"/>
        <v>1.5263847390032417</v>
      </c>
      <c r="K4172">
        <f t="shared" si="646"/>
        <v>0.19941781161959576</v>
      </c>
      <c r="L4172">
        <f t="shared" si="647"/>
        <v>3.3204124276748654</v>
      </c>
      <c r="M4172">
        <f t="shared" si="648"/>
        <v>0.19941781161959576</v>
      </c>
      <c r="N4172">
        <f t="shared" si="649"/>
        <v>2</v>
      </c>
    </row>
    <row r="4173" spans="1:14" x14ac:dyDescent="0.2">
      <c r="A4173">
        <f t="shared" si="650"/>
        <v>4156</v>
      </c>
      <c r="B4173" t="s">
        <v>5492</v>
      </c>
      <c r="C4173" s="7" t="s">
        <v>5493</v>
      </c>
      <c r="D4173" s="6">
        <v>36905</v>
      </c>
      <c r="E4173" s="6">
        <v>33447.040000000001</v>
      </c>
      <c r="F4173" s="7">
        <f t="shared" si="641"/>
        <v>29291.040000000001</v>
      </c>
      <c r="G4173" s="4">
        <f t="shared" si="642"/>
        <v>-0.46854101025032718</v>
      </c>
      <c r="H4173" s="4">
        <f t="shared" si="643"/>
        <v>-0.39758638443274152</v>
      </c>
      <c r="I4173" s="4">
        <f t="shared" si="644"/>
        <v>-0.40888378663915836</v>
      </c>
      <c r="J4173">
        <f t="shared" si="645"/>
        <v>1.4556561579995271</v>
      </c>
      <c r="K4173">
        <f t="shared" si="646"/>
        <v>4.3370895857670932</v>
      </c>
      <c r="L4173">
        <f t="shared" si="647"/>
        <v>0.37329633521632877</v>
      </c>
      <c r="M4173">
        <f t="shared" si="648"/>
        <v>0.37329633521632877</v>
      </c>
      <c r="N4173">
        <f t="shared" si="649"/>
        <v>3</v>
      </c>
    </row>
    <row r="4174" spans="1:14" x14ac:dyDescent="0.2">
      <c r="A4174">
        <f t="shared" si="650"/>
        <v>4157</v>
      </c>
      <c r="B4174" t="s">
        <v>5494</v>
      </c>
      <c r="C4174" s="7" t="s">
        <v>34</v>
      </c>
      <c r="D4174" s="6">
        <v>57177</v>
      </c>
      <c r="E4174" s="6">
        <v>57111.77</v>
      </c>
      <c r="F4174" s="7">
        <f t="shared" si="641"/>
        <v>52954.77</v>
      </c>
      <c r="G4174" s="4">
        <f t="shared" si="642"/>
        <v>0.54524847643737295</v>
      </c>
      <c r="H4174" s="4">
        <f t="shared" si="643"/>
        <v>0.63560760012442741</v>
      </c>
      <c r="I4174" s="4">
        <f t="shared" si="644"/>
        <v>0.61908137417822162</v>
      </c>
      <c r="J4174">
        <f t="shared" si="645"/>
        <v>0.34621013868315248</v>
      </c>
      <c r="K4174">
        <f t="shared" si="646"/>
        <v>0.13888147485128927</v>
      </c>
      <c r="L4174">
        <f t="shared" si="647"/>
        <v>1.372545898688651</v>
      </c>
      <c r="M4174">
        <f t="shared" si="648"/>
        <v>0.13888147485128927</v>
      </c>
      <c r="N4174">
        <f t="shared" si="649"/>
        <v>2</v>
      </c>
    </row>
    <row r="4175" spans="1:14" x14ac:dyDescent="0.2">
      <c r="A4175">
        <f t="shared" si="650"/>
        <v>4158</v>
      </c>
      <c r="B4175" t="s">
        <v>5495</v>
      </c>
      <c r="C4175" s="7" t="s">
        <v>3282</v>
      </c>
      <c r="D4175" s="6">
        <v>57600</v>
      </c>
      <c r="E4175" s="6">
        <v>51840.71</v>
      </c>
      <c r="F4175" s="7">
        <f t="shared" si="641"/>
        <v>47682.71</v>
      </c>
      <c r="G4175" s="4">
        <f t="shared" si="642"/>
        <v>0.56640243030817494</v>
      </c>
      <c r="H4175" s="4">
        <f t="shared" si="643"/>
        <v>0.40547493077895386</v>
      </c>
      <c r="I4175" s="4">
        <f t="shared" si="644"/>
        <v>0.39006025173730152</v>
      </c>
      <c r="J4175">
        <f t="shared" si="645"/>
        <v>0.12983172898897788</v>
      </c>
      <c r="K4175">
        <f t="shared" si="646"/>
        <v>0.3117302156925541</v>
      </c>
      <c r="L4175">
        <f t="shared" si="647"/>
        <v>0.87581437682920382</v>
      </c>
      <c r="M4175">
        <f t="shared" si="648"/>
        <v>0.12983172898897788</v>
      </c>
      <c r="N4175">
        <f t="shared" si="649"/>
        <v>1</v>
      </c>
    </row>
    <row r="4176" spans="1:14" x14ac:dyDescent="0.2">
      <c r="A4176">
        <f t="shared" si="650"/>
        <v>4159</v>
      </c>
      <c r="B4176" t="s">
        <v>5496</v>
      </c>
      <c r="C4176" s="7" t="s">
        <v>10</v>
      </c>
      <c r="D4176" s="6">
        <v>43034</v>
      </c>
      <c r="E4176" s="6">
        <v>41411.79</v>
      </c>
      <c r="F4176" s="7">
        <f t="shared" si="641"/>
        <v>37252.79</v>
      </c>
      <c r="G4176" s="4">
        <f t="shared" si="642"/>
        <v>-0.16203372118615419</v>
      </c>
      <c r="H4176" s="4">
        <f t="shared" si="643"/>
        <v>-4.9848134788578559E-2</v>
      </c>
      <c r="I4176" s="4">
        <f t="shared" si="644"/>
        <v>-6.3021083712029927E-2</v>
      </c>
      <c r="J4176">
        <f t="shared" si="645"/>
        <v>0.40777268121756349</v>
      </c>
      <c r="K4176">
        <f t="shared" si="646"/>
        <v>2.2917218846253724</v>
      </c>
      <c r="L4176">
        <f t="shared" si="647"/>
        <v>8.4161717592518125E-3</v>
      </c>
      <c r="M4176">
        <f t="shared" si="648"/>
        <v>8.4161717592518125E-3</v>
      </c>
      <c r="N4176">
        <f t="shared" si="649"/>
        <v>3</v>
      </c>
    </row>
    <row r="4177" spans="1:14" x14ac:dyDescent="0.2">
      <c r="A4177">
        <f t="shared" si="650"/>
        <v>4160</v>
      </c>
      <c r="B4177" t="s">
        <v>5497</v>
      </c>
      <c r="C4177" s="7" t="s">
        <v>78</v>
      </c>
      <c r="D4177" s="6">
        <v>63855</v>
      </c>
      <c r="E4177" s="6">
        <v>70858.149999999994</v>
      </c>
      <c r="F4177" s="7">
        <f t="shared" si="641"/>
        <v>66698.149999999994</v>
      </c>
      <c r="G4177" s="4">
        <f t="shared" si="642"/>
        <v>0.87921089712109746</v>
      </c>
      <c r="H4177" s="4">
        <f t="shared" si="643"/>
        <v>1.235769829967615</v>
      </c>
      <c r="I4177" s="4">
        <f t="shared" si="644"/>
        <v>1.2161011944632893</v>
      </c>
      <c r="J4177">
        <f t="shared" si="645"/>
        <v>2.2237462704607132</v>
      </c>
      <c r="K4177">
        <f t="shared" si="646"/>
        <v>0.53075499067516541</v>
      </c>
      <c r="L4177">
        <f t="shared" si="647"/>
        <v>4.2793986888278397</v>
      </c>
      <c r="M4177">
        <f t="shared" si="648"/>
        <v>0.53075499067516541</v>
      </c>
      <c r="N4177">
        <f t="shared" si="649"/>
        <v>2</v>
      </c>
    </row>
    <row r="4178" spans="1:14" x14ac:dyDescent="0.2">
      <c r="A4178">
        <f t="shared" si="650"/>
        <v>4161</v>
      </c>
      <c r="B4178" t="s">
        <v>5498</v>
      </c>
      <c r="C4178" s="7" t="s">
        <v>1836</v>
      </c>
      <c r="D4178" s="6">
        <v>55000</v>
      </c>
      <c r="E4178" s="6">
        <v>2749.94</v>
      </c>
      <c r="F4178" s="7">
        <f t="shared" si="641"/>
        <v>-1411.06</v>
      </c>
      <c r="G4178" s="4">
        <f t="shared" si="642"/>
        <v>0.43637812755620081</v>
      </c>
      <c r="H4178" s="4">
        <f t="shared" si="643"/>
        <v>-1.7378112280438824</v>
      </c>
      <c r="I4178" s="4">
        <f t="shared" si="644"/>
        <v>-1.7425995264625627</v>
      </c>
      <c r="J4178">
        <f t="shared" si="645"/>
        <v>8.0697725548286812</v>
      </c>
      <c r="K4178">
        <f t="shared" si="646"/>
        <v>12.272088698560808</v>
      </c>
      <c r="L4178">
        <f t="shared" si="647"/>
        <v>5.9542110881220855</v>
      </c>
      <c r="M4178">
        <f t="shared" si="648"/>
        <v>5.9542110881220855</v>
      </c>
      <c r="N4178">
        <f t="shared" si="649"/>
        <v>3</v>
      </c>
    </row>
    <row r="4179" spans="1:14" x14ac:dyDescent="0.2">
      <c r="A4179">
        <f t="shared" si="650"/>
        <v>4162</v>
      </c>
      <c r="B4179" t="s">
        <v>5499</v>
      </c>
      <c r="C4179" s="7" t="s">
        <v>5500</v>
      </c>
      <c r="D4179" s="6">
        <v>101500</v>
      </c>
      <c r="E4179" s="6">
        <v>89398.77</v>
      </c>
      <c r="F4179" s="7">
        <f t="shared" ref="F4179:F4242" si="651">E4179-A4179</f>
        <v>85236.77</v>
      </c>
      <c r="G4179" s="4">
        <f t="shared" ref="G4179:G4242" si="652">STANDARDIZE(D4179,$D$14,$D$15)</f>
        <v>2.7618127729280464</v>
      </c>
      <c r="H4179" s="4">
        <f t="shared" ref="H4179:H4242" si="653">STANDARDIZE(E4179,$E$14,$E$15)</f>
        <v>2.0452469317118713</v>
      </c>
      <c r="I4179" s="4">
        <f t="shared" ref="I4179:I4242" si="654">STANDARDIZE(F4179,$F$14,$F$15)</f>
        <v>2.0214288198897252</v>
      </c>
      <c r="J4179">
        <f t="shared" ref="J4179:J4242" si="655">SUMXMY2($E$3:$G$3,G4179:I4179)</f>
        <v>12.447610985586902</v>
      </c>
      <c r="K4179">
        <f t="shared" ref="K4179:K4242" si="656">SUMXMY2($E$4:$G$4,G4179:I4179)</f>
        <v>7.0179170826830344</v>
      </c>
      <c r="L4179">
        <f t="shared" ref="L4179:L4242" si="657">SUMXMY2($E$5:$G$5,G4179:I4179)</f>
        <v>16.989894119085864</v>
      </c>
      <c r="M4179">
        <f t="shared" ref="M4179:M4242" si="658">MIN(J4179:L4179)</f>
        <v>7.0179170826830344</v>
      </c>
      <c r="N4179">
        <f t="shared" ref="N4179:N4242" si="659">MATCH(M4179,J4179:L4179,0)</f>
        <v>2</v>
      </c>
    </row>
    <row r="4180" spans="1:14" x14ac:dyDescent="0.2">
      <c r="A4180">
        <f t="shared" ref="A4180:A4243" si="660">A4179+1</f>
        <v>4163</v>
      </c>
      <c r="B4180" t="s">
        <v>5502</v>
      </c>
      <c r="C4180" s="7" t="s">
        <v>2022</v>
      </c>
      <c r="D4180" s="6">
        <v>101700</v>
      </c>
      <c r="E4180" s="6">
        <v>91921.7</v>
      </c>
      <c r="F4180" s="7">
        <f t="shared" si="651"/>
        <v>87758.7</v>
      </c>
      <c r="G4180" s="4">
        <f t="shared" si="652"/>
        <v>2.7718146423705061</v>
      </c>
      <c r="H4180" s="4">
        <f t="shared" si="653"/>
        <v>2.1553971890551331</v>
      </c>
      <c r="I4180" s="4">
        <f t="shared" si="654"/>
        <v>2.1309828157314699</v>
      </c>
      <c r="J4180">
        <f t="shared" si="655"/>
        <v>13.299011562352382</v>
      </c>
      <c r="K4180">
        <f t="shared" si="656"/>
        <v>7.6587245605681824</v>
      </c>
      <c r="L4180">
        <f t="shared" si="657"/>
        <v>17.990859415012128</v>
      </c>
      <c r="M4180">
        <f t="shared" si="658"/>
        <v>7.6587245605681824</v>
      </c>
      <c r="N4180">
        <f t="shared" si="659"/>
        <v>2</v>
      </c>
    </row>
    <row r="4181" spans="1:14" x14ac:dyDescent="0.2">
      <c r="A4181">
        <f t="shared" si="660"/>
        <v>4164</v>
      </c>
      <c r="B4181" t="s">
        <v>5503</v>
      </c>
      <c r="C4181" s="7" t="s">
        <v>1585</v>
      </c>
      <c r="D4181" s="6">
        <v>62300</v>
      </c>
      <c r="E4181" s="6">
        <v>53195.46</v>
      </c>
      <c r="F4181" s="7">
        <f t="shared" si="651"/>
        <v>49031.46</v>
      </c>
      <c r="G4181" s="4">
        <f t="shared" si="652"/>
        <v>0.80144636220597443</v>
      </c>
      <c r="H4181" s="4">
        <f t="shared" si="653"/>
        <v>0.46462285051346275</v>
      </c>
      <c r="I4181" s="4">
        <f t="shared" si="654"/>
        <v>0.44865067728105318</v>
      </c>
      <c r="J4181">
        <f t="shared" si="655"/>
        <v>0.35981285906013027</v>
      </c>
      <c r="K4181">
        <f t="shared" si="656"/>
        <v>0.15095472297970763</v>
      </c>
      <c r="L4181">
        <f t="shared" si="657"/>
        <v>1.3620200997041407</v>
      </c>
      <c r="M4181">
        <f t="shared" si="658"/>
        <v>0.15095472297970763</v>
      </c>
      <c r="N4181">
        <f t="shared" si="659"/>
        <v>2</v>
      </c>
    </row>
    <row r="4182" spans="1:14" x14ac:dyDescent="0.2">
      <c r="A4182">
        <f t="shared" si="660"/>
        <v>4165</v>
      </c>
      <c r="B4182" t="s">
        <v>5504</v>
      </c>
      <c r="C4182" s="7" t="s">
        <v>10</v>
      </c>
      <c r="D4182" s="6">
        <v>50919</v>
      </c>
      <c r="E4182" s="6">
        <v>46772.480000000003</v>
      </c>
      <c r="F4182" s="7">
        <f t="shared" si="651"/>
        <v>42607.48</v>
      </c>
      <c r="G4182" s="4">
        <f t="shared" si="652"/>
        <v>0.23228998158281364</v>
      </c>
      <c r="H4182" s="4">
        <f t="shared" si="653"/>
        <v>0.18419774957501966</v>
      </c>
      <c r="I4182" s="4">
        <f t="shared" si="654"/>
        <v>0.16958953037869964</v>
      </c>
      <c r="J4182">
        <f t="shared" si="655"/>
        <v>2.7220159045433508E-2</v>
      </c>
      <c r="K4182">
        <f t="shared" si="656"/>
        <v>1.012466313112379</v>
      </c>
      <c r="L4182">
        <f t="shared" si="657"/>
        <v>0.23159470287386622</v>
      </c>
      <c r="M4182">
        <f t="shared" si="658"/>
        <v>2.7220159045433508E-2</v>
      </c>
      <c r="N4182">
        <f t="shared" si="659"/>
        <v>1</v>
      </c>
    </row>
    <row r="4183" spans="1:14" x14ac:dyDescent="0.2">
      <c r="A4183">
        <f t="shared" si="660"/>
        <v>4166</v>
      </c>
      <c r="B4183" t="s">
        <v>5505</v>
      </c>
      <c r="C4183" s="7" t="s">
        <v>3964</v>
      </c>
      <c r="D4183" s="6">
        <v>48900</v>
      </c>
      <c r="E4183" s="6">
        <v>44259.74</v>
      </c>
      <c r="F4183" s="7">
        <f t="shared" si="651"/>
        <v>40093.74</v>
      </c>
      <c r="G4183" s="4">
        <f t="shared" si="652"/>
        <v>0.13132110956118445</v>
      </c>
      <c r="H4183" s="4">
        <f t="shared" si="653"/>
        <v>7.4492384132177639E-2</v>
      </c>
      <c r="I4183" s="4">
        <f t="shared" si="654"/>
        <v>6.0391312542665901E-2</v>
      </c>
      <c r="J4183">
        <f t="shared" si="655"/>
        <v>0.10846753751079741</v>
      </c>
      <c r="K4183">
        <f t="shared" si="656"/>
        <v>1.4136466931636957</v>
      </c>
      <c r="L4183">
        <f t="shared" si="657"/>
        <v>9.4015848666169355E-2</v>
      </c>
      <c r="M4183">
        <f t="shared" si="658"/>
        <v>9.4015848666169355E-2</v>
      </c>
      <c r="N4183">
        <f t="shared" si="659"/>
        <v>3</v>
      </c>
    </row>
    <row r="4184" spans="1:14" x14ac:dyDescent="0.2">
      <c r="A4184">
        <f t="shared" si="660"/>
        <v>4167</v>
      </c>
      <c r="B4184" t="s">
        <v>5506</v>
      </c>
      <c r="C4184" s="7" t="s">
        <v>78</v>
      </c>
      <c r="D4184" s="6">
        <v>61653</v>
      </c>
      <c r="E4184" s="6">
        <v>67002.02</v>
      </c>
      <c r="F4184" s="7">
        <f t="shared" si="651"/>
        <v>62835.020000000004</v>
      </c>
      <c r="G4184" s="4">
        <f t="shared" si="652"/>
        <v>0.76909031455961774</v>
      </c>
      <c r="H4184" s="4">
        <f t="shared" si="653"/>
        <v>1.067412518488869</v>
      </c>
      <c r="I4184" s="4">
        <f t="shared" si="654"/>
        <v>1.0482847491392244</v>
      </c>
      <c r="J4184">
        <f t="shared" si="655"/>
        <v>1.5129593388012776</v>
      </c>
      <c r="K4184">
        <f t="shared" si="656"/>
        <v>0.25692128154913596</v>
      </c>
      <c r="L4184">
        <f t="shared" si="657"/>
        <v>3.2669599349134817</v>
      </c>
      <c r="M4184">
        <f t="shared" si="658"/>
        <v>0.25692128154913596</v>
      </c>
      <c r="N4184">
        <f t="shared" si="659"/>
        <v>2</v>
      </c>
    </row>
    <row r="4185" spans="1:14" x14ac:dyDescent="0.2">
      <c r="A4185">
        <f t="shared" si="660"/>
        <v>4168</v>
      </c>
      <c r="B4185" t="s">
        <v>5507</v>
      </c>
      <c r="C4185" s="7" t="s">
        <v>10</v>
      </c>
      <c r="D4185" s="6">
        <v>43034</v>
      </c>
      <c r="E4185" s="6">
        <v>45573.05</v>
      </c>
      <c r="F4185" s="7">
        <f t="shared" si="651"/>
        <v>41405.050000000003</v>
      </c>
      <c r="G4185" s="4">
        <f t="shared" si="652"/>
        <v>-0.16203372118615419</v>
      </c>
      <c r="H4185" s="4">
        <f t="shared" si="653"/>
        <v>0.13183104769853909</v>
      </c>
      <c r="I4185" s="4">
        <f t="shared" si="654"/>
        <v>0.11735532434602251</v>
      </c>
      <c r="J4185">
        <f t="shared" si="655"/>
        <v>0.24129946223377458</v>
      </c>
      <c r="K4185">
        <f t="shared" si="656"/>
        <v>1.7981496013613474</v>
      </c>
      <c r="L4185">
        <f t="shared" si="657"/>
        <v>7.5696666870136459E-2</v>
      </c>
      <c r="M4185">
        <f t="shared" si="658"/>
        <v>7.5696666870136459E-2</v>
      </c>
      <c r="N4185">
        <f t="shared" si="659"/>
        <v>3</v>
      </c>
    </row>
    <row r="4186" spans="1:14" x14ac:dyDescent="0.2">
      <c r="A4186">
        <f t="shared" si="660"/>
        <v>4169</v>
      </c>
      <c r="B4186" t="s">
        <v>5508</v>
      </c>
      <c r="C4186" s="7" t="s">
        <v>22</v>
      </c>
      <c r="D4186" s="6">
        <v>28059</v>
      </c>
      <c r="E4186" s="6">
        <v>27539.61</v>
      </c>
      <c r="F4186" s="7">
        <f t="shared" si="651"/>
        <v>23370.61</v>
      </c>
      <c r="G4186" s="4">
        <f t="shared" si="652"/>
        <v>-0.91092369569031317</v>
      </c>
      <c r="H4186" s="4">
        <f t="shared" si="653"/>
        <v>-0.65550274942792885</v>
      </c>
      <c r="I4186" s="4">
        <f t="shared" si="654"/>
        <v>-0.66607045066287918</v>
      </c>
      <c r="J4186">
        <f t="shared" si="655"/>
        <v>3.1307377015601041</v>
      </c>
      <c r="K4186">
        <f t="shared" si="656"/>
        <v>7.0127901199479297</v>
      </c>
      <c r="L4186">
        <f t="shared" si="657"/>
        <v>1.376300230751266</v>
      </c>
      <c r="M4186">
        <f t="shared" si="658"/>
        <v>1.376300230751266</v>
      </c>
      <c r="N4186">
        <f t="shared" si="659"/>
        <v>3</v>
      </c>
    </row>
    <row r="4187" spans="1:14" x14ac:dyDescent="0.2">
      <c r="A4187">
        <f t="shared" si="660"/>
        <v>4170</v>
      </c>
      <c r="B4187" t="s">
        <v>5509</v>
      </c>
      <c r="C4187" s="7" t="s">
        <v>1207</v>
      </c>
      <c r="D4187" s="6">
        <v>45090</v>
      </c>
      <c r="E4187" s="6">
        <v>49999.93</v>
      </c>
      <c r="F4187" s="7">
        <f t="shared" si="651"/>
        <v>45829.93</v>
      </c>
      <c r="G4187" s="4">
        <f t="shared" si="652"/>
        <v>-5.921450331767001E-2</v>
      </c>
      <c r="H4187" s="4">
        <f t="shared" si="653"/>
        <v>0.32510710816305477</v>
      </c>
      <c r="I4187" s="4">
        <f t="shared" si="654"/>
        <v>0.30957449185670688</v>
      </c>
      <c r="J4187">
        <f t="shared" si="655"/>
        <v>0.12848487755146482</v>
      </c>
      <c r="K4187">
        <f t="shared" si="656"/>
        <v>1.2126560892053613</v>
      </c>
      <c r="L4187">
        <f t="shared" si="657"/>
        <v>0.29069580323029742</v>
      </c>
      <c r="M4187">
        <f t="shared" si="658"/>
        <v>0.12848487755146482</v>
      </c>
      <c r="N4187">
        <f t="shared" si="659"/>
        <v>1</v>
      </c>
    </row>
    <row r="4188" spans="1:14" x14ac:dyDescent="0.2">
      <c r="A4188">
        <f t="shared" si="660"/>
        <v>4171</v>
      </c>
      <c r="B4188" t="s">
        <v>5510</v>
      </c>
      <c r="C4188" s="7" t="s">
        <v>367</v>
      </c>
      <c r="D4188" s="6">
        <v>33841</v>
      </c>
      <c r="E4188" s="6">
        <v>30422.880000000001</v>
      </c>
      <c r="F4188" s="7">
        <f t="shared" si="651"/>
        <v>26251.88</v>
      </c>
      <c r="G4188" s="4">
        <f t="shared" si="652"/>
        <v>-0.62176965010880747</v>
      </c>
      <c r="H4188" s="4">
        <f t="shared" si="653"/>
        <v>-0.52962017143721651</v>
      </c>
      <c r="I4188" s="4">
        <f t="shared" si="654"/>
        <v>-0.54090653191852678</v>
      </c>
      <c r="J4188">
        <f t="shared" si="655"/>
        <v>2.0948176391672648</v>
      </c>
      <c r="K4188">
        <f t="shared" si="656"/>
        <v>5.4002072873817903</v>
      </c>
      <c r="L4188">
        <f t="shared" si="657"/>
        <v>0.72424400025523072</v>
      </c>
      <c r="M4188">
        <f t="shared" si="658"/>
        <v>0.72424400025523072</v>
      </c>
      <c r="N4188">
        <f t="shared" si="659"/>
        <v>3</v>
      </c>
    </row>
    <row r="4189" spans="1:14" x14ac:dyDescent="0.2">
      <c r="A4189">
        <f t="shared" si="660"/>
        <v>4172</v>
      </c>
      <c r="B4189" t="s">
        <v>5511</v>
      </c>
      <c r="C4189" s="7" t="s">
        <v>15</v>
      </c>
      <c r="D4189" s="6">
        <v>38970</v>
      </c>
      <c r="E4189" s="6">
        <v>42370.16</v>
      </c>
      <c r="F4189" s="7">
        <f t="shared" si="651"/>
        <v>38198.160000000003</v>
      </c>
      <c r="G4189" s="4">
        <f t="shared" si="652"/>
        <v>-0.36527170825693228</v>
      </c>
      <c r="H4189" s="4">
        <f t="shared" si="653"/>
        <v>-8.0060297242039828E-3</v>
      </c>
      <c r="I4189" s="4">
        <f t="shared" si="654"/>
        <v>-2.1953702361670983E-2</v>
      </c>
      <c r="J4189">
        <f t="shared" si="655"/>
        <v>0.57770416982489903</v>
      </c>
      <c r="K4189">
        <f t="shared" si="656"/>
        <v>2.632651284660386</v>
      </c>
      <c r="L4189">
        <f t="shared" si="657"/>
        <v>7.5908691733817452E-2</v>
      </c>
      <c r="M4189">
        <f t="shared" si="658"/>
        <v>7.5908691733817452E-2</v>
      </c>
      <c r="N4189">
        <f t="shared" si="659"/>
        <v>3</v>
      </c>
    </row>
    <row r="4190" spans="1:14" x14ac:dyDescent="0.2">
      <c r="A4190">
        <f t="shared" si="660"/>
        <v>4173</v>
      </c>
      <c r="B4190" t="s">
        <v>5512</v>
      </c>
      <c r="C4190" s="7" t="s">
        <v>38</v>
      </c>
      <c r="D4190" s="6">
        <v>8751</v>
      </c>
      <c r="E4190" s="6">
        <v>5375.38</v>
      </c>
      <c r="F4190" s="7">
        <f t="shared" si="651"/>
        <v>1202.3800000000001</v>
      </c>
      <c r="G4190" s="4">
        <f t="shared" si="652"/>
        <v>-1.8765041716653583</v>
      </c>
      <c r="H4190" s="4">
        <f t="shared" si="653"/>
        <v>-1.6231854193059096</v>
      </c>
      <c r="I4190" s="4">
        <f t="shared" si="654"/>
        <v>-1.62907028699412</v>
      </c>
      <c r="J4190">
        <f t="shared" si="655"/>
        <v>11.791157481890103</v>
      </c>
      <c r="K4190">
        <f t="shared" si="656"/>
        <v>18.585763473674774</v>
      </c>
      <c r="L4190">
        <f t="shared" si="657"/>
        <v>8.0492140949287876</v>
      </c>
      <c r="M4190">
        <f t="shared" si="658"/>
        <v>8.0492140949287876</v>
      </c>
      <c r="N4190">
        <f t="shared" si="659"/>
        <v>3</v>
      </c>
    </row>
    <row r="4191" spans="1:14" x14ac:dyDescent="0.2">
      <c r="A4191">
        <f t="shared" si="660"/>
        <v>4174</v>
      </c>
      <c r="B4191" t="s">
        <v>5513</v>
      </c>
      <c r="C4191" s="7" t="s">
        <v>5514</v>
      </c>
      <c r="D4191" s="6">
        <v>32557</v>
      </c>
      <c r="E4191" s="6">
        <v>26473.08</v>
      </c>
      <c r="F4191" s="7">
        <f t="shared" si="651"/>
        <v>22299.08</v>
      </c>
      <c r="G4191" s="4">
        <f t="shared" si="652"/>
        <v>-0.68598165192939786</v>
      </c>
      <c r="H4191" s="4">
        <f t="shared" si="653"/>
        <v>-0.70206708294661913</v>
      </c>
      <c r="I4191" s="4">
        <f t="shared" si="654"/>
        <v>-0.7126182902794842</v>
      </c>
      <c r="J4191">
        <f t="shared" si="655"/>
        <v>2.8237281404519483</v>
      </c>
      <c r="K4191">
        <f t="shared" si="656"/>
        <v>6.517739154612352</v>
      </c>
      <c r="L4191">
        <f t="shared" si="657"/>
        <v>1.1815924108906473</v>
      </c>
      <c r="M4191">
        <f t="shared" si="658"/>
        <v>1.1815924108906473</v>
      </c>
      <c r="N4191">
        <f t="shared" si="659"/>
        <v>3</v>
      </c>
    </row>
    <row r="4192" spans="1:14" x14ac:dyDescent="0.2">
      <c r="A4192">
        <f t="shared" si="660"/>
        <v>4175</v>
      </c>
      <c r="B4192" t="s">
        <v>5515</v>
      </c>
      <c r="C4192" s="7" t="s">
        <v>103</v>
      </c>
      <c r="D4192" s="6">
        <v>55904</v>
      </c>
      <c r="E4192" s="6">
        <v>54283.25</v>
      </c>
      <c r="F4192" s="7">
        <f t="shared" si="651"/>
        <v>50108.25</v>
      </c>
      <c r="G4192" s="4">
        <f t="shared" si="652"/>
        <v>0.48158657743611794</v>
      </c>
      <c r="H4192" s="4">
        <f t="shared" si="653"/>
        <v>0.5121153883307733</v>
      </c>
      <c r="I4192" s="4">
        <f t="shared" si="654"/>
        <v>0.49542701412721174</v>
      </c>
      <c r="J4192">
        <f t="shared" si="655"/>
        <v>0.16712489923997509</v>
      </c>
      <c r="K4192">
        <f t="shared" si="656"/>
        <v>0.26010589978470694</v>
      </c>
      <c r="L4192">
        <f t="shared" si="657"/>
        <v>0.98482069561659802</v>
      </c>
      <c r="M4192">
        <f t="shared" si="658"/>
        <v>0.16712489923997509</v>
      </c>
      <c r="N4192">
        <f t="shared" si="659"/>
        <v>1</v>
      </c>
    </row>
    <row r="4193" spans="1:14" x14ac:dyDescent="0.2">
      <c r="A4193">
        <f t="shared" si="660"/>
        <v>4176</v>
      </c>
      <c r="B4193" t="s">
        <v>5516</v>
      </c>
      <c r="C4193" s="7" t="s">
        <v>3066</v>
      </c>
      <c r="D4193" s="6">
        <v>92992</v>
      </c>
      <c r="E4193" s="6">
        <v>105741.9</v>
      </c>
      <c r="F4193" s="7">
        <f t="shared" si="651"/>
        <v>101565.9</v>
      </c>
      <c r="G4193" s="4">
        <f t="shared" si="652"/>
        <v>2.3363332468458173</v>
      </c>
      <c r="H4193" s="4">
        <f t="shared" si="653"/>
        <v>2.7587823747461164</v>
      </c>
      <c r="I4193" s="4">
        <f t="shared" si="654"/>
        <v>2.7307750111477347</v>
      </c>
      <c r="J4193">
        <f t="shared" si="655"/>
        <v>16.561134129080369</v>
      </c>
      <c r="K4193">
        <f t="shared" si="656"/>
        <v>10.360737788765979</v>
      </c>
      <c r="L4193">
        <f t="shared" si="657"/>
        <v>21.696022017202271</v>
      </c>
      <c r="M4193">
        <f t="shared" si="658"/>
        <v>10.360737788765979</v>
      </c>
      <c r="N4193">
        <f t="shared" si="659"/>
        <v>2</v>
      </c>
    </row>
    <row r="4194" spans="1:14" x14ac:dyDescent="0.2">
      <c r="A4194">
        <f t="shared" si="660"/>
        <v>4177</v>
      </c>
      <c r="B4194" t="s">
        <v>5517</v>
      </c>
      <c r="C4194" s="7" t="s">
        <v>22</v>
      </c>
      <c r="D4194" s="6">
        <v>28059</v>
      </c>
      <c r="E4194" s="6">
        <v>26339.25</v>
      </c>
      <c r="F4194" s="7">
        <f t="shared" si="651"/>
        <v>22162.25</v>
      </c>
      <c r="G4194" s="4">
        <f t="shared" si="652"/>
        <v>-0.91092369569031317</v>
      </c>
      <c r="H4194" s="4">
        <f t="shared" si="653"/>
        <v>-0.7079100547850169</v>
      </c>
      <c r="I4194" s="4">
        <f t="shared" si="654"/>
        <v>-0.71856225908552807</v>
      </c>
      <c r="J4194">
        <f t="shared" si="655"/>
        <v>3.3303186033426901</v>
      </c>
      <c r="K4194">
        <f t="shared" si="656"/>
        <v>7.3071416424669602</v>
      </c>
      <c r="L4194">
        <f t="shared" si="657"/>
        <v>1.5080426318774725</v>
      </c>
      <c r="M4194">
        <f t="shared" si="658"/>
        <v>1.5080426318774725</v>
      </c>
      <c r="N4194">
        <f t="shared" si="659"/>
        <v>3</v>
      </c>
    </row>
    <row r="4195" spans="1:14" x14ac:dyDescent="0.2">
      <c r="A4195">
        <f t="shared" si="660"/>
        <v>4178</v>
      </c>
      <c r="B4195" t="s">
        <v>5518</v>
      </c>
      <c r="C4195" s="7" t="s">
        <v>136</v>
      </c>
      <c r="D4195" s="6">
        <v>17576</v>
      </c>
      <c r="E4195" s="6">
        <v>15114.08</v>
      </c>
      <c r="F4195" s="7">
        <f t="shared" si="651"/>
        <v>10936.08</v>
      </c>
      <c r="G4195" s="4">
        <f t="shared" si="652"/>
        <v>-1.4351716825168306</v>
      </c>
      <c r="H4195" s="4">
        <f t="shared" si="653"/>
        <v>-1.197997121894238</v>
      </c>
      <c r="I4195" s="4">
        <f t="shared" si="654"/>
        <v>-1.2062331228679177</v>
      </c>
      <c r="J4195">
        <f t="shared" si="655"/>
        <v>7.239293071678933</v>
      </c>
      <c r="K4195">
        <f t="shared" si="656"/>
        <v>12.733771587723291</v>
      </c>
      <c r="L4195">
        <f t="shared" si="657"/>
        <v>4.3834633080916783</v>
      </c>
      <c r="M4195">
        <f t="shared" si="658"/>
        <v>4.3834633080916783</v>
      </c>
      <c r="N4195">
        <f t="shared" si="659"/>
        <v>3</v>
      </c>
    </row>
    <row r="4196" spans="1:14" x14ac:dyDescent="0.2">
      <c r="A4196">
        <f t="shared" si="660"/>
        <v>4179</v>
      </c>
      <c r="B4196" t="s">
        <v>5519</v>
      </c>
      <c r="C4196" s="7" t="s">
        <v>3987</v>
      </c>
      <c r="D4196" s="6">
        <v>78500</v>
      </c>
      <c r="E4196" s="6">
        <v>69309.070000000007</v>
      </c>
      <c r="F4196" s="7">
        <f t="shared" si="651"/>
        <v>65130.070000000007</v>
      </c>
      <c r="G4196" s="4">
        <f t="shared" si="652"/>
        <v>1.6115977870451981</v>
      </c>
      <c r="H4196" s="4">
        <f t="shared" si="653"/>
        <v>1.168137529172389</v>
      </c>
      <c r="I4196" s="4">
        <f t="shared" si="654"/>
        <v>1.1479829557336172</v>
      </c>
      <c r="J4196">
        <f t="shared" si="655"/>
        <v>3.3911565532089987</v>
      </c>
      <c r="K4196">
        <f t="shared" si="656"/>
        <v>0.9346740447822115</v>
      </c>
      <c r="L4196">
        <f t="shared" si="657"/>
        <v>5.9205530310518668</v>
      </c>
      <c r="M4196">
        <f t="shared" si="658"/>
        <v>0.9346740447822115</v>
      </c>
      <c r="N4196">
        <f t="shared" si="659"/>
        <v>2</v>
      </c>
    </row>
    <row r="4197" spans="1:14" x14ac:dyDescent="0.2">
      <c r="A4197">
        <f t="shared" si="660"/>
        <v>4180</v>
      </c>
      <c r="B4197" t="s">
        <v>5520</v>
      </c>
      <c r="C4197" s="7" t="s">
        <v>5521</v>
      </c>
      <c r="D4197" s="6">
        <v>67000</v>
      </c>
      <c r="E4197" s="6">
        <v>60043.41</v>
      </c>
      <c r="F4197" s="7">
        <f t="shared" si="651"/>
        <v>55863.41</v>
      </c>
      <c r="G4197" s="4">
        <f t="shared" si="652"/>
        <v>1.0364902941037739</v>
      </c>
      <c r="H4197" s="4">
        <f t="shared" si="653"/>
        <v>0.7636019957032989</v>
      </c>
      <c r="I4197" s="4">
        <f t="shared" si="654"/>
        <v>0.74543426044593486</v>
      </c>
      <c r="J4197">
        <f t="shared" si="655"/>
        <v>1.068867473739149</v>
      </c>
      <c r="K4197">
        <f t="shared" si="656"/>
        <v>3.7381746681917974E-2</v>
      </c>
      <c r="L4197">
        <f t="shared" si="657"/>
        <v>2.6359458544295347</v>
      </c>
      <c r="M4197">
        <f t="shared" si="658"/>
        <v>3.7381746681917974E-2</v>
      </c>
      <c r="N4197">
        <f t="shared" si="659"/>
        <v>2</v>
      </c>
    </row>
    <row r="4198" spans="1:14" x14ac:dyDescent="0.2">
      <c r="A4198">
        <f t="shared" si="660"/>
        <v>4181</v>
      </c>
      <c r="B4198" t="s">
        <v>5522</v>
      </c>
      <c r="C4198" s="7" t="s">
        <v>2806</v>
      </c>
      <c r="D4198" s="6">
        <v>52586</v>
      </c>
      <c r="E4198" s="6">
        <v>51490.93</v>
      </c>
      <c r="F4198" s="7">
        <f t="shared" si="651"/>
        <v>47309.93</v>
      </c>
      <c r="G4198" s="4">
        <f t="shared" si="652"/>
        <v>0.31565556338571399</v>
      </c>
      <c r="H4198" s="4">
        <f t="shared" si="653"/>
        <v>0.39020365610485419</v>
      </c>
      <c r="I4198" s="4">
        <f t="shared" si="654"/>
        <v>0.37386648800480876</v>
      </c>
      <c r="J4198">
        <f t="shared" si="655"/>
        <v>3.9543931439190522E-2</v>
      </c>
      <c r="K4198">
        <f t="shared" si="656"/>
        <v>0.55325364647218533</v>
      </c>
      <c r="L4198">
        <f t="shared" si="657"/>
        <v>0.57267591816616936</v>
      </c>
      <c r="M4198">
        <f t="shared" si="658"/>
        <v>3.9543931439190522E-2</v>
      </c>
      <c r="N4198">
        <f t="shared" si="659"/>
        <v>1</v>
      </c>
    </row>
    <row r="4199" spans="1:14" x14ac:dyDescent="0.2">
      <c r="A4199">
        <f t="shared" si="660"/>
        <v>4182</v>
      </c>
      <c r="B4199" t="s">
        <v>5523</v>
      </c>
      <c r="C4199" s="7" t="s">
        <v>1974</v>
      </c>
      <c r="D4199" s="6">
        <v>38000</v>
      </c>
      <c r="E4199" s="6">
        <v>7746.33</v>
      </c>
      <c r="F4199" s="7">
        <f t="shared" si="651"/>
        <v>3564.33</v>
      </c>
      <c r="G4199" s="4">
        <f t="shared" si="652"/>
        <v>-0.41378077505286109</v>
      </c>
      <c r="H4199" s="4">
        <f t="shared" si="653"/>
        <v>-1.5196705565677409</v>
      </c>
      <c r="I4199" s="4">
        <f t="shared" si="654"/>
        <v>-1.5264659084116812</v>
      </c>
      <c r="J4199">
        <f t="shared" si="655"/>
        <v>6.8743077785342201</v>
      </c>
      <c r="K4199">
        <f t="shared" si="656"/>
        <v>11.712907922267579</v>
      </c>
      <c r="L4199">
        <f t="shared" si="657"/>
        <v>4.3870795728925671</v>
      </c>
      <c r="M4199">
        <f t="shared" si="658"/>
        <v>4.3870795728925671</v>
      </c>
      <c r="N4199">
        <f t="shared" si="659"/>
        <v>3</v>
      </c>
    </row>
    <row r="4200" spans="1:14" x14ac:dyDescent="0.2">
      <c r="A4200">
        <f t="shared" si="660"/>
        <v>4183</v>
      </c>
      <c r="B4200" t="s">
        <v>5524</v>
      </c>
      <c r="C4200" s="7" t="s">
        <v>1974</v>
      </c>
      <c r="D4200" s="6">
        <v>45000</v>
      </c>
      <c r="E4200" s="6">
        <v>40846.589999999997</v>
      </c>
      <c r="F4200" s="7">
        <f t="shared" si="651"/>
        <v>36663.589999999997</v>
      </c>
      <c r="G4200" s="4">
        <f t="shared" si="652"/>
        <v>-6.3715344566776799E-2</v>
      </c>
      <c r="H4200" s="4">
        <f t="shared" si="653"/>
        <v>-7.4524572680399692E-2</v>
      </c>
      <c r="I4200" s="4">
        <f t="shared" si="654"/>
        <v>-8.8616248665044722E-2</v>
      </c>
      <c r="J4200">
        <f t="shared" si="655"/>
        <v>0.36484129395794873</v>
      </c>
      <c r="K4200">
        <f t="shared" si="656"/>
        <v>2.1752492837532262</v>
      </c>
      <c r="L4200">
        <f t="shared" si="657"/>
        <v>8.1548360723830947E-3</v>
      </c>
      <c r="M4200">
        <f t="shared" si="658"/>
        <v>8.1548360723830947E-3</v>
      </c>
      <c r="N4200">
        <f t="shared" si="659"/>
        <v>3</v>
      </c>
    </row>
    <row r="4201" spans="1:14" x14ac:dyDescent="0.2">
      <c r="A4201">
        <f t="shared" si="660"/>
        <v>4184</v>
      </c>
      <c r="B4201" t="s">
        <v>5525</v>
      </c>
      <c r="C4201" s="7" t="s">
        <v>103</v>
      </c>
      <c r="D4201" s="6">
        <v>33476</v>
      </c>
      <c r="E4201" s="6">
        <v>3862.61</v>
      </c>
      <c r="F4201" s="7">
        <f t="shared" si="651"/>
        <v>-321.38999999999987</v>
      </c>
      <c r="G4201" s="4">
        <f t="shared" si="652"/>
        <v>-0.6400230618412962</v>
      </c>
      <c r="H4201" s="4">
        <f t="shared" si="653"/>
        <v>-1.6892324379711783</v>
      </c>
      <c r="I4201" s="4">
        <f t="shared" si="654"/>
        <v>-1.6952636754877639</v>
      </c>
      <c r="J4201">
        <f t="shared" si="655"/>
        <v>8.5044766392975397</v>
      </c>
      <c r="K4201">
        <f t="shared" si="656"/>
        <v>13.92250375266525</v>
      </c>
      <c r="L4201">
        <f t="shared" si="657"/>
        <v>5.6251906583959546</v>
      </c>
      <c r="M4201">
        <f t="shared" si="658"/>
        <v>5.6251906583959546</v>
      </c>
      <c r="N4201">
        <f t="shared" si="659"/>
        <v>3</v>
      </c>
    </row>
    <row r="4202" spans="1:14" x14ac:dyDescent="0.2">
      <c r="A4202">
        <f t="shared" si="660"/>
        <v>4185</v>
      </c>
      <c r="B4202" t="s">
        <v>5526</v>
      </c>
      <c r="C4202" s="7" t="s">
        <v>300</v>
      </c>
      <c r="D4202" s="6">
        <v>35104</v>
      </c>
      <c r="E4202" s="6">
        <v>39430.370000000003</v>
      </c>
      <c r="F4202" s="7">
        <f t="shared" si="651"/>
        <v>35245.370000000003</v>
      </c>
      <c r="G4202" s="4">
        <f t="shared" si="652"/>
        <v>-0.55860784457967538</v>
      </c>
      <c r="H4202" s="4">
        <f t="shared" si="653"/>
        <v>-0.13635625150409841</v>
      </c>
      <c r="I4202" s="4">
        <f t="shared" si="654"/>
        <v>-0.15022448837934246</v>
      </c>
      <c r="J4202">
        <f t="shared" si="655"/>
        <v>1.0394571912292179</v>
      </c>
      <c r="K4202">
        <f t="shared" si="656"/>
        <v>3.5601701078545194</v>
      </c>
      <c r="L4202">
        <f t="shared" si="657"/>
        <v>0.22351550637513787</v>
      </c>
      <c r="M4202">
        <f t="shared" si="658"/>
        <v>0.22351550637513787</v>
      </c>
      <c r="N4202">
        <f t="shared" si="659"/>
        <v>3</v>
      </c>
    </row>
    <row r="4203" spans="1:14" x14ac:dyDescent="0.2">
      <c r="A4203">
        <f t="shared" si="660"/>
        <v>4186</v>
      </c>
      <c r="B4203" t="s">
        <v>5527</v>
      </c>
      <c r="C4203" s="7" t="s">
        <v>1207</v>
      </c>
      <c r="D4203" s="6">
        <v>42738</v>
      </c>
      <c r="E4203" s="6">
        <v>38413.879999999997</v>
      </c>
      <c r="F4203" s="7">
        <f t="shared" si="651"/>
        <v>34227.879999999997</v>
      </c>
      <c r="G4203" s="4">
        <f t="shared" si="652"/>
        <v>-0.17683648796099433</v>
      </c>
      <c r="H4203" s="4">
        <f t="shared" si="653"/>
        <v>-0.18073585580816284</v>
      </c>
      <c r="I4203" s="4">
        <f t="shared" si="654"/>
        <v>-0.19442480132578335</v>
      </c>
      <c r="J4203">
        <f t="shared" si="655"/>
        <v>0.62366205993212787</v>
      </c>
      <c r="K4203">
        <f t="shared" si="656"/>
        <v>2.7624872012043973</v>
      </c>
      <c r="L4203">
        <f t="shared" si="657"/>
        <v>4.3255424694865263E-2</v>
      </c>
      <c r="M4203">
        <f t="shared" si="658"/>
        <v>4.3255424694865263E-2</v>
      </c>
      <c r="N4203">
        <f t="shared" si="659"/>
        <v>3</v>
      </c>
    </row>
    <row r="4204" spans="1:14" x14ac:dyDescent="0.2">
      <c r="A4204">
        <f t="shared" si="660"/>
        <v>4187</v>
      </c>
      <c r="B4204" t="s">
        <v>5528</v>
      </c>
      <c r="C4204" s="7" t="s">
        <v>5529</v>
      </c>
      <c r="D4204" s="6">
        <v>49027</v>
      </c>
      <c r="E4204" s="6">
        <v>47557.63</v>
      </c>
      <c r="F4204" s="7">
        <f t="shared" si="651"/>
        <v>43370.63</v>
      </c>
      <c r="G4204" s="4">
        <f t="shared" si="652"/>
        <v>0.13767229665714628</v>
      </c>
      <c r="H4204" s="4">
        <f t="shared" si="653"/>
        <v>0.21847712892881135</v>
      </c>
      <c r="I4204" s="4">
        <f t="shared" si="654"/>
        <v>0.20274117690601287</v>
      </c>
      <c r="J4204">
        <f t="shared" si="655"/>
        <v>3.5193401902218487E-2</v>
      </c>
      <c r="K4204">
        <f t="shared" si="656"/>
        <v>1.0739985237071985</v>
      </c>
      <c r="L4204">
        <f t="shared" si="657"/>
        <v>0.21033080360122036</v>
      </c>
      <c r="M4204">
        <f t="shared" si="658"/>
        <v>3.5193401902218487E-2</v>
      </c>
      <c r="N4204">
        <f t="shared" si="659"/>
        <v>1</v>
      </c>
    </row>
    <row r="4205" spans="1:14" x14ac:dyDescent="0.2">
      <c r="A4205">
        <f t="shared" si="660"/>
        <v>4188</v>
      </c>
      <c r="B4205" t="s">
        <v>5530</v>
      </c>
      <c r="C4205" s="7" t="s">
        <v>164</v>
      </c>
      <c r="D4205" s="6">
        <v>64590</v>
      </c>
      <c r="E4205" s="6">
        <v>4611.33</v>
      </c>
      <c r="F4205" s="7">
        <f t="shared" si="651"/>
        <v>423.32999999999993</v>
      </c>
      <c r="G4205" s="4">
        <f t="shared" si="652"/>
        <v>0.91596776732213625</v>
      </c>
      <c r="H4205" s="4">
        <f t="shared" si="653"/>
        <v>-1.6565435799061319</v>
      </c>
      <c r="I4205" s="4">
        <f t="shared" si="654"/>
        <v>-1.6629126380746462</v>
      </c>
      <c r="J4205">
        <f t="shared" si="655"/>
        <v>7.8210480724070059</v>
      </c>
      <c r="K4205">
        <f t="shared" si="656"/>
        <v>11.297680810142403</v>
      </c>
      <c r="L4205">
        <f t="shared" si="657"/>
        <v>6.1769296579053208</v>
      </c>
      <c r="M4205">
        <f t="shared" si="658"/>
        <v>6.1769296579053208</v>
      </c>
      <c r="N4205">
        <f t="shared" si="659"/>
        <v>3</v>
      </c>
    </row>
    <row r="4206" spans="1:14" x14ac:dyDescent="0.2">
      <c r="A4206">
        <f t="shared" si="660"/>
        <v>4189</v>
      </c>
      <c r="B4206" t="s">
        <v>5531</v>
      </c>
      <c r="C4206" s="7" t="s">
        <v>10</v>
      </c>
      <c r="D4206" s="6">
        <v>64525</v>
      </c>
      <c r="E4206" s="6">
        <v>60727.08</v>
      </c>
      <c r="F4206" s="7">
        <f t="shared" si="651"/>
        <v>56538.080000000002</v>
      </c>
      <c r="G4206" s="4">
        <f t="shared" si="652"/>
        <v>0.91271715975333689</v>
      </c>
      <c r="H4206" s="4">
        <f t="shared" si="653"/>
        <v>0.79345079310864419</v>
      </c>
      <c r="I4206" s="4">
        <f t="shared" si="654"/>
        <v>0.77474228817650226</v>
      </c>
      <c r="J4206">
        <f t="shared" si="655"/>
        <v>0.9558898959381873</v>
      </c>
      <c r="K4206">
        <f t="shared" si="656"/>
        <v>2.0714965189782466E-2</v>
      </c>
      <c r="L4206">
        <f t="shared" si="657"/>
        <v>2.4661671630477118</v>
      </c>
      <c r="M4206">
        <f t="shared" si="658"/>
        <v>2.0714965189782466E-2</v>
      </c>
      <c r="N4206">
        <f t="shared" si="659"/>
        <v>2</v>
      </c>
    </row>
    <row r="4207" spans="1:14" x14ac:dyDescent="0.2">
      <c r="A4207">
        <f t="shared" si="660"/>
        <v>4190</v>
      </c>
      <c r="B4207" t="s">
        <v>5532</v>
      </c>
      <c r="C4207" s="7" t="s">
        <v>1243</v>
      </c>
      <c r="D4207" s="6">
        <v>18720</v>
      </c>
      <c r="E4207" s="6">
        <v>9450</v>
      </c>
      <c r="F4207" s="7">
        <f t="shared" si="651"/>
        <v>5260</v>
      </c>
      <c r="G4207" s="4">
        <f t="shared" si="652"/>
        <v>-1.3779609893059619</v>
      </c>
      <c r="H4207" s="4">
        <f t="shared" si="653"/>
        <v>-1.4452889094637802</v>
      </c>
      <c r="I4207" s="4">
        <f t="shared" si="654"/>
        <v>-1.4528050914465112</v>
      </c>
      <c r="J4207">
        <f t="shared" si="655"/>
        <v>8.6169200994130257</v>
      </c>
      <c r="K4207">
        <f t="shared" si="656"/>
        <v>14.488357964237325</v>
      </c>
      <c r="L4207">
        <f t="shared" si="657"/>
        <v>5.4858514487312817</v>
      </c>
      <c r="M4207">
        <f t="shared" si="658"/>
        <v>5.4858514487312817</v>
      </c>
      <c r="N4207">
        <f t="shared" si="659"/>
        <v>3</v>
      </c>
    </row>
    <row r="4208" spans="1:14" x14ac:dyDescent="0.2">
      <c r="A4208">
        <f t="shared" si="660"/>
        <v>4191</v>
      </c>
      <c r="B4208" t="s">
        <v>5533</v>
      </c>
      <c r="C4208" s="7" t="s">
        <v>244</v>
      </c>
      <c r="D4208" s="6">
        <v>60517</v>
      </c>
      <c r="E4208" s="6">
        <v>64080.55</v>
      </c>
      <c r="F4208" s="7">
        <f t="shared" si="651"/>
        <v>59889.55</v>
      </c>
      <c r="G4208" s="4">
        <f t="shared" si="652"/>
        <v>0.71227969612644748</v>
      </c>
      <c r="H4208" s="4">
        <f t="shared" si="653"/>
        <v>0.93986214161728687</v>
      </c>
      <c r="I4208" s="4">
        <f t="shared" si="654"/>
        <v>0.92033194785925831</v>
      </c>
      <c r="J4208">
        <f t="shared" si="655"/>
        <v>1.0873747605768365</v>
      </c>
      <c r="K4208">
        <f t="shared" si="656"/>
        <v>0.130906325799928</v>
      </c>
      <c r="L4208">
        <f t="shared" si="657"/>
        <v>2.6325281129580365</v>
      </c>
      <c r="M4208">
        <f t="shared" si="658"/>
        <v>0.130906325799928</v>
      </c>
      <c r="N4208">
        <f t="shared" si="659"/>
        <v>2</v>
      </c>
    </row>
    <row r="4209" spans="1:14" x14ac:dyDescent="0.2">
      <c r="A4209">
        <f t="shared" si="660"/>
        <v>4192</v>
      </c>
      <c r="B4209" t="s">
        <v>5534</v>
      </c>
      <c r="C4209" s="7" t="s">
        <v>10</v>
      </c>
      <c r="D4209" s="6">
        <v>60529</v>
      </c>
      <c r="E4209" s="6">
        <v>56456.25</v>
      </c>
      <c r="F4209" s="7">
        <f t="shared" si="651"/>
        <v>52264.25</v>
      </c>
      <c r="G4209" s="4">
        <f t="shared" si="652"/>
        <v>0.71287980829299513</v>
      </c>
      <c r="H4209" s="4">
        <f t="shared" si="653"/>
        <v>0.60698782205145085</v>
      </c>
      <c r="I4209" s="4">
        <f t="shared" si="654"/>
        <v>0.58908481392133849</v>
      </c>
      <c r="J4209">
        <f t="shared" si="655"/>
        <v>0.42376005872967915</v>
      </c>
      <c r="K4209">
        <f t="shared" si="656"/>
        <v>6.6565181476001101E-2</v>
      </c>
      <c r="L4209">
        <f t="shared" si="657"/>
        <v>1.5404115223599586</v>
      </c>
      <c r="M4209">
        <f t="shared" si="658"/>
        <v>6.6565181476001101E-2</v>
      </c>
      <c r="N4209">
        <f t="shared" si="659"/>
        <v>2</v>
      </c>
    </row>
    <row r="4210" spans="1:14" x14ac:dyDescent="0.2">
      <c r="A4210">
        <f t="shared" si="660"/>
        <v>4193</v>
      </c>
      <c r="B4210" t="s">
        <v>5535</v>
      </c>
      <c r="C4210" s="7" t="s">
        <v>2252</v>
      </c>
      <c r="D4210" s="6">
        <v>34453</v>
      </c>
      <c r="E4210" s="6">
        <v>36274.870000000003</v>
      </c>
      <c r="F4210" s="7">
        <f t="shared" si="651"/>
        <v>32081.870000000003</v>
      </c>
      <c r="G4210" s="4">
        <f t="shared" si="652"/>
        <v>-0.59116392961488129</v>
      </c>
      <c r="H4210" s="4">
        <f t="shared" si="653"/>
        <v>-0.27412429780211861</v>
      </c>
      <c r="I4210" s="4">
        <f t="shared" si="654"/>
        <v>-0.28764863014591019</v>
      </c>
      <c r="J4210">
        <f t="shared" si="655"/>
        <v>1.3570039147189643</v>
      </c>
      <c r="K4210">
        <f t="shared" si="656"/>
        <v>4.1657289746327795</v>
      </c>
      <c r="L4210">
        <f t="shared" si="657"/>
        <v>0.3382671894398892</v>
      </c>
      <c r="M4210">
        <f t="shared" si="658"/>
        <v>0.3382671894398892</v>
      </c>
      <c r="N4210">
        <f t="shared" si="659"/>
        <v>3</v>
      </c>
    </row>
    <row r="4211" spans="1:14" x14ac:dyDescent="0.2">
      <c r="A4211">
        <f t="shared" si="660"/>
        <v>4194</v>
      </c>
      <c r="B4211" t="s">
        <v>5536</v>
      </c>
      <c r="C4211" s="7" t="s">
        <v>2380</v>
      </c>
      <c r="D4211" s="6">
        <v>19760</v>
      </c>
      <c r="E4211" s="6">
        <v>6645.3</v>
      </c>
      <c r="F4211" s="7">
        <f t="shared" si="651"/>
        <v>2451.3000000000002</v>
      </c>
      <c r="G4211" s="4">
        <f t="shared" si="652"/>
        <v>-1.3259512682051722</v>
      </c>
      <c r="H4211" s="4">
        <f t="shared" si="653"/>
        <v>-1.5677411482380019</v>
      </c>
      <c r="I4211" s="4">
        <f t="shared" si="654"/>
        <v>-1.5748165303527095</v>
      </c>
      <c r="J4211">
        <f t="shared" si="655"/>
        <v>9.3150205072186871</v>
      </c>
      <c r="K4211">
        <f t="shared" si="656"/>
        <v>15.344390677203112</v>
      </c>
      <c r="L4211">
        <f t="shared" si="657"/>
        <v>6.0658953165874383</v>
      </c>
      <c r="M4211">
        <f t="shared" si="658"/>
        <v>6.0658953165874383</v>
      </c>
      <c r="N4211">
        <f t="shared" si="659"/>
        <v>3</v>
      </c>
    </row>
    <row r="4212" spans="1:14" x14ac:dyDescent="0.2">
      <c r="A4212">
        <f t="shared" si="660"/>
        <v>4195</v>
      </c>
      <c r="B4212" t="s">
        <v>5537</v>
      </c>
      <c r="C4212" s="7" t="s">
        <v>10</v>
      </c>
      <c r="D4212" s="6">
        <v>58245</v>
      </c>
      <c r="E4212" s="6">
        <v>55506.1</v>
      </c>
      <c r="F4212" s="7">
        <f t="shared" si="651"/>
        <v>51311.1</v>
      </c>
      <c r="G4212" s="4">
        <f t="shared" si="652"/>
        <v>0.59865845926010697</v>
      </c>
      <c r="H4212" s="4">
        <f t="shared" si="653"/>
        <v>0.56550459936405928</v>
      </c>
      <c r="I4212" s="4">
        <f t="shared" si="654"/>
        <v>0.54767946518582267</v>
      </c>
      <c r="J4212">
        <f t="shared" si="655"/>
        <v>0.28520533892488481</v>
      </c>
      <c r="K4212">
        <f t="shared" si="656"/>
        <v>0.14109530213952048</v>
      </c>
      <c r="L4212">
        <f t="shared" si="657"/>
        <v>1.2606979335914628</v>
      </c>
      <c r="M4212">
        <f t="shared" si="658"/>
        <v>0.14109530213952048</v>
      </c>
      <c r="N4212">
        <f t="shared" si="659"/>
        <v>2</v>
      </c>
    </row>
    <row r="4213" spans="1:14" x14ac:dyDescent="0.2">
      <c r="A4213">
        <f t="shared" si="660"/>
        <v>4196</v>
      </c>
      <c r="B4213" t="s">
        <v>5538</v>
      </c>
      <c r="C4213" s="7" t="s">
        <v>5539</v>
      </c>
      <c r="D4213" s="6">
        <v>53191</v>
      </c>
      <c r="E4213" s="6">
        <v>45779.56</v>
      </c>
      <c r="F4213" s="7">
        <f t="shared" si="651"/>
        <v>41583.56</v>
      </c>
      <c r="G4213" s="4">
        <f t="shared" si="652"/>
        <v>0.34591121844915412</v>
      </c>
      <c r="H4213" s="4">
        <f t="shared" si="653"/>
        <v>0.14084720337624579</v>
      </c>
      <c r="I4213" s="4">
        <f t="shared" si="654"/>
        <v>0.12510989477331799</v>
      </c>
      <c r="J4213">
        <f t="shared" si="655"/>
        <v>4.9443390524713741E-2</v>
      </c>
      <c r="K4213">
        <f t="shared" si="656"/>
        <v>0.97656494337569666</v>
      </c>
      <c r="L4213">
        <f t="shared" si="657"/>
        <v>0.28388977969189844</v>
      </c>
      <c r="M4213">
        <f t="shared" si="658"/>
        <v>4.9443390524713741E-2</v>
      </c>
      <c r="N4213">
        <f t="shared" si="659"/>
        <v>1</v>
      </c>
    </row>
    <row r="4214" spans="1:14" x14ac:dyDescent="0.2">
      <c r="A4214">
        <f t="shared" si="660"/>
        <v>4197</v>
      </c>
      <c r="B4214" t="s">
        <v>5540</v>
      </c>
      <c r="C4214" s="7" t="s">
        <v>22</v>
      </c>
      <c r="D4214" s="6">
        <v>28059</v>
      </c>
      <c r="E4214" s="6">
        <v>18811.71</v>
      </c>
      <c r="F4214" s="7">
        <f t="shared" si="651"/>
        <v>14614.71</v>
      </c>
      <c r="G4214" s="4">
        <f t="shared" si="652"/>
        <v>-0.91092369569031317</v>
      </c>
      <c r="H4214" s="4">
        <f t="shared" si="653"/>
        <v>-1.0365598659814039</v>
      </c>
      <c r="I4214" s="4">
        <f t="shared" si="654"/>
        <v>-1.0464314567933963</v>
      </c>
      <c r="J4214">
        <f t="shared" si="655"/>
        <v>4.829173682872459</v>
      </c>
      <c r="K4214">
        <f t="shared" si="656"/>
        <v>9.3991271162911154</v>
      </c>
      <c r="L4214">
        <f t="shared" si="657"/>
        <v>2.5826443930165679</v>
      </c>
      <c r="M4214">
        <f t="shared" si="658"/>
        <v>2.5826443930165679</v>
      </c>
      <c r="N4214">
        <f t="shared" si="659"/>
        <v>3</v>
      </c>
    </row>
    <row r="4215" spans="1:14" x14ac:dyDescent="0.2">
      <c r="A4215">
        <f t="shared" si="660"/>
        <v>4198</v>
      </c>
      <c r="B4215" t="s">
        <v>5541</v>
      </c>
      <c r="C4215" s="7" t="s">
        <v>3665</v>
      </c>
      <c r="D4215" s="6">
        <v>50981</v>
      </c>
      <c r="E4215" s="6">
        <v>48955.51</v>
      </c>
      <c r="F4215" s="7">
        <f t="shared" si="651"/>
        <v>44757.51</v>
      </c>
      <c r="G4215" s="4">
        <f t="shared" si="652"/>
        <v>0.23539056110997608</v>
      </c>
      <c r="H4215" s="4">
        <f t="shared" si="653"/>
        <v>0.27950808965106683</v>
      </c>
      <c r="I4215" s="4">
        <f t="shared" si="654"/>
        <v>0.26298799016133706</v>
      </c>
      <c r="J4215">
        <f t="shared" si="655"/>
        <v>1.2070244717262984E-2</v>
      </c>
      <c r="K4215">
        <f t="shared" si="656"/>
        <v>0.82307474705051664</v>
      </c>
      <c r="L4215">
        <f t="shared" si="657"/>
        <v>0.34035800594852483</v>
      </c>
      <c r="M4215">
        <f t="shared" si="658"/>
        <v>1.2070244717262984E-2</v>
      </c>
      <c r="N4215">
        <f t="shared" si="659"/>
        <v>1</v>
      </c>
    </row>
    <row r="4216" spans="1:14" x14ac:dyDescent="0.2">
      <c r="A4216">
        <f t="shared" si="660"/>
        <v>4199</v>
      </c>
      <c r="B4216" t="s">
        <v>5542</v>
      </c>
      <c r="C4216" s="7" t="s">
        <v>122</v>
      </c>
      <c r="D4216" s="6">
        <v>16432</v>
      </c>
      <c r="E4216" s="6">
        <v>13324.82</v>
      </c>
      <c r="F4216" s="7">
        <f t="shared" si="651"/>
        <v>9125.82</v>
      </c>
      <c r="G4216" s="4">
        <f t="shared" si="652"/>
        <v>-1.4923823757276993</v>
      </c>
      <c r="H4216" s="4">
        <f t="shared" si="653"/>
        <v>-1.2761155990037913</v>
      </c>
      <c r="I4216" s="4">
        <f t="shared" si="654"/>
        <v>-1.2848717910753928</v>
      </c>
      <c r="J4216">
        <f t="shared" si="655"/>
        <v>7.91049554476227</v>
      </c>
      <c r="K4216">
        <f t="shared" si="656"/>
        <v>13.615815896833499</v>
      </c>
      <c r="L4216">
        <f t="shared" si="657"/>
        <v>4.9093229571097208</v>
      </c>
      <c r="M4216">
        <f t="shared" si="658"/>
        <v>4.9093229571097208</v>
      </c>
      <c r="N4216">
        <f t="shared" si="659"/>
        <v>3</v>
      </c>
    </row>
    <row r="4217" spans="1:14" x14ac:dyDescent="0.2">
      <c r="A4217">
        <f t="shared" si="660"/>
        <v>4200</v>
      </c>
      <c r="B4217" t="s">
        <v>5543</v>
      </c>
      <c r="C4217" s="7" t="s">
        <v>10</v>
      </c>
      <c r="D4217" s="6">
        <v>64525</v>
      </c>
      <c r="E4217" s="6">
        <v>62326.09</v>
      </c>
      <c r="F4217" s="7">
        <f t="shared" si="651"/>
        <v>58126.09</v>
      </c>
      <c r="G4217" s="4">
        <f t="shared" si="652"/>
        <v>0.91271715975333689</v>
      </c>
      <c r="H4217" s="4">
        <f t="shared" si="653"/>
        <v>0.86326302055627424</v>
      </c>
      <c r="I4217" s="4">
        <f t="shared" si="654"/>
        <v>0.84372629682727718</v>
      </c>
      <c r="J4217">
        <f t="shared" si="655"/>
        <v>1.109953356015986</v>
      </c>
      <c r="K4217">
        <f t="shared" si="656"/>
        <v>4.9382656346971802E-2</v>
      </c>
      <c r="L4217">
        <f t="shared" si="657"/>
        <v>2.709761437283067</v>
      </c>
      <c r="M4217">
        <f t="shared" si="658"/>
        <v>4.9382656346971802E-2</v>
      </c>
      <c r="N4217">
        <f t="shared" si="659"/>
        <v>2</v>
      </c>
    </row>
    <row r="4218" spans="1:14" x14ac:dyDescent="0.2">
      <c r="A4218">
        <f t="shared" si="660"/>
        <v>4201</v>
      </c>
      <c r="B4218" t="s">
        <v>5544</v>
      </c>
      <c r="C4218" s="7" t="s">
        <v>30</v>
      </c>
      <c r="D4218" s="6">
        <v>15080</v>
      </c>
      <c r="E4218" s="6">
        <v>1429.49</v>
      </c>
      <c r="F4218" s="7">
        <f t="shared" si="651"/>
        <v>-2771.51</v>
      </c>
      <c r="G4218" s="4">
        <f t="shared" si="652"/>
        <v>-1.5599950131587257</v>
      </c>
      <c r="H4218" s="4">
        <f t="shared" si="653"/>
        <v>-1.7954616215581343</v>
      </c>
      <c r="I4218" s="4">
        <f t="shared" si="654"/>
        <v>-1.8016982063001881</v>
      </c>
      <c r="J4218">
        <f t="shared" si="655"/>
        <v>11.891957913913551</v>
      </c>
      <c r="K4218">
        <f t="shared" si="656"/>
        <v>18.615213163164331</v>
      </c>
      <c r="L4218">
        <f t="shared" si="657"/>
        <v>8.1696591679534265</v>
      </c>
      <c r="M4218">
        <f t="shared" si="658"/>
        <v>8.1696591679534265</v>
      </c>
      <c r="N4218">
        <f t="shared" si="659"/>
        <v>3</v>
      </c>
    </row>
    <row r="4219" spans="1:14" x14ac:dyDescent="0.2">
      <c r="A4219">
        <f t="shared" si="660"/>
        <v>4202</v>
      </c>
      <c r="B4219" t="s">
        <v>5545</v>
      </c>
      <c r="C4219" s="7" t="s">
        <v>103</v>
      </c>
      <c r="D4219" s="6">
        <v>33476</v>
      </c>
      <c r="E4219" s="6">
        <v>16945.310000000001</v>
      </c>
      <c r="F4219" s="7">
        <f t="shared" si="651"/>
        <v>12743.310000000001</v>
      </c>
      <c r="G4219" s="4">
        <f t="shared" si="652"/>
        <v>-0.6400230618412962</v>
      </c>
      <c r="H4219" s="4">
        <f t="shared" si="653"/>
        <v>-1.1180462489985563</v>
      </c>
      <c r="I4219" s="4">
        <f t="shared" si="654"/>
        <v>-1.1277260794903947</v>
      </c>
      <c r="J4219">
        <f t="shared" si="655"/>
        <v>4.6975322386308109</v>
      </c>
      <c r="K4219">
        <f t="shared" si="656"/>
        <v>9.0867799872961825</v>
      </c>
      <c r="L4219">
        <f t="shared" si="657"/>
        <v>2.5535491094558305</v>
      </c>
      <c r="M4219">
        <f t="shared" si="658"/>
        <v>2.5535491094558305</v>
      </c>
      <c r="N4219">
        <f t="shared" si="659"/>
        <v>3</v>
      </c>
    </row>
    <row r="4220" spans="1:14" x14ac:dyDescent="0.2">
      <c r="A4220">
        <f t="shared" si="660"/>
        <v>4203</v>
      </c>
      <c r="B4220" t="s">
        <v>5546</v>
      </c>
      <c r="C4220" s="7" t="s">
        <v>5205</v>
      </c>
      <c r="D4220" s="6">
        <v>67000</v>
      </c>
      <c r="E4220" s="6">
        <v>59785.760000000002</v>
      </c>
      <c r="F4220" s="7">
        <f t="shared" si="651"/>
        <v>55582.76</v>
      </c>
      <c r="G4220" s="4">
        <f t="shared" si="652"/>
        <v>1.0364902941037739</v>
      </c>
      <c r="H4220" s="4">
        <f t="shared" si="653"/>
        <v>0.75235308518874167</v>
      </c>
      <c r="I4220" s="4">
        <f t="shared" si="654"/>
        <v>0.73324267347366123</v>
      </c>
      <c r="J4220">
        <f t="shared" si="655"/>
        <v>1.0462943035024672</v>
      </c>
      <c r="K4220">
        <f t="shared" si="656"/>
        <v>3.5984852930073218E-2</v>
      </c>
      <c r="L4220">
        <f t="shared" si="657"/>
        <v>2.5979885812147878</v>
      </c>
      <c r="M4220">
        <f t="shared" si="658"/>
        <v>3.5984852930073218E-2</v>
      </c>
      <c r="N4220">
        <f t="shared" si="659"/>
        <v>2</v>
      </c>
    </row>
    <row r="4221" spans="1:14" x14ac:dyDescent="0.2">
      <c r="A4221">
        <f t="shared" si="660"/>
        <v>4204</v>
      </c>
      <c r="B4221" t="s">
        <v>5547</v>
      </c>
      <c r="C4221" s="7" t="s">
        <v>65</v>
      </c>
      <c r="D4221" s="6">
        <v>42738</v>
      </c>
      <c r="E4221" s="6">
        <v>38763.18</v>
      </c>
      <c r="F4221" s="7">
        <f t="shared" si="651"/>
        <v>34559.18</v>
      </c>
      <c r="G4221" s="4">
        <f t="shared" si="652"/>
        <v>-0.17683648796099433</v>
      </c>
      <c r="H4221" s="4">
        <f t="shared" si="653"/>
        <v>-0.16548553776921532</v>
      </c>
      <c r="I4221" s="4">
        <f t="shared" si="654"/>
        <v>-0.18003295110695475</v>
      </c>
      <c r="J4221">
        <f t="shared" si="655"/>
        <v>0.59743700763236185</v>
      </c>
      <c r="K4221">
        <f t="shared" si="656"/>
        <v>2.7094811776010372</v>
      </c>
      <c r="L4221">
        <f t="shared" si="657"/>
        <v>3.5985051138892568E-2</v>
      </c>
      <c r="M4221">
        <f t="shared" si="658"/>
        <v>3.5985051138892568E-2</v>
      </c>
      <c r="N4221">
        <f t="shared" si="659"/>
        <v>3</v>
      </c>
    </row>
    <row r="4222" spans="1:14" x14ac:dyDescent="0.2">
      <c r="A4222">
        <f t="shared" si="660"/>
        <v>4205</v>
      </c>
      <c r="B4222" t="s">
        <v>5548</v>
      </c>
      <c r="C4222" s="7" t="s">
        <v>5018</v>
      </c>
      <c r="D4222" s="6">
        <v>79300</v>
      </c>
      <c r="E4222" s="6">
        <v>69105.710000000006</v>
      </c>
      <c r="F4222" s="7">
        <f t="shared" si="651"/>
        <v>64900.710000000006</v>
      </c>
      <c r="G4222" s="4">
        <f t="shared" si="652"/>
        <v>1.6516052648150363</v>
      </c>
      <c r="H4222" s="4">
        <f t="shared" si="653"/>
        <v>1.1592589014128691</v>
      </c>
      <c r="I4222" s="4">
        <f t="shared" si="654"/>
        <v>1.138019433952179</v>
      </c>
      <c r="J4222">
        <f t="shared" si="655"/>
        <v>3.4662394307494657</v>
      </c>
      <c r="K4222">
        <f t="shared" si="656"/>
        <v>0.97837260178691399</v>
      </c>
      <c r="L4222">
        <f t="shared" si="657"/>
        <v>6.0138694821045737</v>
      </c>
      <c r="M4222">
        <f t="shared" si="658"/>
        <v>0.97837260178691399</v>
      </c>
      <c r="N4222">
        <f t="shared" si="659"/>
        <v>2</v>
      </c>
    </row>
    <row r="4223" spans="1:14" x14ac:dyDescent="0.2">
      <c r="A4223">
        <f t="shared" si="660"/>
        <v>4206</v>
      </c>
      <c r="B4223" t="s">
        <v>5549</v>
      </c>
      <c r="C4223" s="7" t="s">
        <v>3558</v>
      </c>
      <c r="D4223" s="6">
        <v>36127</v>
      </c>
      <c r="E4223" s="6">
        <v>33783.97</v>
      </c>
      <c r="F4223" s="7">
        <f t="shared" si="651"/>
        <v>29577.97</v>
      </c>
      <c r="G4223" s="4">
        <f t="shared" si="652"/>
        <v>-0.50744828238149486</v>
      </c>
      <c r="H4223" s="4">
        <f t="shared" si="653"/>
        <v>-0.38287613634553125</v>
      </c>
      <c r="I4223" s="4">
        <f t="shared" si="654"/>
        <v>-0.39641939308863477</v>
      </c>
      <c r="J4223">
        <f t="shared" si="655"/>
        <v>1.4795505196278991</v>
      </c>
      <c r="K4223">
        <f t="shared" si="656"/>
        <v>4.3835057784182219</v>
      </c>
      <c r="L4223">
        <f t="shared" si="657"/>
        <v>0.38437629110227284</v>
      </c>
      <c r="M4223">
        <f t="shared" si="658"/>
        <v>0.38437629110227284</v>
      </c>
      <c r="N4223">
        <f t="shared" si="659"/>
        <v>3</v>
      </c>
    </row>
    <row r="4224" spans="1:14" x14ac:dyDescent="0.2">
      <c r="A4224">
        <f t="shared" si="660"/>
        <v>4207</v>
      </c>
      <c r="B4224" t="s">
        <v>5550</v>
      </c>
      <c r="C4224" s="7" t="s">
        <v>226</v>
      </c>
      <c r="D4224" s="6">
        <v>42011</v>
      </c>
      <c r="E4224" s="6">
        <v>40623.26</v>
      </c>
      <c r="F4224" s="7">
        <f t="shared" si="651"/>
        <v>36416.26</v>
      </c>
      <c r="G4224" s="4">
        <f t="shared" si="652"/>
        <v>-0.2131932833843348</v>
      </c>
      <c r="H4224" s="4">
        <f t="shared" si="653"/>
        <v>-8.4275083781567839E-2</v>
      </c>
      <c r="I4224" s="4">
        <f t="shared" si="654"/>
        <v>-9.9360396913226942E-2</v>
      </c>
      <c r="J4224">
        <f t="shared" si="655"/>
        <v>0.50341861177559033</v>
      </c>
      <c r="K4224">
        <f t="shared" si="656"/>
        <v>2.5131986868051035</v>
      </c>
      <c r="L4224">
        <f t="shared" si="657"/>
        <v>1.8613976328883321E-2</v>
      </c>
      <c r="M4224">
        <f t="shared" si="658"/>
        <v>1.8613976328883321E-2</v>
      </c>
      <c r="N4224">
        <f t="shared" si="659"/>
        <v>3</v>
      </c>
    </row>
    <row r="4225" spans="1:14" x14ac:dyDescent="0.2">
      <c r="A4225">
        <f t="shared" si="660"/>
        <v>4208</v>
      </c>
      <c r="B4225" t="s">
        <v>5551</v>
      </c>
      <c r="C4225" s="7" t="s">
        <v>1348</v>
      </c>
      <c r="D4225" s="6">
        <v>26628</v>
      </c>
      <c r="E4225" s="6">
        <v>23618.76</v>
      </c>
      <c r="F4225" s="7">
        <f t="shared" si="651"/>
        <v>19410.759999999998</v>
      </c>
      <c r="G4225" s="4">
        <f t="shared" si="652"/>
        <v>-0.98248707155111126</v>
      </c>
      <c r="H4225" s="4">
        <f t="shared" si="653"/>
        <v>-0.82668571387970913</v>
      </c>
      <c r="I4225" s="4">
        <f t="shared" si="654"/>
        <v>-0.83808846481629895</v>
      </c>
      <c r="J4225">
        <f t="shared" si="655"/>
        <v>3.9997543774823261</v>
      </c>
      <c r="K4225">
        <f t="shared" si="656"/>
        <v>8.2784559732544345</v>
      </c>
      <c r="L4225">
        <f t="shared" si="657"/>
        <v>1.968354043153282</v>
      </c>
      <c r="M4225">
        <f t="shared" si="658"/>
        <v>1.968354043153282</v>
      </c>
      <c r="N4225">
        <f t="shared" si="659"/>
        <v>3</v>
      </c>
    </row>
    <row r="4226" spans="1:14" x14ac:dyDescent="0.2">
      <c r="A4226">
        <f t="shared" si="660"/>
        <v>4209</v>
      </c>
      <c r="B4226" t="s">
        <v>5552</v>
      </c>
      <c r="C4226" s="7" t="s">
        <v>10</v>
      </c>
      <c r="D4226" s="6">
        <v>57102</v>
      </c>
      <c r="E4226" s="6">
        <v>75546.36</v>
      </c>
      <c r="F4226" s="7">
        <f t="shared" si="651"/>
        <v>71337.36</v>
      </c>
      <c r="G4226" s="4">
        <f t="shared" si="652"/>
        <v>0.54149777539645072</v>
      </c>
      <c r="H4226" s="4">
        <f t="shared" si="653"/>
        <v>1.4404554684828557</v>
      </c>
      <c r="I4226" s="4">
        <f t="shared" si="654"/>
        <v>1.4176309724702056</v>
      </c>
      <c r="J4226">
        <f t="shared" si="655"/>
        <v>2.7949985982604293</v>
      </c>
      <c r="K4226">
        <f t="shared" si="656"/>
        <v>1.1436182916923996</v>
      </c>
      <c r="L4226">
        <f t="shared" si="657"/>
        <v>4.8535297731940279</v>
      </c>
      <c r="M4226">
        <f t="shared" si="658"/>
        <v>1.1436182916923996</v>
      </c>
      <c r="N4226">
        <f t="shared" si="659"/>
        <v>2</v>
      </c>
    </row>
    <row r="4227" spans="1:14" x14ac:dyDescent="0.2">
      <c r="A4227">
        <f t="shared" si="660"/>
        <v>4210</v>
      </c>
      <c r="B4227" t="s">
        <v>5553</v>
      </c>
      <c r="C4227" s="7" t="s">
        <v>10</v>
      </c>
      <c r="D4227" s="6">
        <v>64525</v>
      </c>
      <c r="E4227" s="6">
        <v>69891.13</v>
      </c>
      <c r="F4227" s="7">
        <f t="shared" si="651"/>
        <v>65681.13</v>
      </c>
      <c r="G4227" s="4">
        <f t="shared" si="652"/>
        <v>0.91271715975333689</v>
      </c>
      <c r="H4227" s="4">
        <f t="shared" si="653"/>
        <v>1.1935500688739342</v>
      </c>
      <c r="I4227" s="4">
        <f t="shared" si="654"/>
        <v>1.1719212985696799</v>
      </c>
      <c r="J4227">
        <f t="shared" si="655"/>
        <v>2.1030982481064133</v>
      </c>
      <c r="K4227">
        <f t="shared" si="656"/>
        <v>0.44762232769780275</v>
      </c>
      <c r="L4227">
        <f t="shared" si="657"/>
        <v>4.1281092400942381</v>
      </c>
      <c r="M4227">
        <f t="shared" si="658"/>
        <v>0.44762232769780275</v>
      </c>
      <c r="N4227">
        <f t="shared" si="659"/>
        <v>2</v>
      </c>
    </row>
    <row r="4228" spans="1:14" x14ac:dyDescent="0.2">
      <c r="A4228">
        <f t="shared" si="660"/>
        <v>4211</v>
      </c>
      <c r="B4228" t="s">
        <v>5554</v>
      </c>
      <c r="C4228" s="7" t="s">
        <v>3433</v>
      </c>
      <c r="D4228" s="6">
        <v>42738</v>
      </c>
      <c r="E4228" s="6">
        <v>50381.41</v>
      </c>
      <c r="F4228" s="7">
        <f t="shared" si="651"/>
        <v>46170.41</v>
      </c>
      <c r="G4228" s="4">
        <f t="shared" si="652"/>
        <v>-0.17683648796099433</v>
      </c>
      <c r="H4228" s="4">
        <f t="shared" si="653"/>
        <v>0.34176239395033703</v>
      </c>
      <c r="I4228" s="4">
        <f t="shared" si="654"/>
        <v>0.32436512621380548</v>
      </c>
      <c r="J4228">
        <f t="shared" si="655"/>
        <v>0.22539599934169938</v>
      </c>
      <c r="K4228">
        <f t="shared" si="656"/>
        <v>1.4234695454098514</v>
      </c>
      <c r="L4228">
        <f t="shared" si="657"/>
        <v>0.31728495308232563</v>
      </c>
      <c r="M4228">
        <f t="shared" si="658"/>
        <v>0.22539599934169938</v>
      </c>
      <c r="N4228">
        <f t="shared" si="659"/>
        <v>1</v>
      </c>
    </row>
    <row r="4229" spans="1:14" x14ac:dyDescent="0.2">
      <c r="A4229">
        <f t="shared" si="660"/>
        <v>4212</v>
      </c>
      <c r="B4229" t="s">
        <v>5555</v>
      </c>
      <c r="C4229" s="7" t="s">
        <v>1293</v>
      </c>
      <c r="D4229" s="6">
        <v>49651</v>
      </c>
      <c r="E4229" s="6">
        <v>44877.38</v>
      </c>
      <c r="F4229" s="7">
        <f t="shared" si="651"/>
        <v>40665.379999999997</v>
      </c>
      <c r="G4229" s="4">
        <f t="shared" si="652"/>
        <v>0.16887812931762008</v>
      </c>
      <c r="H4229" s="4">
        <f t="shared" si="653"/>
        <v>0.1014583344143862</v>
      </c>
      <c r="I4229" s="4">
        <f t="shared" si="654"/>
        <v>8.5223661649490842E-2</v>
      </c>
      <c r="J4229">
        <f t="shared" si="655"/>
        <v>8.0230990195990948E-2</v>
      </c>
      <c r="K4229">
        <f t="shared" si="656"/>
        <v>1.2931697941005535</v>
      </c>
      <c r="L4229">
        <f t="shared" si="657"/>
        <v>0.12754772167500936</v>
      </c>
      <c r="M4229">
        <f t="shared" si="658"/>
        <v>8.0230990195990948E-2</v>
      </c>
      <c r="N4229">
        <f t="shared" si="659"/>
        <v>1</v>
      </c>
    </row>
    <row r="4230" spans="1:14" x14ac:dyDescent="0.2">
      <c r="A4230">
        <f t="shared" si="660"/>
        <v>4213</v>
      </c>
      <c r="B4230" t="s">
        <v>5556</v>
      </c>
      <c r="C4230" s="7" t="s">
        <v>421</v>
      </c>
      <c r="D4230" s="6">
        <v>35458</v>
      </c>
      <c r="E4230" s="6">
        <v>32162.26</v>
      </c>
      <c r="F4230" s="7">
        <f t="shared" si="651"/>
        <v>27949.26</v>
      </c>
      <c r="G4230" s="4">
        <f t="shared" si="652"/>
        <v>-0.54090453566652208</v>
      </c>
      <c r="H4230" s="4">
        <f t="shared" si="653"/>
        <v>-0.4536794379972387</v>
      </c>
      <c r="I4230" s="4">
        <f t="shared" si="654"/>
        <v>-0.46717143163348285</v>
      </c>
      <c r="J4230">
        <f t="shared" si="655"/>
        <v>1.728257919129133</v>
      </c>
      <c r="K4230">
        <f t="shared" si="656"/>
        <v>4.800580459956155</v>
      </c>
      <c r="L4230">
        <f t="shared" si="657"/>
        <v>0.51592409198533118</v>
      </c>
      <c r="M4230">
        <f t="shared" si="658"/>
        <v>0.51592409198533118</v>
      </c>
      <c r="N4230">
        <f t="shared" si="659"/>
        <v>3</v>
      </c>
    </row>
    <row r="4231" spans="1:14" x14ac:dyDescent="0.2">
      <c r="A4231">
        <f t="shared" si="660"/>
        <v>4214</v>
      </c>
      <c r="B4231" t="s">
        <v>5557</v>
      </c>
      <c r="C4231" s="7" t="s">
        <v>1307</v>
      </c>
      <c r="D4231" s="6">
        <v>44331</v>
      </c>
      <c r="E4231" s="6">
        <v>38534.26</v>
      </c>
      <c r="F4231" s="7">
        <f t="shared" si="651"/>
        <v>34320.26</v>
      </c>
      <c r="G4231" s="4">
        <f t="shared" si="652"/>
        <v>-9.7171597851804001E-2</v>
      </c>
      <c r="H4231" s="4">
        <f t="shared" si="653"/>
        <v>-0.17548010635059469</v>
      </c>
      <c r="I4231" s="4">
        <f t="shared" si="654"/>
        <v>-0.19041176443107932</v>
      </c>
      <c r="J4231">
        <f t="shared" si="655"/>
        <v>0.54962173354127941</v>
      </c>
      <c r="K4231">
        <f t="shared" si="656"/>
        <v>2.5836831365090891</v>
      </c>
      <c r="L4231">
        <f t="shared" si="657"/>
        <v>3.5995132231414699E-2</v>
      </c>
      <c r="M4231">
        <f t="shared" si="658"/>
        <v>3.5995132231414699E-2</v>
      </c>
      <c r="N4231">
        <f t="shared" si="659"/>
        <v>3</v>
      </c>
    </row>
    <row r="4232" spans="1:14" x14ac:dyDescent="0.2">
      <c r="A4232">
        <f t="shared" si="660"/>
        <v>4215</v>
      </c>
      <c r="B4232" t="s">
        <v>5558</v>
      </c>
      <c r="C4232" s="7" t="s">
        <v>22</v>
      </c>
      <c r="D4232" s="6">
        <v>28059</v>
      </c>
      <c r="E4232" s="6">
        <v>26190.65</v>
      </c>
      <c r="F4232" s="7">
        <f t="shared" si="651"/>
        <v>21975.65</v>
      </c>
      <c r="G4232" s="4">
        <f t="shared" si="652"/>
        <v>-0.91092369569031317</v>
      </c>
      <c r="H4232" s="4">
        <f t="shared" si="653"/>
        <v>-0.71439787975091318</v>
      </c>
      <c r="I4232" s="4">
        <f t="shared" si="654"/>
        <v>-0.72666826346474145</v>
      </c>
      <c r="J4232">
        <f t="shared" si="655"/>
        <v>3.359178978314401</v>
      </c>
      <c r="K4232">
        <f t="shared" si="656"/>
        <v>7.3491851230145109</v>
      </c>
      <c r="L4232">
        <f t="shared" si="657"/>
        <v>1.5270737446448475</v>
      </c>
      <c r="M4232">
        <f t="shared" si="658"/>
        <v>1.5270737446448475</v>
      </c>
      <c r="N4232">
        <f t="shared" si="659"/>
        <v>3</v>
      </c>
    </row>
    <row r="4233" spans="1:14" x14ac:dyDescent="0.2">
      <c r="A4233">
        <f t="shared" si="660"/>
        <v>4216</v>
      </c>
      <c r="B4233" t="s">
        <v>5559</v>
      </c>
      <c r="C4233" s="7" t="s">
        <v>1353</v>
      </c>
      <c r="D4233" s="6">
        <v>48900</v>
      </c>
      <c r="E4233" s="6">
        <v>42317.75</v>
      </c>
      <c r="F4233" s="7">
        <f t="shared" si="651"/>
        <v>38101.75</v>
      </c>
      <c r="G4233" s="4">
        <f t="shared" si="652"/>
        <v>0.13132110956118445</v>
      </c>
      <c r="H4233" s="4">
        <f t="shared" si="653"/>
        <v>-1.0294232324894752E-2</v>
      </c>
      <c r="I4233" s="4">
        <f t="shared" si="654"/>
        <v>-2.6141804624264717E-2</v>
      </c>
      <c r="J4233">
        <f t="shared" si="655"/>
        <v>0.19081876390968866</v>
      </c>
      <c r="K4233">
        <f t="shared" si="656"/>
        <v>1.6507743187297192</v>
      </c>
      <c r="L4233">
        <f t="shared" si="657"/>
        <v>6.5182302396112474E-2</v>
      </c>
      <c r="M4233">
        <f t="shared" si="658"/>
        <v>6.5182302396112474E-2</v>
      </c>
      <c r="N4233">
        <f t="shared" si="659"/>
        <v>3</v>
      </c>
    </row>
    <row r="4234" spans="1:14" x14ac:dyDescent="0.2">
      <c r="A4234">
        <f t="shared" si="660"/>
        <v>4217</v>
      </c>
      <c r="B4234" t="s">
        <v>5560</v>
      </c>
      <c r="C4234" s="7" t="s">
        <v>10</v>
      </c>
      <c r="D4234" s="6">
        <v>58245</v>
      </c>
      <c r="E4234" s="6">
        <v>56359.67</v>
      </c>
      <c r="F4234" s="7">
        <f t="shared" si="651"/>
        <v>52142.67</v>
      </c>
      <c r="G4234" s="4">
        <f t="shared" si="652"/>
        <v>0.59865845926010697</v>
      </c>
      <c r="H4234" s="4">
        <f t="shared" si="653"/>
        <v>0.60277117242018385</v>
      </c>
      <c r="I4234" s="4">
        <f t="shared" si="654"/>
        <v>0.58380331331884772</v>
      </c>
      <c r="J4234">
        <f t="shared" si="655"/>
        <v>0.3309772041981624</v>
      </c>
      <c r="K4234">
        <f t="shared" si="656"/>
        <v>0.12056171603738391</v>
      </c>
      <c r="L4234">
        <f t="shared" si="657"/>
        <v>1.3536387296953203</v>
      </c>
      <c r="M4234">
        <f t="shared" si="658"/>
        <v>0.12056171603738391</v>
      </c>
      <c r="N4234">
        <f t="shared" si="659"/>
        <v>2</v>
      </c>
    </row>
    <row r="4235" spans="1:14" x14ac:dyDescent="0.2">
      <c r="A4235">
        <f t="shared" si="660"/>
        <v>4218</v>
      </c>
      <c r="B4235" t="s">
        <v>5561</v>
      </c>
      <c r="C4235" s="7" t="s">
        <v>859</v>
      </c>
      <c r="D4235" s="6">
        <v>29908</v>
      </c>
      <c r="E4235" s="6">
        <v>25423.63</v>
      </c>
      <c r="F4235" s="7">
        <f t="shared" si="651"/>
        <v>21205.63</v>
      </c>
      <c r="G4235" s="4">
        <f t="shared" si="652"/>
        <v>-0.81845641269477454</v>
      </c>
      <c r="H4235" s="4">
        <f t="shared" si="653"/>
        <v>-0.74788570953114053</v>
      </c>
      <c r="I4235" s="4">
        <f t="shared" si="654"/>
        <v>-0.76011834648768828</v>
      </c>
      <c r="J4235">
        <f t="shared" si="655"/>
        <v>3.2822052121262599</v>
      </c>
      <c r="K4235">
        <f t="shared" si="656"/>
        <v>7.2208076147357092</v>
      </c>
      <c r="L4235">
        <f t="shared" si="657"/>
        <v>1.4777413288608254</v>
      </c>
      <c r="M4235">
        <f t="shared" si="658"/>
        <v>1.4777413288608254</v>
      </c>
      <c r="N4235">
        <f t="shared" si="659"/>
        <v>3</v>
      </c>
    </row>
    <row r="4236" spans="1:14" x14ac:dyDescent="0.2">
      <c r="A4236">
        <f t="shared" si="660"/>
        <v>4219</v>
      </c>
      <c r="B4236" t="s">
        <v>5562</v>
      </c>
      <c r="C4236" s="7" t="s">
        <v>2022</v>
      </c>
      <c r="D4236" s="6">
        <v>85000</v>
      </c>
      <c r="E4236" s="6">
        <v>75847.179999999993</v>
      </c>
      <c r="F4236" s="7">
        <f t="shared" si="651"/>
        <v>71628.179999999993</v>
      </c>
      <c r="G4236" s="4">
        <f t="shared" si="652"/>
        <v>1.9366585439251336</v>
      </c>
      <c r="H4236" s="4">
        <f t="shared" si="653"/>
        <v>1.4535891663714215</v>
      </c>
      <c r="I4236" s="4">
        <f t="shared" si="654"/>
        <v>1.4302643497133074</v>
      </c>
      <c r="J4236">
        <f t="shared" si="655"/>
        <v>5.5413405935127811</v>
      </c>
      <c r="K4236">
        <f t="shared" si="656"/>
        <v>2.1786391231422919</v>
      </c>
      <c r="L4236">
        <f t="shared" si="657"/>
        <v>8.6862781670629232</v>
      </c>
      <c r="M4236">
        <f t="shared" si="658"/>
        <v>2.1786391231422919</v>
      </c>
      <c r="N4236">
        <f t="shared" si="659"/>
        <v>2</v>
      </c>
    </row>
    <row r="4237" spans="1:14" x14ac:dyDescent="0.2">
      <c r="A4237">
        <f t="shared" si="660"/>
        <v>4220</v>
      </c>
      <c r="B4237" t="s">
        <v>5563</v>
      </c>
      <c r="C4237" s="7" t="s">
        <v>47</v>
      </c>
      <c r="D4237" s="6">
        <v>28989</v>
      </c>
      <c r="E4237" s="6">
        <v>26315.33</v>
      </c>
      <c r="F4237" s="7">
        <f t="shared" si="651"/>
        <v>22095.33</v>
      </c>
      <c r="G4237" s="4">
        <f t="shared" si="652"/>
        <v>-0.8644150027828762</v>
      </c>
      <c r="H4237" s="4">
        <f t="shared" si="653"/>
        <v>-0.70895439377010594</v>
      </c>
      <c r="I4237" s="4">
        <f t="shared" si="654"/>
        <v>-0.72146929988433273</v>
      </c>
      <c r="J4237">
        <f t="shared" si="655"/>
        <v>3.2300212023132611</v>
      </c>
      <c r="K4237">
        <f t="shared" si="656"/>
        <v>7.1541401358436385</v>
      </c>
      <c r="L4237">
        <f t="shared" si="657"/>
        <v>1.4404016806855684</v>
      </c>
      <c r="M4237">
        <f t="shared" si="658"/>
        <v>1.4404016806855684</v>
      </c>
      <c r="N4237">
        <f t="shared" si="659"/>
        <v>3</v>
      </c>
    </row>
    <row r="4238" spans="1:14" x14ac:dyDescent="0.2">
      <c r="A4238">
        <f t="shared" si="660"/>
        <v>4221</v>
      </c>
      <c r="B4238" t="s">
        <v>5564</v>
      </c>
      <c r="C4238" s="7" t="s">
        <v>2996</v>
      </c>
      <c r="D4238" s="6">
        <v>57361</v>
      </c>
      <c r="E4238" s="6">
        <v>52948.56</v>
      </c>
      <c r="F4238" s="7">
        <f t="shared" si="651"/>
        <v>48727.56</v>
      </c>
      <c r="G4238" s="4">
        <f t="shared" si="652"/>
        <v>0.55445019632443582</v>
      </c>
      <c r="H4238" s="4">
        <f t="shared" si="653"/>
        <v>0.45384328130700374</v>
      </c>
      <c r="I4238" s="4">
        <f t="shared" si="654"/>
        <v>0.43544909780172325</v>
      </c>
      <c r="J4238">
        <f t="shared" si="655"/>
        <v>0.15290794380643263</v>
      </c>
      <c r="K4238">
        <f t="shared" si="656"/>
        <v>0.26456015873527999</v>
      </c>
      <c r="L4238">
        <f t="shared" si="657"/>
        <v>0.94961375079513721</v>
      </c>
      <c r="M4238">
        <f t="shared" si="658"/>
        <v>0.15290794380643263</v>
      </c>
      <c r="N4238">
        <f t="shared" si="659"/>
        <v>1</v>
      </c>
    </row>
    <row r="4239" spans="1:14" x14ac:dyDescent="0.2">
      <c r="A4239">
        <f t="shared" si="660"/>
        <v>4222</v>
      </c>
      <c r="B4239" t="s">
        <v>5565</v>
      </c>
      <c r="C4239" s="7" t="s">
        <v>226</v>
      </c>
      <c r="D4239" s="6">
        <v>37511</v>
      </c>
      <c r="E4239" s="6">
        <v>34901.449999999997</v>
      </c>
      <c r="F4239" s="7">
        <f t="shared" si="651"/>
        <v>30679.449999999997</v>
      </c>
      <c r="G4239" s="4">
        <f t="shared" si="652"/>
        <v>-0.43823534583967472</v>
      </c>
      <c r="H4239" s="4">
        <f t="shared" si="653"/>
        <v>-0.33408734332473866</v>
      </c>
      <c r="I4239" s="4">
        <f t="shared" si="654"/>
        <v>-0.34857050936078954</v>
      </c>
      <c r="J4239">
        <f t="shared" si="655"/>
        <v>1.2542453733441308</v>
      </c>
      <c r="K4239">
        <f t="shared" si="656"/>
        <v>3.9871501992078042</v>
      </c>
      <c r="L4239">
        <f t="shared" si="657"/>
        <v>0.27439446103841947</v>
      </c>
      <c r="M4239">
        <f t="shared" si="658"/>
        <v>0.27439446103841947</v>
      </c>
      <c r="N4239">
        <f t="shared" si="659"/>
        <v>3</v>
      </c>
    </row>
    <row r="4240" spans="1:14" x14ac:dyDescent="0.2">
      <c r="A4240">
        <f t="shared" si="660"/>
        <v>4223</v>
      </c>
      <c r="B4240" t="s">
        <v>5566</v>
      </c>
      <c r="C4240" s="7" t="s">
        <v>38</v>
      </c>
      <c r="D4240" s="6">
        <v>9553</v>
      </c>
      <c r="E4240" s="6">
        <v>9119.14</v>
      </c>
      <c r="F4240" s="7">
        <f t="shared" si="651"/>
        <v>4896.1399999999994</v>
      </c>
      <c r="G4240" s="4">
        <f t="shared" si="652"/>
        <v>-1.8363966752010954</v>
      </c>
      <c r="H4240" s="4">
        <f t="shared" si="653"/>
        <v>-1.4597341434356272</v>
      </c>
      <c r="I4240" s="4">
        <f t="shared" si="654"/>
        <v>-1.4686113655805979</v>
      </c>
      <c r="J4240">
        <f t="shared" si="655"/>
        <v>10.448309686590303</v>
      </c>
      <c r="K4240">
        <f t="shared" si="656"/>
        <v>16.901750109926592</v>
      </c>
      <c r="L4240">
        <f t="shared" si="657"/>
        <v>6.9458032926021076</v>
      </c>
      <c r="M4240">
        <f t="shared" si="658"/>
        <v>6.9458032926021076</v>
      </c>
      <c r="N4240">
        <f t="shared" si="659"/>
        <v>3</v>
      </c>
    </row>
    <row r="4241" spans="1:14" x14ac:dyDescent="0.2">
      <c r="A4241">
        <f t="shared" si="660"/>
        <v>4224</v>
      </c>
      <c r="B4241" t="s">
        <v>5567</v>
      </c>
      <c r="C4241" s="7" t="s">
        <v>482</v>
      </c>
      <c r="D4241" s="6">
        <v>31341</v>
      </c>
      <c r="E4241" s="6">
        <v>30554.9</v>
      </c>
      <c r="F4241" s="7">
        <f t="shared" si="651"/>
        <v>26330.9</v>
      </c>
      <c r="G4241" s="4">
        <f t="shared" si="652"/>
        <v>-0.7467930181395519</v>
      </c>
      <c r="H4241" s="4">
        <f t="shared" si="653"/>
        <v>-0.52385622357720552</v>
      </c>
      <c r="I4241" s="4">
        <f t="shared" si="654"/>
        <v>-0.53747386061067337</v>
      </c>
      <c r="J4241">
        <f t="shared" si="655"/>
        <v>2.3207192319586687</v>
      </c>
      <c r="K4241">
        <f t="shared" si="656"/>
        <v>5.7690669171340705</v>
      </c>
      <c r="L4241">
        <f t="shared" si="657"/>
        <v>0.85964992048486033</v>
      </c>
      <c r="M4241">
        <f t="shared" si="658"/>
        <v>0.85964992048486033</v>
      </c>
      <c r="N4241">
        <f t="shared" si="659"/>
        <v>3</v>
      </c>
    </row>
    <row r="4242" spans="1:14" x14ac:dyDescent="0.2">
      <c r="A4242">
        <f t="shared" si="660"/>
        <v>4225</v>
      </c>
      <c r="B4242" t="s">
        <v>5568</v>
      </c>
      <c r="C4242" s="7" t="s">
        <v>10</v>
      </c>
      <c r="D4242" s="6">
        <v>54125</v>
      </c>
      <c r="E4242" s="6">
        <v>49923.59</v>
      </c>
      <c r="F4242" s="7">
        <f t="shared" si="651"/>
        <v>45698.59</v>
      </c>
      <c r="G4242" s="4">
        <f t="shared" si="652"/>
        <v>0.39261994874544026</v>
      </c>
      <c r="H4242" s="4">
        <f t="shared" si="653"/>
        <v>0.32177412998070926</v>
      </c>
      <c r="I4242" s="4">
        <f t="shared" si="654"/>
        <v>0.30386901160394203</v>
      </c>
      <c r="J4242">
        <f t="shared" si="655"/>
        <v>2.8687583025886376E-2</v>
      </c>
      <c r="K4242">
        <f t="shared" si="656"/>
        <v>0.57433584231750001</v>
      </c>
      <c r="L4242">
        <f t="shared" si="657"/>
        <v>0.53096327547732325</v>
      </c>
      <c r="M4242">
        <f t="shared" si="658"/>
        <v>2.8687583025886376E-2</v>
      </c>
      <c r="N4242">
        <f t="shared" si="659"/>
        <v>1</v>
      </c>
    </row>
    <row r="4243" spans="1:14" x14ac:dyDescent="0.2">
      <c r="A4243">
        <f t="shared" si="660"/>
        <v>4226</v>
      </c>
      <c r="B4243" t="s">
        <v>5569</v>
      </c>
      <c r="C4243" s="7" t="s">
        <v>3417</v>
      </c>
      <c r="D4243" s="6">
        <v>49651</v>
      </c>
      <c r="E4243" s="6">
        <v>44877.15</v>
      </c>
      <c r="F4243" s="7">
        <f t="shared" ref="F4243:F4306" si="661">E4243-A4243</f>
        <v>40651.15</v>
      </c>
      <c r="G4243" s="4">
        <f t="shared" ref="G4243:G4306" si="662">STANDARDIZE(D4243,$D$14,$D$15)</f>
        <v>0.16887812931762008</v>
      </c>
      <c r="H4243" s="4">
        <f t="shared" ref="H4243:H4306" si="663">STANDARDIZE(E4243,$E$14,$E$15)</f>
        <v>0.10144829269337591</v>
      </c>
      <c r="I4243" s="4">
        <f t="shared" ref="I4243:I4306" si="664">STANDARDIZE(F4243,$F$14,$F$15)</f>
        <v>8.4605502794634607E-2</v>
      </c>
      <c r="J4243">
        <f t="shared" ref="J4243:J4306" si="665">SUMXMY2($E$3:$G$3,G4243:I4243)</f>
        <v>8.0533111940337618E-2</v>
      </c>
      <c r="K4243">
        <f t="shared" ref="K4243:K4306" si="666">SUMXMY2($E$4:$G$4,G4243:I4243)</f>
        <v>1.294038847155847</v>
      </c>
      <c r="L4243">
        <f t="shared" ref="L4243:L4306" si="667">SUMXMY2($E$5:$G$5,G4243:I4243)</f>
        <v>0.12729554253205855</v>
      </c>
      <c r="M4243">
        <f t="shared" ref="M4243:M4306" si="668">MIN(J4243:L4243)</f>
        <v>8.0533111940337618E-2</v>
      </c>
      <c r="N4243">
        <f t="shared" ref="N4243:N4306" si="669">MATCH(M4243,J4243:L4243,0)</f>
        <v>1</v>
      </c>
    </row>
    <row r="4244" spans="1:14" x14ac:dyDescent="0.2">
      <c r="A4244">
        <f t="shared" ref="A4244:A4307" si="670">A4243+1</f>
        <v>4227</v>
      </c>
      <c r="B4244" t="s">
        <v>5570</v>
      </c>
      <c r="C4244" s="7" t="s">
        <v>15</v>
      </c>
      <c r="D4244" s="6">
        <v>38970</v>
      </c>
      <c r="E4244" s="6">
        <v>43044.67</v>
      </c>
      <c r="F4244" s="7">
        <f t="shared" si="661"/>
        <v>38817.67</v>
      </c>
      <c r="G4244" s="4">
        <f t="shared" si="662"/>
        <v>-0.36527170825693228</v>
      </c>
      <c r="H4244" s="4">
        <f t="shared" si="663"/>
        <v>2.1442845226985013E-2</v>
      </c>
      <c r="I4244" s="4">
        <f t="shared" si="664"/>
        <v>4.9581452962413506E-3</v>
      </c>
      <c r="J4244">
        <f t="shared" si="665"/>
        <v>0.54817971693051537</v>
      </c>
      <c r="K4244">
        <f t="shared" si="666"/>
        <v>2.5522053888633045</v>
      </c>
      <c r="L4244">
        <f t="shared" si="667"/>
        <v>8.2203650051015098E-2</v>
      </c>
      <c r="M4244">
        <f t="shared" si="668"/>
        <v>8.2203650051015098E-2</v>
      </c>
      <c r="N4244">
        <f t="shared" si="669"/>
        <v>3</v>
      </c>
    </row>
    <row r="4245" spans="1:14" x14ac:dyDescent="0.2">
      <c r="A4245">
        <f t="shared" si="670"/>
        <v>4228</v>
      </c>
      <c r="B4245" t="s">
        <v>5571</v>
      </c>
      <c r="C4245" s="7" t="s">
        <v>10</v>
      </c>
      <c r="D4245" s="6">
        <v>59958</v>
      </c>
      <c r="E4245" s="6">
        <v>57194.53</v>
      </c>
      <c r="F4245" s="7">
        <f t="shared" si="661"/>
        <v>52966.53</v>
      </c>
      <c r="G4245" s="4">
        <f t="shared" si="662"/>
        <v>0.68432447103477312</v>
      </c>
      <c r="H4245" s="4">
        <f t="shared" si="663"/>
        <v>0.63922087330193478</v>
      </c>
      <c r="I4245" s="4">
        <f t="shared" si="664"/>
        <v>0.61959223490437154</v>
      </c>
      <c r="J4245">
        <f t="shared" si="665"/>
        <v>0.44375895307162494</v>
      </c>
      <c r="K4245">
        <f t="shared" si="666"/>
        <v>6.4429540907479571E-2</v>
      </c>
      <c r="L4245">
        <f t="shared" si="667"/>
        <v>1.5786545985149685</v>
      </c>
      <c r="M4245">
        <f t="shared" si="668"/>
        <v>6.4429540907479571E-2</v>
      </c>
      <c r="N4245">
        <f t="shared" si="669"/>
        <v>2</v>
      </c>
    </row>
    <row r="4246" spans="1:14" x14ac:dyDescent="0.2">
      <c r="A4246">
        <f t="shared" si="670"/>
        <v>4229</v>
      </c>
      <c r="B4246" t="s">
        <v>5571</v>
      </c>
      <c r="C4246" s="7" t="s">
        <v>51</v>
      </c>
      <c r="D4246" s="6">
        <v>33505</v>
      </c>
      <c r="E4246" s="6">
        <v>37528.559999999998</v>
      </c>
      <c r="F4246" s="7">
        <f t="shared" si="661"/>
        <v>33299.56</v>
      </c>
      <c r="G4246" s="4">
        <f t="shared" si="662"/>
        <v>-0.63857279077213958</v>
      </c>
      <c r="H4246" s="4">
        <f t="shared" si="663"/>
        <v>-0.21938862296029821</v>
      </c>
      <c r="I4246" s="4">
        <f t="shared" si="664"/>
        <v>-0.23475152150430084</v>
      </c>
      <c r="J4246">
        <f t="shared" si="665"/>
        <v>1.3302281624012924</v>
      </c>
      <c r="K4246">
        <f t="shared" si="666"/>
        <v>4.0990721567175319</v>
      </c>
      <c r="L4246">
        <f t="shared" si="667"/>
        <v>0.34427355434374063</v>
      </c>
      <c r="M4246">
        <f t="shared" si="668"/>
        <v>0.34427355434374063</v>
      </c>
      <c r="N4246">
        <f t="shared" si="669"/>
        <v>3</v>
      </c>
    </row>
    <row r="4247" spans="1:14" x14ac:dyDescent="0.2">
      <c r="A4247">
        <f t="shared" si="670"/>
        <v>4230</v>
      </c>
      <c r="B4247" t="s">
        <v>5572</v>
      </c>
      <c r="C4247" s="7" t="s">
        <v>30</v>
      </c>
      <c r="D4247" s="6">
        <v>15080</v>
      </c>
      <c r="E4247" s="7">
        <v>377</v>
      </c>
      <c r="F4247" s="7">
        <f t="shared" si="661"/>
        <v>-3853</v>
      </c>
      <c r="G4247" s="4">
        <f t="shared" si="662"/>
        <v>-1.5599950131587257</v>
      </c>
      <c r="H4247" s="4">
        <f t="shared" si="663"/>
        <v>-1.84141297349862</v>
      </c>
      <c r="I4247" s="4">
        <f t="shared" si="664"/>
        <v>-1.8486787136746545</v>
      </c>
      <c r="J4247">
        <f t="shared" si="665"/>
        <v>12.279815596978423</v>
      </c>
      <c r="K4247">
        <f t="shared" si="666"/>
        <v>19.087028742387343</v>
      </c>
      <c r="L4247">
        <f t="shared" si="667"/>
        <v>8.4971850918513212</v>
      </c>
      <c r="M4247">
        <f t="shared" si="668"/>
        <v>8.4971850918513212</v>
      </c>
      <c r="N4247">
        <f t="shared" si="669"/>
        <v>3</v>
      </c>
    </row>
    <row r="4248" spans="1:14" x14ac:dyDescent="0.2">
      <c r="A4248">
        <f t="shared" si="670"/>
        <v>4231</v>
      </c>
      <c r="B4248" t="s">
        <v>5573</v>
      </c>
      <c r="C4248" s="7" t="s">
        <v>238</v>
      </c>
      <c r="D4248" s="6">
        <v>32683</v>
      </c>
      <c r="E4248" s="6">
        <v>29354.1</v>
      </c>
      <c r="F4248" s="7">
        <f t="shared" si="661"/>
        <v>25123.1</v>
      </c>
      <c r="G4248" s="4">
        <f t="shared" si="662"/>
        <v>-0.67968047418064825</v>
      </c>
      <c r="H4248" s="4">
        <f t="shared" si="663"/>
        <v>-0.57628273918318329</v>
      </c>
      <c r="I4248" s="4">
        <f t="shared" si="664"/>
        <v>-0.58994134233207718</v>
      </c>
      <c r="J4248">
        <f t="shared" si="665"/>
        <v>2.360139062673682</v>
      </c>
      <c r="K4248">
        <f t="shared" si="666"/>
        <v>5.8220515684214309</v>
      </c>
      <c r="L4248">
        <f t="shared" si="667"/>
        <v>0.88270997267679219</v>
      </c>
      <c r="M4248">
        <f t="shared" si="668"/>
        <v>0.88270997267679219</v>
      </c>
      <c r="N4248">
        <f t="shared" si="669"/>
        <v>3</v>
      </c>
    </row>
    <row r="4249" spans="1:14" x14ac:dyDescent="0.2">
      <c r="A4249">
        <f t="shared" si="670"/>
        <v>4232</v>
      </c>
      <c r="B4249" t="s">
        <v>5574</v>
      </c>
      <c r="C4249" s="7" t="s">
        <v>679</v>
      </c>
      <c r="D4249" s="6">
        <v>47000</v>
      </c>
      <c r="E4249" s="6">
        <v>10665.47</v>
      </c>
      <c r="F4249" s="7">
        <f t="shared" si="661"/>
        <v>6433.4699999999993</v>
      </c>
      <c r="G4249" s="4">
        <f t="shared" si="662"/>
        <v>3.6303349857818711E-2</v>
      </c>
      <c r="H4249" s="4">
        <f t="shared" si="663"/>
        <v>-1.3922219066959607</v>
      </c>
      <c r="I4249" s="4">
        <f t="shared" si="664"/>
        <v>-1.4018289233925156</v>
      </c>
      <c r="J4249">
        <f t="shared" si="665"/>
        <v>5.5865639425683007</v>
      </c>
      <c r="K4249">
        <f t="shared" si="666"/>
        <v>9.6528468863291224</v>
      </c>
      <c r="L4249">
        <f t="shared" si="667"/>
        <v>3.6067695830731079</v>
      </c>
      <c r="M4249">
        <f t="shared" si="668"/>
        <v>3.6067695830731079</v>
      </c>
      <c r="N4249">
        <f t="shared" si="669"/>
        <v>3</v>
      </c>
    </row>
    <row r="4250" spans="1:14" x14ac:dyDescent="0.2">
      <c r="A4250">
        <f t="shared" si="670"/>
        <v>4233</v>
      </c>
      <c r="B4250" t="s">
        <v>5575</v>
      </c>
      <c r="C4250" s="7" t="s">
        <v>171</v>
      </c>
      <c r="D4250" s="6">
        <v>20800</v>
      </c>
      <c r="E4250" s="6">
        <v>14564.2</v>
      </c>
      <c r="F4250" s="7">
        <f t="shared" si="661"/>
        <v>10331.200000000001</v>
      </c>
      <c r="G4250" s="4">
        <f t="shared" si="662"/>
        <v>-1.2739415471043827</v>
      </c>
      <c r="H4250" s="4">
        <f t="shared" si="663"/>
        <v>-1.2220046938474485</v>
      </c>
      <c r="I4250" s="4">
        <f t="shared" si="664"/>
        <v>-1.2325094354557988</v>
      </c>
      <c r="J4250">
        <f t="shared" si="665"/>
        <v>6.8623833448765392</v>
      </c>
      <c r="K4250">
        <f t="shared" si="666"/>
        <v>12.20721179795</v>
      </c>
      <c r="L4250">
        <f t="shared" si="667"/>
        <v>4.0971302296461314</v>
      </c>
      <c r="M4250">
        <f t="shared" si="668"/>
        <v>4.0971302296461314</v>
      </c>
      <c r="N4250">
        <f t="shared" si="669"/>
        <v>3</v>
      </c>
    </row>
    <row r="4251" spans="1:14" x14ac:dyDescent="0.2">
      <c r="A4251">
        <f t="shared" si="670"/>
        <v>4234</v>
      </c>
      <c r="B4251" t="s">
        <v>5576</v>
      </c>
      <c r="C4251" s="7" t="s">
        <v>1366</v>
      </c>
      <c r="D4251" s="6">
        <v>31119</v>
      </c>
      <c r="E4251" s="6">
        <v>29394.57</v>
      </c>
      <c r="F4251" s="7">
        <f t="shared" si="661"/>
        <v>25160.57</v>
      </c>
      <c r="G4251" s="4">
        <f t="shared" si="662"/>
        <v>-0.75789509322068205</v>
      </c>
      <c r="H4251" s="4">
        <f t="shared" si="663"/>
        <v>-0.57451583288190589</v>
      </c>
      <c r="I4251" s="4">
        <f t="shared" si="664"/>
        <v>-0.58831362537554377</v>
      </c>
      <c r="J4251">
        <f t="shared" si="665"/>
        <v>2.510103399715045</v>
      </c>
      <c r="K4251">
        <f t="shared" si="666"/>
        <v>6.0635828180184301</v>
      </c>
      <c r="L4251">
        <f t="shared" si="667"/>
        <v>0.97485668231252964</v>
      </c>
      <c r="M4251">
        <f t="shared" si="668"/>
        <v>0.97485668231252964</v>
      </c>
      <c r="N4251">
        <f t="shared" si="669"/>
        <v>3</v>
      </c>
    </row>
    <row r="4252" spans="1:14" x14ac:dyDescent="0.2">
      <c r="A4252">
        <f t="shared" si="670"/>
        <v>4235</v>
      </c>
      <c r="B4252" t="s">
        <v>5577</v>
      </c>
      <c r="C4252" s="7" t="s">
        <v>277</v>
      </c>
      <c r="D4252" s="6">
        <v>29078</v>
      </c>
      <c r="E4252" s="6">
        <v>27498.2</v>
      </c>
      <c r="F4252" s="7">
        <f t="shared" si="661"/>
        <v>23263.200000000001</v>
      </c>
      <c r="G4252" s="4">
        <f t="shared" si="662"/>
        <v>-0.85996417088098176</v>
      </c>
      <c r="H4252" s="4">
        <f t="shared" si="663"/>
        <v>-0.65731069580637946</v>
      </c>
      <c r="I4252" s="4">
        <f t="shared" si="664"/>
        <v>-0.67073639884278968</v>
      </c>
      <c r="J4252">
        <f t="shared" si="665"/>
        <v>3.0247084805317748</v>
      </c>
      <c r="K4252">
        <f t="shared" si="666"/>
        <v>6.8509495667144957</v>
      </c>
      <c r="L4252">
        <f t="shared" si="667"/>
        <v>1.3044672282173413</v>
      </c>
      <c r="M4252">
        <f t="shared" si="668"/>
        <v>1.3044672282173413</v>
      </c>
      <c r="N4252">
        <f t="shared" si="669"/>
        <v>3</v>
      </c>
    </row>
    <row r="4253" spans="1:14" x14ac:dyDescent="0.2">
      <c r="A4253">
        <f t="shared" si="670"/>
        <v>4236</v>
      </c>
      <c r="B4253" t="s">
        <v>5578</v>
      </c>
      <c r="C4253" s="7" t="s">
        <v>277</v>
      </c>
      <c r="D4253" s="6">
        <v>29078</v>
      </c>
      <c r="E4253" s="6">
        <v>27410.86</v>
      </c>
      <c r="F4253" s="7">
        <f t="shared" si="661"/>
        <v>23174.86</v>
      </c>
      <c r="G4253" s="4">
        <f t="shared" si="662"/>
        <v>-0.85996417088098176</v>
      </c>
      <c r="H4253" s="4">
        <f t="shared" si="663"/>
        <v>-0.66112393021096483</v>
      </c>
      <c r="I4253" s="4">
        <f t="shared" si="664"/>
        <v>-0.67457393596422444</v>
      </c>
      <c r="J4253">
        <f t="shared" si="665"/>
        <v>3.0389449079581601</v>
      </c>
      <c r="K4253">
        <f t="shared" si="666"/>
        <v>6.8720980300859233</v>
      </c>
      <c r="L4253">
        <f t="shared" si="667"/>
        <v>1.3137514642929988</v>
      </c>
      <c r="M4253">
        <f t="shared" si="668"/>
        <v>1.3137514642929988</v>
      </c>
      <c r="N4253">
        <f t="shared" si="669"/>
        <v>3</v>
      </c>
    </row>
    <row r="4254" spans="1:14" x14ac:dyDescent="0.2">
      <c r="A4254">
        <f t="shared" si="670"/>
        <v>4237</v>
      </c>
      <c r="B4254" t="s">
        <v>5579</v>
      </c>
      <c r="C4254" s="7" t="s">
        <v>1263</v>
      </c>
      <c r="D4254" s="6">
        <v>54897</v>
      </c>
      <c r="E4254" s="6">
        <v>48368.99</v>
      </c>
      <c r="F4254" s="7">
        <f t="shared" si="661"/>
        <v>44131.99</v>
      </c>
      <c r="G4254" s="4">
        <f t="shared" si="662"/>
        <v>0.43122716479333412</v>
      </c>
      <c r="H4254" s="4">
        <f t="shared" si="663"/>
        <v>0.25390082788123153</v>
      </c>
      <c r="I4254" s="4">
        <f t="shared" si="664"/>
        <v>0.23581506487041751</v>
      </c>
      <c r="J4254">
        <f t="shared" si="665"/>
        <v>3.5199498608163397E-2</v>
      </c>
      <c r="K4254">
        <f t="shared" si="666"/>
        <v>0.65693865221743497</v>
      </c>
      <c r="L4254">
        <f t="shared" si="667"/>
        <v>0.4791590749353789</v>
      </c>
      <c r="M4254">
        <f t="shared" si="668"/>
        <v>3.5199498608163397E-2</v>
      </c>
      <c r="N4254">
        <f t="shared" si="669"/>
        <v>1</v>
      </c>
    </row>
    <row r="4255" spans="1:14" x14ac:dyDescent="0.2">
      <c r="A4255">
        <f t="shared" si="670"/>
        <v>4238</v>
      </c>
      <c r="B4255" t="s">
        <v>5580</v>
      </c>
      <c r="C4255" s="7" t="s">
        <v>3951</v>
      </c>
      <c r="D4255" s="6">
        <v>36349</v>
      </c>
      <c r="E4255" s="6">
        <v>32998.61</v>
      </c>
      <c r="F4255" s="7">
        <f t="shared" si="661"/>
        <v>28760.61</v>
      </c>
      <c r="G4255" s="4">
        <f t="shared" si="662"/>
        <v>-0.49634620730036472</v>
      </c>
      <c r="H4255" s="4">
        <f t="shared" si="663"/>
        <v>-0.41716468422720238</v>
      </c>
      <c r="I4255" s="4">
        <f t="shared" si="664"/>
        <v>-0.43192595117756222</v>
      </c>
      <c r="J4255">
        <f t="shared" si="665"/>
        <v>1.5561496550954699</v>
      </c>
      <c r="K4255">
        <f t="shared" si="666"/>
        <v>4.5097271164407369</v>
      </c>
      <c r="L4255">
        <f t="shared" si="667"/>
        <v>0.42406925692513603</v>
      </c>
      <c r="M4255">
        <f t="shared" si="668"/>
        <v>0.42406925692513603</v>
      </c>
      <c r="N4255">
        <f t="shared" si="669"/>
        <v>3</v>
      </c>
    </row>
    <row r="4256" spans="1:14" x14ac:dyDescent="0.2">
      <c r="A4256">
        <f t="shared" si="670"/>
        <v>4239</v>
      </c>
      <c r="B4256" t="s">
        <v>5581</v>
      </c>
      <c r="C4256" s="7" t="s">
        <v>285</v>
      </c>
      <c r="D4256" s="6">
        <v>68000</v>
      </c>
      <c r="E4256" s="6">
        <v>1831.91</v>
      </c>
      <c r="F4256" s="7">
        <f t="shared" si="661"/>
        <v>-2407.09</v>
      </c>
      <c r="G4256" s="4">
        <f t="shared" si="662"/>
        <v>1.0864996413160717</v>
      </c>
      <c r="H4256" s="4">
        <f t="shared" si="663"/>
        <v>-1.7778921025623333</v>
      </c>
      <c r="I4256" s="4">
        <f t="shared" si="664"/>
        <v>-1.7858676054648559</v>
      </c>
      <c r="J4256">
        <f t="shared" si="665"/>
        <v>9.0383471033089045</v>
      </c>
      <c r="K4256">
        <f t="shared" si="666"/>
        <v>12.529362306141202</v>
      </c>
      <c r="L4256">
        <f t="shared" si="667"/>
        <v>7.3666648302369566</v>
      </c>
      <c r="M4256">
        <f t="shared" si="668"/>
        <v>7.3666648302369566</v>
      </c>
      <c r="N4256">
        <f t="shared" si="669"/>
        <v>3</v>
      </c>
    </row>
    <row r="4257" spans="1:14" x14ac:dyDescent="0.2">
      <c r="A4257">
        <f t="shared" si="670"/>
        <v>4240</v>
      </c>
      <c r="B4257" t="s">
        <v>5582</v>
      </c>
      <c r="C4257" s="7" t="s">
        <v>578</v>
      </c>
      <c r="D4257" s="6">
        <v>35755</v>
      </c>
      <c r="E4257" s="6">
        <v>33380.410000000003</v>
      </c>
      <c r="F4257" s="7">
        <f t="shared" si="661"/>
        <v>29140.410000000003</v>
      </c>
      <c r="G4257" s="4">
        <f t="shared" si="662"/>
        <v>-0.52605175954446959</v>
      </c>
      <c r="H4257" s="4">
        <f t="shared" si="663"/>
        <v>-0.40049542734981863</v>
      </c>
      <c r="I4257" s="4">
        <f t="shared" si="664"/>
        <v>-0.41542723486874511</v>
      </c>
      <c r="J4257">
        <f t="shared" si="665"/>
        <v>1.5578311154240261</v>
      </c>
      <c r="K4257">
        <f t="shared" si="666"/>
        <v>4.5173844494559869</v>
      </c>
      <c r="L4257">
        <f t="shared" si="667"/>
        <v>0.4243729564552472</v>
      </c>
      <c r="M4257">
        <f t="shared" si="668"/>
        <v>0.4243729564552472</v>
      </c>
      <c r="N4257">
        <f t="shared" si="669"/>
        <v>3</v>
      </c>
    </row>
    <row r="4258" spans="1:14" x14ac:dyDescent="0.2">
      <c r="A4258">
        <f t="shared" si="670"/>
        <v>4241</v>
      </c>
      <c r="B4258" t="s">
        <v>5583</v>
      </c>
      <c r="C4258" s="7" t="s">
        <v>226</v>
      </c>
      <c r="D4258" s="6">
        <v>38636</v>
      </c>
      <c r="E4258" s="6">
        <v>39945.64</v>
      </c>
      <c r="F4258" s="7">
        <f t="shared" si="661"/>
        <v>35704.639999999999</v>
      </c>
      <c r="G4258" s="4">
        <f t="shared" si="662"/>
        <v>-0.38197483022583972</v>
      </c>
      <c r="H4258" s="4">
        <f t="shared" si="663"/>
        <v>-0.11385974026468139</v>
      </c>
      <c r="I4258" s="4">
        <f t="shared" si="664"/>
        <v>-0.13027355252060019</v>
      </c>
      <c r="J4258">
        <f t="shared" si="665"/>
        <v>0.7423076101206002</v>
      </c>
      <c r="K4258">
        <f t="shared" si="666"/>
        <v>3.0109560687527663</v>
      </c>
      <c r="L4258">
        <f t="shared" si="667"/>
        <v>8.8638085903771355E-2</v>
      </c>
      <c r="M4258">
        <f t="shared" si="668"/>
        <v>8.8638085903771355E-2</v>
      </c>
      <c r="N4258">
        <f t="shared" si="669"/>
        <v>3</v>
      </c>
    </row>
    <row r="4259" spans="1:14" x14ac:dyDescent="0.2">
      <c r="A4259">
        <f t="shared" si="670"/>
        <v>4242</v>
      </c>
      <c r="B4259" t="s">
        <v>5584</v>
      </c>
      <c r="C4259" s="7" t="s">
        <v>367</v>
      </c>
      <c r="D4259" s="6">
        <v>33841</v>
      </c>
      <c r="E4259" s="6">
        <v>31966.81</v>
      </c>
      <c r="F4259" s="7">
        <f t="shared" si="661"/>
        <v>27724.81</v>
      </c>
      <c r="G4259" s="4">
        <f t="shared" si="662"/>
        <v>-0.62176965010880747</v>
      </c>
      <c r="H4259" s="4">
        <f t="shared" si="663"/>
        <v>-0.46221271787331147</v>
      </c>
      <c r="I4259" s="4">
        <f t="shared" si="664"/>
        <v>-0.47692166037364592</v>
      </c>
      <c r="J4259">
        <f t="shared" si="665"/>
        <v>1.8938331152617147</v>
      </c>
      <c r="K4259">
        <f t="shared" si="666"/>
        <v>5.080513409880556</v>
      </c>
      <c r="L4259">
        <f t="shared" si="667"/>
        <v>0.60737151057492</v>
      </c>
      <c r="M4259">
        <f t="shared" si="668"/>
        <v>0.60737151057492</v>
      </c>
      <c r="N4259">
        <f t="shared" si="669"/>
        <v>3</v>
      </c>
    </row>
    <row r="4260" spans="1:14" x14ac:dyDescent="0.2">
      <c r="A4260">
        <f t="shared" si="670"/>
        <v>4243</v>
      </c>
      <c r="B4260" t="s">
        <v>5585</v>
      </c>
      <c r="C4260" s="7" t="s">
        <v>97</v>
      </c>
      <c r="D4260" s="6">
        <v>53652</v>
      </c>
      <c r="E4260" s="6">
        <v>59405.45</v>
      </c>
      <c r="F4260" s="7">
        <f t="shared" si="661"/>
        <v>55162.45</v>
      </c>
      <c r="G4260" s="4">
        <f t="shared" si="662"/>
        <v>0.36896552751402339</v>
      </c>
      <c r="H4260" s="4">
        <f t="shared" si="663"/>
        <v>0.7357488811996431</v>
      </c>
      <c r="I4260" s="4">
        <f t="shared" si="664"/>
        <v>0.71498418097297944</v>
      </c>
      <c r="J4260">
        <f t="shared" si="665"/>
        <v>0.44473901297814522</v>
      </c>
      <c r="K4260">
        <f t="shared" si="666"/>
        <v>0.27358013108601326</v>
      </c>
      <c r="L4260">
        <f t="shared" si="667"/>
        <v>1.4616043704140909</v>
      </c>
      <c r="M4260">
        <f t="shared" si="668"/>
        <v>0.27358013108601326</v>
      </c>
      <c r="N4260">
        <f t="shared" si="669"/>
        <v>2</v>
      </c>
    </row>
    <row r="4261" spans="1:14" x14ac:dyDescent="0.2">
      <c r="A4261">
        <f t="shared" si="670"/>
        <v>4244</v>
      </c>
      <c r="B4261" t="s">
        <v>5586</v>
      </c>
      <c r="C4261" s="7" t="s">
        <v>30</v>
      </c>
      <c r="D4261" s="6">
        <v>15080</v>
      </c>
      <c r="E4261" s="6">
        <v>1123.75</v>
      </c>
      <c r="F4261" s="7">
        <f t="shared" si="661"/>
        <v>-3120.25</v>
      </c>
      <c r="G4261" s="4">
        <f t="shared" si="662"/>
        <v>-1.5599950131587257</v>
      </c>
      <c r="H4261" s="4">
        <f t="shared" si="663"/>
        <v>-1.8088101249570112</v>
      </c>
      <c r="I4261" s="4">
        <f t="shared" si="664"/>
        <v>-1.8168476595006535</v>
      </c>
      <c r="J4261">
        <f t="shared" si="665"/>
        <v>12.010177219144747</v>
      </c>
      <c r="K4261">
        <f t="shared" si="666"/>
        <v>18.759177020376452</v>
      </c>
      <c r="L4261">
        <f t="shared" si="667"/>
        <v>8.2690155772699097</v>
      </c>
      <c r="M4261">
        <f t="shared" si="668"/>
        <v>8.2690155772699097</v>
      </c>
      <c r="N4261">
        <f t="shared" si="669"/>
        <v>3</v>
      </c>
    </row>
    <row r="4262" spans="1:14" x14ac:dyDescent="0.2">
      <c r="A4262">
        <f t="shared" si="670"/>
        <v>4245</v>
      </c>
      <c r="B4262" t="s">
        <v>5587</v>
      </c>
      <c r="C4262" s="7" t="s">
        <v>38</v>
      </c>
      <c r="D4262" s="6">
        <v>8863</v>
      </c>
      <c r="E4262" s="6">
        <v>9184.2000000000007</v>
      </c>
      <c r="F4262" s="7">
        <f t="shared" si="661"/>
        <v>4939.2000000000007</v>
      </c>
      <c r="G4262" s="4">
        <f t="shared" si="662"/>
        <v>-1.8709031247775809</v>
      </c>
      <c r="H4262" s="4">
        <f t="shared" si="663"/>
        <v>-1.4568936461793602</v>
      </c>
      <c r="I4262" s="4">
        <f t="shared" si="664"/>
        <v>-1.4667408160169917</v>
      </c>
      <c r="J4262">
        <f t="shared" si="665"/>
        <v>10.579175435307363</v>
      </c>
      <c r="K4262">
        <f t="shared" si="666"/>
        <v>17.070108957331549</v>
      </c>
      <c r="L4262">
        <f t="shared" si="667"/>
        <v>7.0530173968445098</v>
      </c>
      <c r="M4262">
        <f t="shared" si="668"/>
        <v>7.0530173968445098</v>
      </c>
      <c r="N4262">
        <f t="shared" si="669"/>
        <v>3</v>
      </c>
    </row>
    <row r="4263" spans="1:14" x14ac:dyDescent="0.2">
      <c r="A4263">
        <f t="shared" si="670"/>
        <v>4246</v>
      </c>
      <c r="B4263" t="s">
        <v>5588</v>
      </c>
      <c r="C4263" s="7" t="s">
        <v>437</v>
      </c>
      <c r="D4263" s="6">
        <v>56408</v>
      </c>
      <c r="E4263" s="6">
        <v>49705.97</v>
      </c>
      <c r="F4263" s="7">
        <f t="shared" si="661"/>
        <v>45459.97</v>
      </c>
      <c r="G4263" s="4">
        <f t="shared" si="662"/>
        <v>0.50679128843111598</v>
      </c>
      <c r="H4263" s="4">
        <f t="shared" si="663"/>
        <v>0.31227291551854014</v>
      </c>
      <c r="I4263" s="4">
        <f t="shared" si="664"/>
        <v>0.29350323044119897</v>
      </c>
      <c r="J4263">
        <f t="shared" si="665"/>
        <v>6.6630481824656126E-2</v>
      </c>
      <c r="K4263">
        <f t="shared" si="666"/>
        <v>0.49208774073014117</v>
      </c>
      <c r="L4263">
        <f t="shared" si="667"/>
        <v>0.64340292335138072</v>
      </c>
      <c r="M4263">
        <f t="shared" si="668"/>
        <v>6.6630481824656126E-2</v>
      </c>
      <c r="N4263">
        <f t="shared" si="669"/>
        <v>1</v>
      </c>
    </row>
    <row r="4264" spans="1:14" x14ac:dyDescent="0.2">
      <c r="A4264">
        <f t="shared" si="670"/>
        <v>4247</v>
      </c>
      <c r="B4264" t="s">
        <v>5589</v>
      </c>
      <c r="C4264" s="7" t="s">
        <v>5590</v>
      </c>
      <c r="D4264" s="6">
        <v>32653</v>
      </c>
      <c r="E4264" s="6">
        <v>29592.12</v>
      </c>
      <c r="F4264" s="7">
        <f t="shared" si="661"/>
        <v>25345.119999999999</v>
      </c>
      <c r="G4264" s="4">
        <f t="shared" si="662"/>
        <v>-0.68118075459701721</v>
      </c>
      <c r="H4264" s="4">
        <f t="shared" si="663"/>
        <v>-0.56589086772704178</v>
      </c>
      <c r="I4264" s="4">
        <f t="shared" si="664"/>
        <v>-0.58029667409910313</v>
      </c>
      <c r="J4264">
        <f t="shared" si="665"/>
        <v>2.3293607026032981</v>
      </c>
      <c r="K4264">
        <f t="shared" si="666"/>
        <v>5.7749857465726677</v>
      </c>
      <c r="L4264">
        <f t="shared" si="667"/>
        <v>0.8635528235193185</v>
      </c>
      <c r="M4264">
        <f t="shared" si="668"/>
        <v>0.8635528235193185</v>
      </c>
      <c r="N4264">
        <f t="shared" si="669"/>
        <v>3</v>
      </c>
    </row>
    <row r="4265" spans="1:14" x14ac:dyDescent="0.2">
      <c r="A4265">
        <f t="shared" si="670"/>
        <v>4248</v>
      </c>
      <c r="B4265" t="s">
        <v>5591</v>
      </c>
      <c r="C4265" s="7" t="s">
        <v>3665</v>
      </c>
      <c r="D4265" s="6">
        <v>43675</v>
      </c>
      <c r="E4265" s="6">
        <v>41961.93</v>
      </c>
      <c r="F4265" s="7">
        <f t="shared" si="661"/>
        <v>37713.93</v>
      </c>
      <c r="G4265" s="4">
        <f t="shared" si="662"/>
        <v>-0.12997772962307133</v>
      </c>
      <c r="H4265" s="4">
        <f t="shared" si="663"/>
        <v>-2.5829211324660716E-2</v>
      </c>
      <c r="I4265" s="4">
        <f t="shared" si="664"/>
        <v>-4.2988914047343667E-2</v>
      </c>
      <c r="J4265">
        <f t="shared" si="665"/>
        <v>0.3539701968600244</v>
      </c>
      <c r="K4265">
        <f t="shared" si="666"/>
        <v>2.1593321990171859</v>
      </c>
      <c r="L4265">
        <f t="shared" si="667"/>
        <v>6.7035516714041947E-3</v>
      </c>
      <c r="M4265">
        <f t="shared" si="668"/>
        <v>6.7035516714041947E-3</v>
      </c>
      <c r="N4265">
        <f t="shared" si="669"/>
        <v>3</v>
      </c>
    </row>
    <row r="4266" spans="1:14" x14ac:dyDescent="0.2">
      <c r="A4266">
        <f t="shared" si="670"/>
        <v>4249</v>
      </c>
      <c r="B4266" t="s">
        <v>5592</v>
      </c>
      <c r="C4266" s="7" t="s">
        <v>3247</v>
      </c>
      <c r="D4266" s="6">
        <v>62300</v>
      </c>
      <c r="E4266" s="6">
        <v>55591.6</v>
      </c>
      <c r="F4266" s="7">
        <f t="shared" si="661"/>
        <v>51342.6</v>
      </c>
      <c r="G4266" s="4">
        <f t="shared" si="662"/>
        <v>0.80144636220597443</v>
      </c>
      <c r="H4266" s="4">
        <f t="shared" si="663"/>
        <v>0.56923750000056084</v>
      </c>
      <c r="I4266" s="4">
        <f t="shared" si="664"/>
        <v>0.54904784213086677</v>
      </c>
      <c r="J4266">
        <f t="shared" si="665"/>
        <v>0.46032944388788971</v>
      </c>
      <c r="K4266">
        <f t="shared" si="666"/>
        <v>6.6249903438697202E-2</v>
      </c>
      <c r="L4266">
        <f t="shared" si="667"/>
        <v>1.5940504890352389</v>
      </c>
      <c r="M4266">
        <f t="shared" si="668"/>
        <v>6.6249903438697202E-2</v>
      </c>
      <c r="N4266">
        <f t="shared" si="669"/>
        <v>2</v>
      </c>
    </row>
    <row r="4267" spans="1:14" x14ac:dyDescent="0.2">
      <c r="A4267">
        <f t="shared" si="670"/>
        <v>4250</v>
      </c>
      <c r="B4267" t="s">
        <v>5593</v>
      </c>
      <c r="C4267" s="7" t="s">
        <v>38</v>
      </c>
      <c r="D4267" s="6">
        <v>10988</v>
      </c>
      <c r="E4267" s="6">
        <v>9817.91</v>
      </c>
      <c r="F4267" s="7">
        <f t="shared" si="661"/>
        <v>5567.91</v>
      </c>
      <c r="G4267" s="4">
        <f t="shared" si="662"/>
        <v>-1.7646332619514482</v>
      </c>
      <c r="H4267" s="4">
        <f t="shared" si="663"/>
        <v>-1.4292260852161158</v>
      </c>
      <c r="I4267" s="4">
        <f t="shared" si="664"/>
        <v>-1.4394293154100501</v>
      </c>
      <c r="J4267">
        <f t="shared" si="665"/>
        <v>9.9458275259042246</v>
      </c>
      <c r="K4267">
        <f t="shared" si="666"/>
        <v>16.258511378307158</v>
      </c>
      <c r="L4267">
        <f t="shared" si="667"/>
        <v>6.5366193661877521</v>
      </c>
      <c r="M4267">
        <f t="shared" si="668"/>
        <v>6.5366193661877521</v>
      </c>
      <c r="N4267">
        <f t="shared" si="669"/>
        <v>3</v>
      </c>
    </row>
    <row r="4268" spans="1:14" x14ac:dyDescent="0.2">
      <c r="A4268">
        <f t="shared" si="670"/>
        <v>4251</v>
      </c>
      <c r="B4268" t="s">
        <v>5594</v>
      </c>
      <c r="C4268" s="7" t="s">
        <v>589</v>
      </c>
      <c r="D4268" s="6">
        <v>40172</v>
      </c>
      <c r="E4268" s="6">
        <v>57433.93</v>
      </c>
      <c r="F4268" s="7">
        <f t="shared" si="661"/>
        <v>53182.93</v>
      </c>
      <c r="G4268" s="4">
        <f t="shared" si="662"/>
        <v>-0.30516047290775039</v>
      </c>
      <c r="H4268" s="4">
        <f t="shared" si="663"/>
        <v>0.64967299508413923</v>
      </c>
      <c r="I4268" s="4">
        <f t="shared" si="664"/>
        <v>0.62899276731413456</v>
      </c>
      <c r="J4268">
        <f t="shared" si="665"/>
        <v>0.63061461839203659</v>
      </c>
      <c r="K4268">
        <f t="shared" si="666"/>
        <v>1.4305520444120041</v>
      </c>
      <c r="L4268">
        <f t="shared" si="667"/>
        <v>1.0193089796217758</v>
      </c>
      <c r="M4268">
        <f t="shared" si="668"/>
        <v>0.63061461839203659</v>
      </c>
      <c r="N4268">
        <f t="shared" si="669"/>
        <v>1</v>
      </c>
    </row>
    <row r="4269" spans="1:14" x14ac:dyDescent="0.2">
      <c r="A4269">
        <f t="shared" si="670"/>
        <v>4252</v>
      </c>
      <c r="B4269" t="s">
        <v>5595</v>
      </c>
      <c r="C4269" s="7" t="s">
        <v>757</v>
      </c>
      <c r="D4269" s="6">
        <v>41290</v>
      </c>
      <c r="E4269" s="6">
        <v>3501.51</v>
      </c>
      <c r="F4269" s="7">
        <f t="shared" si="661"/>
        <v>-750.48999999999978</v>
      </c>
      <c r="G4269" s="4">
        <f t="shared" si="662"/>
        <v>-0.2492500227244015</v>
      </c>
      <c r="H4269" s="4">
        <f t="shared" si="663"/>
        <v>-1.7049979399576194</v>
      </c>
      <c r="I4269" s="4">
        <f t="shared" si="664"/>
        <v>-1.7139040103169196</v>
      </c>
      <c r="J4269">
        <f t="shared" si="665"/>
        <v>8.076483391743956</v>
      </c>
      <c r="K4269">
        <f t="shared" si="666"/>
        <v>13.052784907213113</v>
      </c>
      <c r="L4269">
        <f t="shared" si="667"/>
        <v>5.4739150857739904</v>
      </c>
      <c r="M4269">
        <f t="shared" si="668"/>
        <v>5.4739150857739904</v>
      </c>
      <c r="N4269">
        <f t="shared" si="669"/>
        <v>3</v>
      </c>
    </row>
    <row r="4270" spans="1:14" x14ac:dyDescent="0.2">
      <c r="A4270">
        <f t="shared" si="670"/>
        <v>4253</v>
      </c>
      <c r="B4270" t="s">
        <v>5596</v>
      </c>
      <c r="C4270" s="7" t="s">
        <v>30</v>
      </c>
      <c r="D4270" s="6">
        <v>15080</v>
      </c>
      <c r="E4270" s="7">
        <v>362.5</v>
      </c>
      <c r="F4270" s="7">
        <f t="shared" si="661"/>
        <v>-3890.5</v>
      </c>
      <c r="G4270" s="4">
        <f t="shared" si="662"/>
        <v>-1.5599950131587257</v>
      </c>
      <c r="H4270" s="4">
        <f t="shared" si="663"/>
        <v>-1.8420460385188455</v>
      </c>
      <c r="I4270" s="4">
        <f t="shared" si="664"/>
        <v>-1.8503077338473262</v>
      </c>
      <c r="J4270">
        <f t="shared" si="665"/>
        <v>12.289494990500682</v>
      </c>
      <c r="K4270">
        <f t="shared" si="666"/>
        <v>19.098750802411647</v>
      </c>
      <c r="L4270">
        <f t="shared" si="667"/>
        <v>8.5051593729448385</v>
      </c>
      <c r="M4270">
        <f t="shared" si="668"/>
        <v>8.5051593729448385</v>
      </c>
      <c r="N4270">
        <f t="shared" si="669"/>
        <v>3</v>
      </c>
    </row>
    <row r="4271" spans="1:14" x14ac:dyDescent="0.2">
      <c r="A4271">
        <f t="shared" si="670"/>
        <v>4254</v>
      </c>
      <c r="B4271" t="s">
        <v>5597</v>
      </c>
      <c r="C4271" s="7" t="s">
        <v>103</v>
      </c>
      <c r="D4271" s="6">
        <v>39853</v>
      </c>
      <c r="E4271" s="6">
        <v>39217.11</v>
      </c>
      <c r="F4271" s="7">
        <f t="shared" si="661"/>
        <v>34963.11</v>
      </c>
      <c r="G4271" s="4">
        <f t="shared" si="662"/>
        <v>-0.32111345466847335</v>
      </c>
      <c r="H4271" s="4">
        <f t="shared" si="663"/>
        <v>-0.14566710986363449</v>
      </c>
      <c r="I4271" s="4">
        <f t="shared" si="664"/>
        <v>-0.16248601461769607</v>
      </c>
      <c r="J4271">
        <f t="shared" si="665"/>
        <v>0.71742957709151745</v>
      </c>
      <c r="K4271">
        <f t="shared" si="666"/>
        <v>2.9702783309213379</v>
      </c>
      <c r="L4271">
        <f t="shared" si="667"/>
        <v>6.8943284968782659E-2</v>
      </c>
      <c r="M4271">
        <f t="shared" si="668"/>
        <v>6.8943284968782659E-2</v>
      </c>
      <c r="N4271">
        <f t="shared" si="669"/>
        <v>3</v>
      </c>
    </row>
    <row r="4272" spans="1:14" x14ac:dyDescent="0.2">
      <c r="A4272">
        <f t="shared" si="670"/>
        <v>4255</v>
      </c>
      <c r="B4272" t="s">
        <v>5598</v>
      </c>
      <c r="C4272" s="7" t="s">
        <v>250</v>
      </c>
      <c r="D4272" s="6">
        <v>57776</v>
      </c>
      <c r="E4272" s="6">
        <v>65479.6</v>
      </c>
      <c r="F4272" s="7">
        <f t="shared" si="661"/>
        <v>61224.6</v>
      </c>
      <c r="G4272" s="4">
        <f t="shared" si="662"/>
        <v>0.57520407541753937</v>
      </c>
      <c r="H4272" s="4">
        <f t="shared" si="663"/>
        <v>1.0009441841377256</v>
      </c>
      <c r="I4272" s="4">
        <f t="shared" si="664"/>
        <v>0.97832723803326049</v>
      </c>
      <c r="J4272">
        <f t="shared" si="665"/>
        <v>1.1528196094497081</v>
      </c>
      <c r="K4272">
        <f t="shared" si="666"/>
        <v>0.25461947089610981</v>
      </c>
      <c r="L4272">
        <f t="shared" si="667"/>
        <v>2.6690895770897054</v>
      </c>
      <c r="M4272">
        <f t="shared" si="668"/>
        <v>0.25461947089610981</v>
      </c>
      <c r="N4272">
        <f t="shared" si="669"/>
        <v>2</v>
      </c>
    </row>
    <row r="4273" spans="1:14" x14ac:dyDescent="0.2">
      <c r="A4273">
        <f t="shared" si="670"/>
        <v>4256</v>
      </c>
      <c r="B4273" t="s">
        <v>5599</v>
      </c>
      <c r="C4273" s="7" t="s">
        <v>10</v>
      </c>
      <c r="D4273" s="6">
        <v>43034</v>
      </c>
      <c r="E4273" s="6">
        <v>41249.47</v>
      </c>
      <c r="F4273" s="7">
        <f t="shared" si="661"/>
        <v>36993.47</v>
      </c>
      <c r="G4273" s="4">
        <f t="shared" si="662"/>
        <v>-0.16203372118615419</v>
      </c>
      <c r="H4273" s="4">
        <f t="shared" si="663"/>
        <v>-5.6934970242577793E-2</v>
      </c>
      <c r="I4273" s="4">
        <f t="shared" si="664"/>
        <v>-7.4286084010087863E-2</v>
      </c>
      <c r="J4273">
        <f t="shared" si="665"/>
        <v>0.42030463493748005</v>
      </c>
      <c r="K4273">
        <f t="shared" si="666"/>
        <v>2.3208295153100948</v>
      </c>
      <c r="L4273">
        <f t="shared" si="667"/>
        <v>8.0655587341321115E-3</v>
      </c>
      <c r="M4273">
        <f t="shared" si="668"/>
        <v>8.0655587341321115E-3</v>
      </c>
      <c r="N4273">
        <f t="shared" si="669"/>
        <v>3</v>
      </c>
    </row>
    <row r="4274" spans="1:14" x14ac:dyDescent="0.2">
      <c r="A4274">
        <f t="shared" si="670"/>
        <v>4257</v>
      </c>
      <c r="B4274" t="s">
        <v>5600</v>
      </c>
      <c r="C4274" s="7" t="s">
        <v>10</v>
      </c>
      <c r="D4274" s="6">
        <v>61672</v>
      </c>
      <c r="E4274" s="6">
        <v>64349.61</v>
      </c>
      <c r="F4274" s="7">
        <f t="shared" si="661"/>
        <v>60092.61</v>
      </c>
      <c r="G4274" s="4">
        <f t="shared" si="662"/>
        <v>0.77004049215665149</v>
      </c>
      <c r="H4274" s="4">
        <f t="shared" si="663"/>
        <v>0.95160920881327637</v>
      </c>
      <c r="I4274" s="4">
        <f t="shared" si="664"/>
        <v>0.92915298349292963</v>
      </c>
      <c r="J4274">
        <f t="shared" si="665"/>
        <v>1.1690885859980598</v>
      </c>
      <c r="K4274">
        <f t="shared" si="666"/>
        <v>0.12414872456652928</v>
      </c>
      <c r="L4274">
        <f t="shared" si="667"/>
        <v>2.7711199060985718</v>
      </c>
      <c r="M4274">
        <f t="shared" si="668"/>
        <v>0.12414872456652928</v>
      </c>
      <c r="N4274">
        <f t="shared" si="669"/>
        <v>2</v>
      </c>
    </row>
    <row r="4275" spans="1:14" x14ac:dyDescent="0.2">
      <c r="A4275">
        <f t="shared" si="670"/>
        <v>4258</v>
      </c>
      <c r="B4275" t="s">
        <v>5601</v>
      </c>
      <c r="C4275" s="7" t="s">
        <v>180</v>
      </c>
      <c r="D4275" s="6">
        <v>79492</v>
      </c>
      <c r="E4275" s="6">
        <v>70319.89</v>
      </c>
      <c r="F4275" s="7">
        <f t="shared" si="661"/>
        <v>66061.89</v>
      </c>
      <c r="G4275" s="4">
        <f t="shared" si="662"/>
        <v>1.6612070594797974</v>
      </c>
      <c r="H4275" s="4">
        <f t="shared" si="663"/>
        <v>1.2122695832237165</v>
      </c>
      <c r="I4275" s="4">
        <f t="shared" si="664"/>
        <v>1.188461717794917</v>
      </c>
      <c r="J4275">
        <f t="shared" si="665"/>
        <v>3.6814625865560533</v>
      </c>
      <c r="K4275">
        <f t="shared" si="666"/>
        <v>1.0885115124099993</v>
      </c>
      <c r="L4275">
        <f t="shared" si="667"/>
        <v>6.3027128980594345</v>
      </c>
      <c r="M4275">
        <f t="shared" si="668"/>
        <v>1.0885115124099993</v>
      </c>
      <c r="N4275">
        <f t="shared" si="669"/>
        <v>2</v>
      </c>
    </row>
    <row r="4276" spans="1:14" x14ac:dyDescent="0.2">
      <c r="A4276">
        <f t="shared" si="670"/>
        <v>4259</v>
      </c>
      <c r="B4276" t="s">
        <v>5602</v>
      </c>
      <c r="C4276" s="7" t="s">
        <v>38</v>
      </c>
      <c r="D4276" s="6">
        <v>10988</v>
      </c>
      <c r="E4276" s="6">
        <v>9817.92</v>
      </c>
      <c r="F4276" s="7">
        <f t="shared" si="661"/>
        <v>5558.92</v>
      </c>
      <c r="G4276" s="4">
        <f t="shared" si="662"/>
        <v>-1.7646332619514482</v>
      </c>
      <c r="H4276" s="4">
        <f t="shared" si="663"/>
        <v>-1.4292256486195503</v>
      </c>
      <c r="I4276" s="4">
        <f t="shared" si="664"/>
        <v>-1.439819845846112</v>
      </c>
      <c r="J4276">
        <f t="shared" si="665"/>
        <v>9.9472064696697338</v>
      </c>
      <c r="K4276">
        <f t="shared" si="666"/>
        <v>16.260242356048241</v>
      </c>
      <c r="L4276">
        <f t="shared" si="667"/>
        <v>6.5376508543034255</v>
      </c>
      <c r="M4276">
        <f t="shared" si="668"/>
        <v>6.5376508543034255</v>
      </c>
      <c r="N4276">
        <f t="shared" si="669"/>
        <v>3</v>
      </c>
    </row>
    <row r="4277" spans="1:14" x14ac:dyDescent="0.2">
      <c r="A4277">
        <f t="shared" si="670"/>
        <v>4260</v>
      </c>
      <c r="B4277" t="s">
        <v>5603</v>
      </c>
      <c r="C4277" s="7" t="s">
        <v>665</v>
      </c>
      <c r="D4277" s="6">
        <v>31609</v>
      </c>
      <c r="E4277" s="6">
        <v>28966.75</v>
      </c>
      <c r="F4277" s="7">
        <f t="shared" si="661"/>
        <v>24706.75</v>
      </c>
      <c r="G4277" s="4">
        <f t="shared" si="662"/>
        <v>-0.73339051308665615</v>
      </c>
      <c r="H4277" s="4">
        <f t="shared" si="663"/>
        <v>-0.59319430715451527</v>
      </c>
      <c r="I4277" s="4">
        <f t="shared" si="664"/>
        <v>-0.60802781030252451</v>
      </c>
      <c r="J4277">
        <f t="shared" si="665"/>
        <v>2.5258256556113032</v>
      </c>
      <c r="K4277">
        <f t="shared" si="666"/>
        <v>6.0843409979661889</v>
      </c>
      <c r="L4277">
        <f t="shared" si="667"/>
        <v>0.98429667861505787</v>
      </c>
      <c r="M4277">
        <f t="shared" si="668"/>
        <v>0.98429667861505787</v>
      </c>
      <c r="N4277">
        <f t="shared" si="669"/>
        <v>3</v>
      </c>
    </row>
    <row r="4278" spans="1:14" x14ac:dyDescent="0.2">
      <c r="A4278">
        <f t="shared" si="670"/>
        <v>4261</v>
      </c>
      <c r="B4278" t="s">
        <v>5604</v>
      </c>
      <c r="C4278" s="7" t="s">
        <v>103</v>
      </c>
      <c r="D4278" s="6">
        <v>39853</v>
      </c>
      <c r="E4278" s="6">
        <v>41793.64</v>
      </c>
      <c r="F4278" s="7">
        <f t="shared" si="661"/>
        <v>37532.639999999999</v>
      </c>
      <c r="G4278" s="4">
        <f t="shared" si="662"/>
        <v>-0.32111345466847335</v>
      </c>
      <c r="H4278" s="4">
        <f t="shared" si="663"/>
        <v>-3.3176694928366605E-2</v>
      </c>
      <c r="I4278" s="4">
        <f t="shared" si="664"/>
        <v>-5.0864249170106804E-2</v>
      </c>
      <c r="J4278">
        <f t="shared" si="665"/>
        <v>0.55517159422374829</v>
      </c>
      <c r="K4278">
        <f t="shared" si="666"/>
        <v>2.6055461723596065</v>
      </c>
      <c r="L4278">
        <f t="shared" si="667"/>
        <v>5.1363539705749015E-2</v>
      </c>
      <c r="M4278">
        <f t="shared" si="668"/>
        <v>5.1363539705749015E-2</v>
      </c>
      <c r="N4278">
        <f t="shared" si="669"/>
        <v>3</v>
      </c>
    </row>
    <row r="4279" spans="1:14" x14ac:dyDescent="0.2">
      <c r="A4279">
        <f t="shared" si="670"/>
        <v>4262</v>
      </c>
      <c r="B4279" t="s">
        <v>5605</v>
      </c>
      <c r="C4279" s="7" t="s">
        <v>2017</v>
      </c>
      <c r="D4279" s="6">
        <v>106941</v>
      </c>
      <c r="E4279" s="6">
        <v>97889.58</v>
      </c>
      <c r="F4279" s="7">
        <f t="shared" si="661"/>
        <v>93627.58</v>
      </c>
      <c r="G4279" s="4">
        <f t="shared" si="662"/>
        <v>3.0339136311101589</v>
      </c>
      <c r="H4279" s="4">
        <f t="shared" si="663"/>
        <v>2.4159527802898122</v>
      </c>
      <c r="I4279" s="4">
        <f t="shared" si="664"/>
        <v>2.3859301200244918</v>
      </c>
      <c r="J4279">
        <f t="shared" si="665"/>
        <v>16.746699152378529</v>
      </c>
      <c r="K4279">
        <f t="shared" si="666"/>
        <v>10.323556933814757</v>
      </c>
      <c r="L4279">
        <f t="shared" si="667"/>
        <v>21.971445170019425</v>
      </c>
      <c r="M4279">
        <f t="shared" si="668"/>
        <v>10.323556933814757</v>
      </c>
      <c r="N4279">
        <f t="shared" si="669"/>
        <v>2</v>
      </c>
    </row>
    <row r="4280" spans="1:14" x14ac:dyDescent="0.2">
      <c r="A4280">
        <f t="shared" si="670"/>
        <v>4263</v>
      </c>
      <c r="B4280" t="s">
        <v>5606</v>
      </c>
      <c r="C4280" s="7" t="s">
        <v>86</v>
      </c>
      <c r="D4280" s="6">
        <v>37141</v>
      </c>
      <c r="E4280" s="6">
        <v>33318.120000000003</v>
      </c>
      <c r="F4280" s="7">
        <f t="shared" si="661"/>
        <v>29055.120000000003</v>
      </c>
      <c r="G4280" s="4">
        <f t="shared" si="662"/>
        <v>-0.45673880430822489</v>
      </c>
      <c r="H4280" s="4">
        <f t="shared" si="663"/>
        <v>-0.40321498735739392</v>
      </c>
      <c r="I4280" s="4">
        <f t="shared" si="664"/>
        <v>-0.4191322783494692</v>
      </c>
      <c r="J4280">
        <f t="shared" si="665"/>
        <v>1.4601792118041783</v>
      </c>
      <c r="K4280">
        <f t="shared" si="666"/>
        <v>4.3416722774348901</v>
      </c>
      <c r="L4280">
        <f t="shared" si="667"/>
        <v>0.37547957594184583</v>
      </c>
      <c r="M4280">
        <f t="shared" si="668"/>
        <v>0.37547957594184583</v>
      </c>
      <c r="N4280">
        <f t="shared" si="669"/>
        <v>3</v>
      </c>
    </row>
    <row r="4281" spans="1:14" x14ac:dyDescent="0.2">
      <c r="A4281">
        <f t="shared" si="670"/>
        <v>4264</v>
      </c>
      <c r="B4281" t="s">
        <v>5607</v>
      </c>
      <c r="C4281" s="7" t="s">
        <v>10</v>
      </c>
      <c r="D4281" s="6">
        <v>58245</v>
      </c>
      <c r="E4281" s="6">
        <v>69198.679999999993</v>
      </c>
      <c r="F4281" s="7">
        <f t="shared" si="661"/>
        <v>64934.679999999993</v>
      </c>
      <c r="G4281" s="4">
        <f t="shared" si="662"/>
        <v>0.59865845926010697</v>
      </c>
      <c r="H4281" s="4">
        <f t="shared" si="663"/>
        <v>1.1633179396839275</v>
      </c>
      <c r="I4281" s="4">
        <f t="shared" si="664"/>
        <v>1.1394951090259291</v>
      </c>
      <c r="J4281">
        <f t="shared" si="665"/>
        <v>1.6892984949398326</v>
      </c>
      <c r="K4281">
        <f t="shared" si="666"/>
        <v>0.47041661224644171</v>
      </c>
      <c r="L4281">
        <f t="shared" si="667"/>
        <v>3.4324321105548905</v>
      </c>
      <c r="M4281">
        <f t="shared" si="668"/>
        <v>0.47041661224644171</v>
      </c>
      <c r="N4281">
        <f t="shared" si="669"/>
        <v>2</v>
      </c>
    </row>
    <row r="4282" spans="1:14" x14ac:dyDescent="0.2">
      <c r="A4282">
        <f t="shared" si="670"/>
        <v>4265</v>
      </c>
      <c r="B4282" t="s">
        <v>5608</v>
      </c>
      <c r="C4282" s="7" t="s">
        <v>2531</v>
      </c>
      <c r="D4282" s="6">
        <v>60803</v>
      </c>
      <c r="E4282" s="6">
        <v>53926.25</v>
      </c>
      <c r="F4282" s="7">
        <f t="shared" si="661"/>
        <v>49661.25</v>
      </c>
      <c r="G4282" s="4">
        <f t="shared" si="662"/>
        <v>0.72658236942916465</v>
      </c>
      <c r="H4282" s="4">
        <f t="shared" si="663"/>
        <v>0.49652889093625796</v>
      </c>
      <c r="I4282" s="4">
        <f t="shared" si="664"/>
        <v>0.47600909366896743</v>
      </c>
      <c r="J4282">
        <f t="shared" si="665"/>
        <v>0.31203964044131838</v>
      </c>
      <c r="K4282">
        <f t="shared" si="666"/>
        <v>0.14021456568230373</v>
      </c>
      <c r="L4282">
        <f t="shared" si="667"/>
        <v>1.2940447462933762</v>
      </c>
      <c r="M4282">
        <f t="shared" si="668"/>
        <v>0.14021456568230373</v>
      </c>
      <c r="N4282">
        <f t="shared" si="669"/>
        <v>2</v>
      </c>
    </row>
    <row r="4283" spans="1:14" x14ac:dyDescent="0.2">
      <c r="A4283">
        <f t="shared" si="670"/>
        <v>4266</v>
      </c>
      <c r="B4283" t="s">
        <v>5609</v>
      </c>
      <c r="C4283" s="7" t="s">
        <v>10</v>
      </c>
      <c r="D4283" s="6">
        <v>66239</v>
      </c>
      <c r="E4283" s="6">
        <v>70638.350000000006</v>
      </c>
      <c r="F4283" s="7">
        <f t="shared" si="661"/>
        <v>66372.350000000006</v>
      </c>
      <c r="G4283" s="4">
        <f t="shared" si="662"/>
        <v>0.99843318087521526</v>
      </c>
      <c r="H4283" s="4">
        <f t="shared" si="663"/>
        <v>1.2261734374541295</v>
      </c>
      <c r="I4283" s="4">
        <f t="shared" si="664"/>
        <v>1.2019482672031199</v>
      </c>
      <c r="J4283">
        <f t="shared" si="665"/>
        <v>2.336954352857318</v>
      </c>
      <c r="K4283">
        <f t="shared" si="666"/>
        <v>0.52116454602781881</v>
      </c>
      <c r="L4283">
        <f t="shared" si="667"/>
        <v>4.4675673231219513</v>
      </c>
      <c r="M4283">
        <f t="shared" si="668"/>
        <v>0.52116454602781881</v>
      </c>
      <c r="N4283">
        <f t="shared" si="669"/>
        <v>2</v>
      </c>
    </row>
    <row r="4284" spans="1:14" x14ac:dyDescent="0.2">
      <c r="A4284">
        <f t="shared" si="670"/>
        <v>4267</v>
      </c>
      <c r="B4284" t="s">
        <v>5610</v>
      </c>
      <c r="C4284" s="7" t="s">
        <v>736</v>
      </c>
      <c r="D4284" s="6">
        <v>65681</v>
      </c>
      <c r="E4284" s="6">
        <v>70120.41</v>
      </c>
      <c r="F4284" s="7">
        <f t="shared" si="661"/>
        <v>65853.41</v>
      </c>
      <c r="G4284" s="4">
        <f t="shared" si="662"/>
        <v>0.97052796513075312</v>
      </c>
      <c r="H4284" s="4">
        <f t="shared" si="663"/>
        <v>1.2035603549316778</v>
      </c>
      <c r="I4284" s="4">
        <f t="shared" si="664"/>
        <v>1.1794052344456225</v>
      </c>
      <c r="J4284">
        <f t="shared" si="665"/>
        <v>2.2126693929122005</v>
      </c>
      <c r="K4284">
        <f t="shared" si="666"/>
        <v>0.47143902787997749</v>
      </c>
      <c r="L4284">
        <f t="shared" si="667"/>
        <v>4.2927068001939173</v>
      </c>
      <c r="M4284">
        <f t="shared" si="668"/>
        <v>0.47143902787997749</v>
      </c>
      <c r="N4284">
        <f t="shared" si="669"/>
        <v>2</v>
      </c>
    </row>
    <row r="4285" spans="1:14" x14ac:dyDescent="0.2">
      <c r="A4285">
        <f t="shared" si="670"/>
        <v>4268</v>
      </c>
      <c r="B4285" t="s">
        <v>5611</v>
      </c>
      <c r="C4285" s="7" t="s">
        <v>679</v>
      </c>
      <c r="D4285" s="6">
        <v>35700</v>
      </c>
      <c r="E4285" s="6">
        <v>32841.06</v>
      </c>
      <c r="F4285" s="7">
        <f t="shared" si="661"/>
        <v>28573.059999999998</v>
      </c>
      <c r="G4285" s="4">
        <f t="shared" si="662"/>
        <v>-0.52880227364114596</v>
      </c>
      <c r="H4285" s="4">
        <f t="shared" si="663"/>
        <v>-0.4240432631193759</v>
      </c>
      <c r="I4285" s="4">
        <f t="shared" si="664"/>
        <v>-0.44007322406781674</v>
      </c>
      <c r="J4285">
        <f t="shared" si="665"/>
        <v>1.6283623741275184</v>
      </c>
      <c r="K4285">
        <f t="shared" si="666"/>
        <v>4.6347830462880735</v>
      </c>
      <c r="L4285">
        <f t="shared" si="667"/>
        <v>0.46136984142120085</v>
      </c>
      <c r="M4285">
        <f t="shared" si="668"/>
        <v>0.46136984142120085</v>
      </c>
      <c r="N4285">
        <f t="shared" si="669"/>
        <v>3</v>
      </c>
    </row>
    <row r="4286" spans="1:14" x14ac:dyDescent="0.2">
      <c r="A4286">
        <f t="shared" si="670"/>
        <v>4269</v>
      </c>
      <c r="B4286" t="s">
        <v>5612</v>
      </c>
      <c r="C4286" s="7" t="s">
        <v>180</v>
      </c>
      <c r="D4286" s="6">
        <v>76791</v>
      </c>
      <c r="E4286" s="6">
        <v>67570.850000000006</v>
      </c>
      <c r="F4286" s="7">
        <f t="shared" si="661"/>
        <v>63301.850000000006</v>
      </c>
      <c r="G4286" s="4">
        <f t="shared" si="662"/>
        <v>1.5261318126593812</v>
      </c>
      <c r="H4286" s="4">
        <f t="shared" si="663"/>
        <v>1.0922474409340293</v>
      </c>
      <c r="I4286" s="4">
        <f t="shared" si="664"/>
        <v>1.0685640954647775</v>
      </c>
      <c r="J4286">
        <f t="shared" si="665"/>
        <v>2.9051964477877004</v>
      </c>
      <c r="K4286">
        <f t="shared" si="666"/>
        <v>0.69243117269655308</v>
      </c>
      <c r="L4286">
        <f t="shared" si="667"/>
        <v>5.2677859664183373</v>
      </c>
      <c r="M4286">
        <f t="shared" si="668"/>
        <v>0.69243117269655308</v>
      </c>
      <c r="N4286">
        <f t="shared" si="669"/>
        <v>2</v>
      </c>
    </row>
    <row r="4287" spans="1:14" x14ac:dyDescent="0.2">
      <c r="A4287">
        <f t="shared" si="670"/>
        <v>4270</v>
      </c>
      <c r="B4287" t="s">
        <v>5613</v>
      </c>
      <c r="C4287" s="7" t="s">
        <v>22</v>
      </c>
      <c r="D4287" s="6">
        <v>28059</v>
      </c>
      <c r="E4287" s="6">
        <v>24612.49</v>
      </c>
      <c r="F4287" s="7">
        <f t="shared" si="661"/>
        <v>20342.490000000002</v>
      </c>
      <c r="G4287" s="4">
        <f t="shared" si="662"/>
        <v>-0.91092369569031317</v>
      </c>
      <c r="H4287" s="4">
        <f t="shared" si="663"/>
        <v>-0.78329980335911586</v>
      </c>
      <c r="I4287" s="4">
        <f t="shared" si="664"/>
        <v>-0.79761361240341311</v>
      </c>
      <c r="J4287">
        <f t="shared" si="665"/>
        <v>3.6446776052938512</v>
      </c>
      <c r="K4287">
        <f t="shared" si="666"/>
        <v>7.7610261738399355</v>
      </c>
      <c r="L4287">
        <f t="shared" si="667"/>
        <v>1.7216623909348001</v>
      </c>
      <c r="M4287">
        <f t="shared" si="668"/>
        <v>1.7216623909348001</v>
      </c>
      <c r="N4287">
        <f t="shared" si="669"/>
        <v>3</v>
      </c>
    </row>
    <row r="4288" spans="1:14" x14ac:dyDescent="0.2">
      <c r="A4288">
        <f t="shared" si="670"/>
        <v>4271</v>
      </c>
      <c r="B4288" t="s">
        <v>5614</v>
      </c>
      <c r="C4288" s="7" t="s">
        <v>1533</v>
      </c>
      <c r="D4288" s="6">
        <v>45090</v>
      </c>
      <c r="E4288" s="6">
        <v>49158.52</v>
      </c>
      <c r="F4288" s="7">
        <f t="shared" si="661"/>
        <v>44887.519999999997</v>
      </c>
      <c r="G4288" s="4">
        <f t="shared" si="662"/>
        <v>-5.921450331767001E-2</v>
      </c>
      <c r="H4288" s="4">
        <f t="shared" si="663"/>
        <v>0.28837143653078806</v>
      </c>
      <c r="I4288" s="4">
        <f t="shared" si="664"/>
        <v>0.26863569449864411</v>
      </c>
      <c r="J4288">
        <f t="shared" si="665"/>
        <v>0.12385864018926548</v>
      </c>
      <c r="K4288">
        <f t="shared" si="666"/>
        <v>1.2782003113692495</v>
      </c>
      <c r="L4288">
        <f t="shared" si="667"/>
        <v>0.23482847614734034</v>
      </c>
      <c r="M4288">
        <f t="shared" si="668"/>
        <v>0.12385864018926548</v>
      </c>
      <c r="N4288">
        <f t="shared" si="669"/>
        <v>1</v>
      </c>
    </row>
    <row r="4289" spans="1:14" x14ac:dyDescent="0.2">
      <c r="A4289">
        <f t="shared" si="670"/>
        <v>4272</v>
      </c>
      <c r="B4289" t="s">
        <v>5615</v>
      </c>
      <c r="C4289" s="7" t="s">
        <v>614</v>
      </c>
      <c r="D4289" s="6">
        <v>59200</v>
      </c>
      <c r="E4289" s="6">
        <v>53735.81</v>
      </c>
      <c r="F4289" s="7">
        <f t="shared" si="661"/>
        <v>49463.81</v>
      </c>
      <c r="G4289" s="4">
        <f t="shared" si="662"/>
        <v>0.64641738584785136</v>
      </c>
      <c r="H4289" s="4">
        <f t="shared" si="663"/>
        <v>0.48821434593958696</v>
      </c>
      <c r="I4289" s="4">
        <f t="shared" si="664"/>
        <v>0.46743219385850704</v>
      </c>
      <c r="J4289">
        <f t="shared" si="665"/>
        <v>0.23898442458134234</v>
      </c>
      <c r="K4289">
        <f t="shared" si="666"/>
        <v>0.17941330622444956</v>
      </c>
      <c r="L4289">
        <f t="shared" si="667"/>
        <v>1.14853120443662</v>
      </c>
      <c r="M4289">
        <f t="shared" si="668"/>
        <v>0.17941330622444956</v>
      </c>
      <c r="N4289">
        <f t="shared" si="669"/>
        <v>2</v>
      </c>
    </row>
    <row r="4290" spans="1:14" x14ac:dyDescent="0.2">
      <c r="A4290">
        <f t="shared" si="670"/>
        <v>4273</v>
      </c>
      <c r="B4290" t="s">
        <v>5616</v>
      </c>
      <c r="C4290" s="7" t="s">
        <v>22</v>
      </c>
      <c r="D4290" s="6">
        <v>27144</v>
      </c>
      <c r="E4290" s="6">
        <v>20332.8</v>
      </c>
      <c r="F4290" s="7">
        <f t="shared" si="661"/>
        <v>16059.8</v>
      </c>
      <c r="G4290" s="4">
        <f t="shared" si="662"/>
        <v>-0.95668224838956561</v>
      </c>
      <c r="H4290" s="4">
        <f t="shared" si="663"/>
        <v>-0.97014959897349529</v>
      </c>
      <c r="I4290" s="4">
        <f t="shared" si="664"/>
        <v>-0.98365596982470671</v>
      </c>
      <c r="J4290">
        <f t="shared" si="665"/>
        <v>4.611422139997126</v>
      </c>
      <c r="K4290">
        <f t="shared" si="666"/>
        <v>9.1200239931758347</v>
      </c>
      <c r="L4290">
        <f t="shared" si="667"/>
        <v>2.4124369806065604</v>
      </c>
      <c r="M4290">
        <f t="shared" si="668"/>
        <v>2.4124369806065604</v>
      </c>
      <c r="N4290">
        <f t="shared" si="669"/>
        <v>3</v>
      </c>
    </row>
    <row r="4291" spans="1:14" x14ac:dyDescent="0.2">
      <c r="A4291">
        <f t="shared" si="670"/>
        <v>4274</v>
      </c>
      <c r="B4291" t="s">
        <v>5617</v>
      </c>
      <c r="C4291" s="7" t="s">
        <v>1709</v>
      </c>
      <c r="D4291" s="6">
        <v>59300</v>
      </c>
      <c r="E4291" s="6">
        <v>52686.62</v>
      </c>
      <c r="F4291" s="7">
        <f t="shared" si="661"/>
        <v>48412.62</v>
      </c>
      <c r="G4291" s="4">
        <f t="shared" si="662"/>
        <v>0.65141832056908111</v>
      </c>
      <c r="H4291" s="4">
        <f t="shared" si="663"/>
        <v>0.44240707086577324</v>
      </c>
      <c r="I4291" s="4">
        <f t="shared" si="664"/>
        <v>0.42176793478355912</v>
      </c>
      <c r="J4291">
        <f t="shared" si="665"/>
        <v>0.20779678206646068</v>
      </c>
      <c r="K4291">
        <f t="shared" si="666"/>
        <v>0.22481465669589573</v>
      </c>
      <c r="L4291">
        <f t="shared" si="667"/>
        <v>1.0620764403329861</v>
      </c>
      <c r="M4291">
        <f t="shared" si="668"/>
        <v>0.20779678206646068</v>
      </c>
      <c r="N4291">
        <f t="shared" si="669"/>
        <v>1</v>
      </c>
    </row>
    <row r="4292" spans="1:14" x14ac:dyDescent="0.2">
      <c r="A4292">
        <f t="shared" si="670"/>
        <v>4275</v>
      </c>
      <c r="B4292" t="s">
        <v>5618</v>
      </c>
      <c r="C4292" s="7" t="s">
        <v>208</v>
      </c>
      <c r="D4292" s="6">
        <v>64913</v>
      </c>
      <c r="E4292" s="6">
        <v>58957.81</v>
      </c>
      <c r="F4292" s="7">
        <f t="shared" si="661"/>
        <v>54682.81</v>
      </c>
      <c r="G4292" s="4">
        <f t="shared" si="662"/>
        <v>0.93212078647170848</v>
      </c>
      <c r="H4292" s="4">
        <f t="shared" si="663"/>
        <v>0.71620507253387045</v>
      </c>
      <c r="I4292" s="4">
        <f t="shared" si="664"/>
        <v>0.69414836135644198</v>
      </c>
      <c r="J4292">
        <f t="shared" si="665"/>
        <v>0.82979574392855804</v>
      </c>
      <c r="K4292">
        <f t="shared" si="666"/>
        <v>1.3740106819781796E-2</v>
      </c>
      <c r="L4292">
        <f t="shared" si="667"/>
        <v>2.2520924879871531</v>
      </c>
      <c r="M4292">
        <f t="shared" si="668"/>
        <v>1.3740106819781796E-2</v>
      </c>
      <c r="N4292">
        <f t="shared" si="669"/>
        <v>2</v>
      </c>
    </row>
    <row r="4293" spans="1:14" x14ac:dyDescent="0.2">
      <c r="A4293">
        <f t="shared" si="670"/>
        <v>4276</v>
      </c>
      <c r="B4293" t="s">
        <v>5619</v>
      </c>
      <c r="C4293" s="7" t="s">
        <v>10</v>
      </c>
      <c r="D4293" s="6">
        <v>63384</v>
      </c>
      <c r="E4293" s="6">
        <v>59726.51</v>
      </c>
      <c r="F4293" s="7">
        <f t="shared" si="661"/>
        <v>55450.51</v>
      </c>
      <c r="G4293" s="4">
        <f t="shared" si="662"/>
        <v>0.8556564945841052</v>
      </c>
      <c r="H4293" s="4">
        <f t="shared" si="663"/>
        <v>0.74976625053713097</v>
      </c>
      <c r="I4293" s="4">
        <f t="shared" si="664"/>
        <v>0.72749766233137314</v>
      </c>
      <c r="J4293">
        <f t="shared" si="665"/>
        <v>0.79665676527299767</v>
      </c>
      <c r="K4293">
        <f t="shared" si="666"/>
        <v>1.2667042029438459E-2</v>
      </c>
      <c r="L4293">
        <f t="shared" si="667"/>
        <v>2.2035237836127157</v>
      </c>
      <c r="M4293">
        <f t="shared" si="668"/>
        <v>1.2667042029438459E-2</v>
      </c>
      <c r="N4293">
        <f t="shared" si="669"/>
        <v>2</v>
      </c>
    </row>
    <row r="4294" spans="1:14" x14ac:dyDescent="0.2">
      <c r="A4294">
        <f t="shared" si="670"/>
        <v>4277</v>
      </c>
      <c r="B4294" t="s">
        <v>5620</v>
      </c>
      <c r="C4294" s="7" t="s">
        <v>10</v>
      </c>
      <c r="D4294" s="6">
        <v>58815</v>
      </c>
      <c r="E4294" s="6">
        <v>59673.59</v>
      </c>
      <c r="F4294" s="7">
        <f t="shared" si="661"/>
        <v>55396.59</v>
      </c>
      <c r="G4294" s="4">
        <f t="shared" si="662"/>
        <v>0.62716378717111676</v>
      </c>
      <c r="H4294" s="4">
        <f t="shared" si="663"/>
        <v>0.74745578151159087</v>
      </c>
      <c r="I4294" s="4">
        <f t="shared" si="664"/>
        <v>0.72515534852576091</v>
      </c>
      <c r="J4294">
        <f t="shared" si="665"/>
        <v>0.57979982867237123</v>
      </c>
      <c r="K4294">
        <f t="shared" si="666"/>
        <v>7.6472913226641612E-2</v>
      </c>
      <c r="L4294">
        <f t="shared" si="667"/>
        <v>1.8084329272303585</v>
      </c>
      <c r="M4294">
        <f t="shared" si="668"/>
        <v>7.6472913226641612E-2</v>
      </c>
      <c r="N4294">
        <f t="shared" si="669"/>
        <v>2</v>
      </c>
    </row>
    <row r="4295" spans="1:14" x14ac:dyDescent="0.2">
      <c r="A4295">
        <f t="shared" si="670"/>
        <v>4278</v>
      </c>
      <c r="B4295" t="s">
        <v>5621</v>
      </c>
      <c r="C4295" s="7" t="s">
        <v>3852</v>
      </c>
      <c r="D4295" s="6">
        <v>38261</v>
      </c>
      <c r="E4295" s="6">
        <v>34582.26</v>
      </c>
      <c r="F4295" s="7">
        <f t="shared" si="661"/>
        <v>30304.260000000002</v>
      </c>
      <c r="G4295" s="4">
        <f t="shared" si="662"/>
        <v>-0.40072833543045139</v>
      </c>
      <c r="H4295" s="4">
        <f t="shared" si="663"/>
        <v>-0.34802306910444536</v>
      </c>
      <c r="I4295" s="4">
        <f t="shared" si="664"/>
        <v>-0.36486896478971254</v>
      </c>
      <c r="J4295">
        <f t="shared" si="665"/>
        <v>1.2394482675081653</v>
      </c>
      <c r="K4295">
        <f t="shared" si="666"/>
        <v>3.9542849509946576</v>
      </c>
      <c r="L4295">
        <f t="shared" si="667"/>
        <v>0.26823710482699892</v>
      </c>
      <c r="M4295">
        <f t="shared" si="668"/>
        <v>0.26823710482699892</v>
      </c>
      <c r="N4295">
        <f t="shared" si="669"/>
        <v>3</v>
      </c>
    </row>
    <row r="4296" spans="1:14" x14ac:dyDescent="0.2">
      <c r="A4296">
        <f t="shared" si="670"/>
        <v>4279</v>
      </c>
      <c r="B4296" t="s">
        <v>5622</v>
      </c>
      <c r="C4296" s="7" t="s">
        <v>38</v>
      </c>
      <c r="D4296" s="6">
        <v>8863</v>
      </c>
      <c r="E4296" s="6">
        <v>7093.05</v>
      </c>
      <c r="F4296" s="7">
        <f t="shared" si="661"/>
        <v>2814.05</v>
      </c>
      <c r="G4296" s="4">
        <f t="shared" si="662"/>
        <v>-1.8709031247775809</v>
      </c>
      <c r="H4296" s="4">
        <f t="shared" si="663"/>
        <v>-1.5481925370100069</v>
      </c>
      <c r="I4296" s="4">
        <f t="shared" si="664"/>
        <v>-1.5590584752157337</v>
      </c>
      <c r="J4296">
        <f t="shared" si="665"/>
        <v>11.230035367561181</v>
      </c>
      <c r="K4296">
        <f t="shared" si="666"/>
        <v>17.886855535755554</v>
      </c>
      <c r="L4296">
        <f t="shared" si="667"/>
        <v>7.5849198994163647</v>
      </c>
      <c r="M4296">
        <f t="shared" si="668"/>
        <v>7.5849198994163647</v>
      </c>
      <c r="N4296">
        <f t="shared" si="669"/>
        <v>3</v>
      </c>
    </row>
    <row r="4297" spans="1:14" x14ac:dyDescent="0.2">
      <c r="A4297">
        <f t="shared" si="670"/>
        <v>4280</v>
      </c>
      <c r="B4297" t="s">
        <v>5623</v>
      </c>
      <c r="C4297" s="7" t="s">
        <v>3520</v>
      </c>
      <c r="D4297" s="6">
        <v>39210</v>
      </c>
      <c r="E4297" s="6">
        <v>35367.82</v>
      </c>
      <c r="F4297" s="7">
        <f t="shared" si="661"/>
        <v>31087.82</v>
      </c>
      <c r="G4297" s="4">
        <f t="shared" si="662"/>
        <v>-0.35326946492598083</v>
      </c>
      <c r="H4297" s="4">
        <f t="shared" si="663"/>
        <v>-0.31372578929146089</v>
      </c>
      <c r="I4297" s="4">
        <f t="shared" si="664"/>
        <v>-0.33083069688308647</v>
      </c>
      <c r="J4297">
        <f t="shared" si="665"/>
        <v>1.0949631136744795</v>
      </c>
      <c r="K4297">
        <f t="shared" si="666"/>
        <v>3.6906403161531394</v>
      </c>
      <c r="L4297">
        <f t="shared" si="667"/>
        <v>0.20426170713804181</v>
      </c>
      <c r="M4297">
        <f t="shared" si="668"/>
        <v>0.20426170713804181</v>
      </c>
      <c r="N4297">
        <f t="shared" si="669"/>
        <v>3</v>
      </c>
    </row>
    <row r="4298" spans="1:14" x14ac:dyDescent="0.2">
      <c r="A4298">
        <f t="shared" si="670"/>
        <v>4281</v>
      </c>
      <c r="B4298" t="s">
        <v>5624</v>
      </c>
      <c r="C4298" s="7" t="s">
        <v>10</v>
      </c>
      <c r="D4298" s="6">
        <v>43034</v>
      </c>
      <c r="E4298" s="6">
        <v>42431.97</v>
      </c>
      <c r="F4298" s="7">
        <f t="shared" si="661"/>
        <v>38150.97</v>
      </c>
      <c r="G4298" s="4">
        <f t="shared" si="662"/>
        <v>-0.16203372118615419</v>
      </c>
      <c r="H4298" s="4">
        <f t="shared" si="663"/>
        <v>-5.3074263517811325E-3</v>
      </c>
      <c r="I4298" s="4">
        <f t="shared" si="664"/>
        <v>-2.40036613469609E-2</v>
      </c>
      <c r="J4298">
        <f t="shared" si="665"/>
        <v>0.35846378292280451</v>
      </c>
      <c r="K4298">
        <f t="shared" si="666"/>
        <v>2.166917132548341</v>
      </c>
      <c r="L4298">
        <f t="shared" si="667"/>
        <v>1.1782383115880743E-2</v>
      </c>
      <c r="M4298">
        <f t="shared" si="668"/>
        <v>1.1782383115880743E-2</v>
      </c>
      <c r="N4298">
        <f t="shared" si="669"/>
        <v>3</v>
      </c>
    </row>
    <row r="4299" spans="1:14" x14ac:dyDescent="0.2">
      <c r="A4299">
        <f t="shared" si="670"/>
        <v>4282</v>
      </c>
      <c r="B4299" t="s">
        <v>5625</v>
      </c>
      <c r="C4299" s="7" t="s">
        <v>22</v>
      </c>
      <c r="D4299" s="6">
        <v>27144</v>
      </c>
      <c r="E4299" s="6">
        <v>16536.439999999999</v>
      </c>
      <c r="F4299" s="7">
        <f t="shared" si="661"/>
        <v>12254.439999999999</v>
      </c>
      <c r="G4299" s="4">
        <f t="shared" si="662"/>
        <v>-0.95668224838956561</v>
      </c>
      <c r="H4299" s="4">
        <f t="shared" si="663"/>
        <v>-1.1358973727792161</v>
      </c>
      <c r="I4299" s="4">
        <f t="shared" si="664"/>
        <v>-1.1489628552720992</v>
      </c>
      <c r="J4299">
        <f t="shared" si="665"/>
        <v>5.4879261845657039</v>
      </c>
      <c r="K4299">
        <f t="shared" si="666"/>
        <v>10.295618557964602</v>
      </c>
      <c r="L4299">
        <f t="shared" si="667"/>
        <v>3.0750196055041652</v>
      </c>
      <c r="M4299">
        <f t="shared" si="668"/>
        <v>3.0750196055041652</v>
      </c>
      <c r="N4299">
        <f t="shared" si="669"/>
        <v>3</v>
      </c>
    </row>
    <row r="4300" spans="1:14" x14ac:dyDescent="0.2">
      <c r="A4300">
        <f t="shared" si="670"/>
        <v>4283</v>
      </c>
      <c r="B4300" t="s">
        <v>5626</v>
      </c>
      <c r="C4300" s="7" t="s">
        <v>1316</v>
      </c>
      <c r="D4300" s="6">
        <v>75366</v>
      </c>
      <c r="E4300" s="6">
        <v>67012.55</v>
      </c>
      <c r="F4300" s="7">
        <f t="shared" si="661"/>
        <v>62729.55</v>
      </c>
      <c r="G4300" s="4">
        <f t="shared" si="662"/>
        <v>1.4548684928818569</v>
      </c>
      <c r="H4300" s="4">
        <f t="shared" si="663"/>
        <v>1.0678722546725223</v>
      </c>
      <c r="I4300" s="4">
        <f t="shared" si="664"/>
        <v>1.0437030756029133</v>
      </c>
      <c r="J4300">
        <f t="shared" si="665"/>
        <v>2.6530836559190738</v>
      </c>
      <c r="K4300">
        <f t="shared" si="666"/>
        <v>0.57102350757172149</v>
      </c>
      <c r="L4300">
        <f t="shared" si="667"/>
        <v>4.9290754964060541</v>
      </c>
      <c r="M4300">
        <f t="shared" si="668"/>
        <v>0.57102350757172149</v>
      </c>
      <c r="N4300">
        <f t="shared" si="669"/>
        <v>2</v>
      </c>
    </row>
    <row r="4301" spans="1:14" x14ac:dyDescent="0.2">
      <c r="A4301">
        <f t="shared" si="670"/>
        <v>4284</v>
      </c>
      <c r="B4301" t="s">
        <v>5627</v>
      </c>
      <c r="C4301" s="7" t="s">
        <v>205</v>
      </c>
      <c r="D4301" s="6">
        <v>85372</v>
      </c>
      <c r="E4301" s="6">
        <v>87607.6</v>
      </c>
      <c r="F4301" s="7">
        <f t="shared" si="661"/>
        <v>83323.600000000006</v>
      </c>
      <c r="G4301" s="4">
        <f t="shared" si="662"/>
        <v>1.9552620210881084</v>
      </c>
      <c r="H4301" s="4">
        <f t="shared" si="663"/>
        <v>1.9670450646582744</v>
      </c>
      <c r="I4301" s="4">
        <f t="shared" si="664"/>
        <v>1.9383196859230603</v>
      </c>
      <c r="J4301">
        <f t="shared" si="665"/>
        <v>8.5320803674350199</v>
      </c>
      <c r="K4301">
        <f t="shared" si="666"/>
        <v>4.2239841633843778</v>
      </c>
      <c r="L4301">
        <f t="shared" si="667"/>
        <v>12.350381261381891</v>
      </c>
      <c r="M4301">
        <f t="shared" si="668"/>
        <v>4.2239841633843778</v>
      </c>
      <c r="N4301">
        <f t="shared" si="669"/>
        <v>2</v>
      </c>
    </row>
    <row r="4302" spans="1:14" x14ac:dyDescent="0.2">
      <c r="A4302">
        <f t="shared" si="670"/>
        <v>4285</v>
      </c>
      <c r="B4302" t="s">
        <v>5628</v>
      </c>
      <c r="C4302" s="7" t="s">
        <v>208</v>
      </c>
      <c r="D4302" s="6">
        <v>60234</v>
      </c>
      <c r="E4302" s="6">
        <v>55657.23</v>
      </c>
      <c r="F4302" s="7">
        <f t="shared" si="661"/>
        <v>51372.23</v>
      </c>
      <c r="G4302" s="4">
        <f t="shared" si="662"/>
        <v>0.6981270508653673</v>
      </c>
      <c r="H4302" s="4">
        <f t="shared" si="663"/>
        <v>0.57210288326107095</v>
      </c>
      <c r="I4302" s="4">
        <f t="shared" si="664"/>
        <v>0.55033498526996716</v>
      </c>
      <c r="J4302">
        <f t="shared" si="665"/>
        <v>0.36522099266721025</v>
      </c>
      <c r="K4302">
        <f t="shared" si="666"/>
        <v>9.2397010428572207E-2</v>
      </c>
      <c r="L4302">
        <f t="shared" si="667"/>
        <v>1.4220124143123218</v>
      </c>
      <c r="M4302">
        <f t="shared" si="668"/>
        <v>9.2397010428572207E-2</v>
      </c>
      <c r="N4302">
        <f t="shared" si="669"/>
        <v>2</v>
      </c>
    </row>
    <row r="4303" spans="1:14" x14ac:dyDescent="0.2">
      <c r="A4303">
        <f t="shared" si="670"/>
        <v>4286</v>
      </c>
      <c r="B4303" t="s">
        <v>5629</v>
      </c>
      <c r="C4303" s="7" t="s">
        <v>51</v>
      </c>
      <c r="D4303" s="6">
        <v>31609</v>
      </c>
      <c r="E4303" s="6">
        <v>29547.19</v>
      </c>
      <c r="F4303" s="7">
        <f t="shared" si="661"/>
        <v>25261.19</v>
      </c>
      <c r="G4303" s="4">
        <f t="shared" si="662"/>
        <v>-0.73339051308665615</v>
      </c>
      <c r="H4303" s="4">
        <f t="shared" si="663"/>
        <v>-0.56785249609660915</v>
      </c>
      <c r="I4303" s="4">
        <f t="shared" si="664"/>
        <v>-0.58394263844823169</v>
      </c>
      <c r="J4303">
        <f t="shared" si="665"/>
        <v>2.4417328254392201</v>
      </c>
      <c r="K4303">
        <f t="shared" si="666"/>
        <v>5.9555922787101192</v>
      </c>
      <c r="L4303">
        <f t="shared" si="667"/>
        <v>0.93185251664495983</v>
      </c>
      <c r="M4303">
        <f t="shared" si="668"/>
        <v>0.93185251664495983</v>
      </c>
      <c r="N4303">
        <f t="shared" si="669"/>
        <v>3</v>
      </c>
    </row>
    <row r="4304" spans="1:14" x14ac:dyDescent="0.2">
      <c r="A4304">
        <f t="shared" si="670"/>
        <v>4287</v>
      </c>
      <c r="B4304" t="s">
        <v>5630</v>
      </c>
      <c r="C4304" s="7" t="s">
        <v>97</v>
      </c>
      <c r="D4304" s="6">
        <v>55544</v>
      </c>
      <c r="E4304" s="6">
        <v>55296.480000000003</v>
      </c>
      <c r="F4304" s="7">
        <f t="shared" si="661"/>
        <v>51009.48</v>
      </c>
      <c r="G4304" s="4">
        <f t="shared" si="662"/>
        <v>0.46358321243969075</v>
      </c>
      <c r="H4304" s="4">
        <f t="shared" si="663"/>
        <v>0.55635266215442836</v>
      </c>
      <c r="I4304" s="4">
        <f t="shared" si="664"/>
        <v>0.53457693013299146</v>
      </c>
      <c r="J4304">
        <f t="shared" si="665"/>
        <v>0.20423341771658893</v>
      </c>
      <c r="K4304">
        <f t="shared" si="666"/>
        <v>0.24365618271217973</v>
      </c>
      <c r="L4304">
        <f t="shared" si="667"/>
        <v>1.0607942612554344</v>
      </c>
      <c r="M4304">
        <f t="shared" si="668"/>
        <v>0.20423341771658893</v>
      </c>
      <c r="N4304">
        <f t="shared" si="669"/>
        <v>1</v>
      </c>
    </row>
    <row r="4305" spans="1:14" x14ac:dyDescent="0.2">
      <c r="A4305">
        <f t="shared" si="670"/>
        <v>4288</v>
      </c>
      <c r="B4305" t="s">
        <v>5631</v>
      </c>
      <c r="C4305" s="7" t="s">
        <v>221</v>
      </c>
      <c r="D4305" s="6">
        <v>21424</v>
      </c>
      <c r="E4305" s="6">
        <v>11039.87</v>
      </c>
      <c r="F4305" s="7">
        <f t="shared" si="661"/>
        <v>6751.8700000000008</v>
      </c>
      <c r="G4305" s="4">
        <f t="shared" si="662"/>
        <v>-1.2427357144439088</v>
      </c>
      <c r="H4305" s="4">
        <f t="shared" si="663"/>
        <v>-1.3758757312771748</v>
      </c>
      <c r="I4305" s="4">
        <f t="shared" si="664"/>
        <v>-1.3879974561130861</v>
      </c>
      <c r="J4305">
        <f t="shared" si="665"/>
        <v>7.737478215571258</v>
      </c>
      <c r="K4305">
        <f t="shared" si="666"/>
        <v>13.324037549339732</v>
      </c>
      <c r="L4305">
        <f t="shared" si="667"/>
        <v>4.795758610201406</v>
      </c>
      <c r="M4305">
        <f t="shared" si="668"/>
        <v>4.795758610201406</v>
      </c>
      <c r="N4305">
        <f t="shared" si="669"/>
        <v>3</v>
      </c>
    </row>
    <row r="4306" spans="1:14" x14ac:dyDescent="0.2">
      <c r="A4306">
        <f t="shared" si="670"/>
        <v>4289</v>
      </c>
      <c r="B4306" t="s">
        <v>5632</v>
      </c>
      <c r="C4306" s="7" t="s">
        <v>208</v>
      </c>
      <c r="D4306" s="6">
        <v>55553</v>
      </c>
      <c r="E4306" s="6">
        <v>50308.6</v>
      </c>
      <c r="F4306" s="7">
        <f t="shared" si="661"/>
        <v>46019.6</v>
      </c>
      <c r="G4306" s="4">
        <f t="shared" si="662"/>
        <v>0.46403329656460146</v>
      </c>
      <c r="H4306" s="4">
        <f t="shared" si="663"/>
        <v>0.3385835343556739</v>
      </c>
      <c r="I4306" s="4">
        <f t="shared" si="664"/>
        <v>0.31781385868738954</v>
      </c>
      <c r="J4306">
        <f t="shared" si="665"/>
        <v>5.4253132076876702E-2</v>
      </c>
      <c r="K4306">
        <f t="shared" si="666"/>
        <v>0.48570881011430111</v>
      </c>
      <c r="L4306">
        <f t="shared" si="667"/>
        <v>0.6304765452228267</v>
      </c>
      <c r="M4306">
        <f t="shared" si="668"/>
        <v>5.4253132076876702E-2</v>
      </c>
      <c r="N4306">
        <f t="shared" si="669"/>
        <v>1</v>
      </c>
    </row>
    <row r="4307" spans="1:14" x14ac:dyDescent="0.2">
      <c r="A4307">
        <f t="shared" si="670"/>
        <v>4290</v>
      </c>
      <c r="B4307" t="s">
        <v>5633</v>
      </c>
      <c r="C4307" s="7" t="s">
        <v>3010</v>
      </c>
      <c r="D4307" s="6">
        <v>63700</v>
      </c>
      <c r="E4307" s="6">
        <v>56840.89</v>
      </c>
      <c r="F4307" s="7">
        <f t="shared" ref="F4307:F4370" si="671">E4307-A4307</f>
        <v>52550.89</v>
      </c>
      <c r="G4307" s="4">
        <f t="shared" ref="G4307:G4370" si="672">STANDARDIZE(D4307,$D$14,$D$15)</f>
        <v>0.87145944830319133</v>
      </c>
      <c r="H4307" s="4">
        <f t="shared" ref="H4307:H4370" si="673">STANDARDIZE(E4307,$E$14,$E$15)</f>
        <v>0.62378107235348546</v>
      </c>
      <c r="I4307" s="4">
        <f t="shared" ref="I4307:I4370" si="674">STANDARDIZE(F4307,$F$14,$F$15)</f>
        <v>0.60153660971586009</v>
      </c>
      <c r="J4307">
        <f t="shared" ref="J4307:J4370" si="675">SUMXMY2($E$3:$G$3,G4307:I4307)</f>
        <v>0.60789987317701644</v>
      </c>
      <c r="K4307">
        <f t="shared" ref="K4307:K4370" si="676">SUMXMY2($E$4:$G$4,G4307:I4307)</f>
        <v>3.2409633049905524E-2</v>
      </c>
      <c r="L4307">
        <f t="shared" ref="L4307:L4370" si="677">SUMXMY2($E$5:$G$5,G4307:I4307)</f>
        <v>1.8640063965261668</v>
      </c>
      <c r="M4307">
        <f t="shared" ref="M4307:M4370" si="678">MIN(J4307:L4307)</f>
        <v>3.2409633049905524E-2</v>
      </c>
      <c r="N4307">
        <f t="shared" ref="N4307:N4370" si="679">MATCH(M4307,J4307:L4307,0)</f>
        <v>2</v>
      </c>
    </row>
    <row r="4308" spans="1:14" x14ac:dyDescent="0.2">
      <c r="A4308">
        <f t="shared" ref="A4308:A4371" si="680">A4307+1</f>
        <v>4291</v>
      </c>
      <c r="B4308" t="s">
        <v>5634</v>
      </c>
      <c r="C4308" s="7" t="s">
        <v>3620</v>
      </c>
      <c r="D4308" s="6">
        <v>59300</v>
      </c>
      <c r="E4308" s="6">
        <v>52914.26</v>
      </c>
      <c r="F4308" s="7">
        <f t="shared" si="671"/>
        <v>48623.26</v>
      </c>
      <c r="G4308" s="4">
        <f t="shared" si="672"/>
        <v>0.65141832056908111</v>
      </c>
      <c r="H4308" s="4">
        <f t="shared" si="673"/>
        <v>0.45234575508674657</v>
      </c>
      <c r="I4308" s="4">
        <f t="shared" si="674"/>
        <v>0.4309182496947998</v>
      </c>
      <c r="J4308">
        <f t="shared" si="675"/>
        <v>0.21450395562594637</v>
      </c>
      <c r="K4308">
        <f t="shared" si="676"/>
        <v>0.21427515032076411</v>
      </c>
      <c r="L4308">
        <f t="shared" si="677"/>
        <v>1.0809326841728497</v>
      </c>
      <c r="M4308">
        <f t="shared" si="678"/>
        <v>0.21427515032076411</v>
      </c>
      <c r="N4308">
        <f t="shared" si="679"/>
        <v>2</v>
      </c>
    </row>
    <row r="4309" spans="1:14" x14ac:dyDescent="0.2">
      <c r="A4309">
        <f t="shared" si="680"/>
        <v>4292</v>
      </c>
      <c r="B4309" t="s">
        <v>5635</v>
      </c>
      <c r="C4309" s="7" t="s">
        <v>22</v>
      </c>
      <c r="D4309" s="6">
        <v>28059</v>
      </c>
      <c r="E4309" s="6">
        <v>25172.34</v>
      </c>
      <c r="F4309" s="7">
        <f t="shared" si="671"/>
        <v>20880.34</v>
      </c>
      <c r="G4309" s="4">
        <f t="shared" si="672"/>
        <v>-0.91092369569031317</v>
      </c>
      <c r="H4309" s="4">
        <f t="shared" si="673"/>
        <v>-0.75885694462992981</v>
      </c>
      <c r="I4309" s="4">
        <f t="shared" si="674"/>
        <v>-0.77424911907351002</v>
      </c>
      <c r="J4309">
        <f t="shared" si="675"/>
        <v>3.545129419787338</v>
      </c>
      <c r="K4309">
        <f t="shared" si="676"/>
        <v>7.6182855286263038</v>
      </c>
      <c r="L4309">
        <f t="shared" si="677"/>
        <v>1.6527592082138427</v>
      </c>
      <c r="M4309">
        <f t="shared" si="678"/>
        <v>1.6527592082138427</v>
      </c>
      <c r="N4309">
        <f t="shared" si="679"/>
        <v>3</v>
      </c>
    </row>
    <row r="4310" spans="1:14" x14ac:dyDescent="0.2">
      <c r="A4310">
        <f t="shared" si="680"/>
        <v>4293</v>
      </c>
      <c r="B4310" t="s">
        <v>5636</v>
      </c>
      <c r="C4310" s="7" t="s">
        <v>5637</v>
      </c>
      <c r="D4310" s="6">
        <v>67000</v>
      </c>
      <c r="E4310" s="6">
        <v>59785.42</v>
      </c>
      <c r="F4310" s="7">
        <f t="shared" si="671"/>
        <v>55492.42</v>
      </c>
      <c r="G4310" s="4">
        <f t="shared" si="672"/>
        <v>1.0364902941037739</v>
      </c>
      <c r="H4310" s="4">
        <f t="shared" si="673"/>
        <v>0.75233824090550871</v>
      </c>
      <c r="I4310" s="4">
        <f t="shared" si="674"/>
        <v>0.72931825527635064</v>
      </c>
      <c r="J4310">
        <f t="shared" si="675"/>
        <v>1.0431100806735401</v>
      </c>
      <c r="K4310">
        <f t="shared" si="676"/>
        <v>3.6355593703857277E-2</v>
      </c>
      <c r="L4310">
        <f t="shared" si="677"/>
        <v>2.5913050486247422</v>
      </c>
      <c r="M4310">
        <f t="shared" si="678"/>
        <v>3.6355593703857277E-2</v>
      </c>
      <c r="N4310">
        <f t="shared" si="679"/>
        <v>2</v>
      </c>
    </row>
    <row r="4311" spans="1:14" x14ac:dyDescent="0.2">
      <c r="A4311">
        <f t="shared" si="680"/>
        <v>4294</v>
      </c>
      <c r="B4311" t="s">
        <v>5638</v>
      </c>
      <c r="C4311" s="7" t="s">
        <v>10</v>
      </c>
      <c r="D4311" s="6">
        <v>43034</v>
      </c>
      <c r="E4311" s="6">
        <v>42646.34</v>
      </c>
      <c r="F4311" s="7">
        <f t="shared" si="671"/>
        <v>38352.339999999997</v>
      </c>
      <c r="G4311" s="4">
        <f t="shared" si="672"/>
        <v>-0.16203372118615419</v>
      </c>
      <c r="H4311" s="4">
        <f t="shared" si="673"/>
        <v>4.051894226544314E-3</v>
      </c>
      <c r="I4311" s="4">
        <f t="shared" si="674"/>
        <v>-1.5256040222404836E-2</v>
      </c>
      <c r="J4311">
        <f t="shared" si="675"/>
        <v>0.34861733058688871</v>
      </c>
      <c r="K4311">
        <f t="shared" si="676"/>
        <v>2.140711414745879</v>
      </c>
      <c r="L4311">
        <f t="shared" si="677"/>
        <v>1.349313992448483E-2</v>
      </c>
      <c r="M4311">
        <f t="shared" si="678"/>
        <v>1.349313992448483E-2</v>
      </c>
      <c r="N4311">
        <f t="shared" si="679"/>
        <v>3</v>
      </c>
    </row>
    <row r="4312" spans="1:14" x14ac:dyDescent="0.2">
      <c r="A4312">
        <f t="shared" si="680"/>
        <v>4295</v>
      </c>
      <c r="B4312" t="s">
        <v>5639</v>
      </c>
      <c r="C4312" s="7" t="s">
        <v>10</v>
      </c>
      <c r="D4312" s="6">
        <v>68523</v>
      </c>
      <c r="E4312" s="6">
        <v>79838.69</v>
      </c>
      <c r="F4312" s="7">
        <f t="shared" si="671"/>
        <v>75543.69</v>
      </c>
      <c r="G4312" s="4">
        <f t="shared" si="672"/>
        <v>1.1126545299081034</v>
      </c>
      <c r="H4312" s="4">
        <f t="shared" si="673"/>
        <v>1.6278571221562455</v>
      </c>
      <c r="I4312" s="4">
        <f t="shared" si="674"/>
        <v>1.6003562104145606</v>
      </c>
      <c r="J4312">
        <f t="shared" si="675"/>
        <v>4.3553946886211969</v>
      </c>
      <c r="K4312">
        <f t="shared" si="676"/>
        <v>1.6785624335443901</v>
      </c>
      <c r="L4312">
        <f t="shared" si="677"/>
        <v>7.0900634955027781</v>
      </c>
      <c r="M4312">
        <f t="shared" si="678"/>
        <v>1.6785624335443901</v>
      </c>
      <c r="N4312">
        <f t="shared" si="679"/>
        <v>2</v>
      </c>
    </row>
    <row r="4313" spans="1:14" x14ac:dyDescent="0.2">
      <c r="A4313">
        <f t="shared" si="680"/>
        <v>4296</v>
      </c>
      <c r="B4313" t="s">
        <v>5640</v>
      </c>
      <c r="C4313" s="7" t="s">
        <v>10</v>
      </c>
      <c r="D4313" s="6">
        <v>66810</v>
      </c>
      <c r="E4313" s="6">
        <v>69441.279999999999</v>
      </c>
      <c r="F4313" s="7">
        <f t="shared" si="671"/>
        <v>65145.279999999999</v>
      </c>
      <c r="G4313" s="4">
        <f t="shared" si="672"/>
        <v>1.0269885181334373</v>
      </c>
      <c r="H4313" s="4">
        <f t="shared" si="673"/>
        <v>1.1739097723671474</v>
      </c>
      <c r="I4313" s="4">
        <f t="shared" si="674"/>
        <v>1.1486436863156524</v>
      </c>
      <c r="J4313">
        <f t="shared" si="675"/>
        <v>2.1841866868004516</v>
      </c>
      <c r="K4313">
        <f t="shared" si="676"/>
        <v>0.4292212106340409</v>
      </c>
      <c r="L4313">
        <f t="shared" si="677"/>
        <v>4.2681930020078527</v>
      </c>
      <c r="M4313">
        <f t="shared" si="678"/>
        <v>0.4292212106340409</v>
      </c>
      <c r="N4313">
        <f t="shared" si="679"/>
        <v>2</v>
      </c>
    </row>
    <row r="4314" spans="1:14" x14ac:dyDescent="0.2">
      <c r="A4314">
        <f t="shared" si="680"/>
        <v>4297</v>
      </c>
      <c r="B4314" t="s">
        <v>5641</v>
      </c>
      <c r="C4314" s="7" t="s">
        <v>10</v>
      </c>
      <c r="D4314" s="6">
        <v>59958</v>
      </c>
      <c r="E4314" s="6">
        <v>55384.24</v>
      </c>
      <c r="F4314" s="7">
        <f t="shared" si="671"/>
        <v>51087.24</v>
      </c>
      <c r="G4314" s="4">
        <f t="shared" si="672"/>
        <v>0.68432447103477312</v>
      </c>
      <c r="H4314" s="4">
        <f t="shared" si="673"/>
        <v>0.56018423361477165</v>
      </c>
      <c r="I4314" s="4">
        <f t="shared" si="674"/>
        <v>0.53795486636304291</v>
      </c>
      <c r="J4314">
        <f t="shared" si="675"/>
        <v>0.33970348349997659</v>
      </c>
      <c r="K4314">
        <f t="shared" si="676"/>
        <v>0.10553176766079694</v>
      </c>
      <c r="L4314">
        <f t="shared" si="677"/>
        <v>1.3700887527402108</v>
      </c>
      <c r="M4314">
        <f t="shared" si="678"/>
        <v>0.10553176766079694</v>
      </c>
      <c r="N4314">
        <f t="shared" si="679"/>
        <v>2</v>
      </c>
    </row>
    <row r="4315" spans="1:14" x14ac:dyDescent="0.2">
      <c r="A4315">
        <f t="shared" si="680"/>
        <v>4298</v>
      </c>
      <c r="B4315" t="s">
        <v>5642</v>
      </c>
      <c r="C4315" s="7" t="s">
        <v>1207</v>
      </c>
      <c r="D4315" s="6">
        <v>43286</v>
      </c>
      <c r="E4315" s="6">
        <v>39124.269999999997</v>
      </c>
      <c r="F4315" s="7">
        <f t="shared" si="671"/>
        <v>34826.269999999997</v>
      </c>
      <c r="G4315" s="4">
        <f t="shared" si="672"/>
        <v>-0.14943136568865517</v>
      </c>
      <c r="H4315" s="4">
        <f t="shared" si="673"/>
        <v>-0.14972047237934</v>
      </c>
      <c r="I4315" s="4">
        <f t="shared" si="674"/>
        <v>-0.16843041782911938</v>
      </c>
      <c r="J4315">
        <f t="shared" si="675"/>
        <v>0.55039368774409192</v>
      </c>
      <c r="K4315">
        <f t="shared" si="676"/>
        <v>2.6045503270372543</v>
      </c>
      <c r="L4315">
        <f t="shared" si="677"/>
        <v>2.663629959018201E-2</v>
      </c>
      <c r="M4315">
        <f t="shared" si="678"/>
        <v>2.663629959018201E-2</v>
      </c>
      <c r="N4315">
        <f t="shared" si="679"/>
        <v>3</v>
      </c>
    </row>
    <row r="4316" spans="1:14" x14ac:dyDescent="0.2">
      <c r="A4316">
        <f t="shared" si="680"/>
        <v>4299</v>
      </c>
      <c r="B4316" t="s">
        <v>5643</v>
      </c>
      <c r="C4316" s="7" t="s">
        <v>22</v>
      </c>
      <c r="D4316" s="6">
        <v>28059</v>
      </c>
      <c r="E4316" s="6">
        <v>25303.4</v>
      </c>
      <c r="F4316" s="7">
        <f t="shared" si="671"/>
        <v>21004.400000000001</v>
      </c>
      <c r="G4316" s="4">
        <f t="shared" si="672"/>
        <v>-0.91092369569031317</v>
      </c>
      <c r="H4316" s="4">
        <f t="shared" si="673"/>
        <v>-0.75313491004022337</v>
      </c>
      <c r="I4316" s="4">
        <f t="shared" si="674"/>
        <v>-0.76885988593693322</v>
      </c>
      <c r="J4316">
        <f t="shared" si="675"/>
        <v>3.5223318856758183</v>
      </c>
      <c r="K4316">
        <f t="shared" si="676"/>
        <v>7.585449225790275</v>
      </c>
      <c r="L4316">
        <f t="shared" si="677"/>
        <v>1.6370640901209728</v>
      </c>
      <c r="M4316">
        <f t="shared" si="678"/>
        <v>1.6370640901209728</v>
      </c>
      <c r="N4316">
        <f t="shared" si="679"/>
        <v>3</v>
      </c>
    </row>
    <row r="4317" spans="1:14" x14ac:dyDescent="0.2">
      <c r="A4317">
        <f t="shared" si="680"/>
        <v>4300</v>
      </c>
      <c r="B4317" t="s">
        <v>5644</v>
      </c>
      <c r="C4317" s="7" t="s">
        <v>354</v>
      </c>
      <c r="D4317" s="6">
        <v>55497</v>
      </c>
      <c r="E4317" s="6">
        <v>72546.53</v>
      </c>
      <c r="F4317" s="7">
        <f t="shared" si="671"/>
        <v>68246.53</v>
      </c>
      <c r="G4317" s="4">
        <f t="shared" si="672"/>
        <v>0.46123277312071276</v>
      </c>
      <c r="H4317" s="4">
        <f t="shared" si="673"/>
        <v>1.3094839209226623</v>
      </c>
      <c r="I4317" s="4">
        <f t="shared" si="674"/>
        <v>1.2833636545955855</v>
      </c>
      <c r="J4317">
        <f t="shared" si="675"/>
        <v>2.176669208896401</v>
      </c>
      <c r="K4317">
        <f t="shared" si="676"/>
        <v>0.86202934489687344</v>
      </c>
      <c r="L4317">
        <f t="shared" si="677"/>
        <v>4.0013681688832525</v>
      </c>
      <c r="M4317">
        <f t="shared" si="678"/>
        <v>0.86202934489687344</v>
      </c>
      <c r="N4317">
        <f t="shared" si="679"/>
        <v>2</v>
      </c>
    </row>
    <row r="4318" spans="1:14" x14ac:dyDescent="0.2">
      <c r="A4318">
        <f t="shared" si="680"/>
        <v>4301</v>
      </c>
      <c r="B4318" t="s">
        <v>5645</v>
      </c>
      <c r="C4318" s="7" t="s">
        <v>948</v>
      </c>
      <c r="D4318" s="6">
        <v>24541</v>
      </c>
      <c r="E4318" s="6">
        <v>21519</v>
      </c>
      <c r="F4318" s="7">
        <f t="shared" si="671"/>
        <v>17218</v>
      </c>
      <c r="G4318" s="4">
        <f t="shared" si="672"/>
        <v>-1.0868565791831766</v>
      </c>
      <c r="H4318" s="4">
        <f t="shared" si="673"/>
        <v>-0.91836051435339972</v>
      </c>
      <c r="I4318" s="4">
        <f t="shared" si="674"/>
        <v>-0.93334313878502317</v>
      </c>
      <c r="J4318">
        <f t="shared" si="675"/>
        <v>4.7014005413067501</v>
      </c>
      <c r="K4318">
        <f t="shared" si="676"/>
        <v>9.2752586420463103</v>
      </c>
      <c r="L4318">
        <f t="shared" si="677"/>
        <v>2.4682418873485865</v>
      </c>
      <c r="M4318">
        <f t="shared" si="678"/>
        <v>2.4682418873485865</v>
      </c>
      <c r="N4318">
        <f t="shared" si="679"/>
        <v>3</v>
      </c>
    </row>
    <row r="4319" spans="1:14" x14ac:dyDescent="0.2">
      <c r="A4319">
        <f t="shared" si="680"/>
        <v>4302</v>
      </c>
      <c r="B4319" t="s">
        <v>5646</v>
      </c>
      <c r="C4319" s="7" t="s">
        <v>253</v>
      </c>
      <c r="D4319" s="6">
        <v>58739</v>
      </c>
      <c r="E4319" s="6">
        <v>75452.23</v>
      </c>
      <c r="F4319" s="7">
        <f t="shared" si="671"/>
        <v>71150.23</v>
      </c>
      <c r="G4319" s="4">
        <f t="shared" si="672"/>
        <v>0.62336307678298208</v>
      </c>
      <c r="H4319" s="4">
        <f t="shared" si="673"/>
        <v>1.4363457850101784</v>
      </c>
      <c r="I4319" s="4">
        <f t="shared" si="674"/>
        <v>1.409501944605885</v>
      </c>
      <c r="J4319">
        <f t="shared" si="675"/>
        <v>2.8172621842325576</v>
      </c>
      <c r="K4319">
        <f t="shared" si="676"/>
        <v>1.0778838673380746</v>
      </c>
      <c r="L4319">
        <f t="shared" si="677"/>
        <v>4.9296795206812671</v>
      </c>
      <c r="M4319">
        <f t="shared" si="678"/>
        <v>1.0778838673380746</v>
      </c>
      <c r="N4319">
        <f t="shared" si="679"/>
        <v>2</v>
      </c>
    </row>
    <row r="4320" spans="1:14" x14ac:dyDescent="0.2">
      <c r="A4320">
        <f t="shared" si="680"/>
        <v>4303</v>
      </c>
      <c r="B4320" t="s">
        <v>5647</v>
      </c>
      <c r="C4320" s="7" t="s">
        <v>103</v>
      </c>
      <c r="D4320" s="6">
        <v>52192</v>
      </c>
      <c r="E4320" s="6">
        <v>49740.43</v>
      </c>
      <c r="F4320" s="7">
        <f t="shared" si="671"/>
        <v>45437.43</v>
      </c>
      <c r="G4320" s="4">
        <f t="shared" si="672"/>
        <v>0.29595188058406868</v>
      </c>
      <c r="H4320" s="4">
        <f t="shared" si="673"/>
        <v>0.31377742728384822</v>
      </c>
      <c r="I4320" s="4">
        <f t="shared" si="674"/>
        <v>0.29252408071607849</v>
      </c>
      <c r="J4320">
        <f t="shared" si="675"/>
        <v>1.4379625841556347E-2</v>
      </c>
      <c r="K4320">
        <f t="shared" si="676"/>
        <v>0.69445985250886677</v>
      </c>
      <c r="L4320">
        <f t="shared" si="677"/>
        <v>0.42920578884263827</v>
      </c>
      <c r="M4320">
        <f t="shared" si="678"/>
        <v>1.4379625841556347E-2</v>
      </c>
      <c r="N4320">
        <f t="shared" si="679"/>
        <v>1</v>
      </c>
    </row>
    <row r="4321" spans="1:14" x14ac:dyDescent="0.2">
      <c r="A4321">
        <f t="shared" si="680"/>
        <v>4304</v>
      </c>
      <c r="B4321" t="s">
        <v>5648</v>
      </c>
      <c r="C4321" s="7" t="s">
        <v>103</v>
      </c>
      <c r="D4321" s="6">
        <v>39853</v>
      </c>
      <c r="E4321" s="6">
        <v>39926.9</v>
      </c>
      <c r="F4321" s="7">
        <f t="shared" si="671"/>
        <v>35622.9</v>
      </c>
      <c r="G4321" s="4">
        <f t="shared" si="672"/>
        <v>-0.32111345466847335</v>
      </c>
      <c r="H4321" s="4">
        <f t="shared" si="673"/>
        <v>-0.11467792222875194</v>
      </c>
      <c r="I4321" s="4">
        <f t="shared" si="674"/>
        <v>-0.1338243820916446</v>
      </c>
      <c r="J4321">
        <f t="shared" si="675"/>
        <v>0.6696409065843496</v>
      </c>
      <c r="K4321">
        <f t="shared" si="676"/>
        <v>2.8685960029077568</v>
      </c>
      <c r="L4321">
        <f t="shared" si="677"/>
        <v>5.915213074552763E-2</v>
      </c>
      <c r="M4321">
        <f t="shared" si="678"/>
        <v>5.915213074552763E-2</v>
      </c>
      <c r="N4321">
        <f t="shared" si="679"/>
        <v>3</v>
      </c>
    </row>
    <row r="4322" spans="1:14" x14ac:dyDescent="0.2">
      <c r="A4322">
        <f t="shared" si="680"/>
        <v>4305</v>
      </c>
      <c r="B4322" t="s">
        <v>5649</v>
      </c>
      <c r="C4322" s="7" t="s">
        <v>614</v>
      </c>
      <c r="D4322" s="6">
        <v>88300</v>
      </c>
      <c r="E4322" s="6">
        <v>78790.94</v>
      </c>
      <c r="F4322" s="7">
        <f t="shared" si="671"/>
        <v>74485.94</v>
      </c>
      <c r="G4322" s="4">
        <f t="shared" si="672"/>
        <v>2.1016893897257161</v>
      </c>
      <c r="H4322" s="4">
        <f t="shared" si="673"/>
        <v>1.5821127169878884</v>
      </c>
      <c r="I4322" s="4">
        <f t="shared" si="674"/>
        <v>1.55440698141074</v>
      </c>
      <c r="J4322">
        <f t="shared" si="675"/>
        <v>6.744245842203842</v>
      </c>
      <c r="K4322">
        <f t="shared" si="676"/>
        <v>2.9535945092939322</v>
      </c>
      <c r="L4322">
        <f t="shared" si="677"/>
        <v>10.178019040747188</v>
      </c>
      <c r="M4322">
        <f t="shared" si="678"/>
        <v>2.9535945092939322</v>
      </c>
      <c r="N4322">
        <f t="shared" si="679"/>
        <v>2</v>
      </c>
    </row>
    <row r="4323" spans="1:14" x14ac:dyDescent="0.2">
      <c r="A4323">
        <f t="shared" si="680"/>
        <v>4306</v>
      </c>
      <c r="B4323" t="s">
        <v>5650</v>
      </c>
      <c r="C4323" s="7" t="s">
        <v>2096</v>
      </c>
      <c r="D4323" s="6">
        <v>50100</v>
      </c>
      <c r="E4323" s="6">
        <v>45283.15</v>
      </c>
      <c r="F4323" s="7">
        <f t="shared" si="671"/>
        <v>40977.15</v>
      </c>
      <c r="G4323" s="4">
        <f t="shared" si="672"/>
        <v>0.19133232621594176</v>
      </c>
      <c r="H4323" s="4">
        <f t="shared" si="673"/>
        <v>0.11917411325968749</v>
      </c>
      <c r="I4323" s="4">
        <f t="shared" si="674"/>
        <v>9.8767118162392184E-2</v>
      </c>
      <c r="J4323">
        <f t="shared" si="675"/>
        <v>6.6312657818022425E-2</v>
      </c>
      <c r="K4323">
        <f t="shared" si="676"/>
        <v>1.2238382908268597</v>
      </c>
      <c r="L4323">
        <f t="shared" si="677"/>
        <v>0.15004095485456739</v>
      </c>
      <c r="M4323">
        <f t="shared" si="678"/>
        <v>6.6312657818022425E-2</v>
      </c>
      <c r="N4323">
        <f t="shared" si="679"/>
        <v>1</v>
      </c>
    </row>
    <row r="4324" spans="1:14" x14ac:dyDescent="0.2">
      <c r="A4324">
        <f t="shared" si="680"/>
        <v>4307</v>
      </c>
      <c r="B4324" t="s">
        <v>5651</v>
      </c>
      <c r="C4324" s="7" t="s">
        <v>5246</v>
      </c>
      <c r="D4324" s="6">
        <v>43423</v>
      </c>
      <c r="E4324" s="6">
        <v>40424.89</v>
      </c>
      <c r="F4324" s="7">
        <f t="shared" si="671"/>
        <v>36117.89</v>
      </c>
      <c r="G4324" s="4">
        <f t="shared" si="672"/>
        <v>-0.14258008512057038</v>
      </c>
      <c r="H4324" s="4">
        <f t="shared" si="673"/>
        <v>-9.2935849854817287E-2</v>
      </c>
      <c r="I4324" s="4">
        <f t="shared" si="674"/>
        <v>-0.11232175021776027</v>
      </c>
      <c r="J4324">
        <f t="shared" si="675"/>
        <v>0.45549813297948816</v>
      </c>
      <c r="K4324">
        <f t="shared" si="676"/>
        <v>2.3993715318053757</v>
      </c>
      <c r="L4324">
        <f t="shared" si="677"/>
        <v>9.8161049980460772E-3</v>
      </c>
      <c r="M4324">
        <f t="shared" si="678"/>
        <v>9.8161049980460772E-3</v>
      </c>
      <c r="N4324">
        <f t="shared" si="679"/>
        <v>3</v>
      </c>
    </row>
    <row r="4325" spans="1:14" x14ac:dyDescent="0.2">
      <c r="A4325">
        <f t="shared" si="680"/>
        <v>4308</v>
      </c>
      <c r="B4325" t="s">
        <v>5652</v>
      </c>
      <c r="C4325" s="7" t="s">
        <v>1709</v>
      </c>
      <c r="D4325" s="6">
        <v>59300</v>
      </c>
      <c r="E4325" s="6">
        <v>52867.28</v>
      </c>
      <c r="F4325" s="7">
        <f t="shared" si="671"/>
        <v>48559.28</v>
      </c>
      <c r="G4325" s="4">
        <f t="shared" si="672"/>
        <v>0.65141832056908111</v>
      </c>
      <c r="H4325" s="4">
        <f t="shared" si="673"/>
        <v>0.45029462442121609</v>
      </c>
      <c r="I4325" s="4">
        <f t="shared" si="674"/>
        <v>0.42813892407753235</v>
      </c>
      <c r="J4325">
        <f t="shared" si="675"/>
        <v>0.21291004416004852</v>
      </c>
      <c r="K4325">
        <f t="shared" si="676"/>
        <v>0.21704456086750323</v>
      </c>
      <c r="L4325">
        <f t="shared" si="677"/>
        <v>1.0760384315760378</v>
      </c>
      <c r="M4325">
        <f t="shared" si="678"/>
        <v>0.21291004416004852</v>
      </c>
      <c r="N4325">
        <f t="shared" si="679"/>
        <v>1</v>
      </c>
    </row>
    <row r="4326" spans="1:14" x14ac:dyDescent="0.2">
      <c r="A4326">
        <f t="shared" si="680"/>
        <v>4309</v>
      </c>
      <c r="B4326" t="s">
        <v>5653</v>
      </c>
      <c r="C4326" s="7" t="s">
        <v>3431</v>
      </c>
      <c r="D4326" s="6">
        <v>63855</v>
      </c>
      <c r="E4326" s="6">
        <v>71492.11</v>
      </c>
      <c r="F4326" s="7">
        <f t="shared" si="671"/>
        <v>67183.11</v>
      </c>
      <c r="G4326" s="4">
        <f t="shared" si="672"/>
        <v>0.87921089712109746</v>
      </c>
      <c r="H4326" s="4">
        <f t="shared" si="673"/>
        <v>1.2634483058450017</v>
      </c>
      <c r="I4326" s="4">
        <f t="shared" si="674"/>
        <v>1.2371681177416569</v>
      </c>
      <c r="J4326">
        <f t="shared" si="675"/>
        <v>2.3196822984571392</v>
      </c>
      <c r="K4326">
        <f t="shared" si="676"/>
        <v>0.58264549612245031</v>
      </c>
      <c r="L4326">
        <f t="shared" si="677"/>
        <v>4.4052380328361345</v>
      </c>
      <c r="M4326">
        <f t="shared" si="678"/>
        <v>0.58264549612245031</v>
      </c>
      <c r="N4326">
        <f t="shared" si="679"/>
        <v>2</v>
      </c>
    </row>
    <row r="4327" spans="1:14" x14ac:dyDescent="0.2">
      <c r="A4327">
        <f t="shared" si="680"/>
        <v>4310</v>
      </c>
      <c r="B4327" t="s">
        <v>5654</v>
      </c>
      <c r="C4327" s="7" t="s">
        <v>22</v>
      </c>
      <c r="D4327" s="6">
        <v>28059</v>
      </c>
      <c r="E4327" s="6">
        <v>25954.76</v>
      </c>
      <c r="F4327" s="7">
        <f t="shared" si="671"/>
        <v>21644.76</v>
      </c>
      <c r="G4327" s="4">
        <f t="shared" si="672"/>
        <v>-0.91092369569031317</v>
      </c>
      <c r="H4327" s="4">
        <f t="shared" si="673"/>
        <v>-0.72469675613856666</v>
      </c>
      <c r="I4327" s="4">
        <f t="shared" si="674"/>
        <v>-0.74104230306301544</v>
      </c>
      <c r="J4327">
        <f t="shared" si="675"/>
        <v>3.4086528009367578</v>
      </c>
      <c r="K4327">
        <f t="shared" si="676"/>
        <v>7.4209454825570678</v>
      </c>
      <c r="L4327">
        <f t="shared" si="677"/>
        <v>1.5596034798558671</v>
      </c>
      <c r="M4327">
        <f t="shared" si="678"/>
        <v>1.5596034798558671</v>
      </c>
      <c r="N4327">
        <f t="shared" si="679"/>
        <v>3</v>
      </c>
    </row>
    <row r="4328" spans="1:14" x14ac:dyDescent="0.2">
      <c r="A4328">
        <f t="shared" si="680"/>
        <v>4311</v>
      </c>
      <c r="B4328" t="s">
        <v>5655</v>
      </c>
      <c r="C4328" s="7" t="s">
        <v>10</v>
      </c>
      <c r="D4328" s="6">
        <v>50919</v>
      </c>
      <c r="E4328" s="6">
        <v>38288.03</v>
      </c>
      <c r="F4328" s="7">
        <f t="shared" si="671"/>
        <v>33977.03</v>
      </c>
      <c r="G4328" s="4">
        <f t="shared" si="672"/>
        <v>0.23228998158281364</v>
      </c>
      <c r="H4328" s="4">
        <f t="shared" si="673"/>
        <v>-0.18623042358715369</v>
      </c>
      <c r="I4328" s="4">
        <f t="shared" si="674"/>
        <v>-0.20532186026750718</v>
      </c>
      <c r="J4328">
        <f t="shared" si="675"/>
        <v>0.43582431101152141</v>
      </c>
      <c r="K4328">
        <f t="shared" si="676"/>
        <v>2.0944401367336671</v>
      </c>
      <c r="L4328">
        <f t="shared" si="677"/>
        <v>0.15723999796342839</v>
      </c>
      <c r="M4328">
        <f t="shared" si="678"/>
        <v>0.15723999796342839</v>
      </c>
      <c r="N4328">
        <f t="shared" si="679"/>
        <v>3</v>
      </c>
    </row>
    <row r="4329" spans="1:14" x14ac:dyDescent="0.2">
      <c r="A4329">
        <f t="shared" si="680"/>
        <v>4312</v>
      </c>
      <c r="B4329" t="s">
        <v>5656</v>
      </c>
      <c r="C4329" s="7" t="s">
        <v>164</v>
      </c>
      <c r="D4329" s="6">
        <v>29120</v>
      </c>
      <c r="E4329" s="6">
        <v>15443.12</v>
      </c>
      <c r="F4329" s="7">
        <f t="shared" si="671"/>
        <v>11131.12</v>
      </c>
      <c r="G4329" s="4">
        <f t="shared" si="672"/>
        <v>-0.85786377829806526</v>
      </c>
      <c r="H4329" s="4">
        <f t="shared" si="673"/>
        <v>-1.1836313484973435</v>
      </c>
      <c r="I4329" s="4">
        <f t="shared" si="674"/>
        <v>-1.1977604803485085</v>
      </c>
      <c r="J4329">
        <f t="shared" si="675"/>
        <v>5.530352641347327</v>
      </c>
      <c r="K4329">
        <f t="shared" si="676"/>
        <v>10.305691998126509</v>
      </c>
      <c r="L4329">
        <f t="shared" si="677"/>
        <v>3.1305569288429744</v>
      </c>
      <c r="M4329">
        <f t="shared" si="678"/>
        <v>3.1305569288429744</v>
      </c>
      <c r="N4329">
        <f t="shared" si="679"/>
        <v>3</v>
      </c>
    </row>
    <row r="4330" spans="1:14" x14ac:dyDescent="0.2">
      <c r="A4330">
        <f t="shared" si="680"/>
        <v>4313</v>
      </c>
      <c r="B4330" t="s">
        <v>5657</v>
      </c>
      <c r="C4330" s="7" t="s">
        <v>1225</v>
      </c>
      <c r="D4330" s="6">
        <v>55497</v>
      </c>
      <c r="E4330" s="6">
        <v>45506.05</v>
      </c>
      <c r="F4330" s="7">
        <f t="shared" si="671"/>
        <v>41193.050000000003</v>
      </c>
      <c r="G4330" s="4">
        <f t="shared" si="672"/>
        <v>0.46123277312071276</v>
      </c>
      <c r="H4330" s="4">
        <f t="shared" si="673"/>
        <v>0.12890585070853203</v>
      </c>
      <c r="I4330" s="4">
        <f t="shared" si="674"/>
        <v>0.1081459303031863</v>
      </c>
      <c r="J4330">
        <f t="shared" si="675"/>
        <v>8.7486640254728909E-2</v>
      </c>
      <c r="K4330">
        <f t="shared" si="676"/>
        <v>0.90118695573845353</v>
      </c>
      <c r="L4330">
        <f t="shared" si="677"/>
        <v>0.39045539185263861</v>
      </c>
      <c r="M4330">
        <f t="shared" si="678"/>
        <v>8.7486640254728909E-2</v>
      </c>
      <c r="N4330">
        <f t="shared" si="679"/>
        <v>1</v>
      </c>
    </row>
    <row r="4331" spans="1:14" x14ac:dyDescent="0.2">
      <c r="A4331">
        <f t="shared" si="680"/>
        <v>4314</v>
      </c>
      <c r="B4331" t="s">
        <v>5658</v>
      </c>
      <c r="C4331" s="7" t="s">
        <v>1432</v>
      </c>
      <c r="D4331" s="6">
        <v>37073</v>
      </c>
      <c r="E4331" s="6">
        <v>32036.45</v>
      </c>
      <c r="F4331" s="7">
        <f t="shared" si="671"/>
        <v>27722.45</v>
      </c>
      <c r="G4331" s="4">
        <f t="shared" si="672"/>
        <v>-0.46013943991866113</v>
      </c>
      <c r="H4331" s="4">
        <f t="shared" si="673"/>
        <v>-0.45917225938996681</v>
      </c>
      <c r="I4331" s="4">
        <f t="shared" si="674"/>
        <v>-0.47702418004317937</v>
      </c>
      <c r="J4331">
        <f t="shared" si="675"/>
        <v>1.6257255352553581</v>
      </c>
      <c r="K4331">
        <f t="shared" si="676"/>
        <v>4.6141877688680193</v>
      </c>
      <c r="L4331">
        <f t="shared" si="677"/>
        <v>0.46434259981922416</v>
      </c>
      <c r="M4331">
        <f t="shared" si="678"/>
        <v>0.46434259981922416</v>
      </c>
      <c r="N4331">
        <f t="shared" si="679"/>
        <v>3</v>
      </c>
    </row>
    <row r="4332" spans="1:14" x14ac:dyDescent="0.2">
      <c r="A4332">
        <f t="shared" si="680"/>
        <v>4315</v>
      </c>
      <c r="B4332" t="s">
        <v>5659</v>
      </c>
      <c r="C4332" s="7" t="s">
        <v>164</v>
      </c>
      <c r="D4332" s="6">
        <v>53435</v>
      </c>
      <c r="E4332" s="6">
        <v>3904.87</v>
      </c>
      <c r="F4332" s="7">
        <f t="shared" si="671"/>
        <v>-410.13000000000011</v>
      </c>
      <c r="G4332" s="4">
        <f t="shared" si="672"/>
        <v>0.3581134991689548</v>
      </c>
      <c r="H4332" s="4">
        <f t="shared" si="673"/>
        <v>-1.6873873808846453</v>
      </c>
      <c r="I4332" s="4">
        <f t="shared" si="674"/>
        <v>-1.6991185888243738</v>
      </c>
      <c r="J4332">
        <f t="shared" si="675"/>
        <v>7.6797667351181476</v>
      </c>
      <c r="K4332">
        <f t="shared" si="676"/>
        <v>11.891932366403807</v>
      </c>
      <c r="L4332">
        <f t="shared" si="677"/>
        <v>5.5632069583897845</v>
      </c>
      <c r="M4332">
        <f t="shared" si="678"/>
        <v>5.5632069583897845</v>
      </c>
      <c r="N4332">
        <f t="shared" si="679"/>
        <v>3</v>
      </c>
    </row>
    <row r="4333" spans="1:14" x14ac:dyDescent="0.2">
      <c r="A4333">
        <f t="shared" si="680"/>
        <v>4316</v>
      </c>
      <c r="B4333" t="s">
        <v>5660</v>
      </c>
      <c r="C4333" s="7" t="s">
        <v>991</v>
      </c>
      <c r="D4333" s="6">
        <v>54049</v>
      </c>
      <c r="E4333" s="6">
        <v>51781.47</v>
      </c>
      <c r="F4333" s="7">
        <f t="shared" si="671"/>
        <v>47465.47</v>
      </c>
      <c r="G4333" s="4">
        <f t="shared" si="672"/>
        <v>0.38881923835730564</v>
      </c>
      <c r="H4333" s="4">
        <f t="shared" si="673"/>
        <v>0.40288853272390884</v>
      </c>
      <c r="I4333" s="4">
        <f t="shared" si="674"/>
        <v>0.38062322927567077</v>
      </c>
      <c r="J4333">
        <f t="shared" si="675"/>
        <v>5.6262763564157048E-2</v>
      </c>
      <c r="K4333">
        <f t="shared" si="676"/>
        <v>0.46387939281280816</v>
      </c>
      <c r="L4333">
        <f t="shared" si="677"/>
        <v>0.65662458255689604</v>
      </c>
      <c r="M4333">
        <f t="shared" si="678"/>
        <v>5.6262763564157048E-2</v>
      </c>
      <c r="N4333">
        <f t="shared" si="679"/>
        <v>1</v>
      </c>
    </row>
    <row r="4334" spans="1:14" x14ac:dyDescent="0.2">
      <c r="A4334">
        <f t="shared" si="680"/>
        <v>4317</v>
      </c>
      <c r="B4334" t="s">
        <v>5662</v>
      </c>
      <c r="C4334" s="7" t="s">
        <v>5663</v>
      </c>
      <c r="D4334" s="6">
        <v>120000</v>
      </c>
      <c r="E4334" s="6">
        <v>22615.62</v>
      </c>
      <c r="F4334" s="7">
        <f t="shared" si="671"/>
        <v>18298.62</v>
      </c>
      <c r="G4334" s="4">
        <f t="shared" si="672"/>
        <v>3.6869856963555554</v>
      </c>
      <c r="H4334" s="4">
        <f t="shared" si="673"/>
        <v>-0.87048246176860022</v>
      </c>
      <c r="I4334" s="4">
        <f t="shared" si="674"/>
        <v>-0.8864004246785625</v>
      </c>
      <c r="J4334">
        <f t="shared" si="675"/>
        <v>14.253028022299752</v>
      </c>
      <c r="K4334">
        <f t="shared" si="676"/>
        <v>12.965223128593086</v>
      </c>
      <c r="L4334">
        <f t="shared" si="677"/>
        <v>15.741732784330361</v>
      </c>
      <c r="M4334">
        <f t="shared" si="678"/>
        <v>12.965223128593086</v>
      </c>
      <c r="N4334">
        <f t="shared" si="679"/>
        <v>2</v>
      </c>
    </row>
    <row r="4335" spans="1:14" x14ac:dyDescent="0.2">
      <c r="A4335">
        <f t="shared" si="680"/>
        <v>4318</v>
      </c>
      <c r="B4335" t="s">
        <v>5664</v>
      </c>
      <c r="C4335" s="7" t="s">
        <v>5665</v>
      </c>
      <c r="D4335" s="6">
        <v>87500</v>
      </c>
      <c r="E4335" s="6">
        <v>77741.02</v>
      </c>
      <c r="F4335" s="7">
        <f t="shared" si="671"/>
        <v>73423.02</v>
      </c>
      <c r="G4335" s="4">
        <f t="shared" si="672"/>
        <v>2.061681911955878</v>
      </c>
      <c r="H4335" s="4">
        <f t="shared" si="673"/>
        <v>1.5362735703647805</v>
      </c>
      <c r="I4335" s="4">
        <f t="shared" si="674"/>
        <v>1.5082331648257803</v>
      </c>
      <c r="J4335">
        <f t="shared" si="675"/>
        <v>6.3641139986689561</v>
      </c>
      <c r="K4335">
        <f t="shared" si="676"/>
        <v>2.7049971834599256</v>
      </c>
      <c r="L4335">
        <f t="shared" si="677"/>
        <v>9.7076392511836573</v>
      </c>
      <c r="M4335">
        <f t="shared" si="678"/>
        <v>2.7049971834599256</v>
      </c>
      <c r="N4335">
        <f t="shared" si="679"/>
        <v>2</v>
      </c>
    </row>
    <row r="4336" spans="1:14" x14ac:dyDescent="0.2">
      <c r="A4336">
        <f t="shared" si="680"/>
        <v>4319</v>
      </c>
      <c r="B4336" t="s">
        <v>5666</v>
      </c>
      <c r="C4336" s="7" t="s">
        <v>250</v>
      </c>
      <c r="D4336" s="6">
        <v>62056</v>
      </c>
      <c r="E4336" s="6">
        <v>67006</v>
      </c>
      <c r="F4336" s="7">
        <f t="shared" si="671"/>
        <v>62687</v>
      </c>
      <c r="G4336" s="4">
        <f t="shared" si="672"/>
        <v>0.78924408148617375</v>
      </c>
      <c r="H4336" s="4">
        <f t="shared" si="673"/>
        <v>1.0675862839220065</v>
      </c>
      <c r="I4336" s="4">
        <f t="shared" si="674"/>
        <v>1.0418546807136553</v>
      </c>
      <c r="J4336">
        <f t="shared" si="675"/>
        <v>1.524296073919722</v>
      </c>
      <c r="K4336">
        <f t="shared" si="676"/>
        <v>0.24951901133961535</v>
      </c>
      <c r="L4336">
        <f t="shared" si="677"/>
        <v>3.2880977151739703</v>
      </c>
      <c r="M4336">
        <f t="shared" si="678"/>
        <v>0.24951901133961535</v>
      </c>
      <c r="N4336">
        <f t="shared" si="679"/>
        <v>2</v>
      </c>
    </row>
    <row r="4337" spans="1:14" x14ac:dyDescent="0.2">
      <c r="A4337">
        <f t="shared" si="680"/>
        <v>4320</v>
      </c>
      <c r="B4337" t="s">
        <v>5667</v>
      </c>
      <c r="C4337" s="7" t="s">
        <v>26</v>
      </c>
      <c r="D4337" s="6">
        <v>29120</v>
      </c>
      <c r="E4337" s="6">
        <v>1456</v>
      </c>
      <c r="F4337" s="7">
        <f t="shared" si="671"/>
        <v>-2864</v>
      </c>
      <c r="G4337" s="4">
        <f t="shared" si="672"/>
        <v>-0.85786377829806526</v>
      </c>
      <c r="H4337" s="4">
        <f t="shared" si="673"/>
        <v>-1.7943042040625359</v>
      </c>
      <c r="I4337" s="4">
        <f t="shared" si="674"/>
        <v>-1.8057160216540649</v>
      </c>
      <c r="J4337">
        <f t="shared" si="675"/>
        <v>9.8185349537965774</v>
      </c>
      <c r="K4337">
        <f t="shared" si="676"/>
        <v>15.694842253062507</v>
      </c>
      <c r="L4337">
        <f t="shared" si="677"/>
        <v>6.6315506719684247</v>
      </c>
      <c r="M4337">
        <f t="shared" si="678"/>
        <v>6.6315506719684247</v>
      </c>
      <c r="N4337">
        <f t="shared" si="679"/>
        <v>3</v>
      </c>
    </row>
    <row r="4338" spans="1:14" x14ac:dyDescent="0.2">
      <c r="A4338">
        <f t="shared" si="680"/>
        <v>4321</v>
      </c>
      <c r="B4338" t="s">
        <v>5668</v>
      </c>
      <c r="C4338" s="7" t="s">
        <v>297</v>
      </c>
      <c r="D4338" s="6">
        <v>85000</v>
      </c>
      <c r="E4338" s="6">
        <v>67613.06</v>
      </c>
      <c r="F4338" s="7">
        <f t="shared" si="671"/>
        <v>63292.06</v>
      </c>
      <c r="G4338" s="4">
        <f t="shared" si="672"/>
        <v>1.9366585439251336</v>
      </c>
      <c r="H4338" s="4">
        <f t="shared" si="673"/>
        <v>1.0940903150377332</v>
      </c>
      <c r="I4338" s="4">
        <f t="shared" si="674"/>
        <v>1.0681388125983649</v>
      </c>
      <c r="J4338">
        <f t="shared" si="675"/>
        <v>4.1024036940851483</v>
      </c>
      <c r="K4338">
        <f t="shared" si="676"/>
        <v>1.391648385071051</v>
      </c>
      <c r="L4338">
        <f t="shared" si="677"/>
        <v>6.7801667519789</v>
      </c>
      <c r="M4338">
        <f t="shared" si="678"/>
        <v>1.391648385071051</v>
      </c>
      <c r="N4338">
        <f t="shared" si="679"/>
        <v>2</v>
      </c>
    </row>
    <row r="4339" spans="1:14" x14ac:dyDescent="0.2">
      <c r="A4339">
        <f t="shared" si="680"/>
        <v>4322</v>
      </c>
      <c r="B4339" t="s">
        <v>5669</v>
      </c>
      <c r="C4339" s="7" t="s">
        <v>1950</v>
      </c>
      <c r="D4339" s="6">
        <v>79300</v>
      </c>
      <c r="E4339" s="6">
        <v>69065.899999999994</v>
      </c>
      <c r="F4339" s="7">
        <f t="shared" si="671"/>
        <v>64743.899999999994</v>
      </c>
      <c r="G4339" s="4">
        <f t="shared" si="672"/>
        <v>1.6516052648150363</v>
      </c>
      <c r="H4339" s="4">
        <f t="shared" si="673"/>
        <v>1.1575208104849255</v>
      </c>
      <c r="I4339" s="4">
        <f t="shared" si="674"/>
        <v>1.1312075231981351</v>
      </c>
      <c r="J4339">
        <f t="shared" si="675"/>
        <v>3.4519170347813239</v>
      </c>
      <c r="K4339">
        <f t="shared" si="676"/>
        <v>0.97176954851999264</v>
      </c>
      <c r="L4339">
        <f t="shared" si="677"/>
        <v>5.9927832415183495</v>
      </c>
      <c r="M4339">
        <f t="shared" si="678"/>
        <v>0.97176954851999264</v>
      </c>
      <c r="N4339">
        <f t="shared" si="679"/>
        <v>2</v>
      </c>
    </row>
    <row r="4340" spans="1:14" x14ac:dyDescent="0.2">
      <c r="A4340">
        <f t="shared" si="680"/>
        <v>4323</v>
      </c>
      <c r="B4340" t="s">
        <v>5670</v>
      </c>
      <c r="C4340" s="7" t="s">
        <v>280</v>
      </c>
      <c r="D4340" s="6">
        <v>63700</v>
      </c>
      <c r="E4340" s="6">
        <v>66781.42</v>
      </c>
      <c r="F4340" s="7">
        <f t="shared" si="671"/>
        <v>62458.42</v>
      </c>
      <c r="G4340" s="4">
        <f t="shared" si="672"/>
        <v>0.87145944830319133</v>
      </c>
      <c r="H4340" s="4">
        <f t="shared" si="673"/>
        <v>1.0577811982501288</v>
      </c>
      <c r="I4340" s="4">
        <f t="shared" si="674"/>
        <v>1.0319250425518085</v>
      </c>
      <c r="J4340">
        <f t="shared" si="675"/>
        <v>1.5843802369673705</v>
      </c>
      <c r="K4340">
        <f t="shared" si="676"/>
        <v>0.22795778797479446</v>
      </c>
      <c r="L4340">
        <f t="shared" si="677"/>
        <v>3.3984392187894015</v>
      </c>
      <c r="M4340">
        <f t="shared" si="678"/>
        <v>0.22795778797479446</v>
      </c>
      <c r="N4340">
        <f t="shared" si="679"/>
        <v>2</v>
      </c>
    </row>
    <row r="4341" spans="1:14" x14ac:dyDescent="0.2">
      <c r="A4341">
        <f t="shared" si="680"/>
        <v>4324</v>
      </c>
      <c r="B4341" t="s">
        <v>5671</v>
      </c>
      <c r="C4341" s="7" t="s">
        <v>10</v>
      </c>
      <c r="D4341" s="6">
        <v>66239</v>
      </c>
      <c r="E4341" s="6">
        <v>89036.98</v>
      </c>
      <c r="F4341" s="7">
        <f t="shared" si="671"/>
        <v>84712.98</v>
      </c>
      <c r="G4341" s="4">
        <f t="shared" si="672"/>
        <v>0.99843318087521526</v>
      </c>
      <c r="H4341" s="4">
        <f t="shared" si="673"/>
        <v>2.0294513045623983</v>
      </c>
      <c r="I4341" s="4">
        <f t="shared" si="674"/>
        <v>1.9986751005232286</v>
      </c>
      <c r="J4341">
        <f t="shared" si="675"/>
        <v>6.6574328352052916</v>
      </c>
      <c r="K4341">
        <f t="shared" si="676"/>
        <v>3.39611824088822</v>
      </c>
      <c r="L4341">
        <f t="shared" si="677"/>
        <v>9.8208623916683138</v>
      </c>
      <c r="M4341">
        <f t="shared" si="678"/>
        <v>3.39611824088822</v>
      </c>
      <c r="N4341">
        <f t="shared" si="679"/>
        <v>2</v>
      </c>
    </row>
    <row r="4342" spans="1:14" x14ac:dyDescent="0.2">
      <c r="A4342">
        <f t="shared" si="680"/>
        <v>4325</v>
      </c>
      <c r="B4342" t="s">
        <v>5672</v>
      </c>
      <c r="C4342" s="7" t="s">
        <v>5673</v>
      </c>
      <c r="D4342" s="6">
        <v>40386</v>
      </c>
      <c r="E4342" s="6">
        <v>37549.14</v>
      </c>
      <c r="F4342" s="7">
        <f t="shared" si="671"/>
        <v>33224.14</v>
      </c>
      <c r="G4342" s="4">
        <f t="shared" si="672"/>
        <v>-0.29445847260431868</v>
      </c>
      <c r="H4342" s="4">
        <f t="shared" si="673"/>
        <v>-0.21849010722814372</v>
      </c>
      <c r="I4342" s="4">
        <f t="shared" si="674"/>
        <v>-0.2380278068755777</v>
      </c>
      <c r="J4342">
        <f t="shared" si="675"/>
        <v>0.82180652660734443</v>
      </c>
      <c r="K4342">
        <f t="shared" si="676"/>
        <v>3.1764415809839064</v>
      </c>
      <c r="L4342">
        <f t="shared" si="677"/>
        <v>9.7179271466339534E-2</v>
      </c>
      <c r="M4342">
        <f t="shared" si="678"/>
        <v>9.7179271466339534E-2</v>
      </c>
      <c r="N4342">
        <f t="shared" si="679"/>
        <v>3</v>
      </c>
    </row>
    <row r="4343" spans="1:14" x14ac:dyDescent="0.2">
      <c r="A4343">
        <f t="shared" si="680"/>
        <v>4326</v>
      </c>
      <c r="B4343" t="s">
        <v>5674</v>
      </c>
      <c r="C4343" s="7" t="s">
        <v>10</v>
      </c>
      <c r="D4343" s="6">
        <v>65669</v>
      </c>
      <c r="E4343" s="6">
        <v>60123.63</v>
      </c>
      <c r="F4343" s="7">
        <f t="shared" si="671"/>
        <v>55797.63</v>
      </c>
      <c r="G4343" s="4">
        <f t="shared" si="672"/>
        <v>0.96992785296420558</v>
      </c>
      <c r="H4343" s="4">
        <f t="shared" si="673"/>
        <v>0.76710437335312498</v>
      </c>
      <c r="I4343" s="4">
        <f t="shared" si="674"/>
        <v>0.74257674186037903</v>
      </c>
      <c r="J4343">
        <f t="shared" si="675"/>
        <v>0.97369943872663911</v>
      </c>
      <c r="K4343">
        <f t="shared" si="676"/>
        <v>2.2160331486871535E-2</v>
      </c>
      <c r="L4343">
        <f t="shared" si="677"/>
        <v>2.4886021962851648</v>
      </c>
      <c r="M4343">
        <f t="shared" si="678"/>
        <v>2.2160331486871535E-2</v>
      </c>
      <c r="N4343">
        <f t="shared" si="679"/>
        <v>2</v>
      </c>
    </row>
    <row r="4344" spans="1:14" x14ac:dyDescent="0.2">
      <c r="A4344">
        <f t="shared" si="680"/>
        <v>4327</v>
      </c>
      <c r="B4344" t="s">
        <v>5675</v>
      </c>
      <c r="C4344" s="7" t="s">
        <v>136</v>
      </c>
      <c r="D4344" s="6">
        <v>17576</v>
      </c>
      <c r="E4344" s="6">
        <v>4157.3999999999996</v>
      </c>
      <c r="F4344" s="7">
        <f t="shared" si="671"/>
        <v>-169.60000000000036</v>
      </c>
      <c r="G4344" s="4">
        <f t="shared" si="672"/>
        <v>-1.4351716825168306</v>
      </c>
      <c r="H4344" s="4">
        <f t="shared" si="673"/>
        <v>-1.6763620078117127</v>
      </c>
      <c r="I4344" s="4">
        <f t="shared" si="674"/>
        <v>-1.688669836234169</v>
      </c>
      <c r="J4344">
        <f t="shared" si="675"/>
        <v>10.519159707162661</v>
      </c>
      <c r="K4344">
        <f t="shared" si="676"/>
        <v>16.881666668212752</v>
      </c>
      <c r="L4344">
        <f t="shared" si="677"/>
        <v>7.0411738106025972</v>
      </c>
      <c r="M4344">
        <f t="shared" si="678"/>
        <v>7.0411738106025972</v>
      </c>
      <c r="N4344">
        <f t="shared" si="679"/>
        <v>3</v>
      </c>
    </row>
    <row r="4345" spans="1:14" x14ac:dyDescent="0.2">
      <c r="A4345">
        <f t="shared" si="680"/>
        <v>4328</v>
      </c>
      <c r="B4345" t="s">
        <v>5676</v>
      </c>
      <c r="C4345" s="7" t="s">
        <v>164</v>
      </c>
      <c r="D4345" s="6">
        <v>119080</v>
      </c>
      <c r="E4345" s="6">
        <v>71318.570000000007</v>
      </c>
      <c r="F4345" s="7">
        <f t="shared" si="671"/>
        <v>66990.570000000007</v>
      </c>
      <c r="G4345" s="4">
        <f t="shared" si="672"/>
        <v>3.6409770969202415</v>
      </c>
      <c r="H4345" s="4">
        <f t="shared" si="673"/>
        <v>1.255871609044318</v>
      </c>
      <c r="I4345" s="4">
        <f t="shared" si="674"/>
        <v>1.2288040765670925</v>
      </c>
      <c r="J4345">
        <f t="shared" si="675"/>
        <v>13.244948110861177</v>
      </c>
      <c r="K4345">
        <f t="shared" si="676"/>
        <v>8.1807789770881172</v>
      </c>
      <c r="L4345">
        <f t="shared" si="677"/>
        <v>17.43784821799483</v>
      </c>
      <c r="M4345">
        <f t="shared" si="678"/>
        <v>8.1807789770881172</v>
      </c>
      <c r="N4345">
        <f t="shared" si="679"/>
        <v>2</v>
      </c>
    </row>
    <row r="4346" spans="1:14" x14ac:dyDescent="0.2">
      <c r="A4346">
        <f t="shared" si="680"/>
        <v>4329</v>
      </c>
      <c r="B4346" t="s">
        <v>5677</v>
      </c>
      <c r="C4346" s="7" t="s">
        <v>10</v>
      </c>
      <c r="D4346" s="6">
        <v>64525</v>
      </c>
      <c r="E4346" s="6">
        <v>76331.91</v>
      </c>
      <c r="F4346" s="7">
        <f t="shared" si="671"/>
        <v>72002.91</v>
      </c>
      <c r="G4346" s="4">
        <f t="shared" si="672"/>
        <v>0.91271715975333689</v>
      </c>
      <c r="H4346" s="4">
        <f t="shared" si="673"/>
        <v>1.4747523116992747</v>
      </c>
      <c r="I4346" s="4">
        <f t="shared" si="674"/>
        <v>1.4465428224947796</v>
      </c>
      <c r="J4346">
        <f t="shared" si="675"/>
        <v>3.2796190125540181</v>
      </c>
      <c r="K4346">
        <f t="shared" si="676"/>
        <v>1.1219795747597976</v>
      </c>
      <c r="L4346">
        <f t="shared" si="677"/>
        <v>5.6623700660695349</v>
      </c>
      <c r="M4346">
        <f t="shared" si="678"/>
        <v>1.1219795747597976</v>
      </c>
      <c r="N4346">
        <f t="shared" si="679"/>
        <v>2</v>
      </c>
    </row>
    <row r="4347" spans="1:14" x14ac:dyDescent="0.2">
      <c r="A4347">
        <f t="shared" si="680"/>
        <v>4330</v>
      </c>
      <c r="B4347" t="s">
        <v>5678</v>
      </c>
      <c r="C4347" s="7" t="s">
        <v>113</v>
      </c>
      <c r="D4347" s="6">
        <v>64116</v>
      </c>
      <c r="E4347" s="6">
        <v>68096.73</v>
      </c>
      <c r="F4347" s="7">
        <f t="shared" si="671"/>
        <v>63766.729999999996</v>
      </c>
      <c r="G4347" s="4">
        <f t="shared" si="672"/>
        <v>0.89226333674350711</v>
      </c>
      <c r="H4347" s="4">
        <f t="shared" si="673"/>
        <v>1.1152071811296247</v>
      </c>
      <c r="I4347" s="4">
        <f t="shared" si="674"/>
        <v>1.088758732741351</v>
      </c>
      <c r="J4347">
        <f t="shared" si="675"/>
        <v>1.7945732385919813</v>
      </c>
      <c r="K4347">
        <f t="shared" si="676"/>
        <v>0.30975155507037</v>
      </c>
      <c r="L4347">
        <f t="shared" si="677"/>
        <v>3.6983108036865673</v>
      </c>
      <c r="M4347">
        <f t="shared" si="678"/>
        <v>0.30975155507037</v>
      </c>
      <c r="N4347">
        <f t="shared" si="679"/>
        <v>2</v>
      </c>
    </row>
    <row r="4348" spans="1:14" x14ac:dyDescent="0.2">
      <c r="A4348">
        <f t="shared" si="680"/>
        <v>4331</v>
      </c>
      <c r="B4348" t="s">
        <v>5679</v>
      </c>
      <c r="C4348" s="7" t="s">
        <v>30</v>
      </c>
      <c r="D4348" s="6">
        <v>15080</v>
      </c>
      <c r="E4348" s="6">
        <v>1007.75</v>
      </c>
      <c r="F4348" s="7">
        <f t="shared" si="671"/>
        <v>-3323.25</v>
      </c>
      <c r="G4348" s="4">
        <f t="shared" si="672"/>
        <v>-1.5599950131587257</v>
      </c>
      <c r="H4348" s="4">
        <f t="shared" si="673"/>
        <v>-1.8138746451188146</v>
      </c>
      <c r="I4348" s="4">
        <f t="shared" si="674"/>
        <v>-1.8256660887020486</v>
      </c>
      <c r="J4348">
        <f t="shared" si="675"/>
        <v>12.068458582653886</v>
      </c>
      <c r="K4348">
        <f t="shared" si="676"/>
        <v>18.829997090849147</v>
      </c>
      <c r="L4348">
        <f t="shared" si="677"/>
        <v>8.3174069044298964</v>
      </c>
      <c r="M4348">
        <f t="shared" si="678"/>
        <v>8.3174069044298964</v>
      </c>
      <c r="N4348">
        <f t="shared" si="679"/>
        <v>3</v>
      </c>
    </row>
    <row r="4349" spans="1:14" x14ac:dyDescent="0.2">
      <c r="A4349">
        <f t="shared" si="680"/>
        <v>4332</v>
      </c>
      <c r="B4349" t="s">
        <v>5680</v>
      </c>
      <c r="C4349" s="7" t="s">
        <v>4834</v>
      </c>
      <c r="D4349" s="6">
        <v>45061</v>
      </c>
      <c r="E4349" s="6">
        <v>40987.980000000003</v>
      </c>
      <c r="F4349" s="7">
        <f t="shared" si="671"/>
        <v>36655.980000000003</v>
      </c>
      <c r="G4349" s="4">
        <f t="shared" si="672"/>
        <v>-6.0664774386826645E-2</v>
      </c>
      <c r="H4349" s="4">
        <f t="shared" si="673"/>
        <v>-6.8351533838353115E-2</v>
      </c>
      <c r="I4349" s="4">
        <f t="shared" si="674"/>
        <v>-8.8946831158751904E-2</v>
      </c>
      <c r="J4349">
        <f t="shared" si="675"/>
        <v>0.35968928202200401</v>
      </c>
      <c r="K4349">
        <f t="shared" si="676"/>
        <v>2.161121394430833</v>
      </c>
      <c r="L4349">
        <f t="shared" si="677"/>
        <v>7.534734450894089E-3</v>
      </c>
      <c r="M4349">
        <f t="shared" si="678"/>
        <v>7.534734450894089E-3</v>
      </c>
      <c r="N4349">
        <f t="shared" si="679"/>
        <v>3</v>
      </c>
    </row>
    <row r="4350" spans="1:14" x14ac:dyDescent="0.2">
      <c r="A4350">
        <f t="shared" si="680"/>
        <v>4333</v>
      </c>
      <c r="B4350" t="s">
        <v>5681</v>
      </c>
      <c r="C4350" s="7" t="s">
        <v>109</v>
      </c>
      <c r="D4350" s="6">
        <v>30139</v>
      </c>
      <c r="E4350" s="6">
        <v>40173.360000000001</v>
      </c>
      <c r="F4350" s="7">
        <f t="shared" si="671"/>
        <v>35840.36</v>
      </c>
      <c r="G4350" s="4">
        <f t="shared" si="672"/>
        <v>-0.80690425348873385</v>
      </c>
      <c r="H4350" s="4">
        <f t="shared" si="673"/>
        <v>-0.10391756327118264</v>
      </c>
      <c r="I4350" s="4">
        <f t="shared" si="674"/>
        <v>-0.12437780271166746</v>
      </c>
      <c r="J4350">
        <f t="shared" si="675"/>
        <v>1.4709588765102115</v>
      </c>
      <c r="K4350">
        <f t="shared" si="676"/>
        <v>4.2394277535762788</v>
      </c>
      <c r="L4350">
        <f t="shared" si="677"/>
        <v>0.50068847728534582</v>
      </c>
      <c r="M4350">
        <f t="shared" si="678"/>
        <v>0.50068847728534582</v>
      </c>
      <c r="N4350">
        <f t="shared" si="679"/>
        <v>3</v>
      </c>
    </row>
    <row r="4351" spans="1:14" x14ac:dyDescent="0.2">
      <c r="A4351">
        <f t="shared" si="680"/>
        <v>4334</v>
      </c>
      <c r="B4351" t="s">
        <v>5682</v>
      </c>
      <c r="C4351" s="7" t="s">
        <v>2987</v>
      </c>
      <c r="D4351" s="6">
        <v>37565</v>
      </c>
      <c r="E4351" s="6">
        <v>35601.199999999997</v>
      </c>
      <c r="F4351" s="7">
        <f t="shared" si="671"/>
        <v>31267.199999999997</v>
      </c>
      <c r="G4351" s="4">
        <f t="shared" si="672"/>
        <v>-0.43553484109021062</v>
      </c>
      <c r="H4351" s="4">
        <f t="shared" si="673"/>
        <v>-0.30353649864179155</v>
      </c>
      <c r="I4351" s="4">
        <f t="shared" si="674"/>
        <v>-0.32303833318778485</v>
      </c>
      <c r="J4351">
        <f t="shared" si="675"/>
        <v>1.1847636600690548</v>
      </c>
      <c r="K4351">
        <f t="shared" si="676"/>
        <v>3.8637280142050519</v>
      </c>
      <c r="L4351">
        <f t="shared" si="677"/>
        <v>0.24201884477566016</v>
      </c>
      <c r="M4351">
        <f t="shared" si="678"/>
        <v>0.24201884477566016</v>
      </c>
      <c r="N4351">
        <f t="shared" si="679"/>
        <v>3</v>
      </c>
    </row>
    <row r="4352" spans="1:14" x14ac:dyDescent="0.2">
      <c r="A4352">
        <f t="shared" si="680"/>
        <v>4335</v>
      </c>
      <c r="B4352" t="s">
        <v>5683</v>
      </c>
      <c r="C4352" s="7" t="s">
        <v>5684</v>
      </c>
      <c r="D4352" s="6">
        <v>70600</v>
      </c>
      <c r="E4352" s="6">
        <v>66773.83</v>
      </c>
      <c r="F4352" s="7">
        <f t="shared" si="671"/>
        <v>62438.83</v>
      </c>
      <c r="G4352" s="4">
        <f t="shared" si="672"/>
        <v>1.2165239440680458</v>
      </c>
      <c r="H4352" s="4">
        <f t="shared" si="673"/>
        <v>1.0574498214567836</v>
      </c>
      <c r="I4352" s="4">
        <f t="shared" si="674"/>
        <v>1.0310740424136051</v>
      </c>
      <c r="J4352">
        <f t="shared" si="675"/>
        <v>2.1122839430991229</v>
      </c>
      <c r="K4352">
        <f t="shared" si="676"/>
        <v>0.33942662766950227</v>
      </c>
      <c r="L4352">
        <f t="shared" si="677"/>
        <v>4.1900623138897943</v>
      </c>
      <c r="M4352">
        <f t="shared" si="678"/>
        <v>0.33942662766950227</v>
      </c>
      <c r="N4352">
        <f t="shared" si="679"/>
        <v>2</v>
      </c>
    </row>
    <row r="4353" spans="1:14" x14ac:dyDescent="0.2">
      <c r="A4353">
        <f t="shared" si="680"/>
        <v>4336</v>
      </c>
      <c r="B4353" t="s">
        <v>5685</v>
      </c>
      <c r="C4353" s="7" t="s">
        <v>234</v>
      </c>
      <c r="D4353" s="6">
        <v>38807</v>
      </c>
      <c r="E4353" s="6">
        <v>33586.11</v>
      </c>
      <c r="F4353" s="7">
        <f t="shared" si="671"/>
        <v>29250.11</v>
      </c>
      <c r="G4353" s="4">
        <f t="shared" si="672"/>
        <v>-0.37342323185253684</v>
      </c>
      <c r="H4353" s="4">
        <f t="shared" si="673"/>
        <v>-0.39151463599393133</v>
      </c>
      <c r="I4353" s="4">
        <f t="shared" si="674"/>
        <v>-0.41066180785695688</v>
      </c>
      <c r="J4353">
        <f t="shared" si="675"/>
        <v>1.3183634424449835</v>
      </c>
      <c r="K4353">
        <f t="shared" si="676"/>
        <v>4.0808243043986101</v>
      </c>
      <c r="L4353">
        <f t="shared" si="677"/>
        <v>0.30980740788207045</v>
      </c>
      <c r="M4353">
        <f t="shared" si="678"/>
        <v>0.30980740788207045</v>
      </c>
      <c r="N4353">
        <f t="shared" si="679"/>
        <v>3</v>
      </c>
    </row>
    <row r="4354" spans="1:14" x14ac:dyDescent="0.2">
      <c r="A4354">
        <f t="shared" si="680"/>
        <v>4337</v>
      </c>
      <c r="B4354" t="s">
        <v>5686</v>
      </c>
      <c r="C4354" s="7" t="s">
        <v>22</v>
      </c>
      <c r="D4354" s="6">
        <v>28059</v>
      </c>
      <c r="E4354" s="6">
        <v>25408.42</v>
      </c>
      <c r="F4354" s="7">
        <f t="shared" si="671"/>
        <v>21071.42</v>
      </c>
      <c r="G4354" s="4">
        <f t="shared" si="672"/>
        <v>-0.91092369569031317</v>
      </c>
      <c r="H4354" s="4">
        <f t="shared" si="673"/>
        <v>-0.74854977290752889</v>
      </c>
      <c r="I4354" s="4">
        <f t="shared" si="674"/>
        <v>-0.76594850108433488</v>
      </c>
      <c r="J4354">
        <f t="shared" si="675"/>
        <v>3.5072287555481019</v>
      </c>
      <c r="K4354">
        <f t="shared" si="676"/>
        <v>7.5635717010786774</v>
      </c>
      <c r="L4354">
        <f t="shared" si="677"/>
        <v>1.6263997034772597</v>
      </c>
      <c r="M4354">
        <f t="shared" si="678"/>
        <v>1.6263997034772597</v>
      </c>
      <c r="N4354">
        <f t="shared" si="679"/>
        <v>3</v>
      </c>
    </row>
    <row r="4355" spans="1:14" x14ac:dyDescent="0.2">
      <c r="A4355">
        <f t="shared" si="680"/>
        <v>4338</v>
      </c>
      <c r="B4355" t="s">
        <v>5687</v>
      </c>
      <c r="C4355" s="7" t="s">
        <v>1872</v>
      </c>
      <c r="D4355" s="6">
        <v>29119</v>
      </c>
      <c r="E4355" s="6">
        <v>23742.27</v>
      </c>
      <c r="F4355" s="7">
        <f t="shared" si="671"/>
        <v>19404.27</v>
      </c>
      <c r="G4355" s="4">
        <f t="shared" si="672"/>
        <v>-0.85791378764527748</v>
      </c>
      <c r="H4355" s="4">
        <f t="shared" si="673"/>
        <v>-0.82129330969708547</v>
      </c>
      <c r="I4355" s="4">
        <f t="shared" si="674"/>
        <v>-0.83837039390751589</v>
      </c>
      <c r="J4355">
        <f t="shared" si="675"/>
        <v>3.6912063425454216</v>
      </c>
      <c r="K4355">
        <f t="shared" si="676"/>
        <v>7.8145606953597859</v>
      </c>
      <c r="L4355">
        <f t="shared" si="677"/>
        <v>1.7572556235662256</v>
      </c>
      <c r="M4355">
        <f t="shared" si="678"/>
        <v>1.7572556235662256</v>
      </c>
      <c r="N4355">
        <f t="shared" si="679"/>
        <v>3</v>
      </c>
    </row>
    <row r="4356" spans="1:14" x14ac:dyDescent="0.2">
      <c r="A4356">
        <f t="shared" si="680"/>
        <v>4339</v>
      </c>
      <c r="B4356" t="s">
        <v>5688</v>
      </c>
      <c r="C4356" s="7" t="s">
        <v>97</v>
      </c>
      <c r="D4356" s="6">
        <v>53652</v>
      </c>
      <c r="E4356" s="6">
        <v>64755.58</v>
      </c>
      <c r="F4356" s="7">
        <f t="shared" si="671"/>
        <v>60416.58</v>
      </c>
      <c r="G4356" s="4">
        <f t="shared" si="672"/>
        <v>0.36896552751402339</v>
      </c>
      <c r="H4356" s="4">
        <f t="shared" si="673"/>
        <v>0.96933371958989101</v>
      </c>
      <c r="I4356" s="4">
        <f t="shared" si="674"/>
        <v>0.94322641456867329</v>
      </c>
      <c r="J4356">
        <f t="shared" si="675"/>
        <v>0.97811256322143714</v>
      </c>
      <c r="K4356">
        <f t="shared" si="676"/>
        <v>0.38971237127461245</v>
      </c>
      <c r="L4356">
        <f t="shared" si="677"/>
        <v>2.2922502120080743</v>
      </c>
      <c r="M4356">
        <f t="shared" si="678"/>
        <v>0.38971237127461245</v>
      </c>
      <c r="N4356">
        <f t="shared" si="679"/>
        <v>2</v>
      </c>
    </row>
    <row r="4357" spans="1:14" x14ac:dyDescent="0.2">
      <c r="A4357">
        <f t="shared" si="680"/>
        <v>4340</v>
      </c>
      <c r="B4357" t="s">
        <v>5689</v>
      </c>
      <c r="C4357" s="7" t="s">
        <v>1689</v>
      </c>
      <c r="D4357" s="6">
        <v>55400</v>
      </c>
      <c r="E4357" s="6">
        <v>49860.43</v>
      </c>
      <c r="F4357" s="7">
        <f t="shared" si="671"/>
        <v>45520.43</v>
      </c>
      <c r="G4357" s="4">
        <f t="shared" si="672"/>
        <v>0.45638186644111989</v>
      </c>
      <c r="H4357" s="4">
        <f t="shared" si="673"/>
        <v>0.31901658607192063</v>
      </c>
      <c r="I4357" s="4">
        <f t="shared" si="674"/>
        <v>0.29612964536492475</v>
      </c>
      <c r="J4357">
        <f t="shared" si="675"/>
        <v>4.7330182025044409E-2</v>
      </c>
      <c r="K4357">
        <f t="shared" si="676"/>
        <v>0.52530959261615617</v>
      </c>
      <c r="L4357">
        <f t="shared" si="677"/>
        <v>0.59050115789513691</v>
      </c>
      <c r="M4357">
        <f t="shared" si="678"/>
        <v>4.7330182025044409E-2</v>
      </c>
      <c r="N4357">
        <f t="shared" si="679"/>
        <v>1</v>
      </c>
    </row>
    <row r="4358" spans="1:14" x14ac:dyDescent="0.2">
      <c r="A4358">
        <f t="shared" si="680"/>
        <v>4341</v>
      </c>
      <c r="B4358" t="s">
        <v>5690</v>
      </c>
      <c r="C4358" s="7" t="s">
        <v>5691</v>
      </c>
      <c r="D4358" s="6">
        <v>38636</v>
      </c>
      <c r="E4358" s="6">
        <v>37171.39</v>
      </c>
      <c r="F4358" s="7">
        <f t="shared" si="671"/>
        <v>32830.39</v>
      </c>
      <c r="G4358" s="4">
        <f t="shared" si="672"/>
        <v>-0.38197483022583972</v>
      </c>
      <c r="H4358" s="4">
        <f t="shared" si="673"/>
        <v>-0.23498254249642994</v>
      </c>
      <c r="I4358" s="4">
        <f t="shared" si="674"/>
        <v>-0.25513251868862846</v>
      </c>
      <c r="J4358">
        <f t="shared" si="675"/>
        <v>0.96314858140947901</v>
      </c>
      <c r="K4358">
        <f t="shared" si="676"/>
        <v>3.4540245617721443</v>
      </c>
      <c r="L4358">
        <f t="shared" si="677"/>
        <v>0.14954005342292989</v>
      </c>
      <c r="M4358">
        <f t="shared" si="678"/>
        <v>0.14954005342292989</v>
      </c>
      <c r="N4358">
        <f t="shared" si="679"/>
        <v>3</v>
      </c>
    </row>
    <row r="4359" spans="1:14" x14ac:dyDescent="0.2">
      <c r="A4359">
        <f t="shared" si="680"/>
        <v>4342</v>
      </c>
      <c r="B4359" t="s">
        <v>5693</v>
      </c>
      <c r="C4359" s="7" t="s">
        <v>859</v>
      </c>
      <c r="D4359" s="6">
        <v>29446</v>
      </c>
      <c r="E4359" s="6">
        <v>26237.16</v>
      </c>
      <c r="F4359" s="7">
        <f t="shared" si="671"/>
        <v>21895.16</v>
      </c>
      <c r="G4359" s="4">
        <f t="shared" si="672"/>
        <v>-0.84156073110685614</v>
      </c>
      <c r="H4359" s="4">
        <f t="shared" si="673"/>
        <v>-0.71236726912396953</v>
      </c>
      <c r="I4359" s="4">
        <f t="shared" si="674"/>
        <v>-0.73016479236336362</v>
      </c>
      <c r="J4359">
        <f t="shared" si="675"/>
        <v>3.2029366183172745</v>
      </c>
      <c r="K4359">
        <f t="shared" si="676"/>
        <v>7.1103374952224376</v>
      </c>
      <c r="L4359">
        <f t="shared" si="677"/>
        <v>1.4217275199600719</v>
      </c>
      <c r="M4359">
        <f t="shared" si="678"/>
        <v>1.4217275199600719</v>
      </c>
      <c r="N4359">
        <f t="shared" si="679"/>
        <v>3</v>
      </c>
    </row>
    <row r="4360" spans="1:14" x14ac:dyDescent="0.2">
      <c r="A4360">
        <f t="shared" si="680"/>
        <v>4343</v>
      </c>
      <c r="B4360" t="s">
        <v>5694</v>
      </c>
      <c r="C4360" s="7" t="s">
        <v>51</v>
      </c>
      <c r="D4360" s="6">
        <v>34453</v>
      </c>
      <c r="E4360" s="6">
        <v>31140.06</v>
      </c>
      <c r="F4360" s="7">
        <f t="shared" si="671"/>
        <v>26797.06</v>
      </c>
      <c r="G4360" s="4">
        <f t="shared" si="672"/>
        <v>-0.59116392961488129</v>
      </c>
      <c r="H4360" s="4">
        <f t="shared" si="673"/>
        <v>-0.49830833894030185</v>
      </c>
      <c r="I4360" s="4">
        <f t="shared" si="674"/>
        <v>-0.51722361944553885</v>
      </c>
      <c r="J4360">
        <f t="shared" si="675"/>
        <v>1.9554293147627546</v>
      </c>
      <c r="K4360">
        <f t="shared" si="676"/>
        <v>5.1740958038221878</v>
      </c>
      <c r="L4360">
        <f t="shared" si="677"/>
        <v>0.64202114668995935</v>
      </c>
      <c r="M4360">
        <f t="shared" si="678"/>
        <v>0.64202114668995935</v>
      </c>
      <c r="N4360">
        <f t="shared" si="679"/>
        <v>3</v>
      </c>
    </row>
    <row r="4361" spans="1:14" x14ac:dyDescent="0.2">
      <c r="A4361">
        <f t="shared" si="680"/>
        <v>4344</v>
      </c>
      <c r="B4361" t="s">
        <v>5695</v>
      </c>
      <c r="C4361" s="7" t="s">
        <v>250</v>
      </c>
      <c r="D4361" s="6">
        <v>62056</v>
      </c>
      <c r="E4361" s="6">
        <v>62891.82</v>
      </c>
      <c r="F4361" s="7">
        <f t="shared" si="671"/>
        <v>58547.82</v>
      </c>
      <c r="G4361" s="4">
        <f t="shared" si="672"/>
        <v>0.78924408148617375</v>
      </c>
      <c r="H4361" s="4">
        <f t="shared" si="673"/>
        <v>0.88796259806607603</v>
      </c>
      <c r="I4361" s="4">
        <f t="shared" si="674"/>
        <v>0.86204647489183073</v>
      </c>
      <c r="J4361">
        <f t="shared" si="675"/>
        <v>1.0206667243539536</v>
      </c>
      <c r="K4361">
        <f t="shared" si="676"/>
        <v>7.0616853312038652E-2</v>
      </c>
      <c r="L4361">
        <f t="shared" si="677"/>
        <v>2.5520485151167089</v>
      </c>
      <c r="M4361">
        <f t="shared" si="678"/>
        <v>7.0616853312038652E-2</v>
      </c>
      <c r="N4361">
        <f t="shared" si="679"/>
        <v>2</v>
      </c>
    </row>
    <row r="4362" spans="1:14" x14ac:dyDescent="0.2">
      <c r="A4362">
        <f t="shared" si="680"/>
        <v>4345</v>
      </c>
      <c r="B4362" t="s">
        <v>5696</v>
      </c>
      <c r="C4362" s="7" t="s">
        <v>250</v>
      </c>
      <c r="D4362" s="6">
        <v>62056</v>
      </c>
      <c r="E4362" s="6">
        <v>62976.81</v>
      </c>
      <c r="F4362" s="7">
        <f t="shared" si="671"/>
        <v>58631.81</v>
      </c>
      <c r="G4362" s="4">
        <f t="shared" si="672"/>
        <v>0.78924408148617375</v>
      </c>
      <c r="H4362" s="4">
        <f t="shared" si="673"/>
        <v>0.89167323227772821</v>
      </c>
      <c r="I4362" s="4">
        <f t="shared" si="674"/>
        <v>0.86569504567323541</v>
      </c>
      <c r="J4362">
        <f t="shared" si="675"/>
        <v>1.0296928813388904</v>
      </c>
      <c r="K4362">
        <f t="shared" si="676"/>
        <v>7.2994301811277279E-2</v>
      </c>
      <c r="L4362">
        <f t="shared" si="677"/>
        <v>2.5658173211431254</v>
      </c>
      <c r="M4362">
        <f t="shared" si="678"/>
        <v>7.2994301811277279E-2</v>
      </c>
      <c r="N4362">
        <f t="shared" si="679"/>
        <v>2</v>
      </c>
    </row>
    <row r="4363" spans="1:14" x14ac:dyDescent="0.2">
      <c r="A4363">
        <f t="shared" si="680"/>
        <v>4346</v>
      </c>
      <c r="B4363" t="s">
        <v>5697</v>
      </c>
      <c r="C4363" s="7" t="s">
        <v>30</v>
      </c>
      <c r="D4363" s="6">
        <v>15080</v>
      </c>
      <c r="E4363" s="7">
        <v>377</v>
      </c>
      <c r="F4363" s="7">
        <f t="shared" si="671"/>
        <v>-3969</v>
      </c>
      <c r="G4363" s="4">
        <f t="shared" si="672"/>
        <v>-1.5599950131587257</v>
      </c>
      <c r="H4363" s="4">
        <f t="shared" si="673"/>
        <v>-1.84141297349862</v>
      </c>
      <c r="I4363" s="4">
        <f t="shared" si="674"/>
        <v>-1.8537178160754517</v>
      </c>
      <c r="J4363">
        <f t="shared" si="675"/>
        <v>12.301774709063555</v>
      </c>
      <c r="K4363">
        <f t="shared" si="676"/>
        <v>19.113535323607767</v>
      </c>
      <c r="L4363">
        <f t="shared" si="677"/>
        <v>8.5146586357161507</v>
      </c>
      <c r="M4363">
        <f t="shared" si="678"/>
        <v>8.5146586357161507</v>
      </c>
      <c r="N4363">
        <f t="shared" si="679"/>
        <v>3</v>
      </c>
    </row>
    <row r="4364" spans="1:14" x14ac:dyDescent="0.2">
      <c r="A4364">
        <f t="shared" si="680"/>
        <v>4347</v>
      </c>
      <c r="B4364" t="s">
        <v>5698</v>
      </c>
      <c r="C4364" s="7" t="s">
        <v>10</v>
      </c>
      <c r="D4364" s="6">
        <v>57674</v>
      </c>
      <c r="E4364" s="6">
        <v>53258.25</v>
      </c>
      <c r="F4364" s="7">
        <f t="shared" si="671"/>
        <v>48911.25</v>
      </c>
      <c r="G4364" s="4">
        <f t="shared" si="672"/>
        <v>0.57010312200188495</v>
      </c>
      <c r="H4364" s="4">
        <f t="shared" si="673"/>
        <v>0.46736424034932167</v>
      </c>
      <c r="I4364" s="4">
        <f t="shared" si="674"/>
        <v>0.44342869021553744</v>
      </c>
      <c r="J4364">
        <f t="shared" si="675"/>
        <v>0.17066398170750091</v>
      </c>
      <c r="K4364">
        <f t="shared" si="676"/>
        <v>0.24394712499487334</v>
      </c>
      <c r="L4364">
        <f t="shared" si="677"/>
        <v>0.99192323418212025</v>
      </c>
      <c r="M4364">
        <f t="shared" si="678"/>
        <v>0.17066398170750091</v>
      </c>
      <c r="N4364">
        <f t="shared" si="679"/>
        <v>1</v>
      </c>
    </row>
    <row r="4365" spans="1:14" x14ac:dyDescent="0.2">
      <c r="A4365">
        <f t="shared" si="680"/>
        <v>4348</v>
      </c>
      <c r="B4365" t="s">
        <v>5699</v>
      </c>
      <c r="C4365" s="7" t="s">
        <v>2125</v>
      </c>
      <c r="D4365" s="6">
        <v>11369</v>
      </c>
      <c r="E4365" s="6">
        <v>11306.13</v>
      </c>
      <c r="F4365" s="7">
        <f t="shared" si="671"/>
        <v>6958.1299999999992</v>
      </c>
      <c r="G4365" s="4">
        <f t="shared" si="672"/>
        <v>-1.7455797006635627</v>
      </c>
      <c r="H4365" s="4">
        <f t="shared" si="673"/>
        <v>-1.3642509111195735</v>
      </c>
      <c r="I4365" s="4">
        <f t="shared" si="674"/>
        <v>-1.3790374107580137</v>
      </c>
      <c r="J4365">
        <f t="shared" si="675"/>
        <v>9.4510191007460396</v>
      </c>
      <c r="K4365">
        <f t="shared" si="676"/>
        <v>15.627382511382212</v>
      </c>
      <c r="L4365">
        <f t="shared" si="677"/>
        <v>6.136355916361377</v>
      </c>
      <c r="M4365">
        <f t="shared" si="678"/>
        <v>6.136355916361377</v>
      </c>
      <c r="N4365">
        <f t="shared" si="679"/>
        <v>3</v>
      </c>
    </row>
    <row r="4366" spans="1:14" x14ac:dyDescent="0.2">
      <c r="A4366">
        <f t="shared" si="680"/>
        <v>4349</v>
      </c>
      <c r="B4366" t="s">
        <v>5700</v>
      </c>
      <c r="C4366" s="7" t="s">
        <v>103</v>
      </c>
      <c r="D4366" s="6">
        <v>33476</v>
      </c>
      <c r="E4366" s="6">
        <v>3862.61</v>
      </c>
      <c r="F4366" s="7">
        <f t="shared" si="671"/>
        <v>-486.38999999999987</v>
      </c>
      <c r="G4366" s="4">
        <f t="shared" si="672"/>
        <v>-0.6400230618412962</v>
      </c>
      <c r="H4366" s="4">
        <f t="shared" si="673"/>
        <v>-1.6892324379711783</v>
      </c>
      <c r="I4366" s="4">
        <f t="shared" si="674"/>
        <v>-1.7024313642475186</v>
      </c>
      <c r="J4366">
        <f t="shared" si="675"/>
        <v>8.533527577766673</v>
      </c>
      <c r="K4366">
        <f t="shared" si="676"/>
        <v>13.958023073956136</v>
      </c>
      <c r="L4366">
        <f t="shared" si="677"/>
        <v>5.6478612627586244</v>
      </c>
      <c r="M4366">
        <f t="shared" si="678"/>
        <v>5.6478612627586244</v>
      </c>
      <c r="N4366">
        <f t="shared" si="679"/>
        <v>3</v>
      </c>
    </row>
    <row r="4367" spans="1:14" x14ac:dyDescent="0.2">
      <c r="A4367">
        <f t="shared" si="680"/>
        <v>4350</v>
      </c>
      <c r="B4367" t="s">
        <v>5701</v>
      </c>
      <c r="C4367" s="7" t="s">
        <v>113</v>
      </c>
      <c r="D4367" s="6">
        <v>66263</v>
      </c>
      <c r="E4367" s="6">
        <v>73644.070000000007</v>
      </c>
      <c r="F4367" s="7">
        <f t="shared" si="671"/>
        <v>69294.070000000007</v>
      </c>
      <c r="G4367" s="4">
        <f t="shared" si="672"/>
        <v>0.99963340520831045</v>
      </c>
      <c r="H4367" s="4">
        <f t="shared" si="673"/>
        <v>1.3574021403915042</v>
      </c>
      <c r="I4367" s="4">
        <f t="shared" si="674"/>
        <v>1.3288693557070606</v>
      </c>
      <c r="J4367">
        <f t="shared" si="675"/>
        <v>2.8630655774395062</v>
      </c>
      <c r="K4367">
        <f t="shared" si="676"/>
        <v>0.81259478875486302</v>
      </c>
      <c r="L4367">
        <f t="shared" si="677"/>
        <v>5.1604448001900867</v>
      </c>
      <c r="M4367">
        <f t="shared" si="678"/>
        <v>0.81259478875486302</v>
      </c>
      <c r="N4367">
        <f t="shared" si="679"/>
        <v>2</v>
      </c>
    </row>
    <row r="4368" spans="1:14" x14ac:dyDescent="0.2">
      <c r="A4368">
        <f t="shared" si="680"/>
        <v>4351</v>
      </c>
      <c r="B4368" t="s">
        <v>5702</v>
      </c>
      <c r="C4368" s="7" t="s">
        <v>389</v>
      </c>
      <c r="D4368" s="6">
        <v>30206</v>
      </c>
      <c r="E4368" s="6">
        <v>17339.3</v>
      </c>
      <c r="F4368" s="7">
        <f t="shared" si="671"/>
        <v>12988.3</v>
      </c>
      <c r="G4368" s="4">
        <f t="shared" si="672"/>
        <v>-0.80355362722550983</v>
      </c>
      <c r="H4368" s="4">
        <f t="shared" si="673"/>
        <v>-1.1008447809076178</v>
      </c>
      <c r="I4368" s="4">
        <f t="shared" si="674"/>
        <v>-1.117083582100987</v>
      </c>
      <c r="J4368">
        <f t="shared" si="675"/>
        <v>4.9480920630207006</v>
      </c>
      <c r="K4368">
        <f t="shared" si="676"/>
        <v>9.5100375699375768</v>
      </c>
      <c r="L4368">
        <f t="shared" si="677"/>
        <v>2.6951098345480751</v>
      </c>
      <c r="M4368">
        <f t="shared" si="678"/>
        <v>2.6951098345480751</v>
      </c>
      <c r="N4368">
        <f t="shared" si="679"/>
        <v>3</v>
      </c>
    </row>
    <row r="4369" spans="1:14" x14ac:dyDescent="0.2">
      <c r="A4369">
        <f t="shared" si="680"/>
        <v>4352</v>
      </c>
      <c r="B4369" t="s">
        <v>5703</v>
      </c>
      <c r="C4369" s="7" t="s">
        <v>305</v>
      </c>
      <c r="D4369" s="6">
        <v>28057</v>
      </c>
      <c r="E4369" s="6">
        <v>25755.63</v>
      </c>
      <c r="F4369" s="7">
        <f t="shared" si="671"/>
        <v>21403.63</v>
      </c>
      <c r="G4369" s="4">
        <f t="shared" si="672"/>
        <v>-0.91102371438473773</v>
      </c>
      <c r="H4369" s="4">
        <f t="shared" si="673"/>
        <v>-0.73339070355080693</v>
      </c>
      <c r="I4369" s="4">
        <f t="shared" si="674"/>
        <v>-0.75151711997598281</v>
      </c>
      <c r="J4369">
        <f t="shared" si="675"/>
        <v>3.4475571426998322</v>
      </c>
      <c r="K4369">
        <f t="shared" si="676"/>
        <v>7.4772869884730753</v>
      </c>
      <c r="L4369">
        <f t="shared" si="677"/>
        <v>1.5856044987805942</v>
      </c>
      <c r="M4369">
        <f t="shared" si="678"/>
        <v>1.5856044987805942</v>
      </c>
      <c r="N4369">
        <f t="shared" si="679"/>
        <v>3</v>
      </c>
    </row>
    <row r="4370" spans="1:14" x14ac:dyDescent="0.2">
      <c r="A4370">
        <f t="shared" si="680"/>
        <v>4353</v>
      </c>
      <c r="B4370" t="s">
        <v>5704</v>
      </c>
      <c r="C4370" s="7" t="s">
        <v>5705</v>
      </c>
      <c r="D4370" s="6">
        <v>60800</v>
      </c>
      <c r="E4370" s="6">
        <v>51955.32</v>
      </c>
      <c r="F4370" s="7">
        <f t="shared" si="671"/>
        <v>47602.32</v>
      </c>
      <c r="G4370" s="4">
        <f t="shared" si="672"/>
        <v>0.72643234138752777</v>
      </c>
      <c r="H4370" s="4">
        <f t="shared" si="673"/>
        <v>0.41047876401812866</v>
      </c>
      <c r="I4370" s="4">
        <f t="shared" si="674"/>
        <v>0.38656806689247325</v>
      </c>
      <c r="J4370">
        <f t="shared" si="675"/>
        <v>0.24987788189558777</v>
      </c>
      <c r="K4370">
        <f t="shared" si="676"/>
        <v>0.23677772216333648</v>
      </c>
      <c r="L4370">
        <f t="shared" si="677"/>
        <v>1.1174856671955087</v>
      </c>
      <c r="M4370">
        <f t="shared" si="678"/>
        <v>0.23677772216333648</v>
      </c>
      <c r="N4370">
        <f t="shared" si="679"/>
        <v>2</v>
      </c>
    </row>
    <row r="4371" spans="1:14" x14ac:dyDescent="0.2">
      <c r="A4371">
        <f t="shared" si="680"/>
        <v>4354</v>
      </c>
      <c r="B4371" t="s">
        <v>5706</v>
      </c>
      <c r="C4371" s="7" t="s">
        <v>1307</v>
      </c>
      <c r="D4371" s="6">
        <v>48321</v>
      </c>
      <c r="E4371" s="6">
        <v>42002.5</v>
      </c>
      <c r="F4371" s="7">
        <f t="shared" ref="F4371:F4434" si="681">E4371-A4371</f>
        <v>37648.5</v>
      </c>
      <c r="G4371" s="4">
        <f t="shared" ref="G4371:G4434" si="682">STANDARDIZE(D4371,$D$14,$D$15)</f>
        <v>0.10236569752526405</v>
      </c>
      <c r="H4371" s="4">
        <f t="shared" ref="H4371:H4434" si="683">STANDARDIZE(E4371,$E$14,$E$15)</f>
        <v>-2.4057939057726588E-2</v>
      </c>
      <c r="I4371" s="4">
        <f t="shared" ref="I4371:I4434" si="684">STANDARDIZE(F4371,$F$14,$F$15)</f>
        <v>-4.5831228444620918E-2</v>
      </c>
      <c r="J4371">
        <f t="shared" ref="J4371:J4434" si="685">SUMXMY2($E$3:$G$3,G4371:I4371)</f>
        <v>0.22038510005334122</v>
      </c>
      <c r="K4371">
        <f t="shared" ref="K4371:K4434" si="686">SUMXMY2($E$4:$G$4,G4371:I4371)</f>
        <v>1.745591684608508</v>
      </c>
      <c r="L4371">
        <f t="shared" ref="L4371:L4434" si="687">SUMXMY2($E$5:$G$5,G4371:I4371)</f>
        <v>4.9472944315552332E-2</v>
      </c>
      <c r="M4371">
        <f t="shared" ref="M4371:M4434" si="688">MIN(J4371:L4371)</f>
        <v>4.9472944315552332E-2</v>
      </c>
      <c r="N4371">
        <f t="shared" ref="N4371:N4434" si="689">MATCH(M4371,J4371:L4371,0)</f>
        <v>3</v>
      </c>
    </row>
    <row r="4372" spans="1:14" x14ac:dyDescent="0.2">
      <c r="A4372">
        <f t="shared" ref="A4372:A4435" si="690">A4371+1</f>
        <v>4355</v>
      </c>
      <c r="B4372" t="s">
        <v>5707</v>
      </c>
      <c r="C4372" s="7" t="s">
        <v>15</v>
      </c>
      <c r="D4372" s="6">
        <v>35458</v>
      </c>
      <c r="E4372" s="6">
        <v>32693.58</v>
      </c>
      <c r="F4372" s="7">
        <f t="shared" si="681"/>
        <v>28338.58</v>
      </c>
      <c r="G4372" s="4">
        <f t="shared" si="682"/>
        <v>-0.54090453566652208</v>
      </c>
      <c r="H4372" s="4">
        <f t="shared" si="683"/>
        <v>-0.43048218926991666</v>
      </c>
      <c r="I4372" s="4">
        <f t="shared" si="684"/>
        <v>-0.45025916140349692</v>
      </c>
      <c r="J4372">
        <f t="shared" si="685"/>
        <v>1.6718329351840753</v>
      </c>
      <c r="K4372">
        <f t="shared" si="686"/>
        <v>4.7079123364340045</v>
      </c>
      <c r="L4372">
        <f t="shared" si="687"/>
        <v>0.48389884377855608</v>
      </c>
      <c r="M4372">
        <f t="shared" si="688"/>
        <v>0.48389884377855608</v>
      </c>
      <c r="N4372">
        <f t="shared" si="689"/>
        <v>3</v>
      </c>
    </row>
    <row r="4373" spans="1:14" x14ac:dyDescent="0.2">
      <c r="A4373">
        <f t="shared" si="690"/>
        <v>4356</v>
      </c>
      <c r="B4373" t="s">
        <v>5708</v>
      </c>
      <c r="C4373" s="7" t="s">
        <v>38</v>
      </c>
      <c r="D4373" s="6">
        <v>9553</v>
      </c>
      <c r="E4373" s="6">
        <v>9296.0400000000009</v>
      </c>
      <c r="F4373" s="7">
        <f t="shared" si="681"/>
        <v>4940.0400000000009</v>
      </c>
      <c r="G4373" s="4">
        <f t="shared" si="682"/>
        <v>-1.8363966752010954</v>
      </c>
      <c r="H4373" s="4">
        <f t="shared" si="683"/>
        <v>-1.452010750188877</v>
      </c>
      <c r="I4373" s="4">
        <f t="shared" si="684"/>
        <v>-1.4667043259651236</v>
      </c>
      <c r="J4373">
        <f t="shared" si="685"/>
        <v>10.415872011389407</v>
      </c>
      <c r="K4373">
        <f t="shared" si="686"/>
        <v>16.860605983007297</v>
      </c>
      <c r="L4373">
        <f t="shared" si="687"/>
        <v>6.9181746182049748</v>
      </c>
      <c r="M4373">
        <f t="shared" si="688"/>
        <v>6.9181746182049748</v>
      </c>
      <c r="N4373">
        <f t="shared" si="689"/>
        <v>3</v>
      </c>
    </row>
    <row r="4374" spans="1:14" x14ac:dyDescent="0.2">
      <c r="A4374">
        <f t="shared" si="690"/>
        <v>4357</v>
      </c>
      <c r="B4374" t="s">
        <v>5709</v>
      </c>
      <c r="C4374" s="7" t="s">
        <v>38</v>
      </c>
      <c r="D4374" s="6">
        <v>10127</v>
      </c>
      <c r="E4374" s="6">
        <v>10115.91</v>
      </c>
      <c r="F4374" s="7">
        <f t="shared" si="681"/>
        <v>5758.91</v>
      </c>
      <c r="G4374" s="4">
        <f t="shared" si="682"/>
        <v>-1.8076913099012366</v>
      </c>
      <c r="H4374" s="4">
        <f t="shared" si="683"/>
        <v>-1.4162155075590694</v>
      </c>
      <c r="I4374" s="4">
        <f t="shared" si="684"/>
        <v>-1.4311321726639099</v>
      </c>
      <c r="J4374">
        <f t="shared" si="685"/>
        <v>10.051955161834728</v>
      </c>
      <c r="K4374">
        <f t="shared" si="686"/>
        <v>16.397480933250794</v>
      </c>
      <c r="L4374">
        <f t="shared" si="687"/>
        <v>6.6223553850250667</v>
      </c>
      <c r="M4374">
        <f t="shared" si="688"/>
        <v>6.6223553850250667</v>
      </c>
      <c r="N4374">
        <f t="shared" si="689"/>
        <v>3</v>
      </c>
    </row>
    <row r="4375" spans="1:14" x14ac:dyDescent="0.2">
      <c r="A4375">
        <f t="shared" si="690"/>
        <v>4358</v>
      </c>
      <c r="B4375" t="s">
        <v>5710</v>
      </c>
      <c r="C4375" s="7" t="s">
        <v>10</v>
      </c>
      <c r="D4375" s="6">
        <v>50919</v>
      </c>
      <c r="E4375" s="6">
        <v>49623.15</v>
      </c>
      <c r="F4375" s="7">
        <f t="shared" si="681"/>
        <v>45265.15</v>
      </c>
      <c r="G4375" s="4">
        <f t="shared" si="682"/>
        <v>0.23228998158281364</v>
      </c>
      <c r="H4375" s="4">
        <f t="shared" si="683"/>
        <v>0.30865702276163887</v>
      </c>
      <c r="I4375" s="4">
        <f t="shared" si="684"/>
        <v>0.28504014484013601</v>
      </c>
      <c r="J4375">
        <f t="shared" si="685"/>
        <v>1.5406823507194299E-2</v>
      </c>
      <c r="K4375">
        <f t="shared" si="686"/>
        <v>0.78389820294687484</v>
      </c>
      <c r="L4375">
        <f t="shared" si="687"/>
        <v>0.37268963616316708</v>
      </c>
      <c r="M4375">
        <f t="shared" si="688"/>
        <v>1.5406823507194299E-2</v>
      </c>
      <c r="N4375">
        <f t="shared" si="689"/>
        <v>1</v>
      </c>
    </row>
    <row r="4376" spans="1:14" x14ac:dyDescent="0.2">
      <c r="A4376">
        <f t="shared" si="690"/>
        <v>4359</v>
      </c>
      <c r="B4376" t="s">
        <v>5711</v>
      </c>
      <c r="C4376" s="7" t="s">
        <v>86</v>
      </c>
      <c r="D4376" s="6">
        <v>39694</v>
      </c>
      <c r="E4376" s="6">
        <v>35832.49</v>
      </c>
      <c r="F4376" s="7">
        <f t="shared" si="681"/>
        <v>31473.489999999998</v>
      </c>
      <c r="G4376" s="4">
        <f t="shared" si="682"/>
        <v>-0.3290649408752287</v>
      </c>
      <c r="H4376" s="4">
        <f t="shared" si="683"/>
        <v>-0.29343845667434765</v>
      </c>
      <c r="I4376" s="4">
        <f t="shared" si="684"/>
        <v>-0.31407698461657407</v>
      </c>
      <c r="J4376">
        <f t="shared" si="685"/>
        <v>1.0228136295231414</v>
      </c>
      <c r="K4376">
        <f t="shared" si="686"/>
        <v>3.5557369856563001</v>
      </c>
      <c r="L4376">
        <f t="shared" si="687"/>
        <v>0.17375960738577637</v>
      </c>
      <c r="M4376">
        <f t="shared" si="688"/>
        <v>0.17375960738577637</v>
      </c>
      <c r="N4376">
        <f t="shared" si="689"/>
        <v>3</v>
      </c>
    </row>
    <row r="4377" spans="1:14" x14ac:dyDescent="0.2">
      <c r="A4377">
        <f t="shared" si="690"/>
        <v>4360</v>
      </c>
      <c r="B4377" t="s">
        <v>5712</v>
      </c>
      <c r="C4377" s="7" t="s">
        <v>5713</v>
      </c>
      <c r="D4377" s="6">
        <v>44331</v>
      </c>
      <c r="E4377" s="6">
        <v>40068.6</v>
      </c>
      <c r="F4377" s="7">
        <f t="shared" si="681"/>
        <v>35708.6</v>
      </c>
      <c r="G4377" s="4">
        <f t="shared" si="682"/>
        <v>-9.7171597851804001E-2</v>
      </c>
      <c r="H4377" s="4">
        <f t="shared" si="683"/>
        <v>-0.10849134889316993</v>
      </c>
      <c r="I4377" s="4">
        <f t="shared" si="684"/>
        <v>-0.13010152799036612</v>
      </c>
      <c r="J4377">
        <f t="shared" si="685"/>
        <v>0.44484291772081552</v>
      </c>
      <c r="K4377">
        <f t="shared" si="686"/>
        <v>2.3638897835858028</v>
      </c>
      <c r="L4377">
        <f t="shared" si="687"/>
        <v>1.1888690156134009E-2</v>
      </c>
      <c r="M4377">
        <f t="shared" si="688"/>
        <v>1.1888690156134009E-2</v>
      </c>
      <c r="N4377">
        <f t="shared" si="689"/>
        <v>3</v>
      </c>
    </row>
    <row r="4378" spans="1:14" x14ac:dyDescent="0.2">
      <c r="A4378">
        <f t="shared" si="690"/>
        <v>4361</v>
      </c>
      <c r="B4378" t="s">
        <v>5714</v>
      </c>
      <c r="C4378" s="7" t="s">
        <v>10</v>
      </c>
      <c r="D4378" s="6">
        <v>58815</v>
      </c>
      <c r="E4378" s="6">
        <v>59744.12</v>
      </c>
      <c r="F4378" s="7">
        <f t="shared" si="681"/>
        <v>55383.12</v>
      </c>
      <c r="G4378" s="4">
        <f t="shared" si="682"/>
        <v>0.62716378717111676</v>
      </c>
      <c r="H4378" s="4">
        <f t="shared" si="683"/>
        <v>0.75053509708928068</v>
      </c>
      <c r="I4378" s="4">
        <f t="shared" si="684"/>
        <v>0.72457020447973763</v>
      </c>
      <c r="J4378">
        <f t="shared" si="685"/>
        <v>0.58271118567448865</v>
      </c>
      <c r="K4378">
        <f t="shared" si="686"/>
        <v>7.7127219830561033E-2</v>
      </c>
      <c r="L4378">
        <f t="shared" si="687"/>
        <v>1.8120639496485704</v>
      </c>
      <c r="M4378">
        <f t="shared" si="688"/>
        <v>7.7127219830561033E-2</v>
      </c>
      <c r="N4378">
        <f t="shared" si="689"/>
        <v>2</v>
      </c>
    </row>
    <row r="4379" spans="1:14" x14ac:dyDescent="0.2">
      <c r="A4379">
        <f t="shared" si="690"/>
        <v>4362</v>
      </c>
      <c r="B4379" t="s">
        <v>5715</v>
      </c>
      <c r="C4379" s="7" t="s">
        <v>5716</v>
      </c>
      <c r="D4379" s="6">
        <v>70600</v>
      </c>
      <c r="E4379" s="6">
        <v>62726.35</v>
      </c>
      <c r="F4379" s="7">
        <f t="shared" si="681"/>
        <v>58364.35</v>
      </c>
      <c r="G4379" s="4">
        <f t="shared" si="682"/>
        <v>1.2165239440680458</v>
      </c>
      <c r="H4379" s="4">
        <f t="shared" si="683"/>
        <v>0.88073823469388979</v>
      </c>
      <c r="I4379" s="4">
        <f t="shared" si="684"/>
        <v>0.85407643939636291</v>
      </c>
      <c r="J4379">
        <f t="shared" si="685"/>
        <v>1.6230757690978665</v>
      </c>
      <c r="K4379">
        <f t="shared" si="686"/>
        <v>0.16977538940725159</v>
      </c>
      <c r="L4379">
        <f t="shared" si="687"/>
        <v>3.4721093216196941</v>
      </c>
      <c r="M4379">
        <f t="shared" si="688"/>
        <v>0.16977538940725159</v>
      </c>
      <c r="N4379">
        <f t="shared" si="689"/>
        <v>2</v>
      </c>
    </row>
    <row r="4380" spans="1:14" x14ac:dyDescent="0.2">
      <c r="A4380">
        <f t="shared" si="690"/>
        <v>4363</v>
      </c>
      <c r="B4380" t="s">
        <v>5717</v>
      </c>
      <c r="C4380" s="7" t="s">
        <v>948</v>
      </c>
      <c r="D4380" s="6">
        <v>23395</v>
      </c>
      <c r="E4380" s="6">
        <v>20679.84</v>
      </c>
      <c r="F4380" s="7">
        <f t="shared" si="681"/>
        <v>16316.84</v>
      </c>
      <c r="G4380" s="4">
        <f t="shared" si="682"/>
        <v>-1.1441672910884699</v>
      </c>
      <c r="H4380" s="4">
        <f t="shared" si="683"/>
        <v>-0.95499795175838986</v>
      </c>
      <c r="I4380" s="4">
        <f t="shared" si="684"/>
        <v>-0.97249001395314705</v>
      </c>
      <c r="J4380">
        <f t="shared" si="685"/>
        <v>5.0445649560194887</v>
      </c>
      <c r="K4380">
        <f t="shared" si="686"/>
        <v>9.7562293008431702</v>
      </c>
      <c r="L4380">
        <f t="shared" si="687"/>
        <v>2.7178515333248727</v>
      </c>
      <c r="M4380">
        <f t="shared" si="688"/>
        <v>2.7178515333248727</v>
      </c>
      <c r="N4380">
        <f t="shared" si="689"/>
        <v>3</v>
      </c>
    </row>
    <row r="4381" spans="1:14" x14ac:dyDescent="0.2">
      <c r="A4381">
        <f t="shared" si="690"/>
        <v>4364</v>
      </c>
      <c r="B4381" t="s">
        <v>5718</v>
      </c>
      <c r="C4381" s="7" t="s">
        <v>1643</v>
      </c>
      <c r="D4381" s="6">
        <v>33966</v>
      </c>
      <c r="E4381" s="6">
        <v>32016.76</v>
      </c>
      <c r="F4381" s="7">
        <f t="shared" si="681"/>
        <v>27652.76</v>
      </c>
      <c r="G4381" s="4">
        <f t="shared" si="682"/>
        <v>-0.6155184817072703</v>
      </c>
      <c r="H4381" s="4">
        <f t="shared" si="683"/>
        <v>-0.46003191802777643</v>
      </c>
      <c r="I4381" s="4">
        <f t="shared" si="684"/>
        <v>-0.48005155113207221</v>
      </c>
      <c r="J4381">
        <f t="shared" si="685"/>
        <v>1.8848011234806883</v>
      </c>
      <c r="K4381">
        <f t="shared" si="686"/>
        <v>5.0647700555232156</v>
      </c>
      <c r="L4381">
        <f t="shared" si="687"/>
        <v>0.60122566311681425</v>
      </c>
      <c r="M4381">
        <f t="shared" si="688"/>
        <v>0.60122566311681425</v>
      </c>
      <c r="N4381">
        <f t="shared" si="689"/>
        <v>3</v>
      </c>
    </row>
    <row r="4382" spans="1:14" x14ac:dyDescent="0.2">
      <c r="A4382">
        <f t="shared" si="690"/>
        <v>4365</v>
      </c>
      <c r="B4382" t="s">
        <v>5719</v>
      </c>
      <c r="C4382" s="7" t="s">
        <v>208</v>
      </c>
      <c r="D4382" s="6">
        <v>64913</v>
      </c>
      <c r="E4382" s="6">
        <v>61539.29</v>
      </c>
      <c r="F4382" s="7">
        <f t="shared" si="681"/>
        <v>57174.29</v>
      </c>
      <c r="G4382" s="4">
        <f t="shared" si="682"/>
        <v>0.93212078647170848</v>
      </c>
      <c r="H4382" s="4">
        <f t="shared" si="683"/>
        <v>0.82891160276914644</v>
      </c>
      <c r="I4382" s="4">
        <f t="shared" si="684"/>
        <v>0.80237959281797777</v>
      </c>
      <c r="J4382">
        <f t="shared" si="685"/>
        <v>1.0497214959644925</v>
      </c>
      <c r="K4382">
        <f t="shared" si="686"/>
        <v>3.4055957454206073E-2</v>
      </c>
      <c r="L4382">
        <f t="shared" si="687"/>
        <v>2.6137654504349377</v>
      </c>
      <c r="M4382">
        <f t="shared" si="688"/>
        <v>3.4055957454206073E-2</v>
      </c>
      <c r="N4382">
        <f t="shared" si="689"/>
        <v>2</v>
      </c>
    </row>
    <row r="4383" spans="1:14" x14ac:dyDescent="0.2">
      <c r="A4383">
        <f t="shared" si="690"/>
        <v>4366</v>
      </c>
      <c r="B4383" t="s">
        <v>5720</v>
      </c>
      <c r="C4383" s="7" t="s">
        <v>38</v>
      </c>
      <c r="D4383" s="6">
        <v>8751</v>
      </c>
      <c r="E4383" s="7">
        <v>931.82</v>
      </c>
      <c r="F4383" s="7">
        <f t="shared" si="681"/>
        <v>-3434.18</v>
      </c>
      <c r="G4383" s="4">
        <f t="shared" si="682"/>
        <v>-1.8765041716653583</v>
      </c>
      <c r="H4383" s="4">
        <f t="shared" si="683"/>
        <v>-1.8171897228419673</v>
      </c>
      <c r="I4383" s="4">
        <f t="shared" si="684"/>
        <v>-1.8304849475755005</v>
      </c>
      <c r="J4383">
        <f t="shared" si="685"/>
        <v>13.365315540377219</v>
      </c>
      <c r="K4383">
        <f t="shared" si="686"/>
        <v>20.517153810566882</v>
      </c>
      <c r="L4383">
        <f t="shared" si="687"/>
        <v>9.3659258952658586</v>
      </c>
      <c r="M4383">
        <f t="shared" si="688"/>
        <v>9.3659258952658586</v>
      </c>
      <c r="N4383">
        <f t="shared" si="689"/>
        <v>3</v>
      </c>
    </row>
    <row r="4384" spans="1:14" x14ac:dyDescent="0.2">
      <c r="A4384">
        <f t="shared" si="690"/>
        <v>4367</v>
      </c>
      <c r="B4384" t="s">
        <v>5721</v>
      </c>
      <c r="C4384" s="7" t="s">
        <v>30</v>
      </c>
      <c r="D4384" s="6">
        <v>15080</v>
      </c>
      <c r="E4384" s="7">
        <v>319</v>
      </c>
      <c r="F4384" s="7">
        <f t="shared" si="681"/>
        <v>-4048</v>
      </c>
      <c r="G4384" s="4">
        <f t="shared" si="682"/>
        <v>-1.5599950131587257</v>
      </c>
      <c r="H4384" s="4">
        <f t="shared" si="683"/>
        <v>-1.8439452335795217</v>
      </c>
      <c r="I4384" s="4">
        <f t="shared" si="684"/>
        <v>-1.8571496185725465</v>
      </c>
      <c r="J4384">
        <f t="shared" si="685"/>
        <v>12.327107892234334</v>
      </c>
      <c r="K4384">
        <f t="shared" si="686"/>
        <v>19.144255808057366</v>
      </c>
      <c r="L4384">
        <f t="shared" si="687"/>
        <v>8.5359168462723272</v>
      </c>
      <c r="M4384">
        <f t="shared" si="688"/>
        <v>8.5359168462723272</v>
      </c>
      <c r="N4384">
        <f t="shared" si="689"/>
        <v>3</v>
      </c>
    </row>
    <row r="4385" spans="1:14" x14ac:dyDescent="0.2">
      <c r="A4385">
        <f t="shared" si="690"/>
        <v>4368</v>
      </c>
      <c r="B4385" t="s">
        <v>5722</v>
      </c>
      <c r="C4385" s="7" t="s">
        <v>103</v>
      </c>
      <c r="D4385" s="6">
        <v>33476</v>
      </c>
      <c r="E4385" s="6">
        <v>10552.43</v>
      </c>
      <c r="F4385" s="7">
        <f t="shared" si="681"/>
        <v>6184.43</v>
      </c>
      <c r="G4385" s="4">
        <f t="shared" si="682"/>
        <v>-0.6400230618412962</v>
      </c>
      <c r="H4385" s="4">
        <f t="shared" si="683"/>
        <v>-1.3971571942743248</v>
      </c>
      <c r="I4385" s="4">
        <f t="shared" si="684"/>
        <v>-1.412647354960572</v>
      </c>
      <c r="J4385">
        <f t="shared" si="685"/>
        <v>6.4221680173806313</v>
      </c>
      <c r="K4385">
        <f t="shared" si="686"/>
        <v>11.320982666782385</v>
      </c>
      <c r="L4385">
        <f t="shared" si="687"/>
        <v>3.9121189797816127</v>
      </c>
      <c r="M4385">
        <f t="shared" si="688"/>
        <v>3.9121189797816127</v>
      </c>
      <c r="N4385">
        <f t="shared" si="689"/>
        <v>3</v>
      </c>
    </row>
    <row r="4386" spans="1:14" x14ac:dyDescent="0.2">
      <c r="A4386">
        <f t="shared" si="690"/>
        <v>4369</v>
      </c>
      <c r="B4386" t="s">
        <v>5723</v>
      </c>
      <c r="C4386" s="7" t="s">
        <v>159</v>
      </c>
      <c r="D4386" s="6">
        <v>15080</v>
      </c>
      <c r="E4386" s="6">
        <v>6822.25</v>
      </c>
      <c r="F4386" s="7">
        <f t="shared" si="681"/>
        <v>2453.25</v>
      </c>
      <c r="G4386" s="4">
        <f t="shared" si="682"/>
        <v>-1.5599950131587257</v>
      </c>
      <c r="H4386" s="4">
        <f t="shared" si="683"/>
        <v>-1.5600155720084237</v>
      </c>
      <c r="I4386" s="4">
        <f t="shared" si="684"/>
        <v>-1.5747318213037307</v>
      </c>
      <c r="J4386">
        <f t="shared" si="685"/>
        <v>10.092295053469101</v>
      </c>
      <c r="K4386">
        <f t="shared" si="686"/>
        <v>16.39777698108599</v>
      </c>
      <c r="L4386">
        <f t="shared" si="687"/>
        <v>6.6668827066853487</v>
      </c>
      <c r="M4386">
        <f t="shared" si="688"/>
        <v>6.6668827066853487</v>
      </c>
      <c r="N4386">
        <f t="shared" si="689"/>
        <v>3</v>
      </c>
    </row>
    <row r="4387" spans="1:14" x14ac:dyDescent="0.2">
      <c r="A4387">
        <f t="shared" si="690"/>
        <v>4370</v>
      </c>
      <c r="B4387" t="s">
        <v>5724</v>
      </c>
      <c r="C4387" s="7" t="s">
        <v>5713</v>
      </c>
      <c r="D4387" s="6">
        <v>44331</v>
      </c>
      <c r="E4387" s="6">
        <v>40582.9</v>
      </c>
      <c r="F4387" s="7">
        <f t="shared" si="681"/>
        <v>36212.9</v>
      </c>
      <c r="G4387" s="4">
        <f t="shared" si="682"/>
        <v>-9.7171597851804001E-2</v>
      </c>
      <c r="H4387" s="4">
        <f t="shared" si="683"/>
        <v>-8.6037187520622879E-2</v>
      </c>
      <c r="I4387" s="4">
        <f t="shared" si="684"/>
        <v>-0.10819446470827966</v>
      </c>
      <c r="J4387">
        <f t="shared" si="685"/>
        <v>0.41188063750845438</v>
      </c>
      <c r="K4387">
        <f t="shared" si="686"/>
        <v>2.2908489708924615</v>
      </c>
      <c r="L4387">
        <f t="shared" si="687"/>
        <v>7.4729117574818789E-3</v>
      </c>
      <c r="M4387">
        <f t="shared" si="688"/>
        <v>7.4729117574818789E-3</v>
      </c>
      <c r="N4387">
        <f t="shared" si="689"/>
        <v>3</v>
      </c>
    </row>
    <row r="4388" spans="1:14" x14ac:dyDescent="0.2">
      <c r="A4388">
        <f t="shared" si="690"/>
        <v>4371</v>
      </c>
      <c r="B4388" t="s">
        <v>5725</v>
      </c>
      <c r="C4388" s="7" t="s">
        <v>1444</v>
      </c>
      <c r="D4388" s="6">
        <v>34856</v>
      </c>
      <c r="E4388" s="6">
        <v>30602.67</v>
      </c>
      <c r="F4388" s="7">
        <f t="shared" si="681"/>
        <v>26231.67</v>
      </c>
      <c r="G4388" s="4">
        <f t="shared" si="682"/>
        <v>-0.57101016268832527</v>
      </c>
      <c r="H4388" s="4">
        <f t="shared" si="683"/>
        <v>-0.52177060178298718</v>
      </c>
      <c r="I4388" s="4">
        <f t="shared" si="684"/>
        <v>-0.54178446519025203</v>
      </c>
      <c r="J4388">
        <f t="shared" si="685"/>
        <v>1.9963235843546332</v>
      </c>
      <c r="K4388">
        <f t="shared" si="686"/>
        <v>5.2339906895667436</v>
      </c>
      <c r="L4388">
        <f t="shared" si="687"/>
        <v>0.66705530221306564</v>
      </c>
      <c r="M4388">
        <f t="shared" si="688"/>
        <v>0.66705530221306564</v>
      </c>
      <c r="N4388">
        <f t="shared" si="689"/>
        <v>3</v>
      </c>
    </row>
    <row r="4389" spans="1:14" x14ac:dyDescent="0.2">
      <c r="A4389">
        <f t="shared" si="690"/>
        <v>4372</v>
      </c>
      <c r="B4389" t="s">
        <v>5726</v>
      </c>
      <c r="C4389" s="7" t="s">
        <v>589</v>
      </c>
      <c r="D4389" s="6">
        <v>40828</v>
      </c>
      <c r="E4389" s="6">
        <v>51090.9</v>
      </c>
      <c r="F4389" s="7">
        <f t="shared" si="681"/>
        <v>46718.9</v>
      </c>
      <c r="G4389" s="4">
        <f t="shared" si="682"/>
        <v>-0.27235434113648305</v>
      </c>
      <c r="H4389" s="4">
        <f t="shared" si="683"/>
        <v>0.3727384836882493</v>
      </c>
      <c r="I4389" s="4">
        <f t="shared" si="684"/>
        <v>0.34819182686736783</v>
      </c>
      <c r="J4389">
        <f t="shared" si="685"/>
        <v>0.33122580155054171</v>
      </c>
      <c r="K4389">
        <f t="shared" si="686"/>
        <v>1.595350302825518</v>
      </c>
      <c r="L4389">
        <f t="shared" si="687"/>
        <v>0.38355594096974377</v>
      </c>
      <c r="M4389">
        <f t="shared" si="688"/>
        <v>0.33122580155054171</v>
      </c>
      <c r="N4389">
        <f t="shared" si="689"/>
        <v>1</v>
      </c>
    </row>
    <row r="4390" spans="1:14" x14ac:dyDescent="0.2">
      <c r="A4390">
        <f t="shared" si="690"/>
        <v>4373</v>
      </c>
      <c r="B4390" t="s">
        <v>5727</v>
      </c>
      <c r="C4390" s="7" t="s">
        <v>5728</v>
      </c>
      <c r="D4390" s="6">
        <v>41823</v>
      </c>
      <c r="E4390" s="6">
        <v>65183.14</v>
      </c>
      <c r="F4390" s="7">
        <f t="shared" si="681"/>
        <v>60810.14</v>
      </c>
      <c r="G4390" s="4">
        <f t="shared" si="682"/>
        <v>-0.2225950406602468</v>
      </c>
      <c r="H4390" s="4">
        <f t="shared" si="683"/>
        <v>0.98800084235179286</v>
      </c>
      <c r="I4390" s="4">
        <f t="shared" si="684"/>
        <v>0.96032287267951566</v>
      </c>
      <c r="J4390">
        <f t="shared" si="685"/>
        <v>1.2690377131277402</v>
      </c>
      <c r="K4390">
        <f t="shared" si="686"/>
        <v>1.3640700623166546</v>
      </c>
      <c r="L4390">
        <f t="shared" si="687"/>
        <v>2.152279770834657</v>
      </c>
      <c r="M4390">
        <f t="shared" si="688"/>
        <v>1.2690377131277402</v>
      </c>
      <c r="N4390">
        <f t="shared" si="689"/>
        <v>1</v>
      </c>
    </row>
    <row r="4391" spans="1:14" x14ac:dyDescent="0.2">
      <c r="A4391">
        <f t="shared" si="690"/>
        <v>4374</v>
      </c>
      <c r="B4391" t="s">
        <v>5729</v>
      </c>
      <c r="C4391" s="7" t="s">
        <v>100</v>
      </c>
      <c r="D4391" s="6">
        <v>31609</v>
      </c>
      <c r="E4391" s="6">
        <v>28569.98</v>
      </c>
      <c r="F4391" s="7">
        <f t="shared" si="681"/>
        <v>24195.98</v>
      </c>
      <c r="G4391" s="4">
        <f t="shared" si="682"/>
        <v>-0.73339051308665615</v>
      </c>
      <c r="H4391" s="4">
        <f t="shared" si="683"/>
        <v>-0.61051714909071098</v>
      </c>
      <c r="I4391" s="4">
        <f t="shared" si="684"/>
        <v>-0.63021593386506913</v>
      </c>
      <c r="J4391">
        <f t="shared" si="685"/>
        <v>2.595649140693002</v>
      </c>
      <c r="K4391">
        <f t="shared" si="686"/>
        <v>6.1898556015543207</v>
      </c>
      <c r="L4391">
        <f t="shared" si="687"/>
        <v>1.0273906781597664</v>
      </c>
      <c r="M4391">
        <f t="shared" si="688"/>
        <v>1.0273906781597664</v>
      </c>
      <c r="N4391">
        <f t="shared" si="689"/>
        <v>3</v>
      </c>
    </row>
    <row r="4392" spans="1:14" x14ac:dyDescent="0.2">
      <c r="A4392">
        <f t="shared" si="690"/>
        <v>4375</v>
      </c>
      <c r="B4392" t="s">
        <v>5730</v>
      </c>
      <c r="C4392" s="7" t="s">
        <v>34</v>
      </c>
      <c r="D4392" s="6">
        <v>57177</v>
      </c>
      <c r="E4392" s="6">
        <v>62609.22</v>
      </c>
      <c r="F4392" s="7">
        <f t="shared" si="681"/>
        <v>58234.22</v>
      </c>
      <c r="G4392" s="4">
        <f t="shared" si="682"/>
        <v>0.54524847643737295</v>
      </c>
      <c r="H4392" s="4">
        <f t="shared" si="683"/>
        <v>0.87562437912016555</v>
      </c>
      <c r="I4392" s="4">
        <f t="shared" si="684"/>
        <v>0.84842352219450323</v>
      </c>
      <c r="J4392">
        <f t="shared" si="685"/>
        <v>0.79880652412377762</v>
      </c>
      <c r="K4392">
        <f t="shared" si="686"/>
        <v>0.16742653980095512</v>
      </c>
      <c r="L4392">
        <f t="shared" si="687"/>
        <v>2.1259848375439261</v>
      </c>
      <c r="M4392">
        <f t="shared" si="688"/>
        <v>0.16742653980095512</v>
      </c>
      <c r="N4392">
        <f t="shared" si="689"/>
        <v>2</v>
      </c>
    </row>
    <row r="4393" spans="1:14" x14ac:dyDescent="0.2">
      <c r="A4393">
        <f t="shared" si="690"/>
        <v>4376</v>
      </c>
      <c r="B4393" t="s">
        <v>5731</v>
      </c>
      <c r="C4393" s="7" t="s">
        <v>389</v>
      </c>
      <c r="D4393" s="6">
        <v>28875</v>
      </c>
      <c r="E4393" s="6">
        <v>26210.01</v>
      </c>
      <c r="F4393" s="7">
        <f t="shared" si="681"/>
        <v>21834.01</v>
      </c>
      <c r="G4393" s="4">
        <f t="shared" si="682"/>
        <v>-0.87011606836507815</v>
      </c>
      <c r="H4393" s="4">
        <f t="shared" si="683"/>
        <v>-0.71355262879977099</v>
      </c>
      <c r="I4393" s="4">
        <f t="shared" si="684"/>
        <v>-0.73282118125826667</v>
      </c>
      <c r="J4393">
        <f t="shared" si="685"/>
        <v>3.2753984912541694</v>
      </c>
      <c r="K4393">
        <f t="shared" si="686"/>
        <v>7.2208185449529552</v>
      </c>
      <c r="L4393">
        <f t="shared" si="687"/>
        <v>1.4694497986398407</v>
      </c>
      <c r="M4393">
        <f t="shared" si="688"/>
        <v>1.4694497986398407</v>
      </c>
      <c r="N4393">
        <f t="shared" si="689"/>
        <v>3</v>
      </c>
    </row>
    <row r="4394" spans="1:14" x14ac:dyDescent="0.2">
      <c r="A4394">
        <f t="shared" si="690"/>
        <v>4377</v>
      </c>
      <c r="B4394" t="s">
        <v>5732</v>
      </c>
      <c r="C4394" s="7" t="s">
        <v>103</v>
      </c>
      <c r="D4394" s="6">
        <v>53652</v>
      </c>
      <c r="E4394" s="6">
        <v>43045.45</v>
      </c>
      <c r="F4394" s="7">
        <f t="shared" si="681"/>
        <v>38668.449999999997</v>
      </c>
      <c r="G4394" s="4">
        <f t="shared" si="682"/>
        <v>0.36896552751402339</v>
      </c>
      <c r="H4394" s="4">
        <f t="shared" si="683"/>
        <v>2.147689975910743E-2</v>
      </c>
      <c r="I4394" s="4">
        <f t="shared" si="684"/>
        <v>-1.5240517748531331E-3</v>
      </c>
      <c r="J4394">
        <f t="shared" si="685"/>
        <v>0.14907485198005449</v>
      </c>
      <c r="K4394">
        <f t="shared" si="686"/>
        <v>1.2705466640351637</v>
      </c>
      <c r="L4394">
        <f t="shared" si="687"/>
        <v>0.24038728915260785</v>
      </c>
      <c r="M4394">
        <f t="shared" si="688"/>
        <v>0.14907485198005449</v>
      </c>
      <c r="N4394">
        <f t="shared" si="689"/>
        <v>1</v>
      </c>
    </row>
    <row r="4395" spans="1:14" x14ac:dyDescent="0.2">
      <c r="A4395">
        <f t="shared" si="690"/>
        <v>4378</v>
      </c>
      <c r="B4395" t="s">
        <v>5733</v>
      </c>
      <c r="C4395" s="7" t="s">
        <v>269</v>
      </c>
      <c r="D4395" s="6">
        <v>37211</v>
      </c>
      <c r="E4395" s="6">
        <v>33750.1</v>
      </c>
      <c r="F4395" s="7">
        <f t="shared" si="681"/>
        <v>29372.1</v>
      </c>
      <c r="G4395" s="4">
        <f t="shared" si="682"/>
        <v>-0.45323815000336404</v>
      </c>
      <c r="H4395" s="4">
        <f t="shared" si="683"/>
        <v>-0.38435488891346481</v>
      </c>
      <c r="I4395" s="4">
        <f t="shared" si="684"/>
        <v>-0.40536249663391172</v>
      </c>
      <c r="J4395">
        <f t="shared" si="685"/>
        <v>1.4122532038381053</v>
      </c>
      <c r="K4395">
        <f t="shared" si="686"/>
        <v>4.2600262544356617</v>
      </c>
      <c r="L4395">
        <f t="shared" si="687"/>
        <v>0.35009320014715983</v>
      </c>
      <c r="M4395">
        <f t="shared" si="688"/>
        <v>0.35009320014715983</v>
      </c>
      <c r="N4395">
        <f t="shared" si="689"/>
        <v>3</v>
      </c>
    </row>
    <row r="4396" spans="1:14" x14ac:dyDescent="0.2">
      <c r="A4396">
        <f t="shared" si="690"/>
        <v>4379</v>
      </c>
      <c r="B4396" t="s">
        <v>5734</v>
      </c>
      <c r="C4396" s="7" t="s">
        <v>10</v>
      </c>
      <c r="D4396" s="6">
        <v>59388</v>
      </c>
      <c r="E4396" s="6">
        <v>54252.69</v>
      </c>
      <c r="F4396" s="7">
        <f t="shared" si="681"/>
        <v>49873.69</v>
      </c>
      <c r="G4396" s="4">
        <f t="shared" si="682"/>
        <v>0.65581914312376333</v>
      </c>
      <c r="H4396" s="4">
        <f t="shared" si="683"/>
        <v>0.51078114922607765</v>
      </c>
      <c r="I4396" s="4">
        <f t="shared" si="684"/>
        <v>0.48523760154849643</v>
      </c>
      <c r="J4396">
        <f t="shared" si="685"/>
        <v>0.2648042362562284</v>
      </c>
      <c r="K4396">
        <f t="shared" si="686"/>
        <v>0.15737875687221806</v>
      </c>
      <c r="L4396">
        <f t="shared" si="687"/>
        <v>1.2065014738348765</v>
      </c>
      <c r="M4396">
        <f t="shared" si="688"/>
        <v>0.15737875687221806</v>
      </c>
      <c r="N4396">
        <f t="shared" si="689"/>
        <v>2</v>
      </c>
    </row>
    <row r="4397" spans="1:14" x14ac:dyDescent="0.2">
      <c r="A4397">
        <f t="shared" si="690"/>
        <v>4380</v>
      </c>
      <c r="B4397" t="s">
        <v>5735</v>
      </c>
      <c r="C4397" s="7" t="s">
        <v>520</v>
      </c>
      <c r="D4397" s="6">
        <v>57102</v>
      </c>
      <c r="E4397" s="6">
        <v>49728.160000000003</v>
      </c>
      <c r="F4397" s="7">
        <f t="shared" si="681"/>
        <v>45348.160000000003</v>
      </c>
      <c r="G4397" s="4">
        <f t="shared" si="682"/>
        <v>0.54149777539645072</v>
      </c>
      <c r="H4397" s="4">
        <f t="shared" si="683"/>
        <v>0.313241723297768</v>
      </c>
      <c r="I4397" s="4">
        <f t="shared" si="684"/>
        <v>0.28864614389436172</v>
      </c>
      <c r="J4397">
        <f t="shared" si="685"/>
        <v>8.4392816573718818E-2</v>
      </c>
      <c r="K4397">
        <f t="shared" si="686"/>
        <v>0.47136475679044154</v>
      </c>
      <c r="L4397">
        <f t="shared" si="687"/>
        <v>0.68384644352183832</v>
      </c>
      <c r="M4397">
        <f t="shared" si="688"/>
        <v>8.4392816573718818E-2</v>
      </c>
      <c r="N4397">
        <f t="shared" si="689"/>
        <v>1</v>
      </c>
    </row>
    <row r="4398" spans="1:14" x14ac:dyDescent="0.2">
      <c r="A4398">
        <f t="shared" si="690"/>
        <v>4381</v>
      </c>
      <c r="B4398" t="s">
        <v>5736</v>
      </c>
      <c r="C4398" s="7" t="s">
        <v>5737</v>
      </c>
      <c r="D4398" s="6">
        <v>40828</v>
      </c>
      <c r="E4398" s="6">
        <v>36728.42</v>
      </c>
      <c r="F4398" s="7">
        <f t="shared" si="681"/>
        <v>32347.42</v>
      </c>
      <c r="G4398" s="4">
        <f t="shared" si="682"/>
        <v>-0.27235434113648305</v>
      </c>
      <c r="H4398" s="4">
        <f t="shared" si="683"/>
        <v>-0.25432246056603353</v>
      </c>
      <c r="I4398" s="4">
        <f t="shared" si="684"/>
        <v>-0.2761129952964993</v>
      </c>
      <c r="J4398">
        <f t="shared" si="685"/>
        <v>0.87292592961574278</v>
      </c>
      <c r="K4398">
        <f t="shared" si="686"/>
        <v>3.2675948647913344</v>
      </c>
      <c r="L4398">
        <f t="shared" si="687"/>
        <v>0.11691204758305281</v>
      </c>
      <c r="M4398">
        <f t="shared" si="688"/>
        <v>0.11691204758305281</v>
      </c>
      <c r="N4398">
        <f t="shared" si="689"/>
        <v>3</v>
      </c>
    </row>
    <row r="4399" spans="1:14" x14ac:dyDescent="0.2">
      <c r="A4399">
        <f t="shared" si="690"/>
        <v>4382</v>
      </c>
      <c r="B4399" t="s">
        <v>5738</v>
      </c>
      <c r="C4399" s="7" t="s">
        <v>1402</v>
      </c>
      <c r="D4399" s="6">
        <v>20800</v>
      </c>
      <c r="E4399" s="6">
        <v>6109</v>
      </c>
      <c r="F4399" s="7">
        <f t="shared" si="681"/>
        <v>1727</v>
      </c>
      <c r="G4399" s="4">
        <f t="shared" si="682"/>
        <v>-1.2739415471043827</v>
      </c>
      <c r="H4399" s="4">
        <f t="shared" si="683"/>
        <v>-1.591155822055029</v>
      </c>
      <c r="I4399" s="4">
        <f t="shared" si="684"/>
        <v>-1.6062805119811354</v>
      </c>
      <c r="J4399">
        <f t="shared" si="685"/>
        <v>9.3551168914145979</v>
      </c>
      <c r="K4399">
        <f t="shared" si="686"/>
        <v>15.371130924185307</v>
      </c>
      <c r="L4399">
        <f t="shared" si="687"/>
        <v>6.1084344426328281</v>
      </c>
      <c r="M4399">
        <f t="shared" si="688"/>
        <v>6.1084344426328281</v>
      </c>
      <c r="N4399">
        <f t="shared" si="689"/>
        <v>3</v>
      </c>
    </row>
    <row r="4400" spans="1:14" x14ac:dyDescent="0.2">
      <c r="A4400">
        <f t="shared" si="690"/>
        <v>4383</v>
      </c>
      <c r="B4400" t="s">
        <v>5739</v>
      </c>
      <c r="C4400" s="7" t="s">
        <v>109</v>
      </c>
      <c r="D4400" s="6">
        <v>29349</v>
      </c>
      <c r="E4400" s="6">
        <v>30259.08</v>
      </c>
      <c r="F4400" s="7">
        <f t="shared" si="681"/>
        <v>25876.080000000002</v>
      </c>
      <c r="G4400" s="4">
        <f t="shared" si="682"/>
        <v>-0.84641163778644901</v>
      </c>
      <c r="H4400" s="4">
        <f t="shared" si="683"/>
        <v>-0.53677162318293525</v>
      </c>
      <c r="I4400" s="4">
        <f t="shared" si="684"/>
        <v>-0.55723148607559203</v>
      </c>
      <c r="J4400">
        <f t="shared" si="685"/>
        <v>2.5879827394560504</v>
      </c>
      <c r="K4400">
        <f t="shared" si="686"/>
        <v>6.1863730079639332</v>
      </c>
      <c r="L4400">
        <f t="shared" si="687"/>
        <v>1.0277311633724759</v>
      </c>
      <c r="M4400">
        <f t="shared" si="688"/>
        <v>1.0277311633724759</v>
      </c>
      <c r="N4400">
        <f t="shared" si="689"/>
        <v>3</v>
      </c>
    </row>
    <row r="4401" spans="1:14" x14ac:dyDescent="0.2">
      <c r="A4401">
        <f t="shared" si="690"/>
        <v>4384</v>
      </c>
      <c r="B4401" t="s">
        <v>5740</v>
      </c>
      <c r="C4401" s="7" t="s">
        <v>10</v>
      </c>
      <c r="D4401" s="6">
        <v>59958</v>
      </c>
      <c r="E4401" s="6">
        <v>58693.29</v>
      </c>
      <c r="F4401" s="7">
        <f t="shared" si="681"/>
        <v>54309.29</v>
      </c>
      <c r="G4401" s="4">
        <f t="shared" si="682"/>
        <v>0.68432447103477312</v>
      </c>
      <c r="H4401" s="4">
        <f t="shared" si="683"/>
        <v>0.70465622017869634</v>
      </c>
      <c r="I4401" s="4">
        <f t="shared" si="684"/>
        <v>0.67792245162587517</v>
      </c>
      <c r="J4401">
        <f t="shared" si="685"/>
        <v>0.54287606432736013</v>
      </c>
      <c r="K4401">
        <f t="shared" si="686"/>
        <v>5.1723948433159028E-2</v>
      </c>
      <c r="L4401">
        <f t="shared" si="687"/>
        <v>1.7560557577611704</v>
      </c>
      <c r="M4401">
        <f t="shared" si="688"/>
        <v>5.1723948433159028E-2</v>
      </c>
      <c r="N4401">
        <f t="shared" si="689"/>
        <v>2</v>
      </c>
    </row>
    <row r="4402" spans="1:14" x14ac:dyDescent="0.2">
      <c r="A4402">
        <f t="shared" si="690"/>
        <v>4385</v>
      </c>
      <c r="B4402" t="s">
        <v>5741</v>
      </c>
      <c r="C4402" s="7" t="s">
        <v>10</v>
      </c>
      <c r="D4402" s="6">
        <v>63955</v>
      </c>
      <c r="E4402" s="6">
        <v>64728.54</v>
      </c>
      <c r="F4402" s="7">
        <f t="shared" si="681"/>
        <v>60343.54</v>
      </c>
      <c r="G4402" s="4">
        <f t="shared" si="682"/>
        <v>0.88421183184232721</v>
      </c>
      <c r="H4402" s="4">
        <f t="shared" si="683"/>
        <v>0.968153162476312</v>
      </c>
      <c r="I4402" s="4">
        <f t="shared" si="684"/>
        <v>0.94005351767768852</v>
      </c>
      <c r="J4402">
        <f t="shared" si="685"/>
        <v>1.3331688407592368</v>
      </c>
      <c r="K4402">
        <f t="shared" si="686"/>
        <v>0.12528977284554832</v>
      </c>
      <c r="L4402">
        <f t="shared" si="687"/>
        <v>3.0391197210828711</v>
      </c>
      <c r="M4402">
        <f t="shared" si="688"/>
        <v>0.12528977284554832</v>
      </c>
      <c r="N4402">
        <f t="shared" si="689"/>
        <v>2</v>
      </c>
    </row>
    <row r="4403" spans="1:14" x14ac:dyDescent="0.2">
      <c r="A4403">
        <f t="shared" si="690"/>
        <v>4386</v>
      </c>
      <c r="B4403" t="s">
        <v>5742</v>
      </c>
      <c r="C4403" s="7" t="s">
        <v>226</v>
      </c>
      <c r="D4403" s="6">
        <v>39761</v>
      </c>
      <c r="E4403" s="6">
        <v>27099.06</v>
      </c>
      <c r="F4403" s="7">
        <f t="shared" si="681"/>
        <v>22713.06</v>
      </c>
      <c r="G4403" s="4">
        <f t="shared" si="682"/>
        <v>-0.32571431461200478</v>
      </c>
      <c r="H4403" s="4">
        <f t="shared" si="683"/>
        <v>-0.67473701112863949</v>
      </c>
      <c r="I4403" s="4">
        <f t="shared" si="684"/>
        <v>-0.69463477638394966</v>
      </c>
      <c r="J4403">
        <f t="shared" si="685"/>
        <v>2.1743243028408696</v>
      </c>
      <c r="K4403">
        <f t="shared" si="686"/>
        <v>5.3914906201659054</v>
      </c>
      <c r="L4403">
        <f t="shared" si="687"/>
        <v>0.83547543224275178</v>
      </c>
      <c r="M4403">
        <f t="shared" si="688"/>
        <v>0.83547543224275178</v>
      </c>
      <c r="N4403">
        <f t="shared" si="689"/>
        <v>3</v>
      </c>
    </row>
    <row r="4404" spans="1:14" x14ac:dyDescent="0.2">
      <c r="A4404">
        <f t="shared" si="690"/>
        <v>4387</v>
      </c>
      <c r="B4404" t="s">
        <v>5743</v>
      </c>
      <c r="C4404" s="7" t="s">
        <v>297</v>
      </c>
      <c r="D4404" s="6">
        <v>80000</v>
      </c>
      <c r="E4404" s="6">
        <v>68306.89</v>
      </c>
      <c r="F4404" s="7">
        <f t="shared" si="681"/>
        <v>63919.89</v>
      </c>
      <c r="G4404" s="4">
        <f t="shared" si="682"/>
        <v>1.6866118078636447</v>
      </c>
      <c r="H4404" s="4">
        <f t="shared" si="683"/>
        <v>1.1243826945538022</v>
      </c>
      <c r="I4404" s="4">
        <f t="shared" si="684"/>
        <v>1.0954120855319209</v>
      </c>
      <c r="J4404">
        <f t="shared" si="685"/>
        <v>3.4308633097547561</v>
      </c>
      <c r="K4404">
        <f t="shared" si="686"/>
        <v>0.97063556551124031</v>
      </c>
      <c r="L4404">
        <f t="shared" si="687"/>
        <v>5.9533606447427356</v>
      </c>
      <c r="M4404">
        <f t="shared" si="688"/>
        <v>0.97063556551124031</v>
      </c>
      <c r="N4404">
        <f t="shared" si="689"/>
        <v>2</v>
      </c>
    </row>
    <row r="4405" spans="1:14" x14ac:dyDescent="0.2">
      <c r="A4405">
        <f t="shared" si="690"/>
        <v>4388</v>
      </c>
      <c r="B4405" t="s">
        <v>5744</v>
      </c>
      <c r="C4405" s="7" t="s">
        <v>1343</v>
      </c>
      <c r="D4405" s="6">
        <v>26388</v>
      </c>
      <c r="E4405" s="6">
        <v>23942.47</v>
      </c>
      <c r="F4405" s="7">
        <f t="shared" si="681"/>
        <v>19554.47</v>
      </c>
      <c r="G4405" s="4">
        <f t="shared" si="682"/>
        <v>-0.99448931488206271</v>
      </c>
      <c r="H4405" s="4">
        <f t="shared" si="683"/>
        <v>-0.81255264645231806</v>
      </c>
      <c r="I4405" s="4">
        <f t="shared" si="684"/>
        <v>-0.83184562510924231</v>
      </c>
      <c r="J4405">
        <f t="shared" si="685"/>
        <v>3.9867602976070065</v>
      </c>
      <c r="K4405">
        <f t="shared" si="686"/>
        <v>8.2615672174230532</v>
      </c>
      <c r="L4405">
        <f t="shared" si="687"/>
        <v>1.9574068464851964</v>
      </c>
      <c r="M4405">
        <f t="shared" si="688"/>
        <v>1.9574068464851964</v>
      </c>
      <c r="N4405">
        <f t="shared" si="689"/>
        <v>3</v>
      </c>
    </row>
    <row r="4406" spans="1:14" x14ac:dyDescent="0.2">
      <c r="A4406">
        <f t="shared" si="690"/>
        <v>4389</v>
      </c>
      <c r="B4406" t="s">
        <v>5745</v>
      </c>
      <c r="C4406" s="7" t="s">
        <v>226</v>
      </c>
      <c r="D4406" s="6">
        <v>42011</v>
      </c>
      <c r="E4406" s="6">
        <v>42027.78</v>
      </c>
      <c r="F4406" s="7">
        <f t="shared" si="681"/>
        <v>37638.78</v>
      </c>
      <c r="G4406" s="4">
        <f t="shared" si="682"/>
        <v>-0.2131932833843348</v>
      </c>
      <c r="H4406" s="4">
        <f t="shared" si="683"/>
        <v>-2.2954222939706056E-2</v>
      </c>
      <c r="I4406" s="4">
        <f t="shared" si="684"/>
        <v>-4.6253470473377419E-2</v>
      </c>
      <c r="J4406">
        <f t="shared" si="685"/>
        <v>0.4296812227696023</v>
      </c>
      <c r="K4406">
        <f t="shared" si="686"/>
        <v>2.336073652890446</v>
      </c>
      <c r="L4406">
        <f t="shared" si="687"/>
        <v>1.6853550507663038E-2</v>
      </c>
      <c r="M4406">
        <f t="shared" si="688"/>
        <v>1.6853550507663038E-2</v>
      </c>
      <c r="N4406">
        <f t="shared" si="689"/>
        <v>3</v>
      </c>
    </row>
    <row r="4407" spans="1:14" x14ac:dyDescent="0.2">
      <c r="A4407">
        <f t="shared" si="690"/>
        <v>4390</v>
      </c>
      <c r="B4407" t="s">
        <v>5746</v>
      </c>
      <c r="C4407" s="7" t="s">
        <v>454</v>
      </c>
      <c r="D4407" s="6">
        <v>42738</v>
      </c>
      <c r="E4407" s="6">
        <v>38744.82</v>
      </c>
      <c r="F4407" s="7">
        <f t="shared" si="681"/>
        <v>34354.82</v>
      </c>
      <c r="G4407" s="4">
        <f t="shared" si="682"/>
        <v>-0.17683648796099433</v>
      </c>
      <c r="H4407" s="4">
        <f t="shared" si="683"/>
        <v>-0.16628712906379042</v>
      </c>
      <c r="I4407" s="4">
        <f t="shared" si="684"/>
        <v>-0.18891045943994536</v>
      </c>
      <c r="J4407">
        <f t="shared" si="685"/>
        <v>0.60711799977553005</v>
      </c>
      <c r="K4407">
        <f t="shared" si="686"/>
        <v>2.727898559994399</v>
      </c>
      <c r="L4407">
        <f t="shared" si="687"/>
        <v>3.7440780506602947E-2</v>
      </c>
      <c r="M4407">
        <f t="shared" si="688"/>
        <v>3.7440780506602947E-2</v>
      </c>
      <c r="N4407">
        <f t="shared" si="689"/>
        <v>3</v>
      </c>
    </row>
    <row r="4408" spans="1:14" x14ac:dyDescent="0.2">
      <c r="A4408">
        <f t="shared" si="690"/>
        <v>4391</v>
      </c>
      <c r="B4408" t="s">
        <v>5747</v>
      </c>
      <c r="C4408" s="7" t="s">
        <v>122</v>
      </c>
      <c r="D4408" s="6">
        <v>16432</v>
      </c>
      <c r="E4408" s="6">
        <v>1559.02</v>
      </c>
      <c r="F4408" s="7">
        <f t="shared" si="681"/>
        <v>-2831.98</v>
      </c>
      <c r="G4408" s="4">
        <f t="shared" si="682"/>
        <v>-1.4923823757276993</v>
      </c>
      <c r="H4408" s="4">
        <f t="shared" si="683"/>
        <v>-1.7898063862429758</v>
      </c>
      <c r="I4408" s="4">
        <f t="shared" si="684"/>
        <v>-1.8043250556292934</v>
      </c>
      <c r="J4408">
        <f t="shared" si="685"/>
        <v>11.636836467462402</v>
      </c>
      <c r="K4408">
        <f t="shared" si="686"/>
        <v>18.275541071273071</v>
      </c>
      <c r="L4408">
        <f t="shared" si="687"/>
        <v>7.9663259931690131</v>
      </c>
      <c r="M4408">
        <f t="shared" si="688"/>
        <v>7.9663259931690131</v>
      </c>
      <c r="N4408">
        <f t="shared" si="689"/>
        <v>3</v>
      </c>
    </row>
    <row r="4409" spans="1:14" x14ac:dyDescent="0.2">
      <c r="A4409">
        <f t="shared" si="690"/>
        <v>4392</v>
      </c>
      <c r="B4409" t="s">
        <v>5748</v>
      </c>
      <c r="C4409" s="7" t="s">
        <v>250</v>
      </c>
      <c r="D4409" s="6">
        <v>62056</v>
      </c>
      <c r="E4409" s="6">
        <v>58557.33</v>
      </c>
      <c r="F4409" s="7">
        <f t="shared" si="681"/>
        <v>54165.33</v>
      </c>
      <c r="G4409" s="4">
        <f t="shared" si="682"/>
        <v>0.78924408148617375</v>
      </c>
      <c r="H4409" s="4">
        <f t="shared" si="683"/>
        <v>0.69872025327181031</v>
      </c>
      <c r="I4409" s="4">
        <f t="shared" si="684"/>
        <v>0.67166875178433416</v>
      </c>
      <c r="J4409">
        <f t="shared" si="685"/>
        <v>0.62917391902605535</v>
      </c>
      <c r="K4409">
        <f t="shared" si="686"/>
        <v>2.2089210447812951E-2</v>
      </c>
      <c r="L4409">
        <f t="shared" si="687"/>
        <v>1.9148524082094931</v>
      </c>
      <c r="M4409">
        <f t="shared" si="688"/>
        <v>2.2089210447812951E-2</v>
      </c>
      <c r="N4409">
        <f t="shared" si="689"/>
        <v>2</v>
      </c>
    </row>
    <row r="4410" spans="1:14" x14ac:dyDescent="0.2">
      <c r="A4410">
        <f t="shared" si="690"/>
        <v>4393</v>
      </c>
      <c r="B4410" t="s">
        <v>5749</v>
      </c>
      <c r="C4410" s="7" t="s">
        <v>362</v>
      </c>
      <c r="D4410" s="6">
        <v>47639</v>
      </c>
      <c r="E4410" s="6">
        <v>45530.400000000001</v>
      </c>
      <c r="F4410" s="7">
        <f t="shared" si="681"/>
        <v>41137.4</v>
      </c>
      <c r="G4410" s="4">
        <f t="shared" si="682"/>
        <v>6.8259322726476987E-2</v>
      </c>
      <c r="H4410" s="4">
        <f t="shared" si="683"/>
        <v>0.12996896334594499</v>
      </c>
      <c r="I4410" s="4">
        <f t="shared" si="684"/>
        <v>0.10572846436694174</v>
      </c>
      <c r="J4410">
        <f t="shared" si="685"/>
        <v>9.7638770157587679E-2</v>
      </c>
      <c r="K4410">
        <f t="shared" si="686"/>
        <v>1.3880280085782943</v>
      </c>
      <c r="L4410">
        <f t="shared" si="687"/>
        <v>9.7534825133444303E-2</v>
      </c>
      <c r="M4410">
        <f t="shared" si="688"/>
        <v>9.7534825133444303E-2</v>
      </c>
      <c r="N4410">
        <f t="shared" si="689"/>
        <v>3</v>
      </c>
    </row>
    <row r="4411" spans="1:14" x14ac:dyDescent="0.2">
      <c r="A4411">
        <f t="shared" si="690"/>
        <v>4394</v>
      </c>
      <c r="B4411" t="s">
        <v>5750</v>
      </c>
      <c r="C4411" s="7" t="s">
        <v>2216</v>
      </c>
      <c r="D4411" s="6">
        <v>68500</v>
      </c>
      <c r="E4411" s="6">
        <v>62177.45</v>
      </c>
      <c r="F4411" s="7">
        <f t="shared" si="681"/>
        <v>57783.45</v>
      </c>
      <c r="G4411" s="4">
        <f t="shared" si="682"/>
        <v>1.1115043149222206</v>
      </c>
      <c r="H4411" s="4">
        <f t="shared" si="683"/>
        <v>0.85677344920411524</v>
      </c>
      <c r="I4411" s="4">
        <f t="shared" si="684"/>
        <v>0.82884183090823282</v>
      </c>
      <c r="J4411">
        <f t="shared" si="685"/>
        <v>1.378716988577815</v>
      </c>
      <c r="K4411">
        <f t="shared" si="686"/>
        <v>9.6930327429552501E-2</v>
      </c>
      <c r="L4411">
        <f t="shared" si="687"/>
        <v>3.1150998455228924</v>
      </c>
      <c r="M4411">
        <f t="shared" si="688"/>
        <v>9.6930327429552501E-2</v>
      </c>
      <c r="N4411">
        <f t="shared" si="689"/>
        <v>2</v>
      </c>
    </row>
    <row r="4412" spans="1:14" x14ac:dyDescent="0.2">
      <c r="A4412">
        <f t="shared" si="690"/>
        <v>4395</v>
      </c>
      <c r="B4412" t="s">
        <v>5751</v>
      </c>
      <c r="C4412" s="7" t="s">
        <v>2192</v>
      </c>
      <c r="D4412" s="6">
        <v>52700</v>
      </c>
      <c r="E4412" s="6">
        <v>42748.51</v>
      </c>
      <c r="F4412" s="7">
        <f t="shared" si="681"/>
        <v>38353.51</v>
      </c>
      <c r="G4412" s="4">
        <f t="shared" si="682"/>
        <v>0.32135662896791595</v>
      </c>
      <c r="H4412" s="4">
        <f t="shared" si="683"/>
        <v>8.5126013380225213E-3</v>
      </c>
      <c r="I4412" s="4">
        <f t="shared" si="684"/>
        <v>-1.5205214793017246E-2</v>
      </c>
      <c r="J4412">
        <f t="shared" si="685"/>
        <v>0.15654916255333784</v>
      </c>
      <c r="K4412">
        <f t="shared" si="686"/>
        <v>1.3596962428013644</v>
      </c>
      <c r="L4412">
        <f t="shared" si="687"/>
        <v>0.19395192004933884</v>
      </c>
      <c r="M4412">
        <f t="shared" si="688"/>
        <v>0.15654916255333784</v>
      </c>
      <c r="N4412">
        <f t="shared" si="689"/>
        <v>1</v>
      </c>
    </row>
    <row r="4413" spans="1:14" x14ac:dyDescent="0.2">
      <c r="A4413">
        <f t="shared" si="690"/>
        <v>4396</v>
      </c>
      <c r="B4413" t="s">
        <v>5752</v>
      </c>
      <c r="C4413" s="7" t="s">
        <v>10</v>
      </c>
      <c r="D4413" s="6">
        <v>63384</v>
      </c>
      <c r="E4413" s="6">
        <v>62459.89</v>
      </c>
      <c r="F4413" s="7">
        <f t="shared" si="681"/>
        <v>58063.89</v>
      </c>
      <c r="G4413" s="4">
        <f t="shared" si="682"/>
        <v>0.8556564945841052</v>
      </c>
      <c r="H4413" s="4">
        <f t="shared" si="683"/>
        <v>0.86910468260497509</v>
      </c>
      <c r="I4413" s="4">
        <f t="shared" si="684"/>
        <v>0.84102429536753953</v>
      </c>
      <c r="J4413">
        <f t="shared" si="685"/>
        <v>1.0455956641710797</v>
      </c>
      <c r="K4413">
        <f t="shared" si="686"/>
        <v>5.1219012866810111E-2</v>
      </c>
      <c r="L4413">
        <f t="shared" si="687"/>
        <v>2.601595333572039</v>
      </c>
      <c r="M4413">
        <f t="shared" si="688"/>
        <v>5.1219012866810111E-2</v>
      </c>
      <c r="N4413">
        <f t="shared" si="689"/>
        <v>2</v>
      </c>
    </row>
    <row r="4414" spans="1:14" x14ac:dyDescent="0.2">
      <c r="A4414">
        <f t="shared" si="690"/>
        <v>4397</v>
      </c>
      <c r="B4414" t="s">
        <v>5753</v>
      </c>
      <c r="C4414" s="7" t="s">
        <v>10</v>
      </c>
      <c r="D4414" s="6">
        <v>64525</v>
      </c>
      <c r="E4414" s="6">
        <v>57613.26</v>
      </c>
      <c r="F4414" s="7">
        <f t="shared" si="681"/>
        <v>53216.26</v>
      </c>
      <c r="G4414" s="4">
        <f t="shared" si="682"/>
        <v>0.91271715975333689</v>
      </c>
      <c r="H4414" s="4">
        <f t="shared" si="683"/>
        <v>0.65750248129634781</v>
      </c>
      <c r="I4414" s="4">
        <f t="shared" si="684"/>
        <v>0.63044064044360515</v>
      </c>
      <c r="J4414">
        <f t="shared" si="685"/>
        <v>0.70502722186422873</v>
      </c>
      <c r="K4414">
        <f t="shared" si="686"/>
        <v>2.3034617324971564E-2</v>
      </c>
      <c r="L4414">
        <f t="shared" si="687"/>
        <v>2.0320859359760295</v>
      </c>
      <c r="M4414">
        <f t="shared" si="688"/>
        <v>2.3034617324971564E-2</v>
      </c>
      <c r="N4414">
        <f t="shared" si="689"/>
        <v>2</v>
      </c>
    </row>
    <row r="4415" spans="1:14" x14ac:dyDescent="0.2">
      <c r="A4415">
        <f t="shared" si="690"/>
        <v>4398</v>
      </c>
      <c r="B4415" t="s">
        <v>5754</v>
      </c>
      <c r="C4415" s="7" t="s">
        <v>83</v>
      </c>
      <c r="D4415" s="6">
        <v>77863</v>
      </c>
      <c r="E4415" s="6">
        <v>77579.320000000007</v>
      </c>
      <c r="F4415" s="7">
        <f t="shared" si="681"/>
        <v>73181.320000000007</v>
      </c>
      <c r="G4415" s="4">
        <f t="shared" si="682"/>
        <v>1.5797418328709645</v>
      </c>
      <c r="H4415" s="4">
        <f t="shared" si="683"/>
        <v>1.5292138038978531</v>
      </c>
      <c r="I4415" s="4">
        <f t="shared" si="684"/>
        <v>1.4977335868061883</v>
      </c>
      <c r="J4415">
        <f t="shared" si="685"/>
        <v>4.8321900624184906</v>
      </c>
      <c r="K4415">
        <f t="shared" si="686"/>
        <v>1.7720455992931181</v>
      </c>
      <c r="L4415">
        <f t="shared" si="687"/>
        <v>7.7939524603622594</v>
      </c>
      <c r="M4415">
        <f t="shared" si="688"/>
        <v>1.7720455992931181</v>
      </c>
      <c r="N4415">
        <f t="shared" si="689"/>
        <v>2</v>
      </c>
    </row>
    <row r="4416" spans="1:14" x14ac:dyDescent="0.2">
      <c r="A4416">
        <f t="shared" si="690"/>
        <v>4399</v>
      </c>
      <c r="B4416" t="s">
        <v>5755</v>
      </c>
      <c r="C4416" s="7" t="s">
        <v>2510</v>
      </c>
      <c r="D4416" s="6">
        <v>97492</v>
      </c>
      <c r="E4416" s="6">
        <v>117811.59</v>
      </c>
      <c r="F4416" s="7">
        <f t="shared" si="681"/>
        <v>113412.59</v>
      </c>
      <c r="G4416" s="4">
        <f t="shared" si="682"/>
        <v>2.5613753093011571</v>
      </c>
      <c r="H4416" s="4">
        <f t="shared" si="683"/>
        <v>3.2857408950195284</v>
      </c>
      <c r="I4416" s="4">
        <f t="shared" si="684"/>
        <v>3.2454015975313544</v>
      </c>
      <c r="J4416">
        <f t="shared" si="685"/>
        <v>23.250712880024771</v>
      </c>
      <c r="K4416">
        <f t="shared" si="686"/>
        <v>15.837003700732097</v>
      </c>
      <c r="L4416">
        <f t="shared" si="687"/>
        <v>29.228559218349726</v>
      </c>
      <c r="M4416">
        <f t="shared" si="688"/>
        <v>15.837003700732097</v>
      </c>
      <c r="N4416">
        <f t="shared" si="689"/>
        <v>2</v>
      </c>
    </row>
    <row r="4417" spans="1:14" x14ac:dyDescent="0.2">
      <c r="A4417">
        <f t="shared" si="690"/>
        <v>4400</v>
      </c>
      <c r="B4417" t="s">
        <v>5756</v>
      </c>
      <c r="C4417" s="7" t="s">
        <v>34</v>
      </c>
      <c r="D4417" s="6">
        <v>61281</v>
      </c>
      <c r="E4417" s="6">
        <v>66870.710000000006</v>
      </c>
      <c r="F4417" s="7">
        <f t="shared" si="681"/>
        <v>62470.710000000006</v>
      </c>
      <c r="G4417" s="4">
        <f t="shared" si="682"/>
        <v>0.75048683739664301</v>
      </c>
      <c r="H4417" s="4">
        <f t="shared" si="683"/>
        <v>1.0616795689850209</v>
      </c>
      <c r="I4417" s="4">
        <f t="shared" si="684"/>
        <v>1.0324589267630657</v>
      </c>
      <c r="J4417">
        <f t="shared" si="685"/>
        <v>1.4625157733332708</v>
      </c>
      <c r="K4417">
        <f t="shared" si="686"/>
        <v>0.24845354771205658</v>
      </c>
      <c r="L4417">
        <f t="shared" si="687"/>
        <v>3.185853450719855</v>
      </c>
      <c r="M4417">
        <f t="shared" si="688"/>
        <v>0.24845354771205658</v>
      </c>
      <c r="N4417">
        <f t="shared" si="689"/>
        <v>2</v>
      </c>
    </row>
    <row r="4418" spans="1:14" x14ac:dyDescent="0.2">
      <c r="A4418">
        <f t="shared" si="690"/>
        <v>4401</v>
      </c>
      <c r="B4418" t="s">
        <v>5757</v>
      </c>
      <c r="C4418" s="7" t="s">
        <v>196</v>
      </c>
      <c r="D4418" s="6">
        <v>65966</v>
      </c>
      <c r="E4418" s="6">
        <v>59623.79</v>
      </c>
      <c r="F4418" s="7">
        <f t="shared" si="681"/>
        <v>55222.79</v>
      </c>
      <c r="G4418" s="4">
        <f t="shared" si="682"/>
        <v>0.98478062908625796</v>
      </c>
      <c r="H4418" s="4">
        <f t="shared" si="683"/>
        <v>0.74528153061454094</v>
      </c>
      <c r="I4418" s="4">
        <f t="shared" si="684"/>
        <v>0.71760538303215293</v>
      </c>
      <c r="J4418">
        <f t="shared" si="685"/>
        <v>0.95018004851401261</v>
      </c>
      <c r="K4418">
        <f t="shared" si="686"/>
        <v>2.2943043272368558E-2</v>
      </c>
      <c r="L4418">
        <f t="shared" si="687"/>
        <v>2.4454527000065447</v>
      </c>
      <c r="M4418">
        <f t="shared" si="688"/>
        <v>2.2943043272368558E-2</v>
      </c>
      <c r="N4418">
        <f t="shared" si="689"/>
        <v>2</v>
      </c>
    </row>
    <row r="4419" spans="1:14" x14ac:dyDescent="0.2">
      <c r="A4419">
        <f t="shared" si="690"/>
        <v>4402</v>
      </c>
      <c r="B4419" t="s">
        <v>5758</v>
      </c>
      <c r="C4419" s="7" t="s">
        <v>5759</v>
      </c>
      <c r="D4419" s="6">
        <v>45005</v>
      </c>
      <c r="E4419" s="6">
        <v>45909.14</v>
      </c>
      <c r="F4419" s="7">
        <f t="shared" si="681"/>
        <v>41507.14</v>
      </c>
      <c r="G4419" s="4">
        <f t="shared" si="682"/>
        <v>-6.346529783071532E-2</v>
      </c>
      <c r="H4419" s="4">
        <f t="shared" si="683"/>
        <v>0.1465046216742327</v>
      </c>
      <c r="I4419" s="4">
        <f t="shared" si="684"/>
        <v>0.12179016886410325</v>
      </c>
      <c r="J4419">
        <f t="shared" si="685"/>
        <v>0.16091011087742221</v>
      </c>
      <c r="K4419">
        <f t="shared" si="686"/>
        <v>1.5812259695322728</v>
      </c>
      <c r="L4419">
        <f t="shared" si="687"/>
        <v>8.0752934438541965E-2</v>
      </c>
      <c r="M4419">
        <f t="shared" si="688"/>
        <v>8.0752934438541965E-2</v>
      </c>
      <c r="N4419">
        <f t="shared" si="689"/>
        <v>3</v>
      </c>
    </row>
    <row r="4420" spans="1:14" x14ac:dyDescent="0.2">
      <c r="A4420">
        <f t="shared" si="690"/>
        <v>4403</v>
      </c>
      <c r="B4420" t="s">
        <v>5760</v>
      </c>
      <c r="C4420" s="7" t="s">
        <v>69</v>
      </c>
      <c r="D4420" s="6">
        <v>70285</v>
      </c>
      <c r="E4420" s="6">
        <v>65072.03</v>
      </c>
      <c r="F4420" s="7">
        <f t="shared" si="681"/>
        <v>60669.03</v>
      </c>
      <c r="G4420" s="4">
        <f t="shared" si="682"/>
        <v>1.200770999696172</v>
      </c>
      <c r="H4420" s="4">
        <f t="shared" si="683"/>
        <v>0.98314981791060352</v>
      </c>
      <c r="I4420" s="4">
        <f t="shared" si="684"/>
        <v>0.95419297837109762</v>
      </c>
      <c r="J4420">
        <f t="shared" si="685"/>
        <v>1.8588911481015293</v>
      </c>
      <c r="K4420">
        <f t="shared" si="686"/>
        <v>0.24167508695927259</v>
      </c>
      <c r="L4420">
        <f t="shared" si="687"/>
        <v>3.8262211380532296</v>
      </c>
      <c r="M4420">
        <f t="shared" si="688"/>
        <v>0.24167508695927259</v>
      </c>
      <c r="N4420">
        <f t="shared" si="689"/>
        <v>2</v>
      </c>
    </row>
    <row r="4421" spans="1:14" x14ac:dyDescent="0.2">
      <c r="A4421">
        <f t="shared" si="690"/>
        <v>4404</v>
      </c>
      <c r="B4421" t="s">
        <v>5761</v>
      </c>
      <c r="C4421" s="7" t="s">
        <v>38</v>
      </c>
      <c r="D4421" s="6">
        <v>10701</v>
      </c>
      <c r="E4421" s="6">
        <v>10382.89</v>
      </c>
      <c r="F4421" s="7">
        <f t="shared" si="681"/>
        <v>5978.8899999999994</v>
      </c>
      <c r="G4421" s="4">
        <f t="shared" si="682"/>
        <v>-1.7789859446013776</v>
      </c>
      <c r="H4421" s="4">
        <f t="shared" si="683"/>
        <v>-1.4045592524487398</v>
      </c>
      <c r="I4421" s="4">
        <f t="shared" si="684"/>
        <v>-1.4215761231283295</v>
      </c>
      <c r="J4421">
        <f t="shared" si="685"/>
        <v>9.862040538117407</v>
      </c>
      <c r="K4421">
        <f t="shared" si="686"/>
        <v>16.153668640501017</v>
      </c>
      <c r="L4421">
        <f t="shared" si="687"/>
        <v>6.4676554554823049</v>
      </c>
      <c r="M4421">
        <f t="shared" si="688"/>
        <v>6.4676554554823049</v>
      </c>
      <c r="N4421">
        <f t="shared" si="689"/>
        <v>3</v>
      </c>
    </row>
    <row r="4422" spans="1:14" x14ac:dyDescent="0.2">
      <c r="A4422">
        <f t="shared" si="690"/>
        <v>4405</v>
      </c>
      <c r="B4422" t="s">
        <v>5762</v>
      </c>
      <c r="C4422" s="7" t="s">
        <v>208</v>
      </c>
      <c r="D4422" s="6">
        <v>67252</v>
      </c>
      <c r="E4422" s="6">
        <v>60276.66</v>
      </c>
      <c r="F4422" s="7">
        <f t="shared" si="681"/>
        <v>55871.66</v>
      </c>
      <c r="G4422" s="4">
        <f t="shared" si="682"/>
        <v>1.0490926496012729</v>
      </c>
      <c r="H4422" s="4">
        <f t="shared" si="683"/>
        <v>0.77378561059761453</v>
      </c>
      <c r="I4422" s="4">
        <f t="shared" si="684"/>
        <v>0.7457926448839225</v>
      </c>
      <c r="J4422">
        <f t="shared" si="685"/>
        <v>1.1000478280093742</v>
      </c>
      <c r="K4422">
        <f t="shared" si="686"/>
        <v>4.3780130132656303E-2</v>
      </c>
      <c r="L4422">
        <f t="shared" si="687"/>
        <v>2.6812118274945904</v>
      </c>
      <c r="M4422">
        <f t="shared" si="688"/>
        <v>4.3780130132656303E-2</v>
      </c>
      <c r="N4422">
        <f t="shared" si="689"/>
        <v>2</v>
      </c>
    </row>
    <row r="4423" spans="1:14" x14ac:dyDescent="0.2">
      <c r="A4423">
        <f t="shared" si="690"/>
        <v>4406</v>
      </c>
      <c r="B4423" t="s">
        <v>5764</v>
      </c>
      <c r="C4423" s="7" t="s">
        <v>164</v>
      </c>
      <c r="D4423" s="6">
        <v>39499</v>
      </c>
      <c r="E4423" s="6">
        <v>30877.7</v>
      </c>
      <c r="F4423" s="7">
        <f t="shared" si="681"/>
        <v>26471.7</v>
      </c>
      <c r="G4423" s="4">
        <f t="shared" si="682"/>
        <v>-0.33881676358162677</v>
      </c>
      <c r="H4423" s="4">
        <f t="shared" si="683"/>
        <v>-0.50976288643729084</v>
      </c>
      <c r="I4423" s="4">
        <f t="shared" si="684"/>
        <v>-0.53135743286901616</v>
      </c>
      <c r="J4423">
        <f t="shared" si="685"/>
        <v>1.6214341767746001</v>
      </c>
      <c r="K4423">
        <f t="shared" si="686"/>
        <v>4.5578942335006314</v>
      </c>
      <c r="L4423">
        <f t="shared" si="687"/>
        <v>0.48434092679084029</v>
      </c>
      <c r="M4423">
        <f t="shared" si="688"/>
        <v>0.48434092679084029</v>
      </c>
      <c r="N4423">
        <f t="shared" si="689"/>
        <v>3</v>
      </c>
    </row>
    <row r="4424" spans="1:14" x14ac:dyDescent="0.2">
      <c r="A4424">
        <f t="shared" si="690"/>
        <v>4407</v>
      </c>
      <c r="B4424" t="s">
        <v>5765</v>
      </c>
      <c r="C4424" s="7" t="s">
        <v>614</v>
      </c>
      <c r="D4424" s="6">
        <v>53900</v>
      </c>
      <c r="E4424" s="6">
        <v>48213.9</v>
      </c>
      <c r="F4424" s="7">
        <f t="shared" si="681"/>
        <v>43806.9</v>
      </c>
      <c r="G4424" s="4">
        <f t="shared" si="682"/>
        <v>0.38136784562267323</v>
      </c>
      <c r="H4424" s="4">
        <f t="shared" si="683"/>
        <v>0.24712965174421375</v>
      </c>
      <c r="I4424" s="4">
        <f t="shared" si="684"/>
        <v>0.22169298039218358</v>
      </c>
      <c r="J4424">
        <f t="shared" si="685"/>
        <v>2.4376610039748902E-2</v>
      </c>
      <c r="K4424">
        <f t="shared" si="686"/>
        <v>0.7253103711341653</v>
      </c>
      <c r="L4424">
        <f t="shared" si="687"/>
        <v>0.41480325989964056</v>
      </c>
      <c r="M4424">
        <f t="shared" si="688"/>
        <v>2.4376610039748902E-2</v>
      </c>
      <c r="N4424">
        <f t="shared" si="689"/>
        <v>1</v>
      </c>
    </row>
    <row r="4425" spans="1:14" x14ac:dyDescent="0.2">
      <c r="A4425">
        <f t="shared" si="690"/>
        <v>4408</v>
      </c>
      <c r="B4425" t="s">
        <v>5766</v>
      </c>
      <c r="C4425" s="7" t="s">
        <v>30</v>
      </c>
      <c r="D4425" s="6">
        <v>15080</v>
      </c>
      <c r="E4425" s="7">
        <v>449.5</v>
      </c>
      <c r="F4425" s="7">
        <f t="shared" si="681"/>
        <v>-3958.5</v>
      </c>
      <c r="G4425" s="4">
        <f t="shared" si="682"/>
        <v>-1.5599950131587257</v>
      </c>
      <c r="H4425" s="4">
        <f t="shared" si="683"/>
        <v>-1.838247648397493</v>
      </c>
      <c r="I4425" s="4">
        <f t="shared" si="684"/>
        <v>-1.8532616904271038</v>
      </c>
      <c r="J4425">
        <f t="shared" si="685"/>
        <v>12.28686647491379</v>
      </c>
      <c r="K4425">
        <f t="shared" si="686"/>
        <v>19.095352567611126</v>
      </c>
      <c r="L4425">
        <f t="shared" si="687"/>
        <v>8.5014316053049725</v>
      </c>
      <c r="M4425">
        <f t="shared" si="688"/>
        <v>8.5014316053049725</v>
      </c>
      <c r="N4425">
        <f t="shared" si="689"/>
        <v>3</v>
      </c>
    </row>
    <row r="4426" spans="1:14" x14ac:dyDescent="0.2">
      <c r="A4426">
        <f t="shared" si="690"/>
        <v>4409</v>
      </c>
      <c r="B4426" t="s">
        <v>5767</v>
      </c>
      <c r="C4426" s="7" t="s">
        <v>10</v>
      </c>
      <c r="D4426" s="6">
        <v>59958</v>
      </c>
      <c r="E4426" s="6">
        <v>51169.63</v>
      </c>
      <c r="F4426" s="7">
        <f t="shared" si="681"/>
        <v>46760.63</v>
      </c>
      <c r="G4426" s="4">
        <f t="shared" si="682"/>
        <v>0.68432447103477312</v>
      </c>
      <c r="H4426" s="4">
        <f t="shared" si="683"/>
        <v>0.37617580844979026</v>
      </c>
      <c r="I4426" s="4">
        <f t="shared" si="684"/>
        <v>0.35000460051551646</v>
      </c>
      <c r="J4426">
        <f t="shared" si="685"/>
        <v>0.19758043710354445</v>
      </c>
      <c r="K4426">
        <f t="shared" si="686"/>
        <v>0.29944940772650042</v>
      </c>
      <c r="L4426">
        <f t="shared" si="687"/>
        <v>0.98653174746057926</v>
      </c>
      <c r="M4426">
        <f t="shared" si="688"/>
        <v>0.19758043710354445</v>
      </c>
      <c r="N4426">
        <f t="shared" si="689"/>
        <v>1</v>
      </c>
    </row>
    <row r="4427" spans="1:14" x14ac:dyDescent="0.2">
      <c r="A4427">
        <f t="shared" si="690"/>
        <v>4410</v>
      </c>
      <c r="B4427" t="s">
        <v>5768</v>
      </c>
      <c r="C4427" s="7" t="s">
        <v>253</v>
      </c>
      <c r="D4427" s="6">
        <v>62954</v>
      </c>
      <c r="E4427" s="6">
        <v>69349.649999999994</v>
      </c>
      <c r="F4427" s="7">
        <f t="shared" si="681"/>
        <v>64939.649999999994</v>
      </c>
      <c r="G4427" s="4">
        <f t="shared" si="682"/>
        <v>0.83415247528281711</v>
      </c>
      <c r="H4427" s="4">
        <f t="shared" si="683"/>
        <v>1.1699092380358884</v>
      </c>
      <c r="I4427" s="4">
        <f t="shared" si="684"/>
        <v>1.1397110084994804</v>
      </c>
      <c r="J4427">
        <f t="shared" si="685"/>
        <v>1.9095721602141484</v>
      </c>
      <c r="K4427">
        <f t="shared" si="686"/>
        <v>0.3996035348994566</v>
      </c>
      <c r="L4427">
        <f t="shared" si="687"/>
        <v>3.8361403443400399</v>
      </c>
      <c r="M4427">
        <f t="shared" si="688"/>
        <v>0.3996035348994566</v>
      </c>
      <c r="N4427">
        <f t="shared" si="689"/>
        <v>2</v>
      </c>
    </row>
    <row r="4428" spans="1:14" x14ac:dyDescent="0.2">
      <c r="A4428">
        <f t="shared" si="690"/>
        <v>4411</v>
      </c>
      <c r="B4428" t="s">
        <v>5769</v>
      </c>
      <c r="C4428" s="7" t="s">
        <v>253</v>
      </c>
      <c r="D4428" s="6">
        <v>56772</v>
      </c>
      <c r="E4428" s="6">
        <v>58077.41</v>
      </c>
      <c r="F4428" s="7">
        <f t="shared" si="681"/>
        <v>53666.41</v>
      </c>
      <c r="G4428" s="4">
        <f t="shared" si="682"/>
        <v>0.52499469081639238</v>
      </c>
      <c r="H4428" s="4">
        <f t="shared" si="683"/>
        <v>0.67776711089204622</v>
      </c>
      <c r="I4428" s="4">
        <f t="shared" si="684"/>
        <v>0.64999539859635391</v>
      </c>
      <c r="J4428">
        <f t="shared" si="685"/>
        <v>0.39314747356147278</v>
      </c>
      <c r="K4428">
        <f t="shared" si="686"/>
        <v>0.14429503020615148</v>
      </c>
      <c r="L4428">
        <f t="shared" si="687"/>
        <v>1.4484543160846299</v>
      </c>
      <c r="M4428">
        <f t="shared" si="688"/>
        <v>0.14429503020615148</v>
      </c>
      <c r="N4428">
        <f t="shared" si="689"/>
        <v>2</v>
      </c>
    </row>
    <row r="4429" spans="1:14" x14ac:dyDescent="0.2">
      <c r="A4429">
        <f t="shared" si="690"/>
        <v>4412</v>
      </c>
      <c r="B4429" t="s">
        <v>5770</v>
      </c>
      <c r="C4429" s="7" t="s">
        <v>2614</v>
      </c>
      <c r="D4429" s="6">
        <v>48257</v>
      </c>
      <c r="E4429" s="6">
        <v>43232.62</v>
      </c>
      <c r="F4429" s="7">
        <f t="shared" si="681"/>
        <v>38820.620000000003</v>
      </c>
      <c r="G4429" s="4">
        <f t="shared" si="682"/>
        <v>9.9165099303676993E-2</v>
      </c>
      <c r="H4429" s="4">
        <f t="shared" si="683"/>
        <v>2.9648677678803581E-2</v>
      </c>
      <c r="I4429" s="4">
        <f t="shared" si="684"/>
        <v>5.0862948831583649E-3</v>
      </c>
      <c r="J4429">
        <f t="shared" si="685"/>
        <v>0.16479931278117549</v>
      </c>
      <c r="K4429">
        <f t="shared" si="686"/>
        <v>1.5993532860965731</v>
      </c>
      <c r="L4429">
        <f t="shared" si="687"/>
        <v>5.8393387340125794E-2</v>
      </c>
      <c r="M4429">
        <f t="shared" si="688"/>
        <v>5.8393387340125794E-2</v>
      </c>
      <c r="N4429">
        <f t="shared" si="689"/>
        <v>3</v>
      </c>
    </row>
    <row r="4430" spans="1:14" x14ac:dyDescent="0.2">
      <c r="A4430">
        <f t="shared" si="690"/>
        <v>4413</v>
      </c>
      <c r="B4430" t="s">
        <v>5771</v>
      </c>
      <c r="C4430" s="7" t="s">
        <v>103</v>
      </c>
      <c r="D4430" s="6">
        <v>39853</v>
      </c>
      <c r="E4430" s="6">
        <v>37333.379999999997</v>
      </c>
      <c r="F4430" s="7">
        <f t="shared" si="681"/>
        <v>32920.379999999997</v>
      </c>
      <c r="G4430" s="4">
        <f t="shared" si="682"/>
        <v>-0.32111345466847335</v>
      </c>
      <c r="H4430" s="4">
        <f t="shared" si="683"/>
        <v>-0.22791011472909797</v>
      </c>
      <c r="I4430" s="4">
        <f t="shared" si="684"/>
        <v>-0.2512233046795963</v>
      </c>
      <c r="J4430">
        <f t="shared" si="685"/>
        <v>0.8760462447782662</v>
      </c>
      <c r="K4430">
        <f t="shared" si="686"/>
        <v>3.2833599385676049</v>
      </c>
      <c r="L4430">
        <f t="shared" si="687"/>
        <v>0.11543784962712264</v>
      </c>
      <c r="M4430">
        <f t="shared" si="688"/>
        <v>0.11543784962712264</v>
      </c>
      <c r="N4430">
        <f t="shared" si="689"/>
        <v>3</v>
      </c>
    </row>
    <row r="4431" spans="1:14" x14ac:dyDescent="0.2">
      <c r="A4431">
        <f t="shared" si="690"/>
        <v>4414</v>
      </c>
      <c r="B4431" t="s">
        <v>5772</v>
      </c>
      <c r="C4431" s="7" t="s">
        <v>30</v>
      </c>
      <c r="D4431" s="6">
        <v>15080</v>
      </c>
      <c r="E4431" s="7">
        <v>906.25</v>
      </c>
      <c r="F4431" s="7">
        <f t="shared" si="681"/>
        <v>-3507.75</v>
      </c>
      <c r="G4431" s="4">
        <f t="shared" si="682"/>
        <v>-1.5599950131587257</v>
      </c>
      <c r="H4431" s="4">
        <f t="shared" si="683"/>
        <v>-1.8183061002603924</v>
      </c>
      <c r="I4431" s="4">
        <f t="shared" si="684"/>
        <v>-1.8336808679515924</v>
      </c>
      <c r="J4431">
        <f t="shared" si="685"/>
        <v>12.120915342945011</v>
      </c>
      <c r="K4431">
        <f t="shared" si="686"/>
        <v>18.893694735684292</v>
      </c>
      <c r="L4431">
        <f t="shared" si="687"/>
        <v>8.3609440356610776</v>
      </c>
      <c r="M4431">
        <f t="shared" si="688"/>
        <v>8.3609440356610776</v>
      </c>
      <c r="N4431">
        <f t="shared" si="689"/>
        <v>3</v>
      </c>
    </row>
    <row r="4432" spans="1:14" x14ac:dyDescent="0.2">
      <c r="A4432">
        <f t="shared" si="690"/>
        <v>4415</v>
      </c>
      <c r="B4432" t="s">
        <v>5773</v>
      </c>
      <c r="C4432" s="7" t="s">
        <v>30</v>
      </c>
      <c r="D4432" s="6">
        <v>15184</v>
      </c>
      <c r="E4432" s="6">
        <v>1076.75</v>
      </c>
      <c r="F4432" s="7">
        <f t="shared" si="681"/>
        <v>-3338.25</v>
      </c>
      <c r="G4432" s="4">
        <f t="shared" si="682"/>
        <v>-1.5547940410486467</v>
      </c>
      <c r="H4432" s="4">
        <f t="shared" si="683"/>
        <v>-1.810862128815673</v>
      </c>
      <c r="I4432" s="4">
        <f t="shared" si="684"/>
        <v>-1.8263176967711172</v>
      </c>
      <c r="J4432">
        <f t="shared" si="685"/>
        <v>12.040059866900595</v>
      </c>
      <c r="K4432">
        <f t="shared" si="686"/>
        <v>18.793168929113502</v>
      </c>
      <c r="L4432">
        <f t="shared" si="687"/>
        <v>8.2936301110200983</v>
      </c>
      <c r="M4432">
        <f t="shared" si="688"/>
        <v>8.2936301110200983</v>
      </c>
      <c r="N4432">
        <f t="shared" si="689"/>
        <v>3</v>
      </c>
    </row>
    <row r="4433" spans="1:14" x14ac:dyDescent="0.2">
      <c r="A4433">
        <f t="shared" si="690"/>
        <v>4416</v>
      </c>
      <c r="B4433" t="s">
        <v>5774</v>
      </c>
      <c r="C4433" s="7" t="s">
        <v>10</v>
      </c>
      <c r="D4433" s="6">
        <v>63384</v>
      </c>
      <c r="E4433" s="6">
        <v>67176.789999999994</v>
      </c>
      <c r="F4433" s="7">
        <f t="shared" si="681"/>
        <v>62760.789999999994</v>
      </c>
      <c r="G4433" s="4">
        <f t="shared" si="682"/>
        <v>0.8556564945841052</v>
      </c>
      <c r="H4433" s="4">
        <f t="shared" si="683"/>
        <v>1.0750429166671303</v>
      </c>
      <c r="I4433" s="4">
        <f t="shared" si="684"/>
        <v>1.0450601580080932</v>
      </c>
      <c r="J4433">
        <f t="shared" si="685"/>
        <v>1.6143832557975188</v>
      </c>
      <c r="K4433">
        <f t="shared" si="686"/>
        <v>0.24961514224756481</v>
      </c>
      <c r="L4433">
        <f t="shared" si="687"/>
        <v>3.4349701539670598</v>
      </c>
      <c r="M4433">
        <f t="shared" si="688"/>
        <v>0.24961514224756481</v>
      </c>
      <c r="N4433">
        <f t="shared" si="689"/>
        <v>2</v>
      </c>
    </row>
    <row r="4434" spans="1:14" x14ac:dyDescent="0.2">
      <c r="A4434">
        <f t="shared" si="690"/>
        <v>4417</v>
      </c>
      <c r="B4434" t="s">
        <v>5775</v>
      </c>
      <c r="C4434" s="7" t="s">
        <v>520</v>
      </c>
      <c r="D4434" s="6">
        <v>59388</v>
      </c>
      <c r="E4434" s="6">
        <v>70695.77</v>
      </c>
      <c r="F4434" s="7">
        <f t="shared" si="681"/>
        <v>66278.77</v>
      </c>
      <c r="G4434" s="4">
        <f t="shared" si="682"/>
        <v>0.65581914312376333</v>
      </c>
      <c r="H4434" s="4">
        <f t="shared" si="683"/>
        <v>1.2286803749342221</v>
      </c>
      <c r="I4434" s="4">
        <f t="shared" si="684"/>
        <v>1.1978831016628904</v>
      </c>
      <c r="J4434">
        <f t="shared" si="685"/>
        <v>1.9577044433295916</v>
      </c>
      <c r="K4434">
        <f t="shared" si="686"/>
        <v>0.55785345722729007</v>
      </c>
      <c r="L4434">
        <f t="shared" si="687"/>
        <v>3.8229774522939479</v>
      </c>
      <c r="M4434">
        <f t="shared" si="688"/>
        <v>0.55785345722729007</v>
      </c>
      <c r="N4434">
        <f t="shared" si="689"/>
        <v>2</v>
      </c>
    </row>
    <row r="4435" spans="1:14" x14ac:dyDescent="0.2">
      <c r="A4435">
        <f t="shared" si="690"/>
        <v>4418</v>
      </c>
      <c r="B4435" t="s">
        <v>5776</v>
      </c>
      <c r="C4435" s="7" t="s">
        <v>861</v>
      </c>
      <c r="D4435" s="6">
        <v>29515</v>
      </c>
      <c r="E4435" s="6">
        <v>9329.85</v>
      </c>
      <c r="F4435" s="7">
        <f t="shared" ref="F4435:F4498" si="691">E4435-A4435</f>
        <v>4911.8500000000004</v>
      </c>
      <c r="G4435" s="4">
        <f t="shared" ref="G4435:G4498" si="692">STANDARDIZE(D4435,$D$14,$D$15)</f>
        <v>-0.83811008614920757</v>
      </c>
      <c r="H4435" s="4">
        <f t="shared" ref="H4435:H4498" si="693">STANDARDIZE(E4435,$E$14,$E$15)</f>
        <v>-1.4505346172003377</v>
      </c>
      <c r="I4435" s="4">
        <f t="shared" ref="I4435:I4498" si="694">STANDARDIZE(F4435,$F$14,$F$15)</f>
        <v>-1.4679289147295933</v>
      </c>
      <c r="J4435">
        <f t="shared" ref="J4435:J4498" si="695">SUMXMY2($E$3:$G$3,G4435:I4435)</f>
        <v>7.1934177148535916</v>
      </c>
      <c r="K4435">
        <f t="shared" ref="K4435:K4498" si="696">SUMXMY2($E$4:$G$4,G4435:I4435)</f>
        <v>12.430068656693138</v>
      </c>
      <c r="L4435">
        <f t="shared" ref="L4435:L4498" si="697">SUMXMY2($E$5:$G$5,G4435:I4435)</f>
        <v>4.4607543384027464</v>
      </c>
      <c r="M4435">
        <f t="shared" ref="M4435:M4498" si="698">MIN(J4435:L4435)</f>
        <v>4.4607543384027464</v>
      </c>
      <c r="N4435">
        <f t="shared" ref="N4435:N4498" si="699">MATCH(M4435,J4435:L4435,0)</f>
        <v>3</v>
      </c>
    </row>
    <row r="4436" spans="1:14" x14ac:dyDescent="0.2">
      <c r="A4436">
        <f t="shared" ref="A4436:A4499" si="700">A4435+1</f>
        <v>4419</v>
      </c>
      <c r="B4436" t="s">
        <v>5777</v>
      </c>
      <c r="C4436" s="7" t="s">
        <v>103</v>
      </c>
      <c r="D4436" s="6">
        <v>33476</v>
      </c>
      <c r="E4436" s="6">
        <v>10552.43</v>
      </c>
      <c r="F4436" s="7">
        <f t="shared" si="691"/>
        <v>6133.43</v>
      </c>
      <c r="G4436" s="4">
        <f t="shared" si="692"/>
        <v>-0.6400230618412962</v>
      </c>
      <c r="H4436" s="4">
        <f t="shared" si="693"/>
        <v>-1.3971571942743248</v>
      </c>
      <c r="I4436" s="4">
        <f t="shared" si="694"/>
        <v>-1.4148628223954052</v>
      </c>
      <c r="J4436">
        <f t="shared" si="695"/>
        <v>6.4298841723675633</v>
      </c>
      <c r="K4436">
        <f t="shared" si="696"/>
        <v>11.33069814009604</v>
      </c>
      <c r="L4436">
        <f t="shared" si="697"/>
        <v>3.917863031499274</v>
      </c>
      <c r="M4436">
        <f t="shared" si="698"/>
        <v>3.917863031499274</v>
      </c>
      <c r="N4436">
        <f t="shared" si="699"/>
        <v>3</v>
      </c>
    </row>
    <row r="4437" spans="1:14" x14ac:dyDescent="0.2">
      <c r="A4437">
        <f t="shared" si="700"/>
        <v>4420</v>
      </c>
      <c r="B4437" t="s">
        <v>5778</v>
      </c>
      <c r="C4437" s="7" t="s">
        <v>185</v>
      </c>
      <c r="D4437" s="6">
        <v>55497</v>
      </c>
      <c r="E4437" s="6">
        <v>49520.2</v>
      </c>
      <c r="F4437" s="7">
        <f t="shared" si="691"/>
        <v>45100.2</v>
      </c>
      <c r="G4437" s="4">
        <f t="shared" si="692"/>
        <v>0.46123277312071276</v>
      </c>
      <c r="H4437" s="4">
        <f t="shared" si="693"/>
        <v>0.30416226111803824</v>
      </c>
      <c r="I4437" s="4">
        <f t="shared" si="694"/>
        <v>0.27787462810727809</v>
      </c>
      <c r="J4437">
        <f t="shared" si="695"/>
        <v>4.729216527839504E-2</v>
      </c>
      <c r="K4437">
        <f t="shared" si="696"/>
        <v>0.54931141232927971</v>
      </c>
      <c r="L4437">
        <f t="shared" si="697"/>
        <v>0.57194907082229685</v>
      </c>
      <c r="M4437">
        <f t="shared" si="698"/>
        <v>4.729216527839504E-2</v>
      </c>
      <c r="N4437">
        <f t="shared" si="699"/>
        <v>1</v>
      </c>
    </row>
    <row r="4438" spans="1:14" x14ac:dyDescent="0.2">
      <c r="A4438">
        <f t="shared" si="700"/>
        <v>4421</v>
      </c>
      <c r="B4438" t="s">
        <v>5779</v>
      </c>
      <c r="C4438" s="7" t="s">
        <v>122</v>
      </c>
      <c r="D4438" s="6">
        <v>16432</v>
      </c>
      <c r="E4438" s="6">
        <v>1911.73</v>
      </c>
      <c r="F4438" s="7">
        <f t="shared" si="691"/>
        <v>-2509.27</v>
      </c>
      <c r="G4438" s="4">
        <f t="shared" si="692"/>
        <v>-1.4923823757276993</v>
      </c>
      <c r="H4438" s="4">
        <f t="shared" si="693"/>
        <v>-1.7744071887751338</v>
      </c>
      <c r="I4438" s="4">
        <f t="shared" si="694"/>
        <v>-1.7903063596313511</v>
      </c>
      <c r="J4438">
        <f t="shared" si="695"/>
        <v>11.516187225366053</v>
      </c>
      <c r="K4438">
        <f t="shared" si="696"/>
        <v>18.128312950900639</v>
      </c>
      <c r="L4438">
        <f t="shared" si="697"/>
        <v>7.8643592433042517</v>
      </c>
      <c r="M4438">
        <f t="shared" si="698"/>
        <v>7.8643592433042517</v>
      </c>
      <c r="N4438">
        <f t="shared" si="699"/>
        <v>3</v>
      </c>
    </row>
    <row r="4439" spans="1:14" x14ac:dyDescent="0.2">
      <c r="A4439">
        <f t="shared" si="700"/>
        <v>4422</v>
      </c>
      <c r="B4439" t="s">
        <v>5780</v>
      </c>
      <c r="C4439" s="7" t="s">
        <v>38</v>
      </c>
      <c r="D4439" s="6">
        <v>8863</v>
      </c>
      <c r="E4439" s="6">
        <v>7016.54</v>
      </c>
      <c r="F4439" s="7">
        <f t="shared" si="691"/>
        <v>2594.54</v>
      </c>
      <c r="G4439" s="4">
        <f t="shared" si="692"/>
        <v>-1.8709031247775809</v>
      </c>
      <c r="H4439" s="4">
        <f t="shared" si="693"/>
        <v>-1.5515329373339688</v>
      </c>
      <c r="I4439" s="4">
        <f t="shared" si="694"/>
        <v>-1.5685941076984837</v>
      </c>
      <c r="J4439">
        <f t="shared" si="695"/>
        <v>11.277804428793202</v>
      </c>
      <c r="K4439">
        <f t="shared" si="696"/>
        <v>17.94625114361234</v>
      </c>
      <c r="L4439">
        <f t="shared" si="697"/>
        <v>7.6228550829054935</v>
      </c>
      <c r="M4439">
        <f t="shared" si="698"/>
        <v>7.6228550829054935</v>
      </c>
      <c r="N4439">
        <f t="shared" si="699"/>
        <v>3</v>
      </c>
    </row>
    <row r="4440" spans="1:14" x14ac:dyDescent="0.2">
      <c r="A4440">
        <f t="shared" si="700"/>
        <v>4423</v>
      </c>
      <c r="B4440" t="s">
        <v>5781</v>
      </c>
      <c r="C4440" s="7" t="s">
        <v>464</v>
      </c>
      <c r="D4440" s="6">
        <v>83578</v>
      </c>
      <c r="E4440" s="6">
        <v>76493.16</v>
      </c>
      <c r="F4440" s="7">
        <f t="shared" si="691"/>
        <v>72070.16</v>
      </c>
      <c r="G4440" s="4">
        <f t="shared" si="692"/>
        <v>1.8655452521892462</v>
      </c>
      <c r="H4440" s="4">
        <f t="shared" si="693"/>
        <v>1.4817924313207471</v>
      </c>
      <c r="I4440" s="4">
        <f t="shared" si="694"/>
        <v>1.4494641986711037</v>
      </c>
      <c r="J4440">
        <f t="shared" si="695"/>
        <v>5.4244479405458588</v>
      </c>
      <c r="K4440">
        <f t="shared" si="696"/>
        <v>2.1049530457182044</v>
      </c>
      <c r="L4440">
        <f t="shared" si="697"/>
        <v>8.543305512752319</v>
      </c>
      <c r="M4440">
        <f t="shared" si="698"/>
        <v>2.1049530457182044</v>
      </c>
      <c r="N4440">
        <f t="shared" si="699"/>
        <v>2</v>
      </c>
    </row>
    <row r="4441" spans="1:14" x14ac:dyDescent="0.2">
      <c r="A4441">
        <f t="shared" si="700"/>
        <v>4424</v>
      </c>
      <c r="B4441" t="s">
        <v>5782</v>
      </c>
      <c r="C4441" s="7" t="s">
        <v>38</v>
      </c>
      <c r="D4441" s="6">
        <v>8863</v>
      </c>
      <c r="E4441" s="6">
        <v>8396.06</v>
      </c>
      <c r="F4441" s="7">
        <f t="shared" si="691"/>
        <v>3972.0599999999995</v>
      </c>
      <c r="G4441" s="4">
        <f t="shared" si="692"/>
        <v>-1.8709031247775809</v>
      </c>
      <c r="H4441" s="4">
        <f t="shared" si="693"/>
        <v>-1.4913035679062887</v>
      </c>
      <c r="I4441" s="4">
        <f t="shared" si="694"/>
        <v>-1.5087538978782586</v>
      </c>
      <c r="J4441">
        <f t="shared" si="695"/>
        <v>10.846983957107701</v>
      </c>
      <c r="K4441">
        <f t="shared" si="696"/>
        <v>17.406953873427216</v>
      </c>
      <c r="L4441">
        <f t="shared" si="697"/>
        <v>7.2695655035000737</v>
      </c>
      <c r="M4441">
        <f t="shared" si="698"/>
        <v>7.2695655035000737</v>
      </c>
      <c r="N4441">
        <f t="shared" si="699"/>
        <v>3</v>
      </c>
    </row>
    <row r="4442" spans="1:14" x14ac:dyDescent="0.2">
      <c r="A4442">
        <f t="shared" si="700"/>
        <v>4425</v>
      </c>
      <c r="B4442" t="s">
        <v>5783</v>
      </c>
      <c r="C4442" s="7" t="s">
        <v>113</v>
      </c>
      <c r="D4442" s="6">
        <v>61969</v>
      </c>
      <c r="E4442" s="6">
        <v>65403.64</v>
      </c>
      <c r="F4442" s="7">
        <f t="shared" si="691"/>
        <v>60978.64</v>
      </c>
      <c r="G4442" s="4">
        <f t="shared" si="692"/>
        <v>0.78489326827870387</v>
      </c>
      <c r="H4442" s="4">
        <f t="shared" si="693"/>
        <v>0.99762779662487588</v>
      </c>
      <c r="I4442" s="4">
        <f t="shared" si="694"/>
        <v>0.96764260332205299</v>
      </c>
      <c r="J4442">
        <f t="shared" si="695"/>
        <v>1.3029738629762324</v>
      </c>
      <c r="K4442">
        <f t="shared" si="696"/>
        <v>0.16370701681060945</v>
      </c>
      <c r="L4442">
        <f t="shared" si="697"/>
        <v>2.9691955987306584</v>
      </c>
      <c r="M4442">
        <f t="shared" si="698"/>
        <v>0.16370701681060945</v>
      </c>
      <c r="N4442">
        <f t="shared" si="699"/>
        <v>2</v>
      </c>
    </row>
    <row r="4443" spans="1:14" x14ac:dyDescent="0.2">
      <c r="A4443">
        <f t="shared" si="700"/>
        <v>4426</v>
      </c>
      <c r="B4443" t="s">
        <v>5784</v>
      </c>
      <c r="C4443" s="7" t="s">
        <v>113</v>
      </c>
      <c r="D4443" s="6">
        <v>71171</v>
      </c>
      <c r="E4443" s="6">
        <v>67280.259999999995</v>
      </c>
      <c r="F4443" s="7">
        <f t="shared" si="691"/>
        <v>62854.259999999995</v>
      </c>
      <c r="G4443" s="4">
        <f t="shared" si="692"/>
        <v>1.2450792813262679</v>
      </c>
      <c r="H4443" s="4">
        <f t="shared" si="693"/>
        <v>1.0795603813321457</v>
      </c>
      <c r="I4443" s="4">
        <f t="shared" si="694"/>
        <v>1.0491205450891492</v>
      </c>
      <c r="J4443">
        <f t="shared" si="695"/>
        <v>2.2308696304143125</v>
      </c>
      <c r="K4443">
        <f t="shared" si="696"/>
        <v>0.38717861598236564</v>
      </c>
      <c r="L4443">
        <f t="shared" si="697"/>
        <v>4.3555170630605096</v>
      </c>
      <c r="M4443">
        <f t="shared" si="698"/>
        <v>0.38717861598236564</v>
      </c>
      <c r="N4443">
        <f t="shared" si="699"/>
        <v>2</v>
      </c>
    </row>
    <row r="4444" spans="1:14" x14ac:dyDescent="0.2">
      <c r="A4444">
        <f t="shared" si="700"/>
        <v>4427</v>
      </c>
      <c r="B4444" t="s">
        <v>5785</v>
      </c>
      <c r="C4444" s="7" t="s">
        <v>1225</v>
      </c>
      <c r="D4444" s="6">
        <v>54049</v>
      </c>
      <c r="E4444" s="6">
        <v>48020.18</v>
      </c>
      <c r="F4444" s="7">
        <f t="shared" si="691"/>
        <v>43593.18</v>
      </c>
      <c r="G4444" s="4">
        <f t="shared" si="692"/>
        <v>0.38881923835730564</v>
      </c>
      <c r="H4444" s="4">
        <f t="shared" si="693"/>
        <v>0.23867190307400218</v>
      </c>
      <c r="I4444" s="4">
        <f t="shared" si="694"/>
        <v>0.21240886862409411</v>
      </c>
      <c r="J4444">
        <f t="shared" si="695"/>
        <v>2.7336747770409245E-2</v>
      </c>
      <c r="K4444">
        <f t="shared" si="696"/>
        <v>0.73528285590751685</v>
      </c>
      <c r="L4444">
        <f t="shared" si="697"/>
        <v>0.41180588811096364</v>
      </c>
      <c r="M4444">
        <f t="shared" si="698"/>
        <v>2.7336747770409245E-2</v>
      </c>
      <c r="N4444">
        <f t="shared" si="699"/>
        <v>1</v>
      </c>
    </row>
    <row r="4445" spans="1:14" x14ac:dyDescent="0.2">
      <c r="A4445">
        <f t="shared" si="700"/>
        <v>4428</v>
      </c>
      <c r="B4445" t="s">
        <v>5786</v>
      </c>
      <c r="C4445" s="7" t="s">
        <v>1709</v>
      </c>
      <c r="D4445" s="6">
        <v>56500</v>
      </c>
      <c r="E4445" s="6">
        <v>50416.1</v>
      </c>
      <c r="F4445" s="7">
        <f t="shared" si="691"/>
        <v>45988.1</v>
      </c>
      <c r="G4445" s="4">
        <f t="shared" si="692"/>
        <v>0.51139214837464742</v>
      </c>
      <c r="H4445" s="4">
        <f t="shared" si="693"/>
        <v>0.34327694743665543</v>
      </c>
      <c r="I4445" s="4">
        <f t="shared" si="694"/>
        <v>0.31644548174234549</v>
      </c>
      <c r="J4445">
        <f t="shared" si="695"/>
        <v>7.5603191369085415E-2</v>
      </c>
      <c r="K4445">
        <f t="shared" si="696"/>
        <v>0.44674804349286146</v>
      </c>
      <c r="L4445">
        <f t="shared" si="697"/>
        <v>0.68881614817644699</v>
      </c>
      <c r="M4445">
        <f t="shared" si="698"/>
        <v>7.5603191369085415E-2</v>
      </c>
      <c r="N4445">
        <f t="shared" si="699"/>
        <v>1</v>
      </c>
    </row>
    <row r="4446" spans="1:14" x14ac:dyDescent="0.2">
      <c r="A4446">
        <f t="shared" si="700"/>
        <v>4429</v>
      </c>
      <c r="B4446" t="s">
        <v>5787</v>
      </c>
      <c r="C4446" s="7" t="s">
        <v>244</v>
      </c>
      <c r="D4446" s="6">
        <v>60517</v>
      </c>
      <c r="E4446" s="6">
        <v>68585.56</v>
      </c>
      <c r="F4446" s="7">
        <f t="shared" si="691"/>
        <v>64156.56</v>
      </c>
      <c r="G4446" s="4">
        <f t="shared" si="692"/>
        <v>0.71227969612644748</v>
      </c>
      <c r="H4446" s="4">
        <f t="shared" si="693"/>
        <v>1.1365493310494033</v>
      </c>
      <c r="I4446" s="4">
        <f t="shared" si="694"/>
        <v>1.1056931576456852</v>
      </c>
      <c r="J4446">
        <f t="shared" si="695"/>
        <v>1.6708625951986158</v>
      </c>
      <c r="K4446">
        <f t="shared" si="696"/>
        <v>0.36922254700097212</v>
      </c>
      <c r="L4446">
        <f t="shared" si="697"/>
        <v>3.4602530178449662</v>
      </c>
      <c r="M4446">
        <f t="shared" si="698"/>
        <v>0.36922254700097212</v>
      </c>
      <c r="N4446">
        <f t="shared" si="699"/>
        <v>2</v>
      </c>
    </row>
    <row r="4447" spans="1:14" x14ac:dyDescent="0.2">
      <c r="A4447">
        <f t="shared" si="700"/>
        <v>4430</v>
      </c>
      <c r="B4447" t="s">
        <v>5788</v>
      </c>
      <c r="C4447" s="7" t="s">
        <v>15</v>
      </c>
      <c r="D4447" s="6">
        <v>35458</v>
      </c>
      <c r="E4447" s="6">
        <v>33766.67</v>
      </c>
      <c r="F4447" s="7">
        <f t="shared" si="691"/>
        <v>29336.67</v>
      </c>
      <c r="G4447" s="4">
        <f t="shared" si="692"/>
        <v>-0.54090453566652208</v>
      </c>
      <c r="H4447" s="4">
        <f t="shared" si="693"/>
        <v>-0.38363144840414515</v>
      </c>
      <c r="I4447" s="4">
        <f t="shared" si="694"/>
        <v>-0.40690159489305178</v>
      </c>
      <c r="J4447">
        <f t="shared" si="695"/>
        <v>1.5492979854857061</v>
      </c>
      <c r="K4447">
        <f t="shared" si="696"/>
        <v>4.503875506308197</v>
      </c>
      <c r="L4447">
        <f t="shared" si="697"/>
        <v>0.41883301208231377</v>
      </c>
      <c r="M4447">
        <f t="shared" si="698"/>
        <v>0.41883301208231377</v>
      </c>
      <c r="N4447">
        <f t="shared" si="699"/>
        <v>3</v>
      </c>
    </row>
    <row r="4448" spans="1:14" x14ac:dyDescent="0.2">
      <c r="A4448">
        <f t="shared" si="700"/>
        <v>4431</v>
      </c>
      <c r="B4448" t="s">
        <v>5789</v>
      </c>
      <c r="C4448" s="7" t="s">
        <v>22</v>
      </c>
      <c r="D4448" s="6">
        <v>27144</v>
      </c>
      <c r="E4448" s="6">
        <v>19530.560000000001</v>
      </c>
      <c r="F4448" s="7">
        <f t="shared" si="691"/>
        <v>15099.560000000001</v>
      </c>
      <c r="G4448" s="4">
        <f t="shared" si="692"/>
        <v>-0.95668224838956561</v>
      </c>
      <c r="H4448" s="4">
        <f t="shared" si="693"/>
        <v>-1.0051751218580218</v>
      </c>
      <c r="I4448" s="4">
        <f t="shared" si="694"/>
        <v>-1.025369311974202</v>
      </c>
      <c r="J4448">
        <f t="shared" si="695"/>
        <v>4.80581444578484</v>
      </c>
      <c r="K4448">
        <f t="shared" si="696"/>
        <v>9.3837389814505947</v>
      </c>
      <c r="L4448">
        <f t="shared" si="697"/>
        <v>2.5555876842153022</v>
      </c>
      <c r="M4448">
        <f t="shared" si="698"/>
        <v>2.5555876842153022</v>
      </c>
      <c r="N4448">
        <f t="shared" si="699"/>
        <v>3</v>
      </c>
    </row>
    <row r="4449" spans="1:14" x14ac:dyDescent="0.2">
      <c r="A4449">
        <f t="shared" si="700"/>
        <v>4432</v>
      </c>
      <c r="B4449" t="s">
        <v>5790</v>
      </c>
      <c r="C4449" s="7" t="s">
        <v>208</v>
      </c>
      <c r="D4449" s="6">
        <v>61990</v>
      </c>
      <c r="E4449" s="6">
        <v>58735.07</v>
      </c>
      <c r="F4449" s="7">
        <f t="shared" si="691"/>
        <v>54303.07</v>
      </c>
      <c r="G4449" s="4">
        <f t="shared" si="692"/>
        <v>0.78594346457016218</v>
      </c>
      <c r="H4449" s="4">
        <f t="shared" si="693"/>
        <v>0.70648032063007682</v>
      </c>
      <c r="I4449" s="4">
        <f t="shared" si="694"/>
        <v>0.67765225147990138</v>
      </c>
      <c r="J4449">
        <f t="shared" si="695"/>
        <v>0.63774058926211408</v>
      </c>
      <c r="K4449">
        <f t="shared" si="696"/>
        <v>2.2231015827822425E-2</v>
      </c>
      <c r="L4449">
        <f t="shared" si="697"/>
        <v>1.9293404677253494</v>
      </c>
      <c r="M4449">
        <f t="shared" si="698"/>
        <v>2.2231015827822425E-2</v>
      </c>
      <c r="N4449">
        <f t="shared" si="699"/>
        <v>2</v>
      </c>
    </row>
    <row r="4450" spans="1:14" x14ac:dyDescent="0.2">
      <c r="A4450">
        <f t="shared" si="700"/>
        <v>4433</v>
      </c>
      <c r="B4450" t="s">
        <v>5791</v>
      </c>
      <c r="C4450" s="7" t="s">
        <v>874</v>
      </c>
      <c r="D4450" s="6">
        <v>41067</v>
      </c>
      <c r="E4450" s="6">
        <v>36201.980000000003</v>
      </c>
      <c r="F4450" s="7">
        <f t="shared" si="691"/>
        <v>31768.980000000003</v>
      </c>
      <c r="G4450" s="4">
        <f t="shared" si="692"/>
        <v>-0.26040210715274387</v>
      </c>
      <c r="H4450" s="4">
        <f t="shared" si="693"/>
        <v>-0.27730665016930689</v>
      </c>
      <c r="I4450" s="4">
        <f t="shared" si="694"/>
        <v>-0.3012407400613018</v>
      </c>
      <c r="J4450">
        <f t="shared" si="695"/>
        <v>0.91237286999732981</v>
      </c>
      <c r="K4450">
        <f t="shared" si="696"/>
        <v>3.3360448645109257</v>
      </c>
      <c r="L4450">
        <f t="shared" si="697"/>
        <v>0.13389755316272878</v>
      </c>
      <c r="M4450">
        <f t="shared" si="698"/>
        <v>0.13389755316272878</v>
      </c>
      <c r="N4450">
        <f t="shared" si="699"/>
        <v>3</v>
      </c>
    </row>
    <row r="4451" spans="1:14" x14ac:dyDescent="0.2">
      <c r="A4451">
        <f t="shared" si="700"/>
        <v>4434</v>
      </c>
      <c r="B4451" t="s">
        <v>5792</v>
      </c>
      <c r="C4451" s="7" t="s">
        <v>285</v>
      </c>
      <c r="D4451" s="6">
        <v>74500</v>
      </c>
      <c r="E4451" s="6">
        <v>66177.38</v>
      </c>
      <c r="F4451" s="7">
        <f t="shared" si="691"/>
        <v>61743.380000000005</v>
      </c>
      <c r="G4451" s="4">
        <f t="shared" si="692"/>
        <v>1.411560398196007</v>
      </c>
      <c r="H4451" s="4">
        <f t="shared" si="693"/>
        <v>1.0314090192972356</v>
      </c>
      <c r="I4451" s="4">
        <f t="shared" si="694"/>
        <v>1.0008633203046879</v>
      </c>
      <c r="J4451">
        <f t="shared" si="695"/>
        <v>2.4314759134142871</v>
      </c>
      <c r="K4451">
        <f t="shared" si="696"/>
        <v>0.47345490761056169</v>
      </c>
      <c r="L4451">
        <f t="shared" si="697"/>
        <v>4.6214337523232611</v>
      </c>
      <c r="M4451">
        <f t="shared" si="698"/>
        <v>0.47345490761056169</v>
      </c>
      <c r="N4451">
        <f t="shared" si="699"/>
        <v>2</v>
      </c>
    </row>
    <row r="4452" spans="1:14" x14ac:dyDescent="0.2">
      <c r="A4452">
        <f t="shared" si="700"/>
        <v>4435</v>
      </c>
      <c r="B4452" t="s">
        <v>5795</v>
      </c>
      <c r="C4452" s="7" t="s">
        <v>78</v>
      </c>
      <c r="D4452" s="6">
        <v>63855</v>
      </c>
      <c r="E4452" s="6">
        <v>71175.14</v>
      </c>
      <c r="F4452" s="7">
        <f t="shared" si="691"/>
        <v>66740.14</v>
      </c>
      <c r="G4452" s="4">
        <f t="shared" si="692"/>
        <v>0.87921089712109746</v>
      </c>
      <c r="H4452" s="4">
        <f t="shared" si="693"/>
        <v>1.2496095045028741</v>
      </c>
      <c r="I4452" s="4">
        <f t="shared" si="694"/>
        <v>1.2179252626513022</v>
      </c>
      <c r="J4452">
        <f t="shared" si="695"/>
        <v>2.255829756117095</v>
      </c>
      <c r="K4452">
        <f t="shared" si="696"/>
        <v>0.54867499333779712</v>
      </c>
      <c r="L4452">
        <f t="shared" si="697"/>
        <v>4.3186813224076674</v>
      </c>
      <c r="M4452">
        <f t="shared" si="698"/>
        <v>0.54867499333779712</v>
      </c>
      <c r="N4452">
        <f t="shared" si="699"/>
        <v>2</v>
      </c>
    </row>
    <row r="4453" spans="1:14" x14ac:dyDescent="0.2">
      <c r="A4453">
        <f t="shared" si="700"/>
        <v>4436</v>
      </c>
      <c r="B4453" t="s">
        <v>5796</v>
      </c>
      <c r="C4453" s="7" t="s">
        <v>22</v>
      </c>
      <c r="D4453" s="6">
        <v>29723</v>
      </c>
      <c r="E4453" s="6">
        <v>23977.59</v>
      </c>
      <c r="F4453" s="7">
        <f t="shared" si="691"/>
        <v>19541.59</v>
      </c>
      <c r="G4453" s="4">
        <f t="shared" si="692"/>
        <v>-0.82770814192904962</v>
      </c>
      <c r="H4453" s="4">
        <f t="shared" si="693"/>
        <v>-0.81101931931367555</v>
      </c>
      <c r="I4453" s="4">
        <f t="shared" si="694"/>
        <v>-0.83240513923788262</v>
      </c>
      <c r="J4453">
        <f t="shared" si="695"/>
        <v>3.5888152862958616</v>
      </c>
      <c r="K4453">
        <f t="shared" si="696"/>
        <v>7.6609474030728189</v>
      </c>
      <c r="L4453">
        <f t="shared" si="697"/>
        <v>1.687476528481717</v>
      </c>
      <c r="M4453">
        <f t="shared" si="698"/>
        <v>1.687476528481717</v>
      </c>
      <c r="N4453">
        <f t="shared" si="699"/>
        <v>3</v>
      </c>
    </row>
    <row r="4454" spans="1:14" x14ac:dyDescent="0.2">
      <c r="A4454">
        <f t="shared" si="700"/>
        <v>4437</v>
      </c>
      <c r="B4454" t="s">
        <v>5797</v>
      </c>
      <c r="C4454" s="7" t="s">
        <v>10</v>
      </c>
      <c r="D4454" s="6">
        <v>57674</v>
      </c>
      <c r="E4454" s="6">
        <v>63429.27</v>
      </c>
      <c r="F4454" s="7">
        <f t="shared" si="691"/>
        <v>58992.27</v>
      </c>
      <c r="G4454" s="4">
        <f t="shared" si="692"/>
        <v>0.57010312200188495</v>
      </c>
      <c r="H4454" s="4">
        <f t="shared" si="693"/>
        <v>0.91142748048815503</v>
      </c>
      <c r="I4454" s="4">
        <f t="shared" si="694"/>
        <v>0.88135362197833322</v>
      </c>
      <c r="J4454">
        <f t="shared" si="695"/>
        <v>0.8977688302575455</v>
      </c>
      <c r="K4454">
        <f t="shared" si="696"/>
        <v>0.17421690945037244</v>
      </c>
      <c r="L4454">
        <f t="shared" si="697"/>
        <v>2.2877431974570794</v>
      </c>
      <c r="M4454">
        <f t="shared" si="698"/>
        <v>0.17421690945037244</v>
      </c>
      <c r="N4454">
        <f t="shared" si="699"/>
        <v>2</v>
      </c>
    </row>
    <row r="4455" spans="1:14" x14ac:dyDescent="0.2">
      <c r="A4455">
        <f t="shared" si="700"/>
        <v>4438</v>
      </c>
      <c r="B4455" t="s">
        <v>5798</v>
      </c>
      <c r="C4455" s="7" t="s">
        <v>1836</v>
      </c>
      <c r="D4455" s="6">
        <v>62000</v>
      </c>
      <c r="E4455" s="6">
        <v>55800.68</v>
      </c>
      <c r="F4455" s="7">
        <f t="shared" si="691"/>
        <v>51362.68</v>
      </c>
      <c r="G4455" s="4">
        <f t="shared" si="692"/>
        <v>0.78644355804228505</v>
      </c>
      <c r="H4455" s="4">
        <f t="shared" si="693"/>
        <v>0.57836586099564569</v>
      </c>
      <c r="I4455" s="4">
        <f t="shared" si="694"/>
        <v>0.54992012813266</v>
      </c>
      <c r="J4455">
        <f t="shared" si="695"/>
        <v>0.45200004107494629</v>
      </c>
      <c r="K4455">
        <f t="shared" si="696"/>
        <v>6.702940159952811E-2</v>
      </c>
      <c r="L4455">
        <f t="shared" si="697"/>
        <v>1.578670203619378</v>
      </c>
      <c r="M4455">
        <f t="shared" si="698"/>
        <v>6.702940159952811E-2</v>
      </c>
      <c r="N4455">
        <f t="shared" si="699"/>
        <v>2</v>
      </c>
    </row>
    <row r="4456" spans="1:14" x14ac:dyDescent="0.2">
      <c r="A4456">
        <f t="shared" si="700"/>
        <v>4439</v>
      </c>
      <c r="B4456" t="s">
        <v>5799</v>
      </c>
      <c r="C4456" s="7" t="s">
        <v>1621</v>
      </c>
      <c r="D4456" s="6">
        <v>55677</v>
      </c>
      <c r="E4456" s="6">
        <v>28552.75</v>
      </c>
      <c r="F4456" s="7">
        <f t="shared" si="691"/>
        <v>24113.75</v>
      </c>
      <c r="G4456" s="4">
        <f t="shared" si="692"/>
        <v>0.47023445561892635</v>
      </c>
      <c r="H4456" s="4">
        <f t="shared" si="693"/>
        <v>-0.61126940497336502</v>
      </c>
      <c r="I4456" s="4">
        <f t="shared" si="694"/>
        <v>-0.63378804929970323</v>
      </c>
      <c r="J4456">
        <f t="shared" si="695"/>
        <v>1.6213848879430284</v>
      </c>
      <c r="K4456">
        <f t="shared" si="696"/>
        <v>3.7631980178221456</v>
      </c>
      <c r="L4456">
        <f t="shared" si="697"/>
        <v>0.97263542444972639</v>
      </c>
      <c r="M4456">
        <f t="shared" si="698"/>
        <v>0.97263542444972639</v>
      </c>
      <c r="N4456">
        <f t="shared" si="699"/>
        <v>3</v>
      </c>
    </row>
    <row r="4457" spans="1:14" x14ac:dyDescent="0.2">
      <c r="A4457">
        <f t="shared" si="700"/>
        <v>4440</v>
      </c>
      <c r="B4457" t="s">
        <v>5800</v>
      </c>
      <c r="C4457" s="7" t="s">
        <v>5801</v>
      </c>
      <c r="D4457" s="6">
        <v>49651</v>
      </c>
      <c r="E4457" s="6">
        <v>58286.44</v>
      </c>
      <c r="F4457" s="7">
        <f t="shared" si="691"/>
        <v>53846.44</v>
      </c>
      <c r="G4457" s="4">
        <f t="shared" si="692"/>
        <v>0.16887812931762008</v>
      </c>
      <c r="H4457" s="4">
        <f t="shared" si="693"/>
        <v>0.68689328890430257</v>
      </c>
      <c r="I4457" s="4">
        <f t="shared" si="694"/>
        <v>0.65781599864131513</v>
      </c>
      <c r="J4457">
        <f t="shared" si="695"/>
        <v>0.35687095619597109</v>
      </c>
      <c r="K4457">
        <f t="shared" si="696"/>
        <v>0.52358143103639088</v>
      </c>
      <c r="L4457">
        <f t="shared" si="697"/>
        <v>1.1497302842581698</v>
      </c>
      <c r="M4457">
        <f t="shared" si="698"/>
        <v>0.35687095619597109</v>
      </c>
      <c r="N4457">
        <f t="shared" si="699"/>
        <v>1</v>
      </c>
    </row>
    <row r="4458" spans="1:14" x14ac:dyDescent="0.2">
      <c r="A4458">
        <f t="shared" si="700"/>
        <v>4441</v>
      </c>
      <c r="B4458" t="s">
        <v>5802</v>
      </c>
      <c r="C4458" s="7" t="s">
        <v>10</v>
      </c>
      <c r="D4458" s="6">
        <v>68523</v>
      </c>
      <c r="E4458" s="6">
        <v>61088.67</v>
      </c>
      <c r="F4458" s="7">
        <f t="shared" si="691"/>
        <v>56647.67</v>
      </c>
      <c r="G4458" s="4">
        <f t="shared" si="692"/>
        <v>1.1126545299081034</v>
      </c>
      <c r="H4458" s="4">
        <f t="shared" si="693"/>
        <v>0.80923768832680321</v>
      </c>
      <c r="I4458" s="4">
        <f t="shared" si="694"/>
        <v>0.7795029367291173</v>
      </c>
      <c r="J4458">
        <f t="shared" si="695"/>
        <v>1.2735137769312519</v>
      </c>
      <c r="K4458">
        <f t="shared" si="696"/>
        <v>7.7854658988020325E-2</v>
      </c>
      <c r="L4458">
        <f t="shared" si="697"/>
        <v>2.9477092913474499</v>
      </c>
      <c r="M4458">
        <f t="shared" si="698"/>
        <v>7.7854658988020325E-2</v>
      </c>
      <c r="N4458">
        <f t="shared" si="699"/>
        <v>2</v>
      </c>
    </row>
    <row r="4459" spans="1:14" x14ac:dyDescent="0.2">
      <c r="A4459">
        <f t="shared" si="700"/>
        <v>4442</v>
      </c>
      <c r="B4459" t="s">
        <v>5803</v>
      </c>
      <c r="C4459" s="7" t="s">
        <v>598</v>
      </c>
      <c r="D4459" s="6">
        <v>57108</v>
      </c>
      <c r="E4459" s="6">
        <v>53497.21</v>
      </c>
      <c r="F4459" s="7">
        <f t="shared" si="691"/>
        <v>49055.21</v>
      </c>
      <c r="G4459" s="4">
        <f t="shared" si="692"/>
        <v>0.54179783147972449</v>
      </c>
      <c r="H4459" s="4">
        <f t="shared" si="693"/>
        <v>0.47779715188263644</v>
      </c>
      <c r="I4459" s="4">
        <f t="shared" si="694"/>
        <v>0.44968239005707844</v>
      </c>
      <c r="J4459">
        <f t="shared" si="695"/>
        <v>0.16200203505558614</v>
      </c>
      <c r="K4459">
        <f t="shared" si="696"/>
        <v>0.25445281331033098</v>
      </c>
      <c r="L4459">
        <f t="shared" si="697"/>
        <v>0.97132531056645988</v>
      </c>
      <c r="M4459">
        <f t="shared" si="698"/>
        <v>0.16200203505558614</v>
      </c>
      <c r="N4459">
        <f t="shared" si="699"/>
        <v>1</v>
      </c>
    </row>
    <row r="4460" spans="1:14" x14ac:dyDescent="0.2">
      <c r="A4460">
        <f t="shared" si="700"/>
        <v>4443</v>
      </c>
      <c r="B4460" t="s">
        <v>5804</v>
      </c>
      <c r="C4460" s="7" t="s">
        <v>54</v>
      </c>
      <c r="D4460" s="6">
        <v>53900</v>
      </c>
      <c r="E4460" s="6">
        <v>46301.62</v>
      </c>
      <c r="F4460" s="7">
        <f t="shared" si="691"/>
        <v>41858.620000000003</v>
      </c>
      <c r="G4460" s="4">
        <f t="shared" si="692"/>
        <v>0.38136784562267323</v>
      </c>
      <c r="H4460" s="4">
        <f t="shared" si="693"/>
        <v>0.16364016368375492</v>
      </c>
      <c r="I4460" s="4">
        <f t="shared" si="694"/>
        <v>0.13705864913851884</v>
      </c>
      <c r="J4460">
        <f t="shared" si="695"/>
        <v>4.8711763340310479E-2</v>
      </c>
      <c r="K4460">
        <f t="shared" si="696"/>
        <v>0.90153519454346065</v>
      </c>
      <c r="L4460">
        <f t="shared" si="697"/>
        <v>0.330166410023915</v>
      </c>
      <c r="M4460">
        <f t="shared" si="698"/>
        <v>4.8711763340310479E-2</v>
      </c>
      <c r="N4460">
        <f t="shared" si="699"/>
        <v>1</v>
      </c>
    </row>
    <row r="4461" spans="1:14" x14ac:dyDescent="0.2">
      <c r="A4461">
        <f t="shared" si="700"/>
        <v>4444</v>
      </c>
      <c r="B4461" t="s">
        <v>5805</v>
      </c>
      <c r="C4461" s="7" t="s">
        <v>10</v>
      </c>
      <c r="D4461" s="6">
        <v>67381</v>
      </c>
      <c r="E4461" s="6">
        <v>69643.73</v>
      </c>
      <c r="F4461" s="7">
        <f t="shared" si="691"/>
        <v>65199.729999999996</v>
      </c>
      <c r="G4461" s="4">
        <f t="shared" si="692"/>
        <v>1.0555438553916594</v>
      </c>
      <c r="H4461" s="4">
        <f t="shared" si="693"/>
        <v>1.1827486698391911</v>
      </c>
      <c r="I4461" s="4">
        <f t="shared" si="694"/>
        <v>1.1510090236063713</v>
      </c>
      <c r="J4461">
        <f t="shared" si="695"/>
        <v>2.2490331433295014</v>
      </c>
      <c r="K4461">
        <f t="shared" si="696"/>
        <v>0.44938885723562627</v>
      </c>
      <c r="L4461">
        <f t="shared" si="697"/>
        <v>4.3606032758470228</v>
      </c>
      <c r="M4461">
        <f t="shared" si="698"/>
        <v>0.44938885723562627</v>
      </c>
      <c r="N4461">
        <f t="shared" si="699"/>
        <v>2</v>
      </c>
    </row>
    <row r="4462" spans="1:14" x14ac:dyDescent="0.2">
      <c r="A4462">
        <f t="shared" si="700"/>
        <v>4445</v>
      </c>
      <c r="B4462" t="s">
        <v>5806</v>
      </c>
      <c r="C4462" s="7" t="s">
        <v>10</v>
      </c>
      <c r="D4462" s="6">
        <v>59388</v>
      </c>
      <c r="E4462" s="6">
        <v>73448.56</v>
      </c>
      <c r="F4462" s="7">
        <f t="shared" si="691"/>
        <v>69003.56</v>
      </c>
      <c r="G4462" s="4">
        <f t="shared" si="692"/>
        <v>0.65581914312376333</v>
      </c>
      <c r="H4462" s="4">
        <f t="shared" si="693"/>
        <v>1.3488662409360368</v>
      </c>
      <c r="I4462" s="4">
        <f t="shared" si="694"/>
        <v>1.3162494450307189</v>
      </c>
      <c r="J4462">
        <f t="shared" si="695"/>
        <v>2.4392421533691877</v>
      </c>
      <c r="K4462">
        <f t="shared" si="696"/>
        <v>0.82387024195899861</v>
      </c>
      <c r="L4462">
        <f t="shared" si="697"/>
        <v>4.4582972894502833</v>
      </c>
      <c r="M4462">
        <f t="shared" si="698"/>
        <v>0.82387024195899861</v>
      </c>
      <c r="N4462">
        <f t="shared" si="699"/>
        <v>2</v>
      </c>
    </row>
    <row r="4463" spans="1:14" x14ac:dyDescent="0.2">
      <c r="A4463">
        <f t="shared" si="700"/>
        <v>4446</v>
      </c>
      <c r="B4463" t="s">
        <v>5807</v>
      </c>
      <c r="C4463" s="7" t="s">
        <v>2161</v>
      </c>
      <c r="D4463" s="6">
        <v>39316</v>
      </c>
      <c r="E4463" s="6">
        <v>35762.67</v>
      </c>
      <c r="F4463" s="7">
        <f t="shared" si="691"/>
        <v>31316.67</v>
      </c>
      <c r="G4463" s="4">
        <f t="shared" si="692"/>
        <v>-0.34796847412147724</v>
      </c>
      <c r="H4463" s="4">
        <f t="shared" si="693"/>
        <v>-0.29648677389587447</v>
      </c>
      <c r="I4463" s="4">
        <f t="shared" si="694"/>
        <v>-0.3208893297759966</v>
      </c>
      <c r="J4463">
        <f t="shared" si="695"/>
        <v>1.0578780293606664</v>
      </c>
      <c r="K4463">
        <f t="shared" si="696"/>
        <v>3.6225780414710407</v>
      </c>
      <c r="L4463">
        <f t="shared" si="697"/>
        <v>0.18703588993011719</v>
      </c>
      <c r="M4463">
        <f t="shared" si="698"/>
        <v>0.18703588993011719</v>
      </c>
      <c r="N4463">
        <f t="shared" si="699"/>
        <v>3</v>
      </c>
    </row>
    <row r="4464" spans="1:14" x14ac:dyDescent="0.2">
      <c r="A4464">
        <f t="shared" si="700"/>
        <v>4447</v>
      </c>
      <c r="B4464" t="s">
        <v>5808</v>
      </c>
      <c r="C4464" s="7" t="s">
        <v>171</v>
      </c>
      <c r="D4464" s="6">
        <v>24960</v>
      </c>
      <c r="E4464" s="6">
        <v>3954</v>
      </c>
      <c r="F4464" s="7">
        <f t="shared" si="691"/>
        <v>-493</v>
      </c>
      <c r="G4464" s="4">
        <f t="shared" si="692"/>
        <v>-1.0659026627012238</v>
      </c>
      <c r="H4464" s="4">
        <f t="shared" si="693"/>
        <v>-1.6852423819574955</v>
      </c>
      <c r="I4464" s="4">
        <f t="shared" si="694"/>
        <v>-1.7027185062032881</v>
      </c>
      <c r="J4464">
        <f t="shared" si="695"/>
        <v>9.4816557217569315</v>
      </c>
      <c r="K4464">
        <f t="shared" si="696"/>
        <v>15.418084379243057</v>
      </c>
      <c r="L4464">
        <f t="shared" si="697"/>
        <v>6.2707583088001986</v>
      </c>
      <c r="M4464">
        <f t="shared" si="698"/>
        <v>6.2707583088001986</v>
      </c>
      <c r="N4464">
        <f t="shared" si="699"/>
        <v>3</v>
      </c>
    </row>
    <row r="4465" spans="1:14" x14ac:dyDescent="0.2">
      <c r="A4465">
        <f t="shared" si="700"/>
        <v>4448</v>
      </c>
      <c r="B4465" t="s">
        <v>5809</v>
      </c>
      <c r="C4465" s="7" t="s">
        <v>4268</v>
      </c>
      <c r="D4465" s="6">
        <v>36674</v>
      </c>
      <c r="E4465" s="6">
        <v>13752.67</v>
      </c>
      <c r="F4465" s="7">
        <f t="shared" si="691"/>
        <v>9304.67</v>
      </c>
      <c r="G4465" s="4">
        <f t="shared" si="692"/>
        <v>-0.48009316945636793</v>
      </c>
      <c r="H4465" s="4">
        <f t="shared" si="693"/>
        <v>-1.257435814941485</v>
      </c>
      <c r="I4465" s="4">
        <f t="shared" si="694"/>
        <v>-1.2771024508651982</v>
      </c>
      <c r="J4465">
        <f t="shared" si="695"/>
        <v>5.2741633139087867</v>
      </c>
      <c r="K4465">
        <f t="shared" si="696"/>
        <v>9.7307821085947026</v>
      </c>
      <c r="L4465">
        <f t="shared" si="697"/>
        <v>3.0636991832443998</v>
      </c>
      <c r="M4465">
        <f t="shared" si="698"/>
        <v>3.0636991832443998</v>
      </c>
      <c r="N4465">
        <f t="shared" si="699"/>
        <v>3</v>
      </c>
    </row>
    <row r="4466" spans="1:14" x14ac:dyDescent="0.2">
      <c r="A4466">
        <f t="shared" si="700"/>
        <v>4449</v>
      </c>
      <c r="B4466" t="s">
        <v>5810</v>
      </c>
      <c r="C4466" s="7" t="s">
        <v>948</v>
      </c>
      <c r="D4466" s="6">
        <v>22970</v>
      </c>
      <c r="E4466" s="6">
        <v>9231.84</v>
      </c>
      <c r="F4466" s="7">
        <f t="shared" si="691"/>
        <v>4782.84</v>
      </c>
      <c r="G4466" s="4">
        <f t="shared" si="692"/>
        <v>-1.1654212636536965</v>
      </c>
      <c r="H4466" s="4">
        <f t="shared" si="693"/>
        <v>-1.4548137001404957</v>
      </c>
      <c r="I4466" s="4">
        <f t="shared" si="694"/>
        <v>-1.4735331785289627</v>
      </c>
      <c r="J4466">
        <f t="shared" si="695"/>
        <v>8.0645059517871758</v>
      </c>
      <c r="K4466">
        <f t="shared" si="696"/>
        <v>13.706106979154345</v>
      </c>
      <c r="L4466">
        <f t="shared" si="697"/>
        <v>5.0741336632629181</v>
      </c>
      <c r="M4466">
        <f t="shared" si="698"/>
        <v>5.0741336632629181</v>
      </c>
      <c r="N4466">
        <f t="shared" si="699"/>
        <v>3</v>
      </c>
    </row>
    <row r="4467" spans="1:14" x14ac:dyDescent="0.2">
      <c r="A4467">
        <f t="shared" si="700"/>
        <v>4450</v>
      </c>
      <c r="B4467" t="s">
        <v>5811</v>
      </c>
      <c r="C4467" s="7" t="s">
        <v>1954</v>
      </c>
      <c r="D4467" s="6">
        <v>52586</v>
      </c>
      <c r="E4467" s="6">
        <v>54477.74</v>
      </c>
      <c r="F4467" s="7">
        <f t="shared" si="691"/>
        <v>50027.74</v>
      </c>
      <c r="G4467" s="4">
        <f t="shared" si="692"/>
        <v>0.31565556338571399</v>
      </c>
      <c r="H4467" s="4">
        <f t="shared" si="693"/>
        <v>0.52060675493654152</v>
      </c>
      <c r="I4467" s="4">
        <f t="shared" si="694"/>
        <v>0.49192961641783078</v>
      </c>
      <c r="J4467">
        <f t="shared" si="695"/>
        <v>0.13079502505526769</v>
      </c>
      <c r="K4467">
        <f t="shared" si="696"/>
        <v>0.42001640877412422</v>
      </c>
      <c r="L4467">
        <f t="shared" si="697"/>
        <v>0.82155534458131041</v>
      </c>
      <c r="M4467">
        <f t="shared" si="698"/>
        <v>0.13079502505526769</v>
      </c>
      <c r="N4467">
        <f t="shared" si="699"/>
        <v>1</v>
      </c>
    </row>
    <row r="4468" spans="1:14" x14ac:dyDescent="0.2">
      <c r="A4468">
        <f t="shared" si="700"/>
        <v>4451</v>
      </c>
      <c r="B4468" t="s">
        <v>5812</v>
      </c>
      <c r="C4468" s="7" t="s">
        <v>10</v>
      </c>
      <c r="D4468" s="6">
        <v>59388</v>
      </c>
      <c r="E4468" s="6">
        <v>58821.57</v>
      </c>
      <c r="F4468" s="7">
        <f t="shared" si="691"/>
        <v>54370.57</v>
      </c>
      <c r="G4468" s="4">
        <f t="shared" si="692"/>
        <v>0.65581914312376333</v>
      </c>
      <c r="H4468" s="4">
        <f t="shared" si="693"/>
        <v>0.71025688092314565</v>
      </c>
      <c r="I4468" s="4">
        <f t="shared" si="694"/>
        <v>0.68058448779071001</v>
      </c>
      <c r="J4468">
        <f t="shared" si="695"/>
        <v>0.52798533011140314</v>
      </c>
      <c r="K4468">
        <f t="shared" si="696"/>
        <v>6.3854686013832498E-2</v>
      </c>
      <c r="L4468">
        <f t="shared" si="697"/>
        <v>1.7239318018734568</v>
      </c>
      <c r="M4468">
        <f t="shared" si="698"/>
        <v>6.3854686013832498E-2</v>
      </c>
      <c r="N4468">
        <f t="shared" si="699"/>
        <v>2</v>
      </c>
    </row>
    <row r="4469" spans="1:14" x14ac:dyDescent="0.2">
      <c r="A4469">
        <f t="shared" si="700"/>
        <v>4452</v>
      </c>
      <c r="B4469" t="s">
        <v>5813</v>
      </c>
      <c r="C4469" s="7" t="s">
        <v>285</v>
      </c>
      <c r="D4469" s="6">
        <v>65000</v>
      </c>
      <c r="E4469" s="6">
        <v>57303.26</v>
      </c>
      <c r="F4469" s="7">
        <f t="shared" si="691"/>
        <v>52851.26</v>
      </c>
      <c r="G4469" s="4">
        <f t="shared" si="692"/>
        <v>0.93647159967917837</v>
      </c>
      <c r="H4469" s="4">
        <f t="shared" si="693"/>
        <v>0.64396798776049413</v>
      </c>
      <c r="I4469" s="4">
        <f t="shared" si="694"/>
        <v>0.61458484409626923</v>
      </c>
      <c r="J4469">
        <f t="shared" si="695"/>
        <v>0.71428819938800714</v>
      </c>
      <c r="K4469">
        <f t="shared" si="696"/>
        <v>3.0104678501787382E-2</v>
      </c>
      <c r="L4469">
        <f t="shared" si="697"/>
        <v>2.0399962705155916</v>
      </c>
      <c r="M4469">
        <f t="shared" si="698"/>
        <v>3.0104678501787382E-2</v>
      </c>
      <c r="N4469">
        <f t="shared" si="699"/>
        <v>2</v>
      </c>
    </row>
    <row r="4470" spans="1:14" x14ac:dyDescent="0.2">
      <c r="A4470">
        <f t="shared" si="700"/>
        <v>4453</v>
      </c>
      <c r="B4470" t="s">
        <v>5814</v>
      </c>
      <c r="C4470" s="7" t="s">
        <v>10</v>
      </c>
      <c r="D4470" s="6">
        <v>57674</v>
      </c>
      <c r="E4470" s="6">
        <v>63838.37</v>
      </c>
      <c r="F4470" s="7">
        <f t="shared" si="691"/>
        <v>59385.37</v>
      </c>
      <c r="G4470" s="4">
        <f t="shared" si="692"/>
        <v>0.57010312200188495</v>
      </c>
      <c r="H4470" s="4">
        <f t="shared" si="693"/>
        <v>0.92928864598982541</v>
      </c>
      <c r="I4470" s="4">
        <f t="shared" si="694"/>
        <v>0.89843009744172453</v>
      </c>
      <c r="J4470">
        <f t="shared" si="695"/>
        <v>0.9426748394154133</v>
      </c>
      <c r="K4470">
        <f t="shared" si="696"/>
        <v>0.1875578470979784</v>
      </c>
      <c r="L4470">
        <f t="shared" si="697"/>
        <v>2.3550454161814933</v>
      </c>
      <c r="M4470">
        <f t="shared" si="698"/>
        <v>0.1875578470979784</v>
      </c>
      <c r="N4470">
        <f t="shared" si="699"/>
        <v>2</v>
      </c>
    </row>
    <row r="4471" spans="1:14" x14ac:dyDescent="0.2">
      <c r="A4471">
        <f t="shared" si="700"/>
        <v>4454</v>
      </c>
      <c r="B4471" t="s">
        <v>5815</v>
      </c>
      <c r="C4471" s="7" t="s">
        <v>221</v>
      </c>
      <c r="D4471" s="6">
        <v>15080</v>
      </c>
      <c r="E4471" s="7">
        <v>816.8</v>
      </c>
      <c r="F4471" s="7">
        <f t="shared" si="691"/>
        <v>-3637.2</v>
      </c>
      <c r="G4471" s="4">
        <f t="shared" si="692"/>
        <v>-1.5599950131587257</v>
      </c>
      <c r="H4471" s="4">
        <f t="shared" si="693"/>
        <v>-1.8222114565403347</v>
      </c>
      <c r="I4471" s="4">
        <f t="shared" si="694"/>
        <v>-1.8393042455876543</v>
      </c>
      <c r="J4471">
        <f t="shared" si="695"/>
        <v>12.161041030726157</v>
      </c>
      <c r="K4471">
        <f t="shared" si="696"/>
        <v>18.94242738697999</v>
      </c>
      <c r="L4471">
        <f t="shared" si="697"/>
        <v>8.3944907499744268</v>
      </c>
      <c r="M4471">
        <f t="shared" si="698"/>
        <v>8.3944907499744268</v>
      </c>
      <c r="N4471">
        <f t="shared" si="699"/>
        <v>3</v>
      </c>
    </row>
    <row r="4472" spans="1:14" x14ac:dyDescent="0.2">
      <c r="A4472">
        <f t="shared" si="700"/>
        <v>4455</v>
      </c>
      <c r="B4472" t="s">
        <v>5816</v>
      </c>
      <c r="C4472" s="7" t="s">
        <v>30</v>
      </c>
      <c r="D4472" s="6">
        <v>15080</v>
      </c>
      <c r="E4472" s="7">
        <v>529.25</v>
      </c>
      <c r="F4472" s="7">
        <f t="shared" si="691"/>
        <v>-3925.75</v>
      </c>
      <c r="G4472" s="4">
        <f t="shared" si="692"/>
        <v>-1.5599950131587257</v>
      </c>
      <c r="H4472" s="4">
        <f t="shared" si="693"/>
        <v>-1.8347657907862531</v>
      </c>
      <c r="I4472" s="4">
        <f t="shared" si="694"/>
        <v>-1.8518390128096374</v>
      </c>
      <c r="J4472">
        <f t="shared" si="695"/>
        <v>12.266475797143993</v>
      </c>
      <c r="K4472">
        <f t="shared" si="696"/>
        <v>19.070528826622962</v>
      </c>
      <c r="L4472">
        <f t="shared" si="697"/>
        <v>8.4837100279085718</v>
      </c>
      <c r="M4472">
        <f t="shared" si="698"/>
        <v>8.4837100279085718</v>
      </c>
      <c r="N4472">
        <f t="shared" si="699"/>
        <v>3</v>
      </c>
    </row>
    <row r="4473" spans="1:14" x14ac:dyDescent="0.2">
      <c r="A4473">
        <f t="shared" si="700"/>
        <v>4456</v>
      </c>
      <c r="B4473" t="s">
        <v>5817</v>
      </c>
      <c r="C4473" s="7" t="s">
        <v>771</v>
      </c>
      <c r="D4473" s="6">
        <v>53191</v>
      </c>
      <c r="E4473" s="6">
        <v>46529.83</v>
      </c>
      <c r="F4473" s="7">
        <f t="shared" si="691"/>
        <v>42073.83</v>
      </c>
      <c r="G4473" s="4">
        <f t="shared" si="692"/>
        <v>0.34591121844915412</v>
      </c>
      <c r="H4473" s="4">
        <f t="shared" si="693"/>
        <v>0.17360373390897155</v>
      </c>
      <c r="I4473" s="4">
        <f t="shared" si="694"/>
        <v>0.14640748730813569</v>
      </c>
      <c r="J4473">
        <f t="shared" si="695"/>
        <v>3.8414588716503321E-2</v>
      </c>
      <c r="K4473">
        <f t="shared" si="696"/>
        <v>0.91668957736688572</v>
      </c>
      <c r="L4473">
        <f t="shared" si="697"/>
        <v>0.3050153691157208</v>
      </c>
      <c r="M4473">
        <f t="shared" si="698"/>
        <v>3.8414588716503321E-2</v>
      </c>
      <c r="N4473">
        <f t="shared" si="699"/>
        <v>1</v>
      </c>
    </row>
    <row r="4474" spans="1:14" x14ac:dyDescent="0.2">
      <c r="A4474">
        <f t="shared" si="700"/>
        <v>4457</v>
      </c>
      <c r="B4474" t="s">
        <v>5818</v>
      </c>
      <c r="C4474" s="7" t="s">
        <v>97</v>
      </c>
      <c r="D4474" s="6">
        <v>55544</v>
      </c>
      <c r="E4474" s="6">
        <v>54448.43</v>
      </c>
      <c r="F4474" s="7">
        <f t="shared" si="691"/>
        <v>49991.43</v>
      </c>
      <c r="G4474" s="4">
        <f t="shared" si="692"/>
        <v>0.46358321243969075</v>
      </c>
      <c r="H4474" s="4">
        <f t="shared" si="693"/>
        <v>0.51932709040255498</v>
      </c>
      <c r="I4474" s="4">
        <f t="shared" si="694"/>
        <v>0.49035229048530549</v>
      </c>
      <c r="J4474">
        <f t="shared" si="695"/>
        <v>0.16292995667784871</v>
      </c>
      <c r="K4474">
        <f t="shared" si="696"/>
        <v>0.27575064661572934</v>
      </c>
      <c r="L4474">
        <f t="shared" si="697"/>
        <v>0.96520802154057339</v>
      </c>
      <c r="M4474">
        <f t="shared" si="698"/>
        <v>0.16292995667784871</v>
      </c>
      <c r="N4474">
        <f t="shared" si="699"/>
        <v>1</v>
      </c>
    </row>
    <row r="4475" spans="1:14" x14ac:dyDescent="0.2">
      <c r="A4475">
        <f t="shared" si="700"/>
        <v>4458</v>
      </c>
      <c r="B4475" t="s">
        <v>5819</v>
      </c>
      <c r="C4475" s="7" t="s">
        <v>665</v>
      </c>
      <c r="D4475" s="6">
        <v>29039</v>
      </c>
      <c r="E4475" s="6">
        <v>25508.5</v>
      </c>
      <c r="F4475" s="7">
        <f t="shared" si="691"/>
        <v>21050.5</v>
      </c>
      <c r="G4475" s="4">
        <f t="shared" si="692"/>
        <v>-0.86191453542226137</v>
      </c>
      <c r="H4475" s="4">
        <f t="shared" si="693"/>
        <v>-0.74418031447827637</v>
      </c>
      <c r="I4475" s="4">
        <f t="shared" si="694"/>
        <v>-0.76685727713799579</v>
      </c>
      <c r="J4475">
        <f t="shared" si="695"/>
        <v>3.3869529632666158</v>
      </c>
      <c r="K4475">
        <f t="shared" si="696"/>
        <v>7.3808665737330408</v>
      </c>
      <c r="L4475">
        <f t="shared" si="697"/>
        <v>1.5446575893167704</v>
      </c>
      <c r="M4475">
        <f t="shared" si="698"/>
        <v>1.5446575893167704</v>
      </c>
      <c r="N4475">
        <f t="shared" si="699"/>
        <v>3</v>
      </c>
    </row>
    <row r="4476" spans="1:14" x14ac:dyDescent="0.2">
      <c r="A4476">
        <f t="shared" si="700"/>
        <v>4459</v>
      </c>
      <c r="B4476" t="s">
        <v>5820</v>
      </c>
      <c r="C4476" s="7" t="s">
        <v>2545</v>
      </c>
      <c r="D4476" s="6">
        <v>45090</v>
      </c>
      <c r="E4476" s="6">
        <v>61002.97</v>
      </c>
      <c r="F4476" s="7">
        <f t="shared" si="691"/>
        <v>56543.97</v>
      </c>
      <c r="G4476" s="4">
        <f t="shared" si="692"/>
        <v>-5.921450331767001E-2</v>
      </c>
      <c r="H4476" s="4">
        <f t="shared" si="693"/>
        <v>0.80549605575898831</v>
      </c>
      <c r="I4476" s="4">
        <f t="shared" si="694"/>
        <v>0.77499815294495644</v>
      </c>
      <c r="J4476">
        <f t="shared" si="695"/>
        <v>0.67846983298494823</v>
      </c>
      <c r="K4476">
        <f t="shared" si="696"/>
        <v>0.9081351214284743</v>
      </c>
      <c r="L4476">
        <f t="shared" si="697"/>
        <v>1.448508098512749</v>
      </c>
      <c r="M4476">
        <f t="shared" si="698"/>
        <v>0.67846983298494823</v>
      </c>
      <c r="N4476">
        <f t="shared" si="699"/>
        <v>1</v>
      </c>
    </row>
    <row r="4477" spans="1:14" x14ac:dyDescent="0.2">
      <c r="A4477">
        <f t="shared" si="700"/>
        <v>4460</v>
      </c>
      <c r="B4477" t="s">
        <v>5821</v>
      </c>
      <c r="C4477" s="7" t="s">
        <v>10</v>
      </c>
      <c r="D4477" s="6">
        <v>42290</v>
      </c>
      <c r="E4477" s="6">
        <v>15784.11</v>
      </c>
      <c r="F4477" s="7">
        <f t="shared" si="691"/>
        <v>11324.11</v>
      </c>
      <c r="G4477" s="4">
        <f t="shared" si="692"/>
        <v>-0.19924067551210373</v>
      </c>
      <c r="H4477" s="4">
        <f t="shared" si="693"/>
        <v>-1.1687438422044703</v>
      </c>
      <c r="I4477" s="4">
        <f t="shared" si="694"/>
        <v>-1.1893768909318718</v>
      </c>
      <c r="J4477">
        <f t="shared" si="695"/>
        <v>4.4033964469566236</v>
      </c>
      <c r="K4477">
        <f t="shared" si="696"/>
        <v>8.3608197398942323</v>
      </c>
      <c r="L4477">
        <f t="shared" si="697"/>
        <v>2.5221217176285382</v>
      </c>
      <c r="M4477">
        <f t="shared" si="698"/>
        <v>2.5221217176285382</v>
      </c>
      <c r="N4477">
        <f t="shared" si="699"/>
        <v>3</v>
      </c>
    </row>
    <row r="4478" spans="1:14" x14ac:dyDescent="0.2">
      <c r="A4478">
        <f t="shared" si="700"/>
        <v>4461</v>
      </c>
      <c r="B4478" t="s">
        <v>5822</v>
      </c>
      <c r="C4478" s="7" t="s">
        <v>30</v>
      </c>
      <c r="D4478" s="6">
        <v>15080</v>
      </c>
      <c r="E4478" s="6">
        <v>1595</v>
      </c>
      <c r="F4478" s="7">
        <f t="shared" si="691"/>
        <v>-2866</v>
      </c>
      <c r="G4478" s="4">
        <f t="shared" si="692"/>
        <v>-1.5599950131587257</v>
      </c>
      <c r="H4478" s="4">
        <f t="shared" si="693"/>
        <v>-1.7882355117996853</v>
      </c>
      <c r="I4478" s="4">
        <f t="shared" si="694"/>
        <v>-1.8058029027299407</v>
      </c>
      <c r="J4478">
        <f t="shared" si="695"/>
        <v>11.880657530619928</v>
      </c>
      <c r="K4478">
        <f t="shared" si="696"/>
        <v>18.601081308302383</v>
      </c>
      <c r="L4478">
        <f t="shared" si="697"/>
        <v>8.1576160896750007</v>
      </c>
      <c r="M4478">
        <f t="shared" si="698"/>
        <v>8.1576160896750007</v>
      </c>
      <c r="N4478">
        <f t="shared" si="699"/>
        <v>3</v>
      </c>
    </row>
    <row r="4479" spans="1:14" x14ac:dyDescent="0.2">
      <c r="A4479">
        <f t="shared" si="700"/>
        <v>4462</v>
      </c>
      <c r="B4479" t="s">
        <v>5823</v>
      </c>
      <c r="C4479" s="7" t="s">
        <v>22</v>
      </c>
      <c r="D4479" s="6">
        <v>28891</v>
      </c>
      <c r="E4479" s="6">
        <v>27446.400000000001</v>
      </c>
      <c r="F4479" s="7">
        <f t="shared" si="691"/>
        <v>22984.400000000001</v>
      </c>
      <c r="G4479" s="4">
        <f t="shared" si="692"/>
        <v>-0.8693159188096814</v>
      </c>
      <c r="H4479" s="4">
        <f t="shared" si="693"/>
        <v>-0.65957226601656405</v>
      </c>
      <c r="I4479" s="4">
        <f t="shared" si="694"/>
        <v>-0.68284762081987804</v>
      </c>
      <c r="J4479">
        <f t="shared" si="695"/>
        <v>3.0742687894771477</v>
      </c>
      <c r="K4479">
        <f t="shared" si="696"/>
        <v>6.9247998977396943</v>
      </c>
      <c r="L4479">
        <f t="shared" si="697"/>
        <v>1.3351642845388674</v>
      </c>
      <c r="M4479">
        <f t="shared" si="698"/>
        <v>1.3351642845388674</v>
      </c>
      <c r="N4479">
        <f t="shared" si="699"/>
        <v>3</v>
      </c>
    </row>
    <row r="4480" spans="1:14" x14ac:dyDescent="0.2">
      <c r="A4480">
        <f t="shared" si="700"/>
        <v>4463</v>
      </c>
      <c r="B4480" t="s">
        <v>5824</v>
      </c>
      <c r="C4480" s="7" t="s">
        <v>736</v>
      </c>
      <c r="D4480" s="6">
        <v>65681</v>
      </c>
      <c r="E4480" s="6">
        <v>67016.5</v>
      </c>
      <c r="F4480" s="7">
        <f t="shared" si="691"/>
        <v>62553.5</v>
      </c>
      <c r="G4480" s="4">
        <f t="shared" si="692"/>
        <v>0.97052796513075312</v>
      </c>
      <c r="H4480" s="4">
        <f t="shared" si="693"/>
        <v>1.0680447103159629</v>
      </c>
      <c r="I4480" s="4">
        <f t="shared" si="694"/>
        <v>1.0360553688989447</v>
      </c>
      <c r="J4480">
        <f t="shared" si="695"/>
        <v>1.7356100756051076</v>
      </c>
      <c r="K4480">
        <f t="shared" si="696"/>
        <v>0.24631178547785743</v>
      </c>
      <c r="L4480">
        <f t="shared" si="697"/>
        <v>3.6334504651741542</v>
      </c>
      <c r="M4480">
        <f t="shared" si="698"/>
        <v>0.24631178547785743</v>
      </c>
      <c r="N4480">
        <f t="shared" si="699"/>
        <v>2</v>
      </c>
    </row>
    <row r="4481" spans="1:14" x14ac:dyDescent="0.2">
      <c r="A4481">
        <f t="shared" si="700"/>
        <v>4464</v>
      </c>
      <c r="B4481" t="s">
        <v>5825</v>
      </c>
      <c r="C4481" s="7" t="s">
        <v>5826</v>
      </c>
      <c r="D4481" s="6">
        <v>86700</v>
      </c>
      <c r="E4481" s="6">
        <v>77697.38</v>
      </c>
      <c r="F4481" s="7">
        <f t="shared" si="691"/>
        <v>73233.38</v>
      </c>
      <c r="G4481" s="4">
        <f t="shared" si="692"/>
        <v>2.0216744341860395</v>
      </c>
      <c r="H4481" s="4">
        <f t="shared" si="693"/>
        <v>1.5343682629521849</v>
      </c>
      <c r="I4481" s="4">
        <f t="shared" si="694"/>
        <v>1.4999951012112356</v>
      </c>
      <c r="J4481">
        <f t="shared" si="695"/>
        <v>6.1984046374002473</v>
      </c>
      <c r="K4481">
        <f t="shared" si="696"/>
        <v>2.5968515104335004</v>
      </c>
      <c r="L4481">
        <f t="shared" si="697"/>
        <v>9.5031497198568307</v>
      </c>
      <c r="M4481">
        <f t="shared" si="698"/>
        <v>2.5968515104335004</v>
      </c>
      <c r="N4481">
        <f t="shared" si="699"/>
        <v>2</v>
      </c>
    </row>
    <row r="4482" spans="1:14" x14ac:dyDescent="0.2">
      <c r="A4482">
        <f t="shared" si="700"/>
        <v>4465</v>
      </c>
      <c r="B4482" t="s">
        <v>5827</v>
      </c>
      <c r="C4482" s="7" t="s">
        <v>401</v>
      </c>
      <c r="D4482" s="6">
        <v>55497</v>
      </c>
      <c r="E4482" s="6">
        <v>49303.27</v>
      </c>
      <c r="F4482" s="7">
        <f t="shared" si="691"/>
        <v>44838.27</v>
      </c>
      <c r="G4482" s="4">
        <f t="shared" si="692"/>
        <v>0.46123277312071276</v>
      </c>
      <c r="H4482" s="4">
        <f t="shared" si="693"/>
        <v>0.29469117181890037</v>
      </c>
      <c r="I4482" s="4">
        <f t="shared" si="694"/>
        <v>0.26649624800520216</v>
      </c>
      <c r="J4482">
        <f t="shared" si="695"/>
        <v>4.668652713776969E-2</v>
      </c>
      <c r="K4482">
        <f t="shared" si="696"/>
        <v>0.56754022205980381</v>
      </c>
      <c r="L4482">
        <f t="shared" si="697"/>
        <v>0.55739942044363089</v>
      </c>
      <c r="M4482">
        <f t="shared" si="698"/>
        <v>4.668652713776969E-2</v>
      </c>
      <c r="N4482">
        <f t="shared" si="699"/>
        <v>1</v>
      </c>
    </row>
    <row r="4483" spans="1:14" x14ac:dyDescent="0.2">
      <c r="A4483">
        <f t="shared" si="700"/>
        <v>4466</v>
      </c>
      <c r="B4483" t="s">
        <v>5828</v>
      </c>
      <c r="C4483" s="7" t="s">
        <v>10</v>
      </c>
      <c r="D4483" s="6">
        <v>61102</v>
      </c>
      <c r="E4483" s="6">
        <v>58677.74</v>
      </c>
      <c r="F4483" s="7">
        <f t="shared" si="691"/>
        <v>54211.74</v>
      </c>
      <c r="G4483" s="4">
        <f t="shared" si="692"/>
        <v>0.7415351642456417</v>
      </c>
      <c r="H4483" s="4">
        <f t="shared" si="693"/>
        <v>0.70397731251907514</v>
      </c>
      <c r="I4483" s="4">
        <f t="shared" si="694"/>
        <v>0.67368482715003231</v>
      </c>
      <c r="J4483">
        <f t="shared" si="695"/>
        <v>0.58917898344854003</v>
      </c>
      <c r="K4483">
        <f t="shared" si="696"/>
        <v>3.3244382460930144E-2</v>
      </c>
      <c r="L4483">
        <f t="shared" si="697"/>
        <v>1.8421846798679624</v>
      </c>
      <c r="M4483">
        <f t="shared" si="698"/>
        <v>3.3244382460930144E-2</v>
      </c>
      <c r="N4483">
        <f t="shared" si="699"/>
        <v>2</v>
      </c>
    </row>
    <row r="4484" spans="1:14" x14ac:dyDescent="0.2">
      <c r="A4484">
        <f t="shared" si="700"/>
        <v>4467</v>
      </c>
      <c r="B4484" t="s">
        <v>5829</v>
      </c>
      <c r="C4484" s="7" t="s">
        <v>208</v>
      </c>
      <c r="D4484" s="6">
        <v>70176</v>
      </c>
      <c r="E4484" s="6">
        <v>85877.49</v>
      </c>
      <c r="F4484" s="7">
        <f t="shared" si="691"/>
        <v>81410.490000000005</v>
      </c>
      <c r="G4484" s="4">
        <f t="shared" si="692"/>
        <v>1.1953199808500317</v>
      </c>
      <c r="H4484" s="4">
        <f t="shared" si="693"/>
        <v>1.891509056234675</v>
      </c>
      <c r="I4484" s="4">
        <f t="shared" si="694"/>
        <v>1.8552131583886715</v>
      </c>
      <c r="J4484">
        <f t="shared" si="695"/>
        <v>6.0361364046669976</v>
      </c>
      <c r="K4484">
        <f t="shared" si="696"/>
        <v>2.7908312965043258</v>
      </c>
      <c r="L4484">
        <f t="shared" si="697"/>
        <v>9.1672729262789119</v>
      </c>
      <c r="M4484">
        <f t="shared" si="698"/>
        <v>2.7908312965043258</v>
      </c>
      <c r="N4484">
        <f t="shared" si="699"/>
        <v>2</v>
      </c>
    </row>
    <row r="4485" spans="1:14" x14ac:dyDescent="0.2">
      <c r="A4485">
        <f t="shared" si="700"/>
        <v>4468</v>
      </c>
      <c r="B4485" t="s">
        <v>5831</v>
      </c>
      <c r="C4485" s="7" t="s">
        <v>687</v>
      </c>
      <c r="D4485" s="6">
        <v>43614</v>
      </c>
      <c r="E4485" s="6">
        <v>36327.620000000003</v>
      </c>
      <c r="F4485" s="7">
        <f t="shared" si="691"/>
        <v>31859.620000000003</v>
      </c>
      <c r="G4485" s="4">
        <f t="shared" si="692"/>
        <v>-0.1330282998030215</v>
      </c>
      <c r="H4485" s="4">
        <f t="shared" si="693"/>
        <v>-0.27182125091819509</v>
      </c>
      <c r="I4485" s="4">
        <f t="shared" si="694"/>
        <v>-0.29730328970260994</v>
      </c>
      <c r="J4485">
        <f t="shared" si="695"/>
        <v>0.78167070877599176</v>
      </c>
      <c r="K4485">
        <f t="shared" si="696"/>
        <v>3.0427152024852093</v>
      </c>
      <c r="L4485">
        <f t="shared" si="697"/>
        <v>0.10658592400754117</v>
      </c>
      <c r="M4485">
        <f t="shared" si="698"/>
        <v>0.10658592400754117</v>
      </c>
      <c r="N4485">
        <f t="shared" si="699"/>
        <v>3</v>
      </c>
    </row>
    <row r="4486" spans="1:14" x14ac:dyDescent="0.2">
      <c r="A4486">
        <f t="shared" si="700"/>
        <v>4469</v>
      </c>
      <c r="B4486" t="s">
        <v>5832</v>
      </c>
      <c r="C4486" s="7" t="s">
        <v>277</v>
      </c>
      <c r="D4486" s="6">
        <v>29078</v>
      </c>
      <c r="E4486" s="6">
        <v>22479.48</v>
      </c>
      <c r="F4486" s="7">
        <f t="shared" si="691"/>
        <v>18010.48</v>
      </c>
      <c r="G4486" s="4">
        <f t="shared" si="692"/>
        <v>-0.85996417088098176</v>
      </c>
      <c r="H4486" s="4">
        <f t="shared" si="693"/>
        <v>-0.87642628741366835</v>
      </c>
      <c r="I4486" s="4">
        <f t="shared" si="694"/>
        <v>-0.89891738127999088</v>
      </c>
      <c r="J4486">
        <f t="shared" si="695"/>
        <v>3.9564701360515615</v>
      </c>
      <c r="K4486">
        <f t="shared" si="696"/>
        <v>8.1868104590083686</v>
      </c>
      <c r="L4486">
        <f t="shared" si="697"/>
        <v>1.9448401942041542</v>
      </c>
      <c r="M4486">
        <f t="shared" si="698"/>
        <v>1.9448401942041542</v>
      </c>
      <c r="N4486">
        <f t="shared" si="699"/>
        <v>3</v>
      </c>
    </row>
    <row r="4487" spans="1:14" x14ac:dyDescent="0.2">
      <c r="A4487">
        <f t="shared" si="700"/>
        <v>4470</v>
      </c>
      <c r="B4487" t="s">
        <v>5833</v>
      </c>
      <c r="C4487" s="7" t="s">
        <v>122</v>
      </c>
      <c r="D4487" s="6">
        <v>16432</v>
      </c>
      <c r="E4487" s="6">
        <v>9033.66</v>
      </c>
      <c r="F4487" s="7">
        <f t="shared" si="691"/>
        <v>4563.66</v>
      </c>
      <c r="G4487" s="4">
        <f t="shared" si="692"/>
        <v>-1.4923823757276993</v>
      </c>
      <c r="H4487" s="4">
        <f t="shared" si="693"/>
        <v>-1.4634661708789976</v>
      </c>
      <c r="I4487" s="4">
        <f t="shared" si="694"/>
        <v>-1.4830544756341928</v>
      </c>
      <c r="J4487">
        <f t="shared" si="695"/>
        <v>9.1774280516877429</v>
      </c>
      <c r="K4487">
        <f t="shared" si="696"/>
        <v>15.231046021590437</v>
      </c>
      <c r="L4487">
        <f t="shared" si="697"/>
        <v>5.924366678047619</v>
      </c>
      <c r="M4487">
        <f t="shared" si="698"/>
        <v>5.924366678047619</v>
      </c>
      <c r="N4487">
        <f t="shared" si="699"/>
        <v>3</v>
      </c>
    </row>
    <row r="4488" spans="1:14" x14ac:dyDescent="0.2">
      <c r="A4488">
        <f t="shared" si="700"/>
        <v>4471</v>
      </c>
      <c r="B4488" t="s">
        <v>5834</v>
      </c>
      <c r="C4488" s="7" t="s">
        <v>22</v>
      </c>
      <c r="D4488" s="6">
        <v>28145</v>
      </c>
      <c r="E4488" s="6">
        <v>26609.72</v>
      </c>
      <c r="F4488" s="7">
        <f t="shared" si="691"/>
        <v>22138.720000000001</v>
      </c>
      <c r="G4488" s="4">
        <f t="shared" si="692"/>
        <v>-0.90662289183005551</v>
      </c>
      <c r="H4488" s="4">
        <f t="shared" si="693"/>
        <v>-0.69610142747326742</v>
      </c>
      <c r="I4488" s="4">
        <f t="shared" si="694"/>
        <v>-0.71958441494320702</v>
      </c>
      <c r="J4488">
        <f t="shared" si="695"/>
        <v>3.300941636535963</v>
      </c>
      <c r="K4488">
        <f t="shared" si="696"/>
        <v>7.2628030666198811</v>
      </c>
      <c r="L4488">
        <f t="shared" si="697"/>
        <v>1.4858110556457786</v>
      </c>
      <c r="M4488">
        <f t="shared" si="698"/>
        <v>1.4858110556457786</v>
      </c>
      <c r="N4488">
        <f t="shared" si="699"/>
        <v>3</v>
      </c>
    </row>
    <row r="4489" spans="1:14" x14ac:dyDescent="0.2">
      <c r="A4489">
        <f t="shared" si="700"/>
        <v>4472</v>
      </c>
      <c r="B4489" t="s">
        <v>5835</v>
      </c>
      <c r="C4489" s="7" t="s">
        <v>97</v>
      </c>
      <c r="D4489" s="6">
        <v>57469</v>
      </c>
      <c r="E4489" s="6">
        <v>36569.230000000003</v>
      </c>
      <c r="F4489" s="7">
        <f t="shared" si="691"/>
        <v>32097.230000000003</v>
      </c>
      <c r="G4489" s="4">
        <f t="shared" si="692"/>
        <v>0.55985120582336401</v>
      </c>
      <c r="H4489" s="4">
        <f t="shared" si="693"/>
        <v>-0.26127264129497701</v>
      </c>
      <c r="I4489" s="4">
        <f t="shared" si="694"/>
        <v>-0.28698138348318392</v>
      </c>
      <c r="J4489">
        <f t="shared" si="695"/>
        <v>0.67159271450557101</v>
      </c>
      <c r="K4489">
        <f t="shared" si="696"/>
        <v>2.0754485607772266</v>
      </c>
      <c r="L4489">
        <f t="shared" si="697"/>
        <v>0.54127563659010547</v>
      </c>
      <c r="M4489">
        <f t="shared" si="698"/>
        <v>0.54127563659010547</v>
      </c>
      <c r="N4489">
        <f t="shared" si="699"/>
        <v>3</v>
      </c>
    </row>
    <row r="4490" spans="1:14" x14ac:dyDescent="0.2">
      <c r="A4490">
        <f t="shared" si="700"/>
        <v>4473</v>
      </c>
      <c r="B4490" t="s">
        <v>5836</v>
      </c>
      <c r="C4490" s="7" t="s">
        <v>271</v>
      </c>
      <c r="D4490" s="6">
        <v>105872</v>
      </c>
      <c r="E4490" s="6">
        <v>86231.360000000001</v>
      </c>
      <c r="F4490" s="7">
        <f t="shared" si="691"/>
        <v>81758.36</v>
      </c>
      <c r="G4490" s="4">
        <f t="shared" si="692"/>
        <v>2.9804536389402125</v>
      </c>
      <c r="H4490" s="4">
        <f t="shared" si="693"/>
        <v>1.9069588989041346</v>
      </c>
      <c r="I4490" s="4">
        <f t="shared" si="694"/>
        <v>1.870324818321131</v>
      </c>
      <c r="J4490">
        <f t="shared" si="695"/>
        <v>12.60215481528793</v>
      </c>
      <c r="K4490">
        <f t="shared" si="696"/>
        <v>7.1693588042759124</v>
      </c>
      <c r="L4490">
        <f t="shared" si="697"/>
        <v>17.121884975469317</v>
      </c>
      <c r="M4490">
        <f t="shared" si="698"/>
        <v>7.1693588042759124</v>
      </c>
      <c r="N4490">
        <f t="shared" si="699"/>
        <v>2</v>
      </c>
    </row>
    <row r="4491" spans="1:14" x14ac:dyDescent="0.2">
      <c r="A4491">
        <f t="shared" si="700"/>
        <v>4474</v>
      </c>
      <c r="B4491" t="s">
        <v>5837</v>
      </c>
      <c r="C4491" s="7" t="s">
        <v>10</v>
      </c>
      <c r="D4491" s="6">
        <v>57674</v>
      </c>
      <c r="E4491" s="6">
        <v>52586.86</v>
      </c>
      <c r="F4491" s="7">
        <f t="shared" si="691"/>
        <v>48112.86</v>
      </c>
      <c r="G4491" s="4">
        <f t="shared" si="692"/>
        <v>0.57010312200188495</v>
      </c>
      <c r="H4491" s="4">
        <f t="shared" si="693"/>
        <v>0.43805158352662232</v>
      </c>
      <c r="I4491" s="4">
        <f t="shared" si="694"/>
        <v>0.40874619913129218</v>
      </c>
      <c r="J4491">
        <f t="shared" si="695"/>
        <v>0.14906881953397616</v>
      </c>
      <c r="K4491">
        <f t="shared" si="696"/>
        <v>0.28016271343675048</v>
      </c>
      <c r="L4491">
        <f t="shared" si="697"/>
        <v>0.92764648207010758</v>
      </c>
      <c r="M4491">
        <f t="shared" si="698"/>
        <v>0.14906881953397616</v>
      </c>
      <c r="N4491">
        <f t="shared" si="699"/>
        <v>1</v>
      </c>
    </row>
    <row r="4492" spans="1:14" x14ac:dyDescent="0.2">
      <c r="A4492">
        <f t="shared" si="700"/>
        <v>4475</v>
      </c>
      <c r="B4492" t="s">
        <v>5838</v>
      </c>
      <c r="C4492" s="7" t="s">
        <v>208</v>
      </c>
      <c r="D4492" s="6">
        <v>64329</v>
      </c>
      <c r="E4492" s="6">
        <v>72989.41</v>
      </c>
      <c r="F4492" s="7">
        <f t="shared" si="691"/>
        <v>68514.41</v>
      </c>
      <c r="G4492" s="4">
        <f t="shared" si="692"/>
        <v>0.9029153276997266</v>
      </c>
      <c r="H4492" s="4">
        <f t="shared" si="693"/>
        <v>1.328819909623175</v>
      </c>
      <c r="I4492" s="4">
        <f t="shared" si="694"/>
        <v>1.295000505898392</v>
      </c>
      <c r="J4492">
        <f t="shared" si="695"/>
        <v>2.6005677912381184</v>
      </c>
      <c r="K4492">
        <f t="shared" si="696"/>
        <v>0.72353458625031153</v>
      </c>
      <c r="L4492">
        <f t="shared" si="697"/>
        <v>4.7821163353498903</v>
      </c>
      <c r="M4492">
        <f t="shared" si="698"/>
        <v>0.72353458625031153</v>
      </c>
      <c r="N4492">
        <f t="shared" si="699"/>
        <v>2</v>
      </c>
    </row>
    <row r="4493" spans="1:14" x14ac:dyDescent="0.2">
      <c r="A4493">
        <f t="shared" si="700"/>
        <v>4476</v>
      </c>
      <c r="B4493" t="s">
        <v>5839</v>
      </c>
      <c r="C4493" s="7" t="s">
        <v>391</v>
      </c>
      <c r="D4493" s="6">
        <v>33045</v>
      </c>
      <c r="E4493" s="6">
        <v>30074.32</v>
      </c>
      <c r="F4493" s="7">
        <f t="shared" si="691"/>
        <v>25598.32</v>
      </c>
      <c r="G4493" s="4">
        <f t="shared" si="692"/>
        <v>-0.66157709048979652</v>
      </c>
      <c r="H4493" s="4">
        <f t="shared" si="693"/>
        <v>-0.54483818133030415</v>
      </c>
      <c r="I4493" s="4">
        <f t="shared" si="694"/>
        <v>-0.56929752989322513</v>
      </c>
      <c r="J4493">
        <f t="shared" si="695"/>
        <v>2.2405059224673094</v>
      </c>
      <c r="K4493">
        <f t="shared" si="696"/>
        <v>5.6334447233130236</v>
      </c>
      <c r="L4493">
        <f t="shared" si="697"/>
        <v>0.80800317778017461</v>
      </c>
      <c r="M4493">
        <f t="shared" si="698"/>
        <v>0.80800317778017461</v>
      </c>
      <c r="N4493">
        <f t="shared" si="699"/>
        <v>3</v>
      </c>
    </row>
    <row r="4494" spans="1:14" x14ac:dyDescent="0.2">
      <c r="A4494">
        <f t="shared" si="700"/>
        <v>4477</v>
      </c>
      <c r="B4494" t="s">
        <v>5840</v>
      </c>
      <c r="C4494" s="7" t="s">
        <v>687</v>
      </c>
      <c r="D4494" s="6">
        <v>43614</v>
      </c>
      <c r="E4494" s="6">
        <v>39977.9</v>
      </c>
      <c r="F4494" s="7">
        <f t="shared" si="691"/>
        <v>35500.9</v>
      </c>
      <c r="G4494" s="4">
        <f t="shared" si="692"/>
        <v>-0.1330282998030215</v>
      </c>
      <c r="H4494" s="4">
        <f t="shared" si="693"/>
        <v>-0.11245127974382117</v>
      </c>
      <c r="I4494" s="4">
        <f t="shared" si="694"/>
        <v>-0.13912412772006921</v>
      </c>
      <c r="J4494">
        <f t="shared" si="695"/>
        <v>0.48373296102526653</v>
      </c>
      <c r="K4494">
        <f t="shared" si="696"/>
        <v>2.4578876934729936</v>
      </c>
      <c r="L4494">
        <f t="shared" si="697"/>
        <v>1.3655476241294337E-2</v>
      </c>
      <c r="M4494">
        <f t="shared" si="698"/>
        <v>1.3655476241294337E-2</v>
      </c>
      <c r="N4494">
        <f t="shared" si="699"/>
        <v>3</v>
      </c>
    </row>
    <row r="4495" spans="1:14" x14ac:dyDescent="0.2">
      <c r="A4495">
        <f t="shared" si="700"/>
        <v>4478</v>
      </c>
      <c r="B4495" t="s">
        <v>5841</v>
      </c>
      <c r="C4495" s="7" t="s">
        <v>51</v>
      </c>
      <c r="D4495" s="6">
        <v>27410</v>
      </c>
      <c r="E4495" s="6">
        <v>23836.69</v>
      </c>
      <c r="F4495" s="7">
        <f t="shared" si="691"/>
        <v>19358.689999999999</v>
      </c>
      <c r="G4495" s="4">
        <f t="shared" si="692"/>
        <v>-0.94337976203109442</v>
      </c>
      <c r="H4495" s="4">
        <f t="shared" si="693"/>
        <v>-0.81717096492400398</v>
      </c>
      <c r="I4495" s="4">
        <f t="shared" si="694"/>
        <v>-0.8403504136267258</v>
      </c>
      <c r="J4495">
        <f t="shared" si="695"/>
        <v>3.8886297518686481</v>
      </c>
      <c r="K4495">
        <f t="shared" si="696"/>
        <v>8.1134499837440721</v>
      </c>
      <c r="L4495">
        <f t="shared" si="697"/>
        <v>1.8890382288190775</v>
      </c>
      <c r="M4495">
        <f t="shared" si="698"/>
        <v>1.8890382288190775</v>
      </c>
      <c r="N4495">
        <f t="shared" si="699"/>
        <v>3</v>
      </c>
    </row>
    <row r="4496" spans="1:14" x14ac:dyDescent="0.2">
      <c r="A4496">
        <f t="shared" si="700"/>
        <v>4479</v>
      </c>
      <c r="B4496" t="s">
        <v>5842</v>
      </c>
      <c r="C4496" s="7" t="s">
        <v>1263</v>
      </c>
      <c r="D4496" s="6">
        <v>50364</v>
      </c>
      <c r="E4496" s="6">
        <v>45327.75</v>
      </c>
      <c r="F4496" s="7">
        <f t="shared" si="691"/>
        <v>40848.75</v>
      </c>
      <c r="G4496" s="4">
        <f t="shared" si="692"/>
        <v>0.20453479387998838</v>
      </c>
      <c r="H4496" s="4">
        <f t="shared" si="693"/>
        <v>0.12112133394258766</v>
      </c>
      <c r="I4496" s="4">
        <f t="shared" si="694"/>
        <v>9.3189353091164912E-2</v>
      </c>
      <c r="J4496">
        <f t="shared" si="695"/>
        <v>6.6508777644833164E-2</v>
      </c>
      <c r="K4496">
        <f t="shared" si="696"/>
        <v>1.2113328021775556</v>
      </c>
      <c r="L4496">
        <f t="shared" si="697"/>
        <v>0.1561806960381078</v>
      </c>
      <c r="M4496">
        <f t="shared" si="698"/>
        <v>6.6508777644833164E-2</v>
      </c>
      <c r="N4496">
        <f t="shared" si="699"/>
        <v>1</v>
      </c>
    </row>
    <row r="4497" spans="1:14" x14ac:dyDescent="0.2">
      <c r="A4497">
        <f t="shared" si="700"/>
        <v>4480</v>
      </c>
      <c r="B4497" t="s">
        <v>5843</v>
      </c>
      <c r="C4497" s="7" t="s">
        <v>389</v>
      </c>
      <c r="D4497" s="6">
        <v>25800</v>
      </c>
      <c r="E4497" s="6">
        <v>21117.29</v>
      </c>
      <c r="F4497" s="7">
        <f t="shared" si="691"/>
        <v>16637.29</v>
      </c>
      <c r="G4497" s="4">
        <f t="shared" si="692"/>
        <v>-1.0238948110428938</v>
      </c>
      <c r="H4497" s="4">
        <f t="shared" si="693"/>
        <v>-0.93589903499303762</v>
      </c>
      <c r="I4497" s="4">
        <f t="shared" si="694"/>
        <v>-0.9585694935709449</v>
      </c>
      <c r="J4497">
        <f t="shared" si="695"/>
        <v>4.6375084767121102</v>
      </c>
      <c r="K4497">
        <f t="shared" si="696"/>
        <v>9.1738154886396277</v>
      </c>
      <c r="L4497">
        <f t="shared" si="697"/>
        <v>2.4231107725869938</v>
      </c>
      <c r="M4497">
        <f t="shared" si="698"/>
        <v>2.4231107725869938</v>
      </c>
      <c r="N4497">
        <f t="shared" si="699"/>
        <v>3</v>
      </c>
    </row>
    <row r="4498" spans="1:14" x14ac:dyDescent="0.2">
      <c r="A4498">
        <f t="shared" si="700"/>
        <v>4481</v>
      </c>
      <c r="B4498" t="s">
        <v>5844</v>
      </c>
      <c r="C4498" s="7" t="s">
        <v>2800</v>
      </c>
      <c r="D4498" s="6">
        <v>73008</v>
      </c>
      <c r="E4498" s="6">
        <v>61714.8</v>
      </c>
      <c r="F4498" s="7">
        <f t="shared" si="691"/>
        <v>57233.8</v>
      </c>
      <c r="G4498" s="4">
        <f t="shared" si="692"/>
        <v>1.3369464521552588</v>
      </c>
      <c r="H4498" s="4">
        <f t="shared" si="693"/>
        <v>0.83657430909326813</v>
      </c>
      <c r="I4498" s="4">
        <f t="shared" si="694"/>
        <v>0.8049647392306627</v>
      </c>
      <c r="J4498">
        <f t="shared" si="695"/>
        <v>1.7565769444875829</v>
      </c>
      <c r="K4498">
        <f t="shared" si="696"/>
        <v>0.24183873703057102</v>
      </c>
      <c r="L4498">
        <f t="shared" si="697"/>
        <v>3.6364469313151675</v>
      </c>
      <c r="M4498">
        <f t="shared" si="698"/>
        <v>0.24183873703057102</v>
      </c>
      <c r="N4498">
        <f t="shared" si="699"/>
        <v>2</v>
      </c>
    </row>
    <row r="4499" spans="1:14" x14ac:dyDescent="0.2">
      <c r="A4499">
        <f t="shared" si="700"/>
        <v>4482</v>
      </c>
      <c r="B4499" t="s">
        <v>5845</v>
      </c>
      <c r="C4499" s="7" t="s">
        <v>241</v>
      </c>
      <c r="D4499" s="6">
        <v>72737</v>
      </c>
      <c r="E4499" s="6">
        <v>106694.22</v>
      </c>
      <c r="F4499" s="7">
        <f t="shared" ref="F4499:F4562" si="701">E4499-A4499</f>
        <v>102212.22</v>
      </c>
      <c r="G4499" s="4">
        <f t="shared" ref="G4499:G4562" si="702">STANDARDIZE(D4499,$D$14,$D$15)</f>
        <v>1.3233939190607262</v>
      </c>
      <c r="H4499" s="4">
        <f t="shared" ref="H4499:H4562" si="703">STANDARDIZE(E4499,$E$14,$E$15)</f>
        <v>2.8003603388882592</v>
      </c>
      <c r="I4499" s="4">
        <f t="shared" ref="I4499:I4562" si="704">STANDARDIZE(F4499,$F$14,$F$15)</f>
        <v>2.7588514996277627</v>
      </c>
      <c r="J4499">
        <f t="shared" ref="J4499:J4562" si="705">SUMXMY2($E$3:$G$3,G4499:I4499)</f>
        <v>13.764374858383249</v>
      </c>
      <c r="K4499">
        <f t="shared" ref="K4499:K4562" si="706">SUMXMY2($E$4:$G$4,G4499:I4499)</f>
        <v>8.7266176101404707</v>
      </c>
      <c r="L4499">
        <f t="shared" ref="L4499:L4562" si="707">SUMXMY2($E$5:$G$5,G4499:I4499)</f>
        <v>18.164239421340909</v>
      </c>
      <c r="M4499">
        <f t="shared" ref="M4499:M4562" si="708">MIN(J4499:L4499)</f>
        <v>8.7266176101404707</v>
      </c>
      <c r="N4499">
        <f t="shared" ref="N4499:N4562" si="709">MATCH(M4499,J4499:L4499,0)</f>
        <v>2</v>
      </c>
    </row>
    <row r="4500" spans="1:14" x14ac:dyDescent="0.2">
      <c r="A4500">
        <f t="shared" ref="A4500:A4563" si="710">A4499+1</f>
        <v>4483</v>
      </c>
      <c r="B4500" t="s">
        <v>5846</v>
      </c>
      <c r="C4500" s="7" t="s">
        <v>97</v>
      </c>
      <c r="D4500" s="6">
        <v>61594</v>
      </c>
      <c r="E4500" s="6">
        <v>70543.41</v>
      </c>
      <c r="F4500" s="7">
        <f t="shared" si="701"/>
        <v>66060.41</v>
      </c>
      <c r="G4500" s="4">
        <f t="shared" si="702"/>
        <v>0.76613976307409226</v>
      </c>
      <c r="H4500" s="4">
        <f t="shared" si="703"/>
        <v>1.2220283896596329</v>
      </c>
      <c r="I4500" s="4">
        <f t="shared" si="704"/>
        <v>1.1883974257987691</v>
      </c>
      <c r="J4500">
        <f t="shared" si="705"/>
        <v>2.0235190854389375</v>
      </c>
      <c r="K4500">
        <f t="shared" si="706"/>
        <v>0.50476494381574188</v>
      </c>
      <c r="L4500">
        <f t="shared" si="707"/>
        <v>3.9622672125409082</v>
      </c>
      <c r="M4500">
        <f t="shared" si="708"/>
        <v>0.50476494381574188</v>
      </c>
      <c r="N4500">
        <f t="shared" si="709"/>
        <v>2</v>
      </c>
    </row>
    <row r="4501" spans="1:14" x14ac:dyDescent="0.2">
      <c r="A4501">
        <f t="shared" si="710"/>
        <v>4484</v>
      </c>
      <c r="B4501" t="s">
        <v>5847</v>
      </c>
      <c r="C4501" s="7" t="s">
        <v>250</v>
      </c>
      <c r="D4501" s="6">
        <v>62056</v>
      </c>
      <c r="E4501" s="6">
        <v>69861.009999999995</v>
      </c>
      <c r="F4501" s="7">
        <f t="shared" si="701"/>
        <v>65377.009999999995</v>
      </c>
      <c r="G4501" s="4">
        <f t="shared" si="702"/>
        <v>0.78924408148617375</v>
      </c>
      <c r="H4501" s="4">
        <f t="shared" si="703"/>
        <v>1.1922350400181274</v>
      </c>
      <c r="I4501" s="4">
        <f t="shared" si="704"/>
        <v>1.1587101621720033</v>
      </c>
      <c r="J4501">
        <f t="shared" si="705"/>
        <v>1.9364903299134564</v>
      </c>
      <c r="K4501">
        <f t="shared" si="706"/>
        <v>0.44351931070630357</v>
      </c>
      <c r="L4501">
        <f t="shared" si="707"/>
        <v>3.8545271205415093</v>
      </c>
      <c r="M4501">
        <f t="shared" si="708"/>
        <v>0.44351931070630357</v>
      </c>
      <c r="N4501">
        <f t="shared" si="709"/>
        <v>2</v>
      </c>
    </row>
    <row r="4502" spans="1:14" x14ac:dyDescent="0.2">
      <c r="A4502">
        <f t="shared" si="710"/>
        <v>4485</v>
      </c>
      <c r="B4502" t="s">
        <v>5848</v>
      </c>
      <c r="C4502" s="7" t="s">
        <v>10</v>
      </c>
      <c r="D4502" s="6">
        <v>63955</v>
      </c>
      <c r="E4502" s="6">
        <v>70878.55</v>
      </c>
      <c r="F4502" s="7">
        <f t="shared" si="701"/>
        <v>66393.55</v>
      </c>
      <c r="G4502" s="4">
        <f t="shared" si="702"/>
        <v>0.88421183184232721</v>
      </c>
      <c r="H4502" s="4">
        <f t="shared" si="703"/>
        <v>1.2366604869615876</v>
      </c>
      <c r="I4502" s="4">
        <f t="shared" si="704"/>
        <v>1.2028692066074034</v>
      </c>
      <c r="J4502">
        <f t="shared" si="705"/>
        <v>2.208307693586562</v>
      </c>
      <c r="K4502">
        <f t="shared" si="706"/>
        <v>0.52040111871718675</v>
      </c>
      <c r="L4502">
        <f t="shared" si="707"/>
        <v>4.2563753719077635</v>
      </c>
      <c r="M4502">
        <f t="shared" si="708"/>
        <v>0.52040111871718675</v>
      </c>
      <c r="N4502">
        <f t="shared" si="709"/>
        <v>2</v>
      </c>
    </row>
    <row r="4503" spans="1:14" x14ac:dyDescent="0.2">
      <c r="A4503">
        <f t="shared" si="710"/>
        <v>4486</v>
      </c>
      <c r="B4503" t="s">
        <v>5849</v>
      </c>
      <c r="C4503" s="7" t="s">
        <v>30</v>
      </c>
      <c r="D4503" s="6">
        <v>15080</v>
      </c>
      <c r="E4503" s="6">
        <v>1340.02</v>
      </c>
      <c r="F4503" s="7">
        <f t="shared" si="701"/>
        <v>-3145.98</v>
      </c>
      <c r="G4503" s="4">
        <f t="shared" si="702"/>
        <v>-1.5599950131587257</v>
      </c>
      <c r="H4503" s="4">
        <f t="shared" si="703"/>
        <v>-1.7993678510312079</v>
      </c>
      <c r="I4503" s="4">
        <f t="shared" si="704"/>
        <v>-1.817965384541796</v>
      </c>
      <c r="J4503">
        <f t="shared" si="705"/>
        <v>11.977111168324367</v>
      </c>
      <c r="K4503">
        <f t="shared" si="706"/>
        <v>18.718579523333222</v>
      </c>
      <c r="L4503">
        <f t="shared" si="707"/>
        <v>8.2387584943173273</v>
      </c>
      <c r="M4503">
        <f t="shared" si="708"/>
        <v>8.2387584943173273</v>
      </c>
      <c r="N4503">
        <f t="shared" si="709"/>
        <v>3</v>
      </c>
    </row>
    <row r="4504" spans="1:14" x14ac:dyDescent="0.2">
      <c r="A4504">
        <f t="shared" si="710"/>
        <v>4487</v>
      </c>
      <c r="B4504" t="s">
        <v>5850</v>
      </c>
      <c r="C4504" s="7" t="s">
        <v>38</v>
      </c>
      <c r="D4504" s="6">
        <v>9553</v>
      </c>
      <c r="E4504" s="6">
        <v>11207.64</v>
      </c>
      <c r="F4504" s="7">
        <f t="shared" si="701"/>
        <v>6720.6399999999994</v>
      </c>
      <c r="G4504" s="4">
        <f t="shared" si="702"/>
        <v>-1.8363966752010954</v>
      </c>
      <c r="H4504" s="4">
        <f t="shared" si="703"/>
        <v>-1.3685509506948839</v>
      </c>
      <c r="I4504" s="4">
        <f t="shared" si="704"/>
        <v>-1.3893541041128872</v>
      </c>
      <c r="J4504">
        <f t="shared" si="705"/>
        <v>9.8753444612332135</v>
      </c>
      <c r="K4504">
        <f t="shared" si="706"/>
        <v>16.174789059786079</v>
      </c>
      <c r="L4504">
        <f t="shared" si="707"/>
        <v>6.480123144693037</v>
      </c>
      <c r="M4504">
        <f t="shared" si="708"/>
        <v>6.480123144693037</v>
      </c>
      <c r="N4504">
        <f t="shared" si="709"/>
        <v>3</v>
      </c>
    </row>
    <row r="4505" spans="1:14" x14ac:dyDescent="0.2">
      <c r="A4505">
        <f t="shared" si="710"/>
        <v>4488</v>
      </c>
      <c r="B4505" t="s">
        <v>5851</v>
      </c>
      <c r="C4505" s="7" t="s">
        <v>180</v>
      </c>
      <c r="D4505" s="6">
        <v>74195</v>
      </c>
      <c r="E4505" s="6">
        <v>67854.880000000005</v>
      </c>
      <c r="F4505" s="7">
        <f t="shared" si="701"/>
        <v>63366.880000000005</v>
      </c>
      <c r="G4505" s="4">
        <f t="shared" si="702"/>
        <v>1.3963075472962563</v>
      </c>
      <c r="H4505" s="4">
        <f t="shared" si="703"/>
        <v>1.1046480931888307</v>
      </c>
      <c r="I4505" s="4">
        <f t="shared" si="704"/>
        <v>1.0713890336468794</v>
      </c>
      <c r="J4505">
        <f t="shared" si="705"/>
        <v>2.6240422266293981</v>
      </c>
      <c r="K4505">
        <f t="shared" si="706"/>
        <v>0.55458955262500165</v>
      </c>
      <c r="L4505">
        <f t="shared" si="707"/>
        <v>4.8945872235138665</v>
      </c>
      <c r="M4505">
        <f t="shared" si="708"/>
        <v>0.55458955262500165</v>
      </c>
      <c r="N4505">
        <f t="shared" si="709"/>
        <v>2</v>
      </c>
    </row>
    <row r="4506" spans="1:14" x14ac:dyDescent="0.2">
      <c r="A4506">
        <f t="shared" si="710"/>
        <v>4489</v>
      </c>
      <c r="B4506" t="s">
        <v>5852</v>
      </c>
      <c r="C4506" s="7" t="s">
        <v>10</v>
      </c>
      <c r="D4506" s="6">
        <v>61102</v>
      </c>
      <c r="E4506" s="6">
        <v>58639.24</v>
      </c>
      <c r="F4506" s="7">
        <f t="shared" si="701"/>
        <v>54150.239999999998</v>
      </c>
      <c r="G4506" s="4">
        <f t="shared" si="702"/>
        <v>0.7415351642456417</v>
      </c>
      <c r="H4506" s="4">
        <f t="shared" si="703"/>
        <v>0.70229641574123525</v>
      </c>
      <c r="I4506" s="4">
        <f t="shared" si="704"/>
        <v>0.67101323406685098</v>
      </c>
      <c r="J4506">
        <f t="shared" si="705"/>
        <v>0.58564853588475119</v>
      </c>
      <c r="K4506">
        <f t="shared" si="706"/>
        <v>3.3645174870650871E-2</v>
      </c>
      <c r="L4506">
        <f t="shared" si="707"/>
        <v>1.8355989419063448</v>
      </c>
      <c r="M4506">
        <f t="shared" si="708"/>
        <v>3.3645174870650871E-2</v>
      </c>
      <c r="N4506">
        <f t="shared" si="709"/>
        <v>2</v>
      </c>
    </row>
    <row r="4507" spans="1:14" x14ac:dyDescent="0.2">
      <c r="A4507">
        <f t="shared" si="710"/>
        <v>4490</v>
      </c>
      <c r="B4507" t="s">
        <v>5853</v>
      </c>
      <c r="C4507" s="7" t="s">
        <v>22</v>
      </c>
      <c r="D4507" s="6">
        <v>28891</v>
      </c>
      <c r="E4507" s="6">
        <v>25654.83</v>
      </c>
      <c r="F4507" s="7">
        <f t="shared" si="701"/>
        <v>21164.83</v>
      </c>
      <c r="G4507" s="4">
        <f t="shared" si="702"/>
        <v>-0.8693159188096814</v>
      </c>
      <c r="H4507" s="4">
        <f t="shared" si="703"/>
        <v>-0.73779159693278773</v>
      </c>
      <c r="I4507" s="4">
        <f t="shared" si="704"/>
        <v>-0.76189072043555484</v>
      </c>
      <c r="J4507">
        <f t="shared" si="705"/>
        <v>3.3809784691389533</v>
      </c>
      <c r="K4507">
        <f t="shared" si="706"/>
        <v>7.373586891293316</v>
      </c>
      <c r="L4507">
        <f t="shared" si="707"/>
        <v>1.5400021431671798</v>
      </c>
      <c r="M4507">
        <f t="shared" si="708"/>
        <v>1.5400021431671798</v>
      </c>
      <c r="N4507">
        <f t="shared" si="709"/>
        <v>3</v>
      </c>
    </row>
    <row r="4508" spans="1:14" x14ac:dyDescent="0.2">
      <c r="A4508">
        <f t="shared" si="710"/>
        <v>4491</v>
      </c>
      <c r="B4508" t="s">
        <v>5854</v>
      </c>
      <c r="C4508" s="7" t="s">
        <v>5691</v>
      </c>
      <c r="D4508" s="6">
        <v>40886</v>
      </c>
      <c r="E4508" s="6">
        <v>41085.51</v>
      </c>
      <c r="F4508" s="7">
        <f t="shared" si="701"/>
        <v>36594.51</v>
      </c>
      <c r="G4508" s="4">
        <f t="shared" si="702"/>
        <v>-0.26945379899816979</v>
      </c>
      <c r="H4508" s="4">
        <f t="shared" si="703"/>
        <v>-6.409340753334733E-2</v>
      </c>
      <c r="I4508" s="4">
        <f t="shared" si="704"/>
        <v>-9.1617121025795084E-2</v>
      </c>
      <c r="J4508">
        <f t="shared" si="705"/>
        <v>0.54403217512546853</v>
      </c>
      <c r="K4508">
        <f t="shared" si="706"/>
        <v>2.5966420659605496</v>
      </c>
      <c r="L4508">
        <f t="shared" si="707"/>
        <v>3.1107620386665299E-2</v>
      </c>
      <c r="M4508">
        <f t="shared" si="708"/>
        <v>3.1107620386665299E-2</v>
      </c>
      <c r="N4508">
        <f t="shared" si="709"/>
        <v>3</v>
      </c>
    </row>
    <row r="4509" spans="1:14" x14ac:dyDescent="0.2">
      <c r="A4509">
        <f t="shared" si="710"/>
        <v>4492</v>
      </c>
      <c r="B4509" t="s">
        <v>5855</v>
      </c>
      <c r="C4509" s="7" t="s">
        <v>103</v>
      </c>
      <c r="D4509" s="6">
        <v>39853</v>
      </c>
      <c r="E4509" s="6">
        <v>42708.68</v>
      </c>
      <c r="F4509" s="7">
        <f t="shared" si="701"/>
        <v>38216.68</v>
      </c>
      <c r="G4509" s="4">
        <f t="shared" si="702"/>
        <v>-0.32111345466847335</v>
      </c>
      <c r="H4509" s="4">
        <f t="shared" si="703"/>
        <v>6.7736372169480853E-3</v>
      </c>
      <c r="I4509" s="4">
        <f t="shared" si="704"/>
        <v>-2.1149183599061091E-2</v>
      </c>
      <c r="J4509">
        <f t="shared" si="705"/>
        <v>0.51645983559914965</v>
      </c>
      <c r="K4509">
        <f t="shared" si="706"/>
        <v>2.503885138463354</v>
      </c>
      <c r="L4509">
        <f t="shared" si="707"/>
        <v>5.5197098700202576E-2</v>
      </c>
      <c r="M4509">
        <f t="shared" si="708"/>
        <v>5.5197098700202576E-2</v>
      </c>
      <c r="N4509">
        <f t="shared" si="709"/>
        <v>3</v>
      </c>
    </row>
    <row r="4510" spans="1:14" x14ac:dyDescent="0.2">
      <c r="A4510">
        <f t="shared" si="710"/>
        <v>4493</v>
      </c>
      <c r="B4510" t="s">
        <v>5856</v>
      </c>
      <c r="C4510" s="7" t="s">
        <v>253</v>
      </c>
      <c r="D4510" s="6">
        <v>56772</v>
      </c>
      <c r="E4510" s="6">
        <v>58625.74</v>
      </c>
      <c r="F4510" s="7">
        <f t="shared" si="701"/>
        <v>54132.74</v>
      </c>
      <c r="G4510" s="4">
        <f t="shared" si="702"/>
        <v>0.52499469081639238</v>
      </c>
      <c r="H4510" s="4">
        <f t="shared" si="703"/>
        <v>0.7017070103775771</v>
      </c>
      <c r="I4510" s="4">
        <f t="shared" si="704"/>
        <v>0.67025302465293768</v>
      </c>
      <c r="J4510">
        <f t="shared" si="705"/>
        <v>0.43002740865721722</v>
      </c>
      <c r="K4510">
        <f t="shared" si="706"/>
        <v>0.14124116006899237</v>
      </c>
      <c r="L4510">
        <f t="shared" si="707"/>
        <v>1.5130110470475078</v>
      </c>
      <c r="M4510">
        <f t="shared" si="708"/>
        <v>0.14124116006899237</v>
      </c>
      <c r="N4510">
        <f t="shared" si="709"/>
        <v>2</v>
      </c>
    </row>
    <row r="4511" spans="1:14" x14ac:dyDescent="0.2">
      <c r="A4511">
        <f t="shared" si="710"/>
        <v>4494</v>
      </c>
      <c r="B4511" t="s">
        <v>5857</v>
      </c>
      <c r="C4511" s="7" t="s">
        <v>10</v>
      </c>
      <c r="D4511" s="6">
        <v>59958</v>
      </c>
      <c r="E4511" s="6">
        <v>52868.58</v>
      </c>
      <c r="F4511" s="7">
        <f t="shared" si="701"/>
        <v>48374.58</v>
      </c>
      <c r="G4511" s="4">
        <f t="shared" si="702"/>
        <v>0.68432447103477312</v>
      </c>
      <c r="H4511" s="4">
        <f t="shared" si="703"/>
        <v>0.45035138197475366</v>
      </c>
      <c r="I4511" s="4">
        <f t="shared" si="704"/>
        <v>0.42011545672040113</v>
      </c>
      <c r="J4511">
        <f t="shared" si="705"/>
        <v>0.2371477451977087</v>
      </c>
      <c r="K4511">
        <f t="shared" si="706"/>
        <v>0.20865758389237937</v>
      </c>
      <c r="L4511">
        <f t="shared" si="707"/>
        <v>1.1183907526302246</v>
      </c>
      <c r="M4511">
        <f t="shared" si="708"/>
        <v>0.20865758389237937</v>
      </c>
      <c r="N4511">
        <f t="shared" si="709"/>
        <v>2</v>
      </c>
    </row>
    <row r="4512" spans="1:14" x14ac:dyDescent="0.2">
      <c r="A4512">
        <f t="shared" si="710"/>
        <v>4495</v>
      </c>
      <c r="B4512" t="s">
        <v>5858</v>
      </c>
      <c r="C4512" s="7" t="s">
        <v>1159</v>
      </c>
      <c r="D4512" s="6">
        <v>70900</v>
      </c>
      <c r="E4512" s="6">
        <v>64082.98</v>
      </c>
      <c r="F4512" s="7">
        <f t="shared" si="701"/>
        <v>59587.98</v>
      </c>
      <c r="G4512" s="4">
        <f t="shared" si="702"/>
        <v>1.2315267482317351</v>
      </c>
      <c r="H4512" s="4">
        <f t="shared" si="703"/>
        <v>0.93996823458274537</v>
      </c>
      <c r="I4512" s="4">
        <f t="shared" si="704"/>
        <v>0.90723158483332389</v>
      </c>
      <c r="J4512">
        <f t="shared" si="705"/>
        <v>1.7943490894802072</v>
      </c>
      <c r="K4512">
        <f t="shared" si="706"/>
        <v>0.22135635714786892</v>
      </c>
      <c r="L4512">
        <f t="shared" si="707"/>
        <v>3.7260650037570029</v>
      </c>
      <c r="M4512">
        <f t="shared" si="708"/>
        <v>0.22135635714786892</v>
      </c>
      <c r="N4512">
        <f t="shared" si="709"/>
        <v>2</v>
      </c>
    </row>
    <row r="4513" spans="1:14" x14ac:dyDescent="0.2">
      <c r="A4513">
        <f t="shared" si="710"/>
        <v>4496</v>
      </c>
      <c r="B4513" t="s">
        <v>5859</v>
      </c>
      <c r="C4513" s="7" t="s">
        <v>22</v>
      </c>
      <c r="D4513" s="6">
        <v>28059</v>
      </c>
      <c r="E4513" s="6">
        <v>23512.86</v>
      </c>
      <c r="F4513" s="7">
        <f t="shared" si="701"/>
        <v>19016.86</v>
      </c>
      <c r="G4513" s="4">
        <f t="shared" si="702"/>
        <v>-0.91092369569031317</v>
      </c>
      <c r="H4513" s="4">
        <f t="shared" si="703"/>
        <v>-0.83130927151018286</v>
      </c>
      <c r="I4513" s="4">
        <f t="shared" si="704"/>
        <v>-0.85519969271004037</v>
      </c>
      <c r="J4513">
        <f t="shared" si="705"/>
        <v>3.874391815334862</v>
      </c>
      <c r="K4513">
        <f t="shared" si="706"/>
        <v>8.0861306101652648</v>
      </c>
      <c r="L4513">
        <f t="shared" si="707"/>
        <v>1.8807751350116817</v>
      </c>
      <c r="M4513">
        <f t="shared" si="708"/>
        <v>1.8807751350116817</v>
      </c>
      <c r="N4513">
        <f t="shared" si="709"/>
        <v>3</v>
      </c>
    </row>
    <row r="4514" spans="1:14" x14ac:dyDescent="0.2">
      <c r="A4514">
        <f t="shared" si="710"/>
        <v>4497</v>
      </c>
      <c r="B4514" t="s">
        <v>5860</v>
      </c>
      <c r="C4514" s="7" t="s">
        <v>38</v>
      </c>
      <c r="D4514" s="6">
        <v>9553</v>
      </c>
      <c r="E4514" s="6">
        <v>9605.7000000000007</v>
      </c>
      <c r="F4514" s="7">
        <f t="shared" si="701"/>
        <v>5108.7000000000007</v>
      </c>
      <c r="G4514" s="4">
        <f t="shared" si="702"/>
        <v>-1.8363966752010954</v>
      </c>
      <c r="H4514" s="4">
        <f t="shared" si="703"/>
        <v>-1.438491100936256</v>
      </c>
      <c r="I4514" s="4">
        <f t="shared" si="704"/>
        <v>-1.4593776448365166</v>
      </c>
      <c r="J4514">
        <f t="shared" si="705"/>
        <v>10.345124185224273</v>
      </c>
      <c r="K4514">
        <f t="shared" si="706"/>
        <v>16.771018364765158</v>
      </c>
      <c r="L4514">
        <f t="shared" si="707"/>
        <v>6.8593951777768405</v>
      </c>
      <c r="M4514">
        <f t="shared" si="708"/>
        <v>6.8593951777768405</v>
      </c>
      <c r="N4514">
        <f t="shared" si="709"/>
        <v>3</v>
      </c>
    </row>
    <row r="4515" spans="1:14" x14ac:dyDescent="0.2">
      <c r="A4515">
        <f t="shared" si="710"/>
        <v>4498</v>
      </c>
      <c r="B4515" t="s">
        <v>5861</v>
      </c>
      <c r="C4515" s="7" t="s">
        <v>30</v>
      </c>
      <c r="D4515" s="6">
        <v>15080</v>
      </c>
      <c r="E4515" s="6">
        <v>1149.1300000000001</v>
      </c>
      <c r="F4515" s="7">
        <f t="shared" si="701"/>
        <v>-3348.87</v>
      </c>
      <c r="G4515" s="4">
        <f t="shared" si="702"/>
        <v>-1.5599950131587257</v>
      </c>
      <c r="H4515" s="4">
        <f t="shared" si="703"/>
        <v>-1.8077020428733341</v>
      </c>
      <c r="I4515" s="4">
        <f t="shared" si="704"/>
        <v>-1.8267790352840179</v>
      </c>
      <c r="J4515">
        <f t="shared" si="705"/>
        <v>12.048419554727033</v>
      </c>
      <c r="K4515">
        <f t="shared" si="706"/>
        <v>18.805379578826148</v>
      </c>
      <c r="L4515">
        <f t="shared" si="707"/>
        <v>8.298863878399704</v>
      </c>
      <c r="M4515">
        <f t="shared" si="708"/>
        <v>8.298863878399704</v>
      </c>
      <c r="N4515">
        <f t="shared" si="709"/>
        <v>3</v>
      </c>
    </row>
    <row r="4516" spans="1:14" x14ac:dyDescent="0.2">
      <c r="A4516">
        <f t="shared" si="710"/>
        <v>4499</v>
      </c>
      <c r="B4516" t="s">
        <v>5862</v>
      </c>
      <c r="C4516" s="7" t="s">
        <v>795</v>
      </c>
      <c r="D4516" s="6">
        <v>56200</v>
      </c>
      <c r="E4516" s="6">
        <v>49986.76</v>
      </c>
      <c r="F4516" s="7">
        <f t="shared" si="701"/>
        <v>45487.76</v>
      </c>
      <c r="G4516" s="4">
        <f t="shared" si="702"/>
        <v>0.49638934421095809</v>
      </c>
      <c r="H4516" s="4">
        <f t="shared" si="703"/>
        <v>0.3245321104860639</v>
      </c>
      <c r="I4516" s="4">
        <f t="shared" si="704"/>
        <v>0.29471044299049343</v>
      </c>
      <c r="J4516">
        <f t="shared" si="705"/>
        <v>6.475027076929267E-2</v>
      </c>
      <c r="K4516">
        <f t="shared" si="706"/>
        <v>0.49061577824351765</v>
      </c>
      <c r="L4516">
        <f t="shared" si="707"/>
        <v>0.63955939145109464</v>
      </c>
      <c r="M4516">
        <f t="shared" si="708"/>
        <v>6.475027076929267E-2</v>
      </c>
      <c r="N4516">
        <f t="shared" si="709"/>
        <v>1</v>
      </c>
    </row>
    <row r="4517" spans="1:14" x14ac:dyDescent="0.2">
      <c r="A4517">
        <f t="shared" si="710"/>
        <v>4500</v>
      </c>
      <c r="B4517" t="s">
        <v>5863</v>
      </c>
      <c r="C4517" s="7" t="s">
        <v>1728</v>
      </c>
      <c r="D4517" s="6">
        <v>31621</v>
      </c>
      <c r="E4517" s="6">
        <v>30938</v>
      </c>
      <c r="F4517" s="7">
        <f t="shared" si="701"/>
        <v>26438</v>
      </c>
      <c r="G4517" s="4">
        <f t="shared" si="702"/>
        <v>-0.7327904009201085</v>
      </c>
      <c r="H4517" s="4">
        <f t="shared" si="703"/>
        <v>-0.50713020914628448</v>
      </c>
      <c r="I4517" s="4">
        <f t="shared" si="704"/>
        <v>-0.53282137899752369</v>
      </c>
      <c r="J4517">
        <f t="shared" si="705"/>
        <v>2.2602680874713079</v>
      </c>
      <c r="K4517">
        <f t="shared" si="706"/>
        <v>5.6723471262722187</v>
      </c>
      <c r="L4517">
        <f t="shared" si="707"/>
        <v>0.82081624657949626</v>
      </c>
      <c r="M4517">
        <f t="shared" si="708"/>
        <v>0.82081624657949626</v>
      </c>
      <c r="N4517">
        <f t="shared" si="709"/>
        <v>3</v>
      </c>
    </row>
    <row r="4518" spans="1:14" x14ac:dyDescent="0.2">
      <c r="A4518">
        <f t="shared" si="710"/>
        <v>4501</v>
      </c>
      <c r="B4518" t="s">
        <v>5864</v>
      </c>
      <c r="C4518" s="7" t="s">
        <v>10</v>
      </c>
      <c r="D4518" s="6">
        <v>65098</v>
      </c>
      <c r="E4518" s="6">
        <v>80540.75</v>
      </c>
      <c r="F4518" s="7">
        <f t="shared" si="701"/>
        <v>76039.75</v>
      </c>
      <c r="G4518" s="4">
        <f t="shared" si="702"/>
        <v>0.94137251570598357</v>
      </c>
      <c r="H4518" s="4">
        <f t="shared" si="703"/>
        <v>1.6585088206458629</v>
      </c>
      <c r="I4518" s="4">
        <f t="shared" si="704"/>
        <v>1.6219053236640386</v>
      </c>
      <c r="J4518">
        <f t="shared" si="705"/>
        <v>4.2420333714720799</v>
      </c>
      <c r="K4518">
        <f t="shared" si="706"/>
        <v>1.7252698862688685</v>
      </c>
      <c r="L4518">
        <f t="shared" si="707"/>
        <v>6.8768860387680908</v>
      </c>
      <c r="M4518">
        <f t="shared" si="708"/>
        <v>1.7252698862688685</v>
      </c>
      <c r="N4518">
        <f t="shared" si="709"/>
        <v>2</v>
      </c>
    </row>
    <row r="4519" spans="1:14" x14ac:dyDescent="0.2">
      <c r="A4519">
        <f t="shared" si="710"/>
        <v>4502</v>
      </c>
      <c r="B4519" t="s">
        <v>5865</v>
      </c>
      <c r="C4519" s="7" t="s">
        <v>840</v>
      </c>
      <c r="D4519" s="6">
        <v>46251</v>
      </c>
      <c r="E4519" s="6">
        <v>41712.82</v>
      </c>
      <c r="F4519" s="7">
        <f t="shared" si="701"/>
        <v>37210.82</v>
      </c>
      <c r="G4519" s="4">
        <f t="shared" si="702"/>
        <v>-1.153651204192309E-3</v>
      </c>
      <c r="H4519" s="4">
        <f t="shared" si="703"/>
        <v>-3.6705268372133351E-2</v>
      </c>
      <c r="I4519" s="4">
        <f t="shared" si="704"/>
        <v>-6.4844283089283916E-2</v>
      </c>
      <c r="J4519">
        <f t="shared" si="705"/>
        <v>0.28756540003120767</v>
      </c>
      <c r="K4519">
        <f t="shared" si="706"/>
        <v>1.9666197764581788</v>
      </c>
      <c r="L4519">
        <f t="shared" si="707"/>
        <v>1.5250507741479038E-2</v>
      </c>
      <c r="M4519">
        <f t="shared" si="708"/>
        <v>1.5250507741479038E-2</v>
      </c>
      <c r="N4519">
        <f t="shared" si="709"/>
        <v>3</v>
      </c>
    </row>
    <row r="4520" spans="1:14" x14ac:dyDescent="0.2">
      <c r="A4520">
        <f t="shared" si="710"/>
        <v>4503</v>
      </c>
      <c r="B4520" t="s">
        <v>5866</v>
      </c>
      <c r="C4520" s="7" t="s">
        <v>30</v>
      </c>
      <c r="D4520" s="6">
        <v>15080</v>
      </c>
      <c r="E4520" s="6">
        <v>1276.58</v>
      </c>
      <c r="F4520" s="7">
        <f t="shared" si="701"/>
        <v>-3226.42</v>
      </c>
      <c r="G4520" s="4">
        <f t="shared" si="702"/>
        <v>-1.5599950131587257</v>
      </c>
      <c r="H4520" s="4">
        <f t="shared" si="703"/>
        <v>-1.8021376196438352</v>
      </c>
      <c r="I4520" s="4">
        <f t="shared" si="704"/>
        <v>-1.821459741413521</v>
      </c>
      <c r="J4520">
        <f t="shared" si="705"/>
        <v>12.003206263262754</v>
      </c>
      <c r="K4520">
        <f t="shared" si="706"/>
        <v>18.750333186923427</v>
      </c>
      <c r="L4520">
        <f t="shared" si="707"/>
        <v>8.2606272510676693</v>
      </c>
      <c r="M4520">
        <f t="shared" si="708"/>
        <v>8.2606272510676693</v>
      </c>
      <c r="N4520">
        <f t="shared" si="709"/>
        <v>3</v>
      </c>
    </row>
    <row r="4521" spans="1:14" x14ac:dyDescent="0.2">
      <c r="A4521">
        <f t="shared" si="710"/>
        <v>4504</v>
      </c>
      <c r="B4521" t="s">
        <v>5867</v>
      </c>
      <c r="C4521" s="7" t="s">
        <v>22</v>
      </c>
      <c r="D4521" s="6">
        <v>28059</v>
      </c>
      <c r="E4521" s="6">
        <v>25364.35</v>
      </c>
      <c r="F4521" s="7">
        <f t="shared" si="701"/>
        <v>20860.349999999999</v>
      </c>
      <c r="G4521" s="4">
        <f t="shared" si="702"/>
        <v>-0.91092369569031317</v>
      </c>
      <c r="H4521" s="4">
        <f t="shared" si="703"/>
        <v>-0.75047385397244848</v>
      </c>
      <c r="I4521" s="4">
        <f t="shared" si="704"/>
        <v>-0.77511749542688879</v>
      </c>
      <c r="J4521">
        <f t="shared" si="705"/>
        <v>3.5310245697843436</v>
      </c>
      <c r="K4521">
        <f t="shared" si="706"/>
        <v>7.5973821958139141</v>
      </c>
      <c r="L4521">
        <f t="shared" si="707"/>
        <v>1.6412585819281897</v>
      </c>
      <c r="M4521">
        <f t="shared" si="708"/>
        <v>1.6412585819281897</v>
      </c>
      <c r="N4521">
        <f t="shared" si="709"/>
        <v>3</v>
      </c>
    </row>
    <row r="4522" spans="1:14" x14ac:dyDescent="0.2">
      <c r="A4522">
        <f t="shared" si="710"/>
        <v>4505</v>
      </c>
      <c r="B4522" t="s">
        <v>5868</v>
      </c>
      <c r="C4522" s="7" t="s">
        <v>30</v>
      </c>
      <c r="D4522" s="6">
        <v>15080</v>
      </c>
      <c r="E4522" s="6">
        <v>1189</v>
      </c>
      <c r="F4522" s="7">
        <f t="shared" si="701"/>
        <v>-3316</v>
      </c>
      <c r="G4522" s="4">
        <f t="shared" si="702"/>
        <v>-1.5599950131587257</v>
      </c>
      <c r="H4522" s="4">
        <f t="shared" si="703"/>
        <v>-1.8059613323659969</v>
      </c>
      <c r="I4522" s="4">
        <f t="shared" si="704"/>
        <v>-1.8253511448019988</v>
      </c>
      <c r="J4522">
        <f t="shared" si="705"/>
        <v>12.035279567147466</v>
      </c>
      <c r="K4522">
        <f t="shared" si="706"/>
        <v>18.789376614808031</v>
      </c>
      <c r="L4522">
        <f t="shared" si="707"/>
        <v>8.2876961931304081</v>
      </c>
      <c r="M4522">
        <f t="shared" si="708"/>
        <v>8.2876961931304081</v>
      </c>
      <c r="N4522">
        <f t="shared" si="709"/>
        <v>3</v>
      </c>
    </row>
    <row r="4523" spans="1:14" x14ac:dyDescent="0.2">
      <c r="A4523">
        <f t="shared" si="710"/>
        <v>4506</v>
      </c>
      <c r="B4523" t="s">
        <v>5869</v>
      </c>
      <c r="C4523" s="7" t="s">
        <v>389</v>
      </c>
      <c r="D4523" s="6">
        <v>33726</v>
      </c>
      <c r="E4523" s="6">
        <v>29310.55</v>
      </c>
      <c r="F4523" s="7">
        <f t="shared" si="701"/>
        <v>24804.55</v>
      </c>
      <c r="G4523" s="4">
        <f t="shared" si="702"/>
        <v>-0.62752072503822176</v>
      </c>
      <c r="H4523" s="4">
        <f t="shared" si="703"/>
        <v>-0.57818411722668794</v>
      </c>
      <c r="I4523" s="4">
        <f t="shared" si="704"/>
        <v>-0.60377932569219728</v>
      </c>
      <c r="J4523">
        <f t="shared" si="705"/>
        <v>2.291657615689588</v>
      </c>
      <c r="K4523">
        <f t="shared" si="706"/>
        <v>5.7046682891387697</v>
      </c>
      <c r="L4523">
        <f t="shared" si="707"/>
        <v>0.84114298080785899</v>
      </c>
      <c r="M4523">
        <f t="shared" si="708"/>
        <v>0.84114298080785899</v>
      </c>
      <c r="N4523">
        <f t="shared" si="709"/>
        <v>3</v>
      </c>
    </row>
    <row r="4524" spans="1:14" x14ac:dyDescent="0.2">
      <c r="A4524">
        <f t="shared" si="710"/>
        <v>4507</v>
      </c>
      <c r="B4524" t="s">
        <v>5870</v>
      </c>
      <c r="C4524" s="7" t="s">
        <v>30</v>
      </c>
      <c r="D4524" s="6">
        <v>15080</v>
      </c>
      <c r="E4524" s="6">
        <v>1406.5</v>
      </c>
      <c r="F4524" s="7">
        <f t="shared" si="701"/>
        <v>-3100.5</v>
      </c>
      <c r="G4524" s="4">
        <f t="shared" si="702"/>
        <v>-1.5599950131587257</v>
      </c>
      <c r="H4524" s="4">
        <f t="shared" si="703"/>
        <v>-1.7964653570626157</v>
      </c>
      <c r="I4524" s="4">
        <f t="shared" si="704"/>
        <v>-1.8159897088763799</v>
      </c>
      <c r="J4524">
        <f t="shared" si="705"/>
        <v>11.957034421221049</v>
      </c>
      <c r="K4524">
        <f t="shared" si="706"/>
        <v>18.694094676436716</v>
      </c>
      <c r="L4524">
        <f t="shared" si="707"/>
        <v>8.2216096976657447</v>
      </c>
      <c r="M4524">
        <f t="shared" si="708"/>
        <v>8.2216096976657447</v>
      </c>
      <c r="N4524">
        <f t="shared" si="709"/>
        <v>3</v>
      </c>
    </row>
    <row r="4525" spans="1:14" x14ac:dyDescent="0.2">
      <c r="A4525">
        <f t="shared" si="710"/>
        <v>4508</v>
      </c>
      <c r="B4525" t="s">
        <v>5871</v>
      </c>
      <c r="C4525" s="7" t="s">
        <v>122</v>
      </c>
      <c r="D4525" s="6">
        <v>16432</v>
      </c>
      <c r="E4525" s="6">
        <v>5700.45</v>
      </c>
      <c r="F4525" s="7">
        <f t="shared" si="701"/>
        <v>1192.4499999999998</v>
      </c>
      <c r="G4525" s="4">
        <f t="shared" si="702"/>
        <v>-1.4923823757276993</v>
      </c>
      <c r="H4525" s="4">
        <f t="shared" si="703"/>
        <v>-1.6089929747455871</v>
      </c>
      <c r="I4525" s="4">
        <f t="shared" si="704"/>
        <v>-1.6295016515358436</v>
      </c>
      <c r="J4525">
        <f t="shared" si="705"/>
        <v>10.234793083182691</v>
      </c>
      <c r="K4525">
        <f t="shared" si="706"/>
        <v>16.552192907118162</v>
      </c>
      <c r="L4525">
        <f t="shared" si="707"/>
        <v>6.7927445197491503</v>
      </c>
      <c r="M4525">
        <f t="shared" si="708"/>
        <v>6.7927445197491503</v>
      </c>
      <c r="N4525">
        <f t="shared" si="709"/>
        <v>3</v>
      </c>
    </row>
    <row r="4526" spans="1:14" x14ac:dyDescent="0.2">
      <c r="A4526">
        <f t="shared" si="710"/>
        <v>4509</v>
      </c>
      <c r="B4526" t="s">
        <v>5872</v>
      </c>
      <c r="C4526" s="7" t="s">
        <v>10</v>
      </c>
      <c r="D4526" s="6">
        <v>43034</v>
      </c>
      <c r="E4526" s="6">
        <v>48151.86</v>
      </c>
      <c r="F4526" s="7">
        <f t="shared" si="701"/>
        <v>43642.86</v>
      </c>
      <c r="G4526" s="4">
        <f t="shared" si="702"/>
        <v>-0.16203372118615419</v>
      </c>
      <c r="H4526" s="4">
        <f t="shared" si="703"/>
        <v>0.24442100665078031</v>
      </c>
      <c r="I4526" s="4">
        <f t="shared" si="704"/>
        <v>0.21456699454884934</v>
      </c>
      <c r="J4526">
        <f t="shared" si="705"/>
        <v>0.20700677919193511</v>
      </c>
      <c r="K4526">
        <f t="shared" si="706"/>
        <v>1.57429690306979</v>
      </c>
      <c r="L4526">
        <f t="shared" si="707"/>
        <v>0.17329514536094998</v>
      </c>
      <c r="M4526">
        <f t="shared" si="708"/>
        <v>0.17329514536094998</v>
      </c>
      <c r="N4526">
        <f t="shared" si="709"/>
        <v>3</v>
      </c>
    </row>
    <row r="4527" spans="1:14" x14ac:dyDescent="0.2">
      <c r="A4527">
        <f t="shared" si="710"/>
        <v>4510</v>
      </c>
      <c r="B4527" t="s">
        <v>5873</v>
      </c>
      <c r="C4527" s="7" t="s">
        <v>5874</v>
      </c>
      <c r="D4527" s="6">
        <v>39468</v>
      </c>
      <c r="E4527" s="6">
        <v>37986.57</v>
      </c>
      <c r="F4527" s="7">
        <f t="shared" si="701"/>
        <v>33476.57</v>
      </c>
      <c r="G4527" s="4">
        <f t="shared" si="702"/>
        <v>-0.340367053345208</v>
      </c>
      <c r="H4527" s="4">
        <f t="shared" si="703"/>
        <v>-0.19939206365592282</v>
      </c>
      <c r="I4527" s="4">
        <f t="shared" si="704"/>
        <v>-0.2270621118839119</v>
      </c>
      <c r="J4527">
        <f t="shared" si="705"/>
        <v>0.84840119097361799</v>
      </c>
      <c r="K4527">
        <f t="shared" si="706"/>
        <v>3.2314130545252677</v>
      </c>
      <c r="L4527">
        <f t="shared" si="707"/>
        <v>0.10602422016619727</v>
      </c>
      <c r="M4527">
        <f t="shared" si="708"/>
        <v>0.10602422016619727</v>
      </c>
      <c r="N4527">
        <f t="shared" si="709"/>
        <v>3</v>
      </c>
    </row>
    <row r="4528" spans="1:14" x14ac:dyDescent="0.2">
      <c r="A4528">
        <f t="shared" si="710"/>
        <v>4511</v>
      </c>
      <c r="B4528" t="s">
        <v>5875</v>
      </c>
      <c r="C4528" s="7" t="s">
        <v>15</v>
      </c>
      <c r="D4528" s="6">
        <v>38970</v>
      </c>
      <c r="E4528" s="6">
        <v>34784.43</v>
      </c>
      <c r="F4528" s="7">
        <f t="shared" si="701"/>
        <v>30273.43</v>
      </c>
      <c r="G4528" s="4">
        <f t="shared" si="702"/>
        <v>-0.36527170825693228</v>
      </c>
      <c r="H4528" s="4">
        <f t="shared" si="703"/>
        <v>-0.33919639633624049</v>
      </c>
      <c r="I4528" s="4">
        <f t="shared" si="704"/>
        <v>-0.36620823657433826</v>
      </c>
      <c r="J4528">
        <f t="shared" si="705"/>
        <v>1.1849273866671997</v>
      </c>
      <c r="K4528">
        <f t="shared" si="706"/>
        <v>3.8500894396818204</v>
      </c>
      <c r="L4528">
        <f t="shared" si="707"/>
        <v>0.24326965857872909</v>
      </c>
      <c r="M4528">
        <f t="shared" si="708"/>
        <v>0.24326965857872909</v>
      </c>
      <c r="N4528">
        <f t="shared" si="709"/>
        <v>3</v>
      </c>
    </row>
    <row r="4529" spans="1:14" x14ac:dyDescent="0.2">
      <c r="A4529">
        <f t="shared" si="710"/>
        <v>4512</v>
      </c>
      <c r="B4529" t="s">
        <v>5876</v>
      </c>
      <c r="C4529" s="7" t="s">
        <v>1207</v>
      </c>
      <c r="D4529" s="6">
        <v>38582</v>
      </c>
      <c r="E4529" s="6">
        <v>33804.06</v>
      </c>
      <c r="F4529" s="7">
        <f t="shared" si="701"/>
        <v>29292.059999999998</v>
      </c>
      <c r="G4529" s="4">
        <f t="shared" si="702"/>
        <v>-0.38467533497530382</v>
      </c>
      <c r="H4529" s="4">
        <f t="shared" si="703"/>
        <v>-0.38199901384509499</v>
      </c>
      <c r="I4529" s="4">
        <f t="shared" si="704"/>
        <v>-0.40883947729046183</v>
      </c>
      <c r="J4529">
        <f t="shared" si="705"/>
        <v>1.3192465759336285</v>
      </c>
      <c r="K4529">
        <f t="shared" si="706"/>
        <v>4.08507065216354</v>
      </c>
      <c r="L4529">
        <f t="shared" si="707"/>
        <v>0.30751755510904344</v>
      </c>
      <c r="M4529">
        <f t="shared" si="708"/>
        <v>0.30751755510904344</v>
      </c>
      <c r="N4529">
        <f t="shared" si="709"/>
        <v>3</v>
      </c>
    </row>
    <row r="4530" spans="1:14" x14ac:dyDescent="0.2">
      <c r="A4530">
        <f t="shared" si="710"/>
        <v>4513</v>
      </c>
      <c r="B4530" t="s">
        <v>5877</v>
      </c>
      <c r="C4530" s="7" t="s">
        <v>1950</v>
      </c>
      <c r="D4530" s="6">
        <v>79300</v>
      </c>
      <c r="E4530" s="6">
        <v>70540.240000000005</v>
      </c>
      <c r="F4530" s="7">
        <f t="shared" si="701"/>
        <v>66027.240000000005</v>
      </c>
      <c r="G4530" s="4">
        <f t="shared" si="702"/>
        <v>1.6516052648150363</v>
      </c>
      <c r="H4530" s="4">
        <f t="shared" si="703"/>
        <v>1.2218899885483148</v>
      </c>
      <c r="I4530" s="4">
        <f t="shared" si="704"/>
        <v>1.1869565031553688</v>
      </c>
      <c r="J4530">
        <f t="shared" si="705"/>
        <v>3.6719285266256492</v>
      </c>
      <c r="K4530">
        <f t="shared" si="706"/>
        <v>1.0832520413460922</v>
      </c>
      <c r="L4530">
        <f t="shared" si="707"/>
        <v>6.2883515710651929</v>
      </c>
      <c r="M4530">
        <f t="shared" si="708"/>
        <v>1.0832520413460922</v>
      </c>
      <c r="N4530">
        <f t="shared" si="709"/>
        <v>2</v>
      </c>
    </row>
    <row r="4531" spans="1:14" x14ac:dyDescent="0.2">
      <c r="A4531">
        <f t="shared" si="710"/>
        <v>4514</v>
      </c>
      <c r="B4531" t="s">
        <v>5878</v>
      </c>
      <c r="C4531" s="7" t="s">
        <v>5879</v>
      </c>
      <c r="D4531" s="6">
        <v>44331</v>
      </c>
      <c r="E4531" s="6">
        <v>39098.18</v>
      </c>
      <c r="F4531" s="7">
        <f t="shared" si="701"/>
        <v>34584.18</v>
      </c>
      <c r="G4531" s="4">
        <f t="shared" si="702"/>
        <v>-9.7171597851804001E-2</v>
      </c>
      <c r="H4531" s="4">
        <f t="shared" si="703"/>
        <v>-0.1508595528191799</v>
      </c>
      <c r="I4531" s="4">
        <f t="shared" si="704"/>
        <v>-0.17894693765850708</v>
      </c>
      <c r="J4531">
        <f t="shared" si="705"/>
        <v>0.51995178973792833</v>
      </c>
      <c r="K4531">
        <f t="shared" si="706"/>
        <v>2.5213987074107349</v>
      </c>
      <c r="L4531">
        <f t="shared" si="707"/>
        <v>2.6449262642107153E-2</v>
      </c>
      <c r="M4531">
        <f t="shared" si="708"/>
        <v>2.6449262642107153E-2</v>
      </c>
      <c r="N4531">
        <f t="shared" si="709"/>
        <v>3</v>
      </c>
    </row>
    <row r="4532" spans="1:14" x14ac:dyDescent="0.2">
      <c r="A4532">
        <f t="shared" si="710"/>
        <v>4515</v>
      </c>
      <c r="B4532" t="s">
        <v>5880</v>
      </c>
      <c r="C4532" s="7" t="s">
        <v>804</v>
      </c>
      <c r="D4532" s="6">
        <v>68900</v>
      </c>
      <c r="E4532" s="6">
        <v>61153.93</v>
      </c>
      <c r="F4532" s="7">
        <f t="shared" si="701"/>
        <v>56638.93</v>
      </c>
      <c r="G4532" s="4">
        <f t="shared" si="702"/>
        <v>1.1315080538071396</v>
      </c>
      <c r="H4532" s="4">
        <f t="shared" si="703"/>
        <v>0.81208691751438333</v>
      </c>
      <c r="I4532" s="4">
        <f t="shared" si="704"/>
        <v>0.77912326642754004</v>
      </c>
      <c r="J4532">
        <f t="shared" si="705"/>
        <v>1.3085305897786987</v>
      </c>
      <c r="K4532">
        <f t="shared" si="706"/>
        <v>8.7825725975815255E-2</v>
      </c>
      <c r="L4532">
        <f t="shared" si="707"/>
        <v>2.9979936789993515</v>
      </c>
      <c r="M4532">
        <f t="shared" si="708"/>
        <v>8.7825725975815255E-2</v>
      </c>
      <c r="N4532">
        <f t="shared" si="709"/>
        <v>2</v>
      </c>
    </row>
    <row r="4533" spans="1:14" x14ac:dyDescent="0.2">
      <c r="A4533">
        <f t="shared" si="710"/>
        <v>4516</v>
      </c>
      <c r="B4533" t="s">
        <v>5881</v>
      </c>
      <c r="C4533" s="7" t="s">
        <v>1950</v>
      </c>
      <c r="D4533" s="6">
        <v>79300</v>
      </c>
      <c r="E4533" s="6">
        <v>69540.69</v>
      </c>
      <c r="F4533" s="7">
        <f t="shared" si="701"/>
        <v>65024.69</v>
      </c>
      <c r="G4533" s="4">
        <f t="shared" si="702"/>
        <v>1.6516052648150363</v>
      </c>
      <c r="H4533" s="4">
        <f t="shared" si="703"/>
        <v>1.1782499788265</v>
      </c>
      <c r="I4533" s="4">
        <f t="shared" si="704"/>
        <v>1.1434051918457204</v>
      </c>
      <c r="J4533">
        <f t="shared" si="705"/>
        <v>3.5117623978330537</v>
      </c>
      <c r="K4533">
        <f t="shared" si="706"/>
        <v>1.0018586700724013</v>
      </c>
      <c r="L4533">
        <f t="shared" si="707"/>
        <v>6.0718373366561806</v>
      </c>
      <c r="M4533">
        <f t="shared" si="708"/>
        <v>1.0018586700724013</v>
      </c>
      <c r="N4533">
        <f t="shared" si="709"/>
        <v>2</v>
      </c>
    </row>
    <row r="4534" spans="1:14" x14ac:dyDescent="0.2">
      <c r="A4534">
        <f t="shared" si="710"/>
        <v>4517</v>
      </c>
      <c r="B4534" t="s">
        <v>5882</v>
      </c>
      <c r="C4534" s="7" t="s">
        <v>1746</v>
      </c>
      <c r="D4534" s="6">
        <v>47639</v>
      </c>
      <c r="E4534" s="6">
        <v>42207.86</v>
      </c>
      <c r="F4534" s="7">
        <f t="shared" si="701"/>
        <v>37690.86</v>
      </c>
      <c r="G4534" s="4">
        <f t="shared" si="702"/>
        <v>6.8259322726476987E-2</v>
      </c>
      <c r="H4534" s="4">
        <f t="shared" si="703"/>
        <v>-1.5091991985072016E-2</v>
      </c>
      <c r="I4534" s="4">
        <f t="shared" si="704"/>
        <v>-4.3991087257571164E-2</v>
      </c>
      <c r="J4534">
        <f t="shared" si="705"/>
        <v>0.22810359379972317</v>
      </c>
      <c r="K4534">
        <f t="shared" si="706"/>
        <v>1.7848064574953559</v>
      </c>
      <c r="L4534">
        <f t="shared" si="707"/>
        <v>3.6287218130582347E-2</v>
      </c>
      <c r="M4534">
        <f t="shared" si="708"/>
        <v>3.6287218130582347E-2</v>
      </c>
      <c r="N4534">
        <f t="shared" si="709"/>
        <v>3</v>
      </c>
    </row>
    <row r="4535" spans="1:14" x14ac:dyDescent="0.2">
      <c r="A4535">
        <f t="shared" si="710"/>
        <v>4518</v>
      </c>
      <c r="B4535" t="s">
        <v>5883</v>
      </c>
      <c r="C4535" s="7" t="s">
        <v>22</v>
      </c>
      <c r="D4535" s="6">
        <v>30555</v>
      </c>
      <c r="E4535" s="6">
        <v>28557.35</v>
      </c>
      <c r="F4535" s="7">
        <f t="shared" si="701"/>
        <v>24039.35</v>
      </c>
      <c r="G4535" s="4">
        <f t="shared" si="702"/>
        <v>-0.78610036504841796</v>
      </c>
      <c r="H4535" s="4">
        <f t="shared" si="703"/>
        <v>-0.61106857055315567</v>
      </c>
      <c r="I4535" s="4">
        <f t="shared" si="704"/>
        <v>-0.63702002532228352</v>
      </c>
      <c r="J4535">
        <f t="shared" si="705"/>
        <v>2.7188661186931675</v>
      </c>
      <c r="K4535">
        <f t="shared" si="706"/>
        <v>6.3834866035071034</v>
      </c>
      <c r="L4535">
        <f t="shared" si="707"/>
        <v>1.1039086350096272</v>
      </c>
      <c r="M4535">
        <f t="shared" si="708"/>
        <v>1.1039086350096272</v>
      </c>
      <c r="N4535">
        <f t="shared" si="709"/>
        <v>3</v>
      </c>
    </row>
    <row r="4536" spans="1:14" x14ac:dyDescent="0.2">
      <c r="A4536">
        <f t="shared" si="710"/>
        <v>4519</v>
      </c>
      <c r="B4536" t="s">
        <v>5884</v>
      </c>
      <c r="C4536" s="7" t="s">
        <v>691</v>
      </c>
      <c r="D4536" s="6">
        <v>28875</v>
      </c>
      <c r="E4536" s="6">
        <v>29909.68</v>
      </c>
      <c r="F4536" s="7">
        <f t="shared" si="701"/>
        <v>25390.68</v>
      </c>
      <c r="G4536" s="4">
        <f t="shared" si="702"/>
        <v>-0.87011606836507815</v>
      </c>
      <c r="H4536" s="4">
        <f t="shared" si="703"/>
        <v>-0.55202630718753942</v>
      </c>
      <c r="I4536" s="4">
        <f t="shared" si="704"/>
        <v>-0.57831752319065199</v>
      </c>
      <c r="J4536">
        <f t="shared" si="705"/>
        <v>2.702278704721004</v>
      </c>
      <c r="K4536">
        <f t="shared" si="706"/>
        <v>6.36217558123281</v>
      </c>
      <c r="L4536">
        <f t="shared" si="707"/>
        <v>1.0989342611684261</v>
      </c>
      <c r="M4536">
        <f t="shared" si="708"/>
        <v>1.0989342611684261</v>
      </c>
      <c r="N4536">
        <f t="shared" si="709"/>
        <v>3</v>
      </c>
    </row>
    <row r="4537" spans="1:14" x14ac:dyDescent="0.2">
      <c r="A4537">
        <f t="shared" si="710"/>
        <v>4520</v>
      </c>
      <c r="B4537" t="s">
        <v>5885</v>
      </c>
      <c r="C4537" s="7" t="s">
        <v>665</v>
      </c>
      <c r="D4537" s="6">
        <v>31609</v>
      </c>
      <c r="E4537" s="6">
        <v>28058</v>
      </c>
      <c r="F4537" s="7">
        <f t="shared" si="701"/>
        <v>23538</v>
      </c>
      <c r="G4537" s="4">
        <f t="shared" si="702"/>
        <v>-0.73339051308665615</v>
      </c>
      <c r="H4537" s="4">
        <f t="shared" si="703"/>
        <v>-0.6328700200600218</v>
      </c>
      <c r="I4537" s="4">
        <f t="shared" si="704"/>
        <v>-0.65879893901745301</v>
      </c>
      <c r="J4537">
        <f t="shared" si="705"/>
        <v>2.6879946489334223</v>
      </c>
      <c r="K4537">
        <f t="shared" si="706"/>
        <v>6.3282126421140452</v>
      </c>
      <c r="L4537">
        <f t="shared" si="707"/>
        <v>1.0852878859076809</v>
      </c>
      <c r="M4537">
        <f t="shared" si="708"/>
        <v>1.0852878859076809</v>
      </c>
      <c r="N4537">
        <f t="shared" si="709"/>
        <v>3</v>
      </c>
    </row>
    <row r="4538" spans="1:14" x14ac:dyDescent="0.2">
      <c r="A4538">
        <f t="shared" si="710"/>
        <v>4521</v>
      </c>
      <c r="B4538" t="s">
        <v>5886</v>
      </c>
      <c r="C4538" s="7" t="s">
        <v>30</v>
      </c>
      <c r="D4538" s="6">
        <v>15080</v>
      </c>
      <c r="E4538" s="6">
        <v>1152.75</v>
      </c>
      <c r="F4538" s="7">
        <f t="shared" si="701"/>
        <v>-3368.25</v>
      </c>
      <c r="G4538" s="4">
        <f t="shared" si="702"/>
        <v>-1.5599950131587257</v>
      </c>
      <c r="H4538" s="4">
        <f t="shared" si="703"/>
        <v>-1.8075439949165604</v>
      </c>
      <c r="I4538" s="4">
        <f t="shared" si="704"/>
        <v>-1.8276209129092542</v>
      </c>
      <c r="J4538">
        <f t="shared" si="705"/>
        <v>12.051412981866354</v>
      </c>
      <c r="K4538">
        <f t="shared" si="706"/>
        <v>18.808989799496558</v>
      </c>
      <c r="L4538">
        <f t="shared" si="707"/>
        <v>8.3011715774769499</v>
      </c>
      <c r="M4538">
        <f t="shared" si="708"/>
        <v>8.3011715774769499</v>
      </c>
      <c r="N4538">
        <f t="shared" si="709"/>
        <v>3</v>
      </c>
    </row>
    <row r="4539" spans="1:14" x14ac:dyDescent="0.2">
      <c r="A4539">
        <f t="shared" si="710"/>
        <v>4522</v>
      </c>
      <c r="B4539" t="s">
        <v>5887</v>
      </c>
      <c r="C4539" s="7" t="s">
        <v>589</v>
      </c>
      <c r="D4539" s="6">
        <v>40172</v>
      </c>
      <c r="E4539" s="6">
        <v>45847.05</v>
      </c>
      <c r="F4539" s="7">
        <f t="shared" si="701"/>
        <v>41325.050000000003</v>
      </c>
      <c r="G4539" s="4">
        <f t="shared" si="702"/>
        <v>-0.30516047290775039</v>
      </c>
      <c r="H4539" s="4">
        <f t="shared" si="703"/>
        <v>0.14379379359797106</v>
      </c>
      <c r="I4539" s="4">
        <f t="shared" si="704"/>
        <v>0.11388008131098998</v>
      </c>
      <c r="J4539">
        <f t="shared" si="705"/>
        <v>0.38728311379207331</v>
      </c>
      <c r="K4539">
        <f t="shared" si="706"/>
        <v>2.1096224596121123</v>
      </c>
      <c r="L4539">
        <f t="shared" si="707"/>
        <v>0.1136503385077355</v>
      </c>
      <c r="M4539">
        <f t="shared" si="708"/>
        <v>0.1136503385077355</v>
      </c>
      <c r="N4539">
        <f t="shared" si="709"/>
        <v>3</v>
      </c>
    </row>
    <row r="4540" spans="1:14" x14ac:dyDescent="0.2">
      <c r="A4540">
        <f t="shared" si="710"/>
        <v>4523</v>
      </c>
      <c r="B4540" t="s">
        <v>5888</v>
      </c>
      <c r="C4540" s="7" t="s">
        <v>362</v>
      </c>
      <c r="D4540" s="6">
        <v>37603</v>
      </c>
      <c r="E4540" s="6">
        <v>37791.31</v>
      </c>
      <c r="F4540" s="7">
        <f t="shared" si="701"/>
        <v>33268.31</v>
      </c>
      <c r="G4540" s="4">
        <f t="shared" si="702"/>
        <v>-0.43363448589614334</v>
      </c>
      <c r="H4540" s="4">
        <f t="shared" si="703"/>
        <v>-0.20791704819724804</v>
      </c>
      <c r="I4540" s="4">
        <f t="shared" si="704"/>
        <v>-0.23610903831486044</v>
      </c>
      <c r="J4540">
        <f t="shared" si="705"/>
        <v>0.98918183444071395</v>
      </c>
      <c r="K4540">
        <f t="shared" si="706"/>
        <v>3.5009151524117259</v>
      </c>
      <c r="L4540">
        <f t="shared" si="707"/>
        <v>0.16379583914403248</v>
      </c>
      <c r="M4540">
        <f t="shared" si="708"/>
        <v>0.16379583914403248</v>
      </c>
      <c r="N4540">
        <f t="shared" si="709"/>
        <v>3</v>
      </c>
    </row>
    <row r="4541" spans="1:14" x14ac:dyDescent="0.2">
      <c r="A4541">
        <f t="shared" si="710"/>
        <v>4524</v>
      </c>
      <c r="B4541" t="s">
        <v>5889</v>
      </c>
      <c r="C4541" s="7" t="s">
        <v>10</v>
      </c>
      <c r="D4541" s="6">
        <v>68523</v>
      </c>
      <c r="E4541" s="6">
        <v>64534.06</v>
      </c>
      <c r="F4541" s="7">
        <f t="shared" si="701"/>
        <v>60010.06</v>
      </c>
      <c r="G4541" s="4">
        <f t="shared" si="702"/>
        <v>1.1126545299081034</v>
      </c>
      <c r="H4541" s="4">
        <f t="shared" si="703"/>
        <v>0.95966223246710924</v>
      </c>
      <c r="I4541" s="4">
        <f t="shared" si="704"/>
        <v>0.92556696708615527</v>
      </c>
      <c r="J4541">
        <f t="shared" si="705"/>
        <v>1.6325185457040772</v>
      </c>
      <c r="K4541">
        <f t="shared" si="706"/>
        <v>0.16899354729614166</v>
      </c>
      <c r="L4541">
        <f t="shared" si="707"/>
        <v>3.4973332950927967</v>
      </c>
      <c r="M4541">
        <f t="shared" si="708"/>
        <v>0.16899354729614166</v>
      </c>
      <c r="N4541">
        <f t="shared" si="709"/>
        <v>2</v>
      </c>
    </row>
    <row r="4542" spans="1:14" x14ac:dyDescent="0.2">
      <c r="A4542">
        <f t="shared" si="710"/>
        <v>4525</v>
      </c>
      <c r="B4542" t="s">
        <v>5890</v>
      </c>
      <c r="C4542" s="7" t="s">
        <v>30</v>
      </c>
      <c r="D4542" s="6">
        <v>15080</v>
      </c>
      <c r="E4542" s="6">
        <v>3103</v>
      </c>
      <c r="F4542" s="7">
        <f t="shared" si="701"/>
        <v>-1422</v>
      </c>
      <c r="G4542" s="4">
        <f t="shared" si="702"/>
        <v>-1.5599950131587257</v>
      </c>
      <c r="H4542" s="4">
        <f t="shared" si="703"/>
        <v>-1.7223967496962422</v>
      </c>
      <c r="I4542" s="4">
        <f t="shared" si="704"/>
        <v>-1.7430747659476034</v>
      </c>
      <c r="J4542">
        <f t="shared" si="705"/>
        <v>11.359358933684588</v>
      </c>
      <c r="K4542">
        <f t="shared" si="706"/>
        <v>17.963626293398342</v>
      </c>
      <c r="L4542">
        <f t="shared" si="707"/>
        <v>7.7186788788712244</v>
      </c>
      <c r="M4542">
        <f t="shared" si="708"/>
        <v>7.7186788788712244</v>
      </c>
      <c r="N4542">
        <f t="shared" si="709"/>
        <v>3</v>
      </c>
    </row>
    <row r="4543" spans="1:14" x14ac:dyDescent="0.2">
      <c r="A4543">
        <f t="shared" si="710"/>
        <v>4526</v>
      </c>
      <c r="B4543" t="s">
        <v>5891</v>
      </c>
      <c r="C4543" s="7" t="s">
        <v>1959</v>
      </c>
      <c r="D4543" s="6">
        <v>53191</v>
      </c>
      <c r="E4543" s="6">
        <v>58393.760000000002</v>
      </c>
      <c r="F4543" s="7">
        <f t="shared" si="701"/>
        <v>53867.76</v>
      </c>
      <c r="G4543" s="4">
        <f t="shared" si="702"/>
        <v>0.34591121844915412</v>
      </c>
      <c r="H4543" s="4">
        <f t="shared" si="703"/>
        <v>0.69157884324710206</v>
      </c>
      <c r="I4543" s="4">
        <f t="shared" si="704"/>
        <v>0.65874215091015131</v>
      </c>
      <c r="J4543">
        <f t="shared" si="705"/>
        <v>0.35529667411050891</v>
      </c>
      <c r="K4543">
        <f t="shared" si="706"/>
        <v>0.30273651411453645</v>
      </c>
      <c r="L4543">
        <f t="shared" si="707"/>
        <v>1.2866246841344395</v>
      </c>
      <c r="M4543">
        <f t="shared" si="708"/>
        <v>0.30273651411453645</v>
      </c>
      <c r="N4543">
        <f t="shared" si="709"/>
        <v>2</v>
      </c>
    </row>
    <row r="4544" spans="1:14" x14ac:dyDescent="0.2">
      <c r="A4544">
        <f t="shared" si="710"/>
        <v>4527</v>
      </c>
      <c r="B4544" t="s">
        <v>5892</v>
      </c>
      <c r="C4544" s="7" t="s">
        <v>578</v>
      </c>
      <c r="D4544" s="6">
        <v>35755</v>
      </c>
      <c r="E4544" s="6">
        <v>63916.52</v>
      </c>
      <c r="F4544" s="7">
        <f t="shared" si="701"/>
        <v>59389.52</v>
      </c>
      <c r="G4544" s="4">
        <f t="shared" si="702"/>
        <v>-0.52605175954446959</v>
      </c>
      <c r="H4544" s="4">
        <f t="shared" si="703"/>
        <v>0.93270064815055731</v>
      </c>
      <c r="I4544" s="4">
        <f t="shared" si="704"/>
        <v>0.89861037567416657</v>
      </c>
      <c r="J4544">
        <f t="shared" si="705"/>
        <v>1.5057462535927428</v>
      </c>
      <c r="K4544">
        <f t="shared" si="706"/>
        <v>2.0736470173450869</v>
      </c>
      <c r="L4544">
        <f t="shared" si="707"/>
        <v>2.0790728044667626</v>
      </c>
      <c r="M4544">
        <f t="shared" si="708"/>
        <v>1.5057462535927428</v>
      </c>
      <c r="N4544">
        <f t="shared" si="709"/>
        <v>1</v>
      </c>
    </row>
    <row r="4545" spans="1:14" x14ac:dyDescent="0.2">
      <c r="A4545">
        <f t="shared" si="710"/>
        <v>4528</v>
      </c>
      <c r="B4545" t="s">
        <v>5893</v>
      </c>
      <c r="C4545" s="7" t="s">
        <v>38</v>
      </c>
      <c r="D4545" s="6">
        <v>9553</v>
      </c>
      <c r="E4545" s="6">
        <v>8581.49</v>
      </c>
      <c r="F4545" s="7">
        <f t="shared" si="701"/>
        <v>4053.49</v>
      </c>
      <c r="G4545" s="4">
        <f t="shared" si="702"/>
        <v>-1.8363966752010954</v>
      </c>
      <c r="H4545" s="4">
        <f t="shared" si="703"/>
        <v>-1.4832077577890199</v>
      </c>
      <c r="I4545" s="4">
        <f t="shared" si="704"/>
        <v>-1.505216534873975</v>
      </c>
      <c r="J4545">
        <f t="shared" si="705"/>
        <v>10.659664327690994</v>
      </c>
      <c r="K4545">
        <f t="shared" si="706"/>
        <v>17.167369438956406</v>
      </c>
      <c r="L4545">
        <f t="shared" si="707"/>
        <v>7.1151171834003835</v>
      </c>
      <c r="M4545">
        <f t="shared" si="708"/>
        <v>7.1151171834003835</v>
      </c>
      <c r="N4545">
        <f t="shared" si="709"/>
        <v>3</v>
      </c>
    </row>
    <row r="4546" spans="1:14" x14ac:dyDescent="0.2">
      <c r="A4546">
        <f t="shared" si="710"/>
        <v>4529</v>
      </c>
      <c r="B4546" t="s">
        <v>5894</v>
      </c>
      <c r="C4546" s="7" t="s">
        <v>22</v>
      </c>
      <c r="D4546" s="6">
        <v>28059</v>
      </c>
      <c r="E4546" s="6">
        <v>30426.5</v>
      </c>
      <c r="F4546" s="7">
        <f t="shared" si="701"/>
        <v>25897.5</v>
      </c>
      <c r="G4546" s="4">
        <f t="shared" si="702"/>
        <v>-0.91092369569031317</v>
      </c>
      <c r="H4546" s="4">
        <f t="shared" si="703"/>
        <v>-0.52946212348044297</v>
      </c>
      <c r="I4546" s="4">
        <f t="shared" si="704"/>
        <v>-0.55630098975296216</v>
      </c>
      <c r="J4546">
        <f t="shared" si="705"/>
        <v>2.724652052527242</v>
      </c>
      <c r="K4546">
        <f t="shared" si="706"/>
        <v>6.3936463116191309</v>
      </c>
      <c r="L4546">
        <f t="shared" si="707"/>
        <v>1.1187028226413869</v>
      </c>
      <c r="M4546">
        <f t="shared" si="708"/>
        <v>1.1187028226413869</v>
      </c>
      <c r="N4546">
        <f t="shared" si="709"/>
        <v>3</v>
      </c>
    </row>
    <row r="4547" spans="1:14" x14ac:dyDescent="0.2">
      <c r="A4547">
        <f t="shared" si="710"/>
        <v>4530</v>
      </c>
      <c r="B4547" t="s">
        <v>5895</v>
      </c>
      <c r="C4547" s="7" t="s">
        <v>215</v>
      </c>
      <c r="D4547" s="6">
        <v>57640</v>
      </c>
      <c r="E4547" s="6">
        <v>55119.11</v>
      </c>
      <c r="F4547" s="7">
        <f t="shared" si="701"/>
        <v>50589.11</v>
      </c>
      <c r="G4547" s="4">
        <f t="shared" si="702"/>
        <v>0.56840280419666689</v>
      </c>
      <c r="H4547" s="4">
        <f t="shared" si="703"/>
        <v>0.5486087488690915</v>
      </c>
      <c r="I4547" s="4">
        <f t="shared" si="704"/>
        <v>0.51631583120003355</v>
      </c>
      <c r="J4547">
        <f t="shared" si="705"/>
        <v>0.24177089536964375</v>
      </c>
      <c r="K4547">
        <f t="shared" si="706"/>
        <v>0.17785320428958648</v>
      </c>
      <c r="L4547">
        <f t="shared" si="707"/>
        <v>1.1593370739033084</v>
      </c>
      <c r="M4547">
        <f t="shared" si="708"/>
        <v>0.17785320428958648</v>
      </c>
      <c r="N4547">
        <f t="shared" si="709"/>
        <v>2</v>
      </c>
    </row>
    <row r="4548" spans="1:14" x14ac:dyDescent="0.2">
      <c r="A4548">
        <f t="shared" si="710"/>
        <v>4531</v>
      </c>
      <c r="B4548" t="s">
        <v>5896</v>
      </c>
      <c r="C4548" s="7" t="s">
        <v>1037</v>
      </c>
      <c r="D4548" s="6">
        <v>160000</v>
      </c>
      <c r="E4548" s="6">
        <v>65231.31</v>
      </c>
      <c r="F4548" s="7">
        <f t="shared" si="701"/>
        <v>60700.31</v>
      </c>
      <c r="G4548" s="4">
        <f t="shared" si="702"/>
        <v>5.6873595848474663</v>
      </c>
      <c r="H4548" s="4">
        <f t="shared" si="703"/>
        <v>0.99010392800863811</v>
      </c>
      <c r="I4548" s="4">
        <f t="shared" si="704"/>
        <v>0.95555179839779536</v>
      </c>
      <c r="J4548">
        <f t="shared" si="705"/>
        <v>30.294665533926082</v>
      </c>
      <c r="K4548">
        <f t="shared" si="706"/>
        <v>23.241492699596972</v>
      </c>
      <c r="L4548">
        <f t="shared" si="707"/>
        <v>35.706517144145877</v>
      </c>
      <c r="M4548">
        <f t="shared" si="708"/>
        <v>23.241492699596972</v>
      </c>
      <c r="N4548">
        <f t="shared" si="709"/>
        <v>2</v>
      </c>
    </row>
    <row r="4549" spans="1:14" x14ac:dyDescent="0.2">
      <c r="A4549">
        <f t="shared" si="710"/>
        <v>4532</v>
      </c>
      <c r="B4549" t="s">
        <v>5897</v>
      </c>
      <c r="C4549" s="7" t="s">
        <v>208</v>
      </c>
      <c r="D4549" s="6">
        <v>64913</v>
      </c>
      <c r="E4549" s="6">
        <v>101446.3</v>
      </c>
      <c r="F4549" s="7">
        <f t="shared" si="701"/>
        <v>96914.3</v>
      </c>
      <c r="G4549" s="4">
        <f t="shared" si="702"/>
        <v>0.93212078647170848</v>
      </c>
      <c r="H4549" s="4">
        <f t="shared" si="703"/>
        <v>2.5712379539957522</v>
      </c>
      <c r="I4549" s="4">
        <f t="shared" si="704"/>
        <v>2.5287070048757685</v>
      </c>
      <c r="J4549">
        <f t="shared" si="705"/>
        <v>10.893405504656874</v>
      </c>
      <c r="K4549">
        <f t="shared" si="706"/>
        <v>6.7439817364609747</v>
      </c>
      <c r="L4549">
        <f t="shared" si="707"/>
        <v>14.696057025728658</v>
      </c>
      <c r="M4549">
        <f t="shared" si="708"/>
        <v>6.7439817364609747</v>
      </c>
      <c r="N4549">
        <f t="shared" si="709"/>
        <v>2</v>
      </c>
    </row>
    <row r="4550" spans="1:14" x14ac:dyDescent="0.2">
      <c r="A4550">
        <f t="shared" si="710"/>
        <v>4533</v>
      </c>
      <c r="B4550" t="s">
        <v>5898</v>
      </c>
      <c r="C4550" s="7" t="s">
        <v>109</v>
      </c>
      <c r="D4550" s="6">
        <v>30139</v>
      </c>
      <c r="E4550" s="6">
        <v>28990.639999999999</v>
      </c>
      <c r="F4550" s="7">
        <f t="shared" si="701"/>
        <v>24457.64</v>
      </c>
      <c r="G4550" s="4">
        <f t="shared" si="702"/>
        <v>-0.80690425348873385</v>
      </c>
      <c r="H4550" s="4">
        <f t="shared" si="703"/>
        <v>-0.59215127795912326</v>
      </c>
      <c r="I4550" s="4">
        <f t="shared" si="704"/>
        <v>-0.61884928270823647</v>
      </c>
      <c r="J4550">
        <f t="shared" si="705"/>
        <v>2.6984245397862647</v>
      </c>
      <c r="K4550">
        <f t="shared" si="706"/>
        <v>6.3547083946635494</v>
      </c>
      <c r="L4550">
        <f t="shared" si="707"/>
        <v>1.0913094781471242</v>
      </c>
      <c r="M4550">
        <f t="shared" si="708"/>
        <v>1.0913094781471242</v>
      </c>
      <c r="N4550">
        <f t="shared" si="709"/>
        <v>3</v>
      </c>
    </row>
    <row r="4551" spans="1:14" x14ac:dyDescent="0.2">
      <c r="A4551">
        <f t="shared" si="710"/>
        <v>4534</v>
      </c>
      <c r="B4551" t="s">
        <v>5899</v>
      </c>
      <c r="C4551" s="7" t="s">
        <v>1550</v>
      </c>
      <c r="D4551" s="6">
        <v>58800</v>
      </c>
      <c r="E4551" s="6">
        <v>52586.77</v>
      </c>
      <c r="F4551" s="7">
        <f t="shared" si="701"/>
        <v>48052.77</v>
      </c>
      <c r="G4551" s="4">
        <f t="shared" si="702"/>
        <v>0.62641364696293222</v>
      </c>
      <c r="H4551" s="4">
        <f t="shared" si="703"/>
        <v>0.43804765415753111</v>
      </c>
      <c r="I4551" s="4">
        <f t="shared" si="704"/>
        <v>0.40613585720660317</v>
      </c>
      <c r="J4551">
        <f t="shared" si="705"/>
        <v>0.18488747676030615</v>
      </c>
      <c r="K4551">
        <f t="shared" si="706"/>
        <v>0.25020901555056863</v>
      </c>
      <c r="L4551">
        <f t="shared" si="707"/>
        <v>1.0043213051196076</v>
      </c>
      <c r="M4551">
        <f t="shared" si="708"/>
        <v>0.18488747676030615</v>
      </c>
      <c r="N4551">
        <f t="shared" si="709"/>
        <v>1</v>
      </c>
    </row>
    <row r="4552" spans="1:14" x14ac:dyDescent="0.2">
      <c r="A4552">
        <f t="shared" si="710"/>
        <v>4535</v>
      </c>
      <c r="B4552" t="s">
        <v>5900</v>
      </c>
      <c r="C4552" s="7" t="s">
        <v>97</v>
      </c>
      <c r="D4552" s="6">
        <v>55544</v>
      </c>
      <c r="E4552" s="6">
        <v>53591.839999999997</v>
      </c>
      <c r="F4552" s="7">
        <f t="shared" si="701"/>
        <v>49056.84</v>
      </c>
      <c r="G4552" s="4">
        <f t="shared" si="702"/>
        <v>0.46358321243969075</v>
      </c>
      <c r="H4552" s="4">
        <f t="shared" si="703"/>
        <v>0.48192866518359706</v>
      </c>
      <c r="I4552" s="4">
        <f t="shared" si="704"/>
        <v>0.44975319813391712</v>
      </c>
      <c r="J4552">
        <f t="shared" si="705"/>
        <v>0.12894220400220682</v>
      </c>
      <c r="K4552">
        <f t="shared" si="706"/>
        <v>0.3122262228238451</v>
      </c>
      <c r="L4552">
        <f t="shared" si="707"/>
        <v>0.88001457148447493</v>
      </c>
      <c r="M4552">
        <f t="shared" si="708"/>
        <v>0.12894220400220682</v>
      </c>
      <c r="N4552">
        <f t="shared" si="709"/>
        <v>1</v>
      </c>
    </row>
    <row r="4553" spans="1:14" x14ac:dyDescent="0.2">
      <c r="A4553">
        <f t="shared" si="710"/>
        <v>4536</v>
      </c>
      <c r="B4553" t="s">
        <v>5901</v>
      </c>
      <c r="C4553" s="7" t="s">
        <v>1693</v>
      </c>
      <c r="D4553" s="6">
        <v>68170</v>
      </c>
      <c r="E4553" s="6">
        <v>62602.03</v>
      </c>
      <c r="F4553" s="7">
        <f t="shared" si="701"/>
        <v>58066.03</v>
      </c>
      <c r="G4553" s="4">
        <f t="shared" si="702"/>
        <v>1.0950012303421623</v>
      </c>
      <c r="H4553" s="4">
        <f t="shared" si="703"/>
        <v>0.87531046618944675</v>
      </c>
      <c r="I4553" s="4">
        <f t="shared" si="704"/>
        <v>0.84111725811872662</v>
      </c>
      <c r="J4553">
        <f t="shared" si="705"/>
        <v>1.3885472976650111</v>
      </c>
      <c r="K4553">
        <f t="shared" si="706"/>
        <v>9.8884440984562713E-2</v>
      </c>
      <c r="L4553">
        <f t="shared" si="707"/>
        <v>3.1306696934936773</v>
      </c>
      <c r="M4553">
        <f t="shared" si="708"/>
        <v>9.8884440984562713E-2</v>
      </c>
      <c r="N4553">
        <f t="shared" si="709"/>
        <v>2</v>
      </c>
    </row>
    <row r="4554" spans="1:14" x14ac:dyDescent="0.2">
      <c r="A4554">
        <f t="shared" si="710"/>
        <v>4537</v>
      </c>
      <c r="B4554" t="s">
        <v>5902</v>
      </c>
      <c r="C4554" s="7" t="s">
        <v>113</v>
      </c>
      <c r="D4554" s="6">
        <v>66263</v>
      </c>
      <c r="E4554" s="6">
        <v>77947.649999999994</v>
      </c>
      <c r="F4554" s="7">
        <f t="shared" si="701"/>
        <v>73410.649999999994</v>
      </c>
      <c r="G4554" s="4">
        <f t="shared" si="702"/>
        <v>0.99963340520831045</v>
      </c>
      <c r="H4554" s="4">
        <f t="shared" si="703"/>
        <v>1.5452949652012751</v>
      </c>
      <c r="I4554" s="4">
        <f t="shared" si="704"/>
        <v>1.507695805371488</v>
      </c>
      <c r="J4554">
        <f t="shared" si="705"/>
        <v>3.723066451606976</v>
      </c>
      <c r="K4554">
        <f t="shared" si="706"/>
        <v>1.3412753709397691</v>
      </c>
      <c r="L4554">
        <f t="shared" si="707"/>
        <v>6.2553229167122515</v>
      </c>
      <c r="M4554">
        <f t="shared" si="708"/>
        <v>1.3412753709397691</v>
      </c>
      <c r="N4554">
        <f t="shared" si="709"/>
        <v>2</v>
      </c>
    </row>
    <row r="4555" spans="1:14" x14ac:dyDescent="0.2">
      <c r="A4555">
        <f t="shared" si="710"/>
        <v>4538</v>
      </c>
      <c r="B4555" t="s">
        <v>5903</v>
      </c>
      <c r="C4555" s="7" t="s">
        <v>344</v>
      </c>
      <c r="D4555" s="6">
        <v>62200</v>
      </c>
      <c r="E4555" s="6">
        <v>51674.39</v>
      </c>
      <c r="F4555" s="7">
        <f t="shared" si="701"/>
        <v>47136.39</v>
      </c>
      <c r="G4555" s="4">
        <f t="shared" si="702"/>
        <v>0.79644542748474467</v>
      </c>
      <c r="H4555" s="4">
        <f t="shared" si="703"/>
        <v>0.39821345669868552</v>
      </c>
      <c r="I4555" s="4">
        <f t="shared" si="704"/>
        <v>0.36632781705106437</v>
      </c>
      <c r="J4555">
        <f t="shared" si="705"/>
        <v>0.31081452480614996</v>
      </c>
      <c r="K4555">
        <f t="shared" si="706"/>
        <v>0.24236267022443447</v>
      </c>
      <c r="L4555">
        <f t="shared" si="707"/>
        <v>1.2091532745632936</v>
      </c>
      <c r="M4555">
        <f t="shared" si="708"/>
        <v>0.24236267022443447</v>
      </c>
      <c r="N4555">
        <f t="shared" si="709"/>
        <v>2</v>
      </c>
    </row>
    <row r="4556" spans="1:14" x14ac:dyDescent="0.2">
      <c r="A4556">
        <f t="shared" si="710"/>
        <v>4539</v>
      </c>
      <c r="B4556" t="s">
        <v>5904</v>
      </c>
      <c r="C4556" s="7" t="s">
        <v>10</v>
      </c>
      <c r="D4556" s="6">
        <v>42290</v>
      </c>
      <c r="E4556" s="6">
        <v>14964.01</v>
      </c>
      <c r="F4556" s="7">
        <f t="shared" si="701"/>
        <v>10425.01</v>
      </c>
      <c r="G4556" s="4">
        <f t="shared" si="702"/>
        <v>-0.19924067551210373</v>
      </c>
      <c r="H4556" s="4">
        <f t="shared" si="703"/>
        <v>-1.2045491265552881</v>
      </c>
      <c r="I4556" s="4">
        <f t="shared" si="704"/>
        <v>-1.2284342785918436</v>
      </c>
      <c r="J4556">
        <f t="shared" si="705"/>
        <v>4.62278120008075</v>
      </c>
      <c r="K4556">
        <f t="shared" si="706"/>
        <v>8.6478356056400063</v>
      </c>
      <c r="L4556">
        <f t="shared" si="707"/>
        <v>2.6923149377678222</v>
      </c>
      <c r="M4556">
        <f t="shared" si="708"/>
        <v>2.6923149377678222</v>
      </c>
      <c r="N4556">
        <f t="shared" si="709"/>
        <v>3</v>
      </c>
    </row>
    <row r="4557" spans="1:14" x14ac:dyDescent="0.2">
      <c r="A4557">
        <f t="shared" si="710"/>
        <v>4540</v>
      </c>
      <c r="B4557" t="s">
        <v>5905</v>
      </c>
      <c r="C4557" s="7" t="s">
        <v>10</v>
      </c>
      <c r="D4557" s="6">
        <v>63384</v>
      </c>
      <c r="E4557" s="6">
        <v>57768.63</v>
      </c>
      <c r="F4557" s="7">
        <f t="shared" si="701"/>
        <v>53228.63</v>
      </c>
      <c r="G4557" s="4">
        <f t="shared" si="702"/>
        <v>0.8556564945841052</v>
      </c>
      <c r="H4557" s="4">
        <f t="shared" si="703"/>
        <v>0.66428588213720441</v>
      </c>
      <c r="I4557" s="4">
        <f t="shared" si="704"/>
        <v>0.63097799989789682</v>
      </c>
      <c r="J4557">
        <f t="shared" si="705"/>
        <v>0.64224478736026414</v>
      </c>
      <c r="K4557">
        <f t="shared" si="706"/>
        <v>2.267115281128413E-2</v>
      </c>
      <c r="L4557">
        <f t="shared" si="707"/>
        <v>1.9287580027080398</v>
      </c>
      <c r="M4557">
        <f t="shared" si="708"/>
        <v>2.267115281128413E-2</v>
      </c>
      <c r="N4557">
        <f t="shared" si="709"/>
        <v>2</v>
      </c>
    </row>
    <row r="4558" spans="1:14" x14ac:dyDescent="0.2">
      <c r="A4558">
        <f t="shared" si="710"/>
        <v>4541</v>
      </c>
      <c r="B4558" t="s">
        <v>5906</v>
      </c>
      <c r="C4558" s="7" t="s">
        <v>271</v>
      </c>
      <c r="D4558" s="6">
        <v>129400</v>
      </c>
      <c r="E4558" s="6">
        <v>115962.94</v>
      </c>
      <c r="F4558" s="7">
        <f t="shared" si="701"/>
        <v>111421.94</v>
      </c>
      <c r="G4558" s="4">
        <f t="shared" si="702"/>
        <v>4.1570735601511544</v>
      </c>
      <c r="H4558" s="4">
        <f t="shared" si="703"/>
        <v>3.2050294709064451</v>
      </c>
      <c r="I4558" s="4">
        <f t="shared" si="704"/>
        <v>3.1589266906852607</v>
      </c>
      <c r="J4558">
        <f t="shared" si="705"/>
        <v>32.100304855108291</v>
      </c>
      <c r="K4558">
        <f t="shared" si="706"/>
        <v>22.906956675887248</v>
      </c>
      <c r="L4558">
        <f t="shared" si="707"/>
        <v>39.192310528894467</v>
      </c>
      <c r="M4558">
        <f t="shared" si="708"/>
        <v>22.906956675887248</v>
      </c>
      <c r="N4558">
        <f t="shared" si="709"/>
        <v>2</v>
      </c>
    </row>
    <row r="4559" spans="1:14" x14ac:dyDescent="0.2">
      <c r="A4559">
        <f t="shared" si="710"/>
        <v>4542</v>
      </c>
      <c r="B4559" t="s">
        <v>5907</v>
      </c>
      <c r="C4559" s="7" t="s">
        <v>78</v>
      </c>
      <c r="D4559" s="6">
        <v>61653</v>
      </c>
      <c r="E4559" s="6">
        <v>61006.31</v>
      </c>
      <c r="F4559" s="7">
        <f t="shared" si="701"/>
        <v>56464.31</v>
      </c>
      <c r="G4559" s="4">
        <f t="shared" si="702"/>
        <v>0.76909031455961774</v>
      </c>
      <c r="H4559" s="4">
        <f t="shared" si="703"/>
        <v>0.80564187901192286</v>
      </c>
      <c r="I4559" s="4">
        <f t="shared" si="704"/>
        <v>0.77153767969282272</v>
      </c>
      <c r="J4559">
        <f t="shared" si="705"/>
        <v>0.80550617478182385</v>
      </c>
      <c r="K4559">
        <f t="shared" si="706"/>
        <v>3.5974772937689546E-2</v>
      </c>
      <c r="L4559">
        <f t="shared" si="707"/>
        <v>2.2077028636010829</v>
      </c>
      <c r="M4559">
        <f t="shared" si="708"/>
        <v>3.5974772937689546E-2</v>
      </c>
      <c r="N4559">
        <f t="shared" si="709"/>
        <v>2</v>
      </c>
    </row>
    <row r="4560" spans="1:14" x14ac:dyDescent="0.2">
      <c r="A4560">
        <f t="shared" si="710"/>
        <v>4543</v>
      </c>
      <c r="B4560" t="s">
        <v>5908</v>
      </c>
      <c r="C4560" s="7" t="s">
        <v>22</v>
      </c>
      <c r="D4560" s="6">
        <v>28059</v>
      </c>
      <c r="E4560" s="6">
        <v>25563.33</v>
      </c>
      <c r="F4560" s="7">
        <f t="shared" si="701"/>
        <v>21020.33</v>
      </c>
      <c r="G4560" s="4">
        <f t="shared" si="702"/>
        <v>-0.91092369569031317</v>
      </c>
      <c r="H4560" s="4">
        <f t="shared" si="703"/>
        <v>-0.74178645550869293</v>
      </c>
      <c r="I4560" s="4">
        <f t="shared" si="704"/>
        <v>-0.76816787816758236</v>
      </c>
      <c r="J4560">
        <f t="shared" si="705"/>
        <v>3.4992923429184111</v>
      </c>
      <c r="K4560">
        <f t="shared" si="706"/>
        <v>7.5515210115434419</v>
      </c>
      <c r="L4560">
        <f t="shared" si="707"/>
        <v>1.6192123766036874</v>
      </c>
      <c r="M4560">
        <f t="shared" si="708"/>
        <v>1.6192123766036874</v>
      </c>
      <c r="N4560">
        <f t="shared" si="709"/>
        <v>3</v>
      </c>
    </row>
    <row r="4561" spans="1:14" x14ac:dyDescent="0.2">
      <c r="A4561">
        <f t="shared" si="710"/>
        <v>4544</v>
      </c>
      <c r="B4561" t="s">
        <v>5909</v>
      </c>
      <c r="C4561" s="7" t="s">
        <v>129</v>
      </c>
      <c r="D4561" s="6">
        <v>45728</v>
      </c>
      <c r="E4561" s="6">
        <v>40184.230000000003</v>
      </c>
      <c r="F4561" s="7">
        <f t="shared" si="701"/>
        <v>35640.230000000003</v>
      </c>
      <c r="G4561" s="4">
        <f t="shared" si="702"/>
        <v>-2.7308539796224038E-2</v>
      </c>
      <c r="H4561" s="4">
        <f t="shared" si="703"/>
        <v>-0.1034429828042963</v>
      </c>
      <c r="I4561" s="4">
        <f t="shared" si="704"/>
        <v>-0.1330715575691806</v>
      </c>
      <c r="J4561">
        <f t="shared" si="705"/>
        <v>0.39714309415337656</v>
      </c>
      <c r="K4561">
        <f t="shared" si="706"/>
        <v>2.2297750567055159</v>
      </c>
      <c r="L4561">
        <f t="shared" si="707"/>
        <v>1.7152892376974354E-2</v>
      </c>
      <c r="M4561">
        <f t="shared" si="708"/>
        <v>1.7152892376974354E-2</v>
      </c>
      <c r="N4561">
        <f t="shared" si="709"/>
        <v>3</v>
      </c>
    </row>
    <row r="4562" spans="1:14" x14ac:dyDescent="0.2">
      <c r="A4562">
        <f t="shared" si="710"/>
        <v>4545</v>
      </c>
      <c r="B4562" t="s">
        <v>5910</v>
      </c>
      <c r="C4562" s="7" t="s">
        <v>109</v>
      </c>
      <c r="D4562" s="6">
        <v>30139</v>
      </c>
      <c r="E4562" s="6">
        <v>42147.6</v>
      </c>
      <c r="F4562" s="7">
        <f t="shared" si="701"/>
        <v>37602.6</v>
      </c>
      <c r="G4562" s="4">
        <f t="shared" si="702"/>
        <v>-0.80690425348873385</v>
      </c>
      <c r="H4562" s="4">
        <f t="shared" si="703"/>
        <v>-1.7722922889815789E-2</v>
      </c>
      <c r="I4562" s="4">
        <f t="shared" si="704"/>
        <v>-4.7825149135970892E-2</v>
      </c>
      <c r="J4562">
        <f t="shared" si="705"/>
        <v>1.3625086581972479</v>
      </c>
      <c r="K4562">
        <f t="shared" si="706"/>
        <v>3.9839343733684411</v>
      </c>
      <c r="L4562">
        <f t="shared" si="707"/>
        <v>0.49510613610005832</v>
      </c>
      <c r="M4562">
        <f t="shared" si="708"/>
        <v>0.49510613610005832</v>
      </c>
      <c r="N4562">
        <f t="shared" si="709"/>
        <v>3</v>
      </c>
    </row>
    <row r="4563" spans="1:14" x14ac:dyDescent="0.2">
      <c r="A4563">
        <f t="shared" si="710"/>
        <v>4546</v>
      </c>
      <c r="B4563" t="s">
        <v>5911</v>
      </c>
      <c r="C4563" s="7" t="s">
        <v>2518</v>
      </c>
      <c r="D4563" s="6">
        <v>116756</v>
      </c>
      <c r="E4563" s="6">
        <v>97671.28</v>
      </c>
      <c r="F4563" s="7">
        <f t="shared" ref="F4563:F4626" si="711">E4563-A4563</f>
        <v>93125.28</v>
      </c>
      <c r="G4563" s="4">
        <f t="shared" ref="G4563:G4626" si="712">STANDARDIZE(D4563,$D$14,$D$15)</f>
        <v>3.5247553739988615</v>
      </c>
      <c r="H4563" s="4">
        <f t="shared" ref="H4563:H4626" si="713">STANDARDIZE(E4563,$E$14,$E$15)</f>
        <v>2.406421877261177</v>
      </c>
      <c r="I4563" s="4">
        <f t="shared" ref="I4563:I4626" si="714">STANDARDIZE(F4563,$F$14,$F$15)</f>
        <v>2.3641099378182808</v>
      </c>
      <c r="J4563">
        <f t="shared" ref="J4563:J4626" si="715">SUMXMY2($E$3:$G$3,G4563:I4563)</f>
        <v>19.563052823593374</v>
      </c>
      <c r="K4563">
        <f t="shared" ref="K4563:K4626" si="716">SUMXMY2($E$4:$G$4,G4563:I4563)</f>
        <v>12.574339954989</v>
      </c>
      <c r="L4563">
        <f t="shared" ref="L4563:L4626" si="717">SUMXMY2($E$5:$G$5,G4563:I4563)</f>
        <v>25.140934655750733</v>
      </c>
      <c r="M4563">
        <f t="shared" ref="M4563:M4626" si="718">MIN(J4563:L4563)</f>
        <v>12.574339954989</v>
      </c>
      <c r="N4563">
        <f t="shared" ref="N4563:N4626" si="719">MATCH(M4563,J4563:L4563,0)</f>
        <v>2</v>
      </c>
    </row>
    <row r="4564" spans="1:14" x14ac:dyDescent="0.2">
      <c r="A4564">
        <f t="shared" ref="A4564:A4627" si="720">A4563+1</f>
        <v>4547</v>
      </c>
      <c r="B4564" t="s">
        <v>5912</v>
      </c>
      <c r="C4564" s="7" t="s">
        <v>97</v>
      </c>
      <c r="D4564" s="6">
        <v>55544</v>
      </c>
      <c r="E4564" s="6">
        <v>55645.98</v>
      </c>
      <c r="F4564" s="7">
        <f t="shared" si="711"/>
        <v>51098.98</v>
      </c>
      <c r="G4564" s="4">
        <f t="shared" si="712"/>
        <v>0.46358321243969075</v>
      </c>
      <c r="H4564" s="4">
        <f t="shared" si="713"/>
        <v>0.5716117121246892</v>
      </c>
      <c r="I4564" s="4">
        <f t="shared" si="714"/>
        <v>0.53846485827843416</v>
      </c>
      <c r="J4564">
        <f t="shared" si="715"/>
        <v>0.21694126508969661</v>
      </c>
      <c r="K4564">
        <f t="shared" si="716"/>
        <v>0.23905428214133606</v>
      </c>
      <c r="L4564">
        <f t="shared" si="717"/>
        <v>1.0831102154992633</v>
      </c>
      <c r="M4564">
        <f t="shared" si="718"/>
        <v>0.21694126508969661</v>
      </c>
      <c r="N4564">
        <f t="shared" si="719"/>
        <v>1</v>
      </c>
    </row>
    <row r="4565" spans="1:14" x14ac:dyDescent="0.2">
      <c r="A4565">
        <f t="shared" si="720"/>
        <v>4548</v>
      </c>
      <c r="B4565" t="s">
        <v>5913</v>
      </c>
      <c r="C4565" s="7" t="s">
        <v>30</v>
      </c>
      <c r="D4565" s="6">
        <v>15080</v>
      </c>
      <c r="E4565" s="6">
        <v>4157.8900000000003</v>
      </c>
      <c r="F4565" s="7">
        <f t="shared" si="711"/>
        <v>-390.10999999999967</v>
      </c>
      <c r="G4565" s="4">
        <f t="shared" si="712"/>
        <v>-1.5599950131587257</v>
      </c>
      <c r="H4565" s="4">
        <f t="shared" si="713"/>
        <v>-1.6763406145799951</v>
      </c>
      <c r="I4565" s="4">
        <f t="shared" si="714"/>
        <v>-1.6982489092548569</v>
      </c>
      <c r="J4565">
        <f t="shared" si="715"/>
        <v>11.000694088745407</v>
      </c>
      <c r="K4565">
        <f t="shared" si="716"/>
        <v>17.52285321560073</v>
      </c>
      <c r="L4565">
        <f t="shared" si="717"/>
        <v>7.418470038935105</v>
      </c>
      <c r="M4565">
        <f t="shared" si="718"/>
        <v>7.418470038935105</v>
      </c>
      <c r="N4565">
        <f t="shared" si="719"/>
        <v>3</v>
      </c>
    </row>
    <row r="4566" spans="1:14" x14ac:dyDescent="0.2">
      <c r="A4566">
        <f t="shared" si="720"/>
        <v>4549</v>
      </c>
      <c r="B4566" t="s">
        <v>5914</v>
      </c>
      <c r="C4566" s="7" t="s">
        <v>113</v>
      </c>
      <c r="D4566" s="6">
        <v>68717</v>
      </c>
      <c r="E4566" s="6">
        <v>71987.87</v>
      </c>
      <c r="F4566" s="7">
        <f t="shared" si="711"/>
        <v>67438.87</v>
      </c>
      <c r="G4566" s="4">
        <f t="shared" si="712"/>
        <v>1.1223563432672892</v>
      </c>
      <c r="H4566" s="4">
        <f t="shared" si="713"/>
        <v>1.2850930171847912</v>
      </c>
      <c r="I4566" s="4">
        <f t="shared" si="714"/>
        <v>1.2482784697246556</v>
      </c>
      <c r="J4566">
        <f t="shared" si="715"/>
        <v>2.7386990143548378</v>
      </c>
      <c r="K4566">
        <f t="shared" si="716"/>
        <v>0.67787110349261936</v>
      </c>
      <c r="L4566">
        <f t="shared" si="717"/>
        <v>5.0293189026433005</v>
      </c>
      <c r="M4566">
        <f t="shared" si="718"/>
        <v>0.67787110349261936</v>
      </c>
      <c r="N4566">
        <f t="shared" si="719"/>
        <v>2</v>
      </c>
    </row>
    <row r="4567" spans="1:14" x14ac:dyDescent="0.2">
      <c r="A4567">
        <f t="shared" si="720"/>
        <v>4550</v>
      </c>
      <c r="B4567" t="s">
        <v>5915</v>
      </c>
      <c r="C4567" s="7" t="s">
        <v>2315</v>
      </c>
      <c r="D4567" s="6">
        <v>53500</v>
      </c>
      <c r="E4567" s="6">
        <v>47325.35</v>
      </c>
      <c r="F4567" s="7">
        <f t="shared" si="711"/>
        <v>42775.35</v>
      </c>
      <c r="G4567" s="4">
        <f t="shared" si="712"/>
        <v>0.36136410673775415</v>
      </c>
      <c r="H4567" s="4">
        <f t="shared" si="713"/>
        <v>0.20833586390136596</v>
      </c>
      <c r="I4567" s="4">
        <f t="shared" si="714"/>
        <v>0.17688189348233582</v>
      </c>
      <c r="J4567">
        <f t="shared" si="715"/>
        <v>2.9997120735940543E-2</v>
      </c>
      <c r="K4567">
        <f t="shared" si="716"/>
        <v>0.83066035856589548</v>
      </c>
      <c r="L4567">
        <f t="shared" si="717"/>
        <v>0.34956688752681209</v>
      </c>
      <c r="M4567">
        <f t="shared" si="718"/>
        <v>2.9997120735940543E-2</v>
      </c>
      <c r="N4567">
        <f t="shared" si="719"/>
        <v>1</v>
      </c>
    </row>
    <row r="4568" spans="1:14" x14ac:dyDescent="0.2">
      <c r="A4568">
        <f t="shared" si="720"/>
        <v>4551</v>
      </c>
      <c r="B4568" t="s">
        <v>5916</v>
      </c>
      <c r="C4568" s="7" t="s">
        <v>5917</v>
      </c>
      <c r="D4568" s="6">
        <v>53900</v>
      </c>
      <c r="E4568" s="6">
        <v>44391.88</v>
      </c>
      <c r="F4568" s="7">
        <f t="shared" si="711"/>
        <v>39840.879999999997</v>
      </c>
      <c r="G4568" s="4">
        <f t="shared" si="712"/>
        <v>0.38136784562267323</v>
      </c>
      <c r="H4568" s="4">
        <f t="shared" si="713"/>
        <v>8.0261571150976666E-2</v>
      </c>
      <c r="I4568" s="4">
        <f t="shared" si="714"/>
        <v>4.94069381196868E-2</v>
      </c>
      <c r="J4568">
        <f t="shared" si="715"/>
        <v>0.10295726600989585</v>
      </c>
      <c r="K4568">
        <f t="shared" si="716"/>
        <v>1.1102930603455428</v>
      </c>
      <c r="L4568">
        <f t="shared" si="717"/>
        <v>0.27279865756036309</v>
      </c>
      <c r="M4568">
        <f t="shared" si="718"/>
        <v>0.10295726600989585</v>
      </c>
      <c r="N4568">
        <f t="shared" si="719"/>
        <v>1</v>
      </c>
    </row>
    <row r="4569" spans="1:14" x14ac:dyDescent="0.2">
      <c r="A4569">
        <f t="shared" si="720"/>
        <v>4552</v>
      </c>
      <c r="B4569" t="s">
        <v>5918</v>
      </c>
      <c r="C4569" s="7" t="s">
        <v>271</v>
      </c>
      <c r="D4569" s="6">
        <v>90000</v>
      </c>
      <c r="E4569" s="6">
        <v>79616.84</v>
      </c>
      <c r="F4569" s="7">
        <f t="shared" si="711"/>
        <v>75064.84</v>
      </c>
      <c r="G4569" s="4">
        <f t="shared" si="712"/>
        <v>2.1867052799866222</v>
      </c>
      <c r="H4569" s="4">
        <f t="shared" si="713"/>
        <v>1.6181712273467963</v>
      </c>
      <c r="I4569" s="4">
        <f t="shared" si="714"/>
        <v>1.5795547088229938</v>
      </c>
      <c r="J4569">
        <f t="shared" si="715"/>
        <v>7.2250625468472585</v>
      </c>
      <c r="K4569">
        <f t="shared" si="716"/>
        <v>3.2762407039323138</v>
      </c>
      <c r="L4569">
        <f t="shared" si="717"/>
        <v>10.760941446341558</v>
      </c>
      <c r="M4569">
        <f t="shared" si="718"/>
        <v>3.2762407039323138</v>
      </c>
      <c r="N4569">
        <f t="shared" si="719"/>
        <v>2</v>
      </c>
    </row>
    <row r="4570" spans="1:14" x14ac:dyDescent="0.2">
      <c r="A4570">
        <f t="shared" si="720"/>
        <v>4553</v>
      </c>
      <c r="B4570" t="s">
        <v>5919</v>
      </c>
      <c r="C4570" s="7" t="s">
        <v>10</v>
      </c>
      <c r="D4570" s="6">
        <v>57102</v>
      </c>
      <c r="E4570" s="6">
        <v>61183.25</v>
      </c>
      <c r="F4570" s="7">
        <f t="shared" si="711"/>
        <v>56630.25</v>
      </c>
      <c r="G4570" s="4">
        <f t="shared" si="712"/>
        <v>0.54149777539645072</v>
      </c>
      <c r="H4570" s="4">
        <f t="shared" si="713"/>
        <v>0.81336701864493566</v>
      </c>
      <c r="I4570" s="4">
        <f t="shared" si="714"/>
        <v>0.77874620255823901</v>
      </c>
      <c r="J4570">
        <f t="shared" si="715"/>
        <v>0.64893993578058617</v>
      </c>
      <c r="K4570">
        <f t="shared" si="716"/>
        <v>0.14128641541096329</v>
      </c>
      <c r="L4570">
        <f t="shared" si="717"/>
        <v>1.8861376354199051</v>
      </c>
      <c r="M4570">
        <f t="shared" si="718"/>
        <v>0.14128641541096329</v>
      </c>
      <c r="N4570">
        <f t="shared" si="719"/>
        <v>2</v>
      </c>
    </row>
    <row r="4571" spans="1:14" x14ac:dyDescent="0.2">
      <c r="A4571">
        <f t="shared" si="720"/>
        <v>4554</v>
      </c>
      <c r="B4571" t="s">
        <v>5920</v>
      </c>
      <c r="C4571" s="7" t="s">
        <v>10</v>
      </c>
      <c r="D4571" s="6">
        <v>63384</v>
      </c>
      <c r="E4571" s="6">
        <v>56922.42</v>
      </c>
      <c r="F4571" s="7">
        <f t="shared" si="711"/>
        <v>52368.42</v>
      </c>
      <c r="G4571" s="4">
        <f t="shared" si="712"/>
        <v>0.8556564945841052</v>
      </c>
      <c r="H4571" s="4">
        <f t="shared" si="713"/>
        <v>0.62734064415341495</v>
      </c>
      <c r="I4571" s="4">
        <f t="shared" si="714"/>
        <v>0.5936100147583302</v>
      </c>
      <c r="J4571">
        <f t="shared" si="715"/>
        <v>0.58809052995812894</v>
      </c>
      <c r="K4571">
        <f t="shared" si="716"/>
        <v>3.5654467778059556E-2</v>
      </c>
      <c r="L4571">
        <f t="shared" si="717"/>
        <v>1.8264567961565561</v>
      </c>
      <c r="M4571">
        <f t="shared" si="718"/>
        <v>3.5654467778059556E-2</v>
      </c>
      <c r="N4571">
        <f t="shared" si="719"/>
        <v>2</v>
      </c>
    </row>
    <row r="4572" spans="1:14" x14ac:dyDescent="0.2">
      <c r="A4572">
        <f t="shared" si="720"/>
        <v>4555</v>
      </c>
      <c r="B4572" t="s">
        <v>5921</v>
      </c>
      <c r="C4572" s="7" t="s">
        <v>10</v>
      </c>
      <c r="D4572" s="6">
        <v>43034</v>
      </c>
      <c r="E4572" s="6">
        <v>38686.18</v>
      </c>
      <c r="F4572" s="7">
        <f t="shared" si="711"/>
        <v>34131.18</v>
      </c>
      <c r="G4572" s="4">
        <f t="shared" si="712"/>
        <v>-0.16203372118615419</v>
      </c>
      <c r="H4572" s="4">
        <f t="shared" si="713"/>
        <v>-0.1688473313248951</v>
      </c>
      <c r="I4572" s="4">
        <f t="shared" si="714"/>
        <v>-0.19862550134437879</v>
      </c>
      <c r="J4572">
        <f t="shared" si="715"/>
        <v>0.60593369720850121</v>
      </c>
      <c r="K4572">
        <f t="shared" si="716"/>
        <v>2.7198868002036614</v>
      </c>
      <c r="L4572">
        <f t="shared" si="717"/>
        <v>3.7928611964406819E-2</v>
      </c>
      <c r="M4572">
        <f t="shared" si="718"/>
        <v>3.7928611964406819E-2</v>
      </c>
      <c r="N4572">
        <f t="shared" si="719"/>
        <v>3</v>
      </c>
    </row>
    <row r="4573" spans="1:14" x14ac:dyDescent="0.2">
      <c r="A4573">
        <f t="shared" si="720"/>
        <v>4556</v>
      </c>
      <c r="B4573" t="s">
        <v>5922</v>
      </c>
      <c r="C4573" s="7" t="s">
        <v>103</v>
      </c>
      <c r="D4573" s="6">
        <v>33476</v>
      </c>
      <c r="E4573" s="6">
        <v>3862.61</v>
      </c>
      <c r="F4573" s="7">
        <f t="shared" si="711"/>
        <v>-693.38999999999987</v>
      </c>
      <c r="G4573" s="4">
        <f t="shared" si="712"/>
        <v>-0.6400230618412962</v>
      </c>
      <c r="H4573" s="4">
        <f t="shared" si="713"/>
        <v>-1.6892324379711783</v>
      </c>
      <c r="I4573" s="4">
        <f t="shared" si="714"/>
        <v>-1.7114235556006652</v>
      </c>
      <c r="J4573">
        <f t="shared" si="715"/>
        <v>8.5701186133076259</v>
      </c>
      <c r="K4573">
        <f t="shared" si="716"/>
        <v>14.002728989764378</v>
      </c>
      <c r="L4573">
        <f t="shared" si="717"/>
        <v>5.6764478791478297</v>
      </c>
      <c r="M4573">
        <f t="shared" si="718"/>
        <v>5.6764478791478297</v>
      </c>
      <c r="N4573">
        <f t="shared" si="719"/>
        <v>3</v>
      </c>
    </row>
    <row r="4574" spans="1:14" x14ac:dyDescent="0.2">
      <c r="A4574">
        <f t="shared" si="720"/>
        <v>4557</v>
      </c>
      <c r="B4574" t="s">
        <v>5923</v>
      </c>
      <c r="C4574" s="7" t="s">
        <v>1680</v>
      </c>
      <c r="D4574" s="6">
        <v>32132</v>
      </c>
      <c r="E4574" s="6">
        <v>31291.01</v>
      </c>
      <c r="F4574" s="7">
        <f t="shared" si="711"/>
        <v>26734.01</v>
      </c>
      <c r="G4574" s="4">
        <f t="shared" si="712"/>
        <v>-0.7072356244946244</v>
      </c>
      <c r="H4574" s="4">
        <f t="shared" si="713"/>
        <v>-0.49171791378147256</v>
      </c>
      <c r="I4574" s="4">
        <f t="shared" si="714"/>
        <v>-0.51996254536252395</v>
      </c>
      <c r="J4574">
        <f t="shared" si="715"/>
        <v>2.1657884102118499</v>
      </c>
      <c r="K4574">
        <f t="shared" si="716"/>
        <v>5.5214040340478565</v>
      </c>
      <c r="L4574">
        <f t="shared" si="717"/>
        <v>0.76358839395971057</v>
      </c>
      <c r="M4574">
        <f t="shared" si="718"/>
        <v>0.76358839395971057</v>
      </c>
      <c r="N4574">
        <f t="shared" si="719"/>
        <v>3</v>
      </c>
    </row>
    <row r="4575" spans="1:14" x14ac:dyDescent="0.2">
      <c r="A4575">
        <f t="shared" si="720"/>
        <v>4558</v>
      </c>
      <c r="B4575" t="s">
        <v>5924</v>
      </c>
      <c r="C4575" s="7" t="s">
        <v>1908</v>
      </c>
      <c r="D4575" s="6">
        <v>30206</v>
      </c>
      <c r="E4575" s="6">
        <v>27250.46</v>
      </c>
      <c r="F4575" s="7">
        <f t="shared" si="711"/>
        <v>22692.46</v>
      </c>
      <c r="G4575" s="4">
        <f t="shared" si="712"/>
        <v>-0.80355362722550983</v>
      </c>
      <c r="H4575" s="4">
        <f t="shared" si="713"/>
        <v>-0.66812693912435495</v>
      </c>
      <c r="I4575" s="4">
        <f t="shared" si="714"/>
        <v>-0.69552965146547063</v>
      </c>
      <c r="J4575">
        <f t="shared" si="715"/>
        <v>2.9684759332619617</v>
      </c>
      <c r="K4575">
        <f t="shared" si="716"/>
        <v>6.7586215768020192</v>
      </c>
      <c r="L4575">
        <f t="shared" si="717"/>
        <v>1.2650655306420913</v>
      </c>
      <c r="M4575">
        <f t="shared" si="718"/>
        <v>1.2650655306420913</v>
      </c>
      <c r="N4575">
        <f t="shared" si="719"/>
        <v>3</v>
      </c>
    </row>
    <row r="4576" spans="1:14" x14ac:dyDescent="0.2">
      <c r="A4576">
        <f t="shared" si="720"/>
        <v>4559</v>
      </c>
      <c r="B4576" t="s">
        <v>5925</v>
      </c>
      <c r="C4576" s="7" t="s">
        <v>10</v>
      </c>
      <c r="D4576" s="6">
        <v>63384</v>
      </c>
      <c r="E4576" s="6">
        <v>74110.600000000006</v>
      </c>
      <c r="F4576" s="7">
        <f t="shared" si="711"/>
        <v>69551.600000000006</v>
      </c>
      <c r="G4576" s="4">
        <f t="shared" si="712"/>
        <v>0.8556564945841052</v>
      </c>
      <c r="H4576" s="4">
        <f t="shared" si="713"/>
        <v>1.3777706799698326</v>
      </c>
      <c r="I4576" s="4">
        <f t="shared" si="714"/>
        <v>1.3400565974422096</v>
      </c>
      <c r="J4576">
        <f t="shared" si="715"/>
        <v>2.745623598203899</v>
      </c>
      <c r="K4576">
        <f t="shared" si="716"/>
        <v>0.84083601550828724</v>
      </c>
      <c r="L4576">
        <f t="shared" si="717"/>
        <v>4.9507591028079769</v>
      </c>
      <c r="M4576">
        <f t="shared" si="718"/>
        <v>0.84083601550828724</v>
      </c>
      <c r="N4576">
        <f t="shared" si="719"/>
        <v>2</v>
      </c>
    </row>
    <row r="4577" spans="1:14" x14ac:dyDescent="0.2">
      <c r="A4577">
        <f t="shared" si="720"/>
        <v>4560</v>
      </c>
      <c r="B4577" t="s">
        <v>5926</v>
      </c>
      <c r="C4577" s="7" t="s">
        <v>15</v>
      </c>
      <c r="D4577" s="6">
        <v>38970</v>
      </c>
      <c r="E4577" s="6">
        <v>15498.57</v>
      </c>
      <c r="F4577" s="7">
        <f t="shared" si="711"/>
        <v>10938.57</v>
      </c>
      <c r="G4577" s="4">
        <f t="shared" si="712"/>
        <v>-0.36527170825693228</v>
      </c>
      <c r="H4577" s="4">
        <f t="shared" si="713"/>
        <v>-1.1812104205406884</v>
      </c>
      <c r="I4577" s="4">
        <f t="shared" si="714"/>
        <v>-1.2061249559284524</v>
      </c>
      <c r="J4577">
        <f t="shared" si="715"/>
        <v>4.6743356664695712</v>
      </c>
      <c r="K4577">
        <f t="shared" si="716"/>
        <v>8.8590337819379172</v>
      </c>
      <c r="L4577">
        <f t="shared" si="717"/>
        <v>2.6458105355399786</v>
      </c>
      <c r="M4577">
        <f t="shared" si="718"/>
        <v>2.6458105355399786</v>
      </c>
      <c r="N4577">
        <f t="shared" si="719"/>
        <v>3</v>
      </c>
    </row>
    <row r="4578" spans="1:14" x14ac:dyDescent="0.2">
      <c r="A4578">
        <f t="shared" si="720"/>
        <v>4561</v>
      </c>
      <c r="B4578" t="s">
        <v>5927</v>
      </c>
      <c r="C4578" s="7" t="s">
        <v>10</v>
      </c>
      <c r="D4578" s="6">
        <v>59958</v>
      </c>
      <c r="E4578" s="6">
        <v>52886.400000000001</v>
      </c>
      <c r="F4578" s="7">
        <f t="shared" si="711"/>
        <v>48325.4</v>
      </c>
      <c r="G4578" s="4">
        <f t="shared" si="712"/>
        <v>0.68432447103477312</v>
      </c>
      <c r="H4578" s="4">
        <f t="shared" si="713"/>
        <v>0.45112939705478239</v>
      </c>
      <c r="I4578" s="4">
        <f t="shared" si="714"/>
        <v>0.41797905106461486</v>
      </c>
      <c r="J4578">
        <f t="shared" si="715"/>
        <v>0.23714624814812324</v>
      </c>
      <c r="K4578">
        <f t="shared" si="716"/>
        <v>0.20988037648906327</v>
      </c>
      <c r="L4578">
        <f t="shared" si="717"/>
        <v>1.1168009603885469</v>
      </c>
      <c r="M4578">
        <f t="shared" si="718"/>
        <v>0.20988037648906327</v>
      </c>
      <c r="N4578">
        <f t="shared" si="719"/>
        <v>2</v>
      </c>
    </row>
    <row r="4579" spans="1:14" x14ac:dyDescent="0.2">
      <c r="A4579">
        <f t="shared" si="720"/>
        <v>4562</v>
      </c>
      <c r="B4579" t="s">
        <v>5928</v>
      </c>
      <c r="C4579" s="7" t="s">
        <v>2541</v>
      </c>
      <c r="D4579" s="6">
        <v>30103</v>
      </c>
      <c r="E4579" s="6">
        <v>26277.119999999999</v>
      </c>
      <c r="F4579" s="7">
        <f t="shared" si="711"/>
        <v>21715.119999999999</v>
      </c>
      <c r="G4579" s="4">
        <f t="shared" si="712"/>
        <v>-0.80870458998837658</v>
      </c>
      <c r="H4579" s="4">
        <f t="shared" si="713"/>
        <v>-0.71062262924754149</v>
      </c>
      <c r="I4579" s="4">
        <f t="shared" si="714"/>
        <v>-0.73798582681370428</v>
      </c>
      <c r="J4579">
        <f t="shared" si="715"/>
        <v>3.1439706554301505</v>
      </c>
      <c r="K4579">
        <f t="shared" si="716"/>
        <v>7.0170980637234841</v>
      </c>
      <c r="L4579">
        <f t="shared" si="717"/>
        <v>1.3816980039208113</v>
      </c>
      <c r="M4579">
        <f t="shared" si="718"/>
        <v>1.3816980039208113</v>
      </c>
      <c r="N4579">
        <f t="shared" si="719"/>
        <v>3</v>
      </c>
    </row>
    <row r="4580" spans="1:14" x14ac:dyDescent="0.2">
      <c r="A4580">
        <f t="shared" si="720"/>
        <v>4563</v>
      </c>
      <c r="B4580" t="s">
        <v>5929</v>
      </c>
      <c r="C4580" s="7" t="s">
        <v>269</v>
      </c>
      <c r="D4580" s="6">
        <v>36127</v>
      </c>
      <c r="E4580" s="6">
        <v>32514.3</v>
      </c>
      <c r="F4580" s="7">
        <f t="shared" si="711"/>
        <v>27951.3</v>
      </c>
      <c r="G4580" s="4">
        <f t="shared" si="712"/>
        <v>-0.50744828238149486</v>
      </c>
      <c r="H4580" s="4">
        <f t="shared" si="713"/>
        <v>-0.43830949249929696</v>
      </c>
      <c r="I4580" s="4">
        <f t="shared" si="714"/>
        <v>-0.4670828129360895</v>
      </c>
      <c r="J4580">
        <f t="shared" si="715"/>
        <v>1.6546597600592019</v>
      </c>
      <c r="K4580">
        <f t="shared" si="716"/>
        <v>4.6725212921164543</v>
      </c>
      <c r="L4580">
        <f t="shared" si="717"/>
        <v>0.47425245606483873</v>
      </c>
      <c r="M4580">
        <f t="shared" si="718"/>
        <v>0.47425245606483873</v>
      </c>
      <c r="N4580">
        <f t="shared" si="719"/>
        <v>3</v>
      </c>
    </row>
    <row r="4581" spans="1:14" x14ac:dyDescent="0.2">
      <c r="A4581">
        <f t="shared" si="720"/>
        <v>4564</v>
      </c>
      <c r="B4581" t="s">
        <v>5930</v>
      </c>
      <c r="C4581" s="7" t="s">
        <v>908</v>
      </c>
      <c r="D4581" s="6">
        <v>50000</v>
      </c>
      <c r="E4581" s="6">
        <v>45191.77</v>
      </c>
      <c r="F4581" s="7">
        <f t="shared" si="711"/>
        <v>40627.769999999997</v>
      </c>
      <c r="G4581" s="4">
        <f t="shared" si="712"/>
        <v>0.18633139149471198</v>
      </c>
      <c r="H4581" s="4">
        <f t="shared" si="713"/>
        <v>0.11518449384257017</v>
      </c>
      <c r="I4581" s="4">
        <f t="shared" si="714"/>
        <v>8.3589863017646149E-2</v>
      </c>
      <c r="J4581">
        <f t="shared" si="715"/>
        <v>7.5035329291327391E-2</v>
      </c>
      <c r="K4581">
        <f t="shared" si="716"/>
        <v>1.2559166660627143</v>
      </c>
      <c r="L4581">
        <f t="shared" si="717"/>
        <v>0.13981136785404452</v>
      </c>
      <c r="M4581">
        <f t="shared" si="718"/>
        <v>7.5035329291327391E-2</v>
      </c>
      <c r="N4581">
        <f t="shared" si="719"/>
        <v>1</v>
      </c>
    </row>
    <row r="4582" spans="1:14" x14ac:dyDescent="0.2">
      <c r="A4582">
        <f t="shared" si="720"/>
        <v>4565</v>
      </c>
      <c r="B4582" t="s">
        <v>5931</v>
      </c>
      <c r="C4582" s="7" t="s">
        <v>1852</v>
      </c>
      <c r="D4582" s="6">
        <v>60500</v>
      </c>
      <c r="E4582" s="6">
        <v>54450.14</v>
      </c>
      <c r="F4582" s="7">
        <f t="shared" si="711"/>
        <v>49885.14</v>
      </c>
      <c r="G4582" s="4">
        <f t="shared" si="712"/>
        <v>0.7114295372238385</v>
      </c>
      <c r="H4582" s="4">
        <f t="shared" si="713"/>
        <v>0.51940174841528497</v>
      </c>
      <c r="I4582" s="4">
        <f t="shared" si="714"/>
        <v>0.48573499570788531</v>
      </c>
      <c r="J4582">
        <f t="shared" si="715"/>
        <v>0.31566101288262394</v>
      </c>
      <c r="K4582">
        <f t="shared" si="716"/>
        <v>0.13270524387594851</v>
      </c>
      <c r="L4582">
        <f t="shared" si="717"/>
        <v>1.3039183603015292</v>
      </c>
      <c r="M4582">
        <f t="shared" si="718"/>
        <v>0.13270524387594851</v>
      </c>
      <c r="N4582">
        <f t="shared" si="719"/>
        <v>2</v>
      </c>
    </row>
    <row r="4583" spans="1:14" x14ac:dyDescent="0.2">
      <c r="A4583">
        <f t="shared" si="720"/>
        <v>4566</v>
      </c>
      <c r="B4583" t="s">
        <v>5932</v>
      </c>
      <c r="C4583" s="7" t="s">
        <v>78</v>
      </c>
      <c r="D4583" s="6">
        <v>63855</v>
      </c>
      <c r="E4583" s="6">
        <v>67638.350000000006</v>
      </c>
      <c r="F4583" s="7">
        <f t="shared" si="711"/>
        <v>63072.350000000006</v>
      </c>
      <c r="G4583" s="4">
        <f t="shared" si="712"/>
        <v>0.87921089712109746</v>
      </c>
      <c r="H4583" s="4">
        <f t="shared" si="713"/>
        <v>1.0951944677523198</v>
      </c>
      <c r="I4583" s="4">
        <f t="shared" si="714"/>
        <v>1.0585944920080279</v>
      </c>
      <c r="J4583">
        <f t="shared" si="715"/>
        <v>1.6974645210368973</v>
      </c>
      <c r="K4583">
        <f t="shared" si="716"/>
        <v>0.27375725253435018</v>
      </c>
      <c r="L4583">
        <f t="shared" si="717"/>
        <v>3.5562798245967109</v>
      </c>
      <c r="M4583">
        <f t="shared" si="718"/>
        <v>0.27375725253435018</v>
      </c>
      <c r="N4583">
        <f t="shared" si="719"/>
        <v>2</v>
      </c>
    </row>
    <row r="4584" spans="1:14" x14ac:dyDescent="0.2">
      <c r="A4584">
        <f t="shared" si="720"/>
        <v>4567</v>
      </c>
      <c r="B4584" t="s">
        <v>5933</v>
      </c>
      <c r="C4584" s="7" t="s">
        <v>22</v>
      </c>
      <c r="D4584" s="6">
        <v>28059</v>
      </c>
      <c r="E4584" s="6">
        <v>25446.080000000002</v>
      </c>
      <c r="F4584" s="7">
        <f t="shared" si="711"/>
        <v>20879.080000000002</v>
      </c>
      <c r="G4584" s="4">
        <f t="shared" si="712"/>
        <v>-0.91092369569031317</v>
      </c>
      <c r="H4584" s="4">
        <f t="shared" si="713"/>
        <v>-0.74690555024120531</v>
      </c>
      <c r="I4584" s="4">
        <f t="shared" si="714"/>
        <v>-0.77430385415131175</v>
      </c>
      <c r="J4584">
        <f t="shared" si="715"/>
        <v>3.5224546022936281</v>
      </c>
      <c r="K4584">
        <f t="shared" si="716"/>
        <v>7.5848505949155491</v>
      </c>
      <c r="L4584">
        <f t="shared" si="717"/>
        <v>1.6348504054284512</v>
      </c>
      <c r="M4584">
        <f t="shared" si="718"/>
        <v>1.6348504054284512</v>
      </c>
      <c r="N4584">
        <f t="shared" si="719"/>
        <v>3</v>
      </c>
    </row>
    <row r="4585" spans="1:14" x14ac:dyDescent="0.2">
      <c r="A4585">
        <f t="shared" si="720"/>
        <v>4568</v>
      </c>
      <c r="B4585" t="s">
        <v>5934</v>
      </c>
      <c r="C4585" s="7" t="s">
        <v>78</v>
      </c>
      <c r="D4585" s="6">
        <v>63855</v>
      </c>
      <c r="E4585" s="6">
        <v>58943.11</v>
      </c>
      <c r="F4585" s="7">
        <f t="shared" si="711"/>
        <v>54375.11</v>
      </c>
      <c r="G4585" s="4">
        <f t="shared" si="712"/>
        <v>0.87921089712109746</v>
      </c>
      <c r="H4585" s="4">
        <f t="shared" si="713"/>
        <v>0.71556327558233168</v>
      </c>
      <c r="I4585" s="4">
        <f t="shared" si="714"/>
        <v>0.68078170783294822</v>
      </c>
      <c r="J4585">
        <f t="shared" si="715"/>
        <v>0.75293777109039661</v>
      </c>
      <c r="K4585">
        <f t="shared" si="716"/>
        <v>1.354222356283152E-2</v>
      </c>
      <c r="L4585">
        <f t="shared" si="717"/>
        <v>2.1225040087698375</v>
      </c>
      <c r="M4585">
        <f t="shared" si="718"/>
        <v>1.354222356283152E-2</v>
      </c>
      <c r="N4585">
        <f t="shared" si="719"/>
        <v>2</v>
      </c>
    </row>
    <row r="4586" spans="1:14" x14ac:dyDescent="0.2">
      <c r="A4586">
        <f t="shared" si="720"/>
        <v>4569</v>
      </c>
      <c r="B4586" t="s">
        <v>5935</v>
      </c>
      <c r="C4586" s="7" t="s">
        <v>250</v>
      </c>
      <c r="D4586" s="6">
        <v>62056</v>
      </c>
      <c r="E4586" s="6">
        <v>64787.93</v>
      </c>
      <c r="F4586" s="7">
        <f t="shared" si="711"/>
        <v>60218.93</v>
      </c>
      <c r="G4586" s="4">
        <f t="shared" si="712"/>
        <v>0.78924408148617375</v>
      </c>
      <c r="H4586" s="4">
        <f t="shared" si="713"/>
        <v>0.97074610947984219</v>
      </c>
      <c r="I4586" s="4">
        <f t="shared" si="714"/>
        <v>0.93464039224524598</v>
      </c>
      <c r="J4586">
        <f t="shared" si="715"/>
        <v>1.2241470255053455</v>
      </c>
      <c r="K4586">
        <f t="shared" si="716"/>
        <v>0.13371171628550665</v>
      </c>
      <c r="L4586">
        <f t="shared" si="717"/>
        <v>2.8534986085420355</v>
      </c>
      <c r="M4586">
        <f t="shared" si="718"/>
        <v>0.13371171628550665</v>
      </c>
      <c r="N4586">
        <f t="shared" si="719"/>
        <v>2</v>
      </c>
    </row>
    <row r="4587" spans="1:14" x14ac:dyDescent="0.2">
      <c r="A4587">
        <f t="shared" si="720"/>
        <v>4570</v>
      </c>
      <c r="B4587" t="s">
        <v>5936</v>
      </c>
      <c r="C4587" s="7" t="s">
        <v>417</v>
      </c>
      <c r="D4587" s="6">
        <v>57919</v>
      </c>
      <c r="E4587" s="6">
        <v>49454.81</v>
      </c>
      <c r="F4587" s="7">
        <f t="shared" si="711"/>
        <v>44884.81</v>
      </c>
      <c r="G4587" s="4">
        <f t="shared" si="712"/>
        <v>0.58235541206889796</v>
      </c>
      <c r="H4587" s="4">
        <f t="shared" si="713"/>
        <v>0.30130735617510451</v>
      </c>
      <c r="I4587" s="4">
        <f t="shared" si="714"/>
        <v>0.26851797064083238</v>
      </c>
      <c r="J4587">
        <f t="shared" si="715"/>
        <v>0.10715129356288944</v>
      </c>
      <c r="K4587">
        <f t="shared" si="716"/>
        <v>0.47364701664672537</v>
      </c>
      <c r="L4587">
        <f t="shared" si="717"/>
        <v>0.71521131079002143</v>
      </c>
      <c r="M4587">
        <f t="shared" si="718"/>
        <v>0.10715129356288944</v>
      </c>
      <c r="N4587">
        <f t="shared" si="719"/>
        <v>1</v>
      </c>
    </row>
    <row r="4588" spans="1:14" x14ac:dyDescent="0.2">
      <c r="A4588">
        <f t="shared" si="720"/>
        <v>4571</v>
      </c>
      <c r="B4588" t="s">
        <v>5937</v>
      </c>
      <c r="C4588" s="7" t="s">
        <v>10</v>
      </c>
      <c r="D4588" s="6">
        <v>59958</v>
      </c>
      <c r="E4588" s="6">
        <v>67344.14</v>
      </c>
      <c r="F4588" s="7">
        <f t="shared" si="711"/>
        <v>62773.14</v>
      </c>
      <c r="G4588" s="4">
        <f t="shared" si="712"/>
        <v>0.68432447103477312</v>
      </c>
      <c r="H4588" s="4">
        <f t="shared" si="713"/>
        <v>1.0823493601936631</v>
      </c>
      <c r="I4588" s="4">
        <f t="shared" si="714"/>
        <v>1.0455966486516266</v>
      </c>
      <c r="J4588">
        <f t="shared" si="715"/>
        <v>1.458879954205659</v>
      </c>
      <c r="K4588">
        <f t="shared" si="716"/>
        <v>0.29431842985799322</v>
      </c>
      <c r="L4588">
        <f t="shared" si="717"/>
        <v>3.1515030641474144</v>
      </c>
      <c r="M4588">
        <f t="shared" si="718"/>
        <v>0.29431842985799322</v>
      </c>
      <c r="N4588">
        <f t="shared" si="719"/>
        <v>2</v>
      </c>
    </row>
    <row r="4589" spans="1:14" x14ac:dyDescent="0.2">
      <c r="A4589">
        <f t="shared" si="720"/>
        <v>4572</v>
      </c>
      <c r="B4589" t="s">
        <v>5938</v>
      </c>
      <c r="C4589" s="7" t="s">
        <v>1062</v>
      </c>
      <c r="D4589" s="6">
        <v>62251</v>
      </c>
      <c r="E4589" s="6">
        <v>60488.36</v>
      </c>
      <c r="F4589" s="7">
        <f t="shared" si="711"/>
        <v>55916.36</v>
      </c>
      <c r="G4589" s="4">
        <f t="shared" si="712"/>
        <v>0.79899590419257183</v>
      </c>
      <c r="H4589" s="4">
        <f t="shared" si="713"/>
        <v>0.78302835989290553</v>
      </c>
      <c r="I4589" s="4">
        <f t="shared" si="714"/>
        <v>0.74773443692974684</v>
      </c>
      <c r="J4589">
        <f t="shared" si="715"/>
        <v>0.78845459311357424</v>
      </c>
      <c r="K4589">
        <f t="shared" si="716"/>
        <v>2.4673482282433712E-2</v>
      </c>
      <c r="L4589">
        <f t="shared" si="717"/>
        <v>2.1832855948351542</v>
      </c>
      <c r="M4589">
        <f t="shared" si="718"/>
        <v>2.4673482282433712E-2</v>
      </c>
      <c r="N4589">
        <f t="shared" si="719"/>
        <v>2</v>
      </c>
    </row>
    <row r="4590" spans="1:14" x14ac:dyDescent="0.2">
      <c r="A4590">
        <f t="shared" si="720"/>
        <v>4573</v>
      </c>
      <c r="B4590" t="s">
        <v>5939</v>
      </c>
      <c r="C4590" s="7" t="s">
        <v>10</v>
      </c>
      <c r="D4590" s="6">
        <v>60529</v>
      </c>
      <c r="E4590" s="6">
        <v>53825.15</v>
      </c>
      <c r="F4590" s="7">
        <f t="shared" si="711"/>
        <v>49252.15</v>
      </c>
      <c r="G4590" s="4">
        <f t="shared" si="712"/>
        <v>0.71287980829299513</v>
      </c>
      <c r="H4590" s="4">
        <f t="shared" si="713"/>
        <v>0.49211489965730704</v>
      </c>
      <c r="I4590" s="4">
        <f t="shared" si="714"/>
        <v>0.45823756959856987</v>
      </c>
      <c r="J4590">
        <f t="shared" si="715"/>
        <v>0.29234502710044746</v>
      </c>
      <c r="K4590">
        <f t="shared" si="716"/>
        <v>0.15712896968263118</v>
      </c>
      <c r="L4590">
        <f t="shared" si="717"/>
        <v>1.2462448336456975</v>
      </c>
      <c r="M4590">
        <f t="shared" si="718"/>
        <v>0.15712896968263118</v>
      </c>
      <c r="N4590">
        <f t="shared" si="719"/>
        <v>2</v>
      </c>
    </row>
    <row r="4591" spans="1:14" x14ac:dyDescent="0.2">
      <c r="A4591">
        <f t="shared" si="720"/>
        <v>4574</v>
      </c>
      <c r="B4591" t="s">
        <v>5940</v>
      </c>
      <c r="C4591" s="7" t="s">
        <v>1886</v>
      </c>
      <c r="D4591" s="6">
        <v>33841</v>
      </c>
      <c r="E4591" s="6">
        <v>30587.54</v>
      </c>
      <c r="F4591" s="7">
        <f t="shared" si="711"/>
        <v>26013.54</v>
      </c>
      <c r="G4591" s="4">
        <f t="shared" si="712"/>
        <v>-0.62176965010880747</v>
      </c>
      <c r="H4591" s="4">
        <f t="shared" si="713"/>
        <v>-0.52243117238684988</v>
      </c>
      <c r="I4591" s="4">
        <f t="shared" si="714"/>
        <v>-0.55126014973064752</v>
      </c>
      <c r="J4591">
        <f t="shared" si="715"/>
        <v>2.1024605383067545</v>
      </c>
      <c r="K4591">
        <f t="shared" si="716"/>
        <v>5.4106915337089259</v>
      </c>
      <c r="L4591">
        <f t="shared" si="717"/>
        <v>0.72556676271457876</v>
      </c>
      <c r="M4591">
        <f t="shared" si="718"/>
        <v>0.72556676271457876</v>
      </c>
      <c r="N4591">
        <f t="shared" si="719"/>
        <v>3</v>
      </c>
    </row>
    <row r="4592" spans="1:14" x14ac:dyDescent="0.2">
      <c r="A4592">
        <f t="shared" si="720"/>
        <v>4575</v>
      </c>
      <c r="B4592" t="s">
        <v>5941</v>
      </c>
      <c r="C4592" s="7" t="s">
        <v>10</v>
      </c>
      <c r="D4592" s="6">
        <v>64525</v>
      </c>
      <c r="E4592" s="6">
        <v>62048.43</v>
      </c>
      <c r="F4592" s="7">
        <f t="shared" si="711"/>
        <v>57473.43</v>
      </c>
      <c r="G4592" s="4">
        <f t="shared" si="712"/>
        <v>0.91271715975333689</v>
      </c>
      <c r="H4592" s="4">
        <f t="shared" si="713"/>
        <v>0.85114048031380629</v>
      </c>
      <c r="I4592" s="4">
        <f t="shared" si="714"/>
        <v>0.81537439533672318</v>
      </c>
      <c r="J4592">
        <f t="shared" si="715"/>
        <v>1.0655802994799539</v>
      </c>
      <c r="K4592">
        <f t="shared" si="716"/>
        <v>4.1559691114018256E-2</v>
      </c>
      <c r="L4592">
        <f t="shared" si="717"/>
        <v>2.6352671874601192</v>
      </c>
      <c r="M4592">
        <f t="shared" si="718"/>
        <v>4.1559691114018256E-2</v>
      </c>
      <c r="N4592">
        <f t="shared" si="719"/>
        <v>2</v>
      </c>
    </row>
    <row r="4593" spans="1:14" x14ac:dyDescent="0.2">
      <c r="A4593">
        <f t="shared" si="720"/>
        <v>4576</v>
      </c>
      <c r="B4593" t="s">
        <v>5942</v>
      </c>
      <c r="C4593" s="7" t="s">
        <v>497</v>
      </c>
      <c r="D4593" s="6">
        <v>36846</v>
      </c>
      <c r="E4593" s="6">
        <v>31891.33</v>
      </c>
      <c r="F4593" s="7">
        <f t="shared" si="711"/>
        <v>27315.33</v>
      </c>
      <c r="G4593" s="4">
        <f t="shared" si="712"/>
        <v>-0.47149156173585272</v>
      </c>
      <c r="H4593" s="4">
        <f t="shared" si="713"/>
        <v>-0.46550814875100899</v>
      </c>
      <c r="I4593" s="4">
        <f t="shared" si="714"/>
        <v>-0.49470969184845992</v>
      </c>
      <c r="J4593">
        <f t="shared" si="715"/>
        <v>1.6797580154586018</v>
      </c>
      <c r="K4593">
        <f t="shared" si="716"/>
        <v>4.7036460602076264</v>
      </c>
      <c r="L4593">
        <f t="shared" si="717"/>
        <v>0.49137450781687875</v>
      </c>
      <c r="M4593">
        <f t="shared" si="718"/>
        <v>0.49137450781687875</v>
      </c>
      <c r="N4593">
        <f t="shared" si="719"/>
        <v>3</v>
      </c>
    </row>
    <row r="4594" spans="1:14" x14ac:dyDescent="0.2">
      <c r="A4594">
        <f t="shared" si="720"/>
        <v>4577</v>
      </c>
      <c r="B4594" t="s">
        <v>5943</v>
      </c>
      <c r="C4594" s="7" t="s">
        <v>271</v>
      </c>
      <c r="D4594" s="6">
        <v>106800</v>
      </c>
      <c r="E4594" s="6">
        <v>94822.2</v>
      </c>
      <c r="F4594" s="7">
        <f t="shared" si="711"/>
        <v>90245.2</v>
      </c>
      <c r="G4594" s="4">
        <f t="shared" si="712"/>
        <v>3.0268623131532246</v>
      </c>
      <c r="H4594" s="4">
        <f t="shared" si="713"/>
        <v>2.2820320229284996</v>
      </c>
      <c r="I4594" s="4">
        <f t="shared" si="714"/>
        <v>2.2389977133140748</v>
      </c>
      <c r="J4594">
        <f t="shared" si="715"/>
        <v>15.549224598887465</v>
      </c>
      <c r="K4594">
        <f t="shared" si="716"/>
        <v>9.3883365390827134</v>
      </c>
      <c r="L4594">
        <f t="shared" si="717"/>
        <v>20.583819851760442</v>
      </c>
      <c r="M4594">
        <f t="shared" si="718"/>
        <v>9.3883365390827134</v>
      </c>
      <c r="N4594">
        <f t="shared" si="719"/>
        <v>2</v>
      </c>
    </row>
    <row r="4595" spans="1:14" x14ac:dyDescent="0.2">
      <c r="A4595">
        <f t="shared" si="720"/>
        <v>4578</v>
      </c>
      <c r="B4595" t="s">
        <v>5944</v>
      </c>
      <c r="C4595" s="7" t="s">
        <v>2028</v>
      </c>
      <c r="D4595" s="6">
        <v>34643</v>
      </c>
      <c r="E4595" s="6">
        <v>30933.4</v>
      </c>
      <c r="F4595" s="7">
        <f t="shared" si="711"/>
        <v>26355.4</v>
      </c>
      <c r="G4595" s="4">
        <f t="shared" si="712"/>
        <v>-0.58166215364454465</v>
      </c>
      <c r="H4595" s="4">
        <f t="shared" si="713"/>
        <v>-0.50733104356649383</v>
      </c>
      <c r="I4595" s="4">
        <f t="shared" si="714"/>
        <v>-0.53640956743119461</v>
      </c>
      <c r="J4595">
        <f t="shared" si="715"/>
        <v>1.9845162851633966</v>
      </c>
      <c r="K4595">
        <f t="shared" si="716"/>
        <v>5.217161063670102</v>
      </c>
      <c r="L4595">
        <f t="shared" si="717"/>
        <v>0.65768119064064168</v>
      </c>
      <c r="M4595">
        <f t="shared" si="718"/>
        <v>0.65768119064064168</v>
      </c>
      <c r="N4595">
        <f t="shared" si="719"/>
        <v>3</v>
      </c>
    </row>
    <row r="4596" spans="1:14" x14ac:dyDescent="0.2">
      <c r="A4596">
        <f t="shared" si="720"/>
        <v>4579</v>
      </c>
      <c r="B4596" t="s">
        <v>5945</v>
      </c>
      <c r="C4596" s="7" t="s">
        <v>10</v>
      </c>
      <c r="D4596" s="6">
        <v>54125</v>
      </c>
      <c r="E4596" s="6">
        <v>48766.05</v>
      </c>
      <c r="F4596" s="7">
        <f t="shared" si="711"/>
        <v>44187.05</v>
      </c>
      <c r="G4596" s="4">
        <f t="shared" si="712"/>
        <v>0.39261994874544026</v>
      </c>
      <c r="H4596" s="4">
        <f t="shared" si="713"/>
        <v>0.27123633111783191</v>
      </c>
      <c r="I4596" s="4">
        <f t="shared" si="714"/>
        <v>0.23820690088927887</v>
      </c>
      <c r="J4596">
        <f t="shared" si="715"/>
        <v>2.6450871330100618E-2</v>
      </c>
      <c r="K4596">
        <f t="shared" si="716"/>
        <v>0.67706422428843349</v>
      </c>
      <c r="L4596">
        <f t="shared" si="717"/>
        <v>0.44991763837387472</v>
      </c>
      <c r="M4596">
        <f t="shared" si="718"/>
        <v>2.6450871330100618E-2</v>
      </c>
      <c r="N4596">
        <f t="shared" si="719"/>
        <v>1</v>
      </c>
    </row>
    <row r="4597" spans="1:14" x14ac:dyDescent="0.2">
      <c r="A4597">
        <f t="shared" si="720"/>
        <v>4580</v>
      </c>
      <c r="B4597" t="s">
        <v>5946</v>
      </c>
      <c r="C4597" s="7" t="s">
        <v>1326</v>
      </c>
      <c r="D4597" s="6">
        <v>37511</v>
      </c>
      <c r="E4597" s="6">
        <v>44864.44</v>
      </c>
      <c r="F4597" s="7">
        <f t="shared" si="711"/>
        <v>40284.44</v>
      </c>
      <c r="G4597" s="4">
        <f t="shared" si="712"/>
        <v>-0.43823534583967472</v>
      </c>
      <c r="H4597" s="4">
        <f t="shared" si="713"/>
        <v>0.10089337845840594</v>
      </c>
      <c r="I4597" s="4">
        <f t="shared" si="714"/>
        <v>6.8675423127424889E-2</v>
      </c>
      <c r="J4597">
        <f t="shared" si="715"/>
        <v>0.58790363079005181</v>
      </c>
      <c r="K4597">
        <f t="shared" si="716"/>
        <v>2.5508496118240593</v>
      </c>
      <c r="L4597">
        <f t="shared" si="717"/>
        <v>0.15470139375146991</v>
      </c>
      <c r="M4597">
        <f t="shared" si="718"/>
        <v>0.15470139375146991</v>
      </c>
      <c r="N4597">
        <f t="shared" si="719"/>
        <v>3</v>
      </c>
    </row>
    <row r="4598" spans="1:14" x14ac:dyDescent="0.2">
      <c r="A4598">
        <f t="shared" si="720"/>
        <v>4581</v>
      </c>
      <c r="B4598" t="s">
        <v>5947</v>
      </c>
      <c r="C4598" s="7" t="s">
        <v>367</v>
      </c>
      <c r="D4598" s="6">
        <v>33841</v>
      </c>
      <c r="E4598" s="6">
        <v>30845.29</v>
      </c>
      <c r="F4598" s="7">
        <f t="shared" si="711"/>
        <v>26264.29</v>
      </c>
      <c r="G4598" s="4">
        <f t="shared" si="712"/>
        <v>-0.62176965010880747</v>
      </c>
      <c r="H4598" s="4">
        <f t="shared" si="713"/>
        <v>-0.51117789590663598</v>
      </c>
      <c r="I4598" s="4">
        <f t="shared" si="714"/>
        <v>-0.54036743484271732</v>
      </c>
      <c r="J4598">
        <f t="shared" si="715"/>
        <v>2.067280628033886</v>
      </c>
      <c r="K4598">
        <f t="shared" si="716"/>
        <v>5.3555035474990431</v>
      </c>
      <c r="L4598">
        <f t="shared" si="717"/>
        <v>0.7046165204146827</v>
      </c>
      <c r="M4598">
        <f t="shared" si="718"/>
        <v>0.7046165204146827</v>
      </c>
      <c r="N4598">
        <f t="shared" si="719"/>
        <v>3</v>
      </c>
    </row>
    <row r="4599" spans="1:14" x14ac:dyDescent="0.2">
      <c r="A4599">
        <f t="shared" si="720"/>
        <v>4582</v>
      </c>
      <c r="B4599" t="s">
        <v>5948</v>
      </c>
      <c r="C4599" s="7" t="s">
        <v>167</v>
      </c>
      <c r="D4599" s="6">
        <v>17680</v>
      </c>
      <c r="E4599" s="6">
        <v>6123.19</v>
      </c>
      <c r="F4599" s="7">
        <f t="shared" si="711"/>
        <v>1541.1899999999996</v>
      </c>
      <c r="G4599" s="4">
        <f t="shared" si="712"/>
        <v>-1.4299707104067516</v>
      </c>
      <c r="H4599" s="4">
        <f t="shared" si="713"/>
        <v>-1.5905362915283392</v>
      </c>
      <c r="I4599" s="4">
        <f t="shared" si="714"/>
        <v>-1.6143521983353777</v>
      </c>
      <c r="J4599">
        <f t="shared" si="715"/>
        <v>9.8923553757158746</v>
      </c>
      <c r="K4599">
        <f t="shared" si="716"/>
        <v>16.103877017736874</v>
      </c>
      <c r="L4599">
        <f t="shared" si="717"/>
        <v>6.5190875581596295</v>
      </c>
      <c r="M4599">
        <f t="shared" si="718"/>
        <v>6.5190875581596295</v>
      </c>
      <c r="N4599">
        <f t="shared" si="719"/>
        <v>3</v>
      </c>
    </row>
    <row r="4600" spans="1:14" x14ac:dyDescent="0.2">
      <c r="A4600">
        <f t="shared" si="720"/>
        <v>4583</v>
      </c>
      <c r="B4600" t="s">
        <v>5949</v>
      </c>
      <c r="C4600" s="7" t="s">
        <v>3097</v>
      </c>
      <c r="D4600" s="6">
        <v>53386</v>
      </c>
      <c r="E4600" s="6">
        <v>47257.7</v>
      </c>
      <c r="F4600" s="7">
        <f t="shared" si="711"/>
        <v>42674.7</v>
      </c>
      <c r="G4600" s="4">
        <f t="shared" si="712"/>
        <v>0.3556630411555522</v>
      </c>
      <c r="H4600" s="4">
        <f t="shared" si="713"/>
        <v>0.20538228813459009</v>
      </c>
      <c r="I4600" s="4">
        <f t="shared" si="714"/>
        <v>0.17250960333888546</v>
      </c>
      <c r="J4600">
        <f t="shared" si="715"/>
        <v>3.0363854469879659E-2</v>
      </c>
      <c r="K4600">
        <f t="shared" si="716"/>
        <v>0.84454205364743817</v>
      </c>
      <c r="L4600">
        <f t="shared" si="717"/>
        <v>0.34047991617261242</v>
      </c>
      <c r="M4600">
        <f t="shared" si="718"/>
        <v>3.0363854469879659E-2</v>
      </c>
      <c r="N4600">
        <f t="shared" si="719"/>
        <v>1</v>
      </c>
    </row>
    <row r="4601" spans="1:14" x14ac:dyDescent="0.2">
      <c r="A4601">
        <f t="shared" si="720"/>
        <v>4584</v>
      </c>
      <c r="B4601" t="s">
        <v>5951</v>
      </c>
      <c r="C4601" s="7" t="s">
        <v>874</v>
      </c>
      <c r="D4601" s="6">
        <v>38807</v>
      </c>
      <c r="E4601" s="6">
        <v>35721.42</v>
      </c>
      <c r="F4601" s="7">
        <f t="shared" si="711"/>
        <v>31137.42</v>
      </c>
      <c r="G4601" s="4">
        <f t="shared" si="712"/>
        <v>-0.37342323185253684</v>
      </c>
      <c r="H4601" s="4">
        <f t="shared" si="713"/>
        <v>-0.29828773472927433</v>
      </c>
      <c r="I4601" s="4">
        <f t="shared" si="714"/>
        <v>-0.32867604620136637</v>
      </c>
      <c r="J4601">
        <f t="shared" si="715"/>
        <v>1.1022726512157932</v>
      </c>
      <c r="K4601">
        <f t="shared" si="716"/>
        <v>3.706426946088913</v>
      </c>
      <c r="L4601">
        <f t="shared" si="717"/>
        <v>0.20425380277964336</v>
      </c>
      <c r="M4601">
        <f t="shared" si="718"/>
        <v>0.20425380277964336</v>
      </c>
      <c r="N4601">
        <f t="shared" si="719"/>
        <v>3</v>
      </c>
    </row>
    <row r="4602" spans="1:14" x14ac:dyDescent="0.2">
      <c r="A4602">
        <f t="shared" si="720"/>
        <v>4585</v>
      </c>
      <c r="B4602" t="s">
        <v>5952</v>
      </c>
      <c r="C4602" s="7" t="s">
        <v>208</v>
      </c>
      <c r="D4602" s="6">
        <v>55553</v>
      </c>
      <c r="E4602" s="6">
        <v>63133.89</v>
      </c>
      <c r="F4602" s="7">
        <f t="shared" si="711"/>
        <v>58548.89</v>
      </c>
      <c r="G4602" s="4">
        <f t="shared" si="712"/>
        <v>0.46403329656460146</v>
      </c>
      <c r="H4602" s="4">
        <f t="shared" si="713"/>
        <v>0.89853129113131502</v>
      </c>
      <c r="I4602" s="4">
        <f t="shared" si="714"/>
        <v>0.86209295626742422</v>
      </c>
      <c r="J4602">
        <f t="shared" si="715"/>
        <v>0.80761419515499955</v>
      </c>
      <c r="K4602">
        <f t="shared" si="716"/>
        <v>0.24144449087382658</v>
      </c>
      <c r="L4602">
        <f t="shared" si="717"/>
        <v>2.0939093424828266</v>
      </c>
      <c r="M4602">
        <f t="shared" si="718"/>
        <v>0.24144449087382658</v>
      </c>
      <c r="N4602">
        <f t="shared" si="719"/>
        <v>2</v>
      </c>
    </row>
    <row r="4603" spans="1:14" x14ac:dyDescent="0.2">
      <c r="A4603">
        <f t="shared" si="720"/>
        <v>4586</v>
      </c>
      <c r="B4603" t="s">
        <v>5953</v>
      </c>
      <c r="C4603" s="7" t="s">
        <v>22</v>
      </c>
      <c r="D4603" s="6">
        <v>28059</v>
      </c>
      <c r="E4603" s="6">
        <v>32543.5</v>
      </c>
      <c r="F4603" s="7">
        <f t="shared" si="711"/>
        <v>27957.5</v>
      </c>
      <c r="G4603" s="4">
        <f t="shared" si="712"/>
        <v>-0.91092369569031317</v>
      </c>
      <c r="H4603" s="4">
        <f t="shared" si="713"/>
        <v>-0.43703463052753261</v>
      </c>
      <c r="I4603" s="4">
        <f t="shared" si="714"/>
        <v>-0.46681348160087444</v>
      </c>
      <c r="J4603">
        <f t="shared" si="715"/>
        <v>2.4480025274144204</v>
      </c>
      <c r="K4603">
        <f t="shared" si="716"/>
        <v>5.9526434004582285</v>
      </c>
      <c r="L4603">
        <f t="shared" si="717"/>
        <v>0.95894613046662247</v>
      </c>
      <c r="M4603">
        <f t="shared" si="718"/>
        <v>0.95894613046662247</v>
      </c>
      <c r="N4603">
        <f t="shared" si="719"/>
        <v>3</v>
      </c>
    </row>
    <row r="4604" spans="1:14" x14ac:dyDescent="0.2">
      <c r="A4604">
        <f t="shared" si="720"/>
        <v>4587</v>
      </c>
      <c r="B4604" t="s">
        <v>5954</v>
      </c>
      <c r="C4604" s="7" t="s">
        <v>389</v>
      </c>
      <c r="D4604" s="6">
        <v>26388</v>
      </c>
      <c r="E4604" s="6">
        <v>23028.63</v>
      </c>
      <c r="F4604" s="7">
        <f t="shared" si="711"/>
        <v>18441.63</v>
      </c>
      <c r="G4604" s="4">
        <f t="shared" si="712"/>
        <v>-0.99448931488206271</v>
      </c>
      <c r="H4604" s="4">
        <f t="shared" si="713"/>
        <v>-0.85245058700975196</v>
      </c>
      <c r="I4604" s="4">
        <f t="shared" si="714"/>
        <v>-0.8801879933480623</v>
      </c>
      <c r="J4604">
        <f t="shared" si="715"/>
        <v>4.1836576143558215</v>
      </c>
      <c r="K4604">
        <f t="shared" si="716"/>
        <v>8.5381763784266376</v>
      </c>
      <c r="L4604">
        <f t="shared" si="717"/>
        <v>2.0951988171450528</v>
      </c>
      <c r="M4604">
        <f t="shared" si="718"/>
        <v>2.0951988171450528</v>
      </c>
      <c r="N4604">
        <f t="shared" si="719"/>
        <v>3</v>
      </c>
    </row>
    <row r="4605" spans="1:14" x14ac:dyDescent="0.2">
      <c r="A4605">
        <f t="shared" si="720"/>
        <v>4588</v>
      </c>
      <c r="B4605" t="s">
        <v>5955</v>
      </c>
      <c r="C4605" s="7" t="s">
        <v>22</v>
      </c>
      <c r="D4605" s="6">
        <v>29723</v>
      </c>
      <c r="E4605" s="6">
        <v>26366.14</v>
      </c>
      <c r="F4605" s="7">
        <f t="shared" si="711"/>
        <v>21778.14</v>
      </c>
      <c r="G4605" s="4">
        <f t="shared" si="712"/>
        <v>-0.82770814192904962</v>
      </c>
      <c r="H4605" s="4">
        <f t="shared" si="713"/>
        <v>-0.70673604661992306</v>
      </c>
      <c r="I4605" s="4">
        <f t="shared" si="714"/>
        <v>-0.73524820411285741</v>
      </c>
      <c r="J4605">
        <f t="shared" si="715"/>
        <v>3.1726804872728813</v>
      </c>
      <c r="K4605">
        <f t="shared" si="716"/>
        <v>7.0628150164902523</v>
      </c>
      <c r="L4605">
        <f t="shared" si="717"/>
        <v>1.3998377378452107</v>
      </c>
      <c r="M4605">
        <f t="shared" si="718"/>
        <v>1.3998377378452107</v>
      </c>
      <c r="N4605">
        <f t="shared" si="719"/>
        <v>3</v>
      </c>
    </row>
    <row r="4606" spans="1:14" x14ac:dyDescent="0.2">
      <c r="A4606">
        <f t="shared" si="720"/>
        <v>4589</v>
      </c>
      <c r="B4606" t="s">
        <v>5956</v>
      </c>
      <c r="C4606" s="7" t="s">
        <v>30</v>
      </c>
      <c r="D4606" s="6">
        <v>15080</v>
      </c>
      <c r="E4606" s="6">
        <v>1892.25</v>
      </c>
      <c r="F4606" s="7">
        <f t="shared" si="711"/>
        <v>-2696.75</v>
      </c>
      <c r="G4606" s="4">
        <f t="shared" si="712"/>
        <v>-1.5599950131587257</v>
      </c>
      <c r="H4606" s="4">
        <f t="shared" si="713"/>
        <v>-1.7752576788850642</v>
      </c>
      <c r="I4606" s="4">
        <f t="shared" si="714"/>
        <v>-1.7984505916839499</v>
      </c>
      <c r="J4606">
        <f t="shared" si="715"/>
        <v>11.797881521408257</v>
      </c>
      <c r="K4606">
        <f t="shared" si="716"/>
        <v>18.499932426717866</v>
      </c>
      <c r="L4606">
        <f t="shared" si="717"/>
        <v>8.0866130046656881</v>
      </c>
      <c r="M4606">
        <f t="shared" si="718"/>
        <v>8.0866130046656881</v>
      </c>
      <c r="N4606">
        <f t="shared" si="719"/>
        <v>3</v>
      </c>
    </row>
    <row r="4607" spans="1:14" x14ac:dyDescent="0.2">
      <c r="A4607">
        <f t="shared" si="720"/>
        <v>4590</v>
      </c>
      <c r="B4607" t="s">
        <v>5957</v>
      </c>
      <c r="C4607" s="7" t="s">
        <v>78</v>
      </c>
      <c r="D4607" s="6">
        <v>57524</v>
      </c>
      <c r="E4607" s="6">
        <v>62513.26</v>
      </c>
      <c r="F4607" s="7">
        <f t="shared" si="711"/>
        <v>57923.26</v>
      </c>
      <c r="G4607" s="4">
        <f t="shared" si="712"/>
        <v>0.56260171992004038</v>
      </c>
      <c r="H4607" s="4">
        <f t="shared" si="713"/>
        <v>0.87143479847597038</v>
      </c>
      <c r="I4607" s="4">
        <f t="shared" si="714"/>
        <v>0.83491525251733179</v>
      </c>
      <c r="J4607">
        <f t="shared" si="715"/>
        <v>0.78891165780503358</v>
      </c>
      <c r="K4607">
        <f t="shared" si="716"/>
        <v>0.15251517555850128</v>
      </c>
      <c r="L4607">
        <f t="shared" si="717"/>
        <v>2.1156849599824747</v>
      </c>
      <c r="M4607">
        <f t="shared" si="718"/>
        <v>0.15251517555850128</v>
      </c>
      <c r="N4607">
        <f t="shared" si="719"/>
        <v>2</v>
      </c>
    </row>
    <row r="4608" spans="1:14" x14ac:dyDescent="0.2">
      <c r="A4608">
        <f t="shared" si="720"/>
        <v>4591</v>
      </c>
      <c r="B4608" t="s">
        <v>5958</v>
      </c>
      <c r="C4608" s="7" t="s">
        <v>103</v>
      </c>
      <c r="D4608" s="6">
        <v>39853</v>
      </c>
      <c r="E4608" s="6">
        <v>35861.33</v>
      </c>
      <c r="F4608" s="7">
        <f t="shared" si="711"/>
        <v>31270.33</v>
      </c>
      <c r="G4608" s="4">
        <f t="shared" si="712"/>
        <v>-0.32111345466847335</v>
      </c>
      <c r="H4608" s="4">
        <f t="shared" si="713"/>
        <v>-0.29217931217894744</v>
      </c>
      <c r="I4608" s="4">
        <f t="shared" si="714"/>
        <v>-0.32290236430403901</v>
      </c>
      <c r="J4608">
        <f t="shared" si="715"/>
        <v>1.0234088356311286</v>
      </c>
      <c r="K4608">
        <f t="shared" si="716"/>
        <v>3.553536983181937</v>
      </c>
      <c r="L4608">
        <f t="shared" si="717"/>
        <v>0.1731036850751374</v>
      </c>
      <c r="M4608">
        <f t="shared" si="718"/>
        <v>0.1731036850751374</v>
      </c>
      <c r="N4608">
        <f t="shared" si="719"/>
        <v>3</v>
      </c>
    </row>
    <row r="4609" spans="1:14" x14ac:dyDescent="0.2">
      <c r="A4609">
        <f t="shared" si="720"/>
        <v>4592</v>
      </c>
      <c r="B4609" t="s">
        <v>5959</v>
      </c>
      <c r="C4609" s="7" t="s">
        <v>174</v>
      </c>
      <c r="D4609" s="6">
        <v>80912</v>
      </c>
      <c r="E4609" s="6">
        <v>71888.289999999994</v>
      </c>
      <c r="F4609" s="7">
        <f t="shared" si="711"/>
        <v>67296.289999999994</v>
      </c>
      <c r="G4609" s="4">
        <f t="shared" si="712"/>
        <v>1.7322203325212604</v>
      </c>
      <c r="H4609" s="4">
        <f t="shared" si="713"/>
        <v>1.2807453885838225</v>
      </c>
      <c r="I4609" s="4">
        <f t="shared" si="714"/>
        <v>1.2420847178254688</v>
      </c>
      <c r="J4609">
        <f t="shared" si="715"/>
        <v>4.1215748738496538</v>
      </c>
      <c r="K4609">
        <f t="shared" si="716"/>
        <v>1.3323782824691399</v>
      </c>
      <c r="L4609">
        <f t="shared" si="717"/>
        <v>6.8726000274380077</v>
      </c>
      <c r="M4609">
        <f t="shared" si="718"/>
        <v>1.3323782824691399</v>
      </c>
      <c r="N4609">
        <f t="shared" si="719"/>
        <v>2</v>
      </c>
    </row>
    <row r="4610" spans="1:14" x14ac:dyDescent="0.2">
      <c r="A4610">
        <f t="shared" si="720"/>
        <v>4593</v>
      </c>
      <c r="B4610" t="s">
        <v>5960</v>
      </c>
      <c r="C4610" s="7" t="s">
        <v>103</v>
      </c>
      <c r="D4610" s="6">
        <v>33476</v>
      </c>
      <c r="E4610" s="6">
        <v>17027.75</v>
      </c>
      <c r="F4610" s="7">
        <f t="shared" si="711"/>
        <v>12434.75</v>
      </c>
      <c r="G4610" s="4">
        <f t="shared" si="712"/>
        <v>-0.6400230618412962</v>
      </c>
      <c r="H4610" s="4">
        <f t="shared" si="713"/>
        <v>-1.1144469469111506</v>
      </c>
      <c r="I4610" s="4">
        <f t="shared" si="714"/>
        <v>-1.1411300918765153</v>
      </c>
      <c r="J4610">
        <f t="shared" si="715"/>
        <v>4.727247445142468</v>
      </c>
      <c r="K4610">
        <f t="shared" si="716"/>
        <v>9.1253360511049006</v>
      </c>
      <c r="L4610">
        <f t="shared" si="717"/>
        <v>2.5727827188935626</v>
      </c>
      <c r="M4610">
        <f t="shared" si="718"/>
        <v>2.5727827188935626</v>
      </c>
      <c r="N4610">
        <f t="shared" si="719"/>
        <v>3</v>
      </c>
    </row>
    <row r="4611" spans="1:14" x14ac:dyDescent="0.2">
      <c r="A4611">
        <f t="shared" si="720"/>
        <v>4594</v>
      </c>
      <c r="B4611" t="s">
        <v>5961</v>
      </c>
      <c r="C4611" s="7" t="s">
        <v>109</v>
      </c>
      <c r="D4611" s="6">
        <v>32542</v>
      </c>
      <c r="E4611" s="6">
        <v>29538.12</v>
      </c>
      <c r="F4611" s="7">
        <f t="shared" si="711"/>
        <v>24944.12</v>
      </c>
      <c r="G4611" s="4">
        <f t="shared" si="712"/>
        <v>-0.68673179213758229</v>
      </c>
      <c r="H4611" s="4">
        <f t="shared" si="713"/>
        <v>-0.56824848918167425</v>
      </c>
      <c r="I4611" s="4">
        <f t="shared" si="714"/>
        <v>-0.59771632981220368</v>
      </c>
      <c r="J4611">
        <f t="shared" si="715"/>
        <v>2.3755808816299004</v>
      </c>
      <c r="K4611">
        <f t="shared" si="716"/>
        <v>5.8457747664560955</v>
      </c>
      <c r="L4611">
        <f t="shared" si="717"/>
        <v>0.88906029003270737</v>
      </c>
      <c r="M4611">
        <f t="shared" si="718"/>
        <v>0.88906029003270737</v>
      </c>
      <c r="N4611">
        <f t="shared" si="719"/>
        <v>3</v>
      </c>
    </row>
    <row r="4612" spans="1:14" x14ac:dyDescent="0.2">
      <c r="A4612">
        <f t="shared" si="720"/>
        <v>4595</v>
      </c>
      <c r="B4612" t="s">
        <v>5963</v>
      </c>
      <c r="C4612" s="7" t="s">
        <v>1353</v>
      </c>
      <c r="D4612" s="6">
        <v>48900</v>
      </c>
      <c r="E4612" s="6">
        <v>41763.67</v>
      </c>
      <c r="F4612" s="7">
        <f t="shared" si="711"/>
        <v>37168.67</v>
      </c>
      <c r="G4612" s="4">
        <f t="shared" si="712"/>
        <v>0.13132110956118445</v>
      </c>
      <c r="H4612" s="4">
        <f t="shared" si="713"/>
        <v>-3.4485174835687735E-2</v>
      </c>
      <c r="I4612" s="4">
        <f t="shared" si="714"/>
        <v>-6.6675301763366751E-2</v>
      </c>
      <c r="J4612">
        <f t="shared" si="715"/>
        <v>0.23194238828403219</v>
      </c>
      <c r="K4612">
        <f t="shared" si="716"/>
        <v>1.7503564886452829</v>
      </c>
      <c r="L4612">
        <f t="shared" si="717"/>
        <v>6.0479383958349495E-2</v>
      </c>
      <c r="M4612">
        <f t="shared" si="718"/>
        <v>6.0479383958349495E-2</v>
      </c>
      <c r="N4612">
        <f t="shared" si="719"/>
        <v>3</v>
      </c>
    </row>
    <row r="4613" spans="1:14" x14ac:dyDescent="0.2">
      <c r="A4613">
        <f t="shared" si="720"/>
        <v>4596</v>
      </c>
      <c r="B4613" t="s">
        <v>5964</v>
      </c>
      <c r="C4613" s="7" t="s">
        <v>1412</v>
      </c>
      <c r="D4613" s="6">
        <v>35859</v>
      </c>
      <c r="E4613" s="6">
        <v>32713.73</v>
      </c>
      <c r="F4613" s="7">
        <f t="shared" si="711"/>
        <v>28117.73</v>
      </c>
      <c r="G4613" s="4">
        <f t="shared" si="712"/>
        <v>-0.52085078743439062</v>
      </c>
      <c r="H4613" s="4">
        <f t="shared" si="713"/>
        <v>-0.42960244719008628</v>
      </c>
      <c r="I4613" s="4">
        <f t="shared" si="714"/>
        <v>-0.45985300420708369</v>
      </c>
      <c r="J4613">
        <f t="shared" si="715"/>
        <v>1.6533599279708544</v>
      </c>
      <c r="K4613">
        <f t="shared" si="716"/>
        <v>4.6730379192416684</v>
      </c>
      <c r="L4613">
        <f t="shared" si="717"/>
        <v>0.47261835189700718</v>
      </c>
      <c r="M4613">
        <f t="shared" si="718"/>
        <v>0.47261835189700718</v>
      </c>
      <c r="N4613">
        <f t="shared" si="719"/>
        <v>3</v>
      </c>
    </row>
    <row r="4614" spans="1:14" x14ac:dyDescent="0.2">
      <c r="A4614">
        <f t="shared" si="720"/>
        <v>4597</v>
      </c>
      <c r="B4614" t="s">
        <v>5966</v>
      </c>
      <c r="C4614" s="7" t="s">
        <v>30</v>
      </c>
      <c r="D4614" s="6">
        <v>15080</v>
      </c>
      <c r="E4614" s="6">
        <v>2414.25</v>
      </c>
      <c r="F4614" s="7">
        <f t="shared" si="711"/>
        <v>-2182.75</v>
      </c>
      <c r="G4614" s="4">
        <f t="shared" si="712"/>
        <v>-1.5599950131587257</v>
      </c>
      <c r="H4614" s="4">
        <f t="shared" si="713"/>
        <v>-1.7524673381569493</v>
      </c>
      <c r="I4614" s="4">
        <f t="shared" si="714"/>
        <v>-1.776122155183866</v>
      </c>
      <c r="J4614">
        <f t="shared" si="715"/>
        <v>11.61388375646138</v>
      </c>
      <c r="K4614">
        <f t="shared" si="716"/>
        <v>18.275171807327649</v>
      </c>
      <c r="L4614">
        <f t="shared" si="717"/>
        <v>7.931672261014044</v>
      </c>
      <c r="M4614">
        <f t="shared" si="718"/>
        <v>7.931672261014044</v>
      </c>
      <c r="N4614">
        <f t="shared" si="719"/>
        <v>3</v>
      </c>
    </row>
    <row r="4615" spans="1:14" x14ac:dyDescent="0.2">
      <c r="A4615">
        <f t="shared" si="720"/>
        <v>4598</v>
      </c>
      <c r="B4615" t="s">
        <v>5967</v>
      </c>
      <c r="C4615" s="7" t="s">
        <v>78</v>
      </c>
      <c r="D4615" s="6">
        <v>55597</v>
      </c>
      <c r="E4615" s="6">
        <v>58172.97</v>
      </c>
      <c r="F4615" s="7">
        <f t="shared" si="711"/>
        <v>53574.97</v>
      </c>
      <c r="G4615" s="4">
        <f t="shared" si="712"/>
        <v>0.46623370784194257</v>
      </c>
      <c r="H4615" s="4">
        <f t="shared" si="713"/>
        <v>0.68193922767361448</v>
      </c>
      <c r="I4615" s="4">
        <f t="shared" si="714"/>
        <v>0.6460231958073116</v>
      </c>
      <c r="J4615">
        <f t="shared" si="715"/>
        <v>0.36884905431669901</v>
      </c>
      <c r="K4615">
        <f t="shared" si="716"/>
        <v>0.19090422447928754</v>
      </c>
      <c r="L4615">
        <f t="shared" si="717"/>
        <v>1.3772403422655701</v>
      </c>
      <c r="M4615">
        <f t="shared" si="718"/>
        <v>0.19090422447928754</v>
      </c>
      <c r="N4615">
        <f t="shared" si="719"/>
        <v>2</v>
      </c>
    </row>
    <row r="4616" spans="1:14" x14ac:dyDescent="0.2">
      <c r="A4616">
        <f t="shared" si="720"/>
        <v>4599</v>
      </c>
      <c r="B4616" t="s">
        <v>5968</v>
      </c>
      <c r="C4616" s="7" t="s">
        <v>560</v>
      </c>
      <c r="D4616" s="6">
        <v>19760</v>
      </c>
      <c r="E4616" s="6">
        <v>8053.41</v>
      </c>
      <c r="F4616" s="7">
        <f t="shared" si="711"/>
        <v>3454.41</v>
      </c>
      <c r="G4616" s="4">
        <f t="shared" si="712"/>
        <v>-1.3259512682051722</v>
      </c>
      <c r="H4616" s="4">
        <f t="shared" si="713"/>
        <v>-1.5062635492290639</v>
      </c>
      <c r="I4616" s="4">
        <f t="shared" si="714"/>
        <v>-1.5312408923418159</v>
      </c>
      <c r="J4616">
        <f t="shared" si="715"/>
        <v>8.9374441050997859</v>
      </c>
      <c r="K4616">
        <f t="shared" si="716"/>
        <v>14.871886248449833</v>
      </c>
      <c r="L4616">
        <f t="shared" si="717"/>
        <v>5.7518747235578971</v>
      </c>
      <c r="M4616">
        <f t="shared" si="718"/>
        <v>5.7518747235578971</v>
      </c>
      <c r="N4616">
        <f t="shared" si="719"/>
        <v>3</v>
      </c>
    </row>
    <row r="4617" spans="1:14" x14ac:dyDescent="0.2">
      <c r="A4617">
        <f t="shared" si="720"/>
        <v>4600</v>
      </c>
      <c r="B4617" t="s">
        <v>5969</v>
      </c>
      <c r="C4617" s="7" t="s">
        <v>297</v>
      </c>
      <c r="D4617" s="6">
        <v>93021</v>
      </c>
      <c r="E4617" s="6">
        <v>77003.149999999994</v>
      </c>
      <c r="F4617" s="7">
        <f t="shared" si="711"/>
        <v>72403.149999999994</v>
      </c>
      <c r="G4617" s="4">
        <f t="shared" si="712"/>
        <v>2.337783517914974</v>
      </c>
      <c r="H4617" s="4">
        <f t="shared" si="713"/>
        <v>1.5040584195734885</v>
      </c>
      <c r="I4617" s="4">
        <f t="shared" si="714"/>
        <v>1.4639294633990469</v>
      </c>
      <c r="J4617">
        <f t="shared" si="715"/>
        <v>7.2384790391860179</v>
      </c>
      <c r="K4617">
        <f t="shared" si="716"/>
        <v>3.3144181306008451</v>
      </c>
      <c r="L4617">
        <f t="shared" si="717"/>
        <v>10.741315736571304</v>
      </c>
      <c r="M4617">
        <f t="shared" si="718"/>
        <v>3.3144181306008451</v>
      </c>
      <c r="N4617">
        <f t="shared" si="719"/>
        <v>2</v>
      </c>
    </row>
    <row r="4618" spans="1:14" x14ac:dyDescent="0.2">
      <c r="A4618">
        <f t="shared" si="720"/>
        <v>4601</v>
      </c>
      <c r="B4618" t="s">
        <v>5970</v>
      </c>
      <c r="C4618" s="7" t="s">
        <v>10</v>
      </c>
      <c r="D4618" s="6">
        <v>59958</v>
      </c>
      <c r="E4618" s="6">
        <v>4612.16</v>
      </c>
      <c r="F4618" s="7">
        <f t="shared" si="711"/>
        <v>11.159999999999854</v>
      </c>
      <c r="G4618" s="4">
        <f t="shared" si="712"/>
        <v>0.68432447103477312</v>
      </c>
      <c r="H4618" s="4">
        <f t="shared" si="713"/>
        <v>-1.6565073423911814</v>
      </c>
      <c r="I4618" s="4">
        <f t="shared" si="714"/>
        <v>-1.6808175245965129</v>
      </c>
      <c r="J4618">
        <f t="shared" si="715"/>
        <v>7.6499174330105468</v>
      </c>
      <c r="K4618">
        <f t="shared" si="716"/>
        <v>11.422946696623452</v>
      </c>
      <c r="L4618">
        <f t="shared" si="717"/>
        <v>5.8122414258189803</v>
      </c>
      <c r="M4618">
        <f t="shared" si="718"/>
        <v>5.8122414258189803</v>
      </c>
      <c r="N4618">
        <f t="shared" si="719"/>
        <v>3</v>
      </c>
    </row>
    <row r="4619" spans="1:14" x14ac:dyDescent="0.2">
      <c r="A4619">
        <f t="shared" si="720"/>
        <v>4602</v>
      </c>
      <c r="B4619" t="s">
        <v>5971</v>
      </c>
      <c r="C4619" s="7" t="s">
        <v>520</v>
      </c>
      <c r="D4619" s="6">
        <v>62242</v>
      </c>
      <c r="E4619" s="6">
        <v>55772.14</v>
      </c>
      <c r="F4619" s="7">
        <f t="shared" si="711"/>
        <v>51170.14</v>
      </c>
      <c r="G4619" s="4">
        <f t="shared" si="712"/>
        <v>0.79854582006766117</v>
      </c>
      <c r="H4619" s="4">
        <f t="shared" si="713"/>
        <v>0.57711981439721571</v>
      </c>
      <c r="I4619" s="4">
        <f t="shared" si="714"/>
        <v>0.54155608695809543</v>
      </c>
      <c r="J4619">
        <f t="shared" si="715"/>
        <v>0.4599022835730005</v>
      </c>
      <c r="K4619">
        <f t="shared" si="716"/>
        <v>6.8963809963278527E-2</v>
      </c>
      <c r="L4619">
        <f t="shared" si="717"/>
        <v>1.5879057329815434</v>
      </c>
      <c r="M4619">
        <f t="shared" si="718"/>
        <v>6.8963809963278527E-2</v>
      </c>
      <c r="N4619">
        <f t="shared" si="719"/>
        <v>2</v>
      </c>
    </row>
    <row r="4620" spans="1:14" x14ac:dyDescent="0.2">
      <c r="A4620">
        <f t="shared" si="720"/>
        <v>4603</v>
      </c>
      <c r="B4620" t="s">
        <v>5972</v>
      </c>
      <c r="C4620" s="7" t="s">
        <v>10</v>
      </c>
      <c r="D4620" s="6">
        <v>65098</v>
      </c>
      <c r="E4620" s="6">
        <v>69720.19</v>
      </c>
      <c r="F4620" s="7">
        <f t="shared" si="711"/>
        <v>65117.19</v>
      </c>
      <c r="G4620" s="4">
        <f t="shared" si="712"/>
        <v>0.94137251570598357</v>
      </c>
      <c r="H4620" s="4">
        <f t="shared" si="713"/>
        <v>1.186086887180325</v>
      </c>
      <c r="I4620" s="4">
        <f t="shared" si="714"/>
        <v>1.1474234416049767</v>
      </c>
      <c r="J4620">
        <f t="shared" si="715"/>
        <v>2.0848545694733711</v>
      </c>
      <c r="K4620">
        <f t="shared" si="716"/>
        <v>0.42356566102402943</v>
      </c>
      <c r="L4620">
        <f t="shared" si="717"/>
        <v>4.1070262916809721</v>
      </c>
      <c r="M4620">
        <f t="shared" si="718"/>
        <v>0.42356566102402943</v>
      </c>
      <c r="N4620">
        <f t="shared" si="719"/>
        <v>2</v>
      </c>
    </row>
    <row r="4621" spans="1:14" x14ac:dyDescent="0.2">
      <c r="A4621">
        <f t="shared" si="720"/>
        <v>4604</v>
      </c>
      <c r="B4621" t="s">
        <v>5973</v>
      </c>
      <c r="C4621" s="7" t="s">
        <v>10</v>
      </c>
      <c r="D4621" s="6">
        <v>43034</v>
      </c>
      <c r="E4621" s="6">
        <v>45596.43</v>
      </c>
      <c r="F4621" s="7">
        <f t="shared" si="711"/>
        <v>40992.43</v>
      </c>
      <c r="G4621" s="4">
        <f t="shared" si="712"/>
        <v>-0.16203372118615419</v>
      </c>
      <c r="H4621" s="4">
        <f t="shared" si="713"/>
        <v>0.13285181046908176</v>
      </c>
      <c r="I4621" s="4">
        <f t="shared" si="714"/>
        <v>9.9430889582083348E-2</v>
      </c>
      <c r="J4621">
        <f t="shared" si="715"/>
        <v>0.24902065951623867</v>
      </c>
      <c r="K4621">
        <f t="shared" si="716"/>
        <v>1.8211232248978393</v>
      </c>
      <c r="L4621">
        <f t="shared" si="717"/>
        <v>6.7873613006466507E-2</v>
      </c>
      <c r="M4621">
        <f t="shared" si="718"/>
        <v>6.7873613006466507E-2</v>
      </c>
      <c r="N4621">
        <f t="shared" si="719"/>
        <v>3</v>
      </c>
    </row>
    <row r="4622" spans="1:14" x14ac:dyDescent="0.2">
      <c r="A4622">
        <f t="shared" si="720"/>
        <v>4605</v>
      </c>
      <c r="B4622" t="s">
        <v>5974</v>
      </c>
      <c r="C4622" s="7" t="s">
        <v>244</v>
      </c>
      <c r="D4622" s="6">
        <v>67108</v>
      </c>
      <c r="E4622" s="6">
        <v>65669.119999999995</v>
      </c>
      <c r="F4622" s="7">
        <f t="shared" si="711"/>
        <v>61064.119999999995</v>
      </c>
      <c r="G4622" s="4">
        <f t="shared" si="712"/>
        <v>1.041891303602702</v>
      </c>
      <c r="H4622" s="4">
        <f t="shared" si="713"/>
        <v>1.0092185622503544</v>
      </c>
      <c r="I4622" s="4">
        <f t="shared" si="714"/>
        <v>0.9713559005049851</v>
      </c>
      <c r="J4622">
        <f t="shared" si="715"/>
        <v>1.6537077018106454</v>
      </c>
      <c r="K4622">
        <f t="shared" si="716"/>
        <v>0.18965786052598368</v>
      </c>
      <c r="L4622">
        <f t="shared" si="717"/>
        <v>3.5249815209707513</v>
      </c>
      <c r="M4622">
        <f t="shared" si="718"/>
        <v>0.18965786052598368</v>
      </c>
      <c r="N4622">
        <f t="shared" si="719"/>
        <v>2</v>
      </c>
    </row>
    <row r="4623" spans="1:14" x14ac:dyDescent="0.2">
      <c r="A4623">
        <f t="shared" si="720"/>
        <v>4606</v>
      </c>
      <c r="B4623" t="s">
        <v>5975</v>
      </c>
      <c r="C4623" s="7" t="s">
        <v>22</v>
      </c>
      <c r="D4623" s="6">
        <v>28059</v>
      </c>
      <c r="E4623" s="6">
        <v>27914.2</v>
      </c>
      <c r="F4623" s="7">
        <f t="shared" si="711"/>
        <v>23308.2</v>
      </c>
      <c r="G4623" s="4">
        <f t="shared" si="712"/>
        <v>-0.91092369569031317</v>
      </c>
      <c r="H4623" s="4">
        <f t="shared" si="713"/>
        <v>-0.63914827867439516</v>
      </c>
      <c r="I4623" s="4">
        <f t="shared" si="714"/>
        <v>-0.66878157463558385</v>
      </c>
      <c r="J4623">
        <f t="shared" si="715"/>
        <v>3.1083923525301205</v>
      </c>
      <c r="K4623">
        <f t="shared" si="716"/>
        <v>6.9780994874540339</v>
      </c>
      <c r="L4623">
        <f t="shared" si="717"/>
        <v>1.3581301287387384</v>
      </c>
      <c r="M4623">
        <f t="shared" si="718"/>
        <v>1.3581301287387384</v>
      </c>
      <c r="N4623">
        <f t="shared" si="719"/>
        <v>3</v>
      </c>
    </row>
    <row r="4624" spans="1:14" x14ac:dyDescent="0.2">
      <c r="A4624">
        <f t="shared" si="720"/>
        <v>4607</v>
      </c>
      <c r="B4624" t="s">
        <v>5976</v>
      </c>
      <c r="C4624" s="7" t="s">
        <v>97</v>
      </c>
      <c r="D4624" s="6">
        <v>55544</v>
      </c>
      <c r="E4624" s="6">
        <v>62607.34</v>
      </c>
      <c r="F4624" s="7">
        <f t="shared" si="711"/>
        <v>58000.34</v>
      </c>
      <c r="G4624" s="4">
        <f t="shared" si="712"/>
        <v>0.46358321243969075</v>
      </c>
      <c r="H4624" s="4">
        <f t="shared" si="713"/>
        <v>0.87554229896581892</v>
      </c>
      <c r="I4624" s="4">
        <f t="shared" si="714"/>
        <v>0.83826364918158547</v>
      </c>
      <c r="J4624">
        <f t="shared" si="715"/>
        <v>0.75099155538917373</v>
      </c>
      <c r="K4624">
        <f t="shared" si="716"/>
        <v>0.22766338576009384</v>
      </c>
      <c r="L4624">
        <f t="shared" si="717"/>
        <v>2.0064685054259686</v>
      </c>
      <c r="M4624">
        <f t="shared" si="718"/>
        <v>0.22766338576009384</v>
      </c>
      <c r="N4624">
        <f t="shared" si="719"/>
        <v>2</v>
      </c>
    </row>
    <row r="4625" spans="1:14" x14ac:dyDescent="0.2">
      <c r="A4625">
        <f t="shared" si="720"/>
        <v>4608</v>
      </c>
      <c r="B4625" t="s">
        <v>5977</v>
      </c>
      <c r="C4625" s="7" t="s">
        <v>10</v>
      </c>
      <c r="D4625" s="6">
        <v>58245</v>
      </c>
      <c r="E4625" s="6">
        <v>54094.45</v>
      </c>
      <c r="F4625" s="7">
        <f t="shared" si="711"/>
        <v>49486.45</v>
      </c>
      <c r="G4625" s="4">
        <f t="shared" si="712"/>
        <v>0.59865845926010697</v>
      </c>
      <c r="H4625" s="4">
        <f t="shared" si="713"/>
        <v>0.5038724451708726</v>
      </c>
      <c r="I4625" s="4">
        <f t="shared" si="714"/>
        <v>0.4684156876374212</v>
      </c>
      <c r="J4625">
        <f t="shared" si="715"/>
        <v>0.21545348309528783</v>
      </c>
      <c r="K4625">
        <f t="shared" si="716"/>
        <v>0.19861753539918503</v>
      </c>
      <c r="L4625">
        <f t="shared" si="717"/>
        <v>1.0955601277306224</v>
      </c>
      <c r="M4625">
        <f t="shared" si="718"/>
        <v>0.19861753539918503</v>
      </c>
      <c r="N4625">
        <f t="shared" si="719"/>
        <v>2</v>
      </c>
    </row>
    <row r="4626" spans="1:14" x14ac:dyDescent="0.2">
      <c r="A4626">
        <f t="shared" si="720"/>
        <v>4609</v>
      </c>
      <c r="B4626" t="s">
        <v>5978</v>
      </c>
      <c r="C4626" s="7" t="s">
        <v>10</v>
      </c>
      <c r="D4626" s="6">
        <v>60529</v>
      </c>
      <c r="E4626" s="6">
        <v>55245.36</v>
      </c>
      <c r="F4626" s="7">
        <f t="shared" si="711"/>
        <v>50636.36</v>
      </c>
      <c r="G4626" s="4">
        <f t="shared" si="712"/>
        <v>0.71287980829299513</v>
      </c>
      <c r="H4626" s="4">
        <f t="shared" si="713"/>
        <v>0.55412078051070934</v>
      </c>
      <c r="I4626" s="4">
        <f t="shared" si="714"/>
        <v>0.51836839661759959</v>
      </c>
      <c r="J4626">
        <f t="shared" si="715"/>
        <v>0.35163484594850325</v>
      </c>
      <c r="K4626">
        <f t="shared" si="716"/>
        <v>0.1060729499757978</v>
      </c>
      <c r="L4626">
        <f t="shared" si="717"/>
        <v>1.3840399234927445</v>
      </c>
      <c r="M4626">
        <f t="shared" si="718"/>
        <v>0.1060729499757978</v>
      </c>
      <c r="N4626">
        <f t="shared" si="719"/>
        <v>2</v>
      </c>
    </row>
    <row r="4627" spans="1:14" x14ac:dyDescent="0.2">
      <c r="A4627">
        <f t="shared" si="720"/>
        <v>4610</v>
      </c>
      <c r="B4627" t="s">
        <v>5979</v>
      </c>
      <c r="C4627" s="7" t="s">
        <v>122</v>
      </c>
      <c r="D4627" s="6">
        <v>16432</v>
      </c>
      <c r="E4627" s="6">
        <v>10878.94</v>
      </c>
      <c r="F4627" s="7">
        <f t="shared" ref="F4627:F4690" si="721">E4627-A4627</f>
        <v>6268.9400000000005</v>
      </c>
      <c r="G4627" s="4">
        <f t="shared" ref="G4627:G4690" si="722">STANDARDIZE(D4627,$D$14,$D$15)</f>
        <v>-1.4923823757276993</v>
      </c>
      <c r="H4627" s="4">
        <f t="shared" ref="H4627:H4690" si="723">STANDARDIZE(E4627,$E$14,$E$15)</f>
        <v>-1.3829018798085455</v>
      </c>
      <c r="I4627" s="4">
        <f t="shared" ref="I4627:I4690" si="724">STANDARDIZE(F4627,$F$14,$F$15)</f>
        <v>-1.4089761950994395</v>
      </c>
      <c r="J4627">
        <f t="shared" ref="J4627:J4690" si="725">SUMXMY2($E$3:$G$3,G4627:I4627)</f>
        <v>8.6529755290712345</v>
      </c>
      <c r="K4627">
        <f t="shared" ref="K4627:K4690" si="726">SUMXMY2($E$4:$G$4,G4627:I4627)</f>
        <v>14.56687570481624</v>
      </c>
      <c r="L4627">
        <f t="shared" ref="L4627:L4690" si="727">SUMXMY2($E$5:$G$5,G4627:I4627)</f>
        <v>5.4983112220634647</v>
      </c>
      <c r="M4627">
        <f t="shared" ref="M4627:M4690" si="728">MIN(J4627:L4627)</f>
        <v>5.4983112220634647</v>
      </c>
      <c r="N4627">
        <f t="shared" ref="N4627:N4690" si="729">MATCH(M4627,J4627:L4627,0)</f>
        <v>3</v>
      </c>
    </row>
    <row r="4628" spans="1:14" x14ac:dyDescent="0.2">
      <c r="A4628">
        <f t="shared" ref="A4628:A4691" si="730">A4627+1</f>
        <v>4611</v>
      </c>
      <c r="B4628" t="s">
        <v>5980</v>
      </c>
      <c r="C4628" s="7" t="s">
        <v>2800</v>
      </c>
      <c r="D4628" s="6">
        <v>90429</v>
      </c>
      <c r="E4628" s="6">
        <v>77057.960000000006</v>
      </c>
      <c r="F4628" s="7">
        <f t="shared" si="721"/>
        <v>72446.960000000006</v>
      </c>
      <c r="G4628" s="4">
        <f t="shared" si="722"/>
        <v>2.2081592899406979</v>
      </c>
      <c r="H4628" s="4">
        <f t="shared" si="723"/>
        <v>1.5064514053499412</v>
      </c>
      <c r="I4628" s="4">
        <f t="shared" si="724"/>
        <v>1.4658325933661072</v>
      </c>
      <c r="J4628">
        <f t="shared" si="725"/>
        <v>6.7314680869655392</v>
      </c>
      <c r="K4628">
        <f t="shared" si="726"/>
        <v>2.9603611168763888</v>
      </c>
      <c r="L4628">
        <f t="shared" si="727"/>
        <v>10.137561423032279</v>
      </c>
      <c r="M4628">
        <f t="shared" si="728"/>
        <v>2.9603611168763888</v>
      </c>
      <c r="N4628">
        <f t="shared" si="729"/>
        <v>2</v>
      </c>
    </row>
    <row r="4629" spans="1:14" x14ac:dyDescent="0.2">
      <c r="A4629">
        <f t="shared" si="730"/>
        <v>4612</v>
      </c>
      <c r="B4629" t="s">
        <v>5981</v>
      </c>
      <c r="C4629" s="7" t="s">
        <v>22</v>
      </c>
      <c r="D4629" s="6">
        <v>28891</v>
      </c>
      <c r="E4629" s="6">
        <v>25979.759999999998</v>
      </c>
      <c r="F4629" s="7">
        <f t="shared" si="721"/>
        <v>21367.759999999998</v>
      </c>
      <c r="G4629" s="4">
        <f t="shared" si="722"/>
        <v>-0.8693159188096814</v>
      </c>
      <c r="H4629" s="4">
        <f t="shared" si="723"/>
        <v>-0.72360526472438491</v>
      </c>
      <c r="I4629" s="4">
        <f t="shared" si="724"/>
        <v>-0.75307533207181565</v>
      </c>
      <c r="J4629">
        <f t="shared" si="725"/>
        <v>3.3354174604537574</v>
      </c>
      <c r="K4629">
        <f t="shared" si="726"/>
        <v>7.3072396415773895</v>
      </c>
      <c r="L4629">
        <f t="shared" si="727"/>
        <v>1.5080032760913487</v>
      </c>
      <c r="M4629">
        <f t="shared" si="728"/>
        <v>1.5080032760913487</v>
      </c>
      <c r="N4629">
        <f t="shared" si="729"/>
        <v>3</v>
      </c>
    </row>
    <row r="4630" spans="1:14" x14ac:dyDescent="0.2">
      <c r="A4630">
        <f t="shared" si="730"/>
        <v>4613</v>
      </c>
      <c r="B4630" t="s">
        <v>5982</v>
      </c>
      <c r="C4630" s="7" t="s">
        <v>816</v>
      </c>
      <c r="D4630" s="6">
        <v>50364</v>
      </c>
      <c r="E4630" s="6">
        <v>45521.87</v>
      </c>
      <c r="F4630" s="7">
        <f t="shared" si="721"/>
        <v>40908.870000000003</v>
      </c>
      <c r="G4630" s="4">
        <f t="shared" si="722"/>
        <v>0.20453479387998838</v>
      </c>
      <c r="H4630" s="4">
        <f t="shared" si="723"/>
        <v>0.12959654647542621</v>
      </c>
      <c r="I4630" s="4">
        <f t="shared" si="724"/>
        <v>9.5800998231991966E-2</v>
      </c>
      <c r="J4630">
        <f t="shared" si="725"/>
        <v>6.40122006045106E-2</v>
      </c>
      <c r="K4630">
        <f t="shared" si="726"/>
        <v>1.1988139242731886</v>
      </c>
      <c r="L4630">
        <f t="shared" si="727"/>
        <v>0.15942320380281358</v>
      </c>
      <c r="M4630">
        <f t="shared" si="728"/>
        <v>6.40122006045106E-2</v>
      </c>
      <c r="N4630">
        <f t="shared" si="729"/>
        <v>1</v>
      </c>
    </row>
    <row r="4631" spans="1:14" x14ac:dyDescent="0.2">
      <c r="A4631">
        <f t="shared" si="730"/>
        <v>4614</v>
      </c>
      <c r="B4631" t="s">
        <v>5983</v>
      </c>
      <c r="C4631" s="7" t="s">
        <v>649</v>
      </c>
      <c r="D4631" s="6">
        <v>31634</v>
      </c>
      <c r="E4631" s="6">
        <v>38791.19</v>
      </c>
      <c r="F4631" s="7">
        <f t="shared" si="721"/>
        <v>34177.19</v>
      </c>
      <c r="G4631" s="4">
        <f t="shared" si="722"/>
        <v>-0.73214027940634863</v>
      </c>
      <c r="H4631" s="4">
        <f t="shared" si="723"/>
        <v>-0.16426263078876602</v>
      </c>
      <c r="I4631" s="4">
        <f t="shared" si="724"/>
        <v>-0.19662680219385562</v>
      </c>
      <c r="J4631">
        <f t="shared" si="725"/>
        <v>1.4255069027861325</v>
      </c>
      <c r="K4631">
        <f t="shared" si="726"/>
        <v>4.2232964778814948</v>
      </c>
      <c r="L4631">
        <f t="shared" si="727"/>
        <v>0.42394554428139514</v>
      </c>
      <c r="M4631">
        <f t="shared" si="728"/>
        <v>0.42394554428139514</v>
      </c>
      <c r="N4631">
        <f t="shared" si="729"/>
        <v>3</v>
      </c>
    </row>
    <row r="4632" spans="1:14" x14ac:dyDescent="0.2">
      <c r="A4632">
        <f t="shared" si="730"/>
        <v>4615</v>
      </c>
      <c r="B4632" t="s">
        <v>5984</v>
      </c>
      <c r="C4632" s="7" t="s">
        <v>244</v>
      </c>
      <c r="D4632" s="6">
        <v>67108</v>
      </c>
      <c r="E4632" s="6">
        <v>67495.570000000007</v>
      </c>
      <c r="F4632" s="7">
        <f t="shared" si="721"/>
        <v>62880.570000000007</v>
      </c>
      <c r="G4632" s="4">
        <f t="shared" si="722"/>
        <v>1.041891303602702</v>
      </c>
      <c r="H4632" s="4">
        <f t="shared" si="723"/>
        <v>1.088960741987645</v>
      </c>
      <c r="I4632" s="4">
        <f t="shared" si="724"/>
        <v>1.0502634656422962</v>
      </c>
      <c r="J4632">
        <f t="shared" si="725"/>
        <v>1.8968072087576038</v>
      </c>
      <c r="K4632">
        <f t="shared" si="726"/>
        <v>0.2894250149676032</v>
      </c>
      <c r="L4632">
        <f t="shared" si="727"/>
        <v>3.8704456973205463</v>
      </c>
      <c r="M4632">
        <f t="shared" si="728"/>
        <v>0.2894250149676032</v>
      </c>
      <c r="N4632">
        <f t="shared" si="729"/>
        <v>2</v>
      </c>
    </row>
    <row r="4633" spans="1:14" x14ac:dyDescent="0.2">
      <c r="A4633">
        <f t="shared" si="730"/>
        <v>4616</v>
      </c>
      <c r="B4633" t="s">
        <v>5985</v>
      </c>
      <c r="C4633" s="7" t="s">
        <v>244</v>
      </c>
      <c r="D4633" s="6">
        <v>39644</v>
      </c>
      <c r="E4633" s="6">
        <v>42974.19</v>
      </c>
      <c r="F4633" s="7">
        <f t="shared" si="721"/>
        <v>38358.19</v>
      </c>
      <c r="G4633" s="4">
        <f t="shared" si="722"/>
        <v>-0.33156540823584363</v>
      </c>
      <c r="H4633" s="4">
        <f t="shared" si="723"/>
        <v>1.8365712632124005E-2</v>
      </c>
      <c r="I4633" s="4">
        <f t="shared" si="724"/>
        <v>-1.5001913075467829E-2</v>
      </c>
      <c r="J4633">
        <f t="shared" si="725"/>
        <v>0.52044690443066444</v>
      </c>
      <c r="K4633">
        <f t="shared" si="726"/>
        <v>2.5044862559601948</v>
      </c>
      <c r="L4633">
        <f t="shared" si="727"/>
        <v>6.1311145255961985E-2</v>
      </c>
      <c r="M4633">
        <f t="shared" si="728"/>
        <v>6.1311145255961985E-2</v>
      </c>
      <c r="N4633">
        <f t="shared" si="729"/>
        <v>3</v>
      </c>
    </row>
    <row r="4634" spans="1:14" x14ac:dyDescent="0.2">
      <c r="A4634">
        <f t="shared" si="730"/>
        <v>4617</v>
      </c>
      <c r="B4634" t="s">
        <v>5986</v>
      </c>
      <c r="C4634" s="7" t="s">
        <v>391</v>
      </c>
      <c r="D4634" s="6">
        <v>34680</v>
      </c>
      <c r="E4634" s="6">
        <v>25743.38</v>
      </c>
      <c r="F4634" s="7">
        <f t="shared" si="721"/>
        <v>21126.38</v>
      </c>
      <c r="G4634" s="4">
        <f t="shared" si="722"/>
        <v>-0.5798118077976897</v>
      </c>
      <c r="H4634" s="4">
        <f t="shared" si="723"/>
        <v>-0.73392553434375596</v>
      </c>
      <c r="I4634" s="4">
        <f t="shared" si="724"/>
        <v>-0.76356100911926739</v>
      </c>
      <c r="J4634">
        <f t="shared" si="725"/>
        <v>2.7977555413939044</v>
      </c>
      <c r="K4634">
        <f t="shared" si="726"/>
        <v>6.4380960155814861</v>
      </c>
      <c r="L4634">
        <f t="shared" si="727"/>
        <v>1.1788541823080405</v>
      </c>
      <c r="M4634">
        <f t="shared" si="728"/>
        <v>1.1788541823080405</v>
      </c>
      <c r="N4634">
        <f t="shared" si="729"/>
        <v>3</v>
      </c>
    </row>
    <row r="4635" spans="1:14" x14ac:dyDescent="0.2">
      <c r="A4635">
        <f t="shared" si="730"/>
        <v>4618</v>
      </c>
      <c r="B4635" t="s">
        <v>5987</v>
      </c>
      <c r="C4635" s="7" t="s">
        <v>226</v>
      </c>
      <c r="D4635" s="6">
        <v>40886</v>
      </c>
      <c r="E4635" s="6">
        <v>43431.06</v>
      </c>
      <c r="F4635" s="7">
        <f t="shared" si="721"/>
        <v>38813.06</v>
      </c>
      <c r="G4635" s="4">
        <f t="shared" si="722"/>
        <v>-0.26945379899816979</v>
      </c>
      <c r="H4635" s="4">
        <f t="shared" si="723"/>
        <v>3.8312499928012403E-2</v>
      </c>
      <c r="I4635" s="4">
        <f t="shared" si="724"/>
        <v>4.7578844163475758E-3</v>
      </c>
      <c r="J4635">
        <f t="shared" si="725"/>
        <v>0.42873744454063717</v>
      </c>
      <c r="K4635">
        <f t="shared" si="726"/>
        <v>2.3017533839492144</v>
      </c>
      <c r="L4635">
        <f t="shared" si="727"/>
        <v>4.285654661588352E-2</v>
      </c>
      <c r="M4635">
        <f t="shared" si="728"/>
        <v>4.285654661588352E-2</v>
      </c>
      <c r="N4635">
        <f t="shared" si="729"/>
        <v>3</v>
      </c>
    </row>
    <row r="4636" spans="1:14" x14ac:dyDescent="0.2">
      <c r="A4636">
        <f t="shared" si="730"/>
        <v>4619</v>
      </c>
      <c r="B4636" t="s">
        <v>5988</v>
      </c>
      <c r="C4636" s="7" t="s">
        <v>97</v>
      </c>
      <c r="D4636" s="6">
        <v>55544</v>
      </c>
      <c r="E4636" s="6">
        <v>63232.14</v>
      </c>
      <c r="F4636" s="7">
        <f t="shared" si="721"/>
        <v>58613.14</v>
      </c>
      <c r="G4636" s="4">
        <f t="shared" si="722"/>
        <v>0.46358321243969075</v>
      </c>
      <c r="H4636" s="4">
        <f t="shared" si="723"/>
        <v>0.9028208523890493</v>
      </c>
      <c r="I4636" s="4">
        <f t="shared" si="724"/>
        <v>0.86488401082993471</v>
      </c>
      <c r="J4636">
        <f t="shared" si="725"/>
        <v>0.81644095639815562</v>
      </c>
      <c r="K4636">
        <f t="shared" si="726"/>
        <v>0.24441735190348324</v>
      </c>
      <c r="L4636">
        <f t="shared" si="727"/>
        <v>2.1066035152648945</v>
      </c>
      <c r="M4636">
        <f t="shared" si="728"/>
        <v>0.24441735190348324</v>
      </c>
      <c r="N4636">
        <f t="shared" si="729"/>
        <v>2</v>
      </c>
    </row>
    <row r="4637" spans="1:14" x14ac:dyDescent="0.2">
      <c r="A4637">
        <f t="shared" si="730"/>
        <v>4620</v>
      </c>
      <c r="B4637" t="s">
        <v>5989</v>
      </c>
      <c r="C4637" s="7" t="s">
        <v>354</v>
      </c>
      <c r="D4637" s="6">
        <v>52601</v>
      </c>
      <c r="E4637" s="6">
        <v>67189.14</v>
      </c>
      <c r="F4637" s="7">
        <f t="shared" si="721"/>
        <v>62569.14</v>
      </c>
      <c r="G4637" s="4">
        <f t="shared" si="722"/>
        <v>0.31640570359389847</v>
      </c>
      <c r="H4637" s="4">
        <f t="shared" si="723"/>
        <v>1.0755821134257362</v>
      </c>
      <c r="I4637" s="4">
        <f t="shared" si="724"/>
        <v>1.0367347789122936</v>
      </c>
      <c r="J4637">
        <f t="shared" si="725"/>
        <v>1.2696189337078065</v>
      </c>
      <c r="K4637">
        <f t="shared" si="726"/>
        <v>0.5643298965477862</v>
      </c>
      <c r="L4637">
        <f t="shared" si="727"/>
        <v>2.6694913255294206</v>
      </c>
      <c r="M4637">
        <f t="shared" si="728"/>
        <v>0.5643298965477862</v>
      </c>
      <c r="N4637">
        <f t="shared" si="729"/>
        <v>2</v>
      </c>
    </row>
    <row r="4638" spans="1:14" x14ac:dyDescent="0.2">
      <c r="A4638">
        <f t="shared" si="730"/>
        <v>4621</v>
      </c>
      <c r="B4638" t="s">
        <v>5990</v>
      </c>
      <c r="C4638" s="7" t="s">
        <v>277</v>
      </c>
      <c r="D4638" s="6">
        <v>27997</v>
      </c>
      <c r="E4638" s="6">
        <v>24060.799999999999</v>
      </c>
      <c r="F4638" s="7">
        <f t="shared" si="721"/>
        <v>19439.8</v>
      </c>
      <c r="G4638" s="4">
        <f t="shared" si="722"/>
        <v>-0.91402427521747565</v>
      </c>
      <c r="H4638" s="4">
        <f t="shared" si="723"/>
        <v>-0.8073863992907131</v>
      </c>
      <c r="I4638" s="4">
        <f t="shared" si="724"/>
        <v>-0.83682695159458209</v>
      </c>
      <c r="J4638">
        <f t="shared" si="725"/>
        <v>3.7898278011839328</v>
      </c>
      <c r="K4638">
        <f t="shared" si="726"/>
        <v>7.9671006521050849</v>
      </c>
      <c r="L4638">
        <f t="shared" si="727"/>
        <v>1.819825563869037</v>
      </c>
      <c r="M4638">
        <f t="shared" si="728"/>
        <v>1.819825563869037</v>
      </c>
      <c r="N4638">
        <f t="shared" si="729"/>
        <v>3</v>
      </c>
    </row>
    <row r="4639" spans="1:14" x14ac:dyDescent="0.2">
      <c r="A4639">
        <f t="shared" si="730"/>
        <v>4622</v>
      </c>
      <c r="B4639" t="s">
        <v>5991</v>
      </c>
      <c r="C4639" s="7" t="s">
        <v>2671</v>
      </c>
      <c r="D4639" s="6">
        <v>96138</v>
      </c>
      <c r="E4639" s="6">
        <v>27532.080000000002</v>
      </c>
      <c r="F4639" s="7">
        <f t="shared" si="721"/>
        <v>22910.080000000002</v>
      </c>
      <c r="G4639" s="4">
        <f t="shared" si="722"/>
        <v>2.493662653175706</v>
      </c>
      <c r="H4639" s="4">
        <f t="shared" si="723"/>
        <v>-0.65583150664188028</v>
      </c>
      <c r="I4639" s="4">
        <f t="shared" si="724"/>
        <v>-0.68607612159942322</v>
      </c>
      <c r="J4639">
        <f t="shared" si="725"/>
        <v>6.6773092273995758</v>
      </c>
      <c r="K4639">
        <f t="shared" si="726"/>
        <v>6.4584147953793067</v>
      </c>
      <c r="L4639">
        <f t="shared" si="727"/>
        <v>7.5157155545379597</v>
      </c>
      <c r="M4639">
        <f t="shared" si="728"/>
        <v>6.4584147953793067</v>
      </c>
      <c r="N4639">
        <f t="shared" si="729"/>
        <v>2</v>
      </c>
    </row>
    <row r="4640" spans="1:14" x14ac:dyDescent="0.2">
      <c r="A4640">
        <f t="shared" si="730"/>
        <v>4623</v>
      </c>
      <c r="B4640" t="s">
        <v>5992</v>
      </c>
      <c r="C4640" s="7" t="s">
        <v>285</v>
      </c>
      <c r="D4640" s="6">
        <v>87000</v>
      </c>
      <c r="E4640" s="6">
        <v>74285.56</v>
      </c>
      <c r="F4640" s="7">
        <f t="shared" si="721"/>
        <v>69662.559999999998</v>
      </c>
      <c r="G4640" s="4">
        <f t="shared" si="722"/>
        <v>2.0366772383497289</v>
      </c>
      <c r="H4640" s="4">
        <f t="shared" si="723"/>
        <v>1.3854093734828417</v>
      </c>
      <c r="I4640" s="4">
        <f t="shared" si="724"/>
        <v>1.3448767595317994</v>
      </c>
      <c r="J4640">
        <f t="shared" si="725"/>
        <v>5.5362518585583844</v>
      </c>
      <c r="K4640">
        <f t="shared" si="726"/>
        <v>2.1912576463572511</v>
      </c>
      <c r="L4640">
        <f t="shared" si="727"/>
        <v>8.6544132444270847</v>
      </c>
      <c r="M4640">
        <f t="shared" si="728"/>
        <v>2.1912576463572511</v>
      </c>
      <c r="N4640">
        <f t="shared" si="729"/>
        <v>2</v>
      </c>
    </row>
    <row r="4641" spans="1:14" x14ac:dyDescent="0.2">
      <c r="A4641">
        <f t="shared" si="730"/>
        <v>4624</v>
      </c>
      <c r="B4641" t="s">
        <v>5993</v>
      </c>
      <c r="C4641" s="7" t="s">
        <v>159</v>
      </c>
      <c r="D4641" s="6">
        <v>15080</v>
      </c>
      <c r="E4641" s="6">
        <v>6162.5</v>
      </c>
      <c r="F4641" s="7">
        <f t="shared" si="721"/>
        <v>1538.5</v>
      </c>
      <c r="G4641" s="4">
        <f t="shared" si="722"/>
        <v>-1.5599950131587257</v>
      </c>
      <c r="H4641" s="4">
        <f t="shared" si="723"/>
        <v>-1.5888200304286799</v>
      </c>
      <c r="I4641" s="4">
        <f t="shared" si="724"/>
        <v>-1.6144690533824309</v>
      </c>
      <c r="J4641">
        <f t="shared" si="725"/>
        <v>10.347334623389674</v>
      </c>
      <c r="K4641">
        <f t="shared" si="726"/>
        <v>16.714729240465175</v>
      </c>
      <c r="L4641">
        <f t="shared" si="727"/>
        <v>6.8749459304634861</v>
      </c>
      <c r="M4641">
        <f t="shared" si="728"/>
        <v>6.8749459304634861</v>
      </c>
      <c r="N4641">
        <f t="shared" si="729"/>
        <v>3</v>
      </c>
    </row>
    <row r="4642" spans="1:14" x14ac:dyDescent="0.2">
      <c r="A4642">
        <f t="shared" si="730"/>
        <v>4625</v>
      </c>
      <c r="B4642" t="s">
        <v>5994</v>
      </c>
      <c r="C4642" s="7" t="s">
        <v>1454</v>
      </c>
      <c r="D4642" s="6">
        <v>46953</v>
      </c>
      <c r="E4642" s="6">
        <v>40905.800000000003</v>
      </c>
      <c r="F4642" s="7">
        <f t="shared" si="721"/>
        <v>36280.800000000003</v>
      </c>
      <c r="G4642" s="4">
        <f t="shared" si="722"/>
        <v>3.3952910538840718E-2</v>
      </c>
      <c r="H4642" s="4">
        <f t="shared" si="723"/>
        <v>-7.1939484415051366E-2</v>
      </c>
      <c r="I4642" s="4">
        <f t="shared" si="724"/>
        <v>-0.10524485218229573</v>
      </c>
      <c r="J4642">
        <f t="shared" si="725"/>
        <v>0.32062862693008631</v>
      </c>
      <c r="K4642">
        <f t="shared" si="726"/>
        <v>2.0255333985575468</v>
      </c>
      <c r="L4642">
        <f t="shared" si="727"/>
        <v>2.5077858937540071E-2</v>
      </c>
      <c r="M4642">
        <f t="shared" si="728"/>
        <v>2.5077858937540071E-2</v>
      </c>
      <c r="N4642">
        <f t="shared" si="729"/>
        <v>3</v>
      </c>
    </row>
    <row r="4643" spans="1:14" x14ac:dyDescent="0.2">
      <c r="A4643">
        <f t="shared" si="730"/>
        <v>4626</v>
      </c>
      <c r="B4643" t="s">
        <v>5995</v>
      </c>
      <c r="C4643" s="7" t="s">
        <v>250</v>
      </c>
      <c r="D4643" s="6">
        <v>57776</v>
      </c>
      <c r="E4643" s="6">
        <v>73908.08</v>
      </c>
      <c r="F4643" s="7">
        <f t="shared" si="721"/>
        <v>69282.080000000002</v>
      </c>
      <c r="G4643" s="4">
        <f t="shared" si="722"/>
        <v>0.57520407541753937</v>
      </c>
      <c r="H4643" s="4">
        <f t="shared" si="723"/>
        <v>1.3689287263218288</v>
      </c>
      <c r="I4643" s="4">
        <f t="shared" si="724"/>
        <v>1.3283485036571849</v>
      </c>
      <c r="J4643">
        <f t="shared" si="725"/>
        <v>2.4551200078511979</v>
      </c>
      <c r="K4643">
        <f t="shared" si="726"/>
        <v>0.90822210786714119</v>
      </c>
      <c r="L4643">
        <f t="shared" si="727"/>
        <v>4.4312083912953879</v>
      </c>
      <c r="M4643">
        <f t="shared" si="728"/>
        <v>0.90822210786714119</v>
      </c>
      <c r="N4643">
        <f t="shared" si="729"/>
        <v>2</v>
      </c>
    </row>
    <row r="4644" spans="1:14" x14ac:dyDescent="0.2">
      <c r="A4644">
        <f t="shared" si="730"/>
        <v>4627</v>
      </c>
      <c r="B4644" t="s">
        <v>5996</v>
      </c>
      <c r="C4644" s="7" t="s">
        <v>241</v>
      </c>
      <c r="D4644" s="6">
        <v>71867</v>
      </c>
      <c r="E4644" s="6">
        <v>67444.33</v>
      </c>
      <c r="F4644" s="7">
        <f t="shared" si="721"/>
        <v>62817.33</v>
      </c>
      <c r="G4644" s="4">
        <f t="shared" si="722"/>
        <v>1.2798857869860272</v>
      </c>
      <c r="H4644" s="4">
        <f t="shared" si="723"/>
        <v>1.0867236211851381</v>
      </c>
      <c r="I4644" s="4">
        <f t="shared" si="724"/>
        <v>1.0475162860231026</v>
      </c>
      <c r="J4644">
        <f t="shared" si="725"/>
        <v>2.3098357330919086</v>
      </c>
      <c r="K4644">
        <f t="shared" si="726"/>
        <v>0.41900032334769499</v>
      </c>
      <c r="L4644">
        <f t="shared" si="727"/>
        <v>4.462632049587997</v>
      </c>
      <c r="M4644">
        <f t="shared" si="728"/>
        <v>0.41900032334769499</v>
      </c>
      <c r="N4644">
        <f t="shared" si="729"/>
        <v>2</v>
      </c>
    </row>
    <row r="4645" spans="1:14" x14ac:dyDescent="0.2">
      <c r="A4645">
        <f t="shared" si="730"/>
        <v>4628</v>
      </c>
      <c r="B4645" t="s">
        <v>5997</v>
      </c>
      <c r="C4645" s="7" t="s">
        <v>2074</v>
      </c>
      <c r="D4645" s="6">
        <v>56553</v>
      </c>
      <c r="E4645" s="6">
        <v>58779.07</v>
      </c>
      <c r="F4645" s="7">
        <f t="shared" si="721"/>
        <v>54151.07</v>
      </c>
      <c r="G4645" s="4">
        <f t="shared" si="722"/>
        <v>0.51404264377689923</v>
      </c>
      <c r="H4645" s="4">
        <f t="shared" si="723"/>
        <v>0.70840134551903666</v>
      </c>
      <c r="I4645" s="4">
        <f t="shared" si="724"/>
        <v>0.67104928971333955</v>
      </c>
      <c r="J4645">
        <f t="shared" si="725"/>
        <v>0.43200187052049721</v>
      </c>
      <c r="K4645">
        <f t="shared" si="726"/>
        <v>0.14969347945451994</v>
      </c>
      <c r="L4645">
        <f t="shared" si="727"/>
        <v>1.5099926808272044</v>
      </c>
      <c r="M4645">
        <f t="shared" si="728"/>
        <v>0.14969347945451994</v>
      </c>
      <c r="N4645">
        <f t="shared" si="729"/>
        <v>2</v>
      </c>
    </row>
    <row r="4646" spans="1:14" x14ac:dyDescent="0.2">
      <c r="A4646">
        <f t="shared" si="730"/>
        <v>4629</v>
      </c>
      <c r="B4646" t="s">
        <v>5998</v>
      </c>
      <c r="C4646" s="7" t="s">
        <v>3270</v>
      </c>
      <c r="D4646" s="6">
        <v>31966</v>
      </c>
      <c r="E4646" s="6">
        <v>29900.75</v>
      </c>
      <c r="F4646" s="7">
        <f t="shared" si="721"/>
        <v>25271.75</v>
      </c>
      <c r="G4646" s="4">
        <f t="shared" si="722"/>
        <v>-0.71553717613186585</v>
      </c>
      <c r="H4646" s="4">
        <f t="shared" si="723"/>
        <v>-0.55241618792068514</v>
      </c>
      <c r="I4646" s="4">
        <f t="shared" si="724"/>
        <v>-0.58348390636760727</v>
      </c>
      <c r="J4646">
        <f t="shared" si="725"/>
        <v>2.3816638498646694</v>
      </c>
      <c r="K4646">
        <f t="shared" si="726"/>
        <v>5.8595466449005755</v>
      </c>
      <c r="L4646">
        <f t="shared" si="727"/>
        <v>0.89210126401332024</v>
      </c>
      <c r="M4646">
        <f t="shared" si="728"/>
        <v>0.89210126401332024</v>
      </c>
      <c r="N4646">
        <f t="shared" si="729"/>
        <v>3</v>
      </c>
    </row>
    <row r="4647" spans="1:14" x14ac:dyDescent="0.2">
      <c r="A4647">
        <f t="shared" si="730"/>
        <v>4630</v>
      </c>
      <c r="B4647" t="s">
        <v>5999</v>
      </c>
      <c r="C4647" s="7" t="s">
        <v>1444</v>
      </c>
      <c r="D4647" s="6">
        <v>34856</v>
      </c>
      <c r="E4647" s="6">
        <v>31806.400000000001</v>
      </c>
      <c r="F4647" s="7">
        <f t="shared" si="721"/>
        <v>27176.400000000001</v>
      </c>
      <c r="G4647" s="4">
        <f t="shared" si="722"/>
        <v>-0.57101016268832527</v>
      </c>
      <c r="H4647" s="4">
        <f t="shared" si="723"/>
        <v>-0.46921616338326722</v>
      </c>
      <c r="I4647" s="4">
        <f t="shared" si="724"/>
        <v>-0.50074488578417331</v>
      </c>
      <c r="J4647">
        <f t="shared" si="725"/>
        <v>1.8534577187272574</v>
      </c>
      <c r="K4647">
        <f t="shared" si="726"/>
        <v>5.0065560354865042</v>
      </c>
      <c r="L4647">
        <f t="shared" si="727"/>
        <v>0.5818929840868905</v>
      </c>
      <c r="M4647">
        <f t="shared" si="728"/>
        <v>0.5818929840868905</v>
      </c>
      <c r="N4647">
        <f t="shared" si="729"/>
        <v>3</v>
      </c>
    </row>
    <row r="4648" spans="1:14" x14ac:dyDescent="0.2">
      <c r="A4648">
        <f t="shared" si="730"/>
        <v>4631</v>
      </c>
      <c r="B4648" t="s">
        <v>6000</v>
      </c>
      <c r="C4648" s="7" t="s">
        <v>78</v>
      </c>
      <c r="D4648" s="6">
        <v>63855</v>
      </c>
      <c r="E4648" s="6">
        <v>82575.25</v>
      </c>
      <c r="F4648" s="7">
        <f t="shared" si="721"/>
        <v>77944.25</v>
      </c>
      <c r="G4648" s="4">
        <f t="shared" si="722"/>
        <v>0.87921089712109746</v>
      </c>
      <c r="H4648" s="4">
        <f t="shared" si="723"/>
        <v>1.7473343919319735</v>
      </c>
      <c r="I4648" s="4">
        <f t="shared" si="724"/>
        <v>1.7046378281667818</v>
      </c>
      <c r="J4648">
        <f t="shared" si="725"/>
        <v>4.6510879831121557</v>
      </c>
      <c r="K4648">
        <f t="shared" si="726"/>
        <v>2.054535820170428</v>
      </c>
      <c r="L4648">
        <f t="shared" si="727"/>
        <v>7.3477012094906584</v>
      </c>
      <c r="M4648">
        <f t="shared" si="728"/>
        <v>2.054535820170428</v>
      </c>
      <c r="N4648">
        <f t="shared" si="729"/>
        <v>2</v>
      </c>
    </row>
    <row r="4649" spans="1:14" x14ac:dyDescent="0.2">
      <c r="A4649">
        <f t="shared" si="730"/>
        <v>4632</v>
      </c>
      <c r="B4649" t="s">
        <v>6001</v>
      </c>
      <c r="C4649" s="7" t="s">
        <v>1680</v>
      </c>
      <c r="D4649" s="6">
        <v>32132</v>
      </c>
      <c r="E4649" s="6">
        <v>27198.3</v>
      </c>
      <c r="F4649" s="7">
        <f t="shared" si="721"/>
        <v>22566.3</v>
      </c>
      <c r="G4649" s="4">
        <f t="shared" si="722"/>
        <v>-0.7072356244946244</v>
      </c>
      <c r="H4649" s="4">
        <f t="shared" si="723"/>
        <v>-0.67040422681090373</v>
      </c>
      <c r="I4649" s="4">
        <f t="shared" si="724"/>
        <v>-0.70101010973171696</v>
      </c>
      <c r="J4649">
        <f t="shared" si="725"/>
        <v>2.7849042307182876</v>
      </c>
      <c r="K4649">
        <f t="shared" si="726"/>
        <v>6.4655176757477282</v>
      </c>
      <c r="L4649">
        <f t="shared" si="727"/>
        <v>1.1495587761051196</v>
      </c>
      <c r="M4649">
        <f t="shared" si="728"/>
        <v>1.1495587761051196</v>
      </c>
      <c r="N4649">
        <f t="shared" si="729"/>
        <v>3</v>
      </c>
    </row>
    <row r="4650" spans="1:14" x14ac:dyDescent="0.2">
      <c r="A4650">
        <f t="shared" si="730"/>
        <v>4633</v>
      </c>
      <c r="B4650" t="s">
        <v>6002</v>
      </c>
      <c r="C4650" s="7" t="s">
        <v>10</v>
      </c>
      <c r="D4650" s="6">
        <v>42290</v>
      </c>
      <c r="E4650" s="6">
        <v>34655.199999999997</v>
      </c>
      <c r="F4650" s="7">
        <f t="shared" si="721"/>
        <v>30022.199999999997</v>
      </c>
      <c r="G4650" s="4">
        <f t="shared" si="722"/>
        <v>-0.19924067551210373</v>
      </c>
      <c r="H4650" s="4">
        <f t="shared" si="723"/>
        <v>-0.34483853375442891</v>
      </c>
      <c r="I4650" s="4">
        <f t="shared" si="724"/>
        <v>-0.3771218029204787</v>
      </c>
      <c r="J4650">
        <f t="shared" si="725"/>
        <v>1.0207759910486822</v>
      </c>
      <c r="K4650">
        <f t="shared" si="726"/>
        <v>3.5000046207168372</v>
      </c>
      <c r="L4650">
        <f t="shared" si="727"/>
        <v>0.19445032686004554</v>
      </c>
      <c r="M4650">
        <f t="shared" si="728"/>
        <v>0.19445032686004554</v>
      </c>
      <c r="N4650">
        <f t="shared" si="729"/>
        <v>3</v>
      </c>
    </row>
    <row r="4651" spans="1:14" x14ac:dyDescent="0.2">
      <c r="A4651">
        <f t="shared" si="730"/>
        <v>4634</v>
      </c>
      <c r="B4651" t="s">
        <v>6003</v>
      </c>
      <c r="C4651" s="7" t="s">
        <v>159</v>
      </c>
      <c r="D4651" s="6">
        <v>15080</v>
      </c>
      <c r="E4651" s="6">
        <v>6811.38</v>
      </c>
      <c r="F4651" s="7">
        <f t="shared" si="721"/>
        <v>2177.38</v>
      </c>
      <c r="G4651" s="4">
        <f t="shared" si="722"/>
        <v>-1.5599950131587257</v>
      </c>
      <c r="H4651" s="4">
        <f t="shared" si="723"/>
        <v>-1.5604901524753101</v>
      </c>
      <c r="I4651" s="4">
        <f t="shared" si="724"/>
        <v>-1.5867157625046611</v>
      </c>
      <c r="J4651">
        <f t="shared" si="725"/>
        <v>10.139706801208046</v>
      </c>
      <c r="K4651">
        <f t="shared" si="726"/>
        <v>16.456432710061325</v>
      </c>
      <c r="L4651">
        <f t="shared" si="727"/>
        <v>6.7034357330572298</v>
      </c>
      <c r="M4651">
        <f t="shared" si="728"/>
        <v>6.7034357330572298</v>
      </c>
      <c r="N4651">
        <f t="shared" si="729"/>
        <v>3</v>
      </c>
    </row>
    <row r="4652" spans="1:14" x14ac:dyDescent="0.2">
      <c r="A4652">
        <f t="shared" si="730"/>
        <v>4635</v>
      </c>
      <c r="B4652" t="s">
        <v>6004</v>
      </c>
      <c r="C4652" s="7" t="s">
        <v>1621</v>
      </c>
      <c r="D4652" s="6">
        <v>69176</v>
      </c>
      <c r="E4652" s="6">
        <v>61993.35</v>
      </c>
      <c r="F4652" s="7">
        <f t="shared" si="721"/>
        <v>57358.35</v>
      </c>
      <c r="G4652" s="4">
        <f t="shared" si="722"/>
        <v>1.1453106336377339</v>
      </c>
      <c r="H4652" s="4">
        <f t="shared" si="723"/>
        <v>0.84873570643008089</v>
      </c>
      <c r="I4652" s="4">
        <f t="shared" si="724"/>
        <v>0.81037525823082879</v>
      </c>
      <c r="J4652">
        <f t="shared" si="725"/>
        <v>1.4076674796156381</v>
      </c>
      <c r="K4652">
        <f t="shared" si="726"/>
        <v>0.10891236102725378</v>
      </c>
      <c r="L4652">
        <f t="shared" si="727"/>
        <v>3.1502983417489392</v>
      </c>
      <c r="M4652">
        <f t="shared" si="728"/>
        <v>0.10891236102725378</v>
      </c>
      <c r="N4652">
        <f t="shared" si="729"/>
        <v>2</v>
      </c>
    </row>
    <row r="4653" spans="1:14" x14ac:dyDescent="0.2">
      <c r="A4653">
        <f t="shared" si="730"/>
        <v>4636</v>
      </c>
      <c r="B4653" t="s">
        <v>6005</v>
      </c>
      <c r="C4653" s="7" t="s">
        <v>136</v>
      </c>
      <c r="D4653" s="6">
        <v>26000</v>
      </c>
      <c r="E4653" s="6">
        <v>16087.26</v>
      </c>
      <c r="F4653" s="7">
        <f t="shared" si="721"/>
        <v>11451.26</v>
      </c>
      <c r="G4653" s="4">
        <f t="shared" si="722"/>
        <v>-1.0138929416004343</v>
      </c>
      <c r="H4653" s="4">
        <f t="shared" si="723"/>
        <v>-1.1555084173161023</v>
      </c>
      <c r="I4653" s="4">
        <f t="shared" si="724"/>
        <v>-1.1838534265330669</v>
      </c>
      <c r="J4653">
        <f t="shared" si="725"/>
        <v>5.7893725065715396</v>
      </c>
      <c r="K4653">
        <f t="shared" si="726"/>
        <v>10.715509441199435</v>
      </c>
      <c r="L4653">
        <f t="shared" si="727"/>
        <v>3.2936358663577696</v>
      </c>
      <c r="M4653">
        <f t="shared" si="728"/>
        <v>3.2936358663577696</v>
      </c>
      <c r="N4653">
        <f t="shared" si="729"/>
        <v>3</v>
      </c>
    </row>
    <row r="4654" spans="1:14" x14ac:dyDescent="0.2">
      <c r="A4654">
        <f t="shared" si="730"/>
        <v>4637</v>
      </c>
      <c r="B4654" t="s">
        <v>6006</v>
      </c>
      <c r="C4654" s="7" t="s">
        <v>305</v>
      </c>
      <c r="D4654" s="6">
        <v>32812</v>
      </c>
      <c r="E4654" s="6">
        <v>33351.54</v>
      </c>
      <c r="F4654" s="7">
        <f t="shared" si="721"/>
        <v>28714.54</v>
      </c>
      <c r="G4654" s="4">
        <f t="shared" si="722"/>
        <v>-0.67322926839026187</v>
      </c>
      <c r="H4654" s="4">
        <f t="shared" si="723"/>
        <v>-0.40175588163491582</v>
      </c>
      <c r="I4654" s="4">
        <f t="shared" si="724"/>
        <v>-0.43392725676036153</v>
      </c>
      <c r="J4654">
        <f t="shared" si="725"/>
        <v>1.845081330922985</v>
      </c>
      <c r="K4654">
        <f t="shared" si="726"/>
        <v>5.0005436986748748</v>
      </c>
      <c r="L4654">
        <f t="shared" si="727"/>
        <v>0.58178545881817001</v>
      </c>
      <c r="M4654">
        <f t="shared" si="728"/>
        <v>0.58178545881817001</v>
      </c>
      <c r="N4654">
        <f t="shared" si="729"/>
        <v>3</v>
      </c>
    </row>
    <row r="4655" spans="1:14" x14ac:dyDescent="0.2">
      <c r="A4655">
        <f t="shared" si="730"/>
        <v>4638</v>
      </c>
      <c r="B4655" t="s">
        <v>6007</v>
      </c>
      <c r="C4655" s="7" t="s">
        <v>10</v>
      </c>
      <c r="D4655" s="6">
        <v>68523</v>
      </c>
      <c r="E4655" s="6">
        <v>62149.23</v>
      </c>
      <c r="F4655" s="7">
        <f t="shared" si="721"/>
        <v>57511.23</v>
      </c>
      <c r="G4655" s="4">
        <f t="shared" si="722"/>
        <v>1.1126545299081034</v>
      </c>
      <c r="H4655" s="4">
        <f t="shared" si="723"/>
        <v>0.8555413736957872</v>
      </c>
      <c r="I4655" s="4">
        <f t="shared" si="724"/>
        <v>0.81701644767077619</v>
      </c>
      <c r="J4655">
        <f t="shared" si="725"/>
        <v>1.3673110806188</v>
      </c>
      <c r="K4655">
        <f t="shared" si="726"/>
        <v>9.5918758037441113E-2</v>
      </c>
      <c r="L4655">
        <f t="shared" si="727"/>
        <v>3.0935532272528024</v>
      </c>
      <c r="M4655">
        <f t="shared" si="728"/>
        <v>9.5918758037441113E-2</v>
      </c>
      <c r="N4655">
        <f t="shared" si="729"/>
        <v>2</v>
      </c>
    </row>
    <row r="4656" spans="1:14" x14ac:dyDescent="0.2">
      <c r="A4656">
        <f t="shared" si="730"/>
        <v>4639</v>
      </c>
      <c r="B4656" t="s">
        <v>6008</v>
      </c>
      <c r="C4656" s="7" t="s">
        <v>413</v>
      </c>
      <c r="D4656" s="6">
        <v>35409</v>
      </c>
      <c r="E4656" s="6">
        <v>29982.89</v>
      </c>
      <c r="F4656" s="7">
        <f t="shared" si="721"/>
        <v>25343.89</v>
      </c>
      <c r="G4656" s="4">
        <f t="shared" si="722"/>
        <v>-0.54335499367992457</v>
      </c>
      <c r="H4656" s="4">
        <f t="shared" si="723"/>
        <v>-0.5488299837302496</v>
      </c>
      <c r="I4656" s="4">
        <f t="shared" si="724"/>
        <v>-0.58035010596076675</v>
      </c>
      <c r="J4656">
        <f t="shared" si="725"/>
        <v>2.0585985031625986</v>
      </c>
      <c r="K4656">
        <f t="shared" si="726"/>
        <v>5.3220819541915558</v>
      </c>
      <c r="L4656">
        <f t="shared" si="727"/>
        <v>0.70530697267943299</v>
      </c>
      <c r="M4656">
        <f t="shared" si="728"/>
        <v>0.70530697267943299</v>
      </c>
      <c r="N4656">
        <f t="shared" si="729"/>
        <v>3</v>
      </c>
    </row>
    <row r="4657" spans="1:14" x14ac:dyDescent="0.2">
      <c r="A4657">
        <f t="shared" si="730"/>
        <v>4640</v>
      </c>
      <c r="B4657" t="s">
        <v>6009</v>
      </c>
      <c r="C4657" s="7" t="s">
        <v>277</v>
      </c>
      <c r="D4657" s="6">
        <v>30825</v>
      </c>
      <c r="E4657" s="6">
        <v>31581.01</v>
      </c>
      <c r="F4657" s="7">
        <f t="shared" si="721"/>
        <v>26941.01</v>
      </c>
      <c r="G4657" s="4">
        <f t="shared" si="722"/>
        <v>-0.77259784130109754</v>
      </c>
      <c r="H4657" s="4">
        <f t="shared" si="723"/>
        <v>-0.47905661337696431</v>
      </c>
      <c r="I4657" s="4">
        <f t="shared" si="724"/>
        <v>-0.51097035400937729</v>
      </c>
      <c r="J4657">
        <f t="shared" si="725"/>
        <v>2.2661194963544351</v>
      </c>
      <c r="K4657">
        <f t="shared" si="726"/>
        <v>5.6812521050855347</v>
      </c>
      <c r="L4657">
        <f t="shared" si="727"/>
        <v>0.82690204916101995</v>
      </c>
      <c r="M4657">
        <f t="shared" si="728"/>
        <v>0.82690204916101995</v>
      </c>
      <c r="N4657">
        <f t="shared" si="729"/>
        <v>3</v>
      </c>
    </row>
    <row r="4658" spans="1:14" x14ac:dyDescent="0.2">
      <c r="A4658">
        <f t="shared" si="730"/>
        <v>4641</v>
      </c>
      <c r="B4658" t="s">
        <v>6010</v>
      </c>
      <c r="C4658" s="7" t="s">
        <v>10</v>
      </c>
      <c r="D4658" s="6">
        <v>63955</v>
      </c>
      <c r="E4658" s="6">
        <v>58796.43</v>
      </c>
      <c r="F4658" s="7">
        <f t="shared" si="721"/>
        <v>54155.43</v>
      </c>
      <c r="G4658" s="4">
        <f t="shared" si="722"/>
        <v>0.88421183184232721</v>
      </c>
      <c r="H4658" s="4">
        <f t="shared" si="723"/>
        <v>0.70915927715704452</v>
      </c>
      <c r="I4658" s="4">
        <f t="shared" si="724"/>
        <v>0.67123869045874884</v>
      </c>
      <c r="J4658">
        <f t="shared" si="725"/>
        <v>0.74579048135534365</v>
      </c>
      <c r="K4658">
        <f t="shared" si="726"/>
        <v>1.474827305458727E-2</v>
      </c>
      <c r="L4658">
        <f t="shared" si="727"/>
        <v>2.1081170002990817</v>
      </c>
      <c r="M4658">
        <f t="shared" si="728"/>
        <v>1.474827305458727E-2</v>
      </c>
      <c r="N4658">
        <f t="shared" si="729"/>
        <v>2</v>
      </c>
    </row>
    <row r="4659" spans="1:14" x14ac:dyDescent="0.2">
      <c r="A4659">
        <f t="shared" si="730"/>
        <v>4642</v>
      </c>
      <c r="B4659" t="s">
        <v>6011</v>
      </c>
      <c r="C4659" s="7" t="s">
        <v>15</v>
      </c>
      <c r="D4659" s="6">
        <v>42477</v>
      </c>
      <c r="E4659" s="6">
        <v>30983.38</v>
      </c>
      <c r="F4659" s="7">
        <f t="shared" si="721"/>
        <v>26341.38</v>
      </c>
      <c r="G4659" s="4">
        <f t="shared" si="722"/>
        <v>-0.18988892758340406</v>
      </c>
      <c r="H4659" s="4">
        <f t="shared" si="723"/>
        <v>-0.5051489339312617</v>
      </c>
      <c r="I4659" s="4">
        <f t="shared" si="724"/>
        <v>-0.53701860377308419</v>
      </c>
      <c r="J4659">
        <f t="shared" si="725"/>
        <v>1.4635612546910908</v>
      </c>
      <c r="K4659">
        <f t="shared" si="726"/>
        <v>4.2207653577397668</v>
      </c>
      <c r="L4659">
        <f t="shared" si="727"/>
        <v>0.43749179486714029</v>
      </c>
      <c r="M4659">
        <f t="shared" si="728"/>
        <v>0.43749179486714029</v>
      </c>
      <c r="N4659">
        <f t="shared" si="729"/>
        <v>3</v>
      </c>
    </row>
    <row r="4660" spans="1:14" x14ac:dyDescent="0.2">
      <c r="A4660">
        <f t="shared" si="730"/>
        <v>4643</v>
      </c>
      <c r="B4660" t="s">
        <v>6012</v>
      </c>
      <c r="C4660" s="7" t="s">
        <v>1225</v>
      </c>
      <c r="D4660" s="6">
        <v>39745</v>
      </c>
      <c r="E4660" s="6">
        <v>35311.949999999997</v>
      </c>
      <c r="F4660" s="7">
        <f t="shared" si="721"/>
        <v>30668.949999999997</v>
      </c>
      <c r="G4660" s="4">
        <f t="shared" si="722"/>
        <v>-0.32651446416740154</v>
      </c>
      <c r="H4660" s="4">
        <f t="shared" si="723"/>
        <v>-0.31616505430387437</v>
      </c>
      <c r="I4660" s="4">
        <f t="shared" si="724"/>
        <v>-0.34902663500913755</v>
      </c>
      <c r="J4660">
        <f t="shared" si="725"/>
        <v>1.0887913944148095</v>
      </c>
      <c r="K4660">
        <f t="shared" si="726"/>
        <v>3.6707239057955667</v>
      </c>
      <c r="L4660">
        <f t="shared" si="727"/>
        <v>0.20142704492690883</v>
      </c>
      <c r="M4660">
        <f t="shared" si="728"/>
        <v>0.20142704492690883</v>
      </c>
      <c r="N4660">
        <f t="shared" si="729"/>
        <v>3</v>
      </c>
    </row>
    <row r="4661" spans="1:14" x14ac:dyDescent="0.2">
      <c r="A4661">
        <f t="shared" si="730"/>
        <v>4644</v>
      </c>
      <c r="B4661" t="s">
        <v>6013</v>
      </c>
      <c r="C4661" s="7" t="s">
        <v>1648</v>
      </c>
      <c r="D4661" s="6">
        <v>45661</v>
      </c>
      <c r="E4661" s="6">
        <v>41446.480000000003</v>
      </c>
      <c r="F4661" s="7">
        <f t="shared" si="721"/>
        <v>36802.480000000003</v>
      </c>
      <c r="G4661" s="4">
        <f t="shared" si="722"/>
        <v>-3.0659166059447986E-2</v>
      </c>
      <c r="H4661" s="4">
        <f t="shared" si="723"/>
        <v>-4.8333581302259863E-2</v>
      </c>
      <c r="I4661" s="4">
        <f t="shared" si="724"/>
        <v>-8.2582792350848575E-2</v>
      </c>
      <c r="J4661">
        <f t="shared" si="725"/>
        <v>0.32471910243409385</v>
      </c>
      <c r="K4661">
        <f t="shared" si="726"/>
        <v>2.0659981463073542</v>
      </c>
      <c r="L4661">
        <f t="shared" si="727"/>
        <v>9.3035486622004351E-3</v>
      </c>
      <c r="M4661">
        <f t="shared" si="728"/>
        <v>9.3035486622004351E-3</v>
      </c>
      <c r="N4661">
        <f t="shared" si="729"/>
        <v>3</v>
      </c>
    </row>
    <row r="4662" spans="1:14" x14ac:dyDescent="0.2">
      <c r="A4662">
        <f t="shared" si="730"/>
        <v>4645</v>
      </c>
      <c r="B4662" t="s">
        <v>6014</v>
      </c>
      <c r="C4662" s="7" t="s">
        <v>97</v>
      </c>
      <c r="D4662" s="6">
        <v>55544</v>
      </c>
      <c r="E4662" s="6">
        <v>56558.94</v>
      </c>
      <c r="F4662" s="7">
        <f t="shared" si="721"/>
        <v>51913.94</v>
      </c>
      <c r="G4662" s="4">
        <f t="shared" si="722"/>
        <v>0.46358321243969075</v>
      </c>
      <c r="H4662" s="4">
        <f t="shared" si="723"/>
        <v>0.61147123218434385</v>
      </c>
      <c r="I4662" s="4">
        <f t="shared" si="724"/>
        <v>0.57386715907631047</v>
      </c>
      <c r="J4662">
        <f t="shared" si="725"/>
        <v>0.26426979269002704</v>
      </c>
      <c r="K4662">
        <f t="shared" si="726"/>
        <v>0.21838330226000607</v>
      </c>
      <c r="L4662">
        <f t="shared" si="727"/>
        <v>1.178009981271384</v>
      </c>
      <c r="M4662">
        <f t="shared" si="728"/>
        <v>0.21838330226000607</v>
      </c>
      <c r="N4662">
        <f t="shared" si="729"/>
        <v>2</v>
      </c>
    </row>
    <row r="4663" spans="1:14" x14ac:dyDescent="0.2">
      <c r="A4663">
        <f t="shared" si="730"/>
        <v>4646</v>
      </c>
      <c r="B4663" t="s">
        <v>6015</v>
      </c>
      <c r="C4663" s="7" t="s">
        <v>10</v>
      </c>
      <c r="D4663" s="6">
        <v>54125</v>
      </c>
      <c r="E4663" s="6">
        <v>53453.69</v>
      </c>
      <c r="F4663" s="7">
        <f t="shared" si="721"/>
        <v>48807.69</v>
      </c>
      <c r="G4663" s="4">
        <f t="shared" si="722"/>
        <v>0.39261994874544026</v>
      </c>
      <c r="H4663" s="4">
        <f t="shared" si="723"/>
        <v>0.47589708362882899</v>
      </c>
      <c r="I4663" s="4">
        <f t="shared" si="724"/>
        <v>0.43892998810668793</v>
      </c>
      <c r="J4663">
        <f t="shared" si="725"/>
        <v>0.1015451957296339</v>
      </c>
      <c r="K4663">
        <f t="shared" si="726"/>
        <v>0.38591208131244109</v>
      </c>
      <c r="L4663">
        <f t="shared" si="727"/>
        <v>0.78613567106495696</v>
      </c>
      <c r="M4663">
        <f t="shared" si="728"/>
        <v>0.1015451957296339</v>
      </c>
      <c r="N4663">
        <f t="shared" si="729"/>
        <v>1</v>
      </c>
    </row>
    <row r="4664" spans="1:14" x14ac:dyDescent="0.2">
      <c r="A4664">
        <f t="shared" si="730"/>
        <v>4647</v>
      </c>
      <c r="B4664" t="s">
        <v>6016</v>
      </c>
      <c r="C4664" s="7" t="s">
        <v>10</v>
      </c>
      <c r="D4664" s="6">
        <v>57674</v>
      </c>
      <c r="E4664" s="6">
        <v>76942.37</v>
      </c>
      <c r="F4664" s="7">
        <f t="shared" si="721"/>
        <v>72295.37</v>
      </c>
      <c r="G4664" s="4">
        <f t="shared" si="722"/>
        <v>0.57010312200188495</v>
      </c>
      <c r="H4664" s="4">
        <f t="shared" si="723"/>
        <v>1.50140478564733</v>
      </c>
      <c r="I4664" s="4">
        <f t="shared" si="724"/>
        <v>1.4592474422200994</v>
      </c>
      <c r="J4664">
        <f t="shared" si="725"/>
        <v>3.0582581111034175</v>
      </c>
      <c r="K4664">
        <f t="shared" si="726"/>
        <v>1.279585253470922</v>
      </c>
      <c r="L4664">
        <f t="shared" si="727"/>
        <v>5.2003241328301062</v>
      </c>
      <c r="M4664">
        <f t="shared" si="728"/>
        <v>1.279585253470922</v>
      </c>
      <c r="N4664">
        <f t="shared" si="729"/>
        <v>2</v>
      </c>
    </row>
    <row r="4665" spans="1:14" x14ac:dyDescent="0.2">
      <c r="A4665">
        <f t="shared" si="730"/>
        <v>4648</v>
      </c>
      <c r="B4665" t="s">
        <v>6017</v>
      </c>
      <c r="C4665" s="7" t="s">
        <v>78</v>
      </c>
      <c r="D4665" s="6">
        <v>61653</v>
      </c>
      <c r="E4665" s="6">
        <v>66668.67</v>
      </c>
      <c r="F4665" s="7">
        <f t="shared" si="721"/>
        <v>62020.67</v>
      </c>
      <c r="G4665" s="4">
        <f t="shared" si="722"/>
        <v>0.76909031455961774</v>
      </c>
      <c r="H4665" s="4">
        <f t="shared" si="723"/>
        <v>1.0528585719721693</v>
      </c>
      <c r="I4665" s="4">
        <f t="shared" si="724"/>
        <v>1.0129089470694899</v>
      </c>
      <c r="J4665">
        <f t="shared" si="725"/>
        <v>1.4382126751154574</v>
      </c>
      <c r="K4665">
        <f t="shared" si="726"/>
        <v>0.22726243245978489</v>
      </c>
      <c r="L4665">
        <f t="shared" si="727"/>
        <v>3.1548602211735477</v>
      </c>
      <c r="M4665">
        <f t="shared" si="728"/>
        <v>0.22726243245978489</v>
      </c>
      <c r="N4665">
        <f t="shared" si="729"/>
        <v>2</v>
      </c>
    </row>
    <row r="4666" spans="1:14" x14ac:dyDescent="0.2">
      <c r="A4666">
        <f t="shared" si="730"/>
        <v>4649</v>
      </c>
      <c r="B4666" t="s">
        <v>6018</v>
      </c>
      <c r="C4666" s="7" t="s">
        <v>10</v>
      </c>
      <c r="D4666" s="6">
        <v>61672</v>
      </c>
      <c r="E4666" s="6">
        <v>55746.02</v>
      </c>
      <c r="F4666" s="7">
        <f t="shared" si="721"/>
        <v>51097.02</v>
      </c>
      <c r="G4666" s="4">
        <f t="shared" si="722"/>
        <v>0.77004049215665149</v>
      </c>
      <c r="H4666" s="4">
        <f t="shared" si="723"/>
        <v>0.57597942416767856</v>
      </c>
      <c r="I4666" s="4">
        <f t="shared" si="724"/>
        <v>0.53837971482407554</v>
      </c>
      <c r="J4666">
        <f t="shared" si="725"/>
        <v>0.42874688737123373</v>
      </c>
      <c r="K4666">
        <f t="shared" si="726"/>
        <v>7.6195661821939278E-2</v>
      </c>
      <c r="L4666">
        <f t="shared" si="727"/>
        <v>1.5316043440046392</v>
      </c>
      <c r="M4666">
        <f t="shared" si="728"/>
        <v>7.6195661821939278E-2</v>
      </c>
      <c r="N4666">
        <f t="shared" si="729"/>
        <v>2</v>
      </c>
    </row>
    <row r="4667" spans="1:14" x14ac:dyDescent="0.2">
      <c r="A4667">
        <f t="shared" si="730"/>
        <v>4650</v>
      </c>
      <c r="B4667" t="s">
        <v>6019</v>
      </c>
      <c r="C4667" s="7" t="s">
        <v>874</v>
      </c>
      <c r="D4667" s="6">
        <v>37677</v>
      </c>
      <c r="E4667" s="6">
        <v>32996.25</v>
      </c>
      <c r="F4667" s="7">
        <f t="shared" si="721"/>
        <v>28346.25</v>
      </c>
      <c r="G4667" s="4">
        <f t="shared" si="722"/>
        <v>-0.42993379420243327</v>
      </c>
      <c r="H4667" s="4">
        <f t="shared" si="723"/>
        <v>-0.41726772101670118</v>
      </c>
      <c r="I4667" s="4">
        <f t="shared" si="724"/>
        <v>-0.44992597247751326</v>
      </c>
      <c r="J4667">
        <f t="shared" si="725"/>
        <v>1.4857042886661191</v>
      </c>
      <c r="K4667">
        <f t="shared" si="726"/>
        <v>4.3752647005740846</v>
      </c>
      <c r="L4667">
        <f t="shared" si="727"/>
        <v>0.38848753809864728</v>
      </c>
      <c r="M4667">
        <f t="shared" si="728"/>
        <v>0.38848753809864728</v>
      </c>
      <c r="N4667">
        <f t="shared" si="729"/>
        <v>3</v>
      </c>
    </row>
    <row r="4668" spans="1:14" x14ac:dyDescent="0.2">
      <c r="A4668">
        <f t="shared" si="730"/>
        <v>4651</v>
      </c>
      <c r="B4668" t="s">
        <v>6020</v>
      </c>
      <c r="C4668" s="7" t="s">
        <v>10</v>
      </c>
      <c r="D4668" s="6">
        <v>62242</v>
      </c>
      <c r="E4668" s="6">
        <v>55553.08</v>
      </c>
      <c r="F4668" s="7">
        <f t="shared" si="721"/>
        <v>50902.080000000002</v>
      </c>
      <c r="G4668" s="4">
        <f t="shared" si="722"/>
        <v>0.79854582006766117</v>
      </c>
      <c r="H4668" s="4">
        <f t="shared" si="723"/>
        <v>0.5675557300295897</v>
      </c>
      <c r="I4668" s="4">
        <f t="shared" si="724"/>
        <v>0.52991141635846029</v>
      </c>
      <c r="J4668">
        <f t="shared" si="725"/>
        <v>0.44794969669613605</v>
      </c>
      <c r="K4668">
        <f t="shared" si="726"/>
        <v>7.6170091133683226E-2</v>
      </c>
      <c r="L4668">
        <f t="shared" si="727"/>
        <v>1.5617346308056645</v>
      </c>
      <c r="M4668">
        <f t="shared" si="728"/>
        <v>7.6170091133683226E-2</v>
      </c>
      <c r="N4668">
        <f t="shared" si="729"/>
        <v>2</v>
      </c>
    </row>
    <row r="4669" spans="1:14" x14ac:dyDescent="0.2">
      <c r="A4669">
        <f t="shared" si="730"/>
        <v>4652</v>
      </c>
      <c r="B4669" t="s">
        <v>6021</v>
      </c>
      <c r="C4669" s="7" t="s">
        <v>164</v>
      </c>
      <c r="D4669" s="6">
        <v>29494</v>
      </c>
      <c r="E4669" s="6">
        <v>7577.36</v>
      </c>
      <c r="F4669" s="7">
        <f t="shared" si="721"/>
        <v>2925.3599999999997</v>
      </c>
      <c r="G4669" s="4">
        <f t="shared" si="722"/>
        <v>-0.83916028244066587</v>
      </c>
      <c r="H4669" s="4">
        <f t="shared" si="723"/>
        <v>-1.5270477287379125</v>
      </c>
      <c r="I4669" s="4">
        <f t="shared" si="724"/>
        <v>-1.5542231089378655</v>
      </c>
      <c r="J4669">
        <f t="shared" si="725"/>
        <v>7.7716572007908624</v>
      </c>
      <c r="K4669">
        <f t="shared" si="726"/>
        <v>13.156656567285289</v>
      </c>
      <c r="L4669">
        <f t="shared" si="727"/>
        <v>4.9305494566178734</v>
      </c>
      <c r="M4669">
        <f t="shared" si="728"/>
        <v>4.9305494566178734</v>
      </c>
      <c r="N4669">
        <f t="shared" si="729"/>
        <v>3</v>
      </c>
    </row>
    <row r="4670" spans="1:14" x14ac:dyDescent="0.2">
      <c r="A4670">
        <f t="shared" si="730"/>
        <v>4653</v>
      </c>
      <c r="B4670" t="s">
        <v>6022</v>
      </c>
      <c r="C4670" s="7" t="s">
        <v>1536</v>
      </c>
      <c r="D4670" s="6">
        <v>34453</v>
      </c>
      <c r="E4670" s="6">
        <v>33224.61</v>
      </c>
      <c r="F4670" s="7">
        <f t="shared" si="721"/>
        <v>28571.61</v>
      </c>
      <c r="G4670" s="4">
        <f t="shared" si="722"/>
        <v>-0.59116392961488129</v>
      </c>
      <c r="H4670" s="4">
        <f t="shared" si="723"/>
        <v>-0.4072976018429994</v>
      </c>
      <c r="I4670" s="4">
        <f t="shared" si="724"/>
        <v>-0.44013621284782656</v>
      </c>
      <c r="J4670">
        <f t="shared" si="725"/>
        <v>1.7121416815649235</v>
      </c>
      <c r="K4670">
        <f t="shared" si="726"/>
        <v>4.7789264802841753</v>
      </c>
      <c r="L4670">
        <f t="shared" si="727"/>
        <v>0.50401761433790182</v>
      </c>
      <c r="M4670">
        <f t="shared" si="728"/>
        <v>0.50401761433790182</v>
      </c>
      <c r="N4670">
        <f t="shared" si="729"/>
        <v>3</v>
      </c>
    </row>
    <row r="4671" spans="1:14" x14ac:dyDescent="0.2">
      <c r="A4671">
        <f t="shared" si="730"/>
        <v>4654</v>
      </c>
      <c r="B4671" t="s">
        <v>6023</v>
      </c>
      <c r="C4671" s="7" t="s">
        <v>1348</v>
      </c>
      <c r="D4671" s="6">
        <v>27427</v>
      </c>
      <c r="E4671" s="6">
        <v>20344.560000000001</v>
      </c>
      <c r="F4671" s="7">
        <f t="shared" si="721"/>
        <v>15690.560000000001</v>
      </c>
      <c r="G4671" s="4">
        <f t="shared" si="722"/>
        <v>-0.94252960312848533</v>
      </c>
      <c r="H4671" s="4">
        <f t="shared" si="723"/>
        <v>-0.96963616141226416</v>
      </c>
      <c r="I4671" s="4">
        <f t="shared" si="724"/>
        <v>-0.99969595405289924</v>
      </c>
      <c r="J4671">
        <f t="shared" si="725"/>
        <v>4.6178394351913026</v>
      </c>
      <c r="K4671">
        <f t="shared" si="726"/>
        <v>9.1233283157963498</v>
      </c>
      <c r="L4671">
        <f t="shared" si="727"/>
        <v>2.4156359531458769</v>
      </c>
      <c r="M4671">
        <f t="shared" si="728"/>
        <v>2.4156359531458769</v>
      </c>
      <c r="N4671">
        <f t="shared" si="729"/>
        <v>3</v>
      </c>
    </row>
    <row r="4672" spans="1:14" x14ac:dyDescent="0.2">
      <c r="A4672">
        <f t="shared" si="730"/>
        <v>4655</v>
      </c>
      <c r="B4672" t="s">
        <v>6024</v>
      </c>
      <c r="C4672" s="7" t="s">
        <v>136</v>
      </c>
      <c r="D4672" s="6">
        <v>15080</v>
      </c>
      <c r="E4672" s="6">
        <v>11386.67</v>
      </c>
      <c r="F4672" s="7">
        <f t="shared" si="721"/>
        <v>6731.67</v>
      </c>
      <c r="G4672" s="4">
        <f t="shared" si="722"/>
        <v>-1.5599950131587257</v>
      </c>
      <c r="H4672" s="4">
        <f t="shared" si="723"/>
        <v>-1.3607345623796456</v>
      </c>
      <c r="I4672" s="4">
        <f t="shared" si="724"/>
        <v>-1.3888749549794321</v>
      </c>
      <c r="J4672">
        <f t="shared" si="725"/>
        <v>8.7576097198176033</v>
      </c>
      <c r="K4672">
        <f t="shared" si="726"/>
        <v>14.715126739132591</v>
      </c>
      <c r="L4672">
        <f t="shared" si="727"/>
        <v>5.5779205991520415</v>
      </c>
      <c r="M4672">
        <f t="shared" si="728"/>
        <v>5.5779205991520415</v>
      </c>
      <c r="N4672">
        <f t="shared" si="729"/>
        <v>3</v>
      </c>
    </row>
    <row r="4673" spans="1:14" x14ac:dyDescent="0.2">
      <c r="A4673">
        <f t="shared" si="730"/>
        <v>4656</v>
      </c>
      <c r="B4673" t="s">
        <v>6025</v>
      </c>
      <c r="C4673" s="7" t="s">
        <v>171</v>
      </c>
      <c r="D4673" s="6">
        <v>20800</v>
      </c>
      <c r="E4673" s="6">
        <v>4608</v>
      </c>
      <c r="F4673" s="7">
        <f t="shared" si="721"/>
        <v>-48</v>
      </c>
      <c r="G4673" s="4">
        <f t="shared" si="722"/>
        <v>-1.2739415471043827</v>
      </c>
      <c r="H4673" s="4">
        <f t="shared" si="723"/>
        <v>-1.6566889665625011</v>
      </c>
      <c r="I4673" s="4">
        <f t="shared" si="724"/>
        <v>-1.6833874668209197</v>
      </c>
      <c r="J4673">
        <f t="shared" si="725"/>
        <v>9.8984634577359394</v>
      </c>
      <c r="K4673">
        <f t="shared" si="726"/>
        <v>16.043333458750727</v>
      </c>
      <c r="L4673">
        <f t="shared" si="727"/>
        <v>6.5567434069848902</v>
      </c>
      <c r="M4673">
        <f t="shared" si="728"/>
        <v>6.5567434069848902</v>
      </c>
      <c r="N4673">
        <f t="shared" si="729"/>
        <v>3</v>
      </c>
    </row>
    <row r="4674" spans="1:14" x14ac:dyDescent="0.2">
      <c r="A4674">
        <f t="shared" si="730"/>
        <v>4657</v>
      </c>
      <c r="B4674" t="s">
        <v>6026</v>
      </c>
      <c r="C4674" s="7" t="s">
        <v>6027</v>
      </c>
      <c r="D4674" s="6">
        <v>33841</v>
      </c>
      <c r="E4674" s="6">
        <v>30587.34</v>
      </c>
      <c r="F4674" s="7">
        <f t="shared" si="721"/>
        <v>25930.34</v>
      </c>
      <c r="G4674" s="4">
        <f t="shared" si="722"/>
        <v>-0.62176965010880747</v>
      </c>
      <c r="H4674" s="4">
        <f t="shared" si="723"/>
        <v>-0.52243990431816334</v>
      </c>
      <c r="I4674" s="4">
        <f t="shared" si="724"/>
        <v>-0.55487440248708131</v>
      </c>
      <c r="J4674">
        <f t="shared" si="725"/>
        <v>2.1088396054832419</v>
      </c>
      <c r="K4674">
        <f t="shared" si="726"/>
        <v>5.4203401315686168</v>
      </c>
      <c r="L4674">
        <f t="shared" si="727"/>
        <v>0.72872507700898059</v>
      </c>
      <c r="M4674">
        <f t="shared" si="728"/>
        <v>0.72872507700898059</v>
      </c>
      <c r="N4674">
        <f t="shared" si="729"/>
        <v>3</v>
      </c>
    </row>
    <row r="4675" spans="1:14" x14ac:dyDescent="0.2">
      <c r="A4675">
        <f t="shared" si="730"/>
        <v>4658</v>
      </c>
      <c r="B4675" t="s">
        <v>6028</v>
      </c>
      <c r="C4675" s="7" t="s">
        <v>22</v>
      </c>
      <c r="D4675" s="6">
        <v>28059</v>
      </c>
      <c r="E4675" s="6">
        <v>31763.68</v>
      </c>
      <c r="F4675" s="7">
        <f t="shared" si="721"/>
        <v>27105.68</v>
      </c>
      <c r="G4675" s="4">
        <f t="shared" si="722"/>
        <v>-0.91092369569031317</v>
      </c>
      <c r="H4675" s="4">
        <f t="shared" si="723"/>
        <v>-0.47108130391182101</v>
      </c>
      <c r="I4675" s="4">
        <f t="shared" si="724"/>
        <v>-0.50381700062714208</v>
      </c>
      <c r="J4675">
        <f t="shared" si="725"/>
        <v>2.5527603081232138</v>
      </c>
      <c r="K4675">
        <f t="shared" si="726"/>
        <v>6.1215882217381345</v>
      </c>
      <c r="L4675">
        <f t="shared" si="727"/>
        <v>1.0170491077229062</v>
      </c>
      <c r="M4675">
        <f t="shared" si="728"/>
        <v>1.0170491077229062</v>
      </c>
      <c r="N4675">
        <f t="shared" si="729"/>
        <v>3</v>
      </c>
    </row>
    <row r="4676" spans="1:14" x14ac:dyDescent="0.2">
      <c r="A4676">
        <f t="shared" si="730"/>
        <v>4659</v>
      </c>
      <c r="B4676" t="s">
        <v>6029</v>
      </c>
      <c r="C4676" s="7" t="s">
        <v>241</v>
      </c>
      <c r="D4676" s="6">
        <v>74552</v>
      </c>
      <c r="E4676" s="6">
        <v>66304.429999999993</v>
      </c>
      <c r="F4676" s="7">
        <f t="shared" si="721"/>
        <v>61645.429999999993</v>
      </c>
      <c r="G4676" s="4">
        <f t="shared" si="722"/>
        <v>1.4141608842510465</v>
      </c>
      <c r="H4676" s="4">
        <f t="shared" si="723"/>
        <v>1.0369559786641067</v>
      </c>
      <c r="I4676" s="4">
        <f t="shared" si="724"/>
        <v>0.99660831961366947</v>
      </c>
      <c r="J4676">
        <f t="shared" si="725"/>
        <v>2.4409209255166191</v>
      </c>
      <c r="K4676">
        <f t="shared" si="726"/>
        <v>0.47857640985650096</v>
      </c>
      <c r="L4676">
        <f t="shared" si="727"/>
        <v>4.631319978836193</v>
      </c>
      <c r="M4676">
        <f t="shared" si="728"/>
        <v>0.47857640985650096</v>
      </c>
      <c r="N4676">
        <f t="shared" si="729"/>
        <v>2</v>
      </c>
    </row>
    <row r="4677" spans="1:14" x14ac:dyDescent="0.2">
      <c r="A4677">
        <f t="shared" si="730"/>
        <v>4660</v>
      </c>
      <c r="B4677" t="s">
        <v>6030</v>
      </c>
      <c r="C4677" s="7" t="s">
        <v>427</v>
      </c>
      <c r="D4677" s="6">
        <v>60800</v>
      </c>
      <c r="E4677" s="6">
        <v>54316.13</v>
      </c>
      <c r="F4677" s="7">
        <f t="shared" si="721"/>
        <v>49656.13</v>
      </c>
      <c r="G4677" s="4">
        <f t="shared" si="722"/>
        <v>0.72643234138752777</v>
      </c>
      <c r="H4677" s="4">
        <f t="shared" si="723"/>
        <v>0.51355091783870499</v>
      </c>
      <c r="I4677" s="4">
        <f t="shared" si="724"/>
        <v>0.47578667811472525</v>
      </c>
      <c r="J4677">
        <f t="shared" si="725"/>
        <v>0.32219651251277603</v>
      </c>
      <c r="K4677">
        <f t="shared" si="726"/>
        <v>0.13535800101214401</v>
      </c>
      <c r="L4677">
        <f t="shared" si="727"/>
        <v>1.3107460783056459</v>
      </c>
      <c r="M4677">
        <f t="shared" si="728"/>
        <v>0.13535800101214401</v>
      </c>
      <c r="N4677">
        <f t="shared" si="729"/>
        <v>2</v>
      </c>
    </row>
    <row r="4678" spans="1:14" x14ac:dyDescent="0.2">
      <c r="A4678">
        <f t="shared" si="730"/>
        <v>4661</v>
      </c>
      <c r="B4678" t="s">
        <v>6030</v>
      </c>
      <c r="C4678" s="7" t="s">
        <v>109</v>
      </c>
      <c r="D4678" s="6">
        <v>30139</v>
      </c>
      <c r="E4678" s="6">
        <v>29023.5</v>
      </c>
      <c r="F4678" s="7">
        <f t="shared" si="721"/>
        <v>24362.5</v>
      </c>
      <c r="G4678" s="4">
        <f t="shared" si="722"/>
        <v>-0.80690425348873385</v>
      </c>
      <c r="H4678" s="4">
        <f t="shared" si="723"/>
        <v>-0.5907166216443227</v>
      </c>
      <c r="I4678" s="4">
        <f t="shared" si="724"/>
        <v>-0.62298221548764898</v>
      </c>
      <c r="J4678">
        <f t="shared" si="725"/>
        <v>2.7039923042047791</v>
      </c>
      <c r="K4678">
        <f t="shared" si="726"/>
        <v>6.3627082842142562</v>
      </c>
      <c r="L4678">
        <f t="shared" si="727"/>
        <v>1.0937762687160277</v>
      </c>
      <c r="M4678">
        <f t="shared" si="728"/>
        <v>1.0937762687160277</v>
      </c>
      <c r="N4678">
        <f t="shared" si="729"/>
        <v>3</v>
      </c>
    </row>
    <row r="4679" spans="1:14" x14ac:dyDescent="0.2">
      <c r="A4679">
        <f t="shared" si="730"/>
        <v>4662</v>
      </c>
      <c r="B4679" t="s">
        <v>6031</v>
      </c>
      <c r="C4679" s="7" t="s">
        <v>10</v>
      </c>
      <c r="D4679" s="6">
        <v>50919</v>
      </c>
      <c r="E4679" s="6">
        <v>57301.9</v>
      </c>
      <c r="F4679" s="7">
        <f t="shared" si="721"/>
        <v>52639.9</v>
      </c>
      <c r="G4679" s="4">
        <f t="shared" si="722"/>
        <v>0.23228998158281364</v>
      </c>
      <c r="H4679" s="4">
        <f t="shared" si="723"/>
        <v>0.64390861062756266</v>
      </c>
      <c r="I4679" s="4">
        <f t="shared" si="724"/>
        <v>0.60540325199771317</v>
      </c>
      <c r="J4679">
        <f t="shared" si="725"/>
        <v>0.27544080370776158</v>
      </c>
      <c r="K4679">
        <f t="shared" si="726"/>
        <v>0.45160454079992141</v>
      </c>
      <c r="L4679">
        <f t="shared" si="727"/>
        <v>1.0529549624702139</v>
      </c>
      <c r="M4679">
        <f t="shared" si="728"/>
        <v>0.27544080370776158</v>
      </c>
      <c r="N4679">
        <f t="shared" si="729"/>
        <v>1</v>
      </c>
    </row>
    <row r="4680" spans="1:14" x14ac:dyDescent="0.2">
      <c r="A4680">
        <f t="shared" si="730"/>
        <v>4663</v>
      </c>
      <c r="B4680" t="s">
        <v>6032</v>
      </c>
      <c r="C4680" s="7" t="s">
        <v>10</v>
      </c>
      <c r="D4680" s="6">
        <v>57102</v>
      </c>
      <c r="E4680" s="6">
        <v>52199.96</v>
      </c>
      <c r="F4680" s="7">
        <f t="shared" si="721"/>
        <v>47536.959999999999</v>
      </c>
      <c r="G4680" s="4">
        <f t="shared" si="722"/>
        <v>0.54149777539645072</v>
      </c>
      <c r="H4680" s="4">
        <f t="shared" si="723"/>
        <v>0.42115966240074554</v>
      </c>
      <c r="I4680" s="4">
        <f t="shared" si="724"/>
        <v>0.38372879333285165</v>
      </c>
      <c r="J4680">
        <f t="shared" si="725"/>
        <v>0.12192893500790997</v>
      </c>
      <c r="K4680">
        <f t="shared" si="726"/>
        <v>0.32548780237316932</v>
      </c>
      <c r="L4680">
        <f t="shared" si="727"/>
        <v>0.84949640157916151</v>
      </c>
      <c r="M4680">
        <f t="shared" si="728"/>
        <v>0.12192893500790997</v>
      </c>
      <c r="N4680">
        <f t="shared" si="729"/>
        <v>1</v>
      </c>
    </row>
    <row r="4681" spans="1:14" x14ac:dyDescent="0.2">
      <c r="A4681">
        <f t="shared" si="730"/>
        <v>4664</v>
      </c>
      <c r="B4681" t="s">
        <v>6032</v>
      </c>
      <c r="C4681" s="7" t="s">
        <v>6033</v>
      </c>
      <c r="D4681" s="6">
        <v>49705</v>
      </c>
      <c r="E4681" s="6">
        <v>44024.13</v>
      </c>
      <c r="F4681" s="7">
        <f t="shared" si="721"/>
        <v>39360.129999999997</v>
      </c>
      <c r="G4681" s="4">
        <f t="shared" si="722"/>
        <v>0.17157863406708415</v>
      </c>
      <c r="H4681" s="4">
        <f t="shared" si="723"/>
        <v>6.4205732448363154E-2</v>
      </c>
      <c r="I4681" s="4">
        <f t="shared" si="724"/>
        <v>2.8522899506038164E-2</v>
      </c>
      <c r="J4681">
        <f t="shared" si="725"/>
        <v>0.11915476538177819</v>
      </c>
      <c r="K4681">
        <f t="shared" si="726"/>
        <v>1.4136883281196253</v>
      </c>
      <c r="L4681">
        <f t="shared" si="727"/>
        <v>0.10306247266156011</v>
      </c>
      <c r="M4681">
        <f t="shared" si="728"/>
        <v>0.10306247266156011</v>
      </c>
      <c r="N4681">
        <f t="shared" si="729"/>
        <v>3</v>
      </c>
    </row>
    <row r="4682" spans="1:14" x14ac:dyDescent="0.2">
      <c r="A4682">
        <f t="shared" si="730"/>
        <v>4665</v>
      </c>
      <c r="B4682" t="s">
        <v>6035</v>
      </c>
      <c r="C4682" s="7" t="s">
        <v>464</v>
      </c>
      <c r="D4682" s="6">
        <v>90365</v>
      </c>
      <c r="E4682" s="6">
        <v>79415.8</v>
      </c>
      <c r="F4682" s="7">
        <f t="shared" si="721"/>
        <v>74750.8</v>
      </c>
      <c r="G4682" s="4">
        <f t="shared" si="722"/>
        <v>2.2049586917191109</v>
      </c>
      <c r="H4682" s="4">
        <f t="shared" si="723"/>
        <v>1.6093938899905127</v>
      </c>
      <c r="I4682" s="4">
        <f t="shared" si="724"/>
        <v>1.5659126422889738</v>
      </c>
      <c r="J4682">
        <f t="shared" si="725"/>
        <v>7.2363563359467502</v>
      </c>
      <c r="K4682">
        <f t="shared" si="726"/>
        <v>3.2856990255355516</v>
      </c>
      <c r="L4682">
        <f t="shared" si="727"/>
        <v>10.770553189547286</v>
      </c>
      <c r="M4682">
        <f t="shared" si="728"/>
        <v>3.2856990255355516</v>
      </c>
      <c r="N4682">
        <f t="shared" si="729"/>
        <v>2</v>
      </c>
    </row>
    <row r="4683" spans="1:14" x14ac:dyDescent="0.2">
      <c r="A4683">
        <f t="shared" si="730"/>
        <v>4666</v>
      </c>
      <c r="B4683" t="s">
        <v>6036</v>
      </c>
      <c r="C4683" s="7" t="s">
        <v>297</v>
      </c>
      <c r="D4683" s="6">
        <v>93660</v>
      </c>
      <c r="E4683" s="6">
        <v>79169.210000000006</v>
      </c>
      <c r="F4683" s="7">
        <f t="shared" si="721"/>
        <v>74503.210000000006</v>
      </c>
      <c r="G4683" s="4">
        <f t="shared" si="722"/>
        <v>2.369739490783632</v>
      </c>
      <c r="H4683" s="4">
        <f t="shared" si="723"/>
        <v>1.5986278552775897</v>
      </c>
      <c r="I4683" s="4">
        <f t="shared" si="724"/>
        <v>1.5551571995009277</v>
      </c>
      <c r="J4683">
        <f t="shared" si="725"/>
        <v>7.8423213974499353</v>
      </c>
      <c r="K4683">
        <f t="shared" si="726"/>
        <v>3.7117349976507699</v>
      </c>
      <c r="L4683">
        <f t="shared" si="727"/>
        <v>11.48896812300066</v>
      </c>
      <c r="M4683">
        <f t="shared" si="728"/>
        <v>3.7117349976507699</v>
      </c>
      <c r="N4683">
        <f t="shared" si="729"/>
        <v>2</v>
      </c>
    </row>
    <row r="4684" spans="1:14" x14ac:dyDescent="0.2">
      <c r="A4684">
        <f t="shared" si="730"/>
        <v>4667</v>
      </c>
      <c r="B4684" t="s">
        <v>6037</v>
      </c>
      <c r="C4684" s="7" t="s">
        <v>10</v>
      </c>
      <c r="D4684" s="6">
        <v>64525</v>
      </c>
      <c r="E4684" s="6">
        <v>80160.63</v>
      </c>
      <c r="F4684" s="7">
        <f t="shared" si="721"/>
        <v>75493.63</v>
      </c>
      <c r="G4684" s="4">
        <f t="shared" si="722"/>
        <v>0.91271715975333689</v>
      </c>
      <c r="H4684" s="4">
        <f t="shared" si="723"/>
        <v>1.6419129119915123</v>
      </c>
      <c r="I4684" s="4">
        <f t="shared" si="724"/>
        <v>1.5981815770853891</v>
      </c>
      <c r="J4684">
        <f t="shared" si="725"/>
        <v>4.0957959766220622</v>
      </c>
      <c r="K4684">
        <f t="shared" si="726"/>
        <v>1.6501227971293735</v>
      </c>
      <c r="L4684">
        <f t="shared" si="727"/>
        <v>6.6808709038008551</v>
      </c>
      <c r="M4684">
        <f t="shared" si="728"/>
        <v>1.6501227971293735</v>
      </c>
      <c r="N4684">
        <f t="shared" si="729"/>
        <v>2</v>
      </c>
    </row>
    <row r="4685" spans="1:14" x14ac:dyDescent="0.2">
      <c r="A4685">
        <f t="shared" si="730"/>
        <v>4668</v>
      </c>
      <c r="B4685" t="s">
        <v>6038</v>
      </c>
      <c r="C4685" s="7" t="s">
        <v>116</v>
      </c>
      <c r="D4685" s="6">
        <v>50415</v>
      </c>
      <c r="E4685" s="6">
        <v>47468.33</v>
      </c>
      <c r="F4685" s="7">
        <f t="shared" si="721"/>
        <v>42800.33</v>
      </c>
      <c r="G4685" s="4">
        <f t="shared" si="722"/>
        <v>0.20708527058781556</v>
      </c>
      <c r="H4685" s="4">
        <f t="shared" si="723"/>
        <v>0.21457832159735435</v>
      </c>
      <c r="I4685" s="4">
        <f t="shared" si="724"/>
        <v>0.17796703812002487</v>
      </c>
      <c r="J4685">
        <f t="shared" si="725"/>
        <v>2.7420137947130632E-2</v>
      </c>
      <c r="K4685">
        <f t="shared" si="726"/>
        <v>1.0081240707987356</v>
      </c>
      <c r="L4685">
        <f t="shared" si="727"/>
        <v>0.23216298790002876</v>
      </c>
      <c r="M4685">
        <f t="shared" si="728"/>
        <v>2.7420137947130632E-2</v>
      </c>
      <c r="N4685">
        <f t="shared" si="729"/>
        <v>1</v>
      </c>
    </row>
    <row r="4686" spans="1:14" x14ac:dyDescent="0.2">
      <c r="A4686">
        <f t="shared" si="730"/>
        <v>4669</v>
      </c>
      <c r="B4686" t="s">
        <v>6039</v>
      </c>
      <c r="C4686" s="7" t="s">
        <v>614</v>
      </c>
      <c r="D4686" s="6">
        <v>88300</v>
      </c>
      <c r="E4686" s="6">
        <v>78452.460000000006</v>
      </c>
      <c r="F4686" s="7">
        <f t="shared" si="721"/>
        <v>73783.460000000006</v>
      </c>
      <c r="G4686" s="4">
        <f t="shared" si="722"/>
        <v>2.1016893897257161</v>
      </c>
      <c r="H4686" s="4">
        <f t="shared" si="723"/>
        <v>1.5673347964329991</v>
      </c>
      <c r="I4686" s="4">
        <f t="shared" si="724"/>
        <v>1.5238908723201194</v>
      </c>
      <c r="J4686">
        <f t="shared" si="725"/>
        <v>6.6296990753293183</v>
      </c>
      <c r="K4686">
        <f t="shared" si="726"/>
        <v>2.879952568139978</v>
      </c>
      <c r="L4686">
        <f t="shared" si="727"/>
        <v>10.030354860189515</v>
      </c>
      <c r="M4686">
        <f t="shared" si="728"/>
        <v>2.879952568139978</v>
      </c>
      <c r="N4686">
        <f t="shared" si="729"/>
        <v>2</v>
      </c>
    </row>
    <row r="4687" spans="1:14" x14ac:dyDescent="0.2">
      <c r="A4687">
        <f t="shared" si="730"/>
        <v>4670</v>
      </c>
      <c r="B4687" t="s">
        <v>6040</v>
      </c>
      <c r="C4687" s="7" t="s">
        <v>51</v>
      </c>
      <c r="D4687" s="6">
        <v>36349</v>
      </c>
      <c r="E4687" s="6">
        <v>37225.440000000002</v>
      </c>
      <c r="F4687" s="7">
        <f t="shared" si="721"/>
        <v>32555.440000000002</v>
      </c>
      <c r="G4687" s="4">
        <f t="shared" si="722"/>
        <v>-0.49634620730036472</v>
      </c>
      <c r="H4687" s="4">
        <f t="shared" si="723"/>
        <v>-0.23262273805896885</v>
      </c>
      <c r="I4687" s="4">
        <f t="shared" si="724"/>
        <v>-0.26707649459465577</v>
      </c>
      <c r="J4687">
        <f t="shared" si="725"/>
        <v>1.1388639132973719</v>
      </c>
      <c r="K4687">
        <f t="shared" si="726"/>
        <v>3.7767651516730023</v>
      </c>
      <c r="L4687">
        <f t="shared" si="727"/>
        <v>0.22786917142061036</v>
      </c>
      <c r="M4687">
        <f t="shared" si="728"/>
        <v>0.22786917142061036</v>
      </c>
      <c r="N4687">
        <f t="shared" si="729"/>
        <v>3</v>
      </c>
    </row>
    <row r="4688" spans="1:14" x14ac:dyDescent="0.2">
      <c r="A4688">
        <f t="shared" si="730"/>
        <v>4671</v>
      </c>
      <c r="B4688" t="s">
        <v>6042</v>
      </c>
      <c r="C4688" s="7" t="s">
        <v>1460</v>
      </c>
      <c r="D4688" s="6">
        <v>41438</v>
      </c>
      <c r="E4688" s="6">
        <v>37453.730000000003</v>
      </c>
      <c r="F4688" s="7">
        <f t="shared" si="721"/>
        <v>32782.730000000003</v>
      </c>
      <c r="G4688" s="4">
        <f t="shared" si="722"/>
        <v>-0.24184863933698142</v>
      </c>
      <c r="H4688" s="4">
        <f t="shared" si="723"/>
        <v>-0.22265567506122677</v>
      </c>
      <c r="I4688" s="4">
        <f t="shared" si="724"/>
        <v>-0.2572028947267489</v>
      </c>
      <c r="J4688">
        <f t="shared" si="725"/>
        <v>0.79007130717763108</v>
      </c>
      <c r="K4688">
        <f t="shared" si="726"/>
        <v>3.1021242179437456</v>
      </c>
      <c r="L4688">
        <f t="shared" si="727"/>
        <v>8.7040664499087983E-2</v>
      </c>
      <c r="M4688">
        <f t="shared" si="728"/>
        <v>8.7040664499087983E-2</v>
      </c>
      <c r="N4688">
        <f t="shared" si="729"/>
        <v>3</v>
      </c>
    </row>
    <row r="4689" spans="1:14" x14ac:dyDescent="0.2">
      <c r="A4689">
        <f t="shared" si="730"/>
        <v>4672</v>
      </c>
      <c r="B4689" t="s">
        <v>6043</v>
      </c>
      <c r="C4689" s="7" t="s">
        <v>30</v>
      </c>
      <c r="D4689" s="6">
        <v>15080</v>
      </c>
      <c r="E4689" s="6">
        <v>1073</v>
      </c>
      <c r="F4689" s="7">
        <f t="shared" si="721"/>
        <v>-3599</v>
      </c>
      <c r="G4689" s="4">
        <f t="shared" si="722"/>
        <v>-1.5599950131587257</v>
      </c>
      <c r="H4689" s="4">
        <f t="shared" si="723"/>
        <v>-1.8110258525278002</v>
      </c>
      <c r="I4689" s="4">
        <f t="shared" si="724"/>
        <v>-1.8376448170384263</v>
      </c>
      <c r="J4689">
        <f t="shared" si="725"/>
        <v>12.108719984754352</v>
      </c>
      <c r="K4689">
        <f t="shared" si="726"/>
        <v>18.878491924989021</v>
      </c>
      <c r="L4689">
        <f t="shared" si="727"/>
        <v>8.3481530790637937</v>
      </c>
      <c r="M4689">
        <f t="shared" si="728"/>
        <v>8.3481530790637937</v>
      </c>
      <c r="N4689">
        <f t="shared" si="729"/>
        <v>3</v>
      </c>
    </row>
    <row r="4690" spans="1:14" x14ac:dyDescent="0.2">
      <c r="A4690">
        <f t="shared" si="730"/>
        <v>4673</v>
      </c>
      <c r="B4690" t="s">
        <v>6044</v>
      </c>
      <c r="C4690" s="7" t="s">
        <v>389</v>
      </c>
      <c r="D4690" s="6">
        <v>28875</v>
      </c>
      <c r="E4690" s="6">
        <v>17760.75</v>
      </c>
      <c r="F4690" s="7">
        <f t="shared" si="721"/>
        <v>13087.75</v>
      </c>
      <c r="G4690" s="4">
        <f t="shared" si="722"/>
        <v>-0.87011606836507815</v>
      </c>
      <c r="H4690" s="4">
        <f t="shared" si="723"/>
        <v>-1.0824444186473419</v>
      </c>
      <c r="I4690" s="4">
        <f t="shared" si="724"/>
        <v>-1.1127634206030621</v>
      </c>
      <c r="J4690">
        <f t="shared" si="725"/>
        <v>5.0362772990593268</v>
      </c>
      <c r="K4690">
        <f t="shared" si="726"/>
        <v>9.6582174539006829</v>
      </c>
      <c r="L4690">
        <f t="shared" si="727"/>
        <v>2.7435104755909454</v>
      </c>
      <c r="M4690">
        <f t="shared" si="728"/>
        <v>2.7435104755909454</v>
      </c>
      <c r="N4690">
        <f t="shared" si="729"/>
        <v>3</v>
      </c>
    </row>
    <row r="4691" spans="1:14" x14ac:dyDescent="0.2">
      <c r="A4691">
        <f t="shared" si="730"/>
        <v>4674</v>
      </c>
      <c r="B4691" t="s">
        <v>6045</v>
      </c>
      <c r="C4691" s="7" t="s">
        <v>6046</v>
      </c>
      <c r="D4691" s="6">
        <v>28000</v>
      </c>
      <c r="E4691" s="6">
        <v>25846.080000000002</v>
      </c>
      <c r="F4691" s="7">
        <f t="shared" ref="F4691:F4754" si="731">E4691-A4691</f>
        <v>21172.080000000002</v>
      </c>
      <c r="G4691" s="4">
        <f t="shared" ref="G4691:G4754" si="732">STANDARDIZE(D4691,$D$14,$D$15)</f>
        <v>-0.91387424717583876</v>
      </c>
      <c r="H4691" s="4">
        <f t="shared" ref="H4691:H4754" si="733">STANDARDIZE(E4691,$E$14,$E$15)</f>
        <v>-0.7294416876142974</v>
      </c>
      <c r="I4691" s="4">
        <f t="shared" ref="I4691:I4754" si="734">STANDARDIZE(F4691,$F$14,$F$15)</f>
        <v>-0.76157577653550501</v>
      </c>
      <c r="J4691">
        <f t="shared" ref="J4691:J4754" si="735">SUMXMY2($E$3:$G$3,G4691:I4691)</f>
        <v>3.468784384068627</v>
      </c>
      <c r="K4691">
        <f t="shared" ref="K4691:K4754" si="736">SUMXMY2($E$4:$G$4,G4691:I4691)</f>
        <v>7.5074687498090125</v>
      </c>
      <c r="L4691">
        <f t="shared" ref="L4691:L4754" si="737">SUMXMY2($E$5:$G$5,G4691:I4691)</f>
        <v>1.5972829926316572</v>
      </c>
      <c r="M4691">
        <f t="shared" ref="M4691:M4754" si="738">MIN(J4691:L4691)</f>
        <v>1.5972829926316572</v>
      </c>
      <c r="N4691">
        <f t="shared" ref="N4691:N4754" si="739">MATCH(M4691,J4691:L4691,0)</f>
        <v>3</v>
      </c>
    </row>
    <row r="4692" spans="1:14" x14ac:dyDescent="0.2">
      <c r="A4692">
        <f t="shared" ref="A4692:A4755" si="740">A4691+1</f>
        <v>4675</v>
      </c>
      <c r="B4692" t="s">
        <v>6047</v>
      </c>
      <c r="C4692" s="7" t="s">
        <v>15</v>
      </c>
      <c r="D4692" s="6">
        <v>44815</v>
      </c>
      <c r="E4692" s="6">
        <v>42095.79</v>
      </c>
      <c r="F4692" s="7">
        <f t="shared" si="731"/>
        <v>37420.79</v>
      </c>
      <c r="G4692" s="4">
        <f t="shared" si="732"/>
        <v>-7.2967073801051885E-2</v>
      </c>
      <c r="H4692" s="4">
        <f t="shared" si="733"/>
        <v>-1.9984929696565942E-2</v>
      </c>
      <c r="I4692" s="4">
        <f t="shared" si="734"/>
        <v>-5.5723073338461604E-2</v>
      </c>
      <c r="J4692">
        <f t="shared" si="735"/>
        <v>0.3178610659715273</v>
      </c>
      <c r="K4692">
        <f t="shared" si="736"/>
        <v>2.0604502571823096</v>
      </c>
      <c r="L4692">
        <f t="shared" si="737"/>
        <v>5.3317482765833472E-3</v>
      </c>
      <c r="M4692">
        <f t="shared" si="738"/>
        <v>5.3317482765833472E-3</v>
      </c>
      <c r="N4692">
        <f t="shared" si="739"/>
        <v>3</v>
      </c>
    </row>
    <row r="4693" spans="1:14" x14ac:dyDescent="0.2">
      <c r="A4693">
        <f t="shared" si="740"/>
        <v>4676</v>
      </c>
      <c r="B4693" t="s">
        <v>6048</v>
      </c>
      <c r="C4693" s="7" t="s">
        <v>6049</v>
      </c>
      <c r="D4693" s="6">
        <v>33300</v>
      </c>
      <c r="E4693" s="6">
        <v>35670.32</v>
      </c>
      <c r="F4693" s="7">
        <f t="shared" si="731"/>
        <v>30994.32</v>
      </c>
      <c r="G4693" s="4">
        <f t="shared" si="732"/>
        <v>-0.64882470695066063</v>
      </c>
      <c r="H4693" s="4">
        <f t="shared" si="733"/>
        <v>-0.30051874317986177</v>
      </c>
      <c r="I4693" s="4">
        <f t="shared" si="734"/>
        <v>-0.33489238718028075</v>
      </c>
      <c r="J4693">
        <f t="shared" si="735"/>
        <v>1.5465279928711622</v>
      </c>
      <c r="K4693">
        <f t="shared" si="736"/>
        <v>4.4915254343727202</v>
      </c>
      <c r="L4693">
        <f t="shared" si="737"/>
        <v>0.43088708659276742</v>
      </c>
      <c r="M4693">
        <f t="shared" si="738"/>
        <v>0.43088708659276742</v>
      </c>
      <c r="N4693">
        <f t="shared" si="739"/>
        <v>3</v>
      </c>
    </row>
    <row r="4694" spans="1:14" x14ac:dyDescent="0.2">
      <c r="A4694">
        <f t="shared" si="740"/>
        <v>4677</v>
      </c>
      <c r="B4694" t="s">
        <v>6050</v>
      </c>
      <c r="C4694" s="7" t="s">
        <v>38</v>
      </c>
      <c r="D4694" s="6">
        <v>9413</v>
      </c>
      <c r="E4694" s="6">
        <v>8778.1299999999992</v>
      </c>
      <c r="F4694" s="7">
        <f t="shared" si="731"/>
        <v>4101.1299999999992</v>
      </c>
      <c r="G4694" s="4">
        <f t="shared" si="732"/>
        <v>-1.8433979838108172</v>
      </c>
      <c r="H4694" s="4">
        <f t="shared" si="733"/>
        <v>-1.4746225229216319</v>
      </c>
      <c r="I4694" s="4">
        <f t="shared" si="734"/>
        <v>-1.503147027646613</v>
      </c>
      <c r="J4694">
        <f t="shared" si="735"/>
        <v>10.652875971767493</v>
      </c>
      <c r="K4694">
        <f t="shared" si="736"/>
        <v>17.159419583102633</v>
      </c>
      <c r="L4694">
        <f t="shared" si="737"/>
        <v>7.1082607437856398</v>
      </c>
      <c r="M4694">
        <f t="shared" si="738"/>
        <v>7.1082607437856398</v>
      </c>
      <c r="N4694">
        <f t="shared" si="739"/>
        <v>3</v>
      </c>
    </row>
    <row r="4695" spans="1:14" x14ac:dyDescent="0.2">
      <c r="A4695">
        <f t="shared" si="740"/>
        <v>4678</v>
      </c>
      <c r="B4695" t="s">
        <v>6051</v>
      </c>
      <c r="C4695" s="7" t="s">
        <v>4312</v>
      </c>
      <c r="D4695" s="6">
        <v>33726</v>
      </c>
      <c r="E4695" s="6">
        <v>35678.480000000003</v>
      </c>
      <c r="F4695" s="7">
        <f t="shared" si="731"/>
        <v>31000.480000000003</v>
      </c>
      <c r="G4695" s="4">
        <f t="shared" si="732"/>
        <v>-0.62752072503822176</v>
      </c>
      <c r="H4695" s="4">
        <f t="shared" si="733"/>
        <v>-0.30016248038227267</v>
      </c>
      <c r="I4695" s="4">
        <f t="shared" si="734"/>
        <v>-0.33462479346658308</v>
      </c>
      <c r="J4695">
        <f t="shared" si="735"/>
        <v>1.5068441307997291</v>
      </c>
      <c r="K4695">
        <f t="shared" si="736"/>
        <v>4.4255016172218014</v>
      </c>
      <c r="L4695">
        <f t="shared" si="737"/>
        <v>0.40792176408297759</v>
      </c>
      <c r="M4695">
        <f t="shared" si="738"/>
        <v>0.40792176408297759</v>
      </c>
      <c r="N4695">
        <f t="shared" si="739"/>
        <v>3</v>
      </c>
    </row>
    <row r="4696" spans="1:14" x14ac:dyDescent="0.2">
      <c r="A4696">
        <f t="shared" si="740"/>
        <v>4679</v>
      </c>
      <c r="B4696" t="s">
        <v>6053</v>
      </c>
      <c r="C4696" s="7" t="s">
        <v>38</v>
      </c>
      <c r="D4696" s="6">
        <v>9413</v>
      </c>
      <c r="E4696" s="6">
        <v>14234.88</v>
      </c>
      <c r="F4696" s="7">
        <f t="shared" si="731"/>
        <v>9555.8799999999992</v>
      </c>
      <c r="G4696" s="4">
        <f t="shared" si="732"/>
        <v>-1.8433979838108172</v>
      </c>
      <c r="H4696" s="4">
        <f t="shared" si="733"/>
        <v>-1.236382691948182</v>
      </c>
      <c r="I4696" s="4">
        <f t="shared" si="734"/>
        <v>-1.2661897533298168</v>
      </c>
      <c r="J4696">
        <f t="shared" si="735"/>
        <v>9.0998297297765092</v>
      </c>
      <c r="K4696">
        <f t="shared" si="736"/>
        <v>15.177057025317577</v>
      </c>
      <c r="L4696">
        <f t="shared" si="737"/>
        <v>5.8621198157791303</v>
      </c>
      <c r="M4696">
        <f t="shared" si="738"/>
        <v>5.8621198157791303</v>
      </c>
      <c r="N4696">
        <f t="shared" si="739"/>
        <v>3</v>
      </c>
    </row>
    <row r="4697" spans="1:14" x14ac:dyDescent="0.2">
      <c r="A4697">
        <f t="shared" si="740"/>
        <v>4680</v>
      </c>
      <c r="B4697" t="s">
        <v>6054</v>
      </c>
      <c r="C4697" s="7" t="s">
        <v>109</v>
      </c>
      <c r="D4697" s="6">
        <v>30139</v>
      </c>
      <c r="E4697" s="6">
        <v>28969.15</v>
      </c>
      <c r="F4697" s="7">
        <f t="shared" si="731"/>
        <v>24289.15</v>
      </c>
      <c r="G4697" s="4">
        <f t="shared" si="732"/>
        <v>-0.80690425348873385</v>
      </c>
      <c r="H4697" s="4">
        <f t="shared" si="733"/>
        <v>-0.5930895239787537</v>
      </c>
      <c r="I4697" s="4">
        <f t="shared" si="734"/>
        <v>-0.62616857894539435</v>
      </c>
      <c r="J4697">
        <f t="shared" si="735"/>
        <v>2.7138226995400898</v>
      </c>
      <c r="K4697">
        <f t="shared" si="736"/>
        <v>6.3775603556393294</v>
      </c>
      <c r="L4697">
        <f t="shared" si="737"/>
        <v>1.0998143683859749</v>
      </c>
      <c r="M4697">
        <f t="shared" si="738"/>
        <v>1.0998143683859749</v>
      </c>
      <c r="N4697">
        <f t="shared" si="739"/>
        <v>3</v>
      </c>
    </row>
    <row r="4698" spans="1:14" x14ac:dyDescent="0.2">
      <c r="A4698">
        <f t="shared" si="740"/>
        <v>4681</v>
      </c>
      <c r="B4698" t="s">
        <v>6055</v>
      </c>
      <c r="C4698" s="7" t="s">
        <v>4320</v>
      </c>
      <c r="D4698" s="6">
        <v>47526</v>
      </c>
      <c r="E4698" s="6">
        <v>44597.34</v>
      </c>
      <c r="F4698" s="7">
        <f t="shared" si="731"/>
        <v>39916.339999999997</v>
      </c>
      <c r="G4698" s="4">
        <f t="shared" si="732"/>
        <v>6.2608266491487333E-2</v>
      </c>
      <c r="H4698" s="4">
        <f t="shared" si="733"/>
        <v>8.9231884189287902E-2</v>
      </c>
      <c r="I4698" s="4">
        <f t="shared" si="734"/>
        <v>5.2684961112481193E-2</v>
      </c>
      <c r="J4698">
        <f t="shared" si="735"/>
        <v>0.13381305174655977</v>
      </c>
      <c r="K4698">
        <f t="shared" si="736"/>
        <v>1.5157529341959677</v>
      </c>
      <c r="L4698">
        <f t="shared" si="737"/>
        <v>6.5747504779420082E-2</v>
      </c>
      <c r="M4698">
        <f t="shared" si="738"/>
        <v>6.5747504779420082E-2</v>
      </c>
      <c r="N4698">
        <f t="shared" si="739"/>
        <v>3</v>
      </c>
    </row>
    <row r="4699" spans="1:14" x14ac:dyDescent="0.2">
      <c r="A4699">
        <f t="shared" si="740"/>
        <v>4682</v>
      </c>
      <c r="B4699" t="s">
        <v>6056</v>
      </c>
      <c r="C4699" s="7" t="s">
        <v>10</v>
      </c>
      <c r="D4699" s="6">
        <v>67381</v>
      </c>
      <c r="E4699" s="6">
        <v>76982.039999999994</v>
      </c>
      <c r="F4699" s="7">
        <f t="shared" si="731"/>
        <v>72300.039999999994</v>
      </c>
      <c r="G4699" s="4">
        <f t="shared" si="732"/>
        <v>1.0555438553916594</v>
      </c>
      <c r="H4699" s="4">
        <f t="shared" si="733"/>
        <v>1.5031367642233535</v>
      </c>
      <c r="I4699" s="4">
        <f t="shared" si="734"/>
        <v>1.4594503095322693</v>
      </c>
      <c r="J4699">
        <f t="shared" si="735"/>
        <v>3.5839337778945746</v>
      </c>
      <c r="K4699">
        <f t="shared" si="736"/>
        <v>1.2161639110172278</v>
      </c>
      <c r="L4699">
        <f t="shared" si="737"/>
        <v>6.0991351156696449</v>
      </c>
      <c r="M4699">
        <f t="shared" si="738"/>
        <v>1.2161639110172278</v>
      </c>
      <c r="N4699">
        <f t="shared" si="739"/>
        <v>2</v>
      </c>
    </row>
    <row r="4700" spans="1:14" x14ac:dyDescent="0.2">
      <c r="A4700">
        <f t="shared" si="740"/>
        <v>4683</v>
      </c>
      <c r="B4700" t="s">
        <v>6057</v>
      </c>
      <c r="C4700" s="7" t="s">
        <v>3830</v>
      </c>
      <c r="D4700" s="6">
        <v>15288</v>
      </c>
      <c r="E4700" s="6">
        <v>7019.3</v>
      </c>
      <c r="F4700" s="7">
        <f t="shared" si="731"/>
        <v>2336.3000000000002</v>
      </c>
      <c r="G4700" s="4">
        <f t="shared" si="732"/>
        <v>-1.5495930689385677</v>
      </c>
      <c r="H4700" s="4">
        <f t="shared" si="733"/>
        <v>-1.5514124366818429</v>
      </c>
      <c r="I4700" s="4">
        <f t="shared" si="734"/>
        <v>-1.5798121922155688</v>
      </c>
      <c r="J4700">
        <f t="shared" si="735"/>
        <v>10.043329792514299</v>
      </c>
      <c r="K4700">
        <f t="shared" si="736"/>
        <v>16.333029689260304</v>
      </c>
      <c r="L4700">
        <f t="shared" si="737"/>
        <v>6.624837661828713</v>
      </c>
      <c r="M4700">
        <f t="shared" si="738"/>
        <v>6.624837661828713</v>
      </c>
      <c r="N4700">
        <f t="shared" si="739"/>
        <v>3</v>
      </c>
    </row>
    <row r="4701" spans="1:14" x14ac:dyDescent="0.2">
      <c r="A4701">
        <f t="shared" si="740"/>
        <v>4684</v>
      </c>
      <c r="B4701" t="s">
        <v>6058</v>
      </c>
      <c r="C4701" s="7" t="s">
        <v>437</v>
      </c>
      <c r="D4701" s="6">
        <v>50364</v>
      </c>
      <c r="E4701" s="6">
        <v>46489.919999999998</v>
      </c>
      <c r="F4701" s="7">
        <f t="shared" si="731"/>
        <v>41805.919999999998</v>
      </c>
      <c r="G4701" s="4">
        <f t="shared" si="732"/>
        <v>0.20453479387998838</v>
      </c>
      <c r="H4701" s="4">
        <f t="shared" si="733"/>
        <v>0.17186127701537166</v>
      </c>
      <c r="I4701" s="4">
        <f t="shared" si="734"/>
        <v>0.13476933278919095</v>
      </c>
      <c r="J4701">
        <f t="shared" si="735"/>
        <v>4.322759220561858E-2</v>
      </c>
      <c r="K4701">
        <f t="shared" si="736"/>
        <v>1.104636282726448</v>
      </c>
      <c r="L4701">
        <f t="shared" si="737"/>
        <v>0.19035310926088966</v>
      </c>
      <c r="M4701">
        <f t="shared" si="738"/>
        <v>4.322759220561858E-2</v>
      </c>
      <c r="N4701">
        <f t="shared" si="739"/>
        <v>1</v>
      </c>
    </row>
    <row r="4702" spans="1:14" x14ac:dyDescent="0.2">
      <c r="A4702">
        <f t="shared" si="740"/>
        <v>4685</v>
      </c>
      <c r="B4702" t="s">
        <v>6059</v>
      </c>
      <c r="C4702" s="7" t="s">
        <v>10</v>
      </c>
      <c r="D4702" s="6">
        <v>68523</v>
      </c>
      <c r="E4702" s="6">
        <v>64501.67</v>
      </c>
      <c r="F4702" s="7">
        <f t="shared" si="731"/>
        <v>59816.67</v>
      </c>
      <c r="G4702" s="4">
        <f t="shared" si="732"/>
        <v>1.1126545299081034</v>
      </c>
      <c r="H4702" s="4">
        <f t="shared" si="733"/>
        <v>0.95824809619089535</v>
      </c>
      <c r="I4702" s="4">
        <f t="shared" si="734"/>
        <v>0.91716600145434346</v>
      </c>
      <c r="J4702">
        <f t="shared" si="735"/>
        <v>1.6203990583420667</v>
      </c>
      <c r="K4702">
        <f t="shared" si="736"/>
        <v>0.16573442075622341</v>
      </c>
      <c r="L4702">
        <f t="shared" si="737"/>
        <v>3.477165970706424</v>
      </c>
      <c r="M4702">
        <f t="shared" si="738"/>
        <v>0.16573442075622341</v>
      </c>
      <c r="N4702">
        <f t="shared" si="739"/>
        <v>2</v>
      </c>
    </row>
    <row r="4703" spans="1:14" x14ac:dyDescent="0.2">
      <c r="A4703">
        <f t="shared" si="740"/>
        <v>4686</v>
      </c>
      <c r="B4703" t="s">
        <v>6060</v>
      </c>
      <c r="C4703" s="7" t="s">
        <v>1553</v>
      </c>
      <c r="D4703" s="6">
        <v>56408</v>
      </c>
      <c r="E4703" s="6">
        <v>71949.240000000005</v>
      </c>
      <c r="F4703" s="7">
        <f t="shared" si="731"/>
        <v>67263.240000000005</v>
      </c>
      <c r="G4703" s="4">
        <f t="shared" si="732"/>
        <v>0.50679128843111598</v>
      </c>
      <c r="H4703" s="4">
        <f t="shared" si="733"/>
        <v>1.283406444651598</v>
      </c>
      <c r="I4703" s="4">
        <f t="shared" si="734"/>
        <v>1.2406490080466215</v>
      </c>
      <c r="J4703">
        <f t="shared" si="735"/>
        <v>2.0586140790747418</v>
      </c>
      <c r="K4703">
        <f t="shared" si="736"/>
        <v>0.750984957143912</v>
      </c>
      <c r="L4703">
        <f t="shared" si="737"/>
        <v>3.8697211760875669</v>
      </c>
      <c r="M4703">
        <f t="shared" si="738"/>
        <v>0.750984957143912</v>
      </c>
      <c r="N4703">
        <f t="shared" si="739"/>
        <v>2</v>
      </c>
    </row>
    <row r="4704" spans="1:14" x14ac:dyDescent="0.2">
      <c r="A4704">
        <f t="shared" si="740"/>
        <v>4687</v>
      </c>
      <c r="B4704" t="s">
        <v>6061</v>
      </c>
      <c r="C4704" s="7" t="s">
        <v>10</v>
      </c>
      <c r="D4704" s="6">
        <v>63955</v>
      </c>
      <c r="E4704" s="6">
        <v>56536.63</v>
      </c>
      <c r="F4704" s="7">
        <f t="shared" si="731"/>
        <v>51849.63</v>
      </c>
      <c r="G4704" s="4">
        <f t="shared" si="732"/>
        <v>0.88421183184232721</v>
      </c>
      <c r="H4704" s="4">
        <f t="shared" si="733"/>
        <v>0.6104971852463279</v>
      </c>
      <c r="I4704" s="4">
        <f t="shared" si="734"/>
        <v>0.57107349808152352</v>
      </c>
      <c r="J4704">
        <f t="shared" si="735"/>
        <v>0.5964179577757055</v>
      </c>
      <c r="K4704">
        <f t="shared" si="736"/>
        <v>4.5003986651834832E-2</v>
      </c>
      <c r="L4704">
        <f t="shared" si="737"/>
        <v>1.829835209635216</v>
      </c>
      <c r="M4704">
        <f t="shared" si="738"/>
        <v>4.5003986651834832E-2</v>
      </c>
      <c r="N4704">
        <f t="shared" si="739"/>
        <v>2</v>
      </c>
    </row>
    <row r="4705" spans="1:14" x14ac:dyDescent="0.2">
      <c r="A4705">
        <f t="shared" si="740"/>
        <v>4688</v>
      </c>
      <c r="B4705" t="s">
        <v>6062</v>
      </c>
      <c r="C4705" s="7" t="s">
        <v>1204</v>
      </c>
      <c r="D4705" s="6">
        <v>35242</v>
      </c>
      <c r="E4705" s="6">
        <v>31989.16</v>
      </c>
      <c r="F4705" s="7">
        <f t="shared" si="731"/>
        <v>27301.16</v>
      </c>
      <c r="G4705" s="4">
        <f t="shared" si="732"/>
        <v>-0.55170655466437835</v>
      </c>
      <c r="H4705" s="4">
        <f t="shared" si="733"/>
        <v>-0.46123692454903303</v>
      </c>
      <c r="I4705" s="4">
        <f t="shared" si="734"/>
        <v>-0.49532524427104013</v>
      </c>
      <c r="J4705">
        <f t="shared" si="735"/>
        <v>1.8015316824276759</v>
      </c>
      <c r="K4705">
        <f t="shared" si="736"/>
        <v>4.9191663067002738</v>
      </c>
      <c r="L4705">
        <f t="shared" si="737"/>
        <v>0.5528086119728236</v>
      </c>
      <c r="M4705">
        <f t="shared" si="738"/>
        <v>0.5528086119728236</v>
      </c>
      <c r="N4705">
        <f t="shared" si="739"/>
        <v>3</v>
      </c>
    </row>
    <row r="4706" spans="1:14" x14ac:dyDescent="0.2">
      <c r="A4706">
        <f t="shared" si="740"/>
        <v>4689</v>
      </c>
      <c r="B4706" t="s">
        <v>6063</v>
      </c>
      <c r="C4706" s="7" t="s">
        <v>83</v>
      </c>
      <c r="D4706" s="6">
        <v>77863</v>
      </c>
      <c r="E4706" s="6">
        <v>86751.23</v>
      </c>
      <c r="F4706" s="7">
        <f t="shared" si="731"/>
        <v>82062.23</v>
      </c>
      <c r="G4706" s="4">
        <f t="shared" si="732"/>
        <v>1.5797418328709645</v>
      </c>
      <c r="H4706" s="4">
        <f t="shared" si="733"/>
        <v>1.9296562445637611</v>
      </c>
      <c r="I4706" s="4">
        <f t="shared" si="734"/>
        <v>1.8835250945843225</v>
      </c>
      <c r="J4706">
        <f t="shared" si="735"/>
        <v>7.1080910884651125</v>
      </c>
      <c r="K4706">
        <f t="shared" si="736"/>
        <v>3.3376117543032264</v>
      </c>
      <c r="L4706">
        <f t="shared" si="737"/>
        <v>10.574588847852388</v>
      </c>
      <c r="M4706">
        <f t="shared" si="738"/>
        <v>3.3376117543032264</v>
      </c>
      <c r="N4706">
        <f t="shared" si="739"/>
        <v>2</v>
      </c>
    </row>
    <row r="4707" spans="1:14" x14ac:dyDescent="0.2">
      <c r="A4707">
        <f t="shared" si="740"/>
        <v>4690</v>
      </c>
      <c r="B4707" t="s">
        <v>6064</v>
      </c>
      <c r="C4707" s="7" t="s">
        <v>83</v>
      </c>
      <c r="D4707" s="6">
        <v>80644</v>
      </c>
      <c r="E4707" s="6">
        <v>74440.600000000006</v>
      </c>
      <c r="F4707" s="7">
        <f t="shared" si="731"/>
        <v>69750.600000000006</v>
      </c>
      <c r="G4707" s="4">
        <f t="shared" si="732"/>
        <v>1.7188178274683645</v>
      </c>
      <c r="H4707" s="4">
        <f t="shared" si="733"/>
        <v>1.3921783666370315</v>
      </c>
      <c r="I4707" s="4">
        <f t="shared" si="734"/>
        <v>1.348701264491853</v>
      </c>
      <c r="J4707">
        <f t="shared" si="735"/>
        <v>4.5421859293824269</v>
      </c>
      <c r="K4707">
        <f t="shared" si="736"/>
        <v>1.5722045001263869</v>
      </c>
      <c r="L4707">
        <f t="shared" si="737"/>
        <v>7.4227302934364419</v>
      </c>
      <c r="M4707">
        <f t="shared" si="738"/>
        <v>1.5722045001263869</v>
      </c>
      <c r="N4707">
        <f t="shared" si="739"/>
        <v>2</v>
      </c>
    </row>
    <row r="4708" spans="1:14" x14ac:dyDescent="0.2">
      <c r="A4708">
        <f t="shared" si="740"/>
        <v>4691</v>
      </c>
      <c r="B4708" t="s">
        <v>6064</v>
      </c>
      <c r="C4708" s="7" t="s">
        <v>10</v>
      </c>
      <c r="D4708" s="6">
        <v>64525</v>
      </c>
      <c r="E4708" s="6">
        <v>84609.279999999999</v>
      </c>
      <c r="F4708" s="7">
        <f t="shared" si="731"/>
        <v>79918.28</v>
      </c>
      <c r="G4708" s="4">
        <f t="shared" si="732"/>
        <v>0.91271715975333689</v>
      </c>
      <c r="H4708" s="4">
        <f t="shared" si="733"/>
        <v>1.8361394431794975</v>
      </c>
      <c r="I4708" s="4">
        <f t="shared" si="734"/>
        <v>1.7903907532723475</v>
      </c>
      <c r="J4708">
        <f t="shared" si="735"/>
        <v>5.2186789217401142</v>
      </c>
      <c r="K4708">
        <f t="shared" si="736"/>
        <v>2.423879832353971</v>
      </c>
      <c r="L4708">
        <f t="shared" si="737"/>
        <v>8.0530953512459416</v>
      </c>
      <c r="M4708">
        <f t="shared" si="738"/>
        <v>2.423879832353971</v>
      </c>
      <c r="N4708">
        <f t="shared" si="739"/>
        <v>2</v>
      </c>
    </row>
    <row r="4709" spans="1:14" x14ac:dyDescent="0.2">
      <c r="A4709">
        <f t="shared" si="740"/>
        <v>4692</v>
      </c>
      <c r="B4709" t="s">
        <v>6065</v>
      </c>
      <c r="C4709" s="7" t="s">
        <v>1031</v>
      </c>
      <c r="D4709" s="6">
        <v>36210</v>
      </c>
      <c r="E4709" s="6">
        <v>32867.769999999997</v>
      </c>
      <c r="F4709" s="7">
        <f t="shared" si="731"/>
        <v>28175.769999999997</v>
      </c>
      <c r="G4709" s="4">
        <f t="shared" si="732"/>
        <v>-0.50329750656287409</v>
      </c>
      <c r="H4709" s="4">
        <f t="shared" si="733"/>
        <v>-0.42287711369246417</v>
      </c>
      <c r="I4709" s="4">
        <f t="shared" si="734"/>
        <v>-0.4573317153851677</v>
      </c>
      <c r="J4709">
        <f t="shared" si="735"/>
        <v>1.6132770633842646</v>
      </c>
      <c r="K4709">
        <f t="shared" si="736"/>
        <v>4.6033588098408709</v>
      </c>
      <c r="L4709">
        <f t="shared" si="737"/>
        <v>0.45094980154476416</v>
      </c>
      <c r="M4709">
        <f t="shared" si="738"/>
        <v>0.45094980154476416</v>
      </c>
      <c r="N4709">
        <f t="shared" si="739"/>
        <v>3</v>
      </c>
    </row>
    <row r="4710" spans="1:14" x14ac:dyDescent="0.2">
      <c r="A4710">
        <f t="shared" si="740"/>
        <v>4693</v>
      </c>
      <c r="B4710" t="s">
        <v>6066</v>
      </c>
      <c r="C4710" s="7" t="s">
        <v>1107</v>
      </c>
      <c r="D4710" s="6">
        <v>48321</v>
      </c>
      <c r="E4710" s="6">
        <v>43117.75</v>
      </c>
      <c r="F4710" s="7">
        <f t="shared" si="731"/>
        <v>38424.75</v>
      </c>
      <c r="G4710" s="4">
        <f t="shared" si="732"/>
        <v>0.10236569752526405</v>
      </c>
      <c r="H4710" s="4">
        <f t="shared" si="733"/>
        <v>2.4633492928921173E-2</v>
      </c>
      <c r="I4710" s="4">
        <f t="shared" si="734"/>
        <v>-1.2110510870320862E-2</v>
      </c>
      <c r="J4710">
        <f t="shared" si="735"/>
        <v>0.17680685044362371</v>
      </c>
      <c r="K4710">
        <f t="shared" si="736"/>
        <v>1.6275433730212807</v>
      </c>
      <c r="L4710">
        <f t="shared" si="737"/>
        <v>5.5527090769983967E-2</v>
      </c>
      <c r="M4710">
        <f t="shared" si="738"/>
        <v>5.5527090769983967E-2</v>
      </c>
      <c r="N4710">
        <f t="shared" si="739"/>
        <v>3</v>
      </c>
    </row>
    <row r="4711" spans="1:14" x14ac:dyDescent="0.2">
      <c r="A4711">
        <f t="shared" si="740"/>
        <v>4694</v>
      </c>
      <c r="B4711" t="s">
        <v>6067</v>
      </c>
      <c r="C4711" s="7" t="s">
        <v>103</v>
      </c>
      <c r="D4711" s="6">
        <v>33476</v>
      </c>
      <c r="E4711" s="6">
        <v>17027.75</v>
      </c>
      <c r="F4711" s="7">
        <f t="shared" si="731"/>
        <v>12333.75</v>
      </c>
      <c r="G4711" s="4">
        <f t="shared" si="732"/>
        <v>-0.6400230618412962</v>
      </c>
      <c r="H4711" s="4">
        <f t="shared" si="733"/>
        <v>-1.1144469469111506</v>
      </c>
      <c r="I4711" s="4">
        <f t="shared" si="734"/>
        <v>-1.1455175862082438</v>
      </c>
      <c r="J4711">
        <f t="shared" si="735"/>
        <v>4.7401554268099293</v>
      </c>
      <c r="K4711">
        <f t="shared" si="736"/>
        <v>9.1422034671056771</v>
      </c>
      <c r="L4711">
        <f t="shared" si="737"/>
        <v>2.5817851627140369</v>
      </c>
      <c r="M4711">
        <f t="shared" si="738"/>
        <v>2.5817851627140369</v>
      </c>
      <c r="N4711">
        <f t="shared" si="739"/>
        <v>3</v>
      </c>
    </row>
    <row r="4712" spans="1:14" x14ac:dyDescent="0.2">
      <c r="A4712">
        <f t="shared" si="740"/>
        <v>4695</v>
      </c>
      <c r="B4712" t="s">
        <v>6068</v>
      </c>
      <c r="C4712" s="7" t="s">
        <v>10</v>
      </c>
      <c r="D4712" s="6">
        <v>61102</v>
      </c>
      <c r="E4712" s="6">
        <v>58472.55</v>
      </c>
      <c r="F4712" s="7">
        <f t="shared" si="731"/>
        <v>53777.55</v>
      </c>
      <c r="G4712" s="4">
        <f t="shared" si="732"/>
        <v>0.7415351642456417</v>
      </c>
      <c r="H4712" s="4">
        <f t="shared" si="733"/>
        <v>0.69501878758803726</v>
      </c>
      <c r="I4712" s="4">
        <f t="shared" si="734"/>
        <v>0.65482337998277274</v>
      </c>
      <c r="J4712">
        <f t="shared" si="735"/>
        <v>0.56754683194549127</v>
      </c>
      <c r="K4712">
        <f t="shared" si="736"/>
        <v>3.6736078543496087E-2</v>
      </c>
      <c r="L4712">
        <f t="shared" si="737"/>
        <v>1.8001539389374224</v>
      </c>
      <c r="M4712">
        <f t="shared" si="738"/>
        <v>3.6736078543496087E-2</v>
      </c>
      <c r="N4712">
        <f t="shared" si="739"/>
        <v>2</v>
      </c>
    </row>
    <row r="4713" spans="1:14" x14ac:dyDescent="0.2">
      <c r="A4713">
        <f t="shared" si="740"/>
        <v>4696</v>
      </c>
      <c r="B4713" t="s">
        <v>6069</v>
      </c>
      <c r="C4713" s="7" t="s">
        <v>159</v>
      </c>
      <c r="D4713" s="6">
        <v>15080</v>
      </c>
      <c r="E4713" s="7">
        <v>79.75</v>
      </c>
      <c r="F4713" s="7">
        <f t="shared" si="731"/>
        <v>-4616.25</v>
      </c>
      <c r="G4713" s="4">
        <f t="shared" si="732"/>
        <v>-1.5599950131587257</v>
      </c>
      <c r="H4713" s="4">
        <f t="shared" si="733"/>
        <v>-1.8543908064132411</v>
      </c>
      <c r="I4713" s="4">
        <f t="shared" si="734"/>
        <v>-1.8818347042557619</v>
      </c>
      <c r="J4713">
        <f t="shared" si="735"/>
        <v>12.478408330403484</v>
      </c>
      <c r="K4713">
        <f t="shared" si="736"/>
        <v>19.327280526343564</v>
      </c>
      <c r="L4713">
        <f t="shared" si="737"/>
        <v>8.6610356982907533</v>
      </c>
      <c r="M4713">
        <f t="shared" si="738"/>
        <v>8.6610356982907533</v>
      </c>
      <c r="N4713">
        <f t="shared" si="739"/>
        <v>3</v>
      </c>
    </row>
    <row r="4714" spans="1:14" x14ac:dyDescent="0.2">
      <c r="A4714">
        <f t="shared" si="740"/>
        <v>4697</v>
      </c>
      <c r="B4714" t="s">
        <v>6070</v>
      </c>
      <c r="C4714" s="7" t="s">
        <v>38</v>
      </c>
      <c r="D4714" s="6">
        <v>10701</v>
      </c>
      <c r="E4714" s="6">
        <v>10386.61</v>
      </c>
      <c r="F4714" s="7">
        <f t="shared" si="731"/>
        <v>5689.6100000000006</v>
      </c>
      <c r="G4714" s="4">
        <f t="shared" si="732"/>
        <v>-1.7789859446013776</v>
      </c>
      <c r="H4714" s="4">
        <f t="shared" si="733"/>
        <v>-1.4043968385263095</v>
      </c>
      <c r="I4714" s="4">
        <f t="shared" si="734"/>
        <v>-1.434142601943007</v>
      </c>
      <c r="J4714">
        <f t="shared" si="735"/>
        <v>9.9056408253171409</v>
      </c>
      <c r="K4714">
        <f t="shared" si="736"/>
        <v>16.208462478611299</v>
      </c>
      <c r="L4714">
        <f t="shared" si="737"/>
        <v>6.5001350936418296</v>
      </c>
      <c r="M4714">
        <f t="shared" si="738"/>
        <v>6.5001350936418296</v>
      </c>
      <c r="N4714">
        <f t="shared" si="739"/>
        <v>3</v>
      </c>
    </row>
    <row r="4715" spans="1:14" x14ac:dyDescent="0.2">
      <c r="A4715">
        <f t="shared" si="740"/>
        <v>4698</v>
      </c>
      <c r="B4715" t="s">
        <v>6071</v>
      </c>
      <c r="C4715" s="7" t="s">
        <v>6072</v>
      </c>
      <c r="D4715" s="6">
        <v>67000</v>
      </c>
      <c r="E4715" s="6">
        <v>60300.59</v>
      </c>
      <c r="F4715" s="7">
        <f t="shared" si="731"/>
        <v>55602.59</v>
      </c>
      <c r="G4715" s="4">
        <f t="shared" si="732"/>
        <v>1.0364902941037739</v>
      </c>
      <c r="H4715" s="4">
        <f t="shared" si="733"/>
        <v>0.77483038617926903</v>
      </c>
      <c r="I4715" s="4">
        <f t="shared" si="734"/>
        <v>0.73410409934096965</v>
      </c>
      <c r="J4715">
        <f t="shared" si="735"/>
        <v>1.0722942238360025</v>
      </c>
      <c r="K4715">
        <f t="shared" si="736"/>
        <v>4.08776600490754E-2</v>
      </c>
      <c r="L4715">
        <f t="shared" si="737"/>
        <v>2.6338105043883333</v>
      </c>
      <c r="M4715">
        <f t="shared" si="738"/>
        <v>4.08776600490754E-2</v>
      </c>
      <c r="N4715">
        <f t="shared" si="739"/>
        <v>2</v>
      </c>
    </row>
    <row r="4716" spans="1:14" x14ac:dyDescent="0.2">
      <c r="A4716">
        <f t="shared" si="740"/>
        <v>4699</v>
      </c>
      <c r="B4716" t="s">
        <v>6073</v>
      </c>
      <c r="C4716" s="7" t="s">
        <v>635</v>
      </c>
      <c r="D4716" s="6">
        <v>40886</v>
      </c>
      <c r="E4716" s="6">
        <v>19519.099999999999</v>
      </c>
      <c r="F4716" s="7">
        <f t="shared" si="731"/>
        <v>14820.099999999999</v>
      </c>
      <c r="G4716" s="4">
        <f t="shared" si="732"/>
        <v>-0.26945379899816979</v>
      </c>
      <c r="H4716" s="4">
        <f t="shared" si="733"/>
        <v>-1.0056754615222829</v>
      </c>
      <c r="I4716" s="4">
        <f t="shared" si="734"/>
        <v>-1.0375092047063297</v>
      </c>
      <c r="J4716">
        <f t="shared" si="735"/>
        <v>3.617349945182263</v>
      </c>
      <c r="K4716">
        <f t="shared" si="736"/>
        <v>7.3751868269700589</v>
      </c>
      <c r="L4716">
        <f t="shared" si="737"/>
        <v>1.8831118170033634</v>
      </c>
      <c r="M4716">
        <f t="shared" si="738"/>
        <v>1.8831118170033634</v>
      </c>
      <c r="N4716">
        <f t="shared" si="739"/>
        <v>3</v>
      </c>
    </row>
    <row r="4717" spans="1:14" x14ac:dyDescent="0.2">
      <c r="A4717">
        <f t="shared" si="740"/>
        <v>4700</v>
      </c>
      <c r="B4717" t="s">
        <v>6074</v>
      </c>
      <c r="C4717" s="7" t="s">
        <v>136</v>
      </c>
      <c r="D4717" s="6">
        <v>17576</v>
      </c>
      <c r="E4717" s="6">
        <v>7666.96</v>
      </c>
      <c r="F4717" s="7">
        <f t="shared" si="731"/>
        <v>2966.96</v>
      </c>
      <c r="G4717" s="4">
        <f t="shared" si="732"/>
        <v>-1.4351716825168306</v>
      </c>
      <c r="H4717" s="4">
        <f t="shared" si="733"/>
        <v>-1.5231358235094852</v>
      </c>
      <c r="I4717" s="4">
        <f t="shared" si="734"/>
        <v>-1.5524159825596486</v>
      </c>
      <c r="J4717">
        <f t="shared" si="735"/>
        <v>9.4364758213475515</v>
      </c>
      <c r="K4717">
        <f t="shared" si="736"/>
        <v>15.537436001451841</v>
      </c>
      <c r="L4717">
        <f t="shared" si="737"/>
        <v>6.1415052775541046</v>
      </c>
      <c r="M4717">
        <f t="shared" si="738"/>
        <v>6.1415052775541046</v>
      </c>
      <c r="N4717">
        <f t="shared" si="739"/>
        <v>3</v>
      </c>
    </row>
    <row r="4718" spans="1:14" x14ac:dyDescent="0.2">
      <c r="A4718">
        <f t="shared" si="740"/>
        <v>4701</v>
      </c>
      <c r="B4718" t="s">
        <v>6075</v>
      </c>
      <c r="C4718" s="7" t="s">
        <v>10</v>
      </c>
      <c r="D4718" s="6">
        <v>67381</v>
      </c>
      <c r="E4718" s="6">
        <v>62053.42</v>
      </c>
      <c r="F4718" s="7">
        <f t="shared" si="731"/>
        <v>57352.42</v>
      </c>
      <c r="G4718" s="4">
        <f t="shared" si="732"/>
        <v>1.0555438553916594</v>
      </c>
      <c r="H4718" s="4">
        <f t="shared" si="733"/>
        <v>0.85135834200007687</v>
      </c>
      <c r="I4718" s="4">
        <f t="shared" si="734"/>
        <v>0.81011765584085704</v>
      </c>
      <c r="J4718">
        <f t="shared" si="735"/>
        <v>1.2629014709644386</v>
      </c>
      <c r="K4718">
        <f t="shared" si="736"/>
        <v>7.0617935569690996E-2</v>
      </c>
      <c r="L4718">
        <f t="shared" si="737"/>
        <v>2.9375225272295915</v>
      </c>
      <c r="M4718">
        <f t="shared" si="738"/>
        <v>7.0617935569690996E-2</v>
      </c>
      <c r="N4718">
        <f t="shared" si="739"/>
        <v>2</v>
      </c>
    </row>
    <row r="4719" spans="1:14" x14ac:dyDescent="0.2">
      <c r="A4719">
        <f t="shared" si="740"/>
        <v>4702</v>
      </c>
      <c r="B4719" t="s">
        <v>6076</v>
      </c>
      <c r="C4719" s="7" t="s">
        <v>3558</v>
      </c>
      <c r="D4719" s="6">
        <v>36127</v>
      </c>
      <c r="E4719" s="6">
        <v>24339.7</v>
      </c>
      <c r="F4719" s="7">
        <f t="shared" si="731"/>
        <v>19637.7</v>
      </c>
      <c r="G4719" s="4">
        <f t="shared" si="732"/>
        <v>-0.50744828238149486</v>
      </c>
      <c r="H4719" s="4">
        <f t="shared" si="733"/>
        <v>-0.79520972107410148</v>
      </c>
      <c r="I4719" s="4">
        <f t="shared" si="734"/>
        <v>-0.8282300691366703</v>
      </c>
      <c r="J4719">
        <f t="shared" si="735"/>
        <v>2.9427035998150162</v>
      </c>
      <c r="K4719">
        <f t="shared" si="736"/>
        <v>6.609278116864302</v>
      </c>
      <c r="L4719">
        <f t="shared" si="737"/>
        <v>1.2970394799400906</v>
      </c>
      <c r="M4719">
        <f t="shared" si="738"/>
        <v>1.2970394799400906</v>
      </c>
      <c r="N4719">
        <f t="shared" si="739"/>
        <v>3</v>
      </c>
    </row>
    <row r="4720" spans="1:14" x14ac:dyDescent="0.2">
      <c r="A4720">
        <f t="shared" si="740"/>
        <v>4703</v>
      </c>
      <c r="B4720" t="s">
        <v>6077</v>
      </c>
      <c r="C4720" s="7" t="s">
        <v>10</v>
      </c>
      <c r="D4720" s="6">
        <v>57102</v>
      </c>
      <c r="E4720" s="6">
        <v>54218.8</v>
      </c>
      <c r="F4720" s="7">
        <f t="shared" si="731"/>
        <v>49515.8</v>
      </c>
      <c r="G4720" s="4">
        <f t="shared" si="732"/>
        <v>0.54149777539645072</v>
      </c>
      <c r="H4720" s="4">
        <f t="shared" si="733"/>
        <v>0.5093015234650129</v>
      </c>
      <c r="I4720" s="4">
        <f t="shared" si="734"/>
        <v>0.46969066742589904</v>
      </c>
      <c r="J4720">
        <f t="shared" si="735"/>
        <v>0.18557191470290832</v>
      </c>
      <c r="K4720">
        <f t="shared" si="736"/>
        <v>0.23183522207614232</v>
      </c>
      <c r="L4720">
        <f t="shared" si="737"/>
        <v>1.0251673540750696</v>
      </c>
      <c r="M4720">
        <f t="shared" si="738"/>
        <v>0.18557191470290832</v>
      </c>
      <c r="N4720">
        <f t="shared" si="739"/>
        <v>1</v>
      </c>
    </row>
    <row r="4721" spans="1:14" x14ac:dyDescent="0.2">
      <c r="A4721">
        <f t="shared" si="740"/>
        <v>4704</v>
      </c>
      <c r="B4721" t="s">
        <v>6078</v>
      </c>
      <c r="C4721" s="7" t="s">
        <v>6079</v>
      </c>
      <c r="D4721" s="6">
        <v>68900</v>
      </c>
      <c r="E4721" s="6">
        <v>60669.78</v>
      </c>
      <c r="F4721" s="7">
        <f t="shared" si="731"/>
        <v>55965.78</v>
      </c>
      <c r="G4721" s="4">
        <f t="shared" si="732"/>
        <v>1.1315080538071396</v>
      </c>
      <c r="H4721" s="4">
        <f t="shared" si="733"/>
        <v>0.79094909478733955</v>
      </c>
      <c r="I4721" s="4">
        <f t="shared" si="734"/>
        <v>0.74988126831463808</v>
      </c>
      <c r="J4721">
        <f t="shared" si="735"/>
        <v>1.2575869923804026</v>
      </c>
      <c r="K4721">
        <f t="shared" si="736"/>
        <v>8.2389402341204884E-2</v>
      </c>
      <c r="L4721">
        <f t="shared" si="737"/>
        <v>2.912504671241702</v>
      </c>
      <c r="M4721">
        <f t="shared" si="738"/>
        <v>8.2389402341204884E-2</v>
      </c>
      <c r="N4721">
        <f t="shared" si="739"/>
        <v>2</v>
      </c>
    </row>
    <row r="4722" spans="1:14" x14ac:dyDescent="0.2">
      <c r="A4722">
        <f t="shared" si="740"/>
        <v>4705</v>
      </c>
      <c r="B4722" t="s">
        <v>6080</v>
      </c>
      <c r="C4722" s="7" t="s">
        <v>1886</v>
      </c>
      <c r="D4722" s="6">
        <v>38916</v>
      </c>
      <c r="E4722" s="6">
        <v>35174.26</v>
      </c>
      <c r="F4722" s="7">
        <f t="shared" si="731"/>
        <v>30469.260000000002</v>
      </c>
      <c r="G4722" s="4">
        <f t="shared" si="732"/>
        <v>-0.36797221300639638</v>
      </c>
      <c r="H4722" s="4">
        <f t="shared" si="733"/>
        <v>-0.32217655241662158</v>
      </c>
      <c r="I4722" s="4">
        <f t="shared" si="734"/>
        <v>-0.35770127602995788</v>
      </c>
      <c r="J4722">
        <f t="shared" si="735"/>
        <v>1.1585762523218723</v>
      </c>
      <c r="K4722">
        <f t="shared" si="736"/>
        <v>3.8039350252311648</v>
      </c>
      <c r="L4722">
        <f t="shared" si="737"/>
        <v>0.22927676225375684</v>
      </c>
      <c r="M4722">
        <f t="shared" si="738"/>
        <v>0.22927676225375684</v>
      </c>
      <c r="N4722">
        <f t="shared" si="739"/>
        <v>3</v>
      </c>
    </row>
    <row r="4723" spans="1:14" x14ac:dyDescent="0.2">
      <c r="A4723">
        <f t="shared" si="740"/>
        <v>4706</v>
      </c>
      <c r="B4723" t="s">
        <v>6081</v>
      </c>
      <c r="C4723" s="7" t="s">
        <v>621</v>
      </c>
      <c r="D4723" s="6">
        <v>54164</v>
      </c>
      <c r="E4723" s="6">
        <v>48331.28</v>
      </c>
      <c r="F4723" s="7">
        <f t="shared" si="731"/>
        <v>43625.279999999999</v>
      </c>
      <c r="G4723" s="4">
        <f t="shared" si="732"/>
        <v>0.39457031328671988</v>
      </c>
      <c r="H4723" s="4">
        <f t="shared" si="733"/>
        <v>0.25225442223207978</v>
      </c>
      <c r="I4723" s="4">
        <f t="shared" si="734"/>
        <v>0.21380330989190086</v>
      </c>
      <c r="J4723">
        <f t="shared" si="735"/>
        <v>2.9555737776506164E-2</v>
      </c>
      <c r="K4723">
        <f t="shared" si="736"/>
        <v>0.71700028367919733</v>
      </c>
      <c r="L4723">
        <f t="shared" si="737"/>
        <v>0.42514816854854193</v>
      </c>
      <c r="M4723">
        <f t="shared" si="738"/>
        <v>2.9555737776506164E-2</v>
      </c>
      <c r="N4723">
        <f t="shared" si="739"/>
        <v>1</v>
      </c>
    </row>
    <row r="4724" spans="1:14" x14ac:dyDescent="0.2">
      <c r="A4724">
        <f t="shared" si="740"/>
        <v>4707</v>
      </c>
      <c r="B4724" t="s">
        <v>6082</v>
      </c>
      <c r="C4724" s="7" t="s">
        <v>4389</v>
      </c>
      <c r="D4724" s="6">
        <v>36846</v>
      </c>
      <c r="E4724" s="6">
        <v>29689.29</v>
      </c>
      <c r="F4724" s="7">
        <f t="shared" si="731"/>
        <v>24982.29</v>
      </c>
      <c r="G4724" s="4">
        <f t="shared" si="732"/>
        <v>-0.47149156173585272</v>
      </c>
      <c r="H4724" s="4">
        <f t="shared" si="733"/>
        <v>-0.56164845889839998</v>
      </c>
      <c r="I4724" s="4">
        <f t="shared" si="734"/>
        <v>-0.59605820447911373</v>
      </c>
      <c r="J4724">
        <f t="shared" si="735"/>
        <v>1.9940836348916102</v>
      </c>
      <c r="K4724">
        <f t="shared" si="736"/>
        <v>5.1963869472073965</v>
      </c>
      <c r="L4724">
        <f t="shared" si="737"/>
        <v>0.67675344969581386</v>
      </c>
      <c r="M4724">
        <f t="shared" si="738"/>
        <v>0.67675344969581386</v>
      </c>
      <c r="N4724">
        <f t="shared" si="739"/>
        <v>3</v>
      </c>
    </row>
    <row r="4725" spans="1:14" x14ac:dyDescent="0.2">
      <c r="A4725">
        <f t="shared" si="740"/>
        <v>4708</v>
      </c>
      <c r="B4725" t="s">
        <v>6083</v>
      </c>
      <c r="C4725" s="7" t="s">
        <v>109</v>
      </c>
      <c r="D4725" s="6">
        <v>30139</v>
      </c>
      <c r="E4725" s="6">
        <v>26173.759999999998</v>
      </c>
      <c r="F4725" s="7">
        <f t="shared" si="731"/>
        <v>21465.759999999998</v>
      </c>
      <c r="G4725" s="4">
        <f t="shared" si="732"/>
        <v>-0.80690425348873385</v>
      </c>
      <c r="H4725" s="4">
        <f t="shared" si="733"/>
        <v>-0.71513529135033449</v>
      </c>
      <c r="I4725" s="4">
        <f t="shared" si="734"/>
        <v>-0.74881815935390073</v>
      </c>
      <c r="J4725">
        <f t="shared" si="735"/>
        <v>3.1715170956047376</v>
      </c>
      <c r="K4725">
        <f t="shared" si="736"/>
        <v>7.0563232248511012</v>
      </c>
      <c r="L4725">
        <f t="shared" si="737"/>
        <v>1.3991646247117098</v>
      </c>
      <c r="M4725">
        <f t="shared" si="738"/>
        <v>1.3991646247117098</v>
      </c>
      <c r="N4725">
        <f t="shared" si="739"/>
        <v>3</v>
      </c>
    </row>
    <row r="4726" spans="1:14" x14ac:dyDescent="0.2">
      <c r="A4726">
        <f t="shared" si="740"/>
        <v>4709</v>
      </c>
      <c r="B4726" t="s">
        <v>6084</v>
      </c>
      <c r="C4726" s="7" t="s">
        <v>136</v>
      </c>
      <c r="D4726" s="6">
        <v>15080</v>
      </c>
      <c r="E4726" s="6">
        <v>15156.78</v>
      </c>
      <c r="F4726" s="7">
        <f t="shared" si="731"/>
        <v>10447.780000000001</v>
      </c>
      <c r="G4726" s="4">
        <f t="shared" si="732"/>
        <v>-1.5599950131587257</v>
      </c>
      <c r="H4726" s="4">
        <f t="shared" si="733"/>
        <v>-1.1961328545588157</v>
      </c>
      <c r="I4726" s="4">
        <f t="shared" si="734"/>
        <v>-1.2274451375429978</v>
      </c>
      <c r="J4726">
        <f t="shared" si="735"/>
        <v>7.7424990933081279</v>
      </c>
      <c r="K4726">
        <f t="shared" si="736"/>
        <v>13.40546096580565</v>
      </c>
      <c r="L4726">
        <f t="shared" si="737"/>
        <v>4.7728185075919267</v>
      </c>
      <c r="M4726">
        <f t="shared" si="738"/>
        <v>4.7728185075919267</v>
      </c>
      <c r="N4726">
        <f t="shared" si="739"/>
        <v>3</v>
      </c>
    </row>
    <row r="4727" spans="1:14" x14ac:dyDescent="0.2">
      <c r="A4727">
        <f t="shared" si="740"/>
        <v>4710</v>
      </c>
      <c r="B4727" t="s">
        <v>6085</v>
      </c>
      <c r="C4727" s="7" t="s">
        <v>221</v>
      </c>
      <c r="D4727" s="6">
        <v>15080</v>
      </c>
      <c r="E4727" s="6">
        <v>6352.67</v>
      </c>
      <c r="F4727" s="7">
        <f t="shared" si="731"/>
        <v>1642.67</v>
      </c>
      <c r="G4727" s="4">
        <f t="shared" si="732"/>
        <v>-1.5599950131587257</v>
      </c>
      <c r="H4727" s="4">
        <f t="shared" si="733"/>
        <v>-1.5805172735392823</v>
      </c>
      <c r="I4727" s="4">
        <f t="shared" si="734"/>
        <v>-1.609943852545439</v>
      </c>
      <c r="J4727">
        <f t="shared" si="735"/>
        <v>10.300129444032308</v>
      </c>
      <c r="K4727">
        <f t="shared" si="736"/>
        <v>16.655930876594621</v>
      </c>
      <c r="L4727">
        <f t="shared" si="737"/>
        <v>6.8351137163150115</v>
      </c>
      <c r="M4727">
        <f t="shared" si="738"/>
        <v>6.8351137163150115</v>
      </c>
      <c r="N4727">
        <f t="shared" si="739"/>
        <v>3</v>
      </c>
    </row>
    <row r="4728" spans="1:14" x14ac:dyDescent="0.2">
      <c r="A4728">
        <f t="shared" si="740"/>
        <v>4711</v>
      </c>
      <c r="B4728" t="s">
        <v>6086</v>
      </c>
      <c r="C4728" s="7" t="s">
        <v>6087</v>
      </c>
      <c r="D4728" s="6">
        <v>60476</v>
      </c>
      <c r="E4728" s="6">
        <v>68404.12</v>
      </c>
      <c r="F4728" s="7">
        <f t="shared" si="731"/>
        <v>63693.119999999995</v>
      </c>
      <c r="G4728" s="4">
        <f t="shared" si="732"/>
        <v>0.71022931289074331</v>
      </c>
      <c r="H4728" s="4">
        <f t="shared" si="733"/>
        <v>1.1286277229618378</v>
      </c>
      <c r="I4728" s="4">
        <f t="shared" si="734"/>
        <v>1.0855610747437416</v>
      </c>
      <c r="J4728">
        <f t="shared" si="735"/>
        <v>1.6233960791945474</v>
      </c>
      <c r="K4728">
        <f t="shared" si="736"/>
        <v>0.34956951300549777</v>
      </c>
      <c r="L4728">
        <f t="shared" si="737"/>
        <v>3.3901022626677126</v>
      </c>
      <c r="M4728">
        <f t="shared" si="738"/>
        <v>0.34956951300549777</v>
      </c>
      <c r="N4728">
        <f t="shared" si="739"/>
        <v>2</v>
      </c>
    </row>
    <row r="4729" spans="1:14" x14ac:dyDescent="0.2">
      <c r="A4729">
        <f t="shared" si="740"/>
        <v>4712</v>
      </c>
      <c r="B4729" t="s">
        <v>6088</v>
      </c>
      <c r="C4729" s="7" t="s">
        <v>2045</v>
      </c>
      <c r="D4729" s="6">
        <v>38355</v>
      </c>
      <c r="E4729" s="6">
        <v>30853.24</v>
      </c>
      <c r="F4729" s="7">
        <f t="shared" si="731"/>
        <v>26141.24</v>
      </c>
      <c r="G4729" s="4">
        <f t="shared" si="732"/>
        <v>-0.3960274567924954</v>
      </c>
      <c r="H4729" s="4">
        <f t="shared" si="733"/>
        <v>-0.51083080163692618</v>
      </c>
      <c r="I4729" s="4">
        <f t="shared" si="734"/>
        <v>-0.54571279303597675</v>
      </c>
      <c r="J4729">
        <f t="shared" si="735"/>
        <v>1.7215006639050494</v>
      </c>
      <c r="K4729">
        <f t="shared" si="736"/>
        <v>4.7411021152936996</v>
      </c>
      <c r="L4729">
        <f t="shared" si="737"/>
        <v>0.52732709942329725</v>
      </c>
      <c r="M4729">
        <f t="shared" si="738"/>
        <v>0.52732709942329725</v>
      </c>
      <c r="N4729">
        <f t="shared" si="739"/>
        <v>3</v>
      </c>
    </row>
    <row r="4730" spans="1:14" x14ac:dyDescent="0.2">
      <c r="A4730">
        <f t="shared" si="740"/>
        <v>4713</v>
      </c>
      <c r="B4730" t="s">
        <v>6089</v>
      </c>
      <c r="C4730" s="7" t="s">
        <v>180</v>
      </c>
      <c r="D4730" s="6">
        <v>78790</v>
      </c>
      <c r="E4730" s="6">
        <v>82961.600000000006</v>
      </c>
      <c r="F4730" s="7">
        <f t="shared" si="731"/>
        <v>78248.600000000006</v>
      </c>
      <c r="G4730" s="4">
        <f t="shared" si="732"/>
        <v>1.6261004977367646</v>
      </c>
      <c r="H4730" s="4">
        <f t="shared" si="733"/>
        <v>1.7642023002467384</v>
      </c>
      <c r="I4730" s="4">
        <f t="shared" si="734"/>
        <v>1.7178589558881838</v>
      </c>
      <c r="J4730">
        <f t="shared" si="735"/>
        <v>6.1982949339289783</v>
      </c>
      <c r="K4730">
        <f t="shared" si="736"/>
        <v>2.6708740065757883</v>
      </c>
      <c r="L4730">
        <f t="shared" si="737"/>
        <v>9.4862196886246188</v>
      </c>
      <c r="M4730">
        <f t="shared" si="738"/>
        <v>2.6708740065757883</v>
      </c>
      <c r="N4730">
        <f t="shared" si="739"/>
        <v>2</v>
      </c>
    </row>
    <row r="4731" spans="1:14" x14ac:dyDescent="0.2">
      <c r="A4731">
        <f t="shared" si="740"/>
        <v>4714</v>
      </c>
      <c r="B4731" t="s">
        <v>6090</v>
      </c>
      <c r="C4731" s="7" t="s">
        <v>804</v>
      </c>
      <c r="D4731" s="6">
        <v>67200</v>
      </c>
      <c r="E4731" s="6">
        <v>59963.91</v>
      </c>
      <c r="F4731" s="7">
        <f t="shared" si="731"/>
        <v>55249.91</v>
      </c>
      <c r="G4731" s="4">
        <f t="shared" si="732"/>
        <v>1.0464921635462334</v>
      </c>
      <c r="H4731" s="4">
        <f t="shared" si="733"/>
        <v>0.76013105300620087</v>
      </c>
      <c r="I4731" s="4">
        <f t="shared" si="734"/>
        <v>0.71878349042102907</v>
      </c>
      <c r="J4731">
        <f t="shared" si="735"/>
        <v>1.0587182295419295</v>
      </c>
      <c r="K4731">
        <f t="shared" si="736"/>
        <v>4.2320917707477874E-2</v>
      </c>
      <c r="L4731">
        <f t="shared" si="737"/>
        <v>2.6083449312907145</v>
      </c>
      <c r="M4731">
        <f t="shared" si="738"/>
        <v>4.2320917707477874E-2</v>
      </c>
      <c r="N4731">
        <f t="shared" si="739"/>
        <v>2</v>
      </c>
    </row>
    <row r="4732" spans="1:14" x14ac:dyDescent="0.2">
      <c r="A4732">
        <f t="shared" si="740"/>
        <v>4715</v>
      </c>
      <c r="B4732" t="s">
        <v>6091</v>
      </c>
      <c r="C4732" s="7" t="s">
        <v>948</v>
      </c>
      <c r="D4732" s="6">
        <v>23395</v>
      </c>
      <c r="E4732" s="6">
        <v>19099.849999999999</v>
      </c>
      <c r="F4732" s="7">
        <f t="shared" si="731"/>
        <v>14384.849999999999</v>
      </c>
      <c r="G4732" s="4">
        <f t="shared" si="732"/>
        <v>-1.1441672910884699</v>
      </c>
      <c r="H4732" s="4">
        <f t="shared" si="733"/>
        <v>-1.0239797725381108</v>
      </c>
      <c r="I4732" s="4">
        <f t="shared" si="734"/>
        <v>-1.0564166988438035</v>
      </c>
      <c r="J4732">
        <f t="shared" si="735"/>
        <v>5.4340608783471316</v>
      </c>
      <c r="K4732">
        <f t="shared" si="736"/>
        <v>10.283854739823143</v>
      </c>
      <c r="L4732">
        <f t="shared" si="737"/>
        <v>3.0048499225012408</v>
      </c>
      <c r="M4732">
        <f t="shared" si="738"/>
        <v>3.0048499225012408</v>
      </c>
      <c r="N4732">
        <f t="shared" si="739"/>
        <v>3</v>
      </c>
    </row>
    <row r="4733" spans="1:14" x14ac:dyDescent="0.2">
      <c r="A4733">
        <f t="shared" si="740"/>
        <v>4716</v>
      </c>
      <c r="B4733" t="s">
        <v>6092</v>
      </c>
      <c r="C4733" s="7" t="s">
        <v>22</v>
      </c>
      <c r="D4733" s="6">
        <v>28891</v>
      </c>
      <c r="E4733" s="6">
        <v>42117.8</v>
      </c>
      <c r="F4733" s="7">
        <f t="shared" si="731"/>
        <v>37401.800000000003</v>
      </c>
      <c r="G4733" s="4">
        <f t="shared" si="732"/>
        <v>-0.8693159188096814</v>
      </c>
      <c r="H4733" s="4">
        <f t="shared" si="733"/>
        <v>-1.9023980655520242E-2</v>
      </c>
      <c r="I4733" s="4">
        <f t="shared" si="734"/>
        <v>-5.6548009153902366E-2</v>
      </c>
      <c r="J4733">
        <f t="shared" si="735"/>
        <v>1.5088350020086316</v>
      </c>
      <c r="K4733">
        <f t="shared" si="736"/>
        <v>4.2148227983650104</v>
      </c>
      <c r="L4733">
        <f t="shared" si="737"/>
        <v>0.58528369340223463</v>
      </c>
      <c r="M4733">
        <f t="shared" si="738"/>
        <v>0.58528369340223463</v>
      </c>
      <c r="N4733">
        <f t="shared" si="739"/>
        <v>3</v>
      </c>
    </row>
    <row r="4734" spans="1:14" x14ac:dyDescent="0.2">
      <c r="A4734">
        <f t="shared" si="740"/>
        <v>4717</v>
      </c>
      <c r="B4734" t="s">
        <v>6093</v>
      </c>
      <c r="C4734" s="7" t="s">
        <v>3062</v>
      </c>
      <c r="D4734" s="6">
        <v>51803</v>
      </c>
      <c r="E4734" s="6">
        <v>46232.01</v>
      </c>
      <c r="F4734" s="7">
        <f t="shared" si="731"/>
        <v>41515.01</v>
      </c>
      <c r="G4734" s="4">
        <f t="shared" si="732"/>
        <v>0.27649824451848487</v>
      </c>
      <c r="H4734" s="4">
        <f t="shared" si="733"/>
        <v>0.16060101499010723</v>
      </c>
      <c r="I4734" s="4">
        <f t="shared" si="734"/>
        <v>0.12213204589767469</v>
      </c>
      <c r="J4734">
        <f t="shared" si="735"/>
        <v>4.3862442639313409E-2</v>
      </c>
      <c r="K4734">
        <f t="shared" si="736"/>
        <v>1.0397894318756462</v>
      </c>
      <c r="L4734">
        <f t="shared" si="737"/>
        <v>0.23038723500993055</v>
      </c>
      <c r="M4734">
        <f t="shared" si="738"/>
        <v>4.3862442639313409E-2</v>
      </c>
      <c r="N4734">
        <f t="shared" si="739"/>
        <v>1</v>
      </c>
    </row>
    <row r="4735" spans="1:14" x14ac:dyDescent="0.2">
      <c r="A4735">
        <f t="shared" si="740"/>
        <v>4718</v>
      </c>
      <c r="B4735" t="s">
        <v>6094</v>
      </c>
      <c r="C4735" s="7" t="s">
        <v>30</v>
      </c>
      <c r="D4735" s="6">
        <v>15080</v>
      </c>
      <c r="E4735" s="7">
        <v>290</v>
      </c>
      <c r="F4735" s="7">
        <f t="shared" si="731"/>
        <v>-4428</v>
      </c>
      <c r="G4735" s="4">
        <f t="shared" si="732"/>
        <v>-1.5599950131587257</v>
      </c>
      <c r="H4735" s="4">
        <f t="shared" si="733"/>
        <v>-1.8452113636199725</v>
      </c>
      <c r="I4735" s="4">
        <f t="shared" si="734"/>
        <v>-1.8736570229889509</v>
      </c>
      <c r="J4735">
        <f t="shared" si="735"/>
        <v>12.404691301121931</v>
      </c>
      <c r="K4735">
        <f t="shared" si="736"/>
        <v>19.237881257589258</v>
      </c>
      <c r="L4735">
        <f t="shared" si="737"/>
        <v>8.5982960793783718</v>
      </c>
      <c r="M4735">
        <f t="shared" si="738"/>
        <v>8.5982960793783718</v>
      </c>
      <c r="N4735">
        <f t="shared" si="739"/>
        <v>3</v>
      </c>
    </row>
    <row r="4736" spans="1:14" x14ac:dyDescent="0.2">
      <c r="A4736">
        <f t="shared" si="740"/>
        <v>4719</v>
      </c>
      <c r="B4736" t="s">
        <v>6095</v>
      </c>
      <c r="C4736" s="7" t="s">
        <v>1412</v>
      </c>
      <c r="D4736" s="6">
        <v>33505</v>
      </c>
      <c r="E4736" s="6">
        <v>28995.07</v>
      </c>
      <c r="F4736" s="7">
        <f t="shared" si="731"/>
        <v>24276.07</v>
      </c>
      <c r="G4736" s="4">
        <f t="shared" si="732"/>
        <v>-0.63857279077213958</v>
      </c>
      <c r="H4736" s="4">
        <f t="shared" si="733"/>
        <v>-0.59195786568053022</v>
      </c>
      <c r="I4736" s="4">
        <f t="shared" si="734"/>
        <v>-0.62673678118162224</v>
      </c>
      <c r="J4736">
        <f t="shared" si="735"/>
        <v>2.3767054749309491</v>
      </c>
      <c r="K4736">
        <f t="shared" si="736"/>
        <v>5.8362637241544366</v>
      </c>
      <c r="L4736">
        <f t="shared" si="737"/>
        <v>0.89173111645201275</v>
      </c>
      <c r="M4736">
        <f t="shared" si="738"/>
        <v>0.89173111645201275</v>
      </c>
      <c r="N4736">
        <f t="shared" si="739"/>
        <v>3</v>
      </c>
    </row>
    <row r="4737" spans="1:14" x14ac:dyDescent="0.2">
      <c r="A4737">
        <f t="shared" si="740"/>
        <v>4720</v>
      </c>
      <c r="B4737" t="s">
        <v>6096</v>
      </c>
      <c r="C4737" s="7" t="s">
        <v>51</v>
      </c>
      <c r="D4737" s="6">
        <v>31609</v>
      </c>
      <c r="E4737" s="6">
        <v>29243.72</v>
      </c>
      <c r="F4737" s="7">
        <f t="shared" si="731"/>
        <v>24523.72</v>
      </c>
      <c r="G4737" s="4">
        <f t="shared" si="732"/>
        <v>-0.73339051308665615</v>
      </c>
      <c r="H4737" s="4">
        <f t="shared" si="733"/>
        <v>-0.58110189207507845</v>
      </c>
      <c r="I4737" s="4">
        <f t="shared" si="734"/>
        <v>-0.6159787319612996</v>
      </c>
      <c r="J4737">
        <f t="shared" si="735"/>
        <v>2.5217120470503258</v>
      </c>
      <c r="K4737">
        <f t="shared" si="736"/>
        <v>6.0764655318995207</v>
      </c>
      <c r="L4737">
        <f t="shared" si="737"/>
        <v>0.97797708827652097</v>
      </c>
      <c r="M4737">
        <f t="shared" si="738"/>
        <v>0.97797708827652097</v>
      </c>
      <c r="N4737">
        <f t="shared" si="739"/>
        <v>3</v>
      </c>
    </row>
    <row r="4738" spans="1:14" x14ac:dyDescent="0.2">
      <c r="A4738">
        <f t="shared" si="740"/>
        <v>4721</v>
      </c>
      <c r="B4738" t="s">
        <v>6097</v>
      </c>
      <c r="C4738" s="7" t="s">
        <v>51</v>
      </c>
      <c r="D4738" s="6">
        <v>31609</v>
      </c>
      <c r="E4738" s="6">
        <v>28569.83</v>
      </c>
      <c r="F4738" s="7">
        <f t="shared" si="731"/>
        <v>23848.83</v>
      </c>
      <c r="G4738" s="4">
        <f t="shared" si="732"/>
        <v>-0.73339051308665615</v>
      </c>
      <c r="H4738" s="4">
        <f t="shared" si="733"/>
        <v>-0.61052369803919593</v>
      </c>
      <c r="I4738" s="4">
        <f t="shared" si="734"/>
        <v>-0.64529631661021336</v>
      </c>
      <c r="J4738">
        <f t="shared" si="735"/>
        <v>2.6247778523373047</v>
      </c>
      <c r="K4738">
        <f t="shared" si="736"/>
        <v>6.2325993218685678</v>
      </c>
      <c r="L4738">
        <f t="shared" si="737"/>
        <v>1.0430929152224102</v>
      </c>
      <c r="M4738">
        <f t="shared" si="738"/>
        <v>1.0430929152224102</v>
      </c>
      <c r="N4738">
        <f t="shared" si="739"/>
        <v>3</v>
      </c>
    </row>
    <row r="4739" spans="1:14" x14ac:dyDescent="0.2">
      <c r="A4739">
        <f t="shared" si="740"/>
        <v>4722</v>
      </c>
      <c r="B4739" t="s">
        <v>6098</v>
      </c>
      <c r="C4739" s="7" t="s">
        <v>874</v>
      </c>
      <c r="D4739" s="6">
        <v>42197</v>
      </c>
      <c r="E4739" s="6">
        <v>37459.39</v>
      </c>
      <c r="F4739" s="7">
        <f t="shared" si="731"/>
        <v>32737.39</v>
      </c>
      <c r="G4739" s="4">
        <f t="shared" si="732"/>
        <v>-0.20389154480284744</v>
      </c>
      <c r="H4739" s="4">
        <f t="shared" si="733"/>
        <v>-0.22240856140505619</v>
      </c>
      <c r="I4739" s="4">
        <f t="shared" si="734"/>
        <v>-0.25917248871685378</v>
      </c>
      <c r="J4739">
        <f t="shared" si="735"/>
        <v>0.75426076244164708</v>
      </c>
      <c r="K4739">
        <f t="shared" si="736"/>
        <v>3.0219423218371784</v>
      </c>
      <c r="L4739">
        <f t="shared" si="737"/>
        <v>7.8683578240378083E-2</v>
      </c>
      <c r="M4739">
        <f t="shared" si="738"/>
        <v>7.8683578240378083E-2</v>
      </c>
      <c r="N4739">
        <f t="shared" si="739"/>
        <v>3</v>
      </c>
    </row>
    <row r="4740" spans="1:14" x14ac:dyDescent="0.2">
      <c r="A4740">
        <f t="shared" si="740"/>
        <v>4723</v>
      </c>
      <c r="B4740" t="s">
        <v>6099</v>
      </c>
      <c r="C4740" s="7" t="s">
        <v>129</v>
      </c>
      <c r="D4740" s="6">
        <v>43278</v>
      </c>
      <c r="E4740" s="6">
        <v>37105.379999999997</v>
      </c>
      <c r="F4740" s="7">
        <f t="shared" si="731"/>
        <v>32382.379999999997</v>
      </c>
      <c r="G4740" s="4">
        <f t="shared" si="732"/>
        <v>-0.14983144046635355</v>
      </c>
      <c r="H4740" s="4">
        <f t="shared" si="733"/>
        <v>-0.2378645164264355</v>
      </c>
      <c r="I4740" s="4">
        <f t="shared" si="734"/>
        <v>-0.27459431409019008</v>
      </c>
      <c r="J4740">
        <f t="shared" si="735"/>
        <v>0.73690252835478853</v>
      </c>
      <c r="K4740">
        <f t="shared" si="736"/>
        <v>2.9670718019634204</v>
      </c>
      <c r="L4740">
        <f t="shared" si="737"/>
        <v>8.282661828159657E-2</v>
      </c>
      <c r="M4740">
        <f t="shared" si="738"/>
        <v>8.282661828159657E-2</v>
      </c>
      <c r="N4740">
        <f t="shared" si="739"/>
        <v>3</v>
      </c>
    </row>
    <row r="4741" spans="1:14" x14ac:dyDescent="0.2">
      <c r="A4741">
        <f t="shared" si="740"/>
        <v>4724</v>
      </c>
      <c r="B4741" t="s">
        <v>6100</v>
      </c>
      <c r="C4741" s="7" t="s">
        <v>2954</v>
      </c>
      <c r="D4741" s="6">
        <v>38916</v>
      </c>
      <c r="E4741" s="6">
        <v>42624.79</v>
      </c>
      <c r="F4741" s="7">
        <f t="shared" si="731"/>
        <v>37900.79</v>
      </c>
      <c r="G4741" s="4">
        <f t="shared" si="732"/>
        <v>-0.36797221300639638</v>
      </c>
      <c r="H4741" s="4">
        <f t="shared" si="733"/>
        <v>3.1110286275198382E-3</v>
      </c>
      <c r="I4741" s="4">
        <f t="shared" si="734"/>
        <v>-3.4871615128266406E-2</v>
      </c>
      <c r="J4741">
        <f t="shared" si="735"/>
        <v>0.58585858948462177</v>
      </c>
      <c r="K4741">
        <f t="shared" si="736"/>
        <v>2.645675818711239</v>
      </c>
      <c r="L4741">
        <f t="shared" si="737"/>
        <v>7.4971955278248556E-2</v>
      </c>
      <c r="M4741">
        <f t="shared" si="738"/>
        <v>7.4971955278248556E-2</v>
      </c>
      <c r="N4741">
        <f t="shared" si="739"/>
        <v>3</v>
      </c>
    </row>
    <row r="4742" spans="1:14" x14ac:dyDescent="0.2">
      <c r="A4742">
        <f t="shared" si="740"/>
        <v>4725</v>
      </c>
      <c r="B4742" t="s">
        <v>6101</v>
      </c>
      <c r="C4742" s="7" t="s">
        <v>221</v>
      </c>
      <c r="D4742" s="6">
        <v>16744</v>
      </c>
      <c r="E4742" s="6">
        <v>3429.33</v>
      </c>
      <c r="F4742" s="7">
        <f t="shared" si="731"/>
        <v>-1295.67</v>
      </c>
      <c r="G4742" s="4">
        <f t="shared" si="732"/>
        <v>-1.4767794593974624</v>
      </c>
      <c r="H4742" s="4">
        <f t="shared" si="733"/>
        <v>-1.7081492939686451</v>
      </c>
      <c r="I4742" s="4">
        <f t="shared" si="734"/>
        <v>-1.7375869227899077</v>
      </c>
      <c r="J4742">
        <f t="shared" si="735"/>
        <v>10.983338291765246</v>
      </c>
      <c r="K4742">
        <f t="shared" si="736"/>
        <v>17.469082350345293</v>
      </c>
      <c r="L4742">
        <f t="shared" si="737"/>
        <v>7.4170962733683847</v>
      </c>
      <c r="M4742">
        <f t="shared" si="738"/>
        <v>7.4170962733683847</v>
      </c>
      <c r="N4742">
        <f t="shared" si="739"/>
        <v>3</v>
      </c>
    </row>
    <row r="4743" spans="1:14" x14ac:dyDescent="0.2">
      <c r="A4743">
        <f t="shared" si="740"/>
        <v>4726</v>
      </c>
      <c r="B4743" t="s">
        <v>6102</v>
      </c>
      <c r="C4743" s="7" t="s">
        <v>277</v>
      </c>
      <c r="D4743" s="6">
        <v>33446</v>
      </c>
      <c r="E4743" s="6">
        <v>31460.080000000002</v>
      </c>
      <c r="F4743" s="7">
        <f t="shared" si="731"/>
        <v>26734.080000000002</v>
      </c>
      <c r="G4743" s="4">
        <f t="shared" si="732"/>
        <v>-0.64152334225766516</v>
      </c>
      <c r="H4743" s="4">
        <f t="shared" si="733"/>
        <v>-0.48433637564564413</v>
      </c>
      <c r="I4743" s="4">
        <f t="shared" si="734"/>
        <v>-0.51995950452486817</v>
      </c>
      <c r="J4743">
        <f t="shared" si="735"/>
        <v>2.0306454756503602</v>
      </c>
      <c r="K4743">
        <f t="shared" si="736"/>
        <v>5.3000750699660966</v>
      </c>
      <c r="L4743">
        <f t="shared" si="737"/>
        <v>0.6818129170861803</v>
      </c>
      <c r="M4743">
        <f t="shared" si="738"/>
        <v>0.6818129170861803</v>
      </c>
      <c r="N4743">
        <f t="shared" si="739"/>
        <v>3</v>
      </c>
    </row>
    <row r="4744" spans="1:14" x14ac:dyDescent="0.2">
      <c r="A4744">
        <f t="shared" si="740"/>
        <v>4727</v>
      </c>
      <c r="B4744" t="s">
        <v>6102</v>
      </c>
      <c r="C4744" s="7" t="s">
        <v>10</v>
      </c>
      <c r="D4744" s="6">
        <v>43034</v>
      </c>
      <c r="E4744" s="6">
        <v>57191.38</v>
      </c>
      <c r="F4744" s="7">
        <f t="shared" si="731"/>
        <v>52464.38</v>
      </c>
      <c r="G4744" s="4">
        <f t="shared" si="732"/>
        <v>-0.16203372118615419</v>
      </c>
      <c r="H4744" s="4">
        <f t="shared" si="733"/>
        <v>0.63908334538374778</v>
      </c>
      <c r="I4744" s="4">
        <f t="shared" si="734"/>
        <v>0.5977785687788516</v>
      </c>
      <c r="J4744">
        <f t="shared" si="735"/>
        <v>0.45736661740323947</v>
      </c>
      <c r="K4744">
        <f t="shared" si="736"/>
        <v>1.1218779442869324</v>
      </c>
      <c r="L4744">
        <f t="shared" si="737"/>
        <v>0.92376524027724483</v>
      </c>
      <c r="M4744">
        <f t="shared" si="738"/>
        <v>0.45736661740323947</v>
      </c>
      <c r="N4744">
        <f t="shared" si="739"/>
        <v>1</v>
      </c>
    </row>
    <row r="4745" spans="1:14" x14ac:dyDescent="0.2">
      <c r="A4745">
        <f t="shared" si="740"/>
        <v>4728</v>
      </c>
      <c r="B4745" t="s">
        <v>6103</v>
      </c>
      <c r="C4745" s="7" t="s">
        <v>1899</v>
      </c>
      <c r="D4745" s="6">
        <v>33841</v>
      </c>
      <c r="E4745" s="6">
        <v>30099.31</v>
      </c>
      <c r="F4745" s="7">
        <f t="shared" si="731"/>
        <v>25371.31</v>
      </c>
      <c r="G4745" s="4">
        <f t="shared" si="732"/>
        <v>-0.62176965010880747</v>
      </c>
      <c r="H4745" s="4">
        <f t="shared" si="733"/>
        <v>-0.54374712651268797</v>
      </c>
      <c r="I4745" s="4">
        <f t="shared" si="734"/>
        <v>-0.57915896641050923</v>
      </c>
      <c r="J4745">
        <f t="shared" si="735"/>
        <v>2.1835680288609778</v>
      </c>
      <c r="K4745">
        <f t="shared" si="736"/>
        <v>5.536255274312369</v>
      </c>
      <c r="L4745">
        <f t="shared" si="737"/>
        <v>0.77325271685910524</v>
      </c>
      <c r="M4745">
        <f t="shared" si="738"/>
        <v>0.77325271685910524</v>
      </c>
      <c r="N4745">
        <f t="shared" si="739"/>
        <v>3</v>
      </c>
    </row>
    <row r="4746" spans="1:14" x14ac:dyDescent="0.2">
      <c r="A4746">
        <f t="shared" si="740"/>
        <v>4729</v>
      </c>
      <c r="B4746" t="s">
        <v>6104</v>
      </c>
      <c r="C4746" s="7" t="s">
        <v>3300</v>
      </c>
      <c r="D4746" s="6">
        <v>33841</v>
      </c>
      <c r="E4746" s="6">
        <v>30856.59</v>
      </c>
      <c r="F4746" s="7">
        <f t="shared" si="731"/>
        <v>26127.59</v>
      </c>
      <c r="G4746" s="4">
        <f t="shared" si="732"/>
        <v>-0.62176965010880747</v>
      </c>
      <c r="H4746" s="4">
        <f t="shared" si="733"/>
        <v>-0.51068454178742595</v>
      </c>
      <c r="I4746" s="4">
        <f t="shared" si="734"/>
        <v>-0.54630575637882928</v>
      </c>
      <c r="J4746">
        <f t="shared" si="735"/>
        <v>2.0769230364998497</v>
      </c>
      <c r="K4746">
        <f t="shared" si="736"/>
        <v>5.3700586960017036</v>
      </c>
      <c r="L4746">
        <f t="shared" si="737"/>
        <v>0.70917167132438452</v>
      </c>
      <c r="M4746">
        <f t="shared" si="738"/>
        <v>0.70917167132438452</v>
      </c>
      <c r="N4746">
        <f t="shared" si="739"/>
        <v>3</v>
      </c>
    </row>
    <row r="4747" spans="1:14" x14ac:dyDescent="0.2">
      <c r="A4747">
        <f t="shared" si="740"/>
        <v>4730</v>
      </c>
      <c r="B4747" t="s">
        <v>6105</v>
      </c>
      <c r="C4747" s="7" t="s">
        <v>180</v>
      </c>
      <c r="D4747" s="6">
        <v>70986</v>
      </c>
      <c r="E4747" s="6">
        <v>78503.55</v>
      </c>
      <c r="F4747" s="7">
        <f t="shared" si="731"/>
        <v>73773.55</v>
      </c>
      <c r="G4747" s="4">
        <f t="shared" si="732"/>
        <v>1.2358275520919928</v>
      </c>
      <c r="H4747" s="4">
        <f t="shared" si="733"/>
        <v>1.5695653682870208</v>
      </c>
      <c r="I4747" s="4">
        <f t="shared" si="734"/>
        <v>1.5234603765891546</v>
      </c>
      <c r="J4747">
        <f t="shared" si="735"/>
        <v>4.2237606508560104</v>
      </c>
      <c r="K4747">
        <f t="shared" si="736"/>
        <v>1.5200140609873656</v>
      </c>
      <c r="L4747">
        <f t="shared" si="737"/>
        <v>6.9609514618593247</v>
      </c>
      <c r="M4747">
        <f t="shared" si="738"/>
        <v>1.5200140609873656</v>
      </c>
      <c r="N4747">
        <f t="shared" si="739"/>
        <v>2</v>
      </c>
    </row>
    <row r="4748" spans="1:14" x14ac:dyDescent="0.2">
      <c r="A4748">
        <f t="shared" si="740"/>
        <v>4731</v>
      </c>
      <c r="B4748" t="s">
        <v>6106</v>
      </c>
      <c r="C4748" s="7" t="s">
        <v>15</v>
      </c>
      <c r="D4748" s="6">
        <v>35458</v>
      </c>
      <c r="E4748" s="6">
        <v>34669.82</v>
      </c>
      <c r="F4748" s="7">
        <f t="shared" si="731"/>
        <v>29938.82</v>
      </c>
      <c r="G4748" s="4">
        <f t="shared" si="732"/>
        <v>-0.54090453566652208</v>
      </c>
      <c r="H4748" s="4">
        <f t="shared" si="733"/>
        <v>-0.3442002295754153</v>
      </c>
      <c r="I4748" s="4">
        <f t="shared" si="734"/>
        <v>-0.38074387497374124</v>
      </c>
      <c r="J4748">
        <f t="shared" si="735"/>
        <v>1.4670183825321337</v>
      </c>
      <c r="K4748">
        <f t="shared" si="736"/>
        <v>4.3623264212661885</v>
      </c>
      <c r="L4748">
        <f t="shared" si="737"/>
        <v>0.37572301767013838</v>
      </c>
      <c r="M4748">
        <f t="shared" si="738"/>
        <v>0.37572301767013838</v>
      </c>
      <c r="N4748">
        <f t="shared" si="739"/>
        <v>3</v>
      </c>
    </row>
    <row r="4749" spans="1:14" x14ac:dyDescent="0.2">
      <c r="A4749">
        <f t="shared" si="740"/>
        <v>4732</v>
      </c>
      <c r="B4749" t="s">
        <v>6107</v>
      </c>
      <c r="C4749" s="7" t="s">
        <v>180</v>
      </c>
      <c r="D4749" s="6">
        <v>72850</v>
      </c>
      <c r="E4749" s="6">
        <v>90556.61</v>
      </c>
      <c r="F4749" s="7">
        <f t="shared" si="731"/>
        <v>85824.61</v>
      </c>
      <c r="G4749" s="4">
        <f t="shared" si="732"/>
        <v>1.3290449752957159</v>
      </c>
      <c r="H4749" s="4">
        <f t="shared" si="733"/>
        <v>2.0957978284717189</v>
      </c>
      <c r="I4749" s="4">
        <f t="shared" si="734"/>
        <v>2.0469649057111439</v>
      </c>
      <c r="J4749">
        <f t="shared" si="735"/>
        <v>7.654866278014044</v>
      </c>
      <c r="K4749">
        <f t="shared" si="736"/>
        <v>3.8899498382300282</v>
      </c>
      <c r="L4749">
        <f t="shared" si="737"/>
        <v>11.141536913876195</v>
      </c>
      <c r="M4749">
        <f t="shared" si="738"/>
        <v>3.8899498382300282</v>
      </c>
      <c r="N4749">
        <f t="shared" si="739"/>
        <v>2</v>
      </c>
    </row>
    <row r="4750" spans="1:14" x14ac:dyDescent="0.2">
      <c r="A4750">
        <f t="shared" si="740"/>
        <v>4733</v>
      </c>
      <c r="B4750" t="s">
        <v>6108</v>
      </c>
      <c r="C4750" s="7" t="s">
        <v>38</v>
      </c>
      <c r="D4750" s="6">
        <v>8751</v>
      </c>
      <c r="E4750" s="7">
        <v>931.82</v>
      </c>
      <c r="F4750" s="7">
        <f t="shared" si="731"/>
        <v>-3801.18</v>
      </c>
      <c r="G4750" s="4">
        <f t="shared" si="732"/>
        <v>-1.8765041716653583</v>
      </c>
      <c r="H4750" s="4">
        <f t="shared" si="733"/>
        <v>-1.8171897228419673</v>
      </c>
      <c r="I4750" s="4">
        <f t="shared" si="734"/>
        <v>-1.8464276249987122</v>
      </c>
      <c r="J4750">
        <f t="shared" si="735"/>
        <v>13.43438334524128</v>
      </c>
      <c r="K4750">
        <f t="shared" si="736"/>
        <v>20.600608866919327</v>
      </c>
      <c r="L4750">
        <f t="shared" si="737"/>
        <v>9.4208022903294815</v>
      </c>
      <c r="M4750">
        <f t="shared" si="738"/>
        <v>9.4208022903294815</v>
      </c>
      <c r="N4750">
        <f t="shared" si="739"/>
        <v>3</v>
      </c>
    </row>
    <row r="4751" spans="1:14" x14ac:dyDescent="0.2">
      <c r="A4751">
        <f t="shared" si="740"/>
        <v>4734</v>
      </c>
      <c r="B4751" t="s">
        <v>6109</v>
      </c>
      <c r="C4751" s="7" t="s">
        <v>362</v>
      </c>
      <c r="D4751" s="6">
        <v>49468</v>
      </c>
      <c r="E4751" s="6">
        <v>46654.33</v>
      </c>
      <c r="F4751" s="7">
        <f t="shared" si="731"/>
        <v>41920.33</v>
      </c>
      <c r="G4751" s="4">
        <f t="shared" si="732"/>
        <v>0.15972641877776958</v>
      </c>
      <c r="H4751" s="4">
        <f t="shared" si="733"/>
        <v>0.17903936115159666</v>
      </c>
      <c r="I4751" s="4">
        <f t="shared" si="734"/>
        <v>0.139739364734667</v>
      </c>
      <c r="J4751">
        <f t="shared" si="735"/>
        <v>4.9427930310959864E-2</v>
      </c>
      <c r="K4751">
        <f t="shared" si="736"/>
        <v>1.1540740462695311</v>
      </c>
      <c r="L4751">
        <f t="shared" si="737"/>
        <v>0.16950829086877561</v>
      </c>
      <c r="M4751">
        <f t="shared" si="738"/>
        <v>4.9427930310959864E-2</v>
      </c>
      <c r="N4751">
        <f t="shared" si="739"/>
        <v>1</v>
      </c>
    </row>
    <row r="4752" spans="1:14" x14ac:dyDescent="0.2">
      <c r="A4752">
        <f t="shared" si="740"/>
        <v>4735</v>
      </c>
      <c r="B4752" t="s">
        <v>6109</v>
      </c>
      <c r="C4752" s="7" t="s">
        <v>38</v>
      </c>
      <c r="D4752" s="6">
        <v>8751</v>
      </c>
      <c r="E4752" s="6">
        <v>2248.5300000000002</v>
      </c>
      <c r="F4752" s="7">
        <f t="shared" si="731"/>
        <v>-2486.4699999999998</v>
      </c>
      <c r="G4752" s="4">
        <f t="shared" si="732"/>
        <v>-1.8765041716653583</v>
      </c>
      <c r="H4752" s="4">
        <f t="shared" si="733"/>
        <v>-1.7597026164432774</v>
      </c>
      <c r="I4752" s="4">
        <f t="shared" si="734"/>
        <v>-1.7893159153663669</v>
      </c>
      <c r="J4752">
        <f t="shared" si="735"/>
        <v>12.96060078885038</v>
      </c>
      <c r="K4752">
        <f t="shared" si="736"/>
        <v>20.023292066184752</v>
      </c>
      <c r="L4752">
        <f t="shared" si="737"/>
        <v>9.0210170979587243</v>
      </c>
      <c r="M4752">
        <f t="shared" si="738"/>
        <v>9.0210170979587243</v>
      </c>
      <c r="N4752">
        <f t="shared" si="739"/>
        <v>3</v>
      </c>
    </row>
    <row r="4753" spans="1:14" x14ac:dyDescent="0.2">
      <c r="A4753">
        <f t="shared" si="740"/>
        <v>4736</v>
      </c>
      <c r="B4753" t="s">
        <v>6110</v>
      </c>
      <c r="C4753" s="7" t="s">
        <v>144</v>
      </c>
      <c r="D4753" s="6">
        <v>33726</v>
      </c>
      <c r="E4753" s="6">
        <v>29186.41</v>
      </c>
      <c r="F4753" s="7">
        <f t="shared" si="731"/>
        <v>24450.41</v>
      </c>
      <c r="G4753" s="4">
        <f t="shared" si="732"/>
        <v>-0.62752072503822176</v>
      </c>
      <c r="H4753" s="4">
        <f t="shared" si="733"/>
        <v>-0.58360402699294878</v>
      </c>
      <c r="I4753" s="4">
        <f t="shared" si="734"/>
        <v>-0.61916335779752751</v>
      </c>
      <c r="J4753">
        <f t="shared" si="735"/>
        <v>2.3290266078865653</v>
      </c>
      <c r="K4753">
        <f t="shared" si="736"/>
        <v>5.7608224612472299</v>
      </c>
      <c r="L4753">
        <f t="shared" si="737"/>
        <v>0.86263437840223234</v>
      </c>
      <c r="M4753">
        <f t="shared" si="738"/>
        <v>0.86263437840223234</v>
      </c>
      <c r="N4753">
        <f t="shared" si="739"/>
        <v>3</v>
      </c>
    </row>
    <row r="4754" spans="1:14" x14ac:dyDescent="0.2">
      <c r="A4754">
        <f t="shared" si="740"/>
        <v>4737</v>
      </c>
      <c r="B4754" t="s">
        <v>6111</v>
      </c>
      <c r="C4754" s="7" t="s">
        <v>4834</v>
      </c>
      <c r="D4754" s="6">
        <v>42511</v>
      </c>
      <c r="E4754" s="6">
        <v>38587.43</v>
      </c>
      <c r="F4754" s="7">
        <f t="shared" si="731"/>
        <v>33850.43</v>
      </c>
      <c r="G4754" s="4">
        <f t="shared" si="732"/>
        <v>-0.18818860977818594</v>
      </c>
      <c r="H4754" s="4">
        <f t="shared" si="733"/>
        <v>-0.17315872241091301</v>
      </c>
      <c r="I4754" s="4">
        <f t="shared" si="734"/>
        <v>-0.21082143237044609</v>
      </c>
      <c r="J4754">
        <f t="shared" si="735"/>
        <v>0.64574933577019755</v>
      </c>
      <c r="K4754">
        <f t="shared" si="736"/>
        <v>2.8062534375239228</v>
      </c>
      <c r="L4754">
        <f t="shared" si="737"/>
        <v>4.5094427026867077E-2</v>
      </c>
      <c r="M4754">
        <f t="shared" si="738"/>
        <v>4.5094427026867077E-2</v>
      </c>
      <c r="N4754">
        <f t="shared" si="739"/>
        <v>3</v>
      </c>
    </row>
    <row r="4755" spans="1:14" x14ac:dyDescent="0.2">
      <c r="A4755">
        <f t="shared" si="740"/>
        <v>4738</v>
      </c>
      <c r="B4755" t="s">
        <v>6112</v>
      </c>
      <c r="C4755" s="7" t="s">
        <v>687</v>
      </c>
      <c r="D4755" s="6">
        <v>36674</v>
      </c>
      <c r="E4755" s="6">
        <v>33822.129999999997</v>
      </c>
      <c r="F4755" s="7">
        <f t="shared" ref="F4755:F4818" si="741">E4755-A4755</f>
        <v>29084.129999999997</v>
      </c>
      <c r="G4755" s="4">
        <f t="shared" ref="G4755:G4818" si="742">STANDARDIZE(D4755,$D$14,$D$15)</f>
        <v>-0.48009316945636793</v>
      </c>
      <c r="H4755" s="4">
        <f t="shared" ref="H4755:H4818" si="743">STANDARDIZE(E4755,$E$14,$E$15)</f>
        <v>-0.38121008385092442</v>
      </c>
      <c r="I4755" s="4">
        <f t="shared" ref="I4755:I4818" si="744">STANDARDIZE(F4755,$F$14,$F$15)</f>
        <v>-0.41787206834389079</v>
      </c>
      <c r="J4755">
        <f t="shared" ref="J4755:J4818" si="745">SUMXMY2($E$3:$G$3,G4755:I4755)</f>
        <v>1.4669945232933828</v>
      </c>
      <c r="K4755">
        <f t="shared" ref="K4755:K4818" si="746">SUMXMY2($E$4:$G$4,G4755:I4755)</f>
        <v>4.3557049182068903</v>
      </c>
      <c r="L4755">
        <f t="shared" ref="L4755:L4818" si="747">SUMXMY2($E$5:$G$5,G4755:I4755)</f>
        <v>0.37437241972392965</v>
      </c>
      <c r="M4755">
        <f t="shared" ref="M4755:M4818" si="748">MIN(J4755:L4755)</f>
        <v>0.37437241972392965</v>
      </c>
      <c r="N4755">
        <f t="shared" ref="N4755:N4818" si="749">MATCH(M4755,J4755:L4755,0)</f>
        <v>3</v>
      </c>
    </row>
    <row r="4756" spans="1:14" x14ac:dyDescent="0.2">
      <c r="A4756">
        <f t="shared" ref="A4756:A4819" si="750">A4755+1</f>
        <v>4739</v>
      </c>
      <c r="B4756" t="s">
        <v>6113</v>
      </c>
      <c r="C4756" s="7" t="s">
        <v>526</v>
      </c>
      <c r="D4756" s="6">
        <v>67479</v>
      </c>
      <c r="E4756" s="6">
        <v>78832.44</v>
      </c>
      <c r="F4756" s="7">
        <f t="shared" si="741"/>
        <v>74093.440000000002</v>
      </c>
      <c r="G4756" s="4">
        <f t="shared" si="742"/>
        <v>1.0604447714184646</v>
      </c>
      <c r="H4756" s="4">
        <f t="shared" si="743"/>
        <v>1.5839245927354302</v>
      </c>
      <c r="I4756" s="4">
        <f t="shared" si="744"/>
        <v>1.5373565702701115</v>
      </c>
      <c r="J4756">
        <f t="shared" si="745"/>
        <v>3.990962212160118</v>
      </c>
      <c r="K4756">
        <f t="shared" si="746"/>
        <v>1.4738881164378197</v>
      </c>
      <c r="L4756">
        <f t="shared" si="747"/>
        <v>6.6118163907000884</v>
      </c>
      <c r="M4756">
        <f t="shared" si="748"/>
        <v>1.4738881164378197</v>
      </c>
      <c r="N4756">
        <f t="shared" si="749"/>
        <v>2</v>
      </c>
    </row>
    <row r="4757" spans="1:14" x14ac:dyDescent="0.2">
      <c r="A4757">
        <f t="shared" si="750"/>
        <v>4740</v>
      </c>
      <c r="B4757" t="s">
        <v>6114</v>
      </c>
      <c r="C4757" s="7" t="s">
        <v>78</v>
      </c>
      <c r="D4757" s="6">
        <v>59451</v>
      </c>
      <c r="E4757" s="6">
        <v>63488.08</v>
      </c>
      <c r="F4757" s="7">
        <f t="shared" si="741"/>
        <v>58748.08</v>
      </c>
      <c r="G4757" s="4">
        <f t="shared" si="742"/>
        <v>0.65896973199813813</v>
      </c>
      <c r="H4757" s="4">
        <f t="shared" si="743"/>
        <v>0.91399510489087643</v>
      </c>
      <c r="I4757" s="4">
        <f t="shared" si="744"/>
        <v>0.87074587701927597</v>
      </c>
      <c r="J4757">
        <f t="shared" si="745"/>
        <v>0.94987124927342159</v>
      </c>
      <c r="K4757">
        <f t="shared" si="746"/>
        <v>0.12604780457426232</v>
      </c>
      <c r="L4757">
        <f t="shared" si="747"/>
        <v>2.3995842686793818</v>
      </c>
      <c r="M4757">
        <f t="shared" si="748"/>
        <v>0.12604780457426232</v>
      </c>
      <c r="N4757">
        <f t="shared" si="749"/>
        <v>2</v>
      </c>
    </row>
    <row r="4758" spans="1:14" x14ac:dyDescent="0.2">
      <c r="A4758">
        <f t="shared" si="750"/>
        <v>4741</v>
      </c>
      <c r="B4758" t="s">
        <v>6115</v>
      </c>
      <c r="C4758" s="7" t="s">
        <v>6116</v>
      </c>
      <c r="D4758" s="6">
        <v>48321</v>
      </c>
      <c r="E4758" s="6">
        <v>49085.22</v>
      </c>
      <c r="F4758" s="7">
        <f t="shared" si="741"/>
        <v>44344.22</v>
      </c>
      <c r="G4758" s="4">
        <f t="shared" si="742"/>
        <v>0.10236569752526405</v>
      </c>
      <c r="H4758" s="4">
        <f t="shared" si="743"/>
        <v>0.28517118370440736</v>
      </c>
      <c r="I4758" s="4">
        <f t="shared" si="744"/>
        <v>0.24503445023697959</v>
      </c>
      <c r="J4758">
        <f t="shared" si="745"/>
        <v>4.4271155707605488E-2</v>
      </c>
      <c r="K4758">
        <f t="shared" si="746"/>
        <v>1.0273058257444481</v>
      </c>
      <c r="L4758">
        <f t="shared" si="747"/>
        <v>0.25684973738913586</v>
      </c>
      <c r="M4758">
        <f t="shared" si="748"/>
        <v>4.4271155707605488E-2</v>
      </c>
      <c r="N4758">
        <f t="shared" si="749"/>
        <v>1</v>
      </c>
    </row>
    <row r="4759" spans="1:14" x14ac:dyDescent="0.2">
      <c r="A4759">
        <f t="shared" si="750"/>
        <v>4742</v>
      </c>
      <c r="B4759" t="s">
        <v>6117</v>
      </c>
      <c r="C4759" s="7" t="s">
        <v>1444</v>
      </c>
      <c r="D4759" s="6">
        <v>34856</v>
      </c>
      <c r="E4759" s="6">
        <v>33557.81</v>
      </c>
      <c r="F4759" s="7">
        <f t="shared" si="741"/>
        <v>28815.809999999998</v>
      </c>
      <c r="G4759" s="4">
        <f t="shared" si="742"/>
        <v>-0.57101016268832527</v>
      </c>
      <c r="H4759" s="4">
        <f t="shared" si="743"/>
        <v>-0.39275020427478519</v>
      </c>
      <c r="I4759" s="4">
        <f t="shared" si="744"/>
        <v>-0.42952803348338986</v>
      </c>
      <c r="J4759">
        <f t="shared" si="745"/>
        <v>1.643916335540939</v>
      </c>
      <c r="K4759">
        <f t="shared" si="746"/>
        <v>4.6635858761690807</v>
      </c>
      <c r="L4759">
        <f t="shared" si="747"/>
        <v>0.46655050731485115</v>
      </c>
      <c r="M4759">
        <f t="shared" si="748"/>
        <v>0.46655050731485115</v>
      </c>
      <c r="N4759">
        <f t="shared" si="749"/>
        <v>3</v>
      </c>
    </row>
    <row r="4760" spans="1:14" x14ac:dyDescent="0.2">
      <c r="A4760">
        <f t="shared" si="750"/>
        <v>4743</v>
      </c>
      <c r="B4760" t="s">
        <v>6118</v>
      </c>
      <c r="C4760" s="7" t="s">
        <v>757</v>
      </c>
      <c r="D4760" s="6">
        <v>41290</v>
      </c>
      <c r="E4760" s="6">
        <v>4819.8</v>
      </c>
      <c r="F4760" s="7">
        <f t="shared" si="741"/>
        <v>76.800000000000182</v>
      </c>
      <c r="G4760" s="4">
        <f t="shared" si="742"/>
        <v>-0.2492500227244015</v>
      </c>
      <c r="H4760" s="4">
        <f t="shared" si="743"/>
        <v>-1.6474418513015532</v>
      </c>
      <c r="I4760" s="4">
        <f t="shared" si="744"/>
        <v>-1.6779660876862688</v>
      </c>
      <c r="J4760">
        <f t="shared" si="745"/>
        <v>7.7149679278921228</v>
      </c>
      <c r="K4760">
        <f t="shared" si="746"/>
        <v>12.606780802475205</v>
      </c>
      <c r="L4760">
        <f t="shared" si="747"/>
        <v>5.1675768824885342</v>
      </c>
      <c r="M4760">
        <f t="shared" si="748"/>
        <v>5.1675768824885342</v>
      </c>
      <c r="N4760">
        <f t="shared" si="749"/>
        <v>3</v>
      </c>
    </row>
    <row r="4761" spans="1:14" x14ac:dyDescent="0.2">
      <c r="A4761">
        <f t="shared" si="750"/>
        <v>4744</v>
      </c>
      <c r="B4761" t="s">
        <v>6119</v>
      </c>
      <c r="C4761" s="7" t="s">
        <v>38</v>
      </c>
      <c r="D4761" s="6">
        <v>8751</v>
      </c>
      <c r="E4761" s="6">
        <v>3463.95</v>
      </c>
      <c r="F4761" s="7">
        <f t="shared" si="741"/>
        <v>-1280.0500000000002</v>
      </c>
      <c r="G4761" s="4">
        <f t="shared" si="742"/>
        <v>-1.8765041716653583</v>
      </c>
      <c r="H4761" s="4">
        <f t="shared" si="743"/>
        <v>-1.7066377966582864</v>
      </c>
      <c r="I4761" s="4">
        <f t="shared" si="744"/>
        <v>-1.7369083815873176</v>
      </c>
      <c r="J4761">
        <f t="shared" si="745"/>
        <v>12.536204286785281</v>
      </c>
      <c r="K4761">
        <f t="shared" si="746"/>
        <v>19.503606302972102</v>
      </c>
      <c r="L4761">
        <f t="shared" si="747"/>
        <v>8.6646489654691852</v>
      </c>
      <c r="M4761">
        <f t="shared" si="748"/>
        <v>8.6646489654691852</v>
      </c>
      <c r="N4761">
        <f t="shared" si="749"/>
        <v>3</v>
      </c>
    </row>
    <row r="4762" spans="1:14" x14ac:dyDescent="0.2">
      <c r="A4762">
        <f t="shared" si="750"/>
        <v>4745</v>
      </c>
      <c r="B4762" t="s">
        <v>6120</v>
      </c>
      <c r="C4762" s="7" t="s">
        <v>22</v>
      </c>
      <c r="D4762" s="6">
        <v>28059</v>
      </c>
      <c r="E4762" s="6">
        <v>24902.54</v>
      </c>
      <c r="F4762" s="7">
        <f t="shared" si="741"/>
        <v>20157.54</v>
      </c>
      <c r="G4762" s="4">
        <f t="shared" si="742"/>
        <v>-0.91092369569031317</v>
      </c>
      <c r="H4762" s="4">
        <f t="shared" si="743"/>
        <v>-0.77063631997177928</v>
      </c>
      <c r="I4762" s="4">
        <f t="shared" si="744"/>
        <v>-0.80564793989502892</v>
      </c>
      <c r="J4762">
        <f t="shared" si="745"/>
        <v>3.6380603056606975</v>
      </c>
      <c r="K4762">
        <f t="shared" si="746"/>
        <v>7.7502057789611198</v>
      </c>
      <c r="L4762">
        <f t="shared" si="747"/>
        <v>1.7129949261439257</v>
      </c>
      <c r="M4762">
        <f t="shared" si="748"/>
        <v>1.7129949261439257</v>
      </c>
      <c r="N4762">
        <f t="shared" si="749"/>
        <v>3</v>
      </c>
    </row>
    <row r="4763" spans="1:14" x14ac:dyDescent="0.2">
      <c r="A4763">
        <f t="shared" si="750"/>
        <v>4746</v>
      </c>
      <c r="B4763" t="s">
        <v>6121</v>
      </c>
      <c r="C4763" s="7" t="s">
        <v>30</v>
      </c>
      <c r="D4763" s="6">
        <v>15080</v>
      </c>
      <c r="E4763" s="6">
        <v>1928.51</v>
      </c>
      <c r="F4763" s="7">
        <f t="shared" si="741"/>
        <v>-2817.49</v>
      </c>
      <c r="G4763" s="4">
        <f t="shared" si="742"/>
        <v>-1.5599950131587257</v>
      </c>
      <c r="H4763" s="4">
        <f t="shared" si="743"/>
        <v>-1.773674579737935</v>
      </c>
      <c r="I4763" s="4">
        <f t="shared" si="744"/>
        <v>-1.8036956022345727</v>
      </c>
      <c r="J4763">
        <f t="shared" si="745"/>
        <v>11.813958055536066</v>
      </c>
      <c r="K4763">
        <f t="shared" si="746"/>
        <v>18.519310405353234</v>
      </c>
      <c r="L4763">
        <f t="shared" si="747"/>
        <v>8.0986584481010997</v>
      </c>
      <c r="M4763">
        <f t="shared" si="748"/>
        <v>8.0986584481010997</v>
      </c>
      <c r="N4763">
        <f t="shared" si="749"/>
        <v>3</v>
      </c>
    </row>
    <row r="4764" spans="1:14" x14ac:dyDescent="0.2">
      <c r="A4764">
        <f t="shared" si="750"/>
        <v>4747</v>
      </c>
      <c r="B4764" t="s">
        <v>6122</v>
      </c>
      <c r="C4764" s="7" t="s">
        <v>2252</v>
      </c>
      <c r="D4764" s="6">
        <v>31609</v>
      </c>
      <c r="E4764" s="6">
        <v>35247.9</v>
      </c>
      <c r="F4764" s="7">
        <f t="shared" si="741"/>
        <v>30500.9</v>
      </c>
      <c r="G4764" s="4">
        <f t="shared" si="742"/>
        <v>-0.73339051308665615</v>
      </c>
      <c r="H4764" s="4">
        <f t="shared" si="743"/>
        <v>-0.31896145530700781</v>
      </c>
      <c r="I4764" s="4">
        <f t="shared" si="744"/>
        <v>-0.35632681740960259</v>
      </c>
      <c r="J4764">
        <f t="shared" si="745"/>
        <v>1.757874784124676</v>
      </c>
      <c r="K4764">
        <f t="shared" si="746"/>
        <v>4.8412144372045578</v>
      </c>
      <c r="L4764">
        <f t="shared" si="747"/>
        <v>0.55087541894723313</v>
      </c>
      <c r="M4764">
        <f t="shared" si="748"/>
        <v>0.55087541894723313</v>
      </c>
      <c r="N4764">
        <f t="shared" si="749"/>
        <v>3</v>
      </c>
    </row>
    <row r="4765" spans="1:14" x14ac:dyDescent="0.2">
      <c r="A4765">
        <f t="shared" si="750"/>
        <v>4748</v>
      </c>
      <c r="B4765" t="s">
        <v>6123</v>
      </c>
      <c r="C4765" s="7" t="s">
        <v>136</v>
      </c>
      <c r="D4765" s="6">
        <v>27026</v>
      </c>
      <c r="E4765" s="6">
        <v>19700.59</v>
      </c>
      <c r="F4765" s="7">
        <f t="shared" si="741"/>
        <v>14952.59</v>
      </c>
      <c r="G4765" s="4">
        <f t="shared" si="742"/>
        <v>-0.96258335136061668</v>
      </c>
      <c r="H4765" s="4">
        <f t="shared" si="743"/>
        <v>-0.99775167045188895</v>
      </c>
      <c r="I4765" s="4">
        <f t="shared" si="744"/>
        <v>-1.0317537678349362</v>
      </c>
      <c r="J4765">
        <f t="shared" si="745"/>
        <v>4.8198713919153144</v>
      </c>
      <c r="K4765">
        <f t="shared" si="746"/>
        <v>9.4039832057007295</v>
      </c>
      <c r="L4765">
        <f t="shared" si="747"/>
        <v>2.5624268820059921</v>
      </c>
      <c r="M4765">
        <f t="shared" si="748"/>
        <v>2.5624268820059921</v>
      </c>
      <c r="N4765">
        <f t="shared" si="749"/>
        <v>3</v>
      </c>
    </row>
    <row r="4766" spans="1:14" x14ac:dyDescent="0.2">
      <c r="A4766">
        <f t="shared" si="750"/>
        <v>4749</v>
      </c>
      <c r="B4766" t="s">
        <v>6124</v>
      </c>
      <c r="C4766" s="7" t="s">
        <v>10</v>
      </c>
      <c r="D4766" s="6">
        <v>58245</v>
      </c>
      <c r="E4766" s="6">
        <v>63410.25</v>
      </c>
      <c r="F4766" s="7">
        <f t="shared" si="741"/>
        <v>58661.25</v>
      </c>
      <c r="G4766" s="4">
        <f t="shared" si="742"/>
        <v>0.59865845926010697</v>
      </c>
      <c r="H4766" s="4">
        <f t="shared" si="743"/>
        <v>0.91059707382024568</v>
      </c>
      <c r="I4766" s="4">
        <f t="shared" si="744"/>
        <v>0.86697393511012744</v>
      </c>
      <c r="J4766">
        <f t="shared" si="745"/>
        <v>0.89845593768265231</v>
      </c>
      <c r="K4766">
        <f t="shared" si="746"/>
        <v>0.15408198606320492</v>
      </c>
      <c r="L4766">
        <f t="shared" si="747"/>
        <v>2.2971931269934811</v>
      </c>
      <c r="M4766">
        <f t="shared" si="748"/>
        <v>0.15408198606320492</v>
      </c>
      <c r="N4766">
        <f t="shared" si="749"/>
        <v>2</v>
      </c>
    </row>
    <row r="4767" spans="1:14" x14ac:dyDescent="0.2">
      <c r="A4767">
        <f t="shared" si="750"/>
        <v>4750</v>
      </c>
      <c r="B4767" t="s">
        <v>6125</v>
      </c>
      <c r="C4767" s="7" t="s">
        <v>6126</v>
      </c>
      <c r="D4767" s="6">
        <v>50364</v>
      </c>
      <c r="E4767" s="6">
        <v>45684.07</v>
      </c>
      <c r="F4767" s="7">
        <f t="shared" si="741"/>
        <v>40934.07</v>
      </c>
      <c r="G4767" s="4">
        <f t="shared" si="742"/>
        <v>0.20453479387998838</v>
      </c>
      <c r="H4767" s="4">
        <f t="shared" si="743"/>
        <v>0.13667814277063725</v>
      </c>
      <c r="I4767" s="4">
        <f t="shared" si="744"/>
        <v>9.689569978802709E-2</v>
      </c>
      <c r="J4767">
        <f t="shared" si="745"/>
        <v>6.2547532758889149E-2</v>
      </c>
      <c r="K4767">
        <f t="shared" si="746"/>
        <v>1.1899563652409688</v>
      </c>
      <c r="L4767">
        <f t="shared" si="747"/>
        <v>0.16178587798866992</v>
      </c>
      <c r="M4767">
        <f t="shared" si="748"/>
        <v>6.2547532758889149E-2</v>
      </c>
      <c r="N4767">
        <f t="shared" si="749"/>
        <v>1</v>
      </c>
    </row>
    <row r="4768" spans="1:14" x14ac:dyDescent="0.2">
      <c r="A4768">
        <f t="shared" si="750"/>
        <v>4751</v>
      </c>
      <c r="B4768" t="s">
        <v>6127</v>
      </c>
      <c r="C4768" s="7" t="s">
        <v>3173</v>
      </c>
      <c r="D4768" s="6">
        <v>39104</v>
      </c>
      <c r="E4768" s="6">
        <v>11044.43</v>
      </c>
      <c r="F4768" s="7">
        <f t="shared" si="741"/>
        <v>6293.43</v>
      </c>
      <c r="G4768" s="4">
        <f t="shared" si="742"/>
        <v>-0.35857045573048441</v>
      </c>
      <c r="H4768" s="4">
        <f t="shared" si="743"/>
        <v>-1.3756766432432279</v>
      </c>
      <c r="I4768" s="4">
        <f t="shared" si="744"/>
        <v>-1.4079123363253403</v>
      </c>
      <c r="J4768">
        <f t="shared" si="745"/>
        <v>5.9008222464505593</v>
      </c>
      <c r="K4768">
        <f t="shared" si="746"/>
        <v>10.435398761176563</v>
      </c>
      <c r="L4768">
        <f t="shared" si="747"/>
        <v>3.6194718021029009</v>
      </c>
      <c r="M4768">
        <f t="shared" si="748"/>
        <v>3.6194718021029009</v>
      </c>
      <c r="N4768">
        <f t="shared" si="749"/>
        <v>3</v>
      </c>
    </row>
    <row r="4769" spans="1:14" x14ac:dyDescent="0.2">
      <c r="A4769">
        <f t="shared" si="750"/>
        <v>4752</v>
      </c>
      <c r="B4769" t="s">
        <v>6128</v>
      </c>
      <c r="C4769" s="7" t="s">
        <v>890</v>
      </c>
      <c r="D4769" s="6">
        <v>32822</v>
      </c>
      <c r="E4769" s="6">
        <v>30802.09</v>
      </c>
      <c r="F4769" s="7">
        <f t="shared" si="741"/>
        <v>26050.09</v>
      </c>
      <c r="G4769" s="4">
        <f t="shared" si="742"/>
        <v>-0.67272917491813888</v>
      </c>
      <c r="H4769" s="4">
        <f t="shared" si="743"/>
        <v>-0.51306399307034212</v>
      </c>
      <c r="I4769" s="4">
        <f t="shared" si="744"/>
        <v>-0.54967239806901702</v>
      </c>
      <c r="J4769">
        <f t="shared" si="745"/>
        <v>2.1803581104419201</v>
      </c>
      <c r="K4769">
        <f t="shared" si="746"/>
        <v>5.5403413203759602</v>
      </c>
      <c r="L4769">
        <f t="shared" si="747"/>
        <v>0.76957336451474689</v>
      </c>
      <c r="M4769">
        <f t="shared" si="748"/>
        <v>0.76957336451474689</v>
      </c>
      <c r="N4769">
        <f t="shared" si="749"/>
        <v>3</v>
      </c>
    </row>
    <row r="4770" spans="1:14" x14ac:dyDescent="0.2">
      <c r="A4770">
        <f t="shared" si="750"/>
        <v>4753</v>
      </c>
      <c r="B4770" t="s">
        <v>6129</v>
      </c>
      <c r="C4770" s="7" t="s">
        <v>3702</v>
      </c>
      <c r="D4770" s="6">
        <v>43914</v>
      </c>
      <c r="E4770" s="6">
        <v>39315.54</v>
      </c>
      <c r="F4770" s="7">
        <f t="shared" si="741"/>
        <v>34562.54</v>
      </c>
      <c r="G4770" s="4">
        <f t="shared" si="742"/>
        <v>-0.11802549563933218</v>
      </c>
      <c r="H4770" s="4">
        <f t="shared" si="743"/>
        <v>-0.14136968986771808</v>
      </c>
      <c r="I4770" s="4">
        <f t="shared" si="744"/>
        <v>-0.17988699089948335</v>
      </c>
      <c r="J4770">
        <f t="shared" si="745"/>
        <v>0.53034081263555155</v>
      </c>
      <c r="K4770">
        <f t="shared" si="746"/>
        <v>2.5492845806019035</v>
      </c>
      <c r="L4770">
        <f t="shared" si="747"/>
        <v>2.3832907638888356E-2</v>
      </c>
      <c r="M4770">
        <f t="shared" si="748"/>
        <v>2.3832907638888356E-2</v>
      </c>
      <c r="N4770">
        <f t="shared" si="749"/>
        <v>3</v>
      </c>
    </row>
    <row r="4771" spans="1:14" x14ac:dyDescent="0.2">
      <c r="A4771">
        <f t="shared" si="750"/>
        <v>4754</v>
      </c>
      <c r="B4771" t="s">
        <v>6131</v>
      </c>
      <c r="C4771" s="7" t="s">
        <v>22</v>
      </c>
      <c r="D4771" s="6">
        <v>27560</v>
      </c>
      <c r="E4771" s="6">
        <v>35533.19</v>
      </c>
      <c r="F4771" s="7">
        <f t="shared" si="741"/>
        <v>30779.190000000002</v>
      </c>
      <c r="G4771" s="4">
        <f t="shared" si="742"/>
        <v>-0.93587835994924973</v>
      </c>
      <c r="H4771" s="4">
        <f t="shared" si="743"/>
        <v>-0.30650579188493138</v>
      </c>
      <c r="I4771" s="4">
        <f t="shared" si="744"/>
        <v>-0.34423775010686247</v>
      </c>
      <c r="J4771">
        <f t="shared" si="745"/>
        <v>2.1786722129065814</v>
      </c>
      <c r="K4771">
        <f t="shared" si="746"/>
        <v>5.4848319922492355</v>
      </c>
      <c r="L4771">
        <f t="shared" si="747"/>
        <v>0.83217539011794239</v>
      </c>
      <c r="M4771">
        <f t="shared" si="748"/>
        <v>0.83217539011794239</v>
      </c>
      <c r="N4771">
        <f t="shared" si="749"/>
        <v>3</v>
      </c>
    </row>
    <row r="4772" spans="1:14" x14ac:dyDescent="0.2">
      <c r="A4772">
        <f t="shared" si="750"/>
        <v>4755</v>
      </c>
      <c r="B4772" t="s">
        <v>6132</v>
      </c>
      <c r="C4772" s="7" t="s">
        <v>250</v>
      </c>
      <c r="D4772" s="6">
        <v>62056</v>
      </c>
      <c r="E4772" s="6">
        <v>64081.68</v>
      </c>
      <c r="F4772" s="7">
        <f t="shared" si="741"/>
        <v>59326.68</v>
      </c>
      <c r="G4772" s="4">
        <f t="shared" si="742"/>
        <v>0.78924408148617375</v>
      </c>
      <c r="H4772" s="4">
        <f t="shared" si="743"/>
        <v>0.93991147702920774</v>
      </c>
      <c r="I4772" s="4">
        <f t="shared" si="744"/>
        <v>0.89588057227014872</v>
      </c>
      <c r="J4772">
        <f t="shared" si="745"/>
        <v>1.1320657301726464</v>
      </c>
      <c r="K4772">
        <f t="shared" si="746"/>
        <v>0.10449726142329285</v>
      </c>
      <c r="L4772">
        <f t="shared" si="747"/>
        <v>2.7144931369690424</v>
      </c>
      <c r="M4772">
        <f t="shared" si="748"/>
        <v>0.10449726142329285</v>
      </c>
      <c r="N4772">
        <f t="shared" si="749"/>
        <v>2</v>
      </c>
    </row>
    <row r="4773" spans="1:14" x14ac:dyDescent="0.2">
      <c r="A4773">
        <f t="shared" si="750"/>
        <v>4756</v>
      </c>
      <c r="B4773" t="s">
        <v>6133</v>
      </c>
      <c r="C4773" s="7" t="s">
        <v>578</v>
      </c>
      <c r="D4773" s="6">
        <v>36732</v>
      </c>
      <c r="E4773" s="6">
        <v>53295.09</v>
      </c>
      <c r="F4773" s="7">
        <f t="shared" si="741"/>
        <v>48539.09</v>
      </c>
      <c r="G4773" s="4">
        <f t="shared" si="742"/>
        <v>-0.47719262731805467</v>
      </c>
      <c r="H4773" s="4">
        <f t="shared" si="743"/>
        <v>0.46897266209725974</v>
      </c>
      <c r="I4773" s="4">
        <f t="shared" si="744"/>
        <v>0.42726185961656593</v>
      </c>
      <c r="J4773">
        <f t="shared" si="745"/>
        <v>0.64988876152207775</v>
      </c>
      <c r="K4773">
        <f t="shared" si="746"/>
        <v>2.0034572036373475</v>
      </c>
      <c r="L4773">
        <f t="shared" si="747"/>
        <v>0.6542932822695513</v>
      </c>
      <c r="M4773">
        <f t="shared" si="748"/>
        <v>0.64988876152207775</v>
      </c>
      <c r="N4773">
        <f t="shared" si="749"/>
        <v>1</v>
      </c>
    </row>
    <row r="4774" spans="1:14" x14ac:dyDescent="0.2">
      <c r="A4774">
        <f t="shared" si="750"/>
        <v>4757</v>
      </c>
      <c r="B4774" t="s">
        <v>6134</v>
      </c>
      <c r="C4774" s="7" t="s">
        <v>78</v>
      </c>
      <c r="D4774" s="6">
        <v>61653</v>
      </c>
      <c r="E4774" s="6">
        <v>66411.11</v>
      </c>
      <c r="F4774" s="7">
        <f t="shared" si="741"/>
        <v>61654.11</v>
      </c>
      <c r="G4774" s="4">
        <f t="shared" si="742"/>
        <v>0.76909031455961774</v>
      </c>
      <c r="H4774" s="4">
        <f t="shared" si="743"/>
        <v>1.0416135908267032</v>
      </c>
      <c r="I4774" s="4">
        <f t="shared" si="744"/>
        <v>0.99698538348297083</v>
      </c>
      <c r="J4774">
        <f t="shared" si="745"/>
        <v>1.3976069451110491</v>
      </c>
      <c r="K4774">
        <f t="shared" si="746"/>
        <v>0.2111972963210336</v>
      </c>
      <c r="L4774">
        <f t="shared" si="747"/>
        <v>3.0955499438847873</v>
      </c>
      <c r="M4774">
        <f t="shared" si="748"/>
        <v>0.2111972963210336</v>
      </c>
      <c r="N4774">
        <f t="shared" si="749"/>
        <v>2</v>
      </c>
    </row>
    <row r="4775" spans="1:14" x14ac:dyDescent="0.2">
      <c r="A4775">
        <f t="shared" si="750"/>
        <v>4758</v>
      </c>
      <c r="B4775" t="s">
        <v>6135</v>
      </c>
      <c r="C4775" s="7" t="s">
        <v>464</v>
      </c>
      <c r="D4775" s="6">
        <v>85798</v>
      </c>
      <c r="E4775" s="6">
        <v>83622.149999999994</v>
      </c>
      <c r="F4775" s="7">
        <f t="shared" si="741"/>
        <v>78864.149999999994</v>
      </c>
      <c r="G4775" s="4">
        <f t="shared" si="742"/>
        <v>1.9765660030005472</v>
      </c>
      <c r="H4775" s="4">
        <f t="shared" si="743"/>
        <v>1.793041686392248</v>
      </c>
      <c r="I4775" s="4">
        <f t="shared" si="744"/>
        <v>1.7445987790158619</v>
      </c>
      <c r="J4775">
        <f t="shared" si="745"/>
        <v>7.4331680421542004</v>
      </c>
      <c r="K4775">
        <f t="shared" si="746"/>
        <v>3.4314947906839199</v>
      </c>
      <c r="L4775">
        <f t="shared" si="747"/>
        <v>11.025265676618641</v>
      </c>
      <c r="M4775">
        <f t="shared" si="748"/>
        <v>3.4314947906839199</v>
      </c>
      <c r="N4775">
        <f t="shared" si="749"/>
        <v>2</v>
      </c>
    </row>
    <row r="4776" spans="1:14" x14ac:dyDescent="0.2">
      <c r="A4776">
        <f t="shared" si="750"/>
        <v>4759</v>
      </c>
      <c r="B4776" t="s">
        <v>6136</v>
      </c>
      <c r="C4776" s="7" t="s">
        <v>890</v>
      </c>
      <c r="D4776" s="6">
        <v>34777</v>
      </c>
      <c r="E4776" s="6">
        <v>32503.21</v>
      </c>
      <c r="F4776" s="7">
        <f t="shared" si="741"/>
        <v>27744.21</v>
      </c>
      <c r="G4776" s="4">
        <f t="shared" si="742"/>
        <v>-0.57496090111809683</v>
      </c>
      <c r="H4776" s="4">
        <f t="shared" si="743"/>
        <v>-0.43879367809062797</v>
      </c>
      <c r="I4776" s="4">
        <f t="shared" si="744"/>
        <v>-0.47607891393765062</v>
      </c>
      <c r="J4776">
        <f t="shared" si="745"/>
        <v>1.7800697407062613</v>
      </c>
      <c r="K4776">
        <f t="shared" si="746"/>
        <v>4.8881728884593105</v>
      </c>
      <c r="L4776">
        <f t="shared" si="747"/>
        <v>0.53968787705134924</v>
      </c>
      <c r="M4776">
        <f t="shared" si="748"/>
        <v>0.53968787705134924</v>
      </c>
      <c r="N4776">
        <f t="shared" si="749"/>
        <v>3</v>
      </c>
    </row>
    <row r="4777" spans="1:14" x14ac:dyDescent="0.2">
      <c r="A4777">
        <f t="shared" si="750"/>
        <v>4760</v>
      </c>
      <c r="B4777" t="s">
        <v>6137</v>
      </c>
      <c r="C4777" s="7" t="s">
        <v>208</v>
      </c>
      <c r="D4777" s="6">
        <v>70176</v>
      </c>
      <c r="E4777" s="6">
        <v>62078.68</v>
      </c>
      <c r="F4777" s="7">
        <f t="shared" si="741"/>
        <v>57318.68</v>
      </c>
      <c r="G4777" s="4">
        <f t="shared" si="742"/>
        <v>1.1953199808500317</v>
      </c>
      <c r="H4777" s="4">
        <f t="shared" si="743"/>
        <v>0.85246118492496614</v>
      </c>
      <c r="I4777" s="4">
        <f t="shared" si="744"/>
        <v>0.80865197209083217</v>
      </c>
      <c r="J4777">
        <f t="shared" si="745"/>
        <v>1.5002468777360842</v>
      </c>
      <c r="K4777">
        <f t="shared" si="746"/>
        <v>0.13916976680823115</v>
      </c>
      <c r="L4777">
        <f t="shared" si="747"/>
        <v>3.2811939330344315</v>
      </c>
      <c r="M4777">
        <f t="shared" si="748"/>
        <v>0.13916976680823115</v>
      </c>
      <c r="N4777">
        <f t="shared" si="749"/>
        <v>2</v>
      </c>
    </row>
    <row r="4778" spans="1:14" x14ac:dyDescent="0.2">
      <c r="A4778">
        <f t="shared" si="750"/>
        <v>4761</v>
      </c>
      <c r="B4778" t="s">
        <v>6138</v>
      </c>
      <c r="C4778" s="7" t="s">
        <v>171</v>
      </c>
      <c r="D4778" s="6">
        <v>31200</v>
      </c>
      <c r="E4778" s="6">
        <v>2325</v>
      </c>
      <c r="F4778" s="7">
        <f t="shared" si="741"/>
        <v>-2436</v>
      </c>
      <c r="G4778" s="4">
        <f t="shared" si="742"/>
        <v>-0.75384433609648593</v>
      </c>
      <c r="H4778" s="4">
        <f t="shared" si="743"/>
        <v>-1.7563639625055782</v>
      </c>
      <c r="I4778" s="4">
        <f t="shared" si="744"/>
        <v>-1.7871234714166409</v>
      </c>
      <c r="J4778">
        <f t="shared" si="745"/>
        <v>9.3644295864340314</v>
      </c>
      <c r="K4778">
        <f t="shared" si="746"/>
        <v>15.063787168239472</v>
      </c>
      <c r="L4778">
        <f t="shared" si="747"/>
        <v>6.2890467210530447</v>
      </c>
      <c r="M4778">
        <f t="shared" si="748"/>
        <v>6.2890467210530447</v>
      </c>
      <c r="N4778">
        <f t="shared" si="749"/>
        <v>3</v>
      </c>
    </row>
    <row r="4779" spans="1:14" x14ac:dyDescent="0.2">
      <c r="A4779">
        <f t="shared" si="750"/>
        <v>4762</v>
      </c>
      <c r="B4779" t="s">
        <v>6139</v>
      </c>
      <c r="C4779" s="7" t="s">
        <v>307</v>
      </c>
      <c r="D4779" s="6">
        <v>32557</v>
      </c>
      <c r="E4779" s="6">
        <v>22095.88</v>
      </c>
      <c r="F4779" s="7">
        <f t="shared" si="741"/>
        <v>17333.88</v>
      </c>
      <c r="G4779" s="4">
        <f t="shared" si="742"/>
        <v>-0.68598165192939786</v>
      </c>
      <c r="H4779" s="4">
        <f t="shared" si="743"/>
        <v>-0.89317413167287296</v>
      </c>
      <c r="I4779" s="4">
        <f t="shared" si="744"/>
        <v>-0.92830924924877845</v>
      </c>
      <c r="J4779">
        <f t="shared" si="745"/>
        <v>3.7006209752785733</v>
      </c>
      <c r="K4779">
        <f t="shared" si="746"/>
        <v>7.7621272786474389</v>
      </c>
      <c r="L4779">
        <f t="shared" si="747"/>
        <v>1.7894980964877931</v>
      </c>
      <c r="M4779">
        <f t="shared" si="748"/>
        <v>1.7894980964877931</v>
      </c>
      <c r="N4779">
        <f t="shared" si="749"/>
        <v>3</v>
      </c>
    </row>
    <row r="4780" spans="1:14" x14ac:dyDescent="0.2">
      <c r="A4780">
        <f t="shared" si="750"/>
        <v>4763</v>
      </c>
      <c r="B4780" t="s">
        <v>6140</v>
      </c>
      <c r="C4780" s="7" t="s">
        <v>277</v>
      </c>
      <c r="D4780" s="6">
        <v>29952</v>
      </c>
      <c r="E4780" s="6">
        <v>28320.89</v>
      </c>
      <c r="F4780" s="7">
        <f t="shared" si="741"/>
        <v>23557.89</v>
      </c>
      <c r="G4780" s="4">
        <f t="shared" si="742"/>
        <v>-0.81625600141743349</v>
      </c>
      <c r="H4780" s="4">
        <f t="shared" si="743"/>
        <v>-0.62139233294505225</v>
      </c>
      <c r="I4780" s="4">
        <f t="shared" si="744"/>
        <v>-0.65793490671786803</v>
      </c>
      <c r="J4780">
        <f t="shared" si="745"/>
        <v>2.8415219629836281</v>
      </c>
      <c r="K4780">
        <f t="shared" si="746"/>
        <v>6.5708402792633276</v>
      </c>
      <c r="L4780">
        <f t="shared" si="747"/>
        <v>1.180663372812726</v>
      </c>
      <c r="M4780">
        <f t="shared" si="748"/>
        <v>1.180663372812726</v>
      </c>
      <c r="N4780">
        <f t="shared" si="749"/>
        <v>3</v>
      </c>
    </row>
    <row r="4781" spans="1:14" x14ac:dyDescent="0.2">
      <c r="A4781">
        <f t="shared" si="750"/>
        <v>4764</v>
      </c>
      <c r="B4781" t="s">
        <v>6140</v>
      </c>
      <c r="C4781" s="7" t="s">
        <v>136</v>
      </c>
      <c r="D4781" s="6">
        <v>20800</v>
      </c>
      <c r="E4781" s="6">
        <v>17525.95</v>
      </c>
      <c r="F4781" s="7">
        <f t="shared" si="741"/>
        <v>12761.95</v>
      </c>
      <c r="G4781" s="4">
        <f t="shared" si="742"/>
        <v>-1.2739415471043827</v>
      </c>
      <c r="H4781" s="4">
        <f t="shared" si="743"/>
        <v>-1.0926957060093367</v>
      </c>
      <c r="I4781" s="4">
        <f t="shared" si="744"/>
        <v>-1.126916347863232</v>
      </c>
      <c r="J4781">
        <f t="shared" si="745"/>
        <v>6.1928042942485133</v>
      </c>
      <c r="K4781">
        <f t="shared" si="746"/>
        <v>11.325387409348835</v>
      </c>
      <c r="L4781">
        <f t="shared" si="747"/>
        <v>3.573638503800546</v>
      </c>
      <c r="M4781">
        <f t="shared" si="748"/>
        <v>3.573638503800546</v>
      </c>
      <c r="N4781">
        <f t="shared" si="749"/>
        <v>3</v>
      </c>
    </row>
    <row r="4782" spans="1:14" x14ac:dyDescent="0.2">
      <c r="A4782">
        <f t="shared" si="750"/>
        <v>4765</v>
      </c>
      <c r="B4782" t="s">
        <v>6141</v>
      </c>
      <c r="C4782" s="7" t="s">
        <v>116</v>
      </c>
      <c r="D4782" s="6">
        <v>50415</v>
      </c>
      <c r="E4782" s="6">
        <v>48987.46</v>
      </c>
      <c r="F4782" s="7">
        <f t="shared" si="741"/>
        <v>44222.46</v>
      </c>
      <c r="G4782" s="4">
        <f t="shared" si="742"/>
        <v>0.20708527058781556</v>
      </c>
      <c r="H4782" s="4">
        <f t="shared" si="743"/>
        <v>0.28090301567839099</v>
      </c>
      <c r="I4782" s="4">
        <f t="shared" si="744"/>
        <v>0.23974513033765998</v>
      </c>
      <c r="J4782">
        <f t="shared" si="745"/>
        <v>1.896728183249901E-2</v>
      </c>
      <c r="K4782">
        <f t="shared" si="746"/>
        <v>0.88393264733236299</v>
      </c>
      <c r="L4782">
        <f t="shared" si="747"/>
        <v>0.30542159612883274</v>
      </c>
      <c r="M4782">
        <f t="shared" si="748"/>
        <v>1.896728183249901E-2</v>
      </c>
      <c r="N4782">
        <f t="shared" si="749"/>
        <v>1</v>
      </c>
    </row>
    <row r="4783" spans="1:14" x14ac:dyDescent="0.2">
      <c r="A4783">
        <f t="shared" si="750"/>
        <v>4766</v>
      </c>
      <c r="B4783" t="s">
        <v>6141</v>
      </c>
      <c r="C4783" s="7" t="s">
        <v>810</v>
      </c>
      <c r="D4783" s="6">
        <v>37296</v>
      </c>
      <c r="E4783" s="6">
        <v>64172.68</v>
      </c>
      <c r="F4783" s="7">
        <f t="shared" si="741"/>
        <v>59406.68</v>
      </c>
      <c r="G4783" s="4">
        <f t="shared" si="742"/>
        <v>-0.44898735549031876</v>
      </c>
      <c r="H4783" s="4">
        <f t="shared" si="743"/>
        <v>0.94388450577682936</v>
      </c>
      <c r="I4783" s="4">
        <f t="shared" si="744"/>
        <v>0.89935581530518127</v>
      </c>
      <c r="J4783">
        <f t="shared" si="745"/>
        <v>1.4053370594573182</v>
      </c>
      <c r="K4783">
        <f t="shared" si="746"/>
        <v>1.8692075661096827</v>
      </c>
      <c r="L4783">
        <f t="shared" si="747"/>
        <v>2.042929016814425</v>
      </c>
      <c r="M4783">
        <f t="shared" si="748"/>
        <v>1.4053370594573182</v>
      </c>
      <c r="N4783">
        <f t="shared" si="749"/>
        <v>1</v>
      </c>
    </row>
    <row r="4784" spans="1:14" x14ac:dyDescent="0.2">
      <c r="A4784">
        <f t="shared" si="750"/>
        <v>4767</v>
      </c>
      <c r="B4784" t="s">
        <v>6142</v>
      </c>
      <c r="C4784" s="7" t="s">
        <v>122</v>
      </c>
      <c r="D4784" s="6">
        <v>22880</v>
      </c>
      <c r="E4784" s="6">
        <v>23058.71</v>
      </c>
      <c r="F4784" s="7">
        <f t="shared" si="741"/>
        <v>18291.71</v>
      </c>
      <c r="G4784" s="4">
        <f t="shared" si="742"/>
        <v>-1.1699221049028032</v>
      </c>
      <c r="H4784" s="4">
        <f t="shared" si="743"/>
        <v>-0.85113730454020864</v>
      </c>
      <c r="I4784" s="4">
        <f t="shared" si="744"/>
        <v>-0.88670059879571339</v>
      </c>
      <c r="J4784">
        <f t="shared" si="745"/>
        <v>4.673390440120567</v>
      </c>
      <c r="K4784">
        <f t="shared" si="746"/>
        <v>9.2448593293224022</v>
      </c>
      <c r="L4784">
        <f t="shared" si="747"/>
        <v>2.4451340365670049</v>
      </c>
      <c r="M4784">
        <f t="shared" si="748"/>
        <v>2.4451340365670049</v>
      </c>
      <c r="N4784">
        <f t="shared" si="749"/>
        <v>3</v>
      </c>
    </row>
    <row r="4785" spans="1:14" x14ac:dyDescent="0.2">
      <c r="A4785">
        <f t="shared" si="750"/>
        <v>4768</v>
      </c>
      <c r="B4785" t="s">
        <v>6143</v>
      </c>
      <c r="C4785" s="7" t="s">
        <v>30</v>
      </c>
      <c r="D4785" s="6">
        <v>15080</v>
      </c>
      <c r="E4785" s="6">
        <v>1015</v>
      </c>
      <c r="F4785" s="7">
        <f t="shared" si="741"/>
        <v>-3753</v>
      </c>
      <c r="G4785" s="4">
        <f t="shared" si="742"/>
        <v>-1.5599950131587257</v>
      </c>
      <c r="H4785" s="4">
        <f t="shared" si="743"/>
        <v>-1.8135581126087019</v>
      </c>
      <c r="I4785" s="4">
        <f t="shared" si="744"/>
        <v>-1.8443346598808639</v>
      </c>
      <c r="J4785">
        <f t="shared" si="745"/>
        <v>12.147931316170171</v>
      </c>
      <c r="K4785">
        <f t="shared" si="746"/>
        <v>18.926030731693537</v>
      </c>
      <c r="L4785">
        <f t="shared" si="747"/>
        <v>8.380389285998433</v>
      </c>
      <c r="M4785">
        <f t="shared" si="748"/>
        <v>8.380389285998433</v>
      </c>
      <c r="N4785">
        <f t="shared" si="749"/>
        <v>3</v>
      </c>
    </row>
    <row r="4786" spans="1:14" x14ac:dyDescent="0.2">
      <c r="A4786">
        <f t="shared" si="750"/>
        <v>4769</v>
      </c>
      <c r="B4786" t="s">
        <v>6144</v>
      </c>
      <c r="C4786" s="7" t="s">
        <v>665</v>
      </c>
      <c r="D4786" s="6">
        <v>28091</v>
      </c>
      <c r="E4786" s="6">
        <v>25519.94</v>
      </c>
      <c r="F4786" s="7">
        <f t="shared" si="741"/>
        <v>20750.939999999999</v>
      </c>
      <c r="G4786" s="4">
        <f t="shared" si="742"/>
        <v>-0.90932339657951966</v>
      </c>
      <c r="H4786" s="4">
        <f t="shared" si="743"/>
        <v>-0.74368084800714696</v>
      </c>
      <c r="I4786" s="4">
        <f t="shared" si="744"/>
        <v>-0.77987032468267525</v>
      </c>
      <c r="J4786">
        <f t="shared" si="745"/>
        <v>3.524854247494138</v>
      </c>
      <c r="K4786">
        <f t="shared" si="746"/>
        <v>7.5874207801879558</v>
      </c>
      <c r="L4786">
        <f t="shared" si="747"/>
        <v>1.6348213263342182</v>
      </c>
      <c r="M4786">
        <f t="shared" si="748"/>
        <v>1.6348213263342182</v>
      </c>
      <c r="N4786">
        <f t="shared" si="749"/>
        <v>3</v>
      </c>
    </row>
    <row r="4787" spans="1:14" x14ac:dyDescent="0.2">
      <c r="A4787">
        <f t="shared" si="750"/>
        <v>4770</v>
      </c>
      <c r="B4787" t="s">
        <v>6145</v>
      </c>
      <c r="C4787" s="7" t="s">
        <v>10</v>
      </c>
      <c r="D4787" s="6">
        <v>60529</v>
      </c>
      <c r="E4787" s="6">
        <v>62095.24</v>
      </c>
      <c r="F4787" s="7">
        <f t="shared" si="741"/>
        <v>57325.24</v>
      </c>
      <c r="G4787" s="4">
        <f t="shared" si="742"/>
        <v>0.71287980829299513</v>
      </c>
      <c r="H4787" s="4">
        <f t="shared" si="743"/>
        <v>0.85318418883772007</v>
      </c>
      <c r="I4787" s="4">
        <f t="shared" si="744"/>
        <v>0.80893694201970467</v>
      </c>
      <c r="J4787">
        <f t="shared" si="745"/>
        <v>0.84765941561081837</v>
      </c>
      <c r="K4787">
        <f t="shared" si="746"/>
        <v>6.9388191065670041E-2</v>
      </c>
      <c r="L4787">
        <f t="shared" si="747"/>
        <v>2.2591953782688865</v>
      </c>
      <c r="M4787">
        <f t="shared" si="748"/>
        <v>6.9388191065670041E-2</v>
      </c>
      <c r="N4787">
        <f t="shared" si="749"/>
        <v>2</v>
      </c>
    </row>
    <row r="4788" spans="1:14" x14ac:dyDescent="0.2">
      <c r="A4788">
        <f t="shared" si="750"/>
        <v>4771</v>
      </c>
      <c r="B4788" t="s">
        <v>6146</v>
      </c>
      <c r="C4788" s="7" t="s">
        <v>221</v>
      </c>
      <c r="D4788" s="6">
        <v>16744</v>
      </c>
      <c r="E4788" s="6">
        <v>7148.43</v>
      </c>
      <c r="F4788" s="7">
        <f t="shared" si="741"/>
        <v>2377.4300000000003</v>
      </c>
      <c r="G4788" s="4">
        <f t="shared" si="742"/>
        <v>-1.4767794593974624</v>
      </c>
      <c r="H4788" s="4">
        <f t="shared" si="743"/>
        <v>-1.5457746652293116</v>
      </c>
      <c r="I4788" s="4">
        <f t="shared" si="744"/>
        <v>-1.5780254828901827</v>
      </c>
      <c r="J4788">
        <f t="shared" si="745"/>
        <v>9.7561646923646066</v>
      </c>
      <c r="K4788">
        <f t="shared" si="746"/>
        <v>15.951053991098611</v>
      </c>
      <c r="L4788">
        <f t="shared" si="747"/>
        <v>6.3973708676910741</v>
      </c>
      <c r="M4788">
        <f t="shared" si="748"/>
        <v>6.3973708676910741</v>
      </c>
      <c r="N4788">
        <f t="shared" si="749"/>
        <v>3</v>
      </c>
    </row>
    <row r="4789" spans="1:14" x14ac:dyDescent="0.2">
      <c r="A4789">
        <f t="shared" si="750"/>
        <v>4772</v>
      </c>
      <c r="B4789" t="s">
        <v>6147</v>
      </c>
      <c r="C4789" s="7" t="s">
        <v>22</v>
      </c>
      <c r="D4789" s="6">
        <v>28059</v>
      </c>
      <c r="E4789" s="6">
        <v>24922.78</v>
      </c>
      <c r="F4789" s="7">
        <f t="shared" si="741"/>
        <v>20150.78</v>
      </c>
      <c r="G4789" s="4">
        <f t="shared" si="742"/>
        <v>-0.91092369569031317</v>
      </c>
      <c r="H4789" s="4">
        <f t="shared" si="743"/>
        <v>-0.76975264852285774</v>
      </c>
      <c r="I4789" s="4">
        <f t="shared" si="744"/>
        <v>-0.80594159793148923</v>
      </c>
      <c r="J4789">
        <f t="shared" si="745"/>
        <v>3.6370099436608294</v>
      </c>
      <c r="K4789">
        <f t="shared" si="746"/>
        <v>7.7486211826438751</v>
      </c>
      <c r="L4789">
        <f t="shared" si="747"/>
        <v>1.7120391595593549</v>
      </c>
      <c r="M4789">
        <f t="shared" si="748"/>
        <v>1.7120391595593549</v>
      </c>
      <c r="N4789">
        <f t="shared" si="749"/>
        <v>3</v>
      </c>
    </row>
    <row r="4790" spans="1:14" x14ac:dyDescent="0.2">
      <c r="A4790">
        <f t="shared" si="750"/>
        <v>4773</v>
      </c>
      <c r="B4790" t="s">
        <v>6148</v>
      </c>
      <c r="C4790" s="7" t="s">
        <v>391</v>
      </c>
      <c r="D4790" s="6">
        <v>39697</v>
      </c>
      <c r="E4790" s="6">
        <v>35588.239999999998</v>
      </c>
      <c r="F4790" s="7">
        <f t="shared" si="741"/>
        <v>30815.239999999998</v>
      </c>
      <c r="G4790" s="4">
        <f t="shared" si="742"/>
        <v>-0.32891491283359181</v>
      </c>
      <c r="H4790" s="4">
        <f t="shared" si="743"/>
        <v>-0.30410232779090335</v>
      </c>
      <c r="I4790" s="4">
        <f t="shared" si="744"/>
        <v>-0.34267171871420116</v>
      </c>
      <c r="J4790">
        <f t="shared" si="745"/>
        <v>1.070805491361797</v>
      </c>
      <c r="K4790">
        <f t="shared" si="746"/>
        <v>3.6389972547794951</v>
      </c>
      <c r="L4790">
        <f t="shared" si="747"/>
        <v>0.19211680521776392</v>
      </c>
      <c r="M4790">
        <f t="shared" si="748"/>
        <v>0.19211680521776392</v>
      </c>
      <c r="N4790">
        <f t="shared" si="749"/>
        <v>3</v>
      </c>
    </row>
    <row r="4791" spans="1:14" x14ac:dyDescent="0.2">
      <c r="A4791">
        <f t="shared" si="750"/>
        <v>4774</v>
      </c>
      <c r="B4791" t="s">
        <v>6149</v>
      </c>
      <c r="C4791" s="7" t="s">
        <v>362</v>
      </c>
      <c r="D4791" s="6">
        <v>38981</v>
      </c>
      <c r="E4791" s="6">
        <v>40418.26</v>
      </c>
      <c r="F4791" s="7">
        <f t="shared" si="741"/>
        <v>35644.26</v>
      </c>
      <c r="G4791" s="4">
        <f t="shared" si="742"/>
        <v>-0.36472160543759702</v>
      </c>
      <c r="H4791" s="4">
        <f t="shared" si="743"/>
        <v>-9.3225313377858179E-2</v>
      </c>
      <c r="I4791" s="4">
        <f t="shared" si="744"/>
        <v>-0.13289649220129088</v>
      </c>
      <c r="J4791">
        <f t="shared" si="745"/>
        <v>0.70973339531475854</v>
      </c>
      <c r="K4791">
        <f t="shared" si="746"/>
        <v>2.941210829708393</v>
      </c>
      <c r="L4791">
        <f t="shared" si="747"/>
        <v>7.5272358508242362E-2</v>
      </c>
      <c r="M4791">
        <f t="shared" si="748"/>
        <v>7.5272358508242362E-2</v>
      </c>
      <c r="N4791">
        <f t="shared" si="749"/>
        <v>3</v>
      </c>
    </row>
    <row r="4792" spans="1:14" x14ac:dyDescent="0.2">
      <c r="A4792">
        <f t="shared" si="750"/>
        <v>4775</v>
      </c>
      <c r="B4792" t="s">
        <v>6150</v>
      </c>
      <c r="C4792" s="7" t="s">
        <v>2380</v>
      </c>
      <c r="D4792" s="6">
        <v>19760</v>
      </c>
      <c r="E4792" s="6">
        <v>10446.94</v>
      </c>
      <c r="F4792" s="7">
        <f t="shared" si="741"/>
        <v>5671.9400000000005</v>
      </c>
      <c r="G4792" s="4">
        <f t="shared" si="742"/>
        <v>-1.3259512682051722</v>
      </c>
      <c r="H4792" s="4">
        <f t="shared" si="743"/>
        <v>-1.401762851445606</v>
      </c>
      <c r="I4792" s="4">
        <f t="shared" si="744"/>
        <v>-1.4349101962483697</v>
      </c>
      <c r="J4792">
        <f t="shared" si="745"/>
        <v>8.2427261680869233</v>
      </c>
      <c r="K4792">
        <f t="shared" si="746"/>
        <v>13.995719700565218</v>
      </c>
      <c r="L4792">
        <f t="shared" si="747"/>
        <v>5.1850049082627905</v>
      </c>
      <c r="M4792">
        <f t="shared" si="748"/>
        <v>5.1850049082627905</v>
      </c>
      <c r="N4792">
        <f t="shared" si="749"/>
        <v>3</v>
      </c>
    </row>
    <row r="4793" spans="1:14" x14ac:dyDescent="0.2">
      <c r="A4793">
        <f t="shared" si="750"/>
        <v>4776</v>
      </c>
      <c r="B4793" t="s">
        <v>6151</v>
      </c>
      <c r="C4793" s="7" t="s">
        <v>6152</v>
      </c>
      <c r="D4793" s="6">
        <v>39931</v>
      </c>
      <c r="E4793" s="6">
        <v>30595.48</v>
      </c>
      <c r="F4793" s="7">
        <f t="shared" si="741"/>
        <v>25819.48</v>
      </c>
      <c r="G4793" s="4">
        <f t="shared" si="742"/>
        <v>-0.31721272558591412</v>
      </c>
      <c r="H4793" s="4">
        <f t="shared" si="743"/>
        <v>-0.52208451471370576</v>
      </c>
      <c r="I4793" s="4">
        <f t="shared" si="744"/>
        <v>-0.55969022052287765</v>
      </c>
      <c r="J4793">
        <f t="shared" si="745"/>
        <v>1.6624567478374601</v>
      </c>
      <c r="K4793">
        <f t="shared" si="746"/>
        <v>4.609490422785484</v>
      </c>
      <c r="L4793">
        <f t="shared" si="747"/>
        <v>0.51174602665182134</v>
      </c>
      <c r="M4793">
        <f t="shared" si="748"/>
        <v>0.51174602665182134</v>
      </c>
      <c r="N4793">
        <f t="shared" si="749"/>
        <v>3</v>
      </c>
    </row>
    <row r="4794" spans="1:14" x14ac:dyDescent="0.2">
      <c r="A4794">
        <f t="shared" si="750"/>
        <v>4777</v>
      </c>
      <c r="B4794" t="s">
        <v>6153</v>
      </c>
      <c r="C4794" s="7" t="s">
        <v>4834</v>
      </c>
      <c r="D4794" s="6">
        <v>35242</v>
      </c>
      <c r="E4794" s="6">
        <v>32303.69</v>
      </c>
      <c r="F4794" s="7">
        <f t="shared" si="741"/>
        <v>27526.69</v>
      </c>
      <c r="G4794" s="4">
        <f t="shared" si="742"/>
        <v>-0.55170655466437835</v>
      </c>
      <c r="H4794" s="4">
        <f t="shared" si="743"/>
        <v>-0.4475046527689297</v>
      </c>
      <c r="I4794" s="4">
        <f t="shared" si="744"/>
        <v>-0.48552809974990407</v>
      </c>
      <c r="J4794">
        <f t="shared" si="745"/>
        <v>1.7675078540483713</v>
      </c>
      <c r="K4794">
        <f t="shared" si="746"/>
        <v>4.8638809425635232</v>
      </c>
      <c r="L4794">
        <f t="shared" si="747"/>
        <v>0.53303791490423835</v>
      </c>
      <c r="M4794">
        <f t="shared" si="748"/>
        <v>0.53303791490423835</v>
      </c>
      <c r="N4794">
        <f t="shared" si="749"/>
        <v>3</v>
      </c>
    </row>
    <row r="4795" spans="1:14" x14ac:dyDescent="0.2">
      <c r="A4795">
        <f t="shared" si="750"/>
        <v>4778</v>
      </c>
      <c r="B4795" t="s">
        <v>6154</v>
      </c>
      <c r="C4795" s="7" t="s">
        <v>10</v>
      </c>
      <c r="D4795" s="6">
        <v>59958</v>
      </c>
      <c r="E4795" s="6">
        <v>75080.679999999993</v>
      </c>
      <c r="F4795" s="7">
        <f t="shared" si="741"/>
        <v>70302.679999999993</v>
      </c>
      <c r="G4795" s="4">
        <f t="shared" si="742"/>
        <v>0.68432447103477312</v>
      </c>
      <c r="H4795" s="4">
        <f t="shared" si="743"/>
        <v>1.4201240396126091</v>
      </c>
      <c r="I4795" s="4">
        <f t="shared" si="744"/>
        <v>1.372683916676612</v>
      </c>
      <c r="J4795">
        <f t="shared" si="745"/>
        <v>2.7451406273744809</v>
      </c>
      <c r="K4795">
        <f t="shared" si="746"/>
        <v>0.9799013080883382</v>
      </c>
      <c r="L4795">
        <f t="shared" si="747"/>
        <v>4.8649970625382188</v>
      </c>
      <c r="M4795">
        <f t="shared" si="748"/>
        <v>0.9799013080883382</v>
      </c>
      <c r="N4795">
        <f t="shared" si="749"/>
        <v>2</v>
      </c>
    </row>
    <row r="4796" spans="1:14" x14ac:dyDescent="0.2">
      <c r="A4796">
        <f t="shared" si="750"/>
        <v>4779</v>
      </c>
      <c r="B4796" t="s">
        <v>6155</v>
      </c>
      <c r="C4796" s="7" t="s">
        <v>526</v>
      </c>
      <c r="D4796" s="6">
        <v>65292</v>
      </c>
      <c r="E4796" s="6">
        <v>63802.65</v>
      </c>
      <c r="F4796" s="7">
        <f t="shared" si="741"/>
        <v>59023.65</v>
      </c>
      <c r="G4796" s="4">
        <f t="shared" si="742"/>
        <v>0.95107432906516931</v>
      </c>
      <c r="H4796" s="4">
        <f t="shared" si="743"/>
        <v>0.92772912305724253</v>
      </c>
      <c r="I4796" s="4">
        <f t="shared" si="744"/>
        <v>0.88271678605882486</v>
      </c>
      <c r="J4796">
        <f t="shared" si="745"/>
        <v>1.2915640705945304</v>
      </c>
      <c r="K4796">
        <f t="shared" si="746"/>
        <v>9.109083701797209E-2</v>
      </c>
      <c r="L4796">
        <f t="shared" si="747"/>
        <v>2.9814643681535333</v>
      </c>
      <c r="M4796">
        <f t="shared" si="748"/>
        <v>9.109083701797209E-2</v>
      </c>
      <c r="N4796">
        <f t="shared" si="749"/>
        <v>2</v>
      </c>
    </row>
    <row r="4797" spans="1:14" x14ac:dyDescent="0.2">
      <c r="A4797">
        <f t="shared" si="750"/>
        <v>4780</v>
      </c>
      <c r="B4797" t="s">
        <v>6156</v>
      </c>
      <c r="C4797" s="7" t="s">
        <v>10</v>
      </c>
      <c r="D4797" s="6">
        <v>57674</v>
      </c>
      <c r="E4797" s="6">
        <v>61299.26</v>
      </c>
      <c r="F4797" s="7">
        <f t="shared" si="741"/>
        <v>56519.26</v>
      </c>
      <c r="G4797" s="4">
        <f t="shared" si="742"/>
        <v>0.57010312200188495</v>
      </c>
      <c r="H4797" s="4">
        <f t="shared" si="743"/>
        <v>0.8184319754033047</v>
      </c>
      <c r="I4797" s="4">
        <f t="shared" si="744"/>
        <v>0.77392473725251087</v>
      </c>
      <c r="J4797">
        <f t="shared" si="745"/>
        <v>0.66682357526099234</v>
      </c>
      <c r="K4797">
        <f t="shared" si="746"/>
        <v>0.12432973275729241</v>
      </c>
      <c r="L4797">
        <f t="shared" si="747"/>
        <v>1.9237057239266617</v>
      </c>
      <c r="M4797">
        <f t="shared" si="748"/>
        <v>0.12432973275729241</v>
      </c>
      <c r="N4797">
        <f t="shared" si="749"/>
        <v>2</v>
      </c>
    </row>
    <row r="4798" spans="1:14" x14ac:dyDescent="0.2">
      <c r="A4798">
        <f t="shared" si="750"/>
        <v>4781</v>
      </c>
      <c r="B4798" t="s">
        <v>6157</v>
      </c>
      <c r="C4798" s="7" t="s">
        <v>3062</v>
      </c>
      <c r="D4798" s="6">
        <v>51803</v>
      </c>
      <c r="E4798" s="6">
        <v>48995.83</v>
      </c>
      <c r="F4798" s="7">
        <f t="shared" si="741"/>
        <v>44214.83</v>
      </c>
      <c r="G4798" s="4">
        <f t="shared" si="742"/>
        <v>0.27649824451848487</v>
      </c>
      <c r="H4798" s="4">
        <f t="shared" si="743"/>
        <v>0.28126844700385911</v>
      </c>
      <c r="I4798" s="4">
        <f t="shared" si="744"/>
        <v>0.23941367903319385</v>
      </c>
      <c r="J4798">
        <f t="shared" si="745"/>
        <v>1.4266202192190471E-2</v>
      </c>
      <c r="K4798">
        <f t="shared" si="746"/>
        <v>0.79521559275412013</v>
      </c>
      <c r="L4798">
        <f t="shared" si="747"/>
        <v>0.35380156807521834</v>
      </c>
      <c r="M4798">
        <f t="shared" si="748"/>
        <v>1.4266202192190471E-2</v>
      </c>
      <c r="N4798">
        <f t="shared" si="749"/>
        <v>1</v>
      </c>
    </row>
    <row r="4799" spans="1:14" x14ac:dyDescent="0.2">
      <c r="A4799">
        <f t="shared" si="750"/>
        <v>4782</v>
      </c>
      <c r="B4799" t="s">
        <v>6158</v>
      </c>
      <c r="C4799" s="7" t="s">
        <v>1432</v>
      </c>
      <c r="D4799" s="6">
        <v>37073</v>
      </c>
      <c r="E4799" s="6">
        <v>31505.4</v>
      </c>
      <c r="F4799" s="7">
        <f t="shared" si="741"/>
        <v>26723.4</v>
      </c>
      <c r="G4799" s="4">
        <f t="shared" si="742"/>
        <v>-0.46013943991866113</v>
      </c>
      <c r="H4799" s="4">
        <f t="shared" si="743"/>
        <v>-0.48235772001001548</v>
      </c>
      <c r="I4799" s="4">
        <f t="shared" si="744"/>
        <v>-0.52042344947004504</v>
      </c>
      <c r="J4799">
        <f t="shared" si="745"/>
        <v>1.7285962941709596</v>
      </c>
      <c r="K4799">
        <f t="shared" si="746"/>
        <v>4.7771938361895794</v>
      </c>
      <c r="L4799">
        <f t="shared" si="747"/>
        <v>0.51924091065055478</v>
      </c>
      <c r="M4799">
        <f t="shared" si="748"/>
        <v>0.51924091065055478</v>
      </c>
      <c r="N4799">
        <f t="shared" si="749"/>
        <v>3</v>
      </c>
    </row>
    <row r="4800" spans="1:14" x14ac:dyDescent="0.2">
      <c r="A4800">
        <f t="shared" si="750"/>
        <v>4783</v>
      </c>
      <c r="B4800" t="s">
        <v>6159</v>
      </c>
      <c r="C4800" s="7" t="s">
        <v>144</v>
      </c>
      <c r="D4800" s="6">
        <v>29326</v>
      </c>
      <c r="E4800" s="6">
        <v>23081.11</v>
      </c>
      <c r="F4800" s="7">
        <f t="shared" si="741"/>
        <v>18298.11</v>
      </c>
      <c r="G4800" s="4">
        <f t="shared" si="742"/>
        <v>-0.84756185277233187</v>
      </c>
      <c r="H4800" s="4">
        <f t="shared" si="743"/>
        <v>-0.8501593282331017</v>
      </c>
      <c r="I4800" s="4">
        <f t="shared" si="744"/>
        <v>-0.88642257935291069</v>
      </c>
      <c r="J4800">
        <f t="shared" si="745"/>
        <v>3.8420379862426461</v>
      </c>
      <c r="K4800">
        <f t="shared" si="746"/>
        <v>8.0223393463629549</v>
      </c>
      <c r="L4800">
        <f t="shared" si="747"/>
        <v>1.8616228589815098</v>
      </c>
      <c r="M4800">
        <f t="shared" si="748"/>
        <v>1.8616228589815098</v>
      </c>
      <c r="N4800">
        <f t="shared" si="749"/>
        <v>3</v>
      </c>
    </row>
    <row r="4801" spans="1:14" x14ac:dyDescent="0.2">
      <c r="A4801">
        <f t="shared" si="750"/>
        <v>4784</v>
      </c>
      <c r="B4801" t="s">
        <v>6160</v>
      </c>
      <c r="C4801" s="7" t="s">
        <v>250</v>
      </c>
      <c r="D4801" s="6">
        <v>62056</v>
      </c>
      <c r="E4801" s="6">
        <v>57707.42</v>
      </c>
      <c r="F4801" s="7">
        <f t="shared" si="741"/>
        <v>52923.42</v>
      </c>
      <c r="G4801" s="4">
        <f t="shared" si="742"/>
        <v>0.78924408148617375</v>
      </c>
      <c r="H4801" s="4">
        <f t="shared" si="743"/>
        <v>0.66161347455872177</v>
      </c>
      <c r="I4801" s="4">
        <f t="shared" si="744"/>
        <v>0.61771951331386832</v>
      </c>
      <c r="J4801">
        <f t="shared" si="745"/>
        <v>0.5593917144223346</v>
      </c>
      <c r="K4801">
        <f t="shared" si="746"/>
        <v>3.4554210299688665E-2</v>
      </c>
      <c r="L4801">
        <f t="shared" si="747"/>
        <v>1.7820983366119862</v>
      </c>
      <c r="M4801">
        <f t="shared" si="748"/>
        <v>3.4554210299688665E-2</v>
      </c>
      <c r="N4801">
        <f t="shared" si="749"/>
        <v>2</v>
      </c>
    </row>
    <row r="4802" spans="1:14" x14ac:dyDescent="0.2">
      <c r="A4802">
        <f t="shared" si="750"/>
        <v>4785</v>
      </c>
      <c r="B4802" t="s">
        <v>6160</v>
      </c>
      <c r="C4802" s="7" t="s">
        <v>669</v>
      </c>
      <c r="D4802" s="6">
        <v>44331</v>
      </c>
      <c r="E4802" s="6">
        <v>41007.11</v>
      </c>
      <c r="F4802" s="7">
        <f t="shared" si="741"/>
        <v>36222.11</v>
      </c>
      <c r="G4802" s="4">
        <f t="shared" si="742"/>
        <v>-9.7171597851804001E-2</v>
      </c>
      <c r="H4802" s="4">
        <f t="shared" si="743"/>
        <v>-6.7516324608221351E-2</v>
      </c>
      <c r="I4802" s="4">
        <f t="shared" si="744"/>
        <v>-0.10779437735387158</v>
      </c>
      <c r="J4802">
        <f t="shared" si="745"/>
        <v>0.40125040486393992</v>
      </c>
      <c r="K4802">
        <f t="shared" si="746"/>
        <v>2.2631063780888785</v>
      </c>
      <c r="L4802">
        <f t="shared" si="747"/>
        <v>4.6601302957083781E-3</v>
      </c>
      <c r="M4802">
        <f t="shared" si="748"/>
        <v>4.6601302957083781E-3</v>
      </c>
      <c r="N4802">
        <f t="shared" si="749"/>
        <v>3</v>
      </c>
    </row>
    <row r="4803" spans="1:14" x14ac:dyDescent="0.2">
      <c r="A4803">
        <f t="shared" si="750"/>
        <v>4786</v>
      </c>
      <c r="B4803" t="s">
        <v>6161</v>
      </c>
      <c r="C4803" s="7" t="s">
        <v>10</v>
      </c>
      <c r="D4803" s="6">
        <v>54125</v>
      </c>
      <c r="E4803" s="6">
        <v>46562.83</v>
      </c>
      <c r="F4803" s="7">
        <f t="shared" si="741"/>
        <v>41776.83</v>
      </c>
      <c r="G4803" s="4">
        <f t="shared" si="742"/>
        <v>0.39261994874544026</v>
      </c>
      <c r="H4803" s="4">
        <f t="shared" si="743"/>
        <v>0.17504450257569146</v>
      </c>
      <c r="I4803" s="4">
        <f t="shared" si="744"/>
        <v>0.13350564754057739</v>
      </c>
      <c r="J4803">
        <f t="shared" si="745"/>
        <v>5.1848187871878747E-2</v>
      </c>
      <c r="K4803">
        <f t="shared" si="746"/>
        <v>0.88394903958934101</v>
      </c>
      <c r="L4803">
        <f t="shared" si="747"/>
        <v>0.34336307305330382</v>
      </c>
      <c r="M4803">
        <f t="shared" si="748"/>
        <v>5.1848187871878747E-2</v>
      </c>
      <c r="N4803">
        <f t="shared" si="749"/>
        <v>1</v>
      </c>
    </row>
    <row r="4804" spans="1:14" x14ac:dyDescent="0.2">
      <c r="A4804">
        <f t="shared" si="750"/>
        <v>4787</v>
      </c>
      <c r="B4804" t="s">
        <v>6162</v>
      </c>
      <c r="C4804" s="7" t="s">
        <v>109</v>
      </c>
      <c r="D4804" s="6">
        <v>29349</v>
      </c>
      <c r="E4804" s="6">
        <v>35571.589999999997</v>
      </c>
      <c r="F4804" s="7">
        <f t="shared" si="741"/>
        <v>30784.589999999997</v>
      </c>
      <c r="G4804" s="4">
        <f t="shared" si="742"/>
        <v>-0.84641163778644901</v>
      </c>
      <c r="H4804" s="4">
        <f t="shared" si="743"/>
        <v>-0.30482926107274844</v>
      </c>
      <c r="I4804" s="4">
        <f t="shared" si="744"/>
        <v>-0.34400317120199803</v>
      </c>
      <c r="J4804">
        <f t="shared" si="745"/>
        <v>1.9677284187106321</v>
      </c>
      <c r="K4804">
        <f t="shared" si="746"/>
        <v>5.1639120306809527</v>
      </c>
      <c r="L4804">
        <f t="shared" si="747"/>
        <v>0.69072277301246987</v>
      </c>
      <c r="M4804">
        <f t="shared" si="748"/>
        <v>0.69072277301246987</v>
      </c>
      <c r="N4804">
        <f t="shared" si="749"/>
        <v>3</v>
      </c>
    </row>
    <row r="4805" spans="1:14" x14ac:dyDescent="0.2">
      <c r="A4805">
        <f t="shared" si="750"/>
        <v>4788</v>
      </c>
      <c r="B4805" t="s">
        <v>6163</v>
      </c>
      <c r="C4805" s="7" t="s">
        <v>10</v>
      </c>
      <c r="D4805" s="6">
        <v>58815</v>
      </c>
      <c r="E4805" s="6">
        <v>59011.05</v>
      </c>
      <c r="F4805" s="7">
        <f t="shared" si="741"/>
        <v>54223.05</v>
      </c>
      <c r="G4805" s="4">
        <f t="shared" si="742"/>
        <v>0.62716378717111676</v>
      </c>
      <c r="H4805" s="4">
        <f t="shared" si="743"/>
        <v>0.71852951264951204</v>
      </c>
      <c r="I4805" s="4">
        <f t="shared" si="744"/>
        <v>0.67417613963411016</v>
      </c>
      <c r="J4805">
        <f t="shared" si="745"/>
        <v>0.51108288650597489</v>
      </c>
      <c r="K4805">
        <f t="shared" si="746"/>
        <v>7.9924001138669237E-2</v>
      </c>
      <c r="L4805">
        <f t="shared" si="747"/>
        <v>1.6826834956947136</v>
      </c>
      <c r="M4805">
        <f t="shared" si="748"/>
        <v>7.9924001138669237E-2</v>
      </c>
      <c r="N4805">
        <f t="shared" si="749"/>
        <v>2</v>
      </c>
    </row>
    <row r="4806" spans="1:14" x14ac:dyDescent="0.2">
      <c r="A4806">
        <f t="shared" si="750"/>
        <v>4789</v>
      </c>
      <c r="B4806" t="s">
        <v>6164</v>
      </c>
      <c r="C4806" s="7" t="s">
        <v>136</v>
      </c>
      <c r="D4806" s="6">
        <v>15080</v>
      </c>
      <c r="E4806" s="6">
        <v>12584.21</v>
      </c>
      <c r="F4806" s="7">
        <f t="shared" si="741"/>
        <v>7795.2099999999991</v>
      </c>
      <c r="G4806" s="4">
        <f t="shared" si="742"/>
        <v>-1.5599950131587257</v>
      </c>
      <c r="H4806" s="4">
        <f t="shared" si="743"/>
        <v>-1.3084503772540772</v>
      </c>
      <c r="I4806" s="4">
        <f t="shared" si="744"/>
        <v>-1.3426742052609508</v>
      </c>
      <c r="J4806">
        <f t="shared" si="745"/>
        <v>8.4405799703155573</v>
      </c>
      <c r="K4806">
        <f t="shared" si="746"/>
        <v>14.30911500573572</v>
      </c>
      <c r="L4806">
        <f t="shared" si="747"/>
        <v>5.3230797501942941</v>
      </c>
      <c r="M4806">
        <f t="shared" si="748"/>
        <v>5.3230797501942941</v>
      </c>
      <c r="N4806">
        <f t="shared" si="749"/>
        <v>3</v>
      </c>
    </row>
    <row r="4807" spans="1:14" x14ac:dyDescent="0.2">
      <c r="A4807">
        <f t="shared" si="750"/>
        <v>4790</v>
      </c>
      <c r="B4807" t="s">
        <v>6165</v>
      </c>
      <c r="C4807" s="7" t="s">
        <v>122</v>
      </c>
      <c r="D4807" s="6">
        <v>16432</v>
      </c>
      <c r="E4807" s="6">
        <v>7042.71</v>
      </c>
      <c r="F4807" s="7">
        <f t="shared" si="741"/>
        <v>2252.71</v>
      </c>
      <c r="G4807" s="4">
        <f t="shared" si="742"/>
        <v>-1.4923823757276993</v>
      </c>
      <c r="H4807" s="4">
        <f t="shared" si="743"/>
        <v>-1.5503903641216035</v>
      </c>
      <c r="I4807" s="4">
        <f t="shared" si="744"/>
        <v>-1.5834433867817985</v>
      </c>
      <c r="J4807">
        <f t="shared" si="745"/>
        <v>9.8479443269755382</v>
      </c>
      <c r="K4807">
        <f t="shared" si="746"/>
        <v>16.070776012362749</v>
      </c>
      <c r="L4807">
        <f t="shared" si="747"/>
        <v>6.4705032708898562</v>
      </c>
      <c r="M4807">
        <f t="shared" si="748"/>
        <v>6.4705032708898562</v>
      </c>
      <c r="N4807">
        <f t="shared" si="749"/>
        <v>3</v>
      </c>
    </row>
    <row r="4808" spans="1:14" x14ac:dyDescent="0.2">
      <c r="A4808">
        <f t="shared" si="750"/>
        <v>4791</v>
      </c>
      <c r="B4808" t="s">
        <v>6166</v>
      </c>
      <c r="C4808" s="7" t="s">
        <v>4211</v>
      </c>
      <c r="D4808" s="6">
        <v>75600</v>
      </c>
      <c r="E4808" s="6">
        <v>67459.289999999994</v>
      </c>
      <c r="F4808" s="7">
        <f t="shared" si="741"/>
        <v>62668.289999999994</v>
      </c>
      <c r="G4808" s="4">
        <f t="shared" si="742"/>
        <v>1.4665706801295346</v>
      </c>
      <c r="H4808" s="4">
        <f t="shared" si="743"/>
        <v>1.0873767696473839</v>
      </c>
      <c r="I4808" s="4">
        <f t="shared" si="744"/>
        <v>1.0410419082488367</v>
      </c>
      <c r="J4808">
        <f t="shared" si="745"/>
        <v>2.7112001356028057</v>
      </c>
      <c r="K4808">
        <f t="shared" si="746"/>
        <v>0.59974176220063713</v>
      </c>
      <c r="L4808">
        <f t="shared" si="747"/>
        <v>5.0016544627655417</v>
      </c>
      <c r="M4808">
        <f t="shared" si="748"/>
        <v>0.59974176220063713</v>
      </c>
      <c r="N4808">
        <f t="shared" si="749"/>
        <v>2</v>
      </c>
    </row>
    <row r="4809" spans="1:14" x14ac:dyDescent="0.2">
      <c r="A4809">
        <f t="shared" si="750"/>
        <v>4792</v>
      </c>
      <c r="B4809" t="s">
        <v>6167</v>
      </c>
      <c r="C4809" s="7" t="s">
        <v>6168</v>
      </c>
      <c r="D4809" s="6">
        <v>77500</v>
      </c>
      <c r="E4809" s="6">
        <v>69154.789999999994</v>
      </c>
      <c r="F4809" s="7">
        <f t="shared" si="741"/>
        <v>64362.789999999994</v>
      </c>
      <c r="G4809" s="4">
        <f t="shared" si="742"/>
        <v>1.5615884398329003</v>
      </c>
      <c r="H4809" s="4">
        <f t="shared" si="743"/>
        <v>1.1614017173571902</v>
      </c>
      <c r="I4809" s="4">
        <f t="shared" si="744"/>
        <v>1.1146518997846195</v>
      </c>
      <c r="J4809">
        <f t="shared" si="745"/>
        <v>3.1935636033726493</v>
      </c>
      <c r="K4809">
        <f t="shared" si="746"/>
        <v>0.8337601137450279</v>
      </c>
      <c r="L4809">
        <f t="shared" si="747"/>
        <v>5.6522274448930165</v>
      </c>
      <c r="M4809">
        <f t="shared" si="748"/>
        <v>0.8337601137450279</v>
      </c>
      <c r="N4809">
        <f t="shared" si="749"/>
        <v>2</v>
      </c>
    </row>
    <row r="4810" spans="1:14" x14ac:dyDescent="0.2">
      <c r="A4810">
        <f t="shared" si="750"/>
        <v>4793</v>
      </c>
      <c r="B4810" t="s">
        <v>6169</v>
      </c>
      <c r="C4810" s="7" t="s">
        <v>1216</v>
      </c>
      <c r="D4810" s="6">
        <v>27614</v>
      </c>
      <c r="E4810" s="6">
        <v>12538.35</v>
      </c>
      <c r="F4810" s="7">
        <f t="shared" si="741"/>
        <v>7745.35</v>
      </c>
      <c r="G4810" s="4">
        <f t="shared" si="742"/>
        <v>-0.93317785519978569</v>
      </c>
      <c r="H4810" s="4">
        <f t="shared" si="743"/>
        <v>-1.3104526091042523</v>
      </c>
      <c r="I4810" s="4">
        <f t="shared" si="744"/>
        <v>-1.3448401504825349</v>
      </c>
      <c r="J4810">
        <f t="shared" si="745"/>
        <v>6.5444769188929541</v>
      </c>
      <c r="K4810">
        <f t="shared" si="746"/>
        <v>11.658375044274653</v>
      </c>
      <c r="L4810">
        <f t="shared" si="747"/>
        <v>3.9049126157427145</v>
      </c>
      <c r="M4810">
        <f t="shared" si="748"/>
        <v>3.9049126157427145</v>
      </c>
      <c r="N4810">
        <f t="shared" si="749"/>
        <v>3</v>
      </c>
    </row>
    <row r="4811" spans="1:14" x14ac:dyDescent="0.2">
      <c r="A4811">
        <f t="shared" si="750"/>
        <v>4794</v>
      </c>
      <c r="B4811" t="s">
        <v>6170</v>
      </c>
      <c r="C4811" s="7" t="s">
        <v>51</v>
      </c>
      <c r="D4811" s="6">
        <v>34453</v>
      </c>
      <c r="E4811" s="6">
        <v>29531.56</v>
      </c>
      <c r="F4811" s="7">
        <f t="shared" si="741"/>
        <v>24737.56</v>
      </c>
      <c r="G4811" s="4">
        <f t="shared" si="742"/>
        <v>-0.59116392961488129</v>
      </c>
      <c r="H4811" s="4">
        <f t="shared" si="743"/>
        <v>-0.56853489652875544</v>
      </c>
      <c r="I4811" s="4">
        <f t="shared" si="744"/>
        <v>-0.60668940732865762</v>
      </c>
      <c r="J4811">
        <f t="shared" si="745"/>
        <v>2.2177347249158643</v>
      </c>
      <c r="K4811">
        <f t="shared" si="746"/>
        <v>5.5806552282236588</v>
      </c>
      <c r="L4811">
        <f t="shared" si="747"/>
        <v>0.79639692431546905</v>
      </c>
      <c r="M4811">
        <f t="shared" si="748"/>
        <v>0.79639692431546905</v>
      </c>
      <c r="N4811">
        <f t="shared" si="749"/>
        <v>3</v>
      </c>
    </row>
    <row r="4812" spans="1:14" x14ac:dyDescent="0.2">
      <c r="A4812">
        <f t="shared" si="750"/>
        <v>4795</v>
      </c>
      <c r="B4812" t="s">
        <v>6171</v>
      </c>
      <c r="C4812" s="7" t="s">
        <v>51</v>
      </c>
      <c r="D4812" s="6">
        <v>31119</v>
      </c>
      <c r="E4812" s="6">
        <v>28456.78</v>
      </c>
      <c r="F4812" s="7">
        <f t="shared" si="741"/>
        <v>23661.78</v>
      </c>
      <c r="G4812" s="4">
        <f t="shared" si="742"/>
        <v>-0.75789509322068205</v>
      </c>
      <c r="H4812" s="4">
        <f t="shared" si="743"/>
        <v>-0.61545942221412597</v>
      </c>
      <c r="I4812" s="4">
        <f t="shared" si="744"/>
        <v>-0.65342186923149892</v>
      </c>
      <c r="J4812">
        <f t="shared" si="745"/>
        <v>2.6987832016399445</v>
      </c>
      <c r="K4812">
        <f t="shared" si="746"/>
        <v>6.3480503430292252</v>
      </c>
      <c r="L4812">
        <f t="shared" si="747"/>
        <v>1.0890857067074837</v>
      </c>
      <c r="M4812">
        <f t="shared" si="748"/>
        <v>1.0890857067074837</v>
      </c>
      <c r="N4812">
        <f t="shared" si="749"/>
        <v>3</v>
      </c>
    </row>
    <row r="4813" spans="1:14" x14ac:dyDescent="0.2">
      <c r="A4813">
        <f t="shared" si="750"/>
        <v>4796</v>
      </c>
      <c r="B4813" t="s">
        <v>6172</v>
      </c>
      <c r="C4813" s="7" t="s">
        <v>10</v>
      </c>
      <c r="D4813" s="6">
        <v>67953</v>
      </c>
      <c r="E4813" s="6">
        <v>70138.73</v>
      </c>
      <c r="F4813" s="7">
        <f t="shared" si="741"/>
        <v>65342.729999999996</v>
      </c>
      <c r="G4813" s="4">
        <f t="shared" si="742"/>
        <v>1.0841492019970937</v>
      </c>
      <c r="H4813" s="4">
        <f t="shared" si="743"/>
        <v>1.2043601998399898</v>
      </c>
      <c r="I4813" s="4">
        <f t="shared" si="744"/>
        <v>1.1572210205314919</v>
      </c>
      <c r="J4813">
        <f t="shared" si="745"/>
        <v>2.3475990917930769</v>
      </c>
      <c r="K4813">
        <f t="shared" si="746"/>
        <v>0.48819183775031105</v>
      </c>
      <c r="L4813">
        <f t="shared" si="747"/>
        <v>4.4953410847470208</v>
      </c>
      <c r="M4813">
        <f t="shared" si="748"/>
        <v>0.48819183775031105</v>
      </c>
      <c r="N4813">
        <f t="shared" si="749"/>
        <v>2</v>
      </c>
    </row>
    <row r="4814" spans="1:14" x14ac:dyDescent="0.2">
      <c r="A4814">
        <f t="shared" si="750"/>
        <v>4797</v>
      </c>
      <c r="B4814" t="s">
        <v>6173</v>
      </c>
      <c r="C4814" s="7" t="s">
        <v>6174</v>
      </c>
      <c r="D4814" s="6">
        <v>68700</v>
      </c>
      <c r="E4814" s="6">
        <v>63443.32</v>
      </c>
      <c r="F4814" s="7">
        <f t="shared" si="741"/>
        <v>58646.32</v>
      </c>
      <c r="G4814" s="4">
        <f t="shared" si="742"/>
        <v>1.1215061843646801</v>
      </c>
      <c r="H4814" s="4">
        <f t="shared" si="743"/>
        <v>0.91204089866292537</v>
      </c>
      <c r="I4814" s="4">
        <f t="shared" si="744"/>
        <v>0.8663253678787145</v>
      </c>
      <c r="J4814">
        <f t="shared" si="745"/>
        <v>1.5100597803766873</v>
      </c>
      <c r="K4814">
        <f t="shared" si="746"/>
        <v>0.1323581100428203</v>
      </c>
      <c r="L4814">
        <f t="shared" si="747"/>
        <v>3.3097435959017885</v>
      </c>
      <c r="M4814">
        <f t="shared" si="748"/>
        <v>0.1323581100428203</v>
      </c>
      <c r="N4814">
        <f t="shared" si="749"/>
        <v>2</v>
      </c>
    </row>
    <row r="4815" spans="1:14" x14ac:dyDescent="0.2">
      <c r="A4815">
        <f t="shared" si="750"/>
        <v>4798</v>
      </c>
      <c r="B4815" t="s">
        <v>6175</v>
      </c>
      <c r="C4815" s="7" t="s">
        <v>215</v>
      </c>
      <c r="D4815" s="6">
        <v>50335</v>
      </c>
      <c r="E4815" s="6">
        <v>45573.84</v>
      </c>
      <c r="F4815" s="7">
        <f t="shared" si="741"/>
        <v>40775.839999999997</v>
      </c>
      <c r="G4815" s="4">
        <f t="shared" si="742"/>
        <v>0.20308452281083175</v>
      </c>
      <c r="H4815" s="4">
        <f t="shared" si="743"/>
        <v>0.13186553882722696</v>
      </c>
      <c r="I4815" s="4">
        <f t="shared" si="744"/>
        <v>9.0022103470111983E-2</v>
      </c>
      <c r="J4815">
        <f t="shared" si="745"/>
        <v>6.6618426600185923E-2</v>
      </c>
      <c r="K4815">
        <f t="shared" si="746"/>
        <v>1.2063377519079352</v>
      </c>
      <c r="L4815">
        <f t="shared" si="747"/>
        <v>0.15668728904187029</v>
      </c>
      <c r="M4815">
        <f t="shared" si="748"/>
        <v>6.6618426600185923E-2</v>
      </c>
      <c r="N4815">
        <f t="shared" si="749"/>
        <v>1</v>
      </c>
    </row>
    <row r="4816" spans="1:14" x14ac:dyDescent="0.2">
      <c r="A4816">
        <f t="shared" si="750"/>
        <v>4799</v>
      </c>
      <c r="B4816" t="s">
        <v>6176</v>
      </c>
      <c r="C4816" s="7" t="s">
        <v>253</v>
      </c>
      <c r="D4816" s="6">
        <v>56772</v>
      </c>
      <c r="E4816" s="6">
        <v>53687.97</v>
      </c>
      <c r="F4816" s="7">
        <f t="shared" si="741"/>
        <v>48888.97</v>
      </c>
      <c r="G4816" s="4">
        <f t="shared" si="742"/>
        <v>0.52499469081639238</v>
      </c>
      <c r="H4816" s="4">
        <f t="shared" si="743"/>
        <v>0.48612566796940893</v>
      </c>
      <c r="I4816" s="4">
        <f t="shared" si="744"/>
        <v>0.44246083503028094</v>
      </c>
      <c r="J4816">
        <f t="shared" si="745"/>
        <v>0.1563420550001661</v>
      </c>
      <c r="K4816">
        <f t="shared" si="746"/>
        <v>0.26810760929738703</v>
      </c>
      <c r="L4816">
        <f t="shared" si="747"/>
        <v>0.94970689584047552</v>
      </c>
      <c r="M4816">
        <f t="shared" si="748"/>
        <v>0.1563420550001661</v>
      </c>
      <c r="N4816">
        <f t="shared" si="749"/>
        <v>1</v>
      </c>
    </row>
    <row r="4817" spans="1:14" x14ac:dyDescent="0.2">
      <c r="A4817">
        <f t="shared" si="750"/>
        <v>4800</v>
      </c>
      <c r="B4817" t="s">
        <v>6177</v>
      </c>
      <c r="C4817" s="7" t="s">
        <v>22</v>
      </c>
      <c r="D4817" s="6">
        <v>28059</v>
      </c>
      <c r="E4817" s="6">
        <v>27806.28</v>
      </c>
      <c r="F4817" s="7">
        <f t="shared" si="741"/>
        <v>23006.28</v>
      </c>
      <c r="G4817" s="4">
        <f t="shared" si="742"/>
        <v>-0.91092369569031317</v>
      </c>
      <c r="H4817" s="4">
        <f t="shared" si="743"/>
        <v>-0.64386002881113502</v>
      </c>
      <c r="I4817" s="4">
        <f t="shared" si="744"/>
        <v>-0.68189714184979677</v>
      </c>
      <c r="J4817">
        <f t="shared" si="745"/>
        <v>3.142639884968049</v>
      </c>
      <c r="K4817">
        <f t="shared" si="746"/>
        <v>7.0284445553742341</v>
      </c>
      <c r="L4817">
        <f t="shared" si="747"/>
        <v>1.3788046347474605</v>
      </c>
      <c r="M4817">
        <f t="shared" si="748"/>
        <v>1.3788046347474605</v>
      </c>
      <c r="N4817">
        <f t="shared" si="749"/>
        <v>3</v>
      </c>
    </row>
    <row r="4818" spans="1:14" x14ac:dyDescent="0.2">
      <c r="A4818">
        <f t="shared" si="750"/>
        <v>4801</v>
      </c>
      <c r="B4818" t="s">
        <v>6178</v>
      </c>
      <c r="C4818" s="7" t="s">
        <v>3520</v>
      </c>
      <c r="D4818" s="6">
        <v>38582</v>
      </c>
      <c r="E4818" s="6">
        <v>34872.550000000003</v>
      </c>
      <c r="F4818" s="7">
        <f t="shared" si="741"/>
        <v>30071.550000000003</v>
      </c>
      <c r="G4818" s="4">
        <f t="shared" si="742"/>
        <v>-0.38467533497530382</v>
      </c>
      <c r="H4818" s="4">
        <f t="shared" si="743"/>
        <v>-0.33534910739953255</v>
      </c>
      <c r="I4818" s="4">
        <f t="shared" si="744"/>
        <v>-0.37497801237324274</v>
      </c>
      <c r="J4818">
        <f t="shared" si="745"/>
        <v>1.2183163130263035</v>
      </c>
      <c r="K4818">
        <f t="shared" si="746"/>
        <v>3.91138978191902</v>
      </c>
      <c r="L4818">
        <f t="shared" si="747"/>
        <v>0.25552252610047743</v>
      </c>
      <c r="M4818">
        <f t="shared" si="748"/>
        <v>0.25552252610047743</v>
      </c>
      <c r="N4818">
        <f t="shared" si="749"/>
        <v>3</v>
      </c>
    </row>
    <row r="4819" spans="1:14" x14ac:dyDescent="0.2">
      <c r="A4819">
        <f t="shared" si="750"/>
        <v>4802</v>
      </c>
      <c r="B4819" t="s">
        <v>6179</v>
      </c>
      <c r="C4819" s="7" t="s">
        <v>1013</v>
      </c>
      <c r="D4819" s="6">
        <v>35871</v>
      </c>
      <c r="E4819" s="6">
        <v>32877.43</v>
      </c>
      <c r="F4819" s="7">
        <f t="shared" ref="F4819:F4882" si="751">E4819-A4819</f>
        <v>28075.43</v>
      </c>
      <c r="G4819" s="4">
        <f t="shared" ref="G4819:G4882" si="752">STANDARDIZE(D4819,$D$14,$D$15)</f>
        <v>-0.52025067526784308</v>
      </c>
      <c r="H4819" s="4">
        <f t="shared" ref="H4819:H4882" si="753">STANDARDIZE(E4819,$E$14,$E$15)</f>
        <v>-0.42245536141002415</v>
      </c>
      <c r="I4819" s="4">
        <f t="shared" ref="I4819:I4882" si="754">STANDARDIZE(F4819,$F$14,$F$15)</f>
        <v>-0.46169053896185713</v>
      </c>
      <c r="J4819">
        <f t="shared" ref="J4819:J4882" si="755">SUMXMY2($E$3:$G$3,G4819:I4819)</f>
        <v>1.6463409959046382</v>
      </c>
      <c r="K4819">
        <f t="shared" ref="K4819:K4882" si="756">SUMXMY2($E$4:$G$4,G4819:I4819)</f>
        <v>4.6604869288348727</v>
      </c>
      <c r="L4819">
        <f t="shared" ref="L4819:L4882" si="757">SUMXMY2($E$5:$G$5,G4819:I4819)</f>
        <v>0.46730320028034933</v>
      </c>
      <c r="M4819">
        <f t="shared" ref="M4819:M4882" si="758">MIN(J4819:L4819)</f>
        <v>0.46730320028034933</v>
      </c>
      <c r="N4819">
        <f t="shared" ref="N4819:N4882" si="759">MATCH(M4819,J4819:L4819,0)</f>
        <v>3</v>
      </c>
    </row>
    <row r="4820" spans="1:14" x14ac:dyDescent="0.2">
      <c r="A4820">
        <f t="shared" ref="A4820:A4883" si="760">A4819+1</f>
        <v>4803</v>
      </c>
      <c r="B4820" t="s">
        <v>6180</v>
      </c>
      <c r="C4820" s="7" t="s">
        <v>6181</v>
      </c>
      <c r="D4820" s="6">
        <v>56000</v>
      </c>
      <c r="E4820" s="6">
        <v>8248.23</v>
      </c>
      <c r="F4820" s="7">
        <f t="shared" si="751"/>
        <v>3445.2299999999996</v>
      </c>
      <c r="G4820" s="4">
        <f t="shared" si="752"/>
        <v>0.48638747476849853</v>
      </c>
      <c r="H4820" s="4">
        <f t="shared" si="753"/>
        <v>-1.497757774936628</v>
      </c>
      <c r="I4820" s="4">
        <f t="shared" si="754"/>
        <v>-1.5316396764800861</v>
      </c>
      <c r="J4820">
        <f t="shared" si="755"/>
        <v>6.3861686144060403</v>
      </c>
      <c r="K4820">
        <f t="shared" si="756"/>
        <v>10.12048150455233</v>
      </c>
      <c r="L4820">
        <f t="shared" si="757"/>
        <v>4.5934507664790516</v>
      </c>
      <c r="M4820">
        <f t="shared" si="758"/>
        <v>4.5934507664790516</v>
      </c>
      <c r="N4820">
        <f t="shared" si="759"/>
        <v>3</v>
      </c>
    </row>
    <row r="4821" spans="1:14" x14ac:dyDescent="0.2">
      <c r="A4821">
        <f t="shared" si="760"/>
        <v>4804</v>
      </c>
      <c r="B4821" t="s">
        <v>6182</v>
      </c>
      <c r="C4821" s="7" t="s">
        <v>948</v>
      </c>
      <c r="D4821" s="6">
        <v>23395</v>
      </c>
      <c r="E4821" s="6">
        <v>20374.900000000001</v>
      </c>
      <c r="F4821" s="7">
        <f t="shared" si="751"/>
        <v>15570.900000000001</v>
      </c>
      <c r="G4821" s="4">
        <f t="shared" si="752"/>
        <v>-1.1441672910884699</v>
      </c>
      <c r="H4821" s="4">
        <f t="shared" si="753"/>
        <v>-0.9683115274320131</v>
      </c>
      <c r="I4821" s="4">
        <f t="shared" si="754"/>
        <v>-1.0048940488225491</v>
      </c>
      <c r="J4821">
        <f t="shared" si="755"/>
        <v>5.1608286836792567</v>
      </c>
      <c r="K4821">
        <f t="shared" si="756"/>
        <v>9.9137771514472846</v>
      </c>
      <c r="L4821">
        <f t="shared" si="757"/>
        <v>2.7999072317636093</v>
      </c>
      <c r="M4821">
        <f t="shared" si="758"/>
        <v>2.7999072317636093</v>
      </c>
      <c r="N4821">
        <f t="shared" si="759"/>
        <v>3</v>
      </c>
    </row>
    <row r="4822" spans="1:14" x14ac:dyDescent="0.2">
      <c r="A4822">
        <f t="shared" si="760"/>
        <v>4805</v>
      </c>
      <c r="B4822" t="s">
        <v>6183</v>
      </c>
      <c r="C4822" s="7" t="s">
        <v>10</v>
      </c>
      <c r="D4822" s="6">
        <v>42391</v>
      </c>
      <c r="E4822" s="6">
        <v>34559.199999999997</v>
      </c>
      <c r="F4822" s="7">
        <f t="shared" si="751"/>
        <v>29754.199999999997</v>
      </c>
      <c r="G4822" s="4">
        <f t="shared" si="752"/>
        <v>-0.19418973144366167</v>
      </c>
      <c r="H4822" s="4">
        <f t="shared" si="753"/>
        <v>-0.34902986078488679</v>
      </c>
      <c r="I4822" s="4">
        <f t="shared" si="754"/>
        <v>-0.38876386708783767</v>
      </c>
      <c r="J4822">
        <f t="shared" si="755"/>
        <v>1.0371331133919841</v>
      </c>
      <c r="K4822">
        <f t="shared" si="756"/>
        <v>3.5245475667159942</v>
      </c>
      <c r="L4822">
        <f t="shared" si="757"/>
        <v>0.20262900514951271</v>
      </c>
      <c r="M4822">
        <f t="shared" si="758"/>
        <v>0.20262900514951271</v>
      </c>
      <c r="N4822">
        <f t="shared" si="759"/>
        <v>3</v>
      </c>
    </row>
    <row r="4823" spans="1:14" x14ac:dyDescent="0.2">
      <c r="A4823">
        <f t="shared" si="760"/>
        <v>4806</v>
      </c>
      <c r="B4823" t="s">
        <v>6184</v>
      </c>
      <c r="C4823" s="7" t="s">
        <v>614</v>
      </c>
      <c r="D4823" s="6">
        <v>56000</v>
      </c>
      <c r="E4823" s="6">
        <v>50400.78</v>
      </c>
      <c r="F4823" s="7">
        <f t="shared" si="751"/>
        <v>45594.78</v>
      </c>
      <c r="G4823" s="4">
        <f t="shared" si="752"/>
        <v>0.48638747476849853</v>
      </c>
      <c r="H4823" s="4">
        <f t="shared" si="753"/>
        <v>0.34260808149804484</v>
      </c>
      <c r="I4823" s="4">
        <f t="shared" si="754"/>
        <v>0.29935944936060804</v>
      </c>
      <c r="J4823">
        <f t="shared" si="755"/>
        <v>6.4966979075566283E-2</v>
      </c>
      <c r="K4823">
        <f t="shared" si="756"/>
        <v>0.48238965598809891</v>
      </c>
      <c r="L4823">
        <f t="shared" si="757"/>
        <v>0.64352663969425294</v>
      </c>
      <c r="M4823">
        <f t="shared" si="758"/>
        <v>6.4966979075566283E-2</v>
      </c>
      <c r="N4823">
        <f t="shared" si="759"/>
        <v>1</v>
      </c>
    </row>
    <row r="4824" spans="1:14" x14ac:dyDescent="0.2">
      <c r="A4824">
        <f t="shared" si="760"/>
        <v>4807</v>
      </c>
      <c r="B4824" t="s">
        <v>6185</v>
      </c>
      <c r="C4824" s="7" t="s">
        <v>759</v>
      </c>
      <c r="D4824" s="6">
        <v>49067</v>
      </c>
      <c r="E4824" s="6">
        <v>44393.88</v>
      </c>
      <c r="F4824" s="7">
        <f t="shared" si="751"/>
        <v>39586.879999999997</v>
      </c>
      <c r="G4824" s="4">
        <f t="shared" si="752"/>
        <v>0.13967267054563817</v>
      </c>
      <c r="H4824" s="4">
        <f t="shared" si="753"/>
        <v>8.03488904641112E-2</v>
      </c>
      <c r="I4824" s="4">
        <f t="shared" si="754"/>
        <v>3.8373041483458499E-2</v>
      </c>
      <c r="J4824">
        <f t="shared" si="755"/>
        <v>0.11692229636023951</v>
      </c>
      <c r="K4824">
        <f t="shared" si="756"/>
        <v>1.4265698153245765</v>
      </c>
      <c r="L4824">
        <f t="shared" si="757"/>
        <v>9.163468476547959E-2</v>
      </c>
      <c r="M4824">
        <f t="shared" si="758"/>
        <v>9.163468476547959E-2</v>
      </c>
      <c r="N4824">
        <f t="shared" si="759"/>
        <v>3</v>
      </c>
    </row>
    <row r="4825" spans="1:14" x14ac:dyDescent="0.2">
      <c r="A4825">
        <f t="shared" si="760"/>
        <v>4808</v>
      </c>
      <c r="B4825" t="s">
        <v>6186</v>
      </c>
      <c r="C4825" s="7" t="s">
        <v>238</v>
      </c>
      <c r="D4825" s="6">
        <v>35623</v>
      </c>
      <c r="E4825" s="6">
        <v>35658.639999999999</v>
      </c>
      <c r="F4825" s="7">
        <f t="shared" si="751"/>
        <v>30850.639999999999</v>
      </c>
      <c r="G4825" s="4">
        <f t="shared" si="752"/>
        <v>-0.53265299337649286</v>
      </c>
      <c r="H4825" s="4">
        <f t="shared" si="753"/>
        <v>-0.30102868796856747</v>
      </c>
      <c r="I4825" s="4">
        <f t="shared" si="754"/>
        <v>-0.34113392367119916</v>
      </c>
      <c r="J4825">
        <f t="shared" si="755"/>
        <v>1.3538525060971722</v>
      </c>
      <c r="K4825">
        <f t="shared" si="756"/>
        <v>4.1643845658804572</v>
      </c>
      <c r="L4825">
        <f t="shared" si="757"/>
        <v>0.32153574962882187</v>
      </c>
      <c r="M4825">
        <f t="shared" si="758"/>
        <v>0.32153574962882187</v>
      </c>
      <c r="N4825">
        <f t="shared" si="759"/>
        <v>3</v>
      </c>
    </row>
    <row r="4826" spans="1:14" x14ac:dyDescent="0.2">
      <c r="A4826">
        <f t="shared" si="760"/>
        <v>4809</v>
      </c>
      <c r="B4826" t="s">
        <v>6187</v>
      </c>
      <c r="C4826" s="7" t="s">
        <v>969</v>
      </c>
      <c r="D4826" s="6">
        <v>52192</v>
      </c>
      <c r="E4826" s="6">
        <v>51787.38</v>
      </c>
      <c r="F4826" s="7">
        <f t="shared" si="751"/>
        <v>46978.38</v>
      </c>
      <c r="G4826" s="4">
        <f t="shared" si="752"/>
        <v>0.29595188058406868</v>
      </c>
      <c r="H4826" s="4">
        <f t="shared" si="753"/>
        <v>0.40314656129422127</v>
      </c>
      <c r="I4826" s="4">
        <f t="shared" si="754"/>
        <v>0.35946377765149568</v>
      </c>
      <c r="J4826">
        <f t="shared" si="755"/>
        <v>4.2336493822522761E-2</v>
      </c>
      <c r="K4826">
        <f t="shared" si="756"/>
        <v>0.58117745000078957</v>
      </c>
      <c r="L4826">
        <f t="shared" si="757"/>
        <v>0.55275241530649166</v>
      </c>
      <c r="M4826">
        <f t="shared" si="758"/>
        <v>4.2336493822522761E-2</v>
      </c>
      <c r="N4826">
        <f t="shared" si="759"/>
        <v>1</v>
      </c>
    </row>
    <row r="4827" spans="1:14" x14ac:dyDescent="0.2">
      <c r="A4827">
        <f t="shared" si="760"/>
        <v>4810</v>
      </c>
      <c r="B4827" t="s">
        <v>6188</v>
      </c>
      <c r="C4827" s="7" t="s">
        <v>649</v>
      </c>
      <c r="D4827" s="6">
        <v>34481</v>
      </c>
      <c r="E4827" s="6">
        <v>47817.27</v>
      </c>
      <c r="F4827" s="7">
        <f t="shared" si="751"/>
        <v>43007.27</v>
      </c>
      <c r="G4827" s="4">
        <f t="shared" si="752"/>
        <v>-0.58976366789293688</v>
      </c>
      <c r="H4827" s="4">
        <f t="shared" si="753"/>
        <v>0.22981292215993729</v>
      </c>
      <c r="I4827" s="4">
        <f t="shared" si="754"/>
        <v>0.18695662304089508</v>
      </c>
      <c r="J4827">
        <f t="shared" si="755"/>
        <v>0.77105305334527618</v>
      </c>
      <c r="K4827">
        <f t="shared" si="756"/>
        <v>2.6939937966339493</v>
      </c>
      <c r="L4827">
        <f t="shared" si="757"/>
        <v>0.37887711800593293</v>
      </c>
      <c r="M4827">
        <f t="shared" si="758"/>
        <v>0.37887711800593293</v>
      </c>
      <c r="N4827">
        <f t="shared" si="759"/>
        <v>3</v>
      </c>
    </row>
    <row r="4828" spans="1:14" x14ac:dyDescent="0.2">
      <c r="A4828">
        <f t="shared" si="760"/>
        <v>4811</v>
      </c>
      <c r="B4828" t="s">
        <v>6189</v>
      </c>
      <c r="C4828" s="7" t="s">
        <v>10</v>
      </c>
      <c r="D4828" s="6">
        <v>42391</v>
      </c>
      <c r="E4828" s="6">
        <v>34730.58</v>
      </c>
      <c r="F4828" s="7">
        <f t="shared" si="751"/>
        <v>29919.58</v>
      </c>
      <c r="G4828" s="4">
        <f t="shared" si="752"/>
        <v>-0.19418973144366167</v>
      </c>
      <c r="H4828" s="4">
        <f t="shared" si="753"/>
        <v>-0.3415474688423879</v>
      </c>
      <c r="I4828" s="4">
        <f t="shared" si="754"/>
        <v>-0.38157967092366646</v>
      </c>
      <c r="J4828">
        <f t="shared" si="755"/>
        <v>1.0187187004983729</v>
      </c>
      <c r="K4828">
        <f t="shared" si="756"/>
        <v>3.4928823793456782</v>
      </c>
      <c r="L4828">
        <f t="shared" si="757"/>
        <v>0.19362397595417316</v>
      </c>
      <c r="M4828">
        <f t="shared" si="758"/>
        <v>0.19362397595417316</v>
      </c>
      <c r="N4828">
        <f t="shared" si="759"/>
        <v>3</v>
      </c>
    </row>
    <row r="4829" spans="1:14" x14ac:dyDescent="0.2">
      <c r="A4829">
        <f t="shared" si="760"/>
        <v>4812</v>
      </c>
      <c r="B4829" t="s">
        <v>6190</v>
      </c>
      <c r="C4829" s="7" t="s">
        <v>38</v>
      </c>
      <c r="D4829" s="6">
        <v>9413</v>
      </c>
      <c r="E4829" s="6">
        <v>8410.74</v>
      </c>
      <c r="F4829" s="7">
        <f t="shared" si="751"/>
        <v>3598.74</v>
      </c>
      <c r="G4829" s="4">
        <f t="shared" si="752"/>
        <v>-1.8433979838108172</v>
      </c>
      <c r="H4829" s="4">
        <f t="shared" si="753"/>
        <v>-1.4906626441478812</v>
      </c>
      <c r="I4829" s="4">
        <f t="shared" si="754"/>
        <v>-1.5249711195012381</v>
      </c>
      <c r="J4829">
        <f t="shared" si="755"/>
        <v>10.787269223799171</v>
      </c>
      <c r="K4829">
        <f t="shared" si="756"/>
        <v>17.328015273672197</v>
      </c>
      <c r="L4829">
        <f t="shared" si="757"/>
        <v>7.2167653106215157</v>
      </c>
      <c r="M4829">
        <f t="shared" si="758"/>
        <v>7.2167653106215157</v>
      </c>
      <c r="N4829">
        <f t="shared" si="759"/>
        <v>3</v>
      </c>
    </row>
    <row r="4830" spans="1:14" x14ac:dyDescent="0.2">
      <c r="A4830">
        <f t="shared" si="760"/>
        <v>4813</v>
      </c>
      <c r="B4830" t="s">
        <v>6191</v>
      </c>
      <c r="C4830" s="7" t="s">
        <v>6192</v>
      </c>
      <c r="D4830" s="6">
        <v>80644</v>
      </c>
      <c r="E4830" s="6">
        <v>77108</v>
      </c>
      <c r="F4830" s="7">
        <f t="shared" si="751"/>
        <v>72295</v>
      </c>
      <c r="G4830" s="4">
        <f t="shared" si="752"/>
        <v>1.7188178274683645</v>
      </c>
      <c r="H4830" s="4">
        <f t="shared" si="753"/>
        <v>1.5086361345645671</v>
      </c>
      <c r="I4830" s="4">
        <f t="shared" si="754"/>
        <v>1.4592313692210626</v>
      </c>
      <c r="J4830">
        <f t="shared" si="755"/>
        <v>5.0711663544551708</v>
      </c>
      <c r="K4830">
        <f t="shared" si="756"/>
        <v>1.896107607334123</v>
      </c>
      <c r="L4830">
        <f t="shared" si="757"/>
        <v>8.0970154992290784</v>
      </c>
      <c r="M4830">
        <f t="shared" si="758"/>
        <v>1.896107607334123</v>
      </c>
      <c r="N4830">
        <f t="shared" si="759"/>
        <v>2</v>
      </c>
    </row>
    <row r="4831" spans="1:14" x14ac:dyDescent="0.2">
      <c r="A4831">
        <f t="shared" si="760"/>
        <v>4814</v>
      </c>
      <c r="B4831" t="s">
        <v>6193</v>
      </c>
      <c r="C4831" s="7" t="s">
        <v>285</v>
      </c>
      <c r="D4831" s="6">
        <v>70000</v>
      </c>
      <c r="E4831" s="6">
        <v>63538.9</v>
      </c>
      <c r="F4831" s="7">
        <f t="shared" si="751"/>
        <v>58724.9</v>
      </c>
      <c r="G4831" s="4">
        <f t="shared" si="752"/>
        <v>1.1865183357406672</v>
      </c>
      <c r="H4831" s="4">
        <f t="shared" si="753"/>
        <v>0.9162138886376251</v>
      </c>
      <c r="I4831" s="4">
        <f t="shared" si="754"/>
        <v>0.86973892534987529</v>
      </c>
      <c r="J4831">
        <f t="shared" si="755"/>
        <v>1.6338005051930851</v>
      </c>
      <c r="K4831">
        <f t="shared" si="756"/>
        <v>0.17058412866429037</v>
      </c>
      <c r="L4831">
        <f t="shared" si="757"/>
        <v>3.4880581713852536</v>
      </c>
      <c r="M4831">
        <f t="shared" si="758"/>
        <v>0.17058412866429037</v>
      </c>
      <c r="N4831">
        <f t="shared" si="759"/>
        <v>2</v>
      </c>
    </row>
    <row r="4832" spans="1:14" x14ac:dyDescent="0.2">
      <c r="A4832">
        <f t="shared" si="760"/>
        <v>4815</v>
      </c>
      <c r="B4832" t="s">
        <v>6194</v>
      </c>
      <c r="C4832" s="7" t="s">
        <v>1159</v>
      </c>
      <c r="D4832" s="6">
        <v>63600</v>
      </c>
      <c r="E4832" s="6">
        <v>56751.18</v>
      </c>
      <c r="F4832" s="7">
        <f t="shared" si="751"/>
        <v>51936.18</v>
      </c>
      <c r="G4832" s="4">
        <f t="shared" si="752"/>
        <v>0.86645851358196146</v>
      </c>
      <c r="H4832" s="4">
        <f t="shared" si="753"/>
        <v>0.61986436456283578</v>
      </c>
      <c r="I4832" s="4">
        <f t="shared" si="754"/>
        <v>0.57483327664004946</v>
      </c>
      <c r="J4832">
        <f t="shared" si="755"/>
        <v>0.58476298116147296</v>
      </c>
      <c r="K4832">
        <f t="shared" si="756"/>
        <v>4.296405103472261E-2</v>
      </c>
      <c r="L4832">
        <f t="shared" si="757"/>
        <v>1.8116866552754725</v>
      </c>
      <c r="M4832">
        <f t="shared" si="758"/>
        <v>4.296405103472261E-2</v>
      </c>
      <c r="N4832">
        <f t="shared" si="759"/>
        <v>2</v>
      </c>
    </row>
    <row r="4833" spans="1:14" x14ac:dyDescent="0.2">
      <c r="A4833">
        <f t="shared" si="760"/>
        <v>4816</v>
      </c>
      <c r="B4833" t="s">
        <v>6195</v>
      </c>
      <c r="C4833" s="7" t="s">
        <v>97</v>
      </c>
      <c r="D4833" s="6">
        <v>55544</v>
      </c>
      <c r="E4833" s="6">
        <v>59373.919999999998</v>
      </c>
      <c r="F4833" s="7">
        <f t="shared" si="751"/>
        <v>54557.919999999998</v>
      </c>
      <c r="G4833" s="4">
        <f t="shared" si="752"/>
        <v>0.46358321243969075</v>
      </c>
      <c r="H4833" s="4">
        <f t="shared" si="753"/>
        <v>0.73437229222807709</v>
      </c>
      <c r="I4833" s="4">
        <f t="shared" si="754"/>
        <v>0.68872307257337684</v>
      </c>
      <c r="J4833">
        <f t="shared" si="755"/>
        <v>0.4500658735124129</v>
      </c>
      <c r="K4833">
        <f t="shared" si="756"/>
        <v>0.18937062354541981</v>
      </c>
      <c r="L4833">
        <f t="shared" si="757"/>
        <v>1.5155572149806402</v>
      </c>
      <c r="M4833">
        <f t="shared" si="758"/>
        <v>0.18937062354541981</v>
      </c>
      <c r="N4833">
        <f t="shared" si="759"/>
        <v>2</v>
      </c>
    </row>
    <row r="4834" spans="1:14" x14ac:dyDescent="0.2">
      <c r="A4834">
        <f t="shared" si="760"/>
        <v>4817</v>
      </c>
      <c r="B4834" t="s">
        <v>6196</v>
      </c>
      <c r="C4834" s="7" t="s">
        <v>464</v>
      </c>
      <c r="D4834" s="6">
        <v>79943</v>
      </c>
      <c r="E4834" s="6">
        <v>68732.100000000006</v>
      </c>
      <c r="F4834" s="7">
        <f t="shared" si="751"/>
        <v>63915.100000000006</v>
      </c>
      <c r="G4834" s="4">
        <f t="shared" si="752"/>
        <v>1.6837612750725437</v>
      </c>
      <c r="H4834" s="4">
        <f t="shared" si="753"/>
        <v>1.1429472171227713</v>
      </c>
      <c r="I4834" s="4">
        <f t="shared" si="754"/>
        <v>1.0952040053551986</v>
      </c>
      <c r="J4834">
        <f t="shared" si="755"/>
        <v>3.4571495115268616</v>
      </c>
      <c r="K4834">
        <f t="shared" si="756"/>
        <v>0.9837676855202222</v>
      </c>
      <c r="L4834">
        <f t="shared" si="757"/>
        <v>5.9847546126814066</v>
      </c>
      <c r="M4834">
        <f t="shared" si="758"/>
        <v>0.9837676855202222</v>
      </c>
      <c r="N4834">
        <f t="shared" si="759"/>
        <v>2</v>
      </c>
    </row>
    <row r="4835" spans="1:14" x14ac:dyDescent="0.2">
      <c r="A4835">
        <f t="shared" si="760"/>
        <v>4818</v>
      </c>
      <c r="B4835" t="s">
        <v>6197</v>
      </c>
      <c r="C4835" s="7" t="s">
        <v>807</v>
      </c>
      <c r="D4835" s="6">
        <v>12212</v>
      </c>
      <c r="E4835" s="6">
        <v>6396.71</v>
      </c>
      <c r="F4835" s="7">
        <f t="shared" si="751"/>
        <v>1578.71</v>
      </c>
      <c r="G4835" s="4">
        <f t="shared" si="752"/>
        <v>-1.7034218209635958</v>
      </c>
      <c r="H4835" s="4">
        <f t="shared" si="753"/>
        <v>-1.5785945022640597</v>
      </c>
      <c r="I4835" s="4">
        <f t="shared" si="754"/>
        <v>-1.6127223093519476</v>
      </c>
      <c r="J4835">
        <f t="shared" si="755"/>
        <v>10.851433910989947</v>
      </c>
      <c r="K4835">
        <f t="shared" si="756"/>
        <v>17.381539506671949</v>
      </c>
      <c r="L4835">
        <f t="shared" si="757"/>
        <v>7.274733650227704</v>
      </c>
      <c r="M4835">
        <f t="shared" si="758"/>
        <v>7.274733650227704</v>
      </c>
      <c r="N4835">
        <f t="shared" si="759"/>
        <v>3</v>
      </c>
    </row>
    <row r="4836" spans="1:14" x14ac:dyDescent="0.2">
      <c r="A4836">
        <f t="shared" si="760"/>
        <v>4819</v>
      </c>
      <c r="B4836" t="s">
        <v>6198</v>
      </c>
      <c r="C4836" s="7" t="s">
        <v>208</v>
      </c>
      <c r="D4836" s="6">
        <v>64913</v>
      </c>
      <c r="E4836" s="6">
        <v>92185.78</v>
      </c>
      <c r="F4836" s="7">
        <f t="shared" si="751"/>
        <v>87366.78</v>
      </c>
      <c r="G4836" s="4">
        <f t="shared" si="752"/>
        <v>0.93212078647170848</v>
      </c>
      <c r="H4836" s="4">
        <f t="shared" si="753"/>
        <v>2.166926831161418</v>
      </c>
      <c r="I4836" s="4">
        <f t="shared" si="754"/>
        <v>2.1139576001028453</v>
      </c>
      <c r="J4836">
        <f t="shared" si="755"/>
        <v>7.486339670983492</v>
      </c>
      <c r="K4836">
        <f t="shared" si="756"/>
        <v>4.0768824854980865</v>
      </c>
      <c r="L4836">
        <f t="shared" si="757"/>
        <v>10.756920357316663</v>
      </c>
      <c r="M4836">
        <f t="shared" si="758"/>
        <v>4.0768824854980865</v>
      </c>
      <c r="N4836">
        <f t="shared" si="759"/>
        <v>2</v>
      </c>
    </row>
    <row r="4837" spans="1:14" x14ac:dyDescent="0.2">
      <c r="A4837">
        <f t="shared" si="760"/>
        <v>4820</v>
      </c>
      <c r="B4837" t="s">
        <v>6199</v>
      </c>
      <c r="C4837" s="7" t="s">
        <v>180</v>
      </c>
      <c r="D4837" s="6">
        <v>73522</v>
      </c>
      <c r="E4837" s="6">
        <v>79177.05</v>
      </c>
      <c r="F4837" s="7">
        <f t="shared" si="751"/>
        <v>74357.05</v>
      </c>
      <c r="G4837" s="4">
        <f t="shared" si="752"/>
        <v>1.3626512566223798</v>
      </c>
      <c r="H4837" s="4">
        <f t="shared" si="753"/>
        <v>1.598970146985077</v>
      </c>
      <c r="I4837" s="4">
        <f t="shared" si="754"/>
        <v>1.548807930475923</v>
      </c>
      <c r="J4837">
        <f t="shared" si="755"/>
        <v>4.6258009605221568</v>
      </c>
      <c r="K4837">
        <f t="shared" si="756"/>
        <v>1.7191371703208391</v>
      </c>
      <c r="L4837">
        <f t="shared" si="757"/>
        <v>7.4946548704675884</v>
      </c>
      <c r="M4837">
        <f t="shared" si="758"/>
        <v>1.7191371703208391</v>
      </c>
      <c r="N4837">
        <f t="shared" si="759"/>
        <v>2</v>
      </c>
    </row>
    <row r="4838" spans="1:14" x14ac:dyDescent="0.2">
      <c r="A4838">
        <f t="shared" si="760"/>
        <v>4821</v>
      </c>
      <c r="B4838" t="s">
        <v>6200</v>
      </c>
      <c r="C4838" s="7" t="s">
        <v>250</v>
      </c>
      <c r="D4838" s="6">
        <v>57776</v>
      </c>
      <c r="E4838" s="6">
        <v>64806.9</v>
      </c>
      <c r="F4838" s="7">
        <f t="shared" si="751"/>
        <v>59985.9</v>
      </c>
      <c r="G4838" s="4">
        <f t="shared" si="752"/>
        <v>0.57520407541753937</v>
      </c>
      <c r="H4838" s="4">
        <f t="shared" si="753"/>
        <v>0.97157433316492336</v>
      </c>
      <c r="I4838" s="4">
        <f t="shared" si="754"/>
        <v>0.92451744368957556</v>
      </c>
      <c r="J4838">
        <f t="shared" si="755"/>
        <v>1.0395538573590066</v>
      </c>
      <c r="K4838">
        <f t="shared" si="756"/>
        <v>0.21647737259400404</v>
      </c>
      <c r="L4838">
        <f t="shared" si="757"/>
        <v>2.4960929822540194</v>
      </c>
      <c r="M4838">
        <f t="shared" si="758"/>
        <v>0.21647737259400404</v>
      </c>
      <c r="N4838">
        <f t="shared" si="759"/>
        <v>2</v>
      </c>
    </row>
    <row r="4839" spans="1:14" x14ac:dyDescent="0.2">
      <c r="A4839">
        <f t="shared" si="760"/>
        <v>4822</v>
      </c>
      <c r="B4839" t="s">
        <v>6201</v>
      </c>
      <c r="C4839" s="7" t="s">
        <v>948</v>
      </c>
      <c r="D4839" s="6">
        <v>23395</v>
      </c>
      <c r="E4839" s="6">
        <v>20734.48</v>
      </c>
      <c r="F4839" s="7">
        <f t="shared" si="751"/>
        <v>15912.48</v>
      </c>
      <c r="G4839" s="4">
        <f t="shared" si="752"/>
        <v>-1.1441672910884699</v>
      </c>
      <c r="H4839" s="4">
        <f t="shared" si="753"/>
        <v>-0.95261238812355431</v>
      </c>
      <c r="I4839" s="4">
        <f t="shared" si="754"/>
        <v>-0.99005562987371909</v>
      </c>
      <c r="J4839">
        <f t="shared" si="755"/>
        <v>5.0850411098616304</v>
      </c>
      <c r="K4839">
        <f t="shared" si="756"/>
        <v>9.8103996673557869</v>
      </c>
      <c r="L4839">
        <f t="shared" si="757"/>
        <v>2.7436526629198692</v>
      </c>
      <c r="M4839">
        <f t="shared" si="758"/>
        <v>2.7436526629198692</v>
      </c>
      <c r="N4839">
        <f t="shared" si="759"/>
        <v>3</v>
      </c>
    </row>
    <row r="4840" spans="1:14" x14ac:dyDescent="0.2">
      <c r="A4840">
        <f t="shared" si="760"/>
        <v>4823</v>
      </c>
      <c r="B4840" t="s">
        <v>6202</v>
      </c>
      <c r="C4840" s="7" t="s">
        <v>103</v>
      </c>
      <c r="D4840" s="6">
        <v>39853</v>
      </c>
      <c r="E4840" s="6">
        <v>36333.660000000003</v>
      </c>
      <c r="F4840" s="7">
        <f t="shared" si="751"/>
        <v>31510.660000000003</v>
      </c>
      <c r="G4840" s="4">
        <f t="shared" si="752"/>
        <v>-0.32111345466847335</v>
      </c>
      <c r="H4840" s="4">
        <f t="shared" si="753"/>
        <v>-0.27155754659252879</v>
      </c>
      <c r="I4840" s="4">
        <f t="shared" si="754"/>
        <v>-0.31246229982142182</v>
      </c>
      <c r="J4840">
        <f t="shared" si="755"/>
        <v>0.99002711366792528</v>
      </c>
      <c r="K4840">
        <f t="shared" si="756"/>
        <v>3.4920822866652479</v>
      </c>
      <c r="L4840">
        <f t="shared" si="757"/>
        <v>0.15732289167713898</v>
      </c>
      <c r="M4840">
        <f t="shared" si="758"/>
        <v>0.15732289167713898</v>
      </c>
      <c r="N4840">
        <f t="shared" si="759"/>
        <v>3</v>
      </c>
    </row>
    <row r="4841" spans="1:14" x14ac:dyDescent="0.2">
      <c r="A4841">
        <f t="shared" si="760"/>
        <v>4824</v>
      </c>
      <c r="B4841" t="s">
        <v>6203</v>
      </c>
      <c r="C4841" s="7" t="s">
        <v>58</v>
      </c>
      <c r="D4841" s="6">
        <v>51875</v>
      </c>
      <c r="E4841" s="6">
        <v>46488.160000000003</v>
      </c>
      <c r="F4841" s="7">
        <f t="shared" si="751"/>
        <v>41664.160000000003</v>
      </c>
      <c r="G4841" s="4">
        <f t="shared" si="752"/>
        <v>0.28009891751777027</v>
      </c>
      <c r="H4841" s="4">
        <f t="shared" si="753"/>
        <v>0.1717844360198135</v>
      </c>
      <c r="I4841" s="4">
        <f t="shared" si="754"/>
        <v>0.12861120213111354</v>
      </c>
      <c r="J4841">
        <f t="shared" si="755"/>
        <v>4.0480046910474764E-2</v>
      </c>
      <c r="K4841">
        <f t="shared" si="756"/>
        <v>1.0160885487144085</v>
      </c>
      <c r="L4841">
        <f t="shared" si="757"/>
        <v>0.24003877830759165</v>
      </c>
      <c r="M4841">
        <f t="shared" si="758"/>
        <v>4.0480046910474764E-2</v>
      </c>
      <c r="N4841">
        <f t="shared" si="759"/>
        <v>1</v>
      </c>
    </row>
    <row r="4842" spans="1:14" x14ac:dyDescent="0.2">
      <c r="A4842">
        <f t="shared" si="760"/>
        <v>4825</v>
      </c>
      <c r="B4842" t="s">
        <v>6204</v>
      </c>
      <c r="C4842" s="7" t="s">
        <v>1533</v>
      </c>
      <c r="D4842" s="6">
        <v>45090</v>
      </c>
      <c r="E4842" s="6">
        <v>44965.95</v>
      </c>
      <c r="F4842" s="7">
        <f t="shared" si="751"/>
        <v>40140.949999999997</v>
      </c>
      <c r="G4842" s="4">
        <f t="shared" si="752"/>
        <v>-5.921450331767001E-2</v>
      </c>
      <c r="H4842" s="4">
        <f t="shared" si="753"/>
        <v>0.10532527019654929</v>
      </c>
      <c r="I4842" s="4">
        <f t="shared" si="754"/>
        <v>6.2442140338714439E-2</v>
      </c>
      <c r="J4842">
        <f t="shared" si="755"/>
        <v>0.19216440298474907</v>
      </c>
      <c r="K4842">
        <f t="shared" si="756"/>
        <v>1.6981398461538442</v>
      </c>
      <c r="L4842">
        <f t="shared" si="757"/>
        <v>4.5848631827557128E-2</v>
      </c>
      <c r="M4842">
        <f t="shared" si="758"/>
        <v>4.5848631827557128E-2</v>
      </c>
      <c r="N4842">
        <f t="shared" si="759"/>
        <v>3</v>
      </c>
    </row>
    <row r="4843" spans="1:14" x14ac:dyDescent="0.2">
      <c r="A4843">
        <f t="shared" si="760"/>
        <v>4826</v>
      </c>
      <c r="B4843" t="s">
        <v>6205</v>
      </c>
      <c r="C4843" s="7" t="s">
        <v>250</v>
      </c>
      <c r="D4843" s="6">
        <v>57776</v>
      </c>
      <c r="E4843" s="6">
        <v>63659.4</v>
      </c>
      <c r="F4843" s="7">
        <f t="shared" si="751"/>
        <v>58833.4</v>
      </c>
      <c r="G4843" s="4">
        <f t="shared" si="752"/>
        <v>0.57520407541753937</v>
      </c>
      <c r="H4843" s="4">
        <f t="shared" si="753"/>
        <v>0.92147487725398114</v>
      </c>
      <c r="I4843" s="4">
        <f t="shared" si="754"/>
        <v>0.87445222371613818</v>
      </c>
      <c r="J4843">
        <f t="shared" si="755"/>
        <v>0.90757649483204461</v>
      </c>
      <c r="K4843">
        <f t="shared" si="756"/>
        <v>0.17499344077218693</v>
      </c>
      <c r="L4843">
        <f t="shared" si="757"/>
        <v>2.299366892122257</v>
      </c>
      <c r="M4843">
        <f t="shared" si="758"/>
        <v>0.17499344077218693</v>
      </c>
      <c r="N4843">
        <f t="shared" si="759"/>
        <v>2</v>
      </c>
    </row>
    <row r="4844" spans="1:14" x14ac:dyDescent="0.2">
      <c r="A4844">
        <f t="shared" si="760"/>
        <v>4827</v>
      </c>
      <c r="B4844" t="s">
        <v>6206</v>
      </c>
      <c r="C4844" s="7" t="s">
        <v>417</v>
      </c>
      <c r="D4844" s="6">
        <v>50364</v>
      </c>
      <c r="E4844" s="6">
        <v>43391.21</v>
      </c>
      <c r="F4844" s="7">
        <f t="shared" si="751"/>
        <v>38564.21</v>
      </c>
      <c r="G4844" s="4">
        <f t="shared" si="752"/>
        <v>0.20453479387998838</v>
      </c>
      <c r="H4844" s="4">
        <f t="shared" si="753"/>
        <v>3.6572662613806761E-2</v>
      </c>
      <c r="I4844" s="4">
        <f t="shared" si="754"/>
        <v>-6.0522934495004363E-3</v>
      </c>
      <c r="J4844">
        <f t="shared" si="755"/>
        <v>0.14351935374828423</v>
      </c>
      <c r="K4844">
        <f t="shared" si="756"/>
        <v>1.4543732052882812</v>
      </c>
      <c r="L4844">
        <f t="shared" si="757"/>
        <v>0.11078983230323441</v>
      </c>
      <c r="M4844">
        <f t="shared" si="758"/>
        <v>0.11078983230323441</v>
      </c>
      <c r="N4844">
        <f t="shared" si="759"/>
        <v>3</v>
      </c>
    </row>
    <row r="4845" spans="1:14" x14ac:dyDescent="0.2">
      <c r="A4845">
        <f t="shared" si="760"/>
        <v>4828</v>
      </c>
      <c r="B4845" t="s">
        <v>6207</v>
      </c>
      <c r="C4845" s="7" t="s">
        <v>10</v>
      </c>
      <c r="D4845" s="6">
        <v>63384</v>
      </c>
      <c r="E4845" s="6">
        <v>64535.02</v>
      </c>
      <c r="F4845" s="7">
        <f t="shared" si="751"/>
        <v>59707.02</v>
      </c>
      <c r="G4845" s="4">
        <f t="shared" si="752"/>
        <v>0.8556564945841052</v>
      </c>
      <c r="H4845" s="4">
        <f t="shared" si="753"/>
        <v>0.95970414573741381</v>
      </c>
      <c r="I4845" s="4">
        <f t="shared" si="754"/>
        <v>0.91240274646945196</v>
      </c>
      <c r="J4845">
        <f t="shared" si="755"/>
        <v>1.2532807897283424</v>
      </c>
      <c r="K4845">
        <f t="shared" si="756"/>
        <v>0.11254639622752646</v>
      </c>
      <c r="L4845">
        <f t="shared" si="757"/>
        <v>2.9093170347525801</v>
      </c>
      <c r="M4845">
        <f t="shared" si="758"/>
        <v>0.11254639622752646</v>
      </c>
      <c r="N4845">
        <f t="shared" si="759"/>
        <v>2</v>
      </c>
    </row>
    <row r="4846" spans="1:14" x14ac:dyDescent="0.2">
      <c r="A4846">
        <f t="shared" si="760"/>
        <v>4829</v>
      </c>
      <c r="B4846" t="s">
        <v>6208</v>
      </c>
      <c r="C4846" s="7" t="s">
        <v>34</v>
      </c>
      <c r="D4846" s="6">
        <v>57177</v>
      </c>
      <c r="E4846" s="6">
        <v>62609.25</v>
      </c>
      <c r="F4846" s="7">
        <f t="shared" si="751"/>
        <v>57780.25</v>
      </c>
      <c r="G4846" s="4">
        <f t="shared" si="752"/>
        <v>0.54524847643737295</v>
      </c>
      <c r="H4846" s="4">
        <f t="shared" si="753"/>
        <v>0.87562568890986259</v>
      </c>
      <c r="I4846" s="4">
        <f t="shared" si="754"/>
        <v>0.8287028211868317</v>
      </c>
      <c r="J4846">
        <f t="shared" si="755"/>
        <v>0.77865807211368399</v>
      </c>
      <c r="K4846">
        <f t="shared" si="756"/>
        <v>0.16507358041387621</v>
      </c>
      <c r="L4846">
        <f t="shared" si="757"/>
        <v>2.0882824872906287</v>
      </c>
      <c r="M4846">
        <f t="shared" si="758"/>
        <v>0.16507358041387621</v>
      </c>
      <c r="N4846">
        <f t="shared" si="759"/>
        <v>2</v>
      </c>
    </row>
    <row r="4847" spans="1:14" x14ac:dyDescent="0.2">
      <c r="A4847">
        <f t="shared" si="760"/>
        <v>4830</v>
      </c>
      <c r="B4847" t="s">
        <v>6209</v>
      </c>
      <c r="C4847" s="7" t="s">
        <v>97</v>
      </c>
      <c r="D4847" s="6">
        <v>55544</v>
      </c>
      <c r="E4847" s="6">
        <v>55555.7</v>
      </c>
      <c r="F4847" s="7">
        <f t="shared" si="751"/>
        <v>50725.7</v>
      </c>
      <c r="G4847" s="4">
        <f t="shared" si="752"/>
        <v>0.46358321243969075</v>
      </c>
      <c r="H4847" s="4">
        <f t="shared" si="753"/>
        <v>0.56767011832979575</v>
      </c>
      <c r="I4847" s="4">
        <f t="shared" si="754"/>
        <v>0.52224937427697204</v>
      </c>
      <c r="J4847">
        <f t="shared" si="755"/>
        <v>0.2074603211087849</v>
      </c>
      <c r="K4847">
        <f t="shared" si="756"/>
        <v>0.2477717786329009</v>
      </c>
      <c r="L4847">
        <f t="shared" si="757"/>
        <v>1.0576071123480895</v>
      </c>
      <c r="M4847">
        <f t="shared" si="758"/>
        <v>0.2074603211087849</v>
      </c>
      <c r="N4847">
        <f t="shared" si="759"/>
        <v>1</v>
      </c>
    </row>
    <row r="4848" spans="1:14" x14ac:dyDescent="0.2">
      <c r="A4848">
        <f t="shared" si="760"/>
        <v>4831</v>
      </c>
      <c r="B4848" t="s">
        <v>6210</v>
      </c>
      <c r="C4848" s="7" t="s">
        <v>97</v>
      </c>
      <c r="D4848" s="6">
        <v>55544</v>
      </c>
      <c r="E4848" s="6">
        <v>70234.38</v>
      </c>
      <c r="F4848" s="7">
        <f t="shared" si="751"/>
        <v>65403.380000000005</v>
      </c>
      <c r="G4848" s="4">
        <f t="shared" si="752"/>
        <v>0.46358321243969075</v>
      </c>
      <c r="H4848" s="4">
        <f t="shared" si="753"/>
        <v>1.2085362459906495</v>
      </c>
      <c r="I4848" s="4">
        <f t="shared" si="754"/>
        <v>1.1598556891574263</v>
      </c>
      <c r="J4848">
        <f t="shared" si="755"/>
        <v>1.7430772513490251</v>
      </c>
      <c r="K4848">
        <f t="shared" si="756"/>
        <v>0.62835434268727419</v>
      </c>
      <c r="L4848">
        <f t="shared" si="757"/>
        <v>3.4189699718674156</v>
      </c>
      <c r="M4848">
        <f t="shared" si="758"/>
        <v>0.62835434268727419</v>
      </c>
      <c r="N4848">
        <f t="shared" si="759"/>
        <v>2</v>
      </c>
    </row>
    <row r="4849" spans="1:14" x14ac:dyDescent="0.2">
      <c r="A4849">
        <f t="shared" si="760"/>
        <v>4832</v>
      </c>
      <c r="B4849" t="s">
        <v>6211</v>
      </c>
      <c r="C4849" s="7" t="s">
        <v>2452</v>
      </c>
      <c r="D4849" s="6">
        <v>45728</v>
      </c>
      <c r="E4849" s="6">
        <v>41411.120000000003</v>
      </c>
      <c r="F4849" s="7">
        <f t="shared" si="751"/>
        <v>36579.120000000003</v>
      </c>
      <c r="G4849" s="4">
        <f t="shared" si="752"/>
        <v>-2.7308539796224038E-2</v>
      </c>
      <c r="H4849" s="4">
        <f t="shared" si="753"/>
        <v>-4.9877386758478554E-2</v>
      </c>
      <c r="I4849" s="4">
        <f t="shared" si="754"/>
        <v>-9.2285670904659431E-2</v>
      </c>
      <c r="J4849">
        <f t="shared" si="755"/>
        <v>0.33149904818422921</v>
      </c>
      <c r="K4849">
        <f t="shared" si="756"/>
        <v>2.078876616167364</v>
      </c>
      <c r="L4849">
        <f t="shared" si="757"/>
        <v>9.3939235941220434E-3</v>
      </c>
      <c r="M4849">
        <f t="shared" si="758"/>
        <v>9.3939235941220434E-3</v>
      </c>
      <c r="N4849">
        <f t="shared" si="759"/>
        <v>3</v>
      </c>
    </row>
    <row r="4850" spans="1:14" x14ac:dyDescent="0.2">
      <c r="A4850">
        <f t="shared" si="760"/>
        <v>4833</v>
      </c>
      <c r="B4850" t="s">
        <v>6212</v>
      </c>
      <c r="C4850" s="7" t="s">
        <v>614</v>
      </c>
      <c r="D4850" s="6">
        <v>56595</v>
      </c>
      <c r="E4850" s="6">
        <v>54725.62</v>
      </c>
      <c r="F4850" s="7">
        <f t="shared" si="751"/>
        <v>49892.62</v>
      </c>
      <c r="G4850" s="4">
        <f t="shared" si="752"/>
        <v>0.51614303635981573</v>
      </c>
      <c r="H4850" s="4">
        <f t="shared" si="753"/>
        <v>0.53142911060643661</v>
      </c>
      <c r="I4850" s="4">
        <f t="shared" si="754"/>
        <v>0.486059930931661</v>
      </c>
      <c r="J4850">
        <f t="shared" si="755"/>
        <v>0.19183696433320196</v>
      </c>
      <c r="K4850">
        <f t="shared" si="756"/>
        <v>0.23399198473683483</v>
      </c>
      <c r="L4850">
        <f t="shared" si="757"/>
        <v>1.0354747445474974</v>
      </c>
      <c r="M4850">
        <f t="shared" si="758"/>
        <v>0.19183696433320196</v>
      </c>
      <c r="N4850">
        <f t="shared" si="759"/>
        <v>1</v>
      </c>
    </row>
    <row r="4851" spans="1:14" x14ac:dyDescent="0.2">
      <c r="A4851">
        <f t="shared" si="760"/>
        <v>4834</v>
      </c>
      <c r="B4851" t="s">
        <v>6213</v>
      </c>
      <c r="C4851" s="7" t="s">
        <v>1585</v>
      </c>
      <c r="D4851" s="6">
        <v>60800</v>
      </c>
      <c r="E4851" s="6">
        <v>52148.56</v>
      </c>
      <c r="F4851" s="7">
        <f t="shared" si="751"/>
        <v>47314.559999999998</v>
      </c>
      <c r="G4851" s="4">
        <f t="shared" si="752"/>
        <v>0.72643234138752777</v>
      </c>
      <c r="H4851" s="4">
        <f t="shared" si="753"/>
        <v>0.41891555605318781</v>
      </c>
      <c r="I4851" s="4">
        <f t="shared" si="754"/>
        <v>0.37406761769546115</v>
      </c>
      <c r="J4851">
        <f t="shared" si="755"/>
        <v>0.25217106481039847</v>
      </c>
      <c r="K4851">
        <f t="shared" si="756"/>
        <v>0.24272105699380442</v>
      </c>
      <c r="L4851">
        <f t="shared" si="757"/>
        <v>1.1120503924204623</v>
      </c>
      <c r="M4851">
        <f t="shared" si="758"/>
        <v>0.24272105699380442</v>
      </c>
      <c r="N4851">
        <f t="shared" si="759"/>
        <v>2</v>
      </c>
    </row>
    <row r="4852" spans="1:14" x14ac:dyDescent="0.2">
      <c r="A4852">
        <f t="shared" si="760"/>
        <v>4835</v>
      </c>
      <c r="B4852" t="s">
        <v>6214</v>
      </c>
      <c r="C4852" s="7" t="s">
        <v>10</v>
      </c>
      <c r="D4852" s="6">
        <v>66239</v>
      </c>
      <c r="E4852" s="6">
        <v>58709.05</v>
      </c>
      <c r="F4852" s="7">
        <f t="shared" si="751"/>
        <v>53874.05</v>
      </c>
      <c r="G4852" s="4">
        <f t="shared" si="752"/>
        <v>0.99843318087521526</v>
      </c>
      <c r="H4852" s="4">
        <f t="shared" si="753"/>
        <v>0.70534429636619655</v>
      </c>
      <c r="I4852" s="4">
        <f t="shared" si="754"/>
        <v>0.65901539189378078</v>
      </c>
      <c r="J4852">
        <f t="shared" si="755"/>
        <v>0.88555086009820028</v>
      </c>
      <c r="K4852">
        <f t="shared" si="756"/>
        <v>3.0790486472206575E-2</v>
      </c>
      <c r="L4852">
        <f t="shared" si="757"/>
        <v>2.3230497595916004</v>
      </c>
      <c r="M4852">
        <f t="shared" si="758"/>
        <v>3.0790486472206575E-2</v>
      </c>
      <c r="N4852">
        <f t="shared" si="759"/>
        <v>2</v>
      </c>
    </row>
    <row r="4853" spans="1:14" x14ac:dyDescent="0.2">
      <c r="A4853">
        <f t="shared" si="760"/>
        <v>4836</v>
      </c>
      <c r="B4853" t="s">
        <v>6215</v>
      </c>
      <c r="C4853" s="7" t="s">
        <v>109</v>
      </c>
      <c r="D4853" s="6">
        <v>28829</v>
      </c>
      <c r="E4853" s="6">
        <v>25999.27</v>
      </c>
      <c r="F4853" s="7">
        <f t="shared" si="751"/>
        <v>21163.27</v>
      </c>
      <c r="G4853" s="4">
        <f t="shared" si="752"/>
        <v>-0.87241649833684387</v>
      </c>
      <c r="H4853" s="4">
        <f t="shared" si="753"/>
        <v>-0.72275346482475733</v>
      </c>
      <c r="I4853" s="4">
        <f t="shared" si="754"/>
        <v>-0.76195848767473806</v>
      </c>
      <c r="J4853">
        <f t="shared" si="755"/>
        <v>3.3602381964839605</v>
      </c>
      <c r="K4853">
        <f t="shared" si="756"/>
        <v>7.3430579167050194</v>
      </c>
      <c r="L4853">
        <f t="shared" si="757"/>
        <v>1.5228821486574056</v>
      </c>
      <c r="M4853">
        <f t="shared" si="758"/>
        <v>1.5228821486574056</v>
      </c>
      <c r="N4853">
        <f t="shared" si="759"/>
        <v>3</v>
      </c>
    </row>
    <row r="4854" spans="1:14" x14ac:dyDescent="0.2">
      <c r="A4854">
        <f t="shared" si="760"/>
        <v>4837</v>
      </c>
      <c r="B4854" t="s">
        <v>6216</v>
      </c>
      <c r="C4854" s="7" t="s">
        <v>34</v>
      </c>
      <c r="D4854" s="6">
        <v>57177</v>
      </c>
      <c r="E4854" s="6">
        <v>53914.64</v>
      </c>
      <c r="F4854" s="7">
        <f t="shared" si="751"/>
        <v>49077.64</v>
      </c>
      <c r="G4854" s="4">
        <f t="shared" si="752"/>
        <v>0.54524847643737295</v>
      </c>
      <c r="H4854" s="4">
        <f t="shared" si="753"/>
        <v>0.4960220023235119</v>
      </c>
      <c r="I4854" s="4">
        <f t="shared" si="754"/>
        <v>0.45065676132302568</v>
      </c>
      <c r="J4854">
        <f t="shared" si="755"/>
        <v>0.1745124687329655</v>
      </c>
      <c r="K4854">
        <f t="shared" si="756"/>
        <v>0.24542533687530455</v>
      </c>
      <c r="L4854">
        <f t="shared" si="757"/>
        <v>0.99469124805189957</v>
      </c>
      <c r="M4854">
        <f t="shared" si="758"/>
        <v>0.1745124687329655</v>
      </c>
      <c r="N4854">
        <f t="shared" si="759"/>
        <v>1</v>
      </c>
    </row>
    <row r="4855" spans="1:14" x14ac:dyDescent="0.2">
      <c r="A4855">
        <f t="shared" si="760"/>
        <v>4838</v>
      </c>
      <c r="B4855" t="s">
        <v>6217</v>
      </c>
      <c r="C4855" s="7" t="s">
        <v>30</v>
      </c>
      <c r="D4855" s="6">
        <v>15080</v>
      </c>
      <c r="E4855" s="6">
        <v>1123.75</v>
      </c>
      <c r="F4855" s="7">
        <f t="shared" si="751"/>
        <v>-3714.25</v>
      </c>
      <c r="G4855" s="4">
        <f t="shared" si="752"/>
        <v>-1.5599950131587257</v>
      </c>
      <c r="H4855" s="4">
        <f t="shared" si="753"/>
        <v>-1.8088101249570112</v>
      </c>
      <c r="I4855" s="4">
        <f t="shared" si="754"/>
        <v>-1.8426513390357699</v>
      </c>
      <c r="J4855">
        <f t="shared" si="755"/>
        <v>12.12151610308756</v>
      </c>
      <c r="K4855">
        <f t="shared" si="756"/>
        <v>18.893802082477578</v>
      </c>
      <c r="L4855">
        <f t="shared" si="757"/>
        <v>8.3573852584294528</v>
      </c>
      <c r="M4855">
        <f t="shared" si="758"/>
        <v>8.3573852584294528</v>
      </c>
      <c r="N4855">
        <f t="shared" si="759"/>
        <v>3</v>
      </c>
    </row>
    <row r="4856" spans="1:14" x14ac:dyDescent="0.2">
      <c r="A4856">
        <f t="shared" si="760"/>
        <v>4839</v>
      </c>
      <c r="B4856" t="s">
        <v>6218</v>
      </c>
      <c r="C4856" s="7" t="s">
        <v>103</v>
      </c>
      <c r="D4856" s="6">
        <v>33476</v>
      </c>
      <c r="E4856" s="6">
        <v>3862.61</v>
      </c>
      <c r="F4856" s="7">
        <f t="shared" si="751"/>
        <v>-976.38999999999987</v>
      </c>
      <c r="G4856" s="4">
        <f t="shared" si="752"/>
        <v>-0.6400230618412962</v>
      </c>
      <c r="H4856" s="4">
        <f t="shared" si="753"/>
        <v>-1.6892324379711783</v>
      </c>
      <c r="I4856" s="4">
        <f t="shared" si="754"/>
        <v>-1.7237172278370929</v>
      </c>
      <c r="J4856">
        <f t="shared" si="755"/>
        <v>8.6204057201392637</v>
      </c>
      <c r="K4856">
        <f t="shared" si="756"/>
        <v>14.064110353193328</v>
      </c>
      <c r="L4856">
        <f t="shared" si="757"/>
        <v>5.7157917462695931</v>
      </c>
      <c r="M4856">
        <f t="shared" si="758"/>
        <v>5.7157917462695931</v>
      </c>
      <c r="N4856">
        <f t="shared" si="759"/>
        <v>3</v>
      </c>
    </row>
    <row r="4857" spans="1:14" x14ac:dyDescent="0.2">
      <c r="A4857">
        <f t="shared" si="760"/>
        <v>4840</v>
      </c>
      <c r="B4857" t="s">
        <v>6219</v>
      </c>
      <c r="C4857" s="7" t="s">
        <v>6220</v>
      </c>
      <c r="D4857" s="6">
        <v>41562</v>
      </c>
      <c r="E4857" s="6">
        <v>36652.81</v>
      </c>
      <c r="F4857" s="7">
        <f t="shared" si="751"/>
        <v>31812.809999999998</v>
      </c>
      <c r="G4857" s="4">
        <f t="shared" si="752"/>
        <v>-0.2356474802826565</v>
      </c>
      <c r="H4857" s="4">
        <f t="shared" si="753"/>
        <v>-0.25762356719908486</v>
      </c>
      <c r="I4857" s="4">
        <f t="shared" si="754"/>
        <v>-0.29933674128348359</v>
      </c>
      <c r="J4857">
        <f t="shared" si="755"/>
        <v>0.86557936498929711</v>
      </c>
      <c r="K4857">
        <f t="shared" si="756"/>
        <v>3.2397793677448288</v>
      </c>
      <c r="L4857">
        <f t="shared" si="757"/>
        <v>0.1157113417730137</v>
      </c>
      <c r="M4857">
        <f t="shared" si="758"/>
        <v>0.1157113417730137</v>
      </c>
      <c r="N4857">
        <f t="shared" si="759"/>
        <v>3</v>
      </c>
    </row>
    <row r="4858" spans="1:14" x14ac:dyDescent="0.2">
      <c r="A4858">
        <f t="shared" si="760"/>
        <v>4841</v>
      </c>
      <c r="B4858" t="s">
        <v>6221</v>
      </c>
      <c r="C4858" s="7" t="s">
        <v>30</v>
      </c>
      <c r="D4858" s="6">
        <v>15080</v>
      </c>
      <c r="E4858" s="6">
        <v>1126.8</v>
      </c>
      <c r="F4858" s="7">
        <f t="shared" si="751"/>
        <v>-3714.2</v>
      </c>
      <c r="G4858" s="4">
        <f t="shared" si="752"/>
        <v>-1.5599950131587257</v>
      </c>
      <c r="H4858" s="4">
        <f t="shared" si="753"/>
        <v>-1.808676963004481</v>
      </c>
      <c r="I4858" s="4">
        <f t="shared" si="754"/>
        <v>-1.8426491670088729</v>
      </c>
      <c r="J4858">
        <f t="shared" si="755"/>
        <v>12.120971487756112</v>
      </c>
      <c r="K4858">
        <f t="shared" si="756"/>
        <v>18.893135067894519</v>
      </c>
      <c r="L4858">
        <f t="shared" si="757"/>
        <v>8.3568962221402447</v>
      </c>
      <c r="M4858">
        <f t="shared" si="758"/>
        <v>8.3568962221402447</v>
      </c>
      <c r="N4858">
        <f t="shared" si="759"/>
        <v>3</v>
      </c>
    </row>
    <row r="4859" spans="1:14" x14ac:dyDescent="0.2">
      <c r="A4859">
        <f t="shared" si="760"/>
        <v>4842</v>
      </c>
      <c r="B4859" t="s">
        <v>6222</v>
      </c>
      <c r="C4859" s="7" t="s">
        <v>174</v>
      </c>
      <c r="D4859" s="6">
        <v>96325</v>
      </c>
      <c r="E4859" s="6">
        <v>85582.34</v>
      </c>
      <c r="F4859" s="7">
        <f t="shared" si="751"/>
        <v>80740.34</v>
      </c>
      <c r="G4859" s="4">
        <f t="shared" si="752"/>
        <v>2.5030144011044055</v>
      </c>
      <c r="H4859" s="4">
        <f t="shared" si="753"/>
        <v>1.8786229085988451</v>
      </c>
      <c r="I4859" s="4">
        <f t="shared" si="754"/>
        <v>1.8261014818895831</v>
      </c>
      <c r="J4859">
        <f t="shared" si="755"/>
        <v>10.017778595404252</v>
      </c>
      <c r="K4859">
        <f t="shared" si="756"/>
        <v>5.228186205823782</v>
      </c>
      <c r="L4859">
        <f t="shared" si="757"/>
        <v>14.120606725585125</v>
      </c>
      <c r="M4859">
        <f t="shared" si="758"/>
        <v>5.228186205823782</v>
      </c>
      <c r="N4859">
        <f t="shared" si="759"/>
        <v>2</v>
      </c>
    </row>
    <row r="4860" spans="1:14" x14ac:dyDescent="0.2">
      <c r="A4860">
        <f t="shared" si="760"/>
        <v>4843</v>
      </c>
      <c r="B4860" t="s">
        <v>6223</v>
      </c>
      <c r="C4860" s="7" t="s">
        <v>1621</v>
      </c>
      <c r="D4860" s="6">
        <v>67272</v>
      </c>
      <c r="E4860" s="6">
        <v>61091.46</v>
      </c>
      <c r="F4860" s="7">
        <f t="shared" si="751"/>
        <v>56248.46</v>
      </c>
      <c r="G4860" s="4">
        <f t="shared" si="752"/>
        <v>1.0500928365455189</v>
      </c>
      <c r="H4860" s="4">
        <f t="shared" si="753"/>
        <v>0.8093594987686259</v>
      </c>
      <c r="I4860" s="4">
        <f t="shared" si="754"/>
        <v>0.76216103957892556</v>
      </c>
      <c r="J4860">
        <f t="shared" si="755"/>
        <v>1.1575828501684331</v>
      </c>
      <c r="K4860">
        <f t="shared" si="756"/>
        <v>5.3158546817991953E-2</v>
      </c>
      <c r="L4860">
        <f t="shared" si="757"/>
        <v>2.768415491490499</v>
      </c>
      <c r="M4860">
        <f t="shared" si="758"/>
        <v>5.3158546817991953E-2</v>
      </c>
      <c r="N4860">
        <f t="shared" si="759"/>
        <v>2</v>
      </c>
    </row>
    <row r="4861" spans="1:14" x14ac:dyDescent="0.2">
      <c r="A4861">
        <f t="shared" si="760"/>
        <v>4844</v>
      </c>
      <c r="B4861" t="s">
        <v>6224</v>
      </c>
      <c r="C4861" s="7" t="s">
        <v>822</v>
      </c>
      <c r="D4861" s="6">
        <v>28775</v>
      </c>
      <c r="E4861" s="6">
        <v>28245.14</v>
      </c>
      <c r="F4861" s="7">
        <f t="shared" si="751"/>
        <v>23401.14</v>
      </c>
      <c r="G4861" s="4">
        <f t="shared" si="752"/>
        <v>-0.87511700308630791</v>
      </c>
      <c r="H4861" s="4">
        <f t="shared" si="753"/>
        <v>-0.62469955193002291</v>
      </c>
      <c r="I4861" s="4">
        <f t="shared" si="754"/>
        <v>-0.66474421103963488</v>
      </c>
      <c r="J4861">
        <f t="shared" si="755"/>
        <v>2.9925460005333475</v>
      </c>
      <c r="K4861">
        <f t="shared" si="756"/>
        <v>6.8022179796887041</v>
      </c>
      <c r="L4861">
        <f t="shared" si="757"/>
        <v>1.2791565805956868</v>
      </c>
      <c r="M4861">
        <f t="shared" si="758"/>
        <v>1.2791565805956868</v>
      </c>
      <c r="N4861">
        <f t="shared" si="759"/>
        <v>3</v>
      </c>
    </row>
    <row r="4862" spans="1:14" x14ac:dyDescent="0.2">
      <c r="A4862">
        <f t="shared" si="760"/>
        <v>4845</v>
      </c>
      <c r="B4862" t="s">
        <v>6225</v>
      </c>
      <c r="C4862" s="7" t="s">
        <v>995</v>
      </c>
      <c r="D4862" s="6">
        <v>59300</v>
      </c>
      <c r="E4862" s="6">
        <v>52639.64</v>
      </c>
      <c r="F4862" s="7">
        <f t="shared" si="751"/>
        <v>47794.64</v>
      </c>
      <c r="G4862" s="4">
        <f t="shared" si="752"/>
        <v>0.65141832056908111</v>
      </c>
      <c r="H4862" s="4">
        <f t="shared" si="753"/>
        <v>0.44035594020024277</v>
      </c>
      <c r="I4862" s="4">
        <f t="shared" si="754"/>
        <v>0.39492255114869146</v>
      </c>
      <c r="J4862">
        <f t="shared" si="755"/>
        <v>0.2024784726708985</v>
      </c>
      <c r="K4862">
        <f t="shared" si="756"/>
        <v>0.24557775466600831</v>
      </c>
      <c r="L4862">
        <f t="shared" si="757"/>
        <v>1.0320353346854119</v>
      </c>
      <c r="M4862">
        <f t="shared" si="758"/>
        <v>0.2024784726708985</v>
      </c>
      <c r="N4862">
        <f t="shared" si="759"/>
        <v>1</v>
      </c>
    </row>
    <row r="4863" spans="1:14" x14ac:dyDescent="0.2">
      <c r="A4863">
        <f t="shared" si="760"/>
        <v>4846</v>
      </c>
      <c r="B4863" t="s">
        <v>6226</v>
      </c>
      <c r="C4863" s="7" t="s">
        <v>30</v>
      </c>
      <c r="D4863" s="6">
        <v>15080</v>
      </c>
      <c r="E4863" s="6">
        <v>2573.75</v>
      </c>
      <c r="F4863" s="7">
        <f t="shared" si="751"/>
        <v>-2272.25</v>
      </c>
      <c r="G4863" s="4">
        <f t="shared" si="752"/>
        <v>-1.5599950131587257</v>
      </c>
      <c r="H4863" s="4">
        <f t="shared" si="753"/>
        <v>-1.7455036229344698</v>
      </c>
      <c r="I4863" s="4">
        <f t="shared" si="754"/>
        <v>-1.7800100833293087</v>
      </c>
      <c r="J4863">
        <f t="shared" si="755"/>
        <v>11.603102293180978</v>
      </c>
      <c r="K4863">
        <f t="shared" si="756"/>
        <v>18.261600577230954</v>
      </c>
      <c r="L4863">
        <f t="shared" si="757"/>
        <v>7.9202353512895129</v>
      </c>
      <c r="M4863">
        <f t="shared" si="758"/>
        <v>7.9202353512895129</v>
      </c>
      <c r="N4863">
        <f t="shared" si="759"/>
        <v>3</v>
      </c>
    </row>
    <row r="4864" spans="1:14" x14ac:dyDescent="0.2">
      <c r="A4864">
        <f t="shared" si="760"/>
        <v>4847</v>
      </c>
      <c r="B4864" t="s">
        <v>6227</v>
      </c>
      <c r="C4864" s="7" t="s">
        <v>244</v>
      </c>
      <c r="D4864" s="6">
        <v>59057</v>
      </c>
      <c r="E4864" s="6">
        <v>55414.5</v>
      </c>
      <c r="F4864" s="7">
        <f t="shared" si="751"/>
        <v>50567.5</v>
      </c>
      <c r="G4864" s="4">
        <f t="shared" si="752"/>
        <v>0.63926604919649277</v>
      </c>
      <c r="H4864" s="4">
        <f t="shared" si="753"/>
        <v>0.56150537482249741</v>
      </c>
      <c r="I4864" s="4">
        <f t="shared" si="754"/>
        <v>0.51537708117519532</v>
      </c>
      <c r="J4864">
        <f t="shared" si="755"/>
        <v>0.29694745833338171</v>
      </c>
      <c r="K4864">
        <f t="shared" si="756"/>
        <v>0.13647320488154296</v>
      </c>
      <c r="L4864">
        <f t="shared" si="757"/>
        <v>1.2732145463541715</v>
      </c>
      <c r="M4864">
        <f t="shared" si="758"/>
        <v>0.13647320488154296</v>
      </c>
      <c r="N4864">
        <f t="shared" si="759"/>
        <v>2</v>
      </c>
    </row>
    <row r="4865" spans="1:14" x14ac:dyDescent="0.2">
      <c r="A4865">
        <f t="shared" si="760"/>
        <v>4848</v>
      </c>
      <c r="B4865" t="s">
        <v>6228</v>
      </c>
      <c r="C4865" s="7" t="s">
        <v>10</v>
      </c>
      <c r="D4865" s="6">
        <v>59388</v>
      </c>
      <c r="E4865" s="6">
        <v>53240.160000000003</v>
      </c>
      <c r="F4865" s="7">
        <f t="shared" si="751"/>
        <v>48392.160000000003</v>
      </c>
      <c r="G4865" s="4">
        <f t="shared" si="752"/>
        <v>0.65581914312376333</v>
      </c>
      <c r="H4865" s="4">
        <f t="shared" si="753"/>
        <v>0.46657443716201991</v>
      </c>
      <c r="I4865" s="4">
        <f t="shared" si="754"/>
        <v>0.42087914137734961</v>
      </c>
      <c r="J4865">
        <f t="shared" si="755"/>
        <v>0.22321205671223346</v>
      </c>
      <c r="K4865">
        <f t="shared" si="756"/>
        <v>0.21384901951438151</v>
      </c>
      <c r="L4865">
        <f t="shared" si="757"/>
        <v>1.0898113571585322</v>
      </c>
      <c r="M4865">
        <f t="shared" si="758"/>
        <v>0.21384901951438151</v>
      </c>
      <c r="N4865">
        <f t="shared" si="759"/>
        <v>2</v>
      </c>
    </row>
    <row r="4866" spans="1:14" x14ac:dyDescent="0.2">
      <c r="A4866">
        <f t="shared" si="760"/>
        <v>4849</v>
      </c>
      <c r="B4866" t="s">
        <v>6229</v>
      </c>
      <c r="C4866" s="7" t="s">
        <v>47</v>
      </c>
      <c r="D4866" s="6">
        <v>28145</v>
      </c>
      <c r="E4866" s="6">
        <v>23849.439999999999</v>
      </c>
      <c r="F4866" s="7">
        <f t="shared" si="751"/>
        <v>19000.439999999999</v>
      </c>
      <c r="G4866" s="4">
        <f t="shared" si="752"/>
        <v>-0.90662289183005551</v>
      </c>
      <c r="H4866" s="4">
        <f t="shared" si="753"/>
        <v>-0.81661430430277127</v>
      </c>
      <c r="I4866" s="4">
        <f t="shared" si="754"/>
        <v>-0.85591298634298085</v>
      </c>
      <c r="J4866">
        <f t="shared" si="755"/>
        <v>3.8357671105774185</v>
      </c>
      <c r="K4866">
        <f t="shared" si="756"/>
        <v>8.0296550002469722</v>
      </c>
      <c r="L4866">
        <f t="shared" si="757"/>
        <v>1.8507335457582506</v>
      </c>
      <c r="M4866">
        <f t="shared" si="758"/>
        <v>1.8507335457582506</v>
      </c>
      <c r="N4866">
        <f t="shared" si="759"/>
        <v>3</v>
      </c>
    </row>
    <row r="4867" spans="1:14" x14ac:dyDescent="0.2">
      <c r="A4867">
        <f t="shared" si="760"/>
        <v>4850</v>
      </c>
      <c r="B4867" t="s">
        <v>6230</v>
      </c>
      <c r="C4867" s="7" t="s">
        <v>1481</v>
      </c>
      <c r="D4867" s="6">
        <v>45000</v>
      </c>
      <c r="E4867" s="6">
        <v>40673.379999999997</v>
      </c>
      <c r="F4867" s="7">
        <f t="shared" si="751"/>
        <v>35823.379999999997</v>
      </c>
      <c r="G4867" s="4">
        <f t="shared" si="752"/>
        <v>-6.3715344566776799E-2</v>
      </c>
      <c r="H4867" s="4">
        <f t="shared" si="753"/>
        <v>-8.2086861794416474E-2</v>
      </c>
      <c r="I4867" s="4">
        <f t="shared" si="754"/>
        <v>-0.12511542304585324</v>
      </c>
      <c r="J4867">
        <f t="shared" si="755"/>
        <v>0.40078315436425316</v>
      </c>
      <c r="K4867">
        <f t="shared" si="756"/>
        <v>2.2509690838121617</v>
      </c>
      <c r="L4867">
        <f t="shared" si="757"/>
        <v>8.5603322942101184E-3</v>
      </c>
      <c r="M4867">
        <f t="shared" si="758"/>
        <v>8.5603322942101184E-3</v>
      </c>
      <c r="N4867">
        <f t="shared" si="759"/>
        <v>3</v>
      </c>
    </row>
    <row r="4868" spans="1:14" x14ac:dyDescent="0.2">
      <c r="A4868">
        <f t="shared" si="760"/>
        <v>4851</v>
      </c>
      <c r="B4868" t="s">
        <v>6231</v>
      </c>
      <c r="C4868" s="7" t="s">
        <v>526</v>
      </c>
      <c r="D4868" s="6">
        <v>65292</v>
      </c>
      <c r="E4868" s="6">
        <v>69216.14</v>
      </c>
      <c r="F4868" s="7">
        <f t="shared" si="751"/>
        <v>64365.14</v>
      </c>
      <c r="G4868" s="4">
        <f t="shared" si="752"/>
        <v>0.95107432906516931</v>
      </c>
      <c r="H4868" s="4">
        <f t="shared" si="753"/>
        <v>1.1640802372875925</v>
      </c>
      <c r="I4868" s="4">
        <f t="shared" si="754"/>
        <v>1.114753985048774</v>
      </c>
      <c r="J4868">
        <f t="shared" si="755"/>
        <v>2.0024735749035676</v>
      </c>
      <c r="K4868">
        <f t="shared" si="756"/>
        <v>0.37883234162448193</v>
      </c>
      <c r="L4868">
        <f t="shared" si="757"/>
        <v>3.9941386822489582</v>
      </c>
      <c r="M4868">
        <f t="shared" si="758"/>
        <v>0.37883234162448193</v>
      </c>
      <c r="N4868">
        <f t="shared" si="759"/>
        <v>2</v>
      </c>
    </row>
    <row r="4869" spans="1:14" x14ac:dyDescent="0.2">
      <c r="A4869">
        <f t="shared" si="760"/>
        <v>4852</v>
      </c>
      <c r="B4869" t="s">
        <v>6232</v>
      </c>
      <c r="C4869" s="7" t="s">
        <v>271</v>
      </c>
      <c r="D4869" s="6">
        <v>112500</v>
      </c>
      <c r="E4869" s="6">
        <v>99067.24</v>
      </c>
      <c r="F4869" s="7">
        <f t="shared" si="751"/>
        <v>94215.24</v>
      </c>
      <c r="G4869" s="4">
        <f t="shared" si="752"/>
        <v>3.3119155922633223</v>
      </c>
      <c r="H4869" s="4">
        <f t="shared" si="753"/>
        <v>2.4673690114428233</v>
      </c>
      <c r="I4869" s="4">
        <f t="shared" si="754"/>
        <v>2.4114583865490822</v>
      </c>
      <c r="J4869">
        <f t="shared" si="755"/>
        <v>18.693291247263588</v>
      </c>
      <c r="K4869">
        <f t="shared" si="756"/>
        <v>11.864245829579172</v>
      </c>
      <c r="L4869">
        <f t="shared" si="757"/>
        <v>24.174658794362138</v>
      </c>
      <c r="M4869">
        <f t="shared" si="758"/>
        <v>11.864245829579172</v>
      </c>
      <c r="N4869">
        <f t="shared" si="759"/>
        <v>2</v>
      </c>
    </row>
    <row r="4870" spans="1:14" x14ac:dyDescent="0.2">
      <c r="A4870">
        <f t="shared" si="760"/>
        <v>4853</v>
      </c>
      <c r="B4870" t="s">
        <v>6233</v>
      </c>
      <c r="C4870" s="7" t="s">
        <v>109</v>
      </c>
      <c r="D4870" s="6">
        <v>30139</v>
      </c>
      <c r="E4870" s="6">
        <v>31433.88</v>
      </c>
      <c r="F4870" s="7">
        <f t="shared" si="751"/>
        <v>26580.880000000001</v>
      </c>
      <c r="G4870" s="4">
        <f t="shared" si="752"/>
        <v>-0.80690425348873385</v>
      </c>
      <c r="H4870" s="4">
        <f t="shared" si="753"/>
        <v>-0.48548025864770661</v>
      </c>
      <c r="I4870" s="4">
        <f t="shared" si="754"/>
        <v>-0.5266145949369555</v>
      </c>
      <c r="J4870">
        <f t="shared" si="755"/>
        <v>2.374537970000131</v>
      </c>
      <c r="K4870">
        <f t="shared" si="756"/>
        <v>5.8511066403018734</v>
      </c>
      <c r="L4870">
        <f t="shared" si="757"/>
        <v>0.89249929461339728</v>
      </c>
      <c r="M4870">
        <f t="shared" si="758"/>
        <v>0.89249929461339728</v>
      </c>
      <c r="N4870">
        <f t="shared" si="759"/>
        <v>3</v>
      </c>
    </row>
    <row r="4871" spans="1:14" x14ac:dyDescent="0.2">
      <c r="A4871">
        <f t="shared" si="760"/>
        <v>4854</v>
      </c>
      <c r="B4871" t="s">
        <v>6234</v>
      </c>
      <c r="C4871" s="7" t="s">
        <v>10</v>
      </c>
      <c r="D4871" s="6">
        <v>59388</v>
      </c>
      <c r="E4871" s="6">
        <v>54535.26</v>
      </c>
      <c r="F4871" s="7">
        <f t="shared" si="751"/>
        <v>49681.26</v>
      </c>
      <c r="G4871" s="4">
        <f t="shared" si="752"/>
        <v>0.65581914312376333</v>
      </c>
      <c r="H4871" s="4">
        <f t="shared" si="753"/>
        <v>0.52311805838229108</v>
      </c>
      <c r="I4871" s="4">
        <f t="shared" si="754"/>
        <v>0.47687833883310504</v>
      </c>
      <c r="J4871">
        <f t="shared" si="755"/>
        <v>0.27004068524026831</v>
      </c>
      <c r="K4871">
        <f t="shared" si="756"/>
        <v>0.15900071600920357</v>
      </c>
      <c r="L4871">
        <f t="shared" si="757"/>
        <v>1.2092669521941621</v>
      </c>
      <c r="M4871">
        <f t="shared" si="758"/>
        <v>0.15900071600920357</v>
      </c>
      <c r="N4871">
        <f t="shared" si="759"/>
        <v>2</v>
      </c>
    </row>
    <row r="4872" spans="1:14" x14ac:dyDescent="0.2">
      <c r="A4872">
        <f t="shared" si="760"/>
        <v>4855</v>
      </c>
      <c r="B4872" t="s">
        <v>6235</v>
      </c>
      <c r="C4872" s="7" t="s">
        <v>10</v>
      </c>
      <c r="D4872" s="6">
        <v>42290</v>
      </c>
      <c r="E4872" s="6">
        <v>24398.1</v>
      </c>
      <c r="F4872" s="7">
        <f t="shared" si="751"/>
        <v>19543.099999999999</v>
      </c>
      <c r="G4872" s="4">
        <f t="shared" si="752"/>
        <v>-0.19924067551210373</v>
      </c>
      <c r="H4872" s="4">
        <f t="shared" si="753"/>
        <v>-0.792659997130573</v>
      </c>
      <c r="I4872" s="4">
        <f t="shared" si="754"/>
        <v>-0.8323395440255964</v>
      </c>
      <c r="J4872">
        <f t="shared" si="755"/>
        <v>2.5589036035476047</v>
      </c>
      <c r="K4872">
        <f t="shared" si="756"/>
        <v>5.8539721047090989</v>
      </c>
      <c r="L4872">
        <f t="shared" si="757"/>
        <v>1.1469555545533061</v>
      </c>
      <c r="M4872">
        <f t="shared" si="758"/>
        <v>1.1469555545533061</v>
      </c>
      <c r="N4872">
        <f t="shared" si="759"/>
        <v>3</v>
      </c>
    </row>
    <row r="4873" spans="1:14" x14ac:dyDescent="0.2">
      <c r="A4873">
        <f t="shared" si="760"/>
        <v>4856</v>
      </c>
      <c r="B4873" t="s">
        <v>6236</v>
      </c>
      <c r="C4873" s="7" t="s">
        <v>103</v>
      </c>
      <c r="D4873" s="6">
        <v>33476</v>
      </c>
      <c r="E4873" s="6">
        <v>3862.61</v>
      </c>
      <c r="F4873" s="7">
        <f t="shared" si="751"/>
        <v>-993.38999999999987</v>
      </c>
      <c r="G4873" s="4">
        <f t="shared" si="752"/>
        <v>-0.6400230618412962</v>
      </c>
      <c r="H4873" s="4">
        <f t="shared" si="753"/>
        <v>-1.6892324379711783</v>
      </c>
      <c r="I4873" s="4">
        <f t="shared" si="754"/>
        <v>-1.7244557169820374</v>
      </c>
      <c r="J4873">
        <f t="shared" si="755"/>
        <v>8.6234361245180189</v>
      </c>
      <c r="K4873">
        <f t="shared" si="756"/>
        <v>14.067807197014321</v>
      </c>
      <c r="L4873">
        <f t="shared" si="757"/>
        <v>5.7181647828919226</v>
      </c>
      <c r="M4873">
        <f t="shared" si="758"/>
        <v>5.7181647828919226</v>
      </c>
      <c r="N4873">
        <f t="shared" si="759"/>
        <v>3</v>
      </c>
    </row>
    <row r="4874" spans="1:14" x14ac:dyDescent="0.2">
      <c r="A4874">
        <f t="shared" si="760"/>
        <v>4857</v>
      </c>
      <c r="B4874" t="s">
        <v>6237</v>
      </c>
      <c r="C4874" s="7" t="s">
        <v>103</v>
      </c>
      <c r="D4874" s="6">
        <v>52192</v>
      </c>
      <c r="E4874" s="6">
        <v>43987.45</v>
      </c>
      <c r="F4874" s="7">
        <f t="shared" si="751"/>
        <v>39130.449999999997</v>
      </c>
      <c r="G4874" s="4">
        <f t="shared" si="752"/>
        <v>0.29595188058406868</v>
      </c>
      <c r="H4874" s="4">
        <f t="shared" si="753"/>
        <v>6.2604296245475685E-2</v>
      </c>
      <c r="I4874" s="4">
        <f t="shared" si="754"/>
        <v>1.8545476752459749E-2</v>
      </c>
      <c r="J4874">
        <f t="shared" si="755"/>
        <v>0.11503416284518682</v>
      </c>
      <c r="K4874">
        <f t="shared" si="756"/>
        <v>1.26953770027706</v>
      </c>
      <c r="L4874">
        <f t="shared" si="757"/>
        <v>0.18479008519996451</v>
      </c>
      <c r="M4874">
        <f t="shared" si="758"/>
        <v>0.11503416284518682</v>
      </c>
      <c r="N4874">
        <f t="shared" si="759"/>
        <v>1</v>
      </c>
    </row>
    <row r="4875" spans="1:14" x14ac:dyDescent="0.2">
      <c r="A4875">
        <f t="shared" si="760"/>
        <v>4858</v>
      </c>
      <c r="B4875" t="s">
        <v>6238</v>
      </c>
      <c r="C4875" s="7" t="s">
        <v>10</v>
      </c>
      <c r="D4875" s="6">
        <v>61102</v>
      </c>
      <c r="E4875" s="6">
        <v>92224.61</v>
      </c>
      <c r="F4875" s="7">
        <f t="shared" si="751"/>
        <v>87366.61</v>
      </c>
      <c r="G4875" s="4">
        <f t="shared" si="752"/>
        <v>0.7415351642456417</v>
      </c>
      <c r="H4875" s="4">
        <f t="shared" si="753"/>
        <v>2.1686221356259252</v>
      </c>
      <c r="I4875" s="4">
        <f t="shared" si="754"/>
        <v>2.1139502152113963</v>
      </c>
      <c r="J4875">
        <f t="shared" si="755"/>
        <v>7.2794009758665403</v>
      </c>
      <c r="K4875">
        <f t="shared" si="756"/>
        <v>4.0990116538401526</v>
      </c>
      <c r="L4875">
        <f t="shared" si="757"/>
        <v>10.404508745441056</v>
      </c>
      <c r="M4875">
        <f t="shared" si="758"/>
        <v>4.0990116538401526</v>
      </c>
      <c r="N4875">
        <f t="shared" si="759"/>
        <v>2</v>
      </c>
    </row>
    <row r="4876" spans="1:14" x14ac:dyDescent="0.2">
      <c r="A4876">
        <f t="shared" si="760"/>
        <v>4859</v>
      </c>
      <c r="B4876" t="s">
        <v>6239</v>
      </c>
      <c r="C4876" s="7" t="s">
        <v>307</v>
      </c>
      <c r="D4876" s="6">
        <v>28091</v>
      </c>
      <c r="E4876" s="6">
        <v>15541.92</v>
      </c>
      <c r="F4876" s="7">
        <f t="shared" si="751"/>
        <v>10682.92</v>
      </c>
      <c r="G4876" s="4">
        <f t="shared" si="752"/>
        <v>-0.90932339657951966</v>
      </c>
      <c r="H4876" s="4">
        <f t="shared" si="753"/>
        <v>-1.1793177744284973</v>
      </c>
      <c r="I4876" s="4">
        <f t="shared" si="754"/>
        <v>-1.2172305294522783</v>
      </c>
      <c r="J4876">
        <f t="shared" si="755"/>
        <v>5.6976030065467569</v>
      </c>
      <c r="K4876">
        <f t="shared" si="756"/>
        <v>10.54887374262581</v>
      </c>
      <c r="L4876">
        <f t="shared" si="757"/>
        <v>3.2427522873502275</v>
      </c>
      <c r="M4876">
        <f t="shared" si="758"/>
        <v>3.2427522873502275</v>
      </c>
      <c r="N4876">
        <f t="shared" si="759"/>
        <v>3</v>
      </c>
    </row>
    <row r="4877" spans="1:14" x14ac:dyDescent="0.2">
      <c r="A4877">
        <f t="shared" si="760"/>
        <v>4860</v>
      </c>
      <c r="B4877" t="s">
        <v>6240</v>
      </c>
      <c r="C4877" s="7" t="s">
        <v>757</v>
      </c>
      <c r="D4877" s="6">
        <v>41290</v>
      </c>
      <c r="E4877" s="6">
        <v>7305.09</v>
      </c>
      <c r="F4877" s="7">
        <f t="shared" si="751"/>
        <v>2445.09</v>
      </c>
      <c r="G4877" s="4">
        <f t="shared" si="752"/>
        <v>-0.2492500227244015</v>
      </c>
      <c r="H4877" s="4">
        <f t="shared" si="753"/>
        <v>-1.538934943431483</v>
      </c>
      <c r="I4877" s="4">
        <f t="shared" si="754"/>
        <v>-1.5750862960933041</v>
      </c>
      <c r="J4877">
        <f t="shared" si="755"/>
        <v>6.9235541790973336</v>
      </c>
      <c r="K4877">
        <f t="shared" si="756"/>
        <v>11.624384860014981</v>
      </c>
      <c r="L4877">
        <f t="shared" si="757"/>
        <v>4.5114548886483554</v>
      </c>
      <c r="M4877">
        <f t="shared" si="758"/>
        <v>4.5114548886483554</v>
      </c>
      <c r="N4877">
        <f t="shared" si="759"/>
        <v>3</v>
      </c>
    </row>
    <row r="4878" spans="1:14" x14ac:dyDescent="0.2">
      <c r="A4878">
        <f t="shared" si="760"/>
        <v>4861</v>
      </c>
      <c r="B4878" t="s">
        <v>6241</v>
      </c>
      <c r="C4878" s="7" t="s">
        <v>10</v>
      </c>
      <c r="D4878" s="6">
        <v>59958</v>
      </c>
      <c r="E4878" s="6">
        <v>118494.56</v>
      </c>
      <c r="F4878" s="7">
        <f t="shared" si="751"/>
        <v>113633.56</v>
      </c>
      <c r="G4878" s="4">
        <f t="shared" si="752"/>
        <v>0.68432447103477312</v>
      </c>
      <c r="H4878" s="4">
        <f t="shared" si="753"/>
        <v>3.3155591306652767</v>
      </c>
      <c r="I4878" s="4">
        <f t="shared" si="754"/>
        <v>3.2550006531994935</v>
      </c>
      <c r="J4878">
        <f t="shared" si="755"/>
        <v>18.437343526506751</v>
      </c>
      <c r="K4878">
        <f t="shared" si="756"/>
        <v>13.259095413898869</v>
      </c>
      <c r="L4878">
        <f t="shared" si="757"/>
        <v>22.996343140631403</v>
      </c>
      <c r="M4878">
        <f t="shared" si="758"/>
        <v>13.259095413898869</v>
      </c>
      <c r="N4878">
        <f t="shared" si="759"/>
        <v>2</v>
      </c>
    </row>
    <row r="4879" spans="1:14" x14ac:dyDescent="0.2">
      <c r="A4879">
        <f t="shared" si="760"/>
        <v>4862</v>
      </c>
      <c r="B4879" t="s">
        <v>6242</v>
      </c>
      <c r="C4879" s="7" t="s">
        <v>10</v>
      </c>
      <c r="D4879" s="6">
        <v>43034</v>
      </c>
      <c r="E4879" s="6">
        <v>52633.25</v>
      </c>
      <c r="F4879" s="7">
        <f t="shared" si="751"/>
        <v>47771.25</v>
      </c>
      <c r="G4879" s="4">
        <f t="shared" si="752"/>
        <v>-0.16203372118615419</v>
      </c>
      <c r="H4879" s="4">
        <f t="shared" si="753"/>
        <v>0.44007695499477795</v>
      </c>
      <c r="I4879" s="4">
        <f t="shared" si="754"/>
        <v>0.3939064769663238</v>
      </c>
      <c r="J4879">
        <f t="shared" si="755"/>
        <v>0.25395447397495041</v>
      </c>
      <c r="K4879">
        <f t="shared" si="756"/>
        <v>1.2824399223053995</v>
      </c>
      <c r="L4879">
        <f t="shared" si="757"/>
        <v>0.45870421072912465</v>
      </c>
      <c r="M4879">
        <f t="shared" si="758"/>
        <v>0.25395447397495041</v>
      </c>
      <c r="N4879">
        <f t="shared" si="759"/>
        <v>1</v>
      </c>
    </row>
    <row r="4880" spans="1:14" x14ac:dyDescent="0.2">
      <c r="A4880">
        <f t="shared" si="760"/>
        <v>4863</v>
      </c>
      <c r="B4880" t="s">
        <v>6243</v>
      </c>
      <c r="C4880" s="7" t="s">
        <v>2369</v>
      </c>
      <c r="D4880" s="6">
        <v>34541</v>
      </c>
      <c r="E4880" s="6">
        <v>31091.27</v>
      </c>
      <c r="F4880" s="7">
        <f t="shared" si="751"/>
        <v>26228.27</v>
      </c>
      <c r="G4880" s="4">
        <f t="shared" si="752"/>
        <v>-0.58676310706019907</v>
      </c>
      <c r="H4880" s="4">
        <f t="shared" si="753"/>
        <v>-0.50043849358421899</v>
      </c>
      <c r="I4880" s="4">
        <f t="shared" si="754"/>
        <v>-0.54193216301924074</v>
      </c>
      <c r="J4880">
        <f t="shared" si="755"/>
        <v>1.9931575964070256</v>
      </c>
      <c r="K4880">
        <f t="shared" si="756"/>
        <v>5.2307239341465657</v>
      </c>
      <c r="L4880">
        <f t="shared" si="757"/>
        <v>0.66027165085290018</v>
      </c>
      <c r="M4880">
        <f t="shared" si="758"/>
        <v>0.66027165085290018</v>
      </c>
      <c r="N4880">
        <f t="shared" si="759"/>
        <v>3</v>
      </c>
    </row>
    <row r="4881" spans="1:14" x14ac:dyDescent="0.2">
      <c r="A4881">
        <f t="shared" si="760"/>
        <v>4864</v>
      </c>
      <c r="B4881" t="s">
        <v>6244</v>
      </c>
      <c r="C4881" s="7" t="s">
        <v>38</v>
      </c>
      <c r="D4881" s="6">
        <v>10127</v>
      </c>
      <c r="E4881" s="6">
        <v>9048.6299999999992</v>
      </c>
      <c r="F4881" s="7">
        <f t="shared" si="751"/>
        <v>4184.6299999999992</v>
      </c>
      <c r="G4881" s="4">
        <f t="shared" si="752"/>
        <v>-1.8076913099012366</v>
      </c>
      <c r="H4881" s="4">
        <f t="shared" si="753"/>
        <v>-1.4628125858201855</v>
      </c>
      <c r="I4881" s="4">
        <f t="shared" si="754"/>
        <v>-1.4995197427287978</v>
      </c>
      <c r="J4881">
        <f t="shared" si="755"/>
        <v>10.450059792617697</v>
      </c>
      <c r="K4881">
        <f t="shared" si="756"/>
        <v>16.899446002616717</v>
      </c>
      <c r="L4881">
        <f t="shared" si="757"/>
        <v>6.9408125749046388</v>
      </c>
      <c r="M4881">
        <f t="shared" si="758"/>
        <v>6.9408125749046388</v>
      </c>
      <c r="N4881">
        <f t="shared" si="759"/>
        <v>3</v>
      </c>
    </row>
    <row r="4882" spans="1:14" x14ac:dyDescent="0.2">
      <c r="A4882">
        <f t="shared" si="760"/>
        <v>4865</v>
      </c>
      <c r="B4882" t="s">
        <v>6245</v>
      </c>
      <c r="C4882" s="7" t="s">
        <v>3702</v>
      </c>
      <c r="D4882" s="6">
        <v>43914</v>
      </c>
      <c r="E4882" s="6">
        <v>38194.9</v>
      </c>
      <c r="F4882" s="7">
        <f t="shared" si="751"/>
        <v>33329.9</v>
      </c>
      <c r="G4882" s="4">
        <f t="shared" si="752"/>
        <v>-0.11802549563933218</v>
      </c>
      <c r="H4882" s="4">
        <f t="shared" si="753"/>
        <v>-0.19029644740326343</v>
      </c>
      <c r="I4882" s="4">
        <f t="shared" si="754"/>
        <v>-0.2334335355832646</v>
      </c>
      <c r="J4882">
        <f t="shared" si="755"/>
        <v>0.62343976879211083</v>
      </c>
      <c r="K4882">
        <f t="shared" si="756"/>
        <v>2.7349579872408984</v>
      </c>
      <c r="L4882">
        <f t="shared" si="757"/>
        <v>4.9556660371405208E-2</v>
      </c>
      <c r="M4882">
        <f t="shared" si="758"/>
        <v>4.9556660371405208E-2</v>
      </c>
      <c r="N4882">
        <f t="shared" si="759"/>
        <v>3</v>
      </c>
    </row>
    <row r="4883" spans="1:14" x14ac:dyDescent="0.2">
      <c r="A4883">
        <f t="shared" si="760"/>
        <v>4866</v>
      </c>
      <c r="B4883" t="s">
        <v>6246</v>
      </c>
      <c r="C4883" s="7" t="s">
        <v>10</v>
      </c>
      <c r="D4883" s="6">
        <v>59958</v>
      </c>
      <c r="E4883" s="6">
        <v>93602.03</v>
      </c>
      <c r="F4883" s="7">
        <f t="shared" ref="F4883:F4946" si="761">E4883-A4883</f>
        <v>88736.03</v>
      </c>
      <c r="G4883" s="4">
        <f t="shared" ref="G4883:G4946" si="762">STANDARDIZE(D4883,$D$14,$D$15)</f>
        <v>0.68432447103477312</v>
      </c>
      <c r="H4883" s="4">
        <f t="shared" ref="H4883:H4946" si="763">STANDARDIZE(E4883,$E$14,$E$15)</f>
        <v>2.228759819774814</v>
      </c>
      <c r="I4883" s="4">
        <f t="shared" ref="I4883:I4946" si="764">STANDARDIZE(F4883,$F$14,$F$15)</f>
        <v>2.173438556674324</v>
      </c>
      <c r="J4883">
        <f t="shared" ref="J4883:J4946" si="765">SUMXMY2($E$3:$G$3,G4883:I4883)</f>
        <v>7.6858261021261152</v>
      </c>
      <c r="K4883">
        <f t="shared" ref="K4883:K4946" si="766">SUMXMY2($E$4:$G$4,G4883:I4883)</f>
        <v>4.4665811592722546</v>
      </c>
      <c r="L4883">
        <f t="shared" ref="L4883:L4946" si="767">SUMXMY2($E$5:$G$5,G4883:I4883)</f>
        <v>10.844242972756883</v>
      </c>
      <c r="M4883">
        <f t="shared" ref="M4883:M4946" si="768">MIN(J4883:L4883)</f>
        <v>4.4665811592722546</v>
      </c>
      <c r="N4883">
        <f t="shared" ref="N4883:N4946" si="769">MATCH(M4883,J4883:L4883,0)</f>
        <v>2</v>
      </c>
    </row>
    <row r="4884" spans="1:14" x14ac:dyDescent="0.2">
      <c r="A4884">
        <f t="shared" ref="A4884:A4947" si="770">A4883+1</f>
        <v>4867</v>
      </c>
      <c r="B4884" t="s">
        <v>6247</v>
      </c>
      <c r="C4884" s="7" t="s">
        <v>4471</v>
      </c>
      <c r="D4884" s="6">
        <v>57900</v>
      </c>
      <c r="E4884" s="6">
        <v>51604.01</v>
      </c>
      <c r="F4884" s="7">
        <f t="shared" si="761"/>
        <v>46737.01</v>
      </c>
      <c r="G4884" s="4">
        <f t="shared" si="762"/>
        <v>0.58140523447186432</v>
      </c>
      <c r="H4884" s="4">
        <f t="shared" si="763"/>
        <v>0.39514069006948116</v>
      </c>
      <c r="I4884" s="4">
        <f t="shared" si="764"/>
        <v>0.34897853500942333</v>
      </c>
      <c r="J4884">
        <f t="shared" si="765"/>
        <v>0.13119364069383052</v>
      </c>
      <c r="K4884">
        <f t="shared" si="766"/>
        <v>0.34136034320543462</v>
      </c>
      <c r="L4884">
        <f t="shared" si="767"/>
        <v>0.84794885630842776</v>
      </c>
      <c r="M4884">
        <f t="shared" si="768"/>
        <v>0.13119364069383052</v>
      </c>
      <c r="N4884">
        <f t="shared" si="769"/>
        <v>1</v>
      </c>
    </row>
    <row r="4885" spans="1:14" x14ac:dyDescent="0.2">
      <c r="A4885">
        <f t="shared" si="770"/>
        <v>4868</v>
      </c>
      <c r="B4885" t="s">
        <v>6248</v>
      </c>
      <c r="C4885" s="7" t="s">
        <v>2492</v>
      </c>
      <c r="D4885" s="6">
        <v>28829</v>
      </c>
      <c r="E4885" s="6">
        <v>12366.6</v>
      </c>
      <c r="F4885" s="7">
        <f t="shared" si="761"/>
        <v>7498.6</v>
      </c>
      <c r="G4885" s="4">
        <f t="shared" si="762"/>
        <v>-0.87241649833684387</v>
      </c>
      <c r="H4885" s="4">
        <f t="shared" si="763"/>
        <v>-1.3179511551196808</v>
      </c>
      <c r="I4885" s="4">
        <f t="shared" si="764"/>
        <v>-1.3555591032187133</v>
      </c>
      <c r="J4885">
        <f t="shared" si="765"/>
        <v>6.4598563177775468</v>
      </c>
      <c r="K4885">
        <f t="shared" si="766"/>
        <v>11.516692966711799</v>
      </c>
      <c r="L4885">
        <f t="shared" si="767"/>
        <v>3.8543240929108613</v>
      </c>
      <c r="M4885">
        <f t="shared" si="768"/>
        <v>3.8543240929108613</v>
      </c>
      <c r="N4885">
        <f t="shared" si="769"/>
        <v>3</v>
      </c>
    </row>
    <row r="4886" spans="1:14" x14ac:dyDescent="0.2">
      <c r="A4886">
        <f t="shared" si="770"/>
        <v>4869</v>
      </c>
      <c r="B4886" t="s">
        <v>6249</v>
      </c>
      <c r="C4886" s="7" t="s">
        <v>109</v>
      </c>
      <c r="D4886" s="6">
        <v>31033</v>
      </c>
      <c r="E4886" s="6">
        <v>28959.25</v>
      </c>
      <c r="F4886" s="7">
        <f t="shared" si="761"/>
        <v>24090.25</v>
      </c>
      <c r="G4886" s="4">
        <f t="shared" si="762"/>
        <v>-0.7621958970809396</v>
      </c>
      <c r="H4886" s="4">
        <f t="shared" si="763"/>
        <v>-0.59352175457876977</v>
      </c>
      <c r="I4886" s="4">
        <f t="shared" si="764"/>
        <v>-0.63480890194124406</v>
      </c>
      <c r="J4886">
        <f t="shared" si="765"/>
        <v>2.6361913691347416</v>
      </c>
      <c r="K4886">
        <f t="shared" si="766"/>
        <v>6.2540234909130907</v>
      </c>
      <c r="L4886">
        <f t="shared" si="767"/>
        <v>1.0486020117780472</v>
      </c>
      <c r="M4886">
        <f t="shared" si="768"/>
        <v>1.0486020117780472</v>
      </c>
      <c r="N4886">
        <f t="shared" si="769"/>
        <v>3</v>
      </c>
    </row>
    <row r="4887" spans="1:14" x14ac:dyDescent="0.2">
      <c r="A4887">
        <f t="shared" si="770"/>
        <v>4870</v>
      </c>
      <c r="B4887" t="s">
        <v>6250</v>
      </c>
      <c r="C4887" s="7" t="s">
        <v>3852</v>
      </c>
      <c r="D4887" s="6">
        <v>39188</v>
      </c>
      <c r="E4887" s="6">
        <v>35053.15</v>
      </c>
      <c r="F4887" s="7">
        <f t="shared" si="761"/>
        <v>30183.15</v>
      </c>
      <c r="G4887" s="4">
        <f t="shared" si="762"/>
        <v>-0.35436967056465141</v>
      </c>
      <c r="H4887" s="4">
        <f t="shared" si="763"/>
        <v>-0.32746417342348366</v>
      </c>
      <c r="I4887" s="4">
        <f t="shared" si="764"/>
        <v>-0.37013004833937241</v>
      </c>
      <c r="J4887">
        <f t="shared" si="765"/>
        <v>1.1639780840819189</v>
      </c>
      <c r="K4887">
        <f t="shared" si="766"/>
        <v>3.8088773819348303</v>
      </c>
      <c r="L4887">
        <f t="shared" si="767"/>
        <v>0.23191594327540829</v>
      </c>
      <c r="M4887">
        <f t="shared" si="768"/>
        <v>0.23191594327540829</v>
      </c>
      <c r="N4887">
        <f t="shared" si="769"/>
        <v>3</v>
      </c>
    </row>
    <row r="4888" spans="1:14" x14ac:dyDescent="0.2">
      <c r="A4888">
        <f t="shared" si="770"/>
        <v>4871</v>
      </c>
      <c r="B4888" t="s">
        <v>6252</v>
      </c>
      <c r="C4888" s="7" t="s">
        <v>30</v>
      </c>
      <c r="D4888" s="6">
        <v>15080</v>
      </c>
      <c r="E4888" s="6">
        <v>2508.5</v>
      </c>
      <c r="F4888" s="7">
        <f t="shared" si="761"/>
        <v>-2362.5</v>
      </c>
      <c r="G4888" s="4">
        <f t="shared" si="762"/>
        <v>-1.5599950131587257</v>
      </c>
      <c r="H4888" s="4">
        <f t="shared" si="763"/>
        <v>-1.7483524155254841</v>
      </c>
      <c r="I4888" s="4">
        <f t="shared" si="764"/>
        <v>-1.7839305918782047</v>
      </c>
      <c r="J4888">
        <f t="shared" si="765"/>
        <v>11.630741343845237</v>
      </c>
      <c r="K4888">
        <f t="shared" si="766"/>
        <v>18.295354245024058</v>
      </c>
      <c r="L4888">
        <f t="shared" si="767"/>
        <v>7.9432368883114535</v>
      </c>
      <c r="M4888">
        <f t="shared" si="768"/>
        <v>7.9432368883114535</v>
      </c>
      <c r="N4888">
        <f t="shared" si="769"/>
        <v>3</v>
      </c>
    </row>
    <row r="4889" spans="1:14" x14ac:dyDescent="0.2">
      <c r="A4889">
        <f t="shared" si="770"/>
        <v>4872</v>
      </c>
      <c r="B4889" t="s">
        <v>6253</v>
      </c>
      <c r="C4889" s="7" t="s">
        <v>1159</v>
      </c>
      <c r="D4889" s="6">
        <v>75000</v>
      </c>
      <c r="E4889" s="6">
        <v>66923.990000000005</v>
      </c>
      <c r="F4889" s="7">
        <f t="shared" si="761"/>
        <v>62051.990000000005</v>
      </c>
      <c r="G4889" s="4">
        <f t="shared" si="762"/>
        <v>1.4365650718021559</v>
      </c>
      <c r="H4889" s="4">
        <f t="shared" si="763"/>
        <v>1.0640057554869249</v>
      </c>
      <c r="I4889" s="4">
        <f t="shared" si="764"/>
        <v>1.0142695047177053</v>
      </c>
      <c r="J4889">
        <f t="shared" si="765"/>
        <v>2.5623077747660585</v>
      </c>
      <c r="K4889">
        <f t="shared" si="766"/>
        <v>0.53245241681996269</v>
      </c>
      <c r="L4889">
        <f t="shared" si="767"/>
        <v>4.7965057428476463</v>
      </c>
      <c r="M4889">
        <f t="shared" si="768"/>
        <v>0.53245241681996269</v>
      </c>
      <c r="N4889">
        <f t="shared" si="769"/>
        <v>2</v>
      </c>
    </row>
    <row r="4890" spans="1:14" x14ac:dyDescent="0.2">
      <c r="A4890">
        <f t="shared" si="770"/>
        <v>4873</v>
      </c>
      <c r="B4890" t="s">
        <v>6254</v>
      </c>
      <c r="C4890" s="7" t="s">
        <v>10</v>
      </c>
      <c r="D4890" s="6">
        <v>63955</v>
      </c>
      <c r="E4890" s="6">
        <v>59015.24</v>
      </c>
      <c r="F4890" s="7">
        <f t="shared" si="761"/>
        <v>54142.239999999998</v>
      </c>
      <c r="G4890" s="4">
        <f t="shared" si="762"/>
        <v>0.88421183184232721</v>
      </c>
      <c r="H4890" s="4">
        <f t="shared" si="763"/>
        <v>0.71871244661052869</v>
      </c>
      <c r="I4890" s="4">
        <f t="shared" si="764"/>
        <v>0.67066570976334772</v>
      </c>
      <c r="J4890">
        <f t="shared" si="765"/>
        <v>0.75520139900444549</v>
      </c>
      <c r="K4890">
        <f t="shared" si="766"/>
        <v>1.6035847253794189E-2</v>
      </c>
      <c r="L4890">
        <f t="shared" si="767"/>
        <v>2.1208664665665866</v>
      </c>
      <c r="M4890">
        <f t="shared" si="768"/>
        <v>1.6035847253794189E-2</v>
      </c>
      <c r="N4890">
        <f t="shared" si="769"/>
        <v>2</v>
      </c>
    </row>
    <row r="4891" spans="1:14" x14ac:dyDescent="0.2">
      <c r="A4891">
        <f t="shared" si="770"/>
        <v>4874</v>
      </c>
      <c r="B4891" t="s">
        <v>6255</v>
      </c>
      <c r="C4891" s="7" t="s">
        <v>15</v>
      </c>
      <c r="D4891" s="6">
        <v>38970</v>
      </c>
      <c r="E4891" s="6">
        <v>42216.85</v>
      </c>
      <c r="F4891" s="7">
        <f t="shared" si="761"/>
        <v>37342.85</v>
      </c>
      <c r="G4891" s="4">
        <f t="shared" si="762"/>
        <v>-0.36527170825693228</v>
      </c>
      <c r="H4891" s="4">
        <f t="shared" si="763"/>
        <v>-1.469949167253235E-2</v>
      </c>
      <c r="I4891" s="4">
        <f t="shared" si="764"/>
        <v>-5.9108828865342154E-2</v>
      </c>
      <c r="J4891">
        <f t="shared" si="765"/>
        <v>0.607905495700787</v>
      </c>
      <c r="K4891">
        <f t="shared" si="766"/>
        <v>2.7024366892234291</v>
      </c>
      <c r="L4891">
        <f t="shared" si="767"/>
        <v>7.0339771786861877E-2</v>
      </c>
      <c r="M4891">
        <f t="shared" si="768"/>
        <v>7.0339771786861877E-2</v>
      </c>
      <c r="N4891">
        <f t="shared" si="769"/>
        <v>3</v>
      </c>
    </row>
    <row r="4892" spans="1:14" x14ac:dyDescent="0.2">
      <c r="A4892">
        <f t="shared" si="770"/>
        <v>4875</v>
      </c>
      <c r="B4892" t="s">
        <v>6256</v>
      </c>
      <c r="C4892" s="7" t="s">
        <v>440</v>
      </c>
      <c r="D4892" s="6">
        <v>68500</v>
      </c>
      <c r="E4892" s="6">
        <v>58953.34</v>
      </c>
      <c r="F4892" s="7">
        <f t="shared" si="761"/>
        <v>54078.34</v>
      </c>
      <c r="G4892" s="4">
        <f t="shared" si="762"/>
        <v>1.1115043149222206</v>
      </c>
      <c r="H4892" s="4">
        <f t="shared" si="763"/>
        <v>0.71600991386901469</v>
      </c>
      <c r="I4892" s="4">
        <f t="shared" si="764"/>
        <v>0.66788985938911549</v>
      </c>
      <c r="J4892">
        <f t="shared" si="765"/>
        <v>1.0784321548209519</v>
      </c>
      <c r="K4892">
        <f t="shared" si="766"/>
        <v>6.9208835284829531E-2</v>
      </c>
      <c r="L4892">
        <f t="shared" si="767"/>
        <v>2.6148352756318594</v>
      </c>
      <c r="M4892">
        <f t="shared" si="768"/>
        <v>6.9208835284829531E-2</v>
      </c>
      <c r="N4892">
        <f t="shared" si="769"/>
        <v>2</v>
      </c>
    </row>
    <row r="4893" spans="1:14" x14ac:dyDescent="0.2">
      <c r="A4893">
        <f t="shared" si="770"/>
        <v>4876</v>
      </c>
      <c r="B4893" t="s">
        <v>6257</v>
      </c>
      <c r="C4893" s="7" t="s">
        <v>38</v>
      </c>
      <c r="D4893" s="6">
        <v>10414</v>
      </c>
      <c r="E4893" s="6">
        <v>9745.02</v>
      </c>
      <c r="F4893" s="7">
        <f t="shared" si="761"/>
        <v>4869.0200000000004</v>
      </c>
      <c r="G4893" s="4">
        <f t="shared" si="762"/>
        <v>-1.7933386272513072</v>
      </c>
      <c r="H4893" s="4">
        <f t="shared" si="763"/>
        <v>-1.4324084375833044</v>
      </c>
      <c r="I4893" s="4">
        <f t="shared" si="764"/>
        <v>-1.4697894729694736</v>
      </c>
      <c r="J4893">
        <f t="shared" si="765"/>
        <v>10.182439841652727</v>
      </c>
      <c r="K4893">
        <f t="shared" si="766"/>
        <v>16.560131473491982</v>
      </c>
      <c r="L4893">
        <f t="shared" si="767"/>
        <v>6.7229119600964777</v>
      </c>
      <c r="M4893">
        <f t="shared" si="768"/>
        <v>6.7229119600964777</v>
      </c>
      <c r="N4893">
        <f t="shared" si="769"/>
        <v>3</v>
      </c>
    </row>
    <row r="4894" spans="1:14" x14ac:dyDescent="0.2">
      <c r="A4894">
        <f t="shared" si="770"/>
        <v>4877</v>
      </c>
      <c r="B4894" t="s">
        <v>6258</v>
      </c>
      <c r="C4894" s="7" t="s">
        <v>38</v>
      </c>
      <c r="D4894" s="6">
        <v>10701</v>
      </c>
      <c r="E4894" s="6">
        <v>9349.89</v>
      </c>
      <c r="F4894" s="7">
        <f t="shared" si="761"/>
        <v>4472.8899999999994</v>
      </c>
      <c r="G4894" s="4">
        <f t="shared" si="762"/>
        <v>-1.7789859446013776</v>
      </c>
      <c r="H4894" s="4">
        <f t="shared" si="763"/>
        <v>-1.4496596776827295</v>
      </c>
      <c r="I4894" s="4">
        <f t="shared" si="764"/>
        <v>-1.4869975732628169</v>
      </c>
      <c r="J4894">
        <f t="shared" si="765"/>
        <v>10.242035437610289</v>
      </c>
      <c r="K4894">
        <f t="shared" si="766"/>
        <v>16.633493587250619</v>
      </c>
      <c r="L4894">
        <f t="shared" si="767"/>
        <v>6.7712461537838191</v>
      </c>
      <c r="M4894">
        <f t="shared" si="768"/>
        <v>6.7712461537838191</v>
      </c>
      <c r="N4894">
        <f t="shared" si="769"/>
        <v>3</v>
      </c>
    </row>
    <row r="4895" spans="1:14" x14ac:dyDescent="0.2">
      <c r="A4895">
        <f t="shared" si="770"/>
        <v>4878</v>
      </c>
      <c r="B4895" t="s">
        <v>6259</v>
      </c>
      <c r="C4895" s="7" t="s">
        <v>15</v>
      </c>
      <c r="D4895" s="6">
        <v>44815</v>
      </c>
      <c r="E4895" s="6">
        <v>53904.56</v>
      </c>
      <c r="F4895" s="7">
        <f t="shared" si="761"/>
        <v>49026.559999999998</v>
      </c>
      <c r="G4895" s="4">
        <f t="shared" si="762"/>
        <v>-7.2967073801051885E-2</v>
      </c>
      <c r="H4895" s="4">
        <f t="shared" si="763"/>
        <v>0.49558191298531379</v>
      </c>
      <c r="I4895" s="4">
        <f t="shared" si="764"/>
        <v>0.44843781864515736</v>
      </c>
      <c r="J4895">
        <f t="shared" si="765"/>
        <v>0.2236112651529264</v>
      </c>
      <c r="K4895">
        <f t="shared" si="766"/>
        <v>1.0449197876568084</v>
      </c>
      <c r="L4895">
        <f t="shared" si="767"/>
        <v>0.56756308207368189</v>
      </c>
      <c r="M4895">
        <f t="shared" si="768"/>
        <v>0.2236112651529264</v>
      </c>
      <c r="N4895">
        <f t="shared" si="769"/>
        <v>1</v>
      </c>
    </row>
    <row r="4896" spans="1:14" x14ac:dyDescent="0.2">
      <c r="A4896">
        <f t="shared" si="770"/>
        <v>4879</v>
      </c>
      <c r="B4896" t="s">
        <v>6260</v>
      </c>
      <c r="C4896" s="7" t="s">
        <v>1114</v>
      </c>
      <c r="D4896" s="6">
        <v>47639</v>
      </c>
      <c r="E4896" s="6">
        <v>47109.34</v>
      </c>
      <c r="F4896" s="7">
        <f t="shared" si="761"/>
        <v>42230.34</v>
      </c>
      <c r="G4896" s="4">
        <f t="shared" si="762"/>
        <v>6.8259322726476987E-2</v>
      </c>
      <c r="H4896" s="4">
        <f t="shared" si="763"/>
        <v>0.19890494148626991</v>
      </c>
      <c r="I4896" s="4">
        <f t="shared" si="764"/>
        <v>0.15320636590079723</v>
      </c>
      <c r="J4896">
        <f t="shared" si="765"/>
        <v>7.3805658600970048E-2</v>
      </c>
      <c r="K4896">
        <f t="shared" si="766"/>
        <v>1.2589995497292041</v>
      </c>
      <c r="L4896">
        <f t="shared" si="767"/>
        <v>0.14373581291942672</v>
      </c>
      <c r="M4896">
        <f t="shared" si="768"/>
        <v>7.3805658600970048E-2</v>
      </c>
      <c r="N4896">
        <f t="shared" si="769"/>
        <v>1</v>
      </c>
    </row>
    <row r="4897" spans="1:14" x14ac:dyDescent="0.2">
      <c r="A4897">
        <f t="shared" si="770"/>
        <v>4880</v>
      </c>
      <c r="B4897" t="s">
        <v>6261</v>
      </c>
      <c r="C4897" s="7" t="s">
        <v>2849</v>
      </c>
      <c r="D4897" s="6">
        <v>39931</v>
      </c>
      <c r="E4897" s="6">
        <v>40612.83</v>
      </c>
      <c r="F4897" s="7">
        <f t="shared" si="761"/>
        <v>35732.83</v>
      </c>
      <c r="G4897" s="4">
        <f t="shared" si="762"/>
        <v>-0.31721272558591412</v>
      </c>
      <c r="H4897" s="4">
        <f t="shared" si="763"/>
        <v>-8.4730453999564484E-2</v>
      </c>
      <c r="I4897" s="4">
        <f t="shared" si="764"/>
        <v>-0.12904896375613051</v>
      </c>
      <c r="J4897">
        <f t="shared" si="765"/>
        <v>0.64261080211196664</v>
      </c>
      <c r="K4897">
        <f t="shared" si="766"/>
        <v>2.8054506240039672</v>
      </c>
      <c r="L4897">
        <f t="shared" si="767"/>
        <v>5.1428756948241408E-2</v>
      </c>
      <c r="M4897">
        <f t="shared" si="768"/>
        <v>5.1428756948241408E-2</v>
      </c>
      <c r="N4897">
        <f t="shared" si="769"/>
        <v>3</v>
      </c>
    </row>
    <row r="4898" spans="1:14" x14ac:dyDescent="0.2">
      <c r="A4898">
        <f t="shared" si="770"/>
        <v>4881</v>
      </c>
      <c r="B4898" t="s">
        <v>6262</v>
      </c>
      <c r="C4898" s="7" t="s">
        <v>109</v>
      </c>
      <c r="D4898" s="6">
        <v>31033</v>
      </c>
      <c r="E4898" s="6">
        <v>27866.959999999999</v>
      </c>
      <c r="F4898" s="7">
        <f t="shared" si="761"/>
        <v>22985.96</v>
      </c>
      <c r="G4898" s="4">
        <f t="shared" si="762"/>
        <v>-0.7621958970809396</v>
      </c>
      <c r="H4898" s="4">
        <f t="shared" si="763"/>
        <v>-0.64121076085063311</v>
      </c>
      <c r="I4898" s="4">
        <f t="shared" si="764"/>
        <v>-0.68277985358069504</v>
      </c>
      <c r="J4898">
        <f t="shared" si="765"/>
        <v>2.808869238856424</v>
      </c>
      <c r="K4898">
        <f t="shared" si="766"/>
        <v>6.5131247016908542</v>
      </c>
      <c r="L4898">
        <f t="shared" si="767"/>
        <v>1.1593664449571053</v>
      </c>
      <c r="M4898">
        <f t="shared" si="768"/>
        <v>1.1593664449571053</v>
      </c>
      <c r="N4898">
        <f t="shared" si="769"/>
        <v>3</v>
      </c>
    </row>
    <row r="4899" spans="1:14" x14ac:dyDescent="0.2">
      <c r="A4899">
        <f t="shared" si="770"/>
        <v>4882</v>
      </c>
      <c r="B4899" t="s">
        <v>6263</v>
      </c>
      <c r="C4899" s="7" t="s">
        <v>389</v>
      </c>
      <c r="D4899" s="6">
        <v>29326</v>
      </c>
      <c r="E4899" s="6">
        <v>24476.16</v>
      </c>
      <c r="F4899" s="7">
        <f t="shared" si="761"/>
        <v>19594.16</v>
      </c>
      <c r="G4899" s="4">
        <f t="shared" si="762"/>
        <v>-0.84756185277233187</v>
      </c>
      <c r="H4899" s="4">
        <f t="shared" si="763"/>
        <v>-0.78925192433893188</v>
      </c>
      <c r="I4899" s="4">
        <f t="shared" si="764"/>
        <v>-0.83012147015848681</v>
      </c>
      <c r="J4899">
        <f t="shared" si="765"/>
        <v>3.5841862202421728</v>
      </c>
      <c r="K4899">
        <f t="shared" si="766"/>
        <v>7.6585913424984859</v>
      </c>
      <c r="L4899">
        <f t="shared" si="767"/>
        <v>1.6784247998411783</v>
      </c>
      <c r="M4899">
        <f t="shared" si="768"/>
        <v>1.6784247998411783</v>
      </c>
      <c r="N4899">
        <f t="shared" si="769"/>
        <v>3</v>
      </c>
    </row>
    <row r="4900" spans="1:14" x14ac:dyDescent="0.2">
      <c r="A4900">
        <f t="shared" si="770"/>
        <v>4883</v>
      </c>
      <c r="B4900" t="s">
        <v>6264</v>
      </c>
      <c r="C4900" s="7" t="s">
        <v>2492</v>
      </c>
      <c r="D4900" s="6">
        <v>31033</v>
      </c>
      <c r="E4900" s="6">
        <v>28782.45</v>
      </c>
      <c r="F4900" s="7">
        <f t="shared" si="761"/>
        <v>23899.45</v>
      </c>
      <c r="G4900" s="4">
        <f t="shared" si="762"/>
        <v>-0.7621958970809396</v>
      </c>
      <c r="H4900" s="4">
        <f t="shared" si="763"/>
        <v>-0.60124078185986307</v>
      </c>
      <c r="I4900" s="4">
        <f t="shared" si="764"/>
        <v>-0.64309735657979661</v>
      </c>
      <c r="J4900">
        <f t="shared" si="765"/>
        <v>2.664537285930157</v>
      </c>
      <c r="K4900">
        <f t="shared" si="766"/>
        <v>6.2968307314301537</v>
      </c>
      <c r="L4900">
        <f t="shared" si="767"/>
        <v>1.0664602558527523</v>
      </c>
      <c r="M4900">
        <f t="shared" si="768"/>
        <v>1.0664602558527523</v>
      </c>
      <c r="N4900">
        <f t="shared" si="769"/>
        <v>3</v>
      </c>
    </row>
    <row r="4901" spans="1:14" x14ac:dyDescent="0.2">
      <c r="A4901">
        <f t="shared" si="770"/>
        <v>4884</v>
      </c>
      <c r="B4901" t="s">
        <v>6265</v>
      </c>
      <c r="C4901" s="7" t="s">
        <v>652</v>
      </c>
      <c r="D4901" s="6">
        <v>34501</v>
      </c>
      <c r="E4901" s="6">
        <v>34842.5</v>
      </c>
      <c r="F4901" s="7">
        <f t="shared" si="761"/>
        <v>29958.5</v>
      </c>
      <c r="G4901" s="4">
        <f t="shared" si="762"/>
        <v>-0.58876348094869102</v>
      </c>
      <c r="H4901" s="4">
        <f t="shared" si="763"/>
        <v>-0.33666108007937912</v>
      </c>
      <c r="I4901" s="4">
        <f t="shared" si="764"/>
        <v>-0.37988896518712323</v>
      </c>
      <c r="J4901">
        <f t="shared" si="765"/>
        <v>1.5381776809761656</v>
      </c>
      <c r="K4901">
        <f t="shared" si="766"/>
        <v>4.483801177801813</v>
      </c>
      <c r="L4901">
        <f t="shared" si="767"/>
        <v>0.41398022381614075</v>
      </c>
      <c r="M4901">
        <f t="shared" si="768"/>
        <v>0.41398022381614075</v>
      </c>
      <c r="N4901">
        <f t="shared" si="769"/>
        <v>3</v>
      </c>
    </row>
    <row r="4902" spans="1:14" x14ac:dyDescent="0.2">
      <c r="A4902">
        <f t="shared" si="770"/>
        <v>4885</v>
      </c>
      <c r="B4902" t="s">
        <v>6266</v>
      </c>
      <c r="C4902" s="7" t="s">
        <v>10</v>
      </c>
      <c r="D4902" s="6">
        <v>67381</v>
      </c>
      <c r="E4902" s="6">
        <v>60483.68</v>
      </c>
      <c r="F4902" s="7">
        <f t="shared" si="761"/>
        <v>55598.68</v>
      </c>
      <c r="G4902" s="4">
        <f t="shared" si="762"/>
        <v>1.0555438553916594</v>
      </c>
      <c r="H4902" s="4">
        <f t="shared" si="763"/>
        <v>0.78282403270017065</v>
      </c>
      <c r="I4902" s="4">
        <f t="shared" si="764"/>
        <v>0.73393424683763264</v>
      </c>
      <c r="J4902">
        <f t="shared" si="765"/>
        <v>1.1107215541274975</v>
      </c>
      <c r="K4902">
        <f t="shared" si="766"/>
        <v>4.9174967349491928E-2</v>
      </c>
      <c r="L4902">
        <f t="shared" si="767"/>
        <v>2.6899180559301339</v>
      </c>
      <c r="M4902">
        <f t="shared" si="768"/>
        <v>4.9174967349491928E-2</v>
      </c>
      <c r="N4902">
        <f t="shared" si="769"/>
        <v>2</v>
      </c>
    </row>
    <row r="4903" spans="1:14" x14ac:dyDescent="0.2">
      <c r="A4903">
        <f t="shared" si="770"/>
        <v>4886</v>
      </c>
      <c r="B4903" t="s">
        <v>6267</v>
      </c>
      <c r="C4903" s="7" t="s">
        <v>1860</v>
      </c>
      <c r="D4903" s="6">
        <v>30635</v>
      </c>
      <c r="E4903" s="6">
        <v>27139.14</v>
      </c>
      <c r="F4903" s="7">
        <f t="shared" si="761"/>
        <v>22253.14</v>
      </c>
      <c r="G4903" s="4">
        <f t="shared" si="762"/>
        <v>-0.78209961727143407</v>
      </c>
      <c r="H4903" s="4">
        <f t="shared" si="763"/>
        <v>-0.67298713209342342</v>
      </c>
      <c r="I4903" s="4">
        <f t="shared" si="764"/>
        <v>-0.71461394859235172</v>
      </c>
      <c r="J4903">
        <f t="shared" si="765"/>
        <v>2.9704815905879749</v>
      </c>
      <c r="K4903">
        <f t="shared" si="766"/>
        <v>6.7562876608266986</v>
      </c>
      <c r="L4903">
        <f t="shared" si="767"/>
        <v>1.2645771460966582</v>
      </c>
      <c r="M4903">
        <f t="shared" si="768"/>
        <v>1.2645771460966582</v>
      </c>
      <c r="N4903">
        <f t="shared" si="769"/>
        <v>3</v>
      </c>
    </row>
    <row r="4904" spans="1:14" x14ac:dyDescent="0.2">
      <c r="A4904">
        <f t="shared" si="770"/>
        <v>4887</v>
      </c>
      <c r="B4904" t="s">
        <v>6268</v>
      </c>
      <c r="C4904" s="7" t="s">
        <v>15</v>
      </c>
      <c r="D4904" s="6">
        <v>38970</v>
      </c>
      <c r="E4904" s="6">
        <v>36713.39</v>
      </c>
      <c r="F4904" s="7">
        <f t="shared" si="761"/>
        <v>31826.39</v>
      </c>
      <c r="G4904" s="4">
        <f t="shared" si="762"/>
        <v>-0.36527170825693228</v>
      </c>
      <c r="H4904" s="4">
        <f t="shared" si="763"/>
        <v>-0.25497866520423956</v>
      </c>
      <c r="I4904" s="4">
        <f t="shared" si="764"/>
        <v>-0.29874681877828674</v>
      </c>
      <c r="J4904">
        <f t="shared" si="765"/>
        <v>1.0119974348676708</v>
      </c>
      <c r="K4904">
        <f t="shared" si="766"/>
        <v>3.5401086151052059</v>
      </c>
      <c r="L4904">
        <f t="shared" si="767"/>
        <v>0.16431858272362029</v>
      </c>
      <c r="M4904">
        <f t="shared" si="768"/>
        <v>0.16431858272362029</v>
      </c>
      <c r="N4904">
        <f t="shared" si="769"/>
        <v>3</v>
      </c>
    </row>
    <row r="4905" spans="1:14" x14ac:dyDescent="0.2">
      <c r="A4905">
        <f t="shared" si="770"/>
        <v>4888</v>
      </c>
      <c r="B4905" t="s">
        <v>6269</v>
      </c>
      <c r="C4905" s="7" t="s">
        <v>541</v>
      </c>
      <c r="D4905" s="6">
        <v>59886</v>
      </c>
      <c r="E4905" s="6">
        <v>55279.44</v>
      </c>
      <c r="F4905" s="7">
        <f t="shared" si="761"/>
        <v>50391.44</v>
      </c>
      <c r="G4905" s="4">
        <f t="shared" si="762"/>
        <v>0.68072379803548766</v>
      </c>
      <c r="H4905" s="4">
        <f t="shared" si="763"/>
        <v>0.55560870160652198</v>
      </c>
      <c r="I4905" s="4">
        <f t="shared" si="764"/>
        <v>0.50772894006584757</v>
      </c>
      <c r="J4905">
        <f t="shared" si="765"/>
        <v>0.32171334960937298</v>
      </c>
      <c r="K4905">
        <f t="shared" si="766"/>
        <v>0.12331352420017969</v>
      </c>
      <c r="L4905">
        <f t="shared" si="767"/>
        <v>1.3205884929357485</v>
      </c>
      <c r="M4905">
        <f t="shared" si="768"/>
        <v>0.12331352420017969</v>
      </c>
      <c r="N4905">
        <f t="shared" si="769"/>
        <v>2</v>
      </c>
    </row>
    <row r="4906" spans="1:14" x14ac:dyDescent="0.2">
      <c r="A4906">
        <f t="shared" si="770"/>
        <v>4889</v>
      </c>
      <c r="B4906" t="s">
        <v>6270</v>
      </c>
      <c r="C4906" s="7" t="s">
        <v>100</v>
      </c>
      <c r="D4906" s="6">
        <v>32557</v>
      </c>
      <c r="E4906" s="6">
        <v>29365.01</v>
      </c>
      <c r="F4906" s="7">
        <f t="shared" si="761"/>
        <v>24476.01</v>
      </c>
      <c r="G4906" s="4">
        <f t="shared" si="762"/>
        <v>-0.68598165192939786</v>
      </c>
      <c r="H4906" s="4">
        <f t="shared" si="763"/>
        <v>-0.57580641233003438</v>
      </c>
      <c r="I4906" s="4">
        <f t="shared" si="764"/>
        <v>-0.61805128002631726</v>
      </c>
      <c r="J4906">
        <f t="shared" si="765"/>
        <v>2.4238671549905995</v>
      </c>
      <c r="K4906">
        <f t="shared" si="766"/>
        <v>5.9183402330728621</v>
      </c>
      <c r="L4906">
        <f t="shared" si="767"/>
        <v>0.91677581822400245</v>
      </c>
      <c r="M4906">
        <f t="shared" si="768"/>
        <v>0.91677581822400245</v>
      </c>
      <c r="N4906">
        <f t="shared" si="769"/>
        <v>3</v>
      </c>
    </row>
    <row r="4907" spans="1:14" x14ac:dyDescent="0.2">
      <c r="A4907">
        <f t="shared" si="770"/>
        <v>4890</v>
      </c>
      <c r="B4907" t="s">
        <v>6271</v>
      </c>
      <c r="C4907" s="7" t="s">
        <v>781</v>
      </c>
      <c r="D4907" s="6">
        <v>56700</v>
      </c>
      <c r="E4907" s="6">
        <v>50420.19</v>
      </c>
      <c r="F4907" s="7">
        <f t="shared" si="761"/>
        <v>45530.19</v>
      </c>
      <c r="G4907" s="4">
        <f t="shared" si="762"/>
        <v>0.52139401781710693</v>
      </c>
      <c r="H4907" s="4">
        <f t="shared" si="763"/>
        <v>0.34345551543201575</v>
      </c>
      <c r="I4907" s="4">
        <f t="shared" si="764"/>
        <v>0.29655362501519883</v>
      </c>
      <c r="J4907">
        <f t="shared" si="765"/>
        <v>8.1295266734393981E-2</v>
      </c>
      <c r="K4907">
        <f t="shared" si="766"/>
        <v>0.45812822301146178</v>
      </c>
      <c r="L4907">
        <f t="shared" si="767"/>
        <v>0.68454324774356956</v>
      </c>
      <c r="M4907">
        <f t="shared" si="768"/>
        <v>8.1295266734393981E-2</v>
      </c>
      <c r="N4907">
        <f t="shared" si="769"/>
        <v>1</v>
      </c>
    </row>
    <row r="4908" spans="1:14" x14ac:dyDescent="0.2">
      <c r="A4908">
        <f t="shared" si="770"/>
        <v>4891</v>
      </c>
      <c r="B4908" t="s">
        <v>6272</v>
      </c>
      <c r="C4908" s="7" t="s">
        <v>2492</v>
      </c>
      <c r="D4908" s="6">
        <v>34611</v>
      </c>
      <c r="E4908" s="6">
        <v>33941.21</v>
      </c>
      <c r="F4908" s="7">
        <f t="shared" si="761"/>
        <v>29050.21</v>
      </c>
      <c r="G4908" s="4">
        <f t="shared" si="762"/>
        <v>-0.58326245275533828</v>
      </c>
      <c r="H4908" s="4">
        <f t="shared" si="763"/>
        <v>-0.37601109194689386</v>
      </c>
      <c r="I4908" s="4">
        <f t="shared" si="764"/>
        <v>-0.41934557139074452</v>
      </c>
      <c r="J4908">
        <f t="shared" si="765"/>
        <v>1.6299270917927966</v>
      </c>
      <c r="K4908">
        <f t="shared" si="766"/>
        <v>4.6400921830199273</v>
      </c>
      <c r="L4908">
        <f t="shared" si="767"/>
        <v>0.45897313466430434</v>
      </c>
      <c r="M4908">
        <f t="shared" si="768"/>
        <v>0.45897313466430434</v>
      </c>
      <c r="N4908">
        <f t="shared" si="769"/>
        <v>3</v>
      </c>
    </row>
    <row r="4909" spans="1:14" x14ac:dyDescent="0.2">
      <c r="A4909">
        <f t="shared" si="770"/>
        <v>4892</v>
      </c>
      <c r="B4909" t="s">
        <v>6273</v>
      </c>
      <c r="C4909" s="7" t="s">
        <v>22</v>
      </c>
      <c r="D4909" s="6">
        <v>28059</v>
      </c>
      <c r="E4909" s="6">
        <v>25860.34</v>
      </c>
      <c r="F4909" s="7">
        <f t="shared" si="761"/>
        <v>20968.34</v>
      </c>
      <c r="G4909" s="4">
        <f t="shared" si="762"/>
        <v>-0.91092369569031317</v>
      </c>
      <c r="H4909" s="4">
        <f t="shared" si="763"/>
        <v>-0.72881910091164814</v>
      </c>
      <c r="I4909" s="4">
        <f t="shared" si="764"/>
        <v>-0.7704263517349742</v>
      </c>
      <c r="J4909">
        <f t="shared" si="765"/>
        <v>3.4799699559278077</v>
      </c>
      <c r="K4909">
        <f t="shared" si="766"/>
        <v>7.5225083506638413</v>
      </c>
      <c r="L4909">
        <f t="shared" si="767"/>
        <v>1.6031036312022435</v>
      </c>
      <c r="M4909">
        <f t="shared" si="768"/>
        <v>1.6031036312022435</v>
      </c>
      <c r="N4909">
        <f t="shared" si="769"/>
        <v>3</v>
      </c>
    </row>
    <row r="4910" spans="1:14" x14ac:dyDescent="0.2">
      <c r="A4910">
        <f t="shared" si="770"/>
        <v>4893</v>
      </c>
      <c r="B4910" t="s">
        <v>6274</v>
      </c>
      <c r="C4910" s="7" t="s">
        <v>38</v>
      </c>
      <c r="D4910" s="6">
        <v>9413</v>
      </c>
      <c r="E4910" s="6">
        <v>12714.56</v>
      </c>
      <c r="F4910" s="7">
        <f t="shared" si="761"/>
        <v>7821.5599999999995</v>
      </c>
      <c r="G4910" s="4">
        <f t="shared" si="762"/>
        <v>-1.8433979838108172</v>
      </c>
      <c r="H4910" s="4">
        <f t="shared" si="763"/>
        <v>-1.3027593410205336</v>
      </c>
      <c r="I4910" s="4">
        <f t="shared" si="764"/>
        <v>-1.3415295470862869</v>
      </c>
      <c r="J4910">
        <f t="shared" si="765"/>
        <v>9.5408639432893061</v>
      </c>
      <c r="K4910">
        <f t="shared" si="766"/>
        <v>15.746115369511074</v>
      </c>
      <c r="L4910">
        <f t="shared" si="767"/>
        <v>6.2093496555507937</v>
      </c>
      <c r="M4910">
        <f t="shared" si="768"/>
        <v>6.2093496555507937</v>
      </c>
      <c r="N4910">
        <f t="shared" si="769"/>
        <v>3</v>
      </c>
    </row>
    <row r="4911" spans="1:14" x14ac:dyDescent="0.2">
      <c r="A4911">
        <f t="shared" si="770"/>
        <v>4894</v>
      </c>
      <c r="B4911" t="s">
        <v>6275</v>
      </c>
      <c r="C4911" s="7" t="s">
        <v>250</v>
      </c>
      <c r="D4911" s="6">
        <v>59916</v>
      </c>
      <c r="E4911" s="6">
        <v>62622.02</v>
      </c>
      <c r="F4911" s="7">
        <f t="shared" si="761"/>
        <v>57728.02</v>
      </c>
      <c r="G4911" s="4">
        <f t="shared" si="762"/>
        <v>0.68222407845185662</v>
      </c>
      <c r="H4911" s="4">
        <f t="shared" si="763"/>
        <v>0.87618322272422644</v>
      </c>
      <c r="I4911" s="4">
        <f t="shared" si="764"/>
        <v>0.82643392189033471</v>
      </c>
      <c r="J4911">
        <f t="shared" si="765"/>
        <v>0.86952920946703516</v>
      </c>
      <c r="K4911">
        <f t="shared" si="766"/>
        <v>9.1757627804207847E-2</v>
      </c>
      <c r="L4911">
        <f t="shared" si="767"/>
        <v>2.2823973936858835</v>
      </c>
      <c r="M4911">
        <f t="shared" si="768"/>
        <v>9.1757627804207847E-2</v>
      </c>
      <c r="N4911">
        <f t="shared" si="769"/>
        <v>2</v>
      </c>
    </row>
    <row r="4912" spans="1:14" x14ac:dyDescent="0.2">
      <c r="A4912">
        <f t="shared" si="770"/>
        <v>4895</v>
      </c>
      <c r="B4912" t="s">
        <v>6276</v>
      </c>
      <c r="C4912" s="7" t="s">
        <v>1031</v>
      </c>
      <c r="D4912" s="6">
        <v>30613</v>
      </c>
      <c r="E4912" s="6">
        <v>27949.25</v>
      </c>
      <c r="F4912" s="7">
        <f t="shared" si="761"/>
        <v>23054.25</v>
      </c>
      <c r="G4912" s="4">
        <f t="shared" si="762"/>
        <v>-0.7831998229101047</v>
      </c>
      <c r="H4912" s="4">
        <f t="shared" si="763"/>
        <v>-0.6376180077117124</v>
      </c>
      <c r="I4912" s="4">
        <f t="shared" si="764"/>
        <v>-0.67981329924491529</v>
      </c>
      <c r="J4912">
        <f t="shared" si="765"/>
        <v>2.8409200786858824</v>
      </c>
      <c r="K4912">
        <f t="shared" si="766"/>
        <v>6.5646621267507612</v>
      </c>
      <c r="L4912">
        <f t="shared" si="767"/>
        <v>1.1793986253871822</v>
      </c>
      <c r="M4912">
        <f t="shared" si="768"/>
        <v>1.1793986253871822</v>
      </c>
      <c r="N4912">
        <f t="shared" si="769"/>
        <v>3</v>
      </c>
    </row>
    <row r="4913" spans="1:14" x14ac:dyDescent="0.2">
      <c r="A4913">
        <f t="shared" si="770"/>
        <v>4896</v>
      </c>
      <c r="B4913" t="s">
        <v>6277</v>
      </c>
      <c r="C4913" s="7" t="s">
        <v>226</v>
      </c>
      <c r="D4913" s="6">
        <v>42011</v>
      </c>
      <c r="E4913" s="6">
        <v>40458.120000000003</v>
      </c>
      <c r="F4913" s="7">
        <f t="shared" si="761"/>
        <v>35562.120000000003</v>
      </c>
      <c r="G4913" s="4">
        <f t="shared" si="762"/>
        <v>-0.2131932833843348</v>
      </c>
      <c r="H4913" s="4">
        <f t="shared" si="763"/>
        <v>-9.1485039467086776E-2</v>
      </c>
      <c r="I4913" s="4">
        <f t="shared" si="764"/>
        <v>-0.13646469798751051</v>
      </c>
      <c r="J4913">
        <f t="shared" si="765"/>
        <v>0.54064752580303987</v>
      </c>
      <c r="K4913">
        <f t="shared" si="766"/>
        <v>2.5904329586983037</v>
      </c>
      <c r="L4913">
        <f t="shared" si="767"/>
        <v>1.9909812299766145E-2</v>
      </c>
      <c r="M4913">
        <f t="shared" si="768"/>
        <v>1.9909812299766145E-2</v>
      </c>
      <c r="N4913">
        <f t="shared" si="769"/>
        <v>3</v>
      </c>
    </row>
    <row r="4914" spans="1:14" x14ac:dyDescent="0.2">
      <c r="A4914">
        <f t="shared" si="770"/>
        <v>4897</v>
      </c>
      <c r="B4914" t="s">
        <v>6278</v>
      </c>
      <c r="C4914" s="7" t="s">
        <v>30</v>
      </c>
      <c r="D4914" s="6">
        <v>15080</v>
      </c>
      <c r="E4914" s="6">
        <v>1914</v>
      </c>
      <c r="F4914" s="7">
        <f t="shared" si="761"/>
        <v>-2983</v>
      </c>
      <c r="G4914" s="4">
        <f t="shared" si="762"/>
        <v>-1.5599950131587257</v>
      </c>
      <c r="H4914" s="4">
        <f t="shared" si="763"/>
        <v>-1.7743080813547263</v>
      </c>
      <c r="I4914" s="4">
        <f t="shared" si="764"/>
        <v>-1.8108854456686758</v>
      </c>
      <c r="J4914">
        <f t="shared" si="765"/>
        <v>11.847160221010526</v>
      </c>
      <c r="K4914">
        <f t="shared" si="766"/>
        <v>18.559573921212223</v>
      </c>
      <c r="L4914">
        <f t="shared" si="767"/>
        <v>8.1252053460537077</v>
      </c>
      <c r="M4914">
        <f t="shared" si="768"/>
        <v>8.1252053460537077</v>
      </c>
      <c r="N4914">
        <f t="shared" si="769"/>
        <v>3</v>
      </c>
    </row>
    <row r="4915" spans="1:14" x14ac:dyDescent="0.2">
      <c r="A4915">
        <f t="shared" si="770"/>
        <v>4898</v>
      </c>
      <c r="B4915" t="s">
        <v>6279</v>
      </c>
      <c r="C4915" s="7" t="s">
        <v>38</v>
      </c>
      <c r="D4915" s="6">
        <v>9840</v>
      </c>
      <c r="E4915" s="6">
        <v>18919.91</v>
      </c>
      <c r="F4915" s="7">
        <f t="shared" si="761"/>
        <v>14021.91</v>
      </c>
      <c r="G4915" s="4">
        <f t="shared" si="762"/>
        <v>-1.822043992551166</v>
      </c>
      <c r="H4915" s="4">
        <f t="shared" si="763"/>
        <v>-1.0318358911408252</v>
      </c>
      <c r="I4915" s="4">
        <f t="shared" si="764"/>
        <v>-1.0721830076829872</v>
      </c>
      <c r="J4915">
        <f t="shared" si="765"/>
        <v>7.8828480085627586</v>
      </c>
      <c r="K4915">
        <f t="shared" si="766"/>
        <v>13.57415621939715</v>
      </c>
      <c r="L4915">
        <f t="shared" si="767"/>
        <v>4.9166124956561497</v>
      </c>
      <c r="M4915">
        <f t="shared" si="768"/>
        <v>4.9166124956561497</v>
      </c>
      <c r="N4915">
        <f t="shared" si="769"/>
        <v>3</v>
      </c>
    </row>
    <row r="4916" spans="1:14" x14ac:dyDescent="0.2">
      <c r="A4916">
        <f t="shared" si="770"/>
        <v>4899</v>
      </c>
      <c r="B4916" t="s">
        <v>6280</v>
      </c>
      <c r="C4916" s="7" t="s">
        <v>244</v>
      </c>
      <c r="D4916" s="6">
        <v>60517</v>
      </c>
      <c r="E4916" s="6">
        <v>70825.58</v>
      </c>
      <c r="F4916" s="7">
        <f t="shared" si="761"/>
        <v>65926.58</v>
      </c>
      <c r="G4916" s="4">
        <f t="shared" si="762"/>
        <v>0.71227969612644748</v>
      </c>
      <c r="H4916" s="4">
        <f t="shared" si="763"/>
        <v>1.2343478349532193</v>
      </c>
      <c r="I4916" s="4">
        <f t="shared" si="764"/>
        <v>1.182583778606539</v>
      </c>
      <c r="J4916">
        <f t="shared" si="765"/>
        <v>1.9890155485271745</v>
      </c>
      <c r="K4916">
        <f t="shared" si="766"/>
        <v>0.52953215964340661</v>
      </c>
      <c r="L4916">
        <f t="shared" si="767"/>
        <v>3.8862494217395289</v>
      </c>
      <c r="M4916">
        <f t="shared" si="768"/>
        <v>0.52953215964340661</v>
      </c>
      <c r="N4916">
        <f t="shared" si="769"/>
        <v>2</v>
      </c>
    </row>
    <row r="4917" spans="1:14" x14ac:dyDescent="0.2">
      <c r="A4917">
        <f t="shared" si="770"/>
        <v>4900</v>
      </c>
      <c r="B4917" t="s">
        <v>6281</v>
      </c>
      <c r="C4917" s="7" t="s">
        <v>100</v>
      </c>
      <c r="D4917" s="6">
        <v>27410</v>
      </c>
      <c r="E4917" s="6">
        <v>3038.35</v>
      </c>
      <c r="F4917" s="7">
        <f t="shared" si="761"/>
        <v>-1861.65</v>
      </c>
      <c r="G4917" s="4">
        <f t="shared" si="762"/>
        <v>-0.94337976203109442</v>
      </c>
      <c r="H4917" s="4">
        <f t="shared" si="763"/>
        <v>-1.7252193464933163</v>
      </c>
      <c r="I4917" s="4">
        <f t="shared" si="764"/>
        <v>-1.7621733984520043</v>
      </c>
      <c r="J4917">
        <f t="shared" si="765"/>
        <v>9.565080202070126</v>
      </c>
      <c r="K4917">
        <f t="shared" si="766"/>
        <v>15.443076861980259</v>
      </c>
      <c r="L4917">
        <f t="shared" si="767"/>
        <v>6.3791096386177299</v>
      </c>
      <c r="M4917">
        <f t="shared" si="768"/>
        <v>6.3791096386177299</v>
      </c>
      <c r="N4917">
        <f t="shared" si="769"/>
        <v>3</v>
      </c>
    </row>
    <row r="4918" spans="1:14" x14ac:dyDescent="0.2">
      <c r="A4918">
        <f t="shared" si="770"/>
        <v>4901</v>
      </c>
      <c r="B4918" t="s">
        <v>6282</v>
      </c>
      <c r="C4918" s="7" t="s">
        <v>649</v>
      </c>
      <c r="D4918" s="6">
        <v>32583</v>
      </c>
      <c r="E4918" s="6">
        <v>44144.52</v>
      </c>
      <c r="F4918" s="7">
        <f t="shared" si="761"/>
        <v>39243.519999999997</v>
      </c>
      <c r="G4918" s="4">
        <f t="shared" si="762"/>
        <v>-0.68468140890187812</v>
      </c>
      <c r="H4918" s="4">
        <f t="shared" si="763"/>
        <v>6.946191850249675E-2</v>
      </c>
      <c r="I4918" s="4">
        <f t="shared" si="764"/>
        <v>2.3457298377098843E-2</v>
      </c>
      <c r="J4918">
        <f t="shared" si="765"/>
        <v>1.0336611613592905</v>
      </c>
      <c r="K4918">
        <f t="shared" si="766"/>
        <v>3.3640235314443974</v>
      </c>
      <c r="L4918">
        <f t="shared" si="767"/>
        <v>0.35855991615054539</v>
      </c>
      <c r="M4918">
        <f t="shared" si="768"/>
        <v>0.35855991615054539</v>
      </c>
      <c r="N4918">
        <f t="shared" si="769"/>
        <v>3</v>
      </c>
    </row>
    <row r="4919" spans="1:14" x14ac:dyDescent="0.2">
      <c r="A4919">
        <f t="shared" si="770"/>
        <v>4902</v>
      </c>
      <c r="B4919" t="s">
        <v>6283</v>
      </c>
      <c r="C4919" s="7" t="s">
        <v>874</v>
      </c>
      <c r="D4919" s="6">
        <v>33007</v>
      </c>
      <c r="E4919" s="6">
        <v>28816.82</v>
      </c>
      <c r="F4919" s="7">
        <f t="shared" si="761"/>
        <v>23914.82</v>
      </c>
      <c r="G4919" s="4">
        <f t="shared" si="762"/>
        <v>-0.6634774456838638</v>
      </c>
      <c r="H4919" s="4">
        <f t="shared" si="763"/>
        <v>-0.5997401994636461</v>
      </c>
      <c r="I4919" s="4">
        <f t="shared" si="764"/>
        <v>-0.64242967551169106</v>
      </c>
      <c r="J4919">
        <f t="shared" si="765"/>
        <v>2.4655053994297682</v>
      </c>
      <c r="K4919">
        <f t="shared" si="766"/>
        <v>5.9763970589372031</v>
      </c>
      <c r="L4919">
        <f t="shared" si="767"/>
        <v>0.9443288175963136</v>
      </c>
      <c r="M4919">
        <f t="shared" si="768"/>
        <v>0.9443288175963136</v>
      </c>
      <c r="N4919">
        <f t="shared" si="769"/>
        <v>3</v>
      </c>
    </row>
    <row r="4920" spans="1:14" x14ac:dyDescent="0.2">
      <c r="A4920">
        <f t="shared" si="770"/>
        <v>4903</v>
      </c>
      <c r="B4920" t="s">
        <v>6284</v>
      </c>
      <c r="C4920" s="7" t="s">
        <v>4520</v>
      </c>
      <c r="D4920" s="6">
        <v>33857</v>
      </c>
      <c r="E4920" s="6">
        <v>30894.54</v>
      </c>
      <c r="F4920" s="7">
        <f t="shared" si="761"/>
        <v>25991.54</v>
      </c>
      <c r="G4920" s="4">
        <f t="shared" si="762"/>
        <v>-0.62096950055341071</v>
      </c>
      <c r="H4920" s="4">
        <f t="shared" si="763"/>
        <v>-0.50902765782069792</v>
      </c>
      <c r="I4920" s="4">
        <f t="shared" si="764"/>
        <v>-0.55221584156528136</v>
      </c>
      <c r="J4920">
        <f t="shared" si="765"/>
        <v>2.0834967651987535</v>
      </c>
      <c r="K4920">
        <f t="shared" si="766"/>
        <v>5.3794991997336421</v>
      </c>
      <c r="L4920">
        <f t="shared" si="767"/>
        <v>0.71176560595613736</v>
      </c>
      <c r="M4920">
        <f t="shared" si="768"/>
        <v>0.71176560595613736</v>
      </c>
      <c r="N4920">
        <f t="shared" si="769"/>
        <v>3</v>
      </c>
    </row>
    <row r="4921" spans="1:14" x14ac:dyDescent="0.2">
      <c r="A4921">
        <f t="shared" si="770"/>
        <v>4904</v>
      </c>
      <c r="B4921" t="s">
        <v>6285</v>
      </c>
      <c r="C4921" s="7" t="s">
        <v>26</v>
      </c>
      <c r="D4921" s="6">
        <v>29120</v>
      </c>
      <c r="E4921" s="7">
        <v>966</v>
      </c>
      <c r="F4921" s="7">
        <f t="shared" si="761"/>
        <v>-3938</v>
      </c>
      <c r="G4921" s="4">
        <f t="shared" si="762"/>
        <v>-0.85786377829806526</v>
      </c>
      <c r="H4921" s="4">
        <f t="shared" si="763"/>
        <v>-1.815697435780498</v>
      </c>
      <c r="I4921" s="4">
        <f t="shared" si="764"/>
        <v>-1.8523711593993766</v>
      </c>
      <c r="J4921">
        <f t="shared" si="765"/>
        <v>10.105599561885265</v>
      </c>
      <c r="K4921">
        <f t="shared" si="766"/>
        <v>16.043359391150627</v>
      </c>
      <c r="L4921">
        <f t="shared" si="767"/>
        <v>6.8684666306538347</v>
      </c>
      <c r="M4921">
        <f t="shared" si="768"/>
        <v>6.8684666306538347</v>
      </c>
      <c r="N4921">
        <f t="shared" si="769"/>
        <v>3</v>
      </c>
    </row>
    <row r="4922" spans="1:14" x14ac:dyDescent="0.2">
      <c r="A4922">
        <f t="shared" si="770"/>
        <v>4905</v>
      </c>
      <c r="B4922" t="s">
        <v>6286</v>
      </c>
      <c r="C4922" s="7" t="s">
        <v>4418</v>
      </c>
      <c r="D4922" s="6">
        <v>63800</v>
      </c>
      <c r="E4922" s="6">
        <v>56283.49</v>
      </c>
      <c r="F4922" s="7">
        <f t="shared" si="761"/>
        <v>51378.49</v>
      </c>
      <c r="G4922" s="4">
        <f t="shared" si="762"/>
        <v>0.87646038302442109</v>
      </c>
      <c r="H4922" s="4">
        <f t="shared" si="763"/>
        <v>0.59944517978288914</v>
      </c>
      <c r="I4922" s="4">
        <f t="shared" si="764"/>
        <v>0.55060692303745817</v>
      </c>
      <c r="J4922">
        <f t="shared" si="765"/>
        <v>0.56857847479956003</v>
      </c>
      <c r="K4922">
        <f t="shared" si="766"/>
        <v>5.5009018752408718E-2</v>
      </c>
      <c r="L4922">
        <f t="shared" si="767"/>
        <v>1.7733808029462326</v>
      </c>
      <c r="M4922">
        <f t="shared" si="768"/>
        <v>5.5009018752408718E-2</v>
      </c>
      <c r="N4922">
        <f t="shared" si="769"/>
        <v>2</v>
      </c>
    </row>
    <row r="4923" spans="1:14" x14ac:dyDescent="0.2">
      <c r="A4923">
        <f t="shared" si="770"/>
        <v>4906</v>
      </c>
      <c r="B4923" t="s">
        <v>6287</v>
      </c>
      <c r="C4923" s="7" t="s">
        <v>566</v>
      </c>
      <c r="D4923" s="6">
        <v>27573</v>
      </c>
      <c r="E4923" s="6">
        <v>25027.9</v>
      </c>
      <c r="F4923" s="7">
        <f t="shared" si="761"/>
        <v>20121.900000000001</v>
      </c>
      <c r="G4923" s="4">
        <f t="shared" si="762"/>
        <v>-0.93522823843548986</v>
      </c>
      <c r="H4923" s="4">
        <f t="shared" si="763"/>
        <v>-0.76516314542450625</v>
      </c>
      <c r="I4923" s="4">
        <f t="shared" si="764"/>
        <v>-0.80719616066713584</v>
      </c>
      <c r="J4923">
        <f t="shared" si="765"/>
        <v>3.6892785335675526</v>
      </c>
      <c r="K4923">
        <f t="shared" si="766"/>
        <v>7.8272776333882481</v>
      </c>
      <c r="L4923">
        <f t="shared" si="767"/>
        <v>1.746402147805838</v>
      </c>
      <c r="M4923">
        <f t="shared" si="768"/>
        <v>1.746402147805838</v>
      </c>
      <c r="N4923">
        <f t="shared" si="769"/>
        <v>3</v>
      </c>
    </row>
    <row r="4924" spans="1:14" x14ac:dyDescent="0.2">
      <c r="A4924">
        <f t="shared" si="770"/>
        <v>4907</v>
      </c>
      <c r="B4924" t="s">
        <v>6288</v>
      </c>
      <c r="C4924" s="7" t="s">
        <v>856</v>
      </c>
      <c r="D4924" s="6">
        <v>48257</v>
      </c>
      <c r="E4924" s="6">
        <v>44544.44</v>
      </c>
      <c r="F4924" s="7">
        <f t="shared" si="761"/>
        <v>39637.440000000002</v>
      </c>
      <c r="G4924" s="4">
        <f t="shared" si="762"/>
        <v>9.9165099303676993E-2</v>
      </c>
      <c r="H4924" s="4">
        <f t="shared" si="763"/>
        <v>8.6922288356879582E-2</v>
      </c>
      <c r="I4924" s="4">
        <f t="shared" si="764"/>
        <v>4.0569395081599277E-2</v>
      </c>
      <c r="J4924">
        <f t="shared" si="765"/>
        <v>0.12684188623139525</v>
      </c>
      <c r="K4924">
        <f t="shared" si="766"/>
        <v>1.477573155872927</v>
      </c>
      <c r="L4924">
        <f t="shared" si="767"/>
        <v>7.5094561113005415E-2</v>
      </c>
      <c r="M4924">
        <f t="shared" si="768"/>
        <v>7.5094561113005415E-2</v>
      </c>
      <c r="N4924">
        <f t="shared" si="769"/>
        <v>3</v>
      </c>
    </row>
    <row r="4925" spans="1:14" x14ac:dyDescent="0.2">
      <c r="A4925">
        <f t="shared" si="770"/>
        <v>4908</v>
      </c>
      <c r="B4925" t="s">
        <v>6289</v>
      </c>
      <c r="C4925" s="7" t="s">
        <v>718</v>
      </c>
      <c r="D4925" s="6">
        <v>15600</v>
      </c>
      <c r="E4925" s="6">
        <v>7994</v>
      </c>
      <c r="F4925" s="7">
        <f t="shared" si="761"/>
        <v>3086</v>
      </c>
      <c r="G4925" s="4">
        <f t="shared" si="762"/>
        <v>-1.5339901526083308</v>
      </c>
      <c r="H4925" s="4">
        <f t="shared" si="763"/>
        <v>-1.5088573694257252</v>
      </c>
      <c r="I4925" s="4">
        <f t="shared" si="764"/>
        <v>-1.5472448209235201</v>
      </c>
      <c r="J4925">
        <f t="shared" si="765"/>
        <v>9.7160861981868969</v>
      </c>
      <c r="K4925">
        <f t="shared" si="766"/>
        <v>15.919028550423743</v>
      </c>
      <c r="L4925">
        <f t="shared" si="767"/>
        <v>6.355692706989962</v>
      </c>
      <c r="M4925">
        <f t="shared" si="768"/>
        <v>6.355692706989962</v>
      </c>
      <c r="N4925">
        <f t="shared" si="769"/>
        <v>3</v>
      </c>
    </row>
    <row r="4926" spans="1:14" x14ac:dyDescent="0.2">
      <c r="A4926">
        <f t="shared" si="770"/>
        <v>4909</v>
      </c>
      <c r="B4926" t="s">
        <v>6290</v>
      </c>
      <c r="C4926" s="7" t="s">
        <v>97</v>
      </c>
      <c r="D4926" s="6">
        <v>55544</v>
      </c>
      <c r="E4926" s="6">
        <v>59380.72</v>
      </c>
      <c r="F4926" s="7">
        <f t="shared" si="761"/>
        <v>54471.72</v>
      </c>
      <c r="G4926" s="4">
        <f t="shared" si="762"/>
        <v>0.46358321243969075</v>
      </c>
      <c r="H4926" s="4">
        <f t="shared" si="763"/>
        <v>0.73466917789273467</v>
      </c>
      <c r="I4926" s="4">
        <f t="shared" si="764"/>
        <v>0.68497849820312939</v>
      </c>
      <c r="J4926">
        <f t="shared" si="765"/>
        <v>0.44769285144871107</v>
      </c>
      <c r="K4926">
        <f t="shared" si="766"/>
        <v>0.19010832143706305</v>
      </c>
      <c r="L4926">
        <f t="shared" si="767"/>
        <v>1.5099705550269609</v>
      </c>
      <c r="M4926">
        <f t="shared" si="768"/>
        <v>0.19010832143706305</v>
      </c>
      <c r="N4926">
        <f t="shared" si="769"/>
        <v>2</v>
      </c>
    </row>
    <row r="4927" spans="1:14" x14ac:dyDescent="0.2">
      <c r="A4927">
        <f t="shared" si="770"/>
        <v>4910</v>
      </c>
      <c r="B4927" t="s">
        <v>6291</v>
      </c>
      <c r="C4927" s="7" t="s">
        <v>271</v>
      </c>
      <c r="D4927" s="6">
        <v>110854</v>
      </c>
      <c r="E4927" s="6">
        <v>97549.73</v>
      </c>
      <c r="F4927" s="7">
        <f t="shared" si="761"/>
        <v>92639.73</v>
      </c>
      <c r="G4927" s="4">
        <f t="shared" si="762"/>
        <v>3.2296002067518796</v>
      </c>
      <c r="H4927" s="4">
        <f t="shared" si="763"/>
        <v>2.4011150460054251</v>
      </c>
      <c r="I4927" s="4">
        <f t="shared" si="764"/>
        <v>2.3430173846225304</v>
      </c>
      <c r="J4927">
        <f t="shared" si="765"/>
        <v>17.623845586214912</v>
      </c>
      <c r="K4927">
        <f t="shared" si="766"/>
        <v>11.016083153979114</v>
      </c>
      <c r="L4927">
        <f t="shared" si="767"/>
        <v>22.954476154443569</v>
      </c>
      <c r="M4927">
        <f t="shared" si="768"/>
        <v>11.016083153979114</v>
      </c>
      <c r="N4927">
        <f t="shared" si="769"/>
        <v>2</v>
      </c>
    </row>
    <row r="4928" spans="1:14" x14ac:dyDescent="0.2">
      <c r="A4928">
        <f t="shared" si="770"/>
        <v>4911</v>
      </c>
      <c r="B4928" t="s">
        <v>6292</v>
      </c>
      <c r="C4928" s="7" t="s">
        <v>277</v>
      </c>
      <c r="D4928" s="6">
        <v>32572</v>
      </c>
      <c r="E4928" s="6">
        <v>30727.96</v>
      </c>
      <c r="F4928" s="7">
        <f t="shared" si="761"/>
        <v>25816.959999999999</v>
      </c>
      <c r="G4928" s="4">
        <f t="shared" si="762"/>
        <v>-0.68523151172121333</v>
      </c>
      <c r="H4928" s="4">
        <f t="shared" si="763"/>
        <v>-0.51630048341167389</v>
      </c>
      <c r="I4928" s="4">
        <f t="shared" si="764"/>
        <v>-0.55979969067848123</v>
      </c>
      <c r="J4928">
        <f t="shared" si="765"/>
        <v>2.2267536227030531</v>
      </c>
      <c r="K4928">
        <f t="shared" si="766"/>
        <v>5.6139302370378648</v>
      </c>
      <c r="L4928">
        <f t="shared" si="767"/>
        <v>0.79606285902795171</v>
      </c>
      <c r="M4928">
        <f t="shared" si="768"/>
        <v>0.79606285902795171</v>
      </c>
      <c r="N4928">
        <f t="shared" si="769"/>
        <v>3</v>
      </c>
    </row>
    <row r="4929" spans="1:14" x14ac:dyDescent="0.2">
      <c r="A4929">
        <f t="shared" si="770"/>
        <v>4912</v>
      </c>
      <c r="B4929" t="s">
        <v>6293</v>
      </c>
      <c r="C4929" s="7" t="s">
        <v>271</v>
      </c>
      <c r="D4929" s="6">
        <v>118500</v>
      </c>
      <c r="E4929" s="6">
        <v>104828.15</v>
      </c>
      <c r="F4929" s="7">
        <f t="shared" si="761"/>
        <v>99916.15</v>
      </c>
      <c r="G4929" s="4">
        <f t="shared" si="762"/>
        <v>3.611971675537109</v>
      </c>
      <c r="H4929" s="4">
        <f t="shared" si="763"/>
        <v>2.7188883635577739</v>
      </c>
      <c r="I4929" s="4">
        <f t="shared" si="764"/>
        <v>2.6591089836846731</v>
      </c>
      <c r="J4929">
        <f t="shared" si="765"/>
        <v>22.901785920826679</v>
      </c>
      <c r="K4929">
        <f t="shared" si="766"/>
        <v>15.258717700231822</v>
      </c>
      <c r="L4929">
        <f t="shared" si="767"/>
        <v>28.935023259391578</v>
      </c>
      <c r="M4929">
        <f t="shared" si="768"/>
        <v>15.258717700231822</v>
      </c>
      <c r="N4929">
        <f t="shared" si="769"/>
        <v>2</v>
      </c>
    </row>
    <row r="4930" spans="1:14" x14ac:dyDescent="0.2">
      <c r="A4930">
        <f t="shared" si="770"/>
        <v>4913</v>
      </c>
      <c r="B4930" t="s">
        <v>6294</v>
      </c>
      <c r="C4930" s="7" t="s">
        <v>1243</v>
      </c>
      <c r="D4930" s="6">
        <v>18720</v>
      </c>
      <c r="E4930" s="6">
        <v>3574.43</v>
      </c>
      <c r="F4930" s="7">
        <f t="shared" si="761"/>
        <v>-1338.5700000000002</v>
      </c>
      <c r="G4930" s="4">
        <f t="shared" si="762"/>
        <v>-1.3779609893059619</v>
      </c>
      <c r="H4930" s="4">
        <f t="shared" si="763"/>
        <v>-1.7018142778007341</v>
      </c>
      <c r="I4930" s="4">
        <f t="shared" si="764"/>
        <v>-1.7394505218674439</v>
      </c>
      <c r="J4930">
        <f t="shared" si="765"/>
        <v>10.630145833163073</v>
      </c>
      <c r="K4930">
        <f t="shared" si="766"/>
        <v>16.992278876765344</v>
      </c>
      <c r="L4930">
        <f t="shared" si="767"/>
        <v>7.1405753364110716</v>
      </c>
      <c r="M4930">
        <f t="shared" si="768"/>
        <v>7.1405753364110716</v>
      </c>
      <c r="N4930">
        <f t="shared" si="769"/>
        <v>3</v>
      </c>
    </row>
    <row r="4931" spans="1:14" x14ac:dyDescent="0.2">
      <c r="A4931">
        <f t="shared" si="770"/>
        <v>4914</v>
      </c>
      <c r="B4931" t="s">
        <v>6295</v>
      </c>
      <c r="C4931" s="7" t="s">
        <v>1460</v>
      </c>
      <c r="D4931" s="6">
        <v>50364</v>
      </c>
      <c r="E4931" s="6">
        <v>45427.360000000001</v>
      </c>
      <c r="F4931" s="7">
        <f t="shared" si="761"/>
        <v>40513.360000000001</v>
      </c>
      <c r="G4931" s="4">
        <f t="shared" si="762"/>
        <v>0.20453479387998838</v>
      </c>
      <c r="H4931" s="4">
        <f t="shared" si="763"/>
        <v>0.12547027233325345</v>
      </c>
      <c r="I4931" s="4">
        <f t="shared" si="764"/>
        <v>7.861983107217041E-2</v>
      </c>
      <c r="J4931">
        <f t="shared" si="765"/>
        <v>7.2879629914892219E-2</v>
      </c>
      <c r="K4931">
        <f t="shared" si="766"/>
        <v>1.2269182968927652</v>
      </c>
      <c r="L4931">
        <f t="shared" si="767"/>
        <v>0.15133446862790365</v>
      </c>
      <c r="M4931">
        <f t="shared" si="768"/>
        <v>7.2879629914892219E-2</v>
      </c>
      <c r="N4931">
        <f t="shared" si="769"/>
        <v>1</v>
      </c>
    </row>
    <row r="4932" spans="1:14" x14ac:dyDescent="0.2">
      <c r="A4932">
        <f t="shared" si="770"/>
        <v>4915</v>
      </c>
      <c r="B4932" t="s">
        <v>6296</v>
      </c>
      <c r="C4932" s="7" t="s">
        <v>300</v>
      </c>
      <c r="D4932" s="6">
        <v>35104</v>
      </c>
      <c r="E4932" s="6">
        <v>36998.04</v>
      </c>
      <c r="F4932" s="7">
        <f t="shared" si="761"/>
        <v>32083.040000000001</v>
      </c>
      <c r="G4932" s="4">
        <f t="shared" si="762"/>
        <v>-0.55860784457967538</v>
      </c>
      <c r="H4932" s="4">
        <f t="shared" si="763"/>
        <v>-0.24255094396236609</v>
      </c>
      <c r="I4932" s="4">
        <f t="shared" si="764"/>
        <v>-0.28759780471652291</v>
      </c>
      <c r="J4932">
        <f t="shared" si="765"/>
        <v>1.2725133825544899</v>
      </c>
      <c r="K4932">
        <f t="shared" si="766"/>
        <v>4.0132454058698581</v>
      </c>
      <c r="L4932">
        <f t="shared" si="767"/>
        <v>0.29150695371773888</v>
      </c>
      <c r="M4932">
        <f t="shared" si="768"/>
        <v>0.29150695371773888</v>
      </c>
      <c r="N4932">
        <f t="shared" si="769"/>
        <v>3</v>
      </c>
    </row>
    <row r="4933" spans="1:14" x14ac:dyDescent="0.2">
      <c r="A4933">
        <f t="shared" si="770"/>
        <v>4916</v>
      </c>
      <c r="B4933" t="s">
        <v>6297</v>
      </c>
      <c r="C4933" s="7" t="s">
        <v>22</v>
      </c>
      <c r="D4933" s="6">
        <v>28059</v>
      </c>
      <c r="E4933" s="6">
        <v>25701.58</v>
      </c>
      <c r="F4933" s="7">
        <f t="shared" si="761"/>
        <v>20785.580000000002</v>
      </c>
      <c r="G4933" s="4">
        <f t="shared" si="762"/>
        <v>-0.91092369569031317</v>
      </c>
      <c r="H4933" s="4">
        <f t="shared" si="763"/>
        <v>-0.73575050798826791</v>
      </c>
      <c r="I4933" s="4">
        <f t="shared" si="764"/>
        <v>-0.77836554444850603</v>
      </c>
      <c r="J4933">
        <f t="shared" si="765"/>
        <v>3.5104041025173567</v>
      </c>
      <c r="K4933">
        <f t="shared" si="766"/>
        <v>7.5663762664503036</v>
      </c>
      <c r="L4933">
        <f t="shared" si="767"/>
        <v>1.6236783019289707</v>
      </c>
      <c r="M4933">
        <f t="shared" si="768"/>
        <v>1.6236783019289707</v>
      </c>
      <c r="N4933">
        <f t="shared" si="769"/>
        <v>3</v>
      </c>
    </row>
    <row r="4934" spans="1:14" x14ac:dyDescent="0.2">
      <c r="A4934">
        <f t="shared" si="770"/>
        <v>4917</v>
      </c>
      <c r="B4934" t="s">
        <v>6298</v>
      </c>
      <c r="C4934" s="7" t="s">
        <v>97</v>
      </c>
      <c r="D4934" s="6">
        <v>55544</v>
      </c>
      <c r="E4934" s="6">
        <v>54733.03</v>
      </c>
      <c r="F4934" s="7">
        <f t="shared" si="761"/>
        <v>49816.03</v>
      </c>
      <c r="G4934" s="4">
        <f t="shared" si="762"/>
        <v>0.46358321243969075</v>
      </c>
      <c r="H4934" s="4">
        <f t="shared" si="763"/>
        <v>0.53175262866159989</v>
      </c>
      <c r="I4934" s="4">
        <f t="shared" si="764"/>
        <v>0.48273282013099655</v>
      </c>
      <c r="J4934">
        <f t="shared" si="765"/>
        <v>0.16857929091831339</v>
      </c>
      <c r="K4934">
        <f t="shared" si="766"/>
        <v>0.27703771436770075</v>
      </c>
      <c r="L4934">
        <f t="shared" si="767"/>
        <v>0.96908061808281754</v>
      </c>
      <c r="M4934">
        <f t="shared" si="768"/>
        <v>0.16857929091831339</v>
      </c>
      <c r="N4934">
        <f t="shared" si="769"/>
        <v>1</v>
      </c>
    </row>
    <row r="4935" spans="1:14" x14ac:dyDescent="0.2">
      <c r="A4935">
        <f t="shared" si="770"/>
        <v>4918</v>
      </c>
      <c r="B4935" t="s">
        <v>6299</v>
      </c>
      <c r="C4935" s="7" t="s">
        <v>22</v>
      </c>
      <c r="D4935" s="6">
        <v>28059</v>
      </c>
      <c r="E4935" s="6">
        <v>26696.94</v>
      </c>
      <c r="F4935" s="7">
        <f t="shared" si="761"/>
        <v>21778.94</v>
      </c>
      <c r="G4935" s="4">
        <f t="shared" si="762"/>
        <v>-0.91092369569031317</v>
      </c>
      <c r="H4935" s="4">
        <f t="shared" si="763"/>
        <v>-0.6922934322274702</v>
      </c>
      <c r="I4935" s="4">
        <f t="shared" si="764"/>
        <v>-0.73521345168250718</v>
      </c>
      <c r="J4935">
        <f t="shared" si="765"/>
        <v>3.3373001669011142</v>
      </c>
      <c r="K4935">
        <f t="shared" si="766"/>
        <v>7.3150252983677095</v>
      </c>
      <c r="L4935">
        <f t="shared" si="767"/>
        <v>1.5064934099009364</v>
      </c>
      <c r="M4935">
        <f t="shared" si="768"/>
        <v>1.5064934099009364</v>
      </c>
      <c r="N4935">
        <f t="shared" si="769"/>
        <v>3</v>
      </c>
    </row>
    <row r="4936" spans="1:14" x14ac:dyDescent="0.2">
      <c r="A4936">
        <f t="shared" si="770"/>
        <v>4919</v>
      </c>
      <c r="B4936" t="s">
        <v>6300</v>
      </c>
      <c r="C4936" s="7" t="s">
        <v>208</v>
      </c>
      <c r="D4936" s="6">
        <v>59650</v>
      </c>
      <c r="E4936" s="6">
        <v>79765.350000000006</v>
      </c>
      <c r="F4936" s="7">
        <f t="shared" si="761"/>
        <v>74846.350000000006</v>
      </c>
      <c r="G4936" s="4">
        <f t="shared" si="762"/>
        <v>0.66892159209338542</v>
      </c>
      <c r="H4936" s="4">
        <f t="shared" si="763"/>
        <v>1.6246551229436019</v>
      </c>
      <c r="I4936" s="4">
        <f t="shared" si="764"/>
        <v>1.570063385688941</v>
      </c>
      <c r="J4936">
        <f t="shared" si="765"/>
        <v>3.7249160920298623</v>
      </c>
      <c r="K4936">
        <f t="shared" si="766"/>
        <v>1.6152013339868989</v>
      </c>
      <c r="L4936">
        <f t="shared" si="767"/>
        <v>6.0910560728050918</v>
      </c>
      <c r="M4936">
        <f t="shared" si="768"/>
        <v>1.6152013339868989</v>
      </c>
      <c r="N4936">
        <f t="shared" si="769"/>
        <v>2</v>
      </c>
    </row>
    <row r="4937" spans="1:14" x14ac:dyDescent="0.2">
      <c r="A4937">
        <f t="shared" si="770"/>
        <v>4920</v>
      </c>
      <c r="B4937" t="s">
        <v>6301</v>
      </c>
      <c r="C4937" s="7" t="s">
        <v>2661</v>
      </c>
      <c r="D4937" s="6">
        <v>49651</v>
      </c>
      <c r="E4937" s="6">
        <v>52656.6</v>
      </c>
      <c r="F4937" s="7">
        <f t="shared" si="761"/>
        <v>47736.6</v>
      </c>
      <c r="G4937" s="4">
        <f t="shared" si="762"/>
        <v>0.16887812931762008</v>
      </c>
      <c r="H4937" s="4">
        <f t="shared" si="763"/>
        <v>0.44109640797562366</v>
      </c>
      <c r="I4937" s="4">
        <f t="shared" si="764"/>
        <v>0.3924012623267753</v>
      </c>
      <c r="J4937">
        <f t="shared" si="765"/>
        <v>7.3518072055042072E-2</v>
      </c>
      <c r="K4937">
        <f t="shared" si="766"/>
        <v>0.70206093025042005</v>
      </c>
      <c r="L4937">
        <f t="shared" si="767"/>
        <v>0.53109618077568688</v>
      </c>
      <c r="M4937">
        <f t="shared" si="768"/>
        <v>7.3518072055042072E-2</v>
      </c>
      <c r="N4937">
        <f t="shared" si="769"/>
        <v>1</v>
      </c>
    </row>
    <row r="4938" spans="1:14" x14ac:dyDescent="0.2">
      <c r="A4938">
        <f t="shared" si="770"/>
        <v>4921</v>
      </c>
      <c r="B4938" t="s">
        <v>6302</v>
      </c>
      <c r="C4938" s="7" t="s">
        <v>30</v>
      </c>
      <c r="D4938" s="6">
        <v>15080</v>
      </c>
      <c r="E4938" s="6">
        <v>1065.75</v>
      </c>
      <c r="F4938" s="7">
        <f t="shared" si="761"/>
        <v>-3855.25</v>
      </c>
      <c r="G4938" s="4">
        <f t="shared" si="762"/>
        <v>-1.5599950131587257</v>
      </c>
      <c r="H4938" s="4">
        <f t="shared" si="763"/>
        <v>-1.8113423850379129</v>
      </c>
      <c r="I4938" s="4">
        <f t="shared" si="764"/>
        <v>-1.848776454885015</v>
      </c>
      <c r="J4938">
        <f t="shared" si="765"/>
        <v>12.158324680028436</v>
      </c>
      <c r="K4938">
        <f t="shared" si="766"/>
        <v>18.938428504545438</v>
      </c>
      <c r="L4938">
        <f t="shared" si="767"/>
        <v>8.3877214038793557</v>
      </c>
      <c r="M4938">
        <f t="shared" si="768"/>
        <v>8.3877214038793557</v>
      </c>
      <c r="N4938">
        <f t="shared" si="769"/>
        <v>3</v>
      </c>
    </row>
    <row r="4939" spans="1:14" x14ac:dyDescent="0.2">
      <c r="A4939">
        <f t="shared" si="770"/>
        <v>4922</v>
      </c>
      <c r="B4939" t="s">
        <v>6303</v>
      </c>
      <c r="C4939" s="7" t="s">
        <v>4043</v>
      </c>
      <c r="D4939" s="6">
        <v>70000</v>
      </c>
      <c r="E4939" s="6">
        <v>62731.66</v>
      </c>
      <c r="F4939" s="7">
        <f t="shared" si="761"/>
        <v>57809.66</v>
      </c>
      <c r="G4939" s="4">
        <f t="shared" si="762"/>
        <v>1.1865183357406672</v>
      </c>
      <c r="H4939" s="4">
        <f t="shared" si="763"/>
        <v>0.88097006747026219</v>
      </c>
      <c r="I4939" s="4">
        <f t="shared" si="764"/>
        <v>0.82998040740758572</v>
      </c>
      <c r="J4939">
        <f t="shared" si="765"/>
        <v>1.5430914976107131</v>
      </c>
      <c r="K4939">
        <f t="shared" si="766"/>
        <v>0.14763114036892799</v>
      </c>
      <c r="L4939">
        <f t="shared" si="767"/>
        <v>3.3477597091247326</v>
      </c>
      <c r="M4939">
        <f t="shared" si="768"/>
        <v>0.14763114036892799</v>
      </c>
      <c r="N4939">
        <f t="shared" si="769"/>
        <v>2</v>
      </c>
    </row>
    <row r="4940" spans="1:14" x14ac:dyDescent="0.2">
      <c r="A4940">
        <f t="shared" si="770"/>
        <v>4923</v>
      </c>
      <c r="B4940" t="s">
        <v>6304</v>
      </c>
      <c r="C4940" s="7" t="s">
        <v>464</v>
      </c>
      <c r="D4940" s="6">
        <v>90365</v>
      </c>
      <c r="E4940" s="6">
        <v>90149.54</v>
      </c>
      <c r="F4940" s="7">
        <f t="shared" si="761"/>
        <v>85226.54</v>
      </c>
      <c r="G4940" s="4">
        <f t="shared" si="762"/>
        <v>2.2049586917191109</v>
      </c>
      <c r="H4940" s="4">
        <f t="shared" si="763"/>
        <v>2.0780252920728799</v>
      </c>
      <c r="I4940" s="4">
        <f t="shared" si="764"/>
        <v>2.0209844231866199</v>
      </c>
      <c r="J4940">
        <f t="shared" si="765"/>
        <v>10.110268019003774</v>
      </c>
      <c r="K4940">
        <f t="shared" si="766"/>
        <v>5.3250808816191979</v>
      </c>
      <c r="L4940">
        <f t="shared" si="767"/>
        <v>14.238340819929984</v>
      </c>
      <c r="M4940">
        <f t="shared" si="768"/>
        <v>5.3250808816191979</v>
      </c>
      <c r="N4940">
        <f t="shared" si="769"/>
        <v>2</v>
      </c>
    </row>
    <row r="4941" spans="1:14" x14ac:dyDescent="0.2">
      <c r="A4941">
        <f t="shared" si="770"/>
        <v>4924</v>
      </c>
      <c r="B4941" t="s">
        <v>6305</v>
      </c>
      <c r="C4941" s="7" t="s">
        <v>97</v>
      </c>
      <c r="D4941" s="6">
        <v>55544</v>
      </c>
      <c r="E4941" s="6">
        <v>51779.98</v>
      </c>
      <c r="F4941" s="7">
        <f t="shared" si="761"/>
        <v>46855.98</v>
      </c>
      <c r="G4941" s="4">
        <f t="shared" si="762"/>
        <v>0.46358321243969075</v>
      </c>
      <c r="H4941" s="4">
        <f t="shared" si="763"/>
        <v>0.40282347983562372</v>
      </c>
      <c r="I4941" s="4">
        <f t="shared" si="764"/>
        <v>0.35414665580789612</v>
      </c>
      <c r="J4941">
        <f t="shared" si="765"/>
        <v>7.6518387617511383E-2</v>
      </c>
      <c r="K4941">
        <f t="shared" si="766"/>
        <v>0.41762838938756125</v>
      </c>
      <c r="L4941">
        <f t="shared" si="767"/>
        <v>0.71061807345714123</v>
      </c>
      <c r="M4941">
        <f t="shared" si="768"/>
        <v>7.6518387617511383E-2</v>
      </c>
      <c r="N4941">
        <f t="shared" si="769"/>
        <v>1</v>
      </c>
    </row>
    <row r="4942" spans="1:14" x14ac:dyDescent="0.2">
      <c r="A4942">
        <f t="shared" si="770"/>
        <v>4925</v>
      </c>
      <c r="B4942" t="s">
        <v>6306</v>
      </c>
      <c r="C4942" s="7" t="s">
        <v>97</v>
      </c>
      <c r="D4942" s="6">
        <v>55544</v>
      </c>
      <c r="E4942" s="6">
        <v>61338.57</v>
      </c>
      <c r="F4942" s="7">
        <f t="shared" si="761"/>
        <v>56413.57</v>
      </c>
      <c r="G4942" s="4">
        <f t="shared" si="762"/>
        <v>0.46358321243969075</v>
      </c>
      <c r="H4942" s="4">
        <f t="shared" si="763"/>
        <v>0.82014823650296398</v>
      </c>
      <c r="I4942" s="4">
        <f t="shared" si="764"/>
        <v>0.76933350679785339</v>
      </c>
      <c r="J4942">
        <f t="shared" si="765"/>
        <v>0.61366693657767746</v>
      </c>
      <c r="K4942">
        <f t="shared" si="766"/>
        <v>0.20264532822520451</v>
      </c>
      <c r="L4942">
        <f t="shared" si="767"/>
        <v>1.7854695217901955</v>
      </c>
      <c r="M4942">
        <f t="shared" si="768"/>
        <v>0.20264532822520451</v>
      </c>
      <c r="N4942">
        <f t="shared" si="769"/>
        <v>2</v>
      </c>
    </row>
    <row r="4943" spans="1:14" x14ac:dyDescent="0.2">
      <c r="A4943">
        <f t="shared" si="770"/>
        <v>4926</v>
      </c>
      <c r="B4943" t="s">
        <v>6307</v>
      </c>
      <c r="C4943" s="7" t="s">
        <v>477</v>
      </c>
      <c r="D4943" s="6">
        <v>30825</v>
      </c>
      <c r="E4943" s="6">
        <v>29083.759999999998</v>
      </c>
      <c r="F4943" s="7">
        <f t="shared" si="761"/>
        <v>24157.759999999998</v>
      </c>
      <c r="G4943" s="4">
        <f t="shared" si="762"/>
        <v>-0.77259784130109754</v>
      </c>
      <c r="H4943" s="4">
        <f t="shared" si="763"/>
        <v>-0.58808569073957906</v>
      </c>
      <c r="I4943" s="4">
        <f t="shared" si="764"/>
        <v>-0.63187623122505598</v>
      </c>
      <c r="J4943">
        <f t="shared" si="765"/>
        <v>2.6436654326734685</v>
      </c>
      <c r="K4943">
        <f t="shared" si="766"/>
        <v>6.2665199091964148</v>
      </c>
      <c r="L4943">
        <f t="shared" si="767"/>
        <v>1.0528999091411204</v>
      </c>
      <c r="M4943">
        <f t="shared" si="768"/>
        <v>1.0528999091411204</v>
      </c>
      <c r="N4943">
        <f t="shared" si="769"/>
        <v>3</v>
      </c>
    </row>
    <row r="4944" spans="1:14" x14ac:dyDescent="0.2">
      <c r="A4944">
        <f t="shared" si="770"/>
        <v>4927</v>
      </c>
      <c r="B4944" t="s">
        <v>6308</v>
      </c>
      <c r="C4944" s="7" t="s">
        <v>2441</v>
      </c>
      <c r="D4944" s="6">
        <v>40172</v>
      </c>
      <c r="E4944" s="6">
        <v>35898.04</v>
      </c>
      <c r="F4944" s="7">
        <f t="shared" si="761"/>
        <v>30971.040000000001</v>
      </c>
      <c r="G4944" s="4">
        <f t="shared" si="762"/>
        <v>-0.30516047290775039</v>
      </c>
      <c r="H4944" s="4">
        <f t="shared" si="763"/>
        <v>-0.29057656618636302</v>
      </c>
      <c r="I4944" s="4">
        <f t="shared" si="764"/>
        <v>-0.33590368290347516</v>
      </c>
      <c r="J4944">
        <f t="shared" si="765"/>
        <v>1.0201040223279265</v>
      </c>
      <c r="K4944">
        <f t="shared" si="766"/>
        <v>3.5412134891910942</v>
      </c>
      <c r="L4944">
        <f t="shared" si="767"/>
        <v>0.17110483878750077</v>
      </c>
      <c r="M4944">
        <f t="shared" si="768"/>
        <v>0.17110483878750077</v>
      </c>
      <c r="N4944">
        <f t="shared" si="769"/>
        <v>3</v>
      </c>
    </row>
    <row r="4945" spans="1:14" x14ac:dyDescent="0.2">
      <c r="A4945">
        <f t="shared" si="770"/>
        <v>4928</v>
      </c>
      <c r="B4945" t="s">
        <v>6309</v>
      </c>
      <c r="C4945" s="7" t="s">
        <v>208</v>
      </c>
      <c r="D4945" s="6">
        <v>58481</v>
      </c>
      <c r="E4945" s="6">
        <v>68914.149999999994</v>
      </c>
      <c r="F4945" s="7">
        <f t="shared" si="761"/>
        <v>63986.149999999994</v>
      </c>
      <c r="G4945" s="4">
        <f t="shared" si="762"/>
        <v>0.61046066520220932</v>
      </c>
      <c r="H4945" s="4">
        <f t="shared" si="763"/>
        <v>1.1508954576008423</v>
      </c>
      <c r="I4945" s="4">
        <f t="shared" si="764"/>
        <v>1.0982904555756865</v>
      </c>
      <c r="J4945">
        <f t="shared" si="765"/>
        <v>1.6080787190824237</v>
      </c>
      <c r="K4945">
        <f t="shared" si="766"/>
        <v>0.4233372048112311</v>
      </c>
      <c r="L4945">
        <f t="shared" si="767"/>
        <v>3.3185798440155105</v>
      </c>
      <c r="M4945">
        <f t="shared" si="768"/>
        <v>0.4233372048112311</v>
      </c>
      <c r="N4945">
        <f t="shared" si="769"/>
        <v>2</v>
      </c>
    </row>
    <row r="4946" spans="1:14" x14ac:dyDescent="0.2">
      <c r="A4946">
        <f t="shared" si="770"/>
        <v>4929</v>
      </c>
      <c r="B4946" t="s">
        <v>6310</v>
      </c>
      <c r="C4946" s="7" t="s">
        <v>253</v>
      </c>
      <c r="D4946" s="6">
        <v>54839</v>
      </c>
      <c r="E4946" s="6">
        <v>48500.32</v>
      </c>
      <c r="F4946" s="7">
        <f t="shared" si="761"/>
        <v>43571.32</v>
      </c>
      <c r="G4946" s="4">
        <f t="shared" si="762"/>
        <v>0.42832662265502086</v>
      </c>
      <c r="H4946" s="4">
        <f t="shared" si="763"/>
        <v>0.25963465057821111</v>
      </c>
      <c r="I4946" s="4">
        <f t="shared" si="764"/>
        <v>0.21145925846477145</v>
      </c>
      <c r="J4946">
        <f t="shared" si="765"/>
        <v>4.001998666095135E-2</v>
      </c>
      <c r="K4946">
        <f t="shared" si="766"/>
        <v>0.68206215615650556</v>
      </c>
      <c r="L4946">
        <f t="shared" si="767"/>
        <v>0.46238485340165841</v>
      </c>
      <c r="M4946">
        <f t="shared" si="768"/>
        <v>4.001998666095135E-2</v>
      </c>
      <c r="N4946">
        <f t="shared" si="769"/>
        <v>1</v>
      </c>
    </row>
    <row r="4947" spans="1:14" x14ac:dyDescent="0.2">
      <c r="A4947">
        <f t="shared" si="770"/>
        <v>4930</v>
      </c>
      <c r="B4947" t="s">
        <v>6311</v>
      </c>
      <c r="C4947" s="7" t="s">
        <v>97</v>
      </c>
      <c r="D4947" s="6">
        <v>55544</v>
      </c>
      <c r="E4947" s="6">
        <v>57833.33</v>
      </c>
      <c r="F4947" s="7">
        <f t="shared" ref="F4947:F5010" si="771">E4947-A4947</f>
        <v>52903.33</v>
      </c>
      <c r="G4947" s="4">
        <f t="shared" ref="G4947:G5010" si="772">STANDARDIZE(D4947,$D$14,$D$15)</f>
        <v>0.46358321243969075</v>
      </c>
      <c r="H4947" s="4">
        <f t="shared" ref="H4947:H5010" si="773">STANDARDIZE(E4947,$E$14,$E$15)</f>
        <v>0.66711066191710688</v>
      </c>
      <c r="I4947" s="4">
        <f t="shared" ref="I4947:I5010" si="774">STANDARDIZE(F4947,$F$14,$F$15)</f>
        <v>0.61684679290669597</v>
      </c>
      <c r="J4947">
        <f t="shared" ref="J4947:J5010" si="775">SUMXMY2($E$3:$G$3,G4947:I4947)</f>
        <v>0.33607537315714586</v>
      </c>
      <c r="K4947">
        <f t="shared" ref="K4947:K5010" si="776">SUMXMY2($E$4:$G$4,G4947:I4947)</f>
        <v>0.20107907953544751</v>
      </c>
      <c r="L4947">
        <f t="shared" ref="L4947:L5010" si="777">SUMXMY2($E$5:$G$5,G4947:I4947)</f>
        <v>1.3104888722299479</v>
      </c>
      <c r="M4947">
        <f t="shared" ref="M4947:M5010" si="778">MIN(J4947:L4947)</f>
        <v>0.20107907953544751</v>
      </c>
      <c r="N4947">
        <f t="shared" ref="N4947:N5010" si="779">MATCH(M4947,J4947:L4947,0)</f>
        <v>2</v>
      </c>
    </row>
    <row r="4948" spans="1:14" x14ac:dyDescent="0.2">
      <c r="A4948">
        <f t="shared" ref="A4948:A5011" si="780">A4947+1</f>
        <v>4931</v>
      </c>
      <c r="B4948" t="s">
        <v>6312</v>
      </c>
      <c r="C4948" s="7" t="s">
        <v>10</v>
      </c>
      <c r="D4948" s="6">
        <v>58245</v>
      </c>
      <c r="E4948" s="6">
        <v>62544.57</v>
      </c>
      <c r="F4948" s="7">
        <f t="shared" si="771"/>
        <v>57613.57</v>
      </c>
      <c r="G4948" s="4">
        <f t="shared" si="772"/>
        <v>0.59865845926010697</v>
      </c>
      <c r="H4948" s="4">
        <f t="shared" si="773"/>
        <v>0.87280178232309147</v>
      </c>
      <c r="I4948" s="4">
        <f t="shared" si="774"/>
        <v>0.82146215232334141</v>
      </c>
      <c r="J4948">
        <f t="shared" si="775"/>
        <v>0.79921207528941229</v>
      </c>
      <c r="K4948">
        <f t="shared" si="776"/>
        <v>0.13009379104975133</v>
      </c>
      <c r="L4948">
        <f t="shared" si="777"/>
        <v>2.1422106433923425</v>
      </c>
      <c r="M4948">
        <f t="shared" si="778"/>
        <v>0.13009379104975133</v>
      </c>
      <c r="N4948">
        <f t="shared" si="779"/>
        <v>2</v>
      </c>
    </row>
    <row r="4949" spans="1:14" x14ac:dyDescent="0.2">
      <c r="A4949">
        <f t="shared" si="780"/>
        <v>4932</v>
      </c>
      <c r="B4949" t="s">
        <v>6313</v>
      </c>
      <c r="C4949" s="7" t="s">
        <v>51</v>
      </c>
      <c r="D4949" s="6">
        <v>36349</v>
      </c>
      <c r="E4949" s="6">
        <v>32856.74</v>
      </c>
      <c r="F4949" s="7">
        <f t="shared" si="771"/>
        <v>27924.739999999998</v>
      </c>
      <c r="G4949" s="4">
        <f t="shared" si="772"/>
        <v>-0.49634620730036472</v>
      </c>
      <c r="H4949" s="4">
        <f t="shared" si="773"/>
        <v>-0.42335867970440111</v>
      </c>
      <c r="I4949" s="4">
        <f t="shared" si="774"/>
        <v>-0.46823659362372039</v>
      </c>
      <c r="J4949">
        <f t="shared" si="775"/>
        <v>1.6203247849353224</v>
      </c>
      <c r="K4949">
        <f t="shared" si="776"/>
        <v>4.6122724863852911</v>
      </c>
      <c r="L4949">
        <f t="shared" si="777"/>
        <v>0.45342707530651161</v>
      </c>
      <c r="M4949">
        <f t="shared" si="778"/>
        <v>0.45342707530651161</v>
      </c>
      <c r="N4949">
        <f t="shared" si="779"/>
        <v>3</v>
      </c>
    </row>
    <row r="4950" spans="1:14" x14ac:dyDescent="0.2">
      <c r="A4950">
        <f t="shared" si="780"/>
        <v>4933</v>
      </c>
      <c r="B4950" t="s">
        <v>6314</v>
      </c>
      <c r="C4950" s="7" t="s">
        <v>103</v>
      </c>
      <c r="D4950" s="6">
        <v>52192</v>
      </c>
      <c r="E4950" s="6">
        <v>51362.81</v>
      </c>
      <c r="F4950" s="7">
        <f t="shared" si="771"/>
        <v>46429.81</v>
      </c>
      <c r="G4950" s="4">
        <f t="shared" si="772"/>
        <v>0.29595188058406868</v>
      </c>
      <c r="H4950" s="4">
        <f t="shared" si="773"/>
        <v>0.38460998090545551</v>
      </c>
      <c r="I4950" s="4">
        <f t="shared" si="774"/>
        <v>0.3356336017548982</v>
      </c>
      <c r="J4950">
        <f t="shared" si="775"/>
        <v>3.4230895689159185E-2</v>
      </c>
      <c r="K4950">
        <f t="shared" si="776"/>
        <v>0.61134259117962708</v>
      </c>
      <c r="L4950">
        <f t="shared" si="777"/>
        <v>0.5159666885730676</v>
      </c>
      <c r="M4950">
        <f t="shared" si="778"/>
        <v>3.4230895689159185E-2</v>
      </c>
      <c r="N4950">
        <f t="shared" si="779"/>
        <v>1</v>
      </c>
    </row>
    <row r="4951" spans="1:14" x14ac:dyDescent="0.2">
      <c r="A4951">
        <f t="shared" si="780"/>
        <v>4934</v>
      </c>
      <c r="B4951" t="s">
        <v>6315</v>
      </c>
      <c r="C4951" s="7" t="s">
        <v>10</v>
      </c>
      <c r="D4951" s="6">
        <v>68523</v>
      </c>
      <c r="E4951" s="6">
        <v>69549.100000000006</v>
      </c>
      <c r="F4951" s="7">
        <f t="shared" si="771"/>
        <v>64615.100000000006</v>
      </c>
      <c r="G4951" s="4">
        <f t="shared" si="772"/>
        <v>1.1126545299081034</v>
      </c>
      <c r="H4951" s="4">
        <f t="shared" si="773"/>
        <v>1.1786171565382308</v>
      </c>
      <c r="I4951" s="4">
        <f t="shared" si="774"/>
        <v>1.1256123819117334</v>
      </c>
      <c r="J4951">
        <f t="shared" si="775"/>
        <v>2.2920066033885398</v>
      </c>
      <c r="K4951">
        <f t="shared" si="776"/>
        <v>0.44991824363704425</v>
      </c>
      <c r="L4951">
        <f t="shared" si="777"/>
        <v>4.423100377660651</v>
      </c>
      <c r="M4951">
        <f t="shared" si="778"/>
        <v>0.44991824363704425</v>
      </c>
      <c r="N4951">
        <f t="shared" si="779"/>
        <v>2</v>
      </c>
    </row>
    <row r="4952" spans="1:14" x14ac:dyDescent="0.2">
      <c r="A4952">
        <f t="shared" si="780"/>
        <v>4935</v>
      </c>
      <c r="B4952" t="s">
        <v>6316</v>
      </c>
      <c r="C4952" s="7" t="s">
        <v>30</v>
      </c>
      <c r="D4952" s="6">
        <v>15080</v>
      </c>
      <c r="E4952" s="6">
        <v>1174.51</v>
      </c>
      <c r="F4952" s="7">
        <f t="shared" si="771"/>
        <v>-3760.49</v>
      </c>
      <c r="G4952" s="4">
        <f t="shared" si="772"/>
        <v>-1.5599950131587257</v>
      </c>
      <c r="H4952" s="4">
        <f t="shared" si="773"/>
        <v>-1.8065939607896566</v>
      </c>
      <c r="I4952" s="4">
        <f t="shared" si="774"/>
        <v>-1.8446600295100188</v>
      </c>
      <c r="J4952">
        <f t="shared" si="775"/>
        <v>12.121336853405957</v>
      </c>
      <c r="K4952">
        <f t="shared" si="776"/>
        <v>18.893431124956606</v>
      </c>
      <c r="L4952">
        <f t="shared" si="777"/>
        <v>8.3563107720716978</v>
      </c>
      <c r="M4952">
        <f t="shared" si="778"/>
        <v>8.3563107720716978</v>
      </c>
      <c r="N4952">
        <f t="shared" si="779"/>
        <v>3</v>
      </c>
    </row>
    <row r="4953" spans="1:14" x14ac:dyDescent="0.2">
      <c r="A4953">
        <f t="shared" si="780"/>
        <v>4936</v>
      </c>
      <c r="B4953" t="s">
        <v>6317</v>
      </c>
      <c r="C4953" s="7" t="s">
        <v>185</v>
      </c>
      <c r="D4953" s="6">
        <v>49705</v>
      </c>
      <c r="E4953" s="6">
        <v>44926.18</v>
      </c>
      <c r="F4953" s="7">
        <f t="shared" si="771"/>
        <v>39990.18</v>
      </c>
      <c r="G4953" s="4">
        <f t="shared" si="772"/>
        <v>0.17157863406708415</v>
      </c>
      <c r="H4953" s="4">
        <f t="shared" si="773"/>
        <v>0.1035889256548691</v>
      </c>
      <c r="I4953" s="4">
        <f t="shared" si="774"/>
        <v>5.5892610433816388E-2</v>
      </c>
      <c r="J4953">
        <f t="shared" si="775"/>
        <v>9.432119228855454E-2</v>
      </c>
      <c r="K4953">
        <f t="shared" si="776"/>
        <v>1.3285349652715848</v>
      </c>
      <c r="L4953">
        <f t="shared" si="777"/>
        <v>0.11845801700789244</v>
      </c>
      <c r="M4953">
        <f t="shared" si="778"/>
        <v>9.432119228855454E-2</v>
      </c>
      <c r="N4953">
        <f t="shared" si="779"/>
        <v>1</v>
      </c>
    </row>
    <row r="4954" spans="1:14" x14ac:dyDescent="0.2">
      <c r="A4954">
        <f t="shared" si="780"/>
        <v>4937</v>
      </c>
      <c r="B4954" t="s">
        <v>6318</v>
      </c>
      <c r="C4954" s="7" t="s">
        <v>856</v>
      </c>
      <c r="D4954" s="6">
        <v>54049</v>
      </c>
      <c r="E4954" s="6">
        <v>48387.44</v>
      </c>
      <c r="F4954" s="7">
        <f t="shared" si="771"/>
        <v>43450.44</v>
      </c>
      <c r="G4954" s="4">
        <f t="shared" si="772"/>
        <v>0.38881923835730564</v>
      </c>
      <c r="H4954" s="4">
        <f t="shared" si="773"/>
        <v>0.25470634854489782</v>
      </c>
      <c r="I4954" s="4">
        <f t="shared" si="774"/>
        <v>0.20620816623883742</v>
      </c>
      <c r="J4954">
        <f t="shared" si="775"/>
        <v>3.0276507905990183E-2</v>
      </c>
      <c r="K4954">
        <f t="shared" si="776"/>
        <v>0.72931590376322064</v>
      </c>
      <c r="L4954">
        <f t="shared" si="777"/>
        <v>0.41568571392580905</v>
      </c>
      <c r="M4954">
        <f t="shared" si="778"/>
        <v>3.0276507905990183E-2</v>
      </c>
      <c r="N4954">
        <f t="shared" si="779"/>
        <v>1</v>
      </c>
    </row>
    <row r="4955" spans="1:14" x14ac:dyDescent="0.2">
      <c r="A4955">
        <f t="shared" si="780"/>
        <v>4938</v>
      </c>
      <c r="B4955" t="s">
        <v>6319</v>
      </c>
      <c r="C4955" s="7" t="s">
        <v>277</v>
      </c>
      <c r="D4955" s="6">
        <v>27997</v>
      </c>
      <c r="E4955" s="6">
        <v>24744.52</v>
      </c>
      <c r="F4955" s="7">
        <f t="shared" si="771"/>
        <v>19806.52</v>
      </c>
      <c r="G4955" s="4">
        <f t="shared" si="772"/>
        <v>-0.91402427521747565</v>
      </c>
      <c r="H4955" s="4">
        <f t="shared" si="773"/>
        <v>-0.7775354189025393</v>
      </c>
      <c r="I4955" s="4">
        <f t="shared" si="774"/>
        <v>-0.82089643752199293</v>
      </c>
      <c r="J4955">
        <f t="shared" si="775"/>
        <v>3.6936802718484243</v>
      </c>
      <c r="K4955">
        <f t="shared" si="776"/>
        <v>7.829577947671746</v>
      </c>
      <c r="L4955">
        <f t="shared" si="777"/>
        <v>1.7498843793535139</v>
      </c>
      <c r="M4955">
        <f t="shared" si="778"/>
        <v>1.7498843793535139</v>
      </c>
      <c r="N4955">
        <f t="shared" si="779"/>
        <v>3</v>
      </c>
    </row>
    <row r="4956" spans="1:14" x14ac:dyDescent="0.2">
      <c r="A4956">
        <f t="shared" si="780"/>
        <v>4939</v>
      </c>
      <c r="B4956" t="s">
        <v>6320</v>
      </c>
      <c r="C4956" s="7" t="s">
        <v>3270</v>
      </c>
      <c r="D4956" s="6">
        <v>29326</v>
      </c>
      <c r="E4956" s="6">
        <v>28513.31</v>
      </c>
      <c r="F4956" s="7">
        <f t="shared" si="771"/>
        <v>23574.31</v>
      </c>
      <c r="G4956" s="4">
        <f t="shared" si="772"/>
        <v>-0.84756185277233187</v>
      </c>
      <c r="H4956" s="4">
        <f t="shared" si="773"/>
        <v>-0.61299134182837811</v>
      </c>
      <c r="I4956" s="4">
        <f t="shared" si="774"/>
        <v>-0.65722161308492755</v>
      </c>
      <c r="J4956">
        <f t="shared" si="775"/>
        <v>2.8957719277955718</v>
      </c>
      <c r="K4956">
        <f t="shared" si="776"/>
        <v>6.6547259827022964</v>
      </c>
      <c r="L4956">
        <f t="shared" si="777"/>
        <v>1.2149260164719953</v>
      </c>
      <c r="M4956">
        <f t="shared" si="778"/>
        <v>1.2149260164719953</v>
      </c>
      <c r="N4956">
        <f t="shared" si="779"/>
        <v>3</v>
      </c>
    </row>
    <row r="4957" spans="1:14" x14ac:dyDescent="0.2">
      <c r="A4957">
        <f t="shared" si="780"/>
        <v>4940</v>
      </c>
      <c r="B4957" t="s">
        <v>6321</v>
      </c>
      <c r="C4957" s="7" t="s">
        <v>5420</v>
      </c>
      <c r="D4957" s="6">
        <v>38263</v>
      </c>
      <c r="E4957" s="6">
        <v>33801.730000000003</v>
      </c>
      <c r="F4957" s="7">
        <f t="shared" si="771"/>
        <v>28861.730000000003</v>
      </c>
      <c r="G4957" s="4">
        <f t="shared" si="772"/>
        <v>-0.40062831673602683</v>
      </c>
      <c r="H4957" s="4">
        <f t="shared" si="773"/>
        <v>-0.38210074084489648</v>
      </c>
      <c r="I4957" s="4">
        <f t="shared" si="774"/>
        <v>-0.42753324398128095</v>
      </c>
      <c r="J4957">
        <f t="shared" si="775"/>
        <v>1.3686008815115991</v>
      </c>
      <c r="K4957">
        <f t="shared" si="776"/>
        <v>4.1706888295120006</v>
      </c>
      <c r="L4957">
        <f t="shared" si="777"/>
        <v>0.32795714326466091</v>
      </c>
      <c r="M4957">
        <f t="shared" si="778"/>
        <v>0.32795714326466091</v>
      </c>
      <c r="N4957">
        <f t="shared" si="779"/>
        <v>3</v>
      </c>
    </row>
    <row r="4958" spans="1:14" x14ac:dyDescent="0.2">
      <c r="A4958">
        <f t="shared" si="780"/>
        <v>4941</v>
      </c>
      <c r="B4958" t="s">
        <v>6322</v>
      </c>
      <c r="C4958" s="7" t="s">
        <v>10</v>
      </c>
      <c r="D4958" s="6">
        <v>68523</v>
      </c>
      <c r="E4958" s="6">
        <v>76009.47</v>
      </c>
      <c r="F4958" s="7">
        <f t="shared" si="771"/>
        <v>71068.47</v>
      </c>
      <c r="G4958" s="4">
        <f t="shared" si="772"/>
        <v>1.1126545299081034</v>
      </c>
      <c r="H4958" s="4">
        <f t="shared" si="773"/>
        <v>1.4606746920357241</v>
      </c>
      <c r="I4958" s="4">
        <f t="shared" si="774"/>
        <v>1.4059502462240818</v>
      </c>
      <c r="J4958">
        <f t="shared" si="775"/>
        <v>3.449143507507459</v>
      </c>
      <c r="K4958">
        <f t="shared" si="776"/>
        <v>1.0989594224195045</v>
      </c>
      <c r="L4958">
        <f t="shared" si="777"/>
        <v>5.943410319528617</v>
      </c>
      <c r="M4958">
        <f t="shared" si="778"/>
        <v>1.0989594224195045</v>
      </c>
      <c r="N4958">
        <f t="shared" si="779"/>
        <v>2</v>
      </c>
    </row>
    <row r="4959" spans="1:14" x14ac:dyDescent="0.2">
      <c r="A4959">
        <f t="shared" si="780"/>
        <v>4942</v>
      </c>
      <c r="B4959" t="s">
        <v>6323</v>
      </c>
      <c r="C4959" s="7" t="s">
        <v>10</v>
      </c>
      <c r="D4959" s="6">
        <v>66239</v>
      </c>
      <c r="E4959" s="6">
        <v>61081.63</v>
      </c>
      <c r="F4959" s="7">
        <f t="shared" si="771"/>
        <v>56139.63</v>
      </c>
      <c r="G4959" s="4">
        <f t="shared" si="772"/>
        <v>0.99843318087521526</v>
      </c>
      <c r="H4959" s="4">
        <f t="shared" si="773"/>
        <v>0.80893032434456957</v>
      </c>
      <c r="I4959" s="4">
        <f t="shared" si="774"/>
        <v>0.75743340583514318</v>
      </c>
      <c r="J4959">
        <f t="shared" si="775"/>
        <v>1.0757162816419346</v>
      </c>
      <c r="K4959">
        <f t="shared" si="776"/>
        <v>3.845090431456117E-2</v>
      </c>
      <c r="L4959">
        <f t="shared" si="777"/>
        <v>2.6425528497181565</v>
      </c>
      <c r="M4959">
        <f t="shared" si="778"/>
        <v>3.845090431456117E-2</v>
      </c>
      <c r="N4959">
        <f t="shared" si="779"/>
        <v>2</v>
      </c>
    </row>
    <row r="4960" spans="1:14" x14ac:dyDescent="0.2">
      <c r="A4960">
        <f t="shared" si="780"/>
        <v>4943</v>
      </c>
      <c r="B4960" t="s">
        <v>6324</v>
      </c>
      <c r="C4960" s="7" t="s">
        <v>3607</v>
      </c>
      <c r="D4960" s="6">
        <v>35458</v>
      </c>
      <c r="E4960" s="6">
        <v>35748.839999999997</v>
      </c>
      <c r="F4960" s="7">
        <f t="shared" si="771"/>
        <v>30805.839999999997</v>
      </c>
      <c r="G4960" s="4">
        <f t="shared" si="772"/>
        <v>-0.54090453566652208</v>
      </c>
      <c r="H4960" s="4">
        <f t="shared" si="773"/>
        <v>-0.29709058694619989</v>
      </c>
      <c r="I4960" s="4">
        <f t="shared" si="774"/>
        <v>-0.34308005977081751</v>
      </c>
      <c r="J4960">
        <f t="shared" si="775"/>
        <v>1.3659441200905338</v>
      </c>
      <c r="K4960">
        <f t="shared" si="776"/>
        <v>4.1846543612266363</v>
      </c>
      <c r="L4960">
        <f t="shared" si="777"/>
        <v>0.3271538689609178</v>
      </c>
      <c r="M4960">
        <f t="shared" si="778"/>
        <v>0.3271538689609178</v>
      </c>
      <c r="N4960">
        <f t="shared" si="779"/>
        <v>3</v>
      </c>
    </row>
    <row r="4961" spans="1:14" x14ac:dyDescent="0.2">
      <c r="A4961">
        <f t="shared" si="780"/>
        <v>4944</v>
      </c>
      <c r="B4961" t="s">
        <v>6325</v>
      </c>
      <c r="C4961" s="7" t="s">
        <v>6326</v>
      </c>
      <c r="D4961" s="6">
        <v>28768</v>
      </c>
      <c r="E4961" s="6">
        <v>18613.87</v>
      </c>
      <c r="F4961" s="7">
        <f t="shared" si="771"/>
        <v>13669.869999999999</v>
      </c>
      <c r="G4961" s="4">
        <f t="shared" si="772"/>
        <v>-0.87546706851679401</v>
      </c>
      <c r="H4961" s="4">
        <f t="shared" si="773"/>
        <v>-1.0451974924366725</v>
      </c>
      <c r="I4961" s="4">
        <f t="shared" si="774"/>
        <v>-1.0874758146586481</v>
      </c>
      <c r="J4961">
        <f t="shared" si="775"/>
        <v>4.88216019427351</v>
      </c>
      <c r="K4961">
        <f t="shared" si="776"/>
        <v>9.454066001198111</v>
      </c>
      <c r="L4961">
        <f t="shared" si="777"/>
        <v>2.6228051028257666</v>
      </c>
      <c r="M4961">
        <f t="shared" si="778"/>
        <v>2.6228051028257666</v>
      </c>
      <c r="N4961">
        <f t="shared" si="779"/>
        <v>3</v>
      </c>
    </row>
    <row r="4962" spans="1:14" x14ac:dyDescent="0.2">
      <c r="A4962">
        <f t="shared" si="780"/>
        <v>4945</v>
      </c>
      <c r="B4962" t="s">
        <v>6328</v>
      </c>
      <c r="C4962" s="7" t="s">
        <v>109</v>
      </c>
      <c r="D4962" s="6">
        <v>30139</v>
      </c>
      <c r="E4962" s="6">
        <v>43020.84</v>
      </c>
      <c r="F4962" s="7">
        <f t="shared" si="771"/>
        <v>38075.839999999997</v>
      </c>
      <c r="G4962" s="4">
        <f t="shared" si="772"/>
        <v>-0.80690425348873385</v>
      </c>
      <c r="H4962" s="4">
        <f t="shared" si="773"/>
        <v>2.0402435610986893E-2</v>
      </c>
      <c r="I4962" s="4">
        <f t="shared" si="774"/>
        <v>-2.7267348962236031E-2</v>
      </c>
      <c r="J4962">
        <f t="shared" si="775"/>
        <v>1.3322840745865556</v>
      </c>
      <c r="K4962">
        <f t="shared" si="776"/>
        <v>3.90067497205118</v>
      </c>
      <c r="L4962">
        <f t="shared" si="777"/>
        <v>0.49854030127290816</v>
      </c>
      <c r="M4962">
        <f t="shared" si="778"/>
        <v>0.49854030127290816</v>
      </c>
      <c r="N4962">
        <f t="shared" si="779"/>
        <v>3</v>
      </c>
    </row>
    <row r="4963" spans="1:14" x14ac:dyDescent="0.2">
      <c r="A4963">
        <f t="shared" si="780"/>
        <v>4946</v>
      </c>
      <c r="B4963" t="s">
        <v>6329</v>
      </c>
      <c r="C4963" s="7" t="s">
        <v>26</v>
      </c>
      <c r="D4963" s="6">
        <v>28080</v>
      </c>
      <c r="E4963" s="6">
        <v>2929.5</v>
      </c>
      <c r="F4963" s="7">
        <f t="shared" si="771"/>
        <v>-2016.5</v>
      </c>
      <c r="G4963" s="4">
        <f t="shared" si="772"/>
        <v>-0.90987349939885487</v>
      </c>
      <c r="H4963" s="4">
        <f t="shared" si="773"/>
        <v>-1.7299717001106636</v>
      </c>
      <c r="I4963" s="4">
        <f t="shared" si="774"/>
        <v>-1.768900165751689</v>
      </c>
      <c r="J4963">
        <f t="shared" si="775"/>
        <v>9.5309455958627609</v>
      </c>
      <c r="K4963">
        <f t="shared" si="776"/>
        <v>15.378770926868961</v>
      </c>
      <c r="L4963">
        <f t="shared" si="777"/>
        <v>6.3627667069527973</v>
      </c>
      <c r="M4963">
        <f t="shared" si="778"/>
        <v>6.3627667069527973</v>
      </c>
      <c r="N4963">
        <f t="shared" si="779"/>
        <v>3</v>
      </c>
    </row>
    <row r="4964" spans="1:14" x14ac:dyDescent="0.2">
      <c r="A4964">
        <f t="shared" si="780"/>
        <v>4947</v>
      </c>
      <c r="B4964" t="s">
        <v>6330</v>
      </c>
      <c r="C4964" s="7" t="s">
        <v>652</v>
      </c>
      <c r="D4964" s="6">
        <v>40886</v>
      </c>
      <c r="E4964" s="6">
        <v>33274.86</v>
      </c>
      <c r="F4964" s="7">
        <f t="shared" si="771"/>
        <v>28327.86</v>
      </c>
      <c r="G4964" s="4">
        <f t="shared" si="772"/>
        <v>-0.26945379899816979</v>
      </c>
      <c r="H4964" s="4">
        <f t="shared" si="773"/>
        <v>-0.40510370410049407</v>
      </c>
      <c r="I4964" s="4">
        <f t="shared" si="774"/>
        <v>-0.4507248439701913</v>
      </c>
      <c r="J4964">
        <f t="shared" si="775"/>
        <v>1.2710765264997765</v>
      </c>
      <c r="K4964">
        <f t="shared" si="776"/>
        <v>3.9561871080195088</v>
      </c>
      <c r="L4964">
        <f t="shared" si="777"/>
        <v>0.30111206698475657</v>
      </c>
      <c r="M4964">
        <f t="shared" si="778"/>
        <v>0.30111206698475657</v>
      </c>
      <c r="N4964">
        <f t="shared" si="779"/>
        <v>3</v>
      </c>
    </row>
    <row r="4965" spans="1:14" x14ac:dyDescent="0.2">
      <c r="A4965">
        <f t="shared" si="780"/>
        <v>4948</v>
      </c>
      <c r="B4965" t="s">
        <v>6331</v>
      </c>
      <c r="C4965" s="7" t="s">
        <v>38</v>
      </c>
      <c r="D4965" s="6">
        <v>9553</v>
      </c>
      <c r="E4965" s="6">
        <v>10195.24</v>
      </c>
      <c r="F4965" s="7">
        <f t="shared" si="771"/>
        <v>5247.24</v>
      </c>
      <c r="G4965" s="4">
        <f t="shared" si="772"/>
        <v>-1.8363966752010954</v>
      </c>
      <c r="H4965" s="4">
        <f t="shared" si="773"/>
        <v>-1.4127519870035881</v>
      </c>
      <c r="I4965" s="4">
        <f t="shared" si="774"/>
        <v>-1.4533593927105988</v>
      </c>
      <c r="J4965">
        <f t="shared" si="775"/>
        <v>10.239925677933883</v>
      </c>
      <c r="K4965">
        <f t="shared" si="776"/>
        <v>16.637108870338878</v>
      </c>
      <c r="L4965">
        <f t="shared" si="777"/>
        <v>6.7699230872577916</v>
      </c>
      <c r="M4965">
        <f t="shared" si="778"/>
        <v>6.7699230872577916</v>
      </c>
      <c r="N4965">
        <f t="shared" si="779"/>
        <v>3</v>
      </c>
    </row>
    <row r="4966" spans="1:14" x14ac:dyDescent="0.2">
      <c r="A4966">
        <f t="shared" si="780"/>
        <v>4949</v>
      </c>
      <c r="B4966" t="s">
        <v>6332</v>
      </c>
      <c r="C4966" s="7" t="s">
        <v>732</v>
      </c>
      <c r="D4966" s="6">
        <v>36210</v>
      </c>
      <c r="E4966" s="6">
        <v>32843.089999999997</v>
      </c>
      <c r="F4966" s="7">
        <f t="shared" si="771"/>
        <v>27894.089999999997</v>
      </c>
      <c r="G4966" s="4">
        <f t="shared" si="772"/>
        <v>-0.50329750656287409</v>
      </c>
      <c r="H4966" s="4">
        <f t="shared" si="773"/>
        <v>-0.42395463401654437</v>
      </c>
      <c r="I4966" s="4">
        <f t="shared" si="774"/>
        <v>-0.46956804611151726</v>
      </c>
      <c r="J4966">
        <f t="shared" si="775"/>
        <v>1.6339831419778674</v>
      </c>
      <c r="K4966">
        <f t="shared" si="776"/>
        <v>4.6360819677615126</v>
      </c>
      <c r="L4966">
        <f t="shared" si="777"/>
        <v>0.4603295933973589</v>
      </c>
      <c r="M4966">
        <f t="shared" si="778"/>
        <v>0.4603295933973589</v>
      </c>
      <c r="N4966">
        <f t="shared" si="779"/>
        <v>3</v>
      </c>
    </row>
    <row r="4967" spans="1:14" x14ac:dyDescent="0.2">
      <c r="A4967">
        <f t="shared" si="780"/>
        <v>4950</v>
      </c>
      <c r="B4967" t="s">
        <v>6333</v>
      </c>
      <c r="C4967" s="7" t="s">
        <v>5691</v>
      </c>
      <c r="D4967" s="6">
        <v>42011</v>
      </c>
      <c r="E4967" s="6">
        <v>41037.49</v>
      </c>
      <c r="F4967" s="7">
        <f t="shared" si="771"/>
        <v>36087.49</v>
      </c>
      <c r="G4967" s="4">
        <f t="shared" si="772"/>
        <v>-0.2131932833843348</v>
      </c>
      <c r="H4967" s="4">
        <f t="shared" si="773"/>
        <v>-6.6189944241707807E-2</v>
      </c>
      <c r="I4967" s="4">
        <f t="shared" si="774"/>
        <v>-0.1136423425710727</v>
      </c>
      <c r="J4967">
        <f t="shared" si="775"/>
        <v>0.50583644428741492</v>
      </c>
      <c r="K4967">
        <f t="shared" si="776"/>
        <v>2.512147851962987</v>
      </c>
      <c r="L4967">
        <f t="shared" si="777"/>
        <v>1.5604480188149774E-2</v>
      </c>
      <c r="M4967">
        <f t="shared" si="778"/>
        <v>1.5604480188149774E-2</v>
      </c>
      <c r="N4967">
        <f t="shared" si="779"/>
        <v>3</v>
      </c>
    </row>
    <row r="4968" spans="1:14" x14ac:dyDescent="0.2">
      <c r="A4968">
        <f t="shared" si="780"/>
        <v>4951</v>
      </c>
      <c r="B4968" t="s">
        <v>6334</v>
      </c>
      <c r="C4968" s="7" t="s">
        <v>226</v>
      </c>
      <c r="D4968" s="6">
        <v>40886</v>
      </c>
      <c r="E4968" s="6">
        <v>41957.38</v>
      </c>
      <c r="F4968" s="7">
        <f t="shared" si="771"/>
        <v>37006.379999999997</v>
      </c>
      <c r="G4968" s="4">
        <f t="shared" si="772"/>
        <v>-0.26945379899816979</v>
      </c>
      <c r="H4968" s="4">
        <f t="shared" si="773"/>
        <v>-2.6027862762041921E-2</v>
      </c>
      <c r="I4968" s="4">
        <f t="shared" si="774"/>
        <v>-7.3725266665309666E-2</v>
      </c>
      <c r="J4968">
        <f t="shared" si="775"/>
        <v>0.51063151134056439</v>
      </c>
      <c r="K4968">
        <f t="shared" si="776"/>
        <v>2.5126665297459834</v>
      </c>
      <c r="L4968">
        <f t="shared" si="777"/>
        <v>2.8968511232974437E-2</v>
      </c>
      <c r="M4968">
        <f t="shared" si="778"/>
        <v>2.8968511232974437E-2</v>
      </c>
      <c r="N4968">
        <f t="shared" si="779"/>
        <v>3</v>
      </c>
    </row>
    <row r="4969" spans="1:14" x14ac:dyDescent="0.2">
      <c r="A4969">
        <f t="shared" si="780"/>
        <v>4952</v>
      </c>
      <c r="B4969" t="s">
        <v>6335</v>
      </c>
      <c r="C4969" s="7" t="s">
        <v>10</v>
      </c>
      <c r="D4969" s="6">
        <v>62242</v>
      </c>
      <c r="E4969" s="6">
        <v>106341.97</v>
      </c>
      <c r="F4969" s="7">
        <f t="shared" si="771"/>
        <v>101389.97</v>
      </c>
      <c r="G4969" s="4">
        <f t="shared" si="772"/>
        <v>0.79854582006766117</v>
      </c>
      <c r="H4969" s="4">
        <f t="shared" si="773"/>
        <v>2.7849812248624386</v>
      </c>
      <c r="I4969" s="4">
        <f t="shared" si="774"/>
        <v>2.723132517308319</v>
      </c>
      <c r="J4969">
        <f t="shared" si="775"/>
        <v>12.688793785588359</v>
      </c>
      <c r="K4969">
        <f t="shared" si="776"/>
        <v>8.3322078159179433</v>
      </c>
      <c r="L4969">
        <f t="shared" si="777"/>
        <v>16.648191124891838</v>
      </c>
      <c r="M4969">
        <f t="shared" si="778"/>
        <v>8.3322078159179433</v>
      </c>
      <c r="N4969">
        <f t="shared" si="779"/>
        <v>2</v>
      </c>
    </row>
    <row r="4970" spans="1:14" x14ac:dyDescent="0.2">
      <c r="A4970">
        <f t="shared" si="780"/>
        <v>4953</v>
      </c>
      <c r="B4970" t="s">
        <v>6336</v>
      </c>
      <c r="C4970" s="7" t="s">
        <v>1553</v>
      </c>
      <c r="D4970" s="6">
        <v>56408</v>
      </c>
      <c r="E4970" s="6">
        <v>60299.37</v>
      </c>
      <c r="F4970" s="7">
        <f t="shared" si="771"/>
        <v>55346.37</v>
      </c>
      <c r="G4970" s="4">
        <f t="shared" si="772"/>
        <v>0.50679128843111598</v>
      </c>
      <c r="H4970" s="4">
        <f t="shared" si="773"/>
        <v>0.77477712139825727</v>
      </c>
      <c r="I4970" s="4">
        <f t="shared" si="774"/>
        <v>0.72297376471051955</v>
      </c>
      <c r="J4970">
        <f t="shared" si="775"/>
        <v>0.53875650405881237</v>
      </c>
      <c r="K4970">
        <f t="shared" si="776"/>
        <v>0.15832921110451317</v>
      </c>
      <c r="L4970">
        <f t="shared" si="777"/>
        <v>1.6841474847290756</v>
      </c>
      <c r="M4970">
        <f t="shared" si="778"/>
        <v>0.15832921110451317</v>
      </c>
      <c r="N4970">
        <f t="shared" si="779"/>
        <v>2</v>
      </c>
    </row>
    <row r="4971" spans="1:14" x14ac:dyDescent="0.2">
      <c r="A4971">
        <f t="shared" si="780"/>
        <v>4954</v>
      </c>
      <c r="B4971" t="s">
        <v>6337</v>
      </c>
      <c r="C4971" s="7" t="s">
        <v>10</v>
      </c>
      <c r="D4971" s="6">
        <v>50919</v>
      </c>
      <c r="E4971" s="6">
        <v>71672.990000000005</v>
      </c>
      <c r="F4971" s="7">
        <f t="shared" si="771"/>
        <v>66718.990000000005</v>
      </c>
      <c r="G4971" s="4">
        <f t="shared" si="772"/>
        <v>0.23228998158281364</v>
      </c>
      <c r="H4971" s="4">
        <f t="shared" si="773"/>
        <v>1.2713454645248896</v>
      </c>
      <c r="I4971" s="4">
        <f t="shared" si="774"/>
        <v>1.2170064952739157</v>
      </c>
      <c r="J4971">
        <f t="shared" si="775"/>
        <v>1.9389531263952646</v>
      </c>
      <c r="K4971">
        <f t="shared" si="776"/>
        <v>0.99569480221360296</v>
      </c>
      <c r="L4971">
        <f t="shared" si="777"/>
        <v>3.5136564067981659</v>
      </c>
      <c r="M4971">
        <f t="shared" si="778"/>
        <v>0.99569480221360296</v>
      </c>
      <c r="N4971">
        <f t="shared" si="779"/>
        <v>2</v>
      </c>
    </row>
    <row r="4972" spans="1:14" x14ac:dyDescent="0.2">
      <c r="A4972">
        <f t="shared" si="780"/>
        <v>4955</v>
      </c>
      <c r="B4972" t="s">
        <v>6338</v>
      </c>
      <c r="C4972" s="7" t="s">
        <v>171</v>
      </c>
      <c r="D4972" s="6">
        <v>16640</v>
      </c>
      <c r="E4972" s="6">
        <v>5837.5</v>
      </c>
      <c r="F4972" s="7">
        <f t="shared" si="771"/>
        <v>882.5</v>
      </c>
      <c r="G4972" s="4">
        <f t="shared" si="772"/>
        <v>-1.4819804315075413</v>
      </c>
      <c r="H4972" s="4">
        <f t="shared" si="773"/>
        <v>-1.6030094188130428</v>
      </c>
      <c r="I4972" s="4">
        <f t="shared" si="774"/>
        <v>-1.6429660462696976</v>
      </c>
      <c r="J4972">
        <f t="shared" si="775"/>
        <v>10.229365230675777</v>
      </c>
      <c r="K4972">
        <f t="shared" si="776"/>
        <v>16.540918365996561</v>
      </c>
      <c r="L4972">
        <f t="shared" si="777"/>
        <v>6.7857185024409539</v>
      </c>
      <c r="M4972">
        <f t="shared" si="778"/>
        <v>6.7857185024409539</v>
      </c>
      <c r="N4972">
        <f t="shared" si="779"/>
        <v>3</v>
      </c>
    </row>
    <row r="4973" spans="1:14" x14ac:dyDescent="0.2">
      <c r="A4973">
        <f t="shared" si="780"/>
        <v>4956</v>
      </c>
      <c r="B4973" t="s">
        <v>6339</v>
      </c>
      <c r="C4973" s="7" t="s">
        <v>1621</v>
      </c>
      <c r="D4973" s="6">
        <v>63464</v>
      </c>
      <c r="E4973" s="6">
        <v>57205.25</v>
      </c>
      <c r="F4973" s="7">
        <f t="shared" si="771"/>
        <v>52249.25</v>
      </c>
      <c r="G4973" s="4">
        <f t="shared" si="772"/>
        <v>0.85965724236108898</v>
      </c>
      <c r="H4973" s="4">
        <f t="shared" si="773"/>
        <v>0.63968890482033591</v>
      </c>
      <c r="I4973" s="4">
        <f t="shared" si="774"/>
        <v>0.58843320585226988</v>
      </c>
      <c r="J4973">
        <f t="shared" si="775"/>
        <v>0.60070080792565217</v>
      </c>
      <c r="K4973">
        <f t="shared" si="776"/>
        <v>3.6927417642221551E-2</v>
      </c>
      <c r="L4973">
        <f t="shared" si="777"/>
        <v>1.842501491659196</v>
      </c>
      <c r="M4973">
        <f t="shared" si="778"/>
        <v>3.6927417642221551E-2</v>
      </c>
      <c r="N4973">
        <f t="shared" si="779"/>
        <v>2</v>
      </c>
    </row>
    <row r="4974" spans="1:14" x14ac:dyDescent="0.2">
      <c r="A4974">
        <f t="shared" si="780"/>
        <v>4957</v>
      </c>
      <c r="B4974" t="s">
        <v>6340</v>
      </c>
      <c r="C4974" s="7" t="s">
        <v>6341</v>
      </c>
      <c r="D4974" s="6">
        <v>31702</v>
      </c>
      <c r="E4974" s="6">
        <v>28532.14</v>
      </c>
      <c r="F4974" s="7">
        <f t="shared" si="771"/>
        <v>23575.14</v>
      </c>
      <c r="G4974" s="4">
        <f t="shared" si="772"/>
        <v>-0.72873964379591238</v>
      </c>
      <c r="H4974" s="4">
        <f t="shared" si="773"/>
        <v>-0.61216923049521643</v>
      </c>
      <c r="I4974" s="4">
        <f t="shared" si="774"/>
        <v>-0.65718555743843921</v>
      </c>
      <c r="J4974">
        <f t="shared" si="775"/>
        <v>2.6413556518399353</v>
      </c>
      <c r="K4974">
        <f t="shared" si="776"/>
        <v>6.2557675078195141</v>
      </c>
      <c r="L4974">
        <f t="shared" si="777"/>
        <v>1.0519910496276184</v>
      </c>
      <c r="M4974">
        <f t="shared" si="778"/>
        <v>1.0519910496276184</v>
      </c>
      <c r="N4974">
        <f t="shared" si="779"/>
        <v>3</v>
      </c>
    </row>
    <row r="4975" spans="1:14" x14ac:dyDescent="0.2">
      <c r="A4975">
        <f t="shared" si="780"/>
        <v>4958</v>
      </c>
      <c r="B4975" t="s">
        <v>6342</v>
      </c>
      <c r="C4975" s="7" t="s">
        <v>83</v>
      </c>
      <c r="D4975" s="6">
        <v>75082</v>
      </c>
      <c r="E4975" s="6">
        <v>77379.42</v>
      </c>
      <c r="F4975" s="7">
        <f t="shared" si="771"/>
        <v>72421.42</v>
      </c>
      <c r="G4975" s="4">
        <f t="shared" si="772"/>
        <v>1.4406658382735644</v>
      </c>
      <c r="H4975" s="4">
        <f t="shared" si="773"/>
        <v>1.5204862385500555</v>
      </c>
      <c r="I4975" s="4">
        <f t="shared" si="774"/>
        <v>1.4647231220271726</v>
      </c>
      <c r="J4975">
        <f t="shared" si="775"/>
        <v>4.3897620021754085</v>
      </c>
      <c r="K4975">
        <f t="shared" si="776"/>
        <v>1.5355727637374894</v>
      </c>
      <c r="L4975">
        <f t="shared" si="777"/>
        <v>7.2119745766730921</v>
      </c>
      <c r="M4975">
        <f t="shared" si="778"/>
        <v>1.5355727637374894</v>
      </c>
      <c r="N4975">
        <f t="shared" si="779"/>
        <v>2</v>
      </c>
    </row>
    <row r="4976" spans="1:14" x14ac:dyDescent="0.2">
      <c r="A4976">
        <f t="shared" si="780"/>
        <v>4959</v>
      </c>
      <c r="B4976" t="s">
        <v>6343</v>
      </c>
      <c r="C4976" s="7" t="s">
        <v>215</v>
      </c>
      <c r="D4976" s="6">
        <v>56054</v>
      </c>
      <c r="E4976" s="6">
        <v>47727.519999999997</v>
      </c>
      <c r="F4976" s="7">
        <f t="shared" si="771"/>
        <v>42768.52</v>
      </c>
      <c r="G4976" s="4">
        <f t="shared" si="772"/>
        <v>0.48908797951796262</v>
      </c>
      <c r="H4976" s="4">
        <f t="shared" si="773"/>
        <v>0.22589446798302482</v>
      </c>
      <c r="I4976" s="4">
        <f t="shared" si="774"/>
        <v>0.17658519460821986</v>
      </c>
      <c r="J4976">
        <f t="shared" si="775"/>
        <v>6.8652095911345426E-2</v>
      </c>
      <c r="K4976">
        <f t="shared" si="776"/>
        <v>0.69916564642955636</v>
      </c>
      <c r="L4976">
        <f t="shared" si="777"/>
        <v>0.49297561254219879</v>
      </c>
      <c r="M4976">
        <f t="shared" si="778"/>
        <v>6.8652095911345426E-2</v>
      </c>
      <c r="N4976">
        <f t="shared" si="779"/>
        <v>1</v>
      </c>
    </row>
    <row r="4977" spans="1:14" x14ac:dyDescent="0.2">
      <c r="A4977">
        <f t="shared" si="780"/>
        <v>4960</v>
      </c>
      <c r="B4977" t="s">
        <v>6344</v>
      </c>
      <c r="C4977" s="7" t="s">
        <v>1798</v>
      </c>
      <c r="D4977" s="6">
        <v>32557</v>
      </c>
      <c r="E4977" s="6">
        <v>29424.93</v>
      </c>
      <c r="F4977" s="7">
        <f t="shared" si="771"/>
        <v>24464.93</v>
      </c>
      <c r="G4977" s="4">
        <f t="shared" si="772"/>
        <v>-0.68598165192939786</v>
      </c>
      <c r="H4977" s="4">
        <f t="shared" si="773"/>
        <v>-0.57319032570852357</v>
      </c>
      <c r="I4977" s="4">
        <f t="shared" si="774"/>
        <v>-0.61853260118666908</v>
      </c>
      <c r="J4977">
        <f t="shared" si="775"/>
        <v>2.4207213279318021</v>
      </c>
      <c r="K4977">
        <f t="shared" si="776"/>
        <v>5.9132626323096638</v>
      </c>
      <c r="L4977">
        <f t="shared" si="777"/>
        <v>0.91425545839433853</v>
      </c>
      <c r="M4977">
        <f t="shared" si="778"/>
        <v>0.91425545839433853</v>
      </c>
      <c r="N4977">
        <f t="shared" si="779"/>
        <v>3</v>
      </c>
    </row>
    <row r="4978" spans="1:14" x14ac:dyDescent="0.2">
      <c r="A4978">
        <f t="shared" si="780"/>
        <v>4961</v>
      </c>
      <c r="B4978" t="s">
        <v>6345</v>
      </c>
      <c r="C4978" s="7" t="s">
        <v>208</v>
      </c>
      <c r="D4978" s="6">
        <v>67252</v>
      </c>
      <c r="E4978" s="6">
        <v>66302.460000000006</v>
      </c>
      <c r="F4978" s="7">
        <f t="shared" si="771"/>
        <v>61341.460000000006</v>
      </c>
      <c r="G4978" s="4">
        <f t="shared" si="772"/>
        <v>1.0490926496012729</v>
      </c>
      <c r="H4978" s="4">
        <f t="shared" si="773"/>
        <v>1.0368699691406698</v>
      </c>
      <c r="I4978" s="4">
        <f t="shared" si="774"/>
        <v>0.98340369929668459</v>
      </c>
      <c r="J4978">
        <f t="shared" si="775"/>
        <v>1.7259112211169279</v>
      </c>
      <c r="K4978">
        <f t="shared" si="776"/>
        <v>0.21726642888509271</v>
      </c>
      <c r="L4978">
        <f t="shared" si="777"/>
        <v>3.6245713616867539</v>
      </c>
      <c r="M4978">
        <f t="shared" si="778"/>
        <v>0.21726642888509271</v>
      </c>
      <c r="N4978">
        <f t="shared" si="779"/>
        <v>2</v>
      </c>
    </row>
    <row r="4979" spans="1:14" x14ac:dyDescent="0.2">
      <c r="A4979">
        <f t="shared" si="780"/>
        <v>4962</v>
      </c>
      <c r="B4979" t="s">
        <v>6346</v>
      </c>
      <c r="C4979" s="7" t="s">
        <v>103</v>
      </c>
      <c r="D4979" s="6">
        <v>33476</v>
      </c>
      <c r="E4979" s="6">
        <v>3862.61</v>
      </c>
      <c r="F4979" s="7">
        <f t="shared" si="771"/>
        <v>-1099.3899999999999</v>
      </c>
      <c r="G4979" s="4">
        <f t="shared" si="772"/>
        <v>-0.6400230618412962</v>
      </c>
      <c r="H4979" s="4">
        <f t="shared" si="773"/>
        <v>-1.6892324379711783</v>
      </c>
      <c r="I4979" s="4">
        <f t="shared" si="774"/>
        <v>-1.7290604140034553</v>
      </c>
      <c r="J4979">
        <f t="shared" si="775"/>
        <v>8.6423561908683766</v>
      </c>
      <c r="K4979">
        <f t="shared" si="776"/>
        <v>14.090882709298654</v>
      </c>
      <c r="L4979">
        <f t="shared" si="777"/>
        <v>5.7329859679375232</v>
      </c>
      <c r="M4979">
        <f t="shared" si="778"/>
        <v>5.7329859679375232</v>
      </c>
      <c r="N4979">
        <f t="shared" si="779"/>
        <v>3</v>
      </c>
    </row>
    <row r="4980" spans="1:14" x14ac:dyDescent="0.2">
      <c r="A4980">
        <f t="shared" si="780"/>
        <v>4963</v>
      </c>
      <c r="B4980" t="s">
        <v>6347</v>
      </c>
      <c r="C4980" s="7" t="s">
        <v>10</v>
      </c>
      <c r="D4980" s="6">
        <v>63955</v>
      </c>
      <c r="E4980" s="6">
        <v>59057.68</v>
      </c>
      <c r="F4980" s="7">
        <f t="shared" si="771"/>
        <v>54094.68</v>
      </c>
      <c r="G4980" s="4">
        <f t="shared" si="772"/>
        <v>0.88421183184232721</v>
      </c>
      <c r="H4980" s="4">
        <f t="shared" si="773"/>
        <v>0.72056536243524372</v>
      </c>
      <c r="I4980" s="4">
        <f t="shared" si="774"/>
        <v>0.66859967777902096</v>
      </c>
      <c r="J4980">
        <f t="shared" si="775"/>
        <v>0.75571115979074444</v>
      </c>
      <c r="K4980">
        <f t="shared" si="776"/>
        <v>1.673418942991545E-2</v>
      </c>
      <c r="L4980">
        <f t="shared" si="777"/>
        <v>2.1202836098216671</v>
      </c>
      <c r="M4980">
        <f t="shared" si="778"/>
        <v>1.673418942991545E-2</v>
      </c>
      <c r="N4980">
        <f t="shared" si="779"/>
        <v>2</v>
      </c>
    </row>
    <row r="4981" spans="1:14" x14ac:dyDescent="0.2">
      <c r="A4981">
        <f t="shared" si="780"/>
        <v>4964</v>
      </c>
      <c r="B4981" t="s">
        <v>6348</v>
      </c>
      <c r="C4981" s="7" t="s">
        <v>10</v>
      </c>
      <c r="D4981" s="6">
        <v>64525</v>
      </c>
      <c r="E4981" s="6">
        <v>63796.38</v>
      </c>
      <c r="F4981" s="7">
        <f t="shared" si="771"/>
        <v>58832.38</v>
      </c>
      <c r="G4981" s="4">
        <f t="shared" si="772"/>
        <v>0.91271715975333689</v>
      </c>
      <c r="H4981" s="4">
        <f t="shared" si="773"/>
        <v>0.92745537701056557</v>
      </c>
      <c r="I4981" s="4">
        <f t="shared" si="774"/>
        <v>0.87440791436744136</v>
      </c>
      <c r="J4981">
        <f t="shared" si="775"/>
        <v>1.2317332316089957</v>
      </c>
      <c r="K4981">
        <f t="shared" si="776"/>
        <v>8.5415159130610041E-2</v>
      </c>
      <c r="L4981">
        <f t="shared" si="777"/>
        <v>2.8847131477856807</v>
      </c>
      <c r="M4981">
        <f t="shared" si="778"/>
        <v>8.5415159130610041E-2</v>
      </c>
      <c r="N4981">
        <f t="shared" si="779"/>
        <v>2</v>
      </c>
    </row>
    <row r="4982" spans="1:14" x14ac:dyDescent="0.2">
      <c r="A4982">
        <f t="shared" si="780"/>
        <v>4965</v>
      </c>
      <c r="B4982" t="s">
        <v>6349</v>
      </c>
      <c r="C4982" s="7" t="s">
        <v>26</v>
      </c>
      <c r="D4982" s="6">
        <v>29120</v>
      </c>
      <c r="E4982" s="6">
        <v>3304</v>
      </c>
      <c r="F4982" s="7">
        <f t="shared" si="771"/>
        <v>-1661</v>
      </c>
      <c r="G4982" s="4">
        <f t="shared" si="772"/>
        <v>-0.85786377829806526</v>
      </c>
      <c r="H4982" s="4">
        <f t="shared" si="773"/>
        <v>-1.7136211587262211</v>
      </c>
      <c r="I4982" s="4">
        <f t="shared" si="774"/>
        <v>-1.7534570545147632</v>
      </c>
      <c r="J4982">
        <f t="shared" si="775"/>
        <v>9.2828574200777254</v>
      </c>
      <c r="K4982">
        <f t="shared" si="776"/>
        <v>15.039030058525778</v>
      </c>
      <c r="L4982">
        <f t="shared" si="777"/>
        <v>6.1748955358168196</v>
      </c>
      <c r="M4982">
        <f t="shared" si="778"/>
        <v>6.1748955358168196</v>
      </c>
      <c r="N4982">
        <f t="shared" si="779"/>
        <v>3</v>
      </c>
    </row>
    <row r="4983" spans="1:14" x14ac:dyDescent="0.2">
      <c r="A4983">
        <f t="shared" si="780"/>
        <v>4966</v>
      </c>
      <c r="B4983" t="s">
        <v>6350</v>
      </c>
      <c r="C4983" s="7" t="s">
        <v>810</v>
      </c>
      <c r="D4983" s="6">
        <v>40554</v>
      </c>
      <c r="E4983" s="6">
        <v>45492.22</v>
      </c>
      <c r="F4983" s="7">
        <f t="shared" si="771"/>
        <v>40526.22</v>
      </c>
      <c r="G4983" s="4">
        <f t="shared" si="772"/>
        <v>-0.28605690227265262</v>
      </c>
      <c r="H4983" s="4">
        <f t="shared" si="773"/>
        <v>0.12830203765820661</v>
      </c>
      <c r="I4983" s="4">
        <f t="shared" si="774"/>
        <v>7.9178476390051919E-2</v>
      </c>
      <c r="J4983">
        <f t="shared" si="775"/>
        <v>0.38347266452269713</v>
      </c>
      <c r="K4983">
        <f t="shared" si="776"/>
        <v>2.1280257027492473</v>
      </c>
      <c r="L4983">
        <f t="shared" si="777"/>
        <v>8.7358617213060957E-2</v>
      </c>
      <c r="M4983">
        <f t="shared" si="778"/>
        <v>8.7358617213060957E-2</v>
      </c>
      <c r="N4983">
        <f t="shared" si="779"/>
        <v>3</v>
      </c>
    </row>
    <row r="4984" spans="1:14" x14ac:dyDescent="0.2">
      <c r="A4984">
        <f t="shared" si="780"/>
        <v>4967</v>
      </c>
      <c r="B4984" t="s">
        <v>6351</v>
      </c>
      <c r="C4984" s="7" t="s">
        <v>3665</v>
      </c>
      <c r="D4984" s="6">
        <v>50981</v>
      </c>
      <c r="E4984" s="6">
        <v>47748.1</v>
      </c>
      <c r="F4984" s="7">
        <f t="shared" si="771"/>
        <v>42781.1</v>
      </c>
      <c r="G4984" s="4">
        <f t="shared" si="772"/>
        <v>0.23539056110997608</v>
      </c>
      <c r="H4984" s="4">
        <f t="shared" si="773"/>
        <v>0.22679298371517931</v>
      </c>
      <c r="I4984" s="4">
        <f t="shared" si="774"/>
        <v>0.17713167657547879</v>
      </c>
      <c r="J4984">
        <f t="shared" si="775"/>
        <v>2.5028624518823383E-2</v>
      </c>
      <c r="K4984">
        <f t="shared" si="776"/>
        <v>0.96119148166609392</v>
      </c>
      <c r="L4984">
        <f t="shared" si="777"/>
        <v>0.25565439604244111</v>
      </c>
      <c r="M4984">
        <f t="shared" si="778"/>
        <v>2.5028624518823383E-2</v>
      </c>
      <c r="N4984">
        <f t="shared" si="779"/>
        <v>1</v>
      </c>
    </row>
    <row r="4985" spans="1:14" x14ac:dyDescent="0.2">
      <c r="A4985">
        <f t="shared" si="780"/>
        <v>4968</v>
      </c>
      <c r="B4985" t="s">
        <v>6352</v>
      </c>
      <c r="C4985" s="7" t="s">
        <v>948</v>
      </c>
      <c r="D4985" s="6">
        <v>23395</v>
      </c>
      <c r="E4985" s="6">
        <v>20704.080000000002</v>
      </c>
      <c r="F4985" s="7">
        <f t="shared" si="771"/>
        <v>15736.080000000002</v>
      </c>
      <c r="G4985" s="4">
        <f t="shared" si="772"/>
        <v>-1.1441672910884699</v>
      </c>
      <c r="H4985" s="4">
        <f t="shared" si="773"/>
        <v>-0.95393964168319922</v>
      </c>
      <c r="I4985" s="4">
        <f t="shared" si="774"/>
        <v>-0.99771854076596567</v>
      </c>
      <c r="J4985">
        <f t="shared" si="775"/>
        <v>5.1083585876222353</v>
      </c>
      <c r="K4985">
        <f t="shared" si="776"/>
        <v>9.8418328769194972</v>
      </c>
      <c r="L4985">
        <f t="shared" si="777"/>
        <v>2.75961428628603</v>
      </c>
      <c r="M4985">
        <f t="shared" si="778"/>
        <v>2.75961428628603</v>
      </c>
      <c r="N4985">
        <f t="shared" si="779"/>
        <v>3</v>
      </c>
    </row>
    <row r="4986" spans="1:14" x14ac:dyDescent="0.2">
      <c r="A4986">
        <f t="shared" si="780"/>
        <v>4969</v>
      </c>
      <c r="B4986" t="s">
        <v>6353</v>
      </c>
      <c r="C4986" s="7" t="s">
        <v>250</v>
      </c>
      <c r="D4986" s="6">
        <v>59916</v>
      </c>
      <c r="E4986" s="6">
        <v>55224.77</v>
      </c>
      <c r="F4986" s="7">
        <f t="shared" si="771"/>
        <v>50255.77</v>
      </c>
      <c r="G4986" s="4">
        <f t="shared" si="772"/>
        <v>0.68222407845185662</v>
      </c>
      <c r="H4986" s="4">
        <f t="shared" si="773"/>
        <v>0.55322182818198917</v>
      </c>
      <c r="I4986" s="4">
        <f t="shared" si="774"/>
        <v>0.50183536228381154</v>
      </c>
      <c r="J4986">
        <f t="shared" si="775"/>
        <v>0.3191527837819888</v>
      </c>
      <c r="K4986">
        <f t="shared" si="776"/>
        <v>0.12641513078757433</v>
      </c>
      <c r="L4986">
        <f t="shared" si="777"/>
        <v>1.3129706502243639</v>
      </c>
      <c r="M4986">
        <f t="shared" si="778"/>
        <v>0.12641513078757433</v>
      </c>
      <c r="N4986">
        <f t="shared" si="779"/>
        <v>2</v>
      </c>
    </row>
    <row r="4987" spans="1:14" x14ac:dyDescent="0.2">
      <c r="A4987">
        <f t="shared" si="780"/>
        <v>4970</v>
      </c>
      <c r="B4987" t="s">
        <v>6354</v>
      </c>
      <c r="C4987" s="7" t="s">
        <v>391</v>
      </c>
      <c r="D4987" s="6">
        <v>41168</v>
      </c>
      <c r="E4987" s="6">
        <v>36884.129999999997</v>
      </c>
      <c r="F4987" s="7">
        <f t="shared" si="771"/>
        <v>31914.129999999997</v>
      </c>
      <c r="G4987" s="4">
        <f t="shared" si="772"/>
        <v>-0.25535116308430184</v>
      </c>
      <c r="H4987" s="4">
        <f t="shared" si="773"/>
        <v>-0.24752421544194397</v>
      </c>
      <c r="I4987" s="4">
        <f t="shared" si="774"/>
        <v>-0.2949353459796149</v>
      </c>
      <c r="J4987">
        <f t="shared" si="775"/>
        <v>0.87149244821781213</v>
      </c>
      <c r="K4987">
        <f t="shared" si="776"/>
        <v>3.2564260529511522</v>
      </c>
      <c r="L4987">
        <f t="shared" si="777"/>
        <v>0.1145013226889616</v>
      </c>
      <c r="M4987">
        <f t="shared" si="778"/>
        <v>0.1145013226889616</v>
      </c>
      <c r="N4987">
        <f t="shared" si="779"/>
        <v>3</v>
      </c>
    </row>
    <row r="4988" spans="1:14" x14ac:dyDescent="0.2">
      <c r="A4988">
        <f t="shared" si="780"/>
        <v>4971</v>
      </c>
      <c r="B4988" t="s">
        <v>6355</v>
      </c>
      <c r="C4988" s="7" t="s">
        <v>38</v>
      </c>
      <c r="D4988" s="6">
        <v>10701</v>
      </c>
      <c r="E4988" s="6">
        <v>11001.06</v>
      </c>
      <c r="F4988" s="7">
        <f t="shared" si="771"/>
        <v>6030.0599999999995</v>
      </c>
      <c r="G4988" s="4">
        <f t="shared" si="772"/>
        <v>-1.7789859446013776</v>
      </c>
      <c r="H4988" s="4">
        <f t="shared" si="773"/>
        <v>-1.3775701625485506</v>
      </c>
      <c r="I4988" s="4">
        <f t="shared" si="774"/>
        <v>-1.4193532708020469</v>
      </c>
      <c r="J4988">
        <f t="shared" si="775"/>
        <v>9.7683433108618214</v>
      </c>
      <c r="K4988">
        <f t="shared" si="776"/>
        <v>16.033554984474499</v>
      </c>
      <c r="L4988">
        <f t="shared" si="777"/>
        <v>6.3868097265800499</v>
      </c>
      <c r="M4988">
        <f t="shared" si="778"/>
        <v>6.3868097265800499</v>
      </c>
      <c r="N4988">
        <f t="shared" si="779"/>
        <v>3</v>
      </c>
    </row>
    <row r="4989" spans="1:14" x14ac:dyDescent="0.2">
      <c r="A4989">
        <f t="shared" si="780"/>
        <v>4972</v>
      </c>
      <c r="B4989" t="s">
        <v>6356</v>
      </c>
      <c r="C4989" s="7" t="s">
        <v>391</v>
      </c>
      <c r="D4989" s="6">
        <v>40253</v>
      </c>
      <c r="E4989" s="6">
        <v>36589.29</v>
      </c>
      <c r="F4989" s="7">
        <f t="shared" si="771"/>
        <v>31617.29</v>
      </c>
      <c r="G4989" s="4">
        <f t="shared" si="772"/>
        <v>-0.30110971578355428</v>
      </c>
      <c r="H4989" s="4">
        <f t="shared" si="773"/>
        <v>-0.26039682858423768</v>
      </c>
      <c r="I4989" s="4">
        <f t="shared" si="774"/>
        <v>-0.30783023526110298</v>
      </c>
      <c r="J4989">
        <f t="shared" si="775"/>
        <v>0.95019052868833853</v>
      </c>
      <c r="K4989">
        <f t="shared" si="776"/>
        <v>3.4137681324936402</v>
      </c>
      <c r="L4989">
        <f t="shared" si="777"/>
        <v>0.14144548849123748</v>
      </c>
      <c r="M4989">
        <f t="shared" si="778"/>
        <v>0.14144548849123748</v>
      </c>
      <c r="N4989">
        <f t="shared" si="779"/>
        <v>3</v>
      </c>
    </row>
    <row r="4990" spans="1:14" x14ac:dyDescent="0.2">
      <c r="A4990">
        <f t="shared" si="780"/>
        <v>4973</v>
      </c>
      <c r="B4990" t="s">
        <v>6357</v>
      </c>
      <c r="C4990" s="7" t="s">
        <v>78</v>
      </c>
      <c r="D4990" s="6">
        <v>59451</v>
      </c>
      <c r="E4990" s="6">
        <v>61472.93</v>
      </c>
      <c r="F4990" s="7">
        <f t="shared" si="771"/>
        <v>56499.93</v>
      </c>
      <c r="G4990" s="4">
        <f t="shared" si="772"/>
        <v>0.65896973199813813</v>
      </c>
      <c r="H4990" s="4">
        <f t="shared" si="773"/>
        <v>0.82601434795934237</v>
      </c>
      <c r="I4990" s="4">
        <f t="shared" si="774"/>
        <v>0.77308503165417108</v>
      </c>
      <c r="J4990">
        <f t="shared" si="775"/>
        <v>0.73557930157060203</v>
      </c>
      <c r="K4990">
        <f t="shared" si="776"/>
        <v>7.9463282088221621E-2</v>
      </c>
      <c r="L4990">
        <f t="shared" si="777"/>
        <v>2.062915385244068</v>
      </c>
      <c r="M4990">
        <f t="shared" si="778"/>
        <v>7.9463282088221621E-2</v>
      </c>
      <c r="N4990">
        <f t="shared" si="779"/>
        <v>2</v>
      </c>
    </row>
    <row r="4991" spans="1:14" x14ac:dyDescent="0.2">
      <c r="A4991">
        <f t="shared" si="780"/>
        <v>4974</v>
      </c>
      <c r="B4991" t="s">
        <v>6358</v>
      </c>
      <c r="C4991" s="7" t="s">
        <v>10</v>
      </c>
      <c r="D4991" s="6">
        <v>63384</v>
      </c>
      <c r="E4991" s="6">
        <v>56764.82</v>
      </c>
      <c r="F4991" s="7">
        <f t="shared" si="771"/>
        <v>51790.82</v>
      </c>
      <c r="G4991" s="4">
        <f t="shared" si="772"/>
        <v>0.8556564945841052</v>
      </c>
      <c r="H4991" s="4">
        <f t="shared" si="773"/>
        <v>0.62045988227841331</v>
      </c>
      <c r="I4991" s="4">
        <f t="shared" si="774"/>
        <v>0.56851876004539537</v>
      </c>
      <c r="J4991">
        <f t="shared" si="775"/>
        <v>0.56955210482652918</v>
      </c>
      <c r="K4991">
        <f t="shared" si="776"/>
        <v>4.5982649564460451E-2</v>
      </c>
      <c r="L4991">
        <f t="shared" si="777"/>
        <v>1.7828113519084594</v>
      </c>
      <c r="M4991">
        <f t="shared" si="778"/>
        <v>4.5982649564460451E-2</v>
      </c>
      <c r="N4991">
        <f t="shared" si="779"/>
        <v>2</v>
      </c>
    </row>
    <row r="4992" spans="1:14" x14ac:dyDescent="0.2">
      <c r="A4992">
        <f t="shared" si="780"/>
        <v>4975</v>
      </c>
      <c r="B4992" t="s">
        <v>6359</v>
      </c>
      <c r="C4992" s="7" t="s">
        <v>10</v>
      </c>
      <c r="D4992" s="6">
        <v>66810</v>
      </c>
      <c r="E4992" s="6">
        <v>92844.34</v>
      </c>
      <c r="F4992" s="7">
        <f t="shared" si="771"/>
        <v>87869.34</v>
      </c>
      <c r="G4992" s="4">
        <f t="shared" si="772"/>
        <v>1.0269885181334373</v>
      </c>
      <c r="H4992" s="4">
        <f t="shared" si="773"/>
        <v>2.1956793345903591</v>
      </c>
      <c r="I4992" s="4">
        <f t="shared" si="774"/>
        <v>2.1357890768489196</v>
      </c>
      <c r="J4992">
        <f t="shared" si="775"/>
        <v>7.812094782145925</v>
      </c>
      <c r="K4992">
        <f t="shared" si="776"/>
        <v>4.24214775355171</v>
      </c>
      <c r="L4992">
        <f t="shared" si="777"/>
        <v>11.186440723339976</v>
      </c>
      <c r="M4992">
        <f t="shared" si="778"/>
        <v>4.24214775355171</v>
      </c>
      <c r="N4992">
        <f t="shared" si="779"/>
        <v>2</v>
      </c>
    </row>
    <row r="4993" spans="1:14" x14ac:dyDescent="0.2">
      <c r="A4993">
        <f t="shared" si="780"/>
        <v>4976</v>
      </c>
      <c r="B4993" t="s">
        <v>6360</v>
      </c>
      <c r="C4993" s="7" t="s">
        <v>6361</v>
      </c>
      <c r="D4993" s="6">
        <v>65300</v>
      </c>
      <c r="E4993" s="6">
        <v>50563.66</v>
      </c>
      <c r="F4993" s="7">
        <f t="shared" si="771"/>
        <v>45587.66</v>
      </c>
      <c r="G4993" s="4">
        <f t="shared" si="772"/>
        <v>0.95147440384286774</v>
      </c>
      <c r="H4993" s="4">
        <f t="shared" si="773"/>
        <v>0.34971936635972201</v>
      </c>
      <c r="I4993" s="4">
        <f t="shared" si="774"/>
        <v>0.29905015273049035</v>
      </c>
      <c r="J4993">
        <f t="shared" si="775"/>
        <v>0.47859147680231917</v>
      </c>
      <c r="K4993">
        <f t="shared" si="776"/>
        <v>0.3271405936496814</v>
      </c>
      <c r="L4993">
        <f t="shared" si="777"/>
        <v>1.4163894771758443</v>
      </c>
      <c r="M4993">
        <f t="shared" si="778"/>
        <v>0.3271405936496814</v>
      </c>
      <c r="N4993">
        <f t="shared" si="779"/>
        <v>2</v>
      </c>
    </row>
    <row r="4994" spans="1:14" x14ac:dyDescent="0.2">
      <c r="A4994">
        <f t="shared" si="780"/>
        <v>4977</v>
      </c>
      <c r="B4994" t="s">
        <v>6362</v>
      </c>
      <c r="C4994" s="7" t="s">
        <v>78</v>
      </c>
      <c r="D4994" s="6">
        <v>61653</v>
      </c>
      <c r="E4994" s="6">
        <v>66124.039999999994</v>
      </c>
      <c r="F4994" s="7">
        <f t="shared" si="771"/>
        <v>61147.039999999994</v>
      </c>
      <c r="G4994" s="4">
        <f t="shared" si="772"/>
        <v>0.76909031455961774</v>
      </c>
      <c r="H4994" s="4">
        <f t="shared" si="773"/>
        <v>1.0290802132159369</v>
      </c>
      <c r="I4994" s="4">
        <f t="shared" si="774"/>
        <v>0.97495798991079619</v>
      </c>
      <c r="J4994">
        <f t="shared" si="775"/>
        <v>1.3476861563600782</v>
      </c>
      <c r="K4994">
        <f t="shared" si="776"/>
        <v>0.19249071743464435</v>
      </c>
      <c r="L4994">
        <f t="shared" si="777"/>
        <v>3.020972226759107</v>
      </c>
      <c r="M4994">
        <f t="shared" si="778"/>
        <v>0.19249071743464435</v>
      </c>
      <c r="N4994">
        <f t="shared" si="779"/>
        <v>2</v>
      </c>
    </row>
    <row r="4995" spans="1:14" x14ac:dyDescent="0.2">
      <c r="A4995">
        <f t="shared" si="780"/>
        <v>4978</v>
      </c>
      <c r="B4995" t="s">
        <v>6363</v>
      </c>
      <c r="C4995" s="7" t="s">
        <v>22</v>
      </c>
      <c r="D4995" s="6">
        <v>28059</v>
      </c>
      <c r="E4995" s="6">
        <v>24929.52</v>
      </c>
      <c r="F4995" s="7">
        <f t="shared" si="771"/>
        <v>19951.52</v>
      </c>
      <c r="G4995" s="4">
        <f t="shared" si="772"/>
        <v>-0.91092369569031317</v>
      </c>
      <c r="H4995" s="4">
        <f t="shared" si="773"/>
        <v>-0.76945838243759435</v>
      </c>
      <c r="I4995" s="4">
        <f t="shared" si="774"/>
        <v>-0.81459755952099644</v>
      </c>
      <c r="J4995">
        <f t="shared" si="775"/>
        <v>3.6561388101941352</v>
      </c>
      <c r="K4995">
        <f t="shared" si="776"/>
        <v>7.7752953527411037</v>
      </c>
      <c r="L4995">
        <f t="shared" si="777"/>
        <v>1.7235814506121219</v>
      </c>
      <c r="M4995">
        <f t="shared" si="778"/>
        <v>1.7235814506121219</v>
      </c>
      <c r="N4995">
        <f t="shared" si="779"/>
        <v>3</v>
      </c>
    </row>
    <row r="4996" spans="1:14" x14ac:dyDescent="0.2">
      <c r="A4996">
        <f t="shared" si="780"/>
        <v>4979</v>
      </c>
      <c r="B4996" t="s">
        <v>6364</v>
      </c>
      <c r="C4996" s="7" t="s">
        <v>389</v>
      </c>
      <c r="D4996" s="6">
        <v>31086</v>
      </c>
      <c r="E4996" s="6">
        <v>28216.720000000001</v>
      </c>
      <c r="F4996" s="7">
        <f t="shared" si="771"/>
        <v>23237.72</v>
      </c>
      <c r="G4996" s="4">
        <f t="shared" si="772"/>
        <v>-0.75954540167868778</v>
      </c>
      <c r="H4996" s="4">
        <f t="shared" si="773"/>
        <v>-0.62594035936966463</v>
      </c>
      <c r="I4996" s="4">
        <f t="shared" si="774"/>
        <v>-0.67184326374944758</v>
      </c>
      <c r="J4996">
        <f t="shared" si="775"/>
        <v>2.7559056928262136</v>
      </c>
      <c r="K4996">
        <f t="shared" si="776"/>
        <v>6.4332732686211518</v>
      </c>
      <c r="L4996">
        <f t="shared" si="777"/>
        <v>1.1243224754782346</v>
      </c>
      <c r="M4996">
        <f t="shared" si="778"/>
        <v>1.1243224754782346</v>
      </c>
      <c r="N4996">
        <f t="shared" si="779"/>
        <v>3</v>
      </c>
    </row>
    <row r="4997" spans="1:14" x14ac:dyDescent="0.2">
      <c r="A4997">
        <f t="shared" si="780"/>
        <v>4980</v>
      </c>
      <c r="B4997" t="s">
        <v>6365</v>
      </c>
      <c r="C4997" s="7" t="s">
        <v>38</v>
      </c>
      <c r="D4997" s="6">
        <v>9840</v>
      </c>
      <c r="E4997" s="6">
        <v>8781.66</v>
      </c>
      <c r="F4997" s="7">
        <f t="shared" si="771"/>
        <v>3801.66</v>
      </c>
      <c r="G4997" s="4">
        <f t="shared" si="772"/>
        <v>-1.822043992551166</v>
      </c>
      <c r="H4997" s="4">
        <f t="shared" si="773"/>
        <v>-1.4744684043339495</v>
      </c>
      <c r="I4997" s="4">
        <f t="shared" si="774"/>
        <v>-1.5161561655428777</v>
      </c>
      <c r="J4997">
        <f t="shared" si="775"/>
        <v>10.610083093667061</v>
      </c>
      <c r="K4997">
        <f t="shared" si="776"/>
        <v>17.102390477964512</v>
      </c>
      <c r="L4997">
        <f t="shared" si="777"/>
        <v>7.070325006590152</v>
      </c>
      <c r="M4997">
        <f t="shared" si="778"/>
        <v>7.070325006590152</v>
      </c>
      <c r="N4997">
        <f t="shared" si="779"/>
        <v>3</v>
      </c>
    </row>
    <row r="4998" spans="1:14" x14ac:dyDescent="0.2">
      <c r="A4998">
        <f t="shared" si="780"/>
        <v>4981</v>
      </c>
      <c r="B4998" t="s">
        <v>6366</v>
      </c>
      <c r="C4998" s="7" t="s">
        <v>97</v>
      </c>
      <c r="D4998" s="6">
        <v>55544</v>
      </c>
      <c r="E4998" s="6">
        <v>63298.400000000001</v>
      </c>
      <c r="F4998" s="7">
        <f t="shared" si="771"/>
        <v>58317.4</v>
      </c>
      <c r="G4998" s="4">
        <f t="shared" si="772"/>
        <v>0.46358321243969075</v>
      </c>
      <c r="H4998" s="4">
        <f t="shared" si="773"/>
        <v>0.9057137412331967</v>
      </c>
      <c r="I4998" s="4">
        <f t="shared" si="774"/>
        <v>0.85203690614017835</v>
      </c>
      <c r="J4998">
        <f t="shared" si="775"/>
        <v>0.80687294765538953</v>
      </c>
      <c r="K4998">
        <f t="shared" si="776"/>
        <v>0.24382654645596843</v>
      </c>
      <c r="L4998">
        <f t="shared" si="777"/>
        <v>2.0867650565224527</v>
      </c>
      <c r="M4998">
        <f t="shared" si="778"/>
        <v>0.24382654645596843</v>
      </c>
      <c r="N4998">
        <f t="shared" si="779"/>
        <v>2</v>
      </c>
    </row>
    <row r="4999" spans="1:14" x14ac:dyDescent="0.2">
      <c r="A4999">
        <f t="shared" si="780"/>
        <v>4982</v>
      </c>
      <c r="B4999" t="s">
        <v>6367</v>
      </c>
      <c r="C4999" s="7" t="s">
        <v>1127</v>
      </c>
      <c r="D4999" s="6">
        <v>37553</v>
      </c>
      <c r="E4999" s="6">
        <v>34303.300000000003</v>
      </c>
      <c r="F4999" s="7">
        <f t="shared" si="771"/>
        <v>29321.300000000003</v>
      </c>
      <c r="G4999" s="4">
        <f t="shared" si="772"/>
        <v>-0.43613495325675822</v>
      </c>
      <c r="H4999" s="4">
        <f t="shared" si="773"/>
        <v>-0.36020236690045093</v>
      </c>
      <c r="I4999" s="4">
        <f t="shared" si="774"/>
        <v>-0.40756927596115722</v>
      </c>
      <c r="J4999">
        <f t="shared" si="775"/>
        <v>1.3631420408459496</v>
      </c>
      <c r="K4999">
        <f t="shared" si="776"/>
        <v>4.1703680693541632</v>
      </c>
      <c r="L4999">
        <f t="shared" si="777"/>
        <v>0.3218632219931078</v>
      </c>
      <c r="M4999">
        <f t="shared" si="778"/>
        <v>0.3218632219931078</v>
      </c>
      <c r="N4999">
        <f t="shared" si="779"/>
        <v>3</v>
      </c>
    </row>
    <row r="5000" spans="1:14" x14ac:dyDescent="0.2">
      <c r="A5000">
        <f t="shared" si="780"/>
        <v>4983</v>
      </c>
      <c r="B5000" t="s">
        <v>6368</v>
      </c>
      <c r="C5000" s="7" t="s">
        <v>103</v>
      </c>
      <c r="D5000" s="6">
        <v>62056</v>
      </c>
      <c r="E5000" s="6">
        <v>62073.46</v>
      </c>
      <c r="F5000" s="7">
        <f t="shared" si="771"/>
        <v>57090.46</v>
      </c>
      <c r="G5000" s="4">
        <f t="shared" si="772"/>
        <v>0.78924408148617375</v>
      </c>
      <c r="H5000" s="4">
        <f t="shared" si="773"/>
        <v>0.85223328151768496</v>
      </c>
      <c r="I5000" s="4">
        <f t="shared" si="774"/>
        <v>0.798737972522643</v>
      </c>
      <c r="J5000">
        <f t="shared" si="775"/>
        <v>0.90918624373948687</v>
      </c>
      <c r="K5000">
        <f t="shared" si="776"/>
        <v>4.8583863016367149E-2</v>
      </c>
      <c r="L5000">
        <f t="shared" si="777"/>
        <v>2.3698199221497345</v>
      </c>
      <c r="M5000">
        <f t="shared" si="778"/>
        <v>4.8583863016367149E-2</v>
      </c>
      <c r="N5000">
        <f t="shared" si="779"/>
        <v>2</v>
      </c>
    </row>
    <row r="5001" spans="1:14" x14ac:dyDescent="0.2">
      <c r="A5001">
        <f t="shared" si="780"/>
        <v>4984</v>
      </c>
      <c r="B5001" t="s">
        <v>6369</v>
      </c>
      <c r="C5001" s="7" t="s">
        <v>784</v>
      </c>
      <c r="D5001" s="6">
        <v>48321</v>
      </c>
      <c r="E5001" s="6">
        <v>46739.12</v>
      </c>
      <c r="F5001" s="7">
        <f t="shared" si="771"/>
        <v>41755.120000000003</v>
      </c>
      <c r="G5001" s="4">
        <f t="shared" si="772"/>
        <v>0.10236569752526405</v>
      </c>
      <c r="H5001" s="4">
        <f t="shared" si="773"/>
        <v>0.1827412634319355</v>
      </c>
      <c r="I5001" s="4">
        <f t="shared" si="774"/>
        <v>0.13256255346194548</v>
      </c>
      <c r="J5001">
        <f t="shared" si="775"/>
        <v>6.8716104245246282E-2</v>
      </c>
      <c r="K5001">
        <f t="shared" si="776"/>
        <v>1.245892863966094</v>
      </c>
      <c r="L5001">
        <f t="shared" si="777"/>
        <v>0.13991267165916693</v>
      </c>
      <c r="M5001">
        <f t="shared" si="778"/>
        <v>6.8716104245246282E-2</v>
      </c>
      <c r="N5001">
        <f t="shared" si="779"/>
        <v>1</v>
      </c>
    </row>
    <row r="5002" spans="1:14" x14ac:dyDescent="0.2">
      <c r="A5002">
        <f t="shared" si="780"/>
        <v>4985</v>
      </c>
      <c r="B5002" t="s">
        <v>6370</v>
      </c>
      <c r="C5002" s="7" t="s">
        <v>2901</v>
      </c>
      <c r="D5002" s="6">
        <v>37879</v>
      </c>
      <c r="E5002" s="6">
        <v>42655.94</v>
      </c>
      <c r="F5002" s="7">
        <f t="shared" si="771"/>
        <v>37670.94</v>
      </c>
      <c r="G5002" s="4">
        <f t="shared" si="772"/>
        <v>-0.41983190606554915</v>
      </c>
      <c r="H5002" s="4">
        <f t="shared" si="773"/>
        <v>4.471026929590359E-3</v>
      </c>
      <c r="I5002" s="4">
        <f t="shared" si="774"/>
        <v>-4.4856422773294186E-2</v>
      </c>
      <c r="J5002">
        <f t="shared" si="775"/>
        <v>0.6621958310721211</v>
      </c>
      <c r="K5002">
        <f t="shared" si="776"/>
        <v>2.7925400534476719</v>
      </c>
      <c r="L5002">
        <f t="shared" si="777"/>
        <v>0.10320082713290116</v>
      </c>
      <c r="M5002">
        <f t="shared" si="778"/>
        <v>0.10320082713290116</v>
      </c>
      <c r="N5002">
        <f t="shared" si="779"/>
        <v>3</v>
      </c>
    </row>
    <row r="5003" spans="1:14" x14ac:dyDescent="0.2">
      <c r="A5003">
        <f t="shared" si="780"/>
        <v>4986</v>
      </c>
      <c r="B5003" t="s">
        <v>6371</v>
      </c>
      <c r="C5003" s="7" t="s">
        <v>185</v>
      </c>
      <c r="D5003" s="6">
        <v>52601</v>
      </c>
      <c r="E5003" s="6">
        <v>46936.78</v>
      </c>
      <c r="F5003" s="7">
        <f t="shared" si="771"/>
        <v>41950.78</v>
      </c>
      <c r="G5003" s="4">
        <f t="shared" si="772"/>
        <v>0.31640570359389847</v>
      </c>
      <c r="H5003" s="4">
        <f t="shared" si="773"/>
        <v>0.1913710311490219</v>
      </c>
      <c r="I5003" s="4">
        <f t="shared" si="774"/>
        <v>0.14106212911487614</v>
      </c>
      <c r="J5003">
        <f t="shared" si="775"/>
        <v>3.650502138805195E-2</v>
      </c>
      <c r="K5003">
        <f t="shared" si="776"/>
        <v>0.93923360967072722</v>
      </c>
      <c r="L5003">
        <f t="shared" si="777"/>
        <v>0.28287924318233248</v>
      </c>
      <c r="M5003">
        <f t="shared" si="778"/>
        <v>3.650502138805195E-2</v>
      </c>
      <c r="N5003">
        <f t="shared" si="779"/>
        <v>1</v>
      </c>
    </row>
    <row r="5004" spans="1:14" x14ac:dyDescent="0.2">
      <c r="A5004">
        <f t="shared" si="780"/>
        <v>4987</v>
      </c>
      <c r="B5004" t="s">
        <v>6372</v>
      </c>
      <c r="C5004" s="7" t="s">
        <v>78</v>
      </c>
      <c r="D5004" s="6">
        <v>59451</v>
      </c>
      <c r="E5004" s="6">
        <v>61579.47</v>
      </c>
      <c r="F5004" s="7">
        <f t="shared" si="771"/>
        <v>56592.47</v>
      </c>
      <c r="G5004" s="4">
        <f t="shared" si="772"/>
        <v>0.65896973199813813</v>
      </c>
      <c r="H5004" s="4">
        <f t="shared" si="773"/>
        <v>0.83066584777001939</v>
      </c>
      <c r="I5004" s="4">
        <f t="shared" si="774"/>
        <v>0.777105019034945</v>
      </c>
      <c r="J5004">
        <f t="shared" si="775"/>
        <v>0.74501464290872677</v>
      </c>
      <c r="K5004">
        <f t="shared" si="776"/>
        <v>8.1063763506107528E-2</v>
      </c>
      <c r="L5004">
        <f t="shared" si="777"/>
        <v>2.0778030299348762</v>
      </c>
      <c r="M5004">
        <f t="shared" si="778"/>
        <v>8.1063763506107528E-2</v>
      </c>
      <c r="N5004">
        <f t="shared" si="779"/>
        <v>2</v>
      </c>
    </row>
    <row r="5005" spans="1:14" x14ac:dyDescent="0.2">
      <c r="A5005">
        <f t="shared" si="780"/>
        <v>4988</v>
      </c>
      <c r="B5005" t="s">
        <v>6373</v>
      </c>
      <c r="C5005" s="7" t="s">
        <v>3089</v>
      </c>
      <c r="D5005" s="6">
        <v>59600</v>
      </c>
      <c r="E5005" s="6">
        <v>53182.25</v>
      </c>
      <c r="F5005" s="7">
        <f t="shared" si="771"/>
        <v>48194.25</v>
      </c>
      <c r="G5005" s="4">
        <f t="shared" si="772"/>
        <v>0.66642112473277049</v>
      </c>
      <c r="H5005" s="4">
        <f t="shared" si="773"/>
        <v>0.46404610645020916</v>
      </c>
      <c r="I5005" s="4">
        <f t="shared" si="774"/>
        <v>0.41228182451405837</v>
      </c>
      <c r="J5005">
        <f t="shared" si="775"/>
        <v>0.22850125583465006</v>
      </c>
      <c r="K5005">
        <f t="shared" si="776"/>
        <v>0.21635589910781558</v>
      </c>
      <c r="L5005">
        <f t="shared" si="777"/>
        <v>1.0945591314220395</v>
      </c>
      <c r="M5005">
        <f t="shared" si="778"/>
        <v>0.21635589910781558</v>
      </c>
      <c r="N5005">
        <f t="shared" si="779"/>
        <v>2</v>
      </c>
    </row>
    <row r="5006" spans="1:14" x14ac:dyDescent="0.2">
      <c r="A5006">
        <f t="shared" si="780"/>
        <v>4989</v>
      </c>
      <c r="B5006" t="s">
        <v>6374</v>
      </c>
      <c r="C5006" s="7" t="s">
        <v>250</v>
      </c>
      <c r="D5006" s="6">
        <v>59916</v>
      </c>
      <c r="E5006" s="6">
        <v>65074.58</v>
      </c>
      <c r="F5006" s="7">
        <f t="shared" si="771"/>
        <v>60085.58</v>
      </c>
      <c r="G5006" s="4">
        <f t="shared" si="772"/>
        <v>0.68222407845185662</v>
      </c>
      <c r="H5006" s="4">
        <f t="shared" si="773"/>
        <v>0.98326115003485015</v>
      </c>
      <c r="I5006" s="4">
        <f t="shared" si="774"/>
        <v>0.92884759651122617</v>
      </c>
      <c r="J5006">
        <f t="shared" si="775"/>
        <v>1.1382823084250466</v>
      </c>
      <c r="K5006">
        <f t="shared" si="776"/>
        <v>0.17124162412559513</v>
      </c>
      <c r="L5006">
        <f t="shared" si="777"/>
        <v>2.6854516536073554</v>
      </c>
      <c r="M5006">
        <f t="shared" si="778"/>
        <v>0.17124162412559513</v>
      </c>
      <c r="N5006">
        <f t="shared" si="779"/>
        <v>2</v>
      </c>
    </row>
    <row r="5007" spans="1:14" x14ac:dyDescent="0.2">
      <c r="A5007">
        <f t="shared" si="780"/>
        <v>4990</v>
      </c>
      <c r="B5007" t="s">
        <v>6375</v>
      </c>
      <c r="C5007" s="7" t="s">
        <v>205</v>
      </c>
      <c r="D5007" s="6">
        <v>86828</v>
      </c>
      <c r="E5007" s="6">
        <v>82727.320000000007</v>
      </c>
      <c r="F5007" s="7">
        <f t="shared" si="771"/>
        <v>77737.320000000007</v>
      </c>
      <c r="G5007" s="4">
        <f t="shared" si="772"/>
        <v>2.028075630629214</v>
      </c>
      <c r="H5007" s="4">
        <f t="shared" si="773"/>
        <v>1.7539737159061586</v>
      </c>
      <c r="I5007" s="4">
        <f t="shared" si="774"/>
        <v>1.6956486776512911</v>
      </c>
      <c r="J5007">
        <f t="shared" si="775"/>
        <v>7.3517541736441672</v>
      </c>
      <c r="K5007">
        <f t="shared" si="776"/>
        <v>3.3672676901604315</v>
      </c>
      <c r="L5007">
        <f t="shared" si="777"/>
        <v>10.924039663050435</v>
      </c>
      <c r="M5007">
        <f t="shared" si="778"/>
        <v>3.3672676901604315</v>
      </c>
      <c r="N5007">
        <f t="shared" si="779"/>
        <v>2</v>
      </c>
    </row>
    <row r="5008" spans="1:14" x14ac:dyDescent="0.2">
      <c r="A5008">
        <f t="shared" si="780"/>
        <v>4991</v>
      </c>
      <c r="B5008" t="s">
        <v>6376</v>
      </c>
      <c r="C5008" s="7" t="s">
        <v>10</v>
      </c>
      <c r="D5008" s="6">
        <v>59958</v>
      </c>
      <c r="E5008" s="6">
        <v>52950.14</v>
      </c>
      <c r="F5008" s="7">
        <f t="shared" si="771"/>
        <v>47959.14</v>
      </c>
      <c r="G5008" s="4">
        <f t="shared" si="772"/>
        <v>0.68432447103477312</v>
      </c>
      <c r="H5008" s="4">
        <f t="shared" si="773"/>
        <v>0.45391226356438008</v>
      </c>
      <c r="I5008" s="4">
        <f t="shared" si="774"/>
        <v>0.4020685196394771</v>
      </c>
      <c r="J5008">
        <f t="shared" si="775"/>
        <v>0.23592681850470923</v>
      </c>
      <c r="K5008">
        <f t="shared" si="776"/>
        <v>0.22050220812437005</v>
      </c>
      <c r="L5008">
        <f t="shared" si="777"/>
        <v>1.1025398410330083</v>
      </c>
      <c r="M5008">
        <f t="shared" si="778"/>
        <v>0.22050220812437005</v>
      </c>
      <c r="N5008">
        <f t="shared" si="779"/>
        <v>2</v>
      </c>
    </row>
    <row r="5009" spans="1:14" x14ac:dyDescent="0.2">
      <c r="A5009">
        <f t="shared" si="780"/>
        <v>4992</v>
      </c>
      <c r="B5009" t="s">
        <v>6377</v>
      </c>
      <c r="C5009" s="7" t="s">
        <v>22</v>
      </c>
      <c r="D5009" s="6">
        <v>30555</v>
      </c>
      <c r="E5009" s="6">
        <v>30132.89</v>
      </c>
      <c r="F5009" s="7">
        <f t="shared" si="771"/>
        <v>25140.89</v>
      </c>
      <c r="G5009" s="4">
        <f t="shared" si="772"/>
        <v>-0.78610036504841796</v>
      </c>
      <c r="H5009" s="4">
        <f t="shared" si="773"/>
        <v>-0.54228103524515914</v>
      </c>
      <c r="I5009" s="4">
        <f t="shared" si="774"/>
        <v>-0.58916853516216183</v>
      </c>
      <c r="J5009">
        <f t="shared" si="775"/>
        <v>2.5218718362154853</v>
      </c>
      <c r="K5009">
        <f t="shared" si="776"/>
        <v>6.0810940938038236</v>
      </c>
      <c r="L5009">
        <f t="shared" si="777"/>
        <v>0.97722120096091003</v>
      </c>
      <c r="M5009">
        <f t="shared" si="778"/>
        <v>0.97722120096091003</v>
      </c>
      <c r="N5009">
        <f t="shared" si="779"/>
        <v>3</v>
      </c>
    </row>
    <row r="5010" spans="1:14" x14ac:dyDescent="0.2">
      <c r="A5010">
        <f t="shared" si="780"/>
        <v>4993</v>
      </c>
      <c r="B5010" t="s">
        <v>6378</v>
      </c>
      <c r="C5010" s="7" t="s">
        <v>3298</v>
      </c>
      <c r="D5010" s="6">
        <v>31609</v>
      </c>
      <c r="E5010" s="6">
        <v>27227.71</v>
      </c>
      <c r="F5010" s="7">
        <f t="shared" si="771"/>
        <v>22234.71</v>
      </c>
      <c r="G5010" s="4">
        <f t="shared" si="772"/>
        <v>-0.73339051308665615</v>
      </c>
      <c r="H5010" s="4">
        <f t="shared" si="773"/>
        <v>-0.66912019631126041</v>
      </c>
      <c r="I5010" s="4">
        <f t="shared" si="774"/>
        <v>-0.71541455770654738</v>
      </c>
      <c r="J5010">
        <f t="shared" si="775"/>
        <v>2.8646542886634689</v>
      </c>
      <c r="K5010">
        <f t="shared" si="776"/>
        <v>6.5887509654174448</v>
      </c>
      <c r="L5010">
        <f t="shared" si="777"/>
        <v>1.1969472651177711</v>
      </c>
      <c r="M5010">
        <f t="shared" si="778"/>
        <v>1.1969472651177711</v>
      </c>
      <c r="N5010">
        <f t="shared" si="779"/>
        <v>3</v>
      </c>
    </row>
    <row r="5011" spans="1:14" x14ac:dyDescent="0.2">
      <c r="A5011">
        <f t="shared" si="780"/>
        <v>4994</v>
      </c>
      <c r="B5011" t="s">
        <v>6379</v>
      </c>
      <c r="C5011" s="7" t="s">
        <v>629</v>
      </c>
      <c r="D5011" s="6">
        <v>33663</v>
      </c>
      <c r="E5011" s="6">
        <v>31075.45</v>
      </c>
      <c r="F5011" s="7">
        <f t="shared" ref="F5011:F5074" si="781">E5011-A5011</f>
        <v>26081.45</v>
      </c>
      <c r="G5011" s="4">
        <f t="shared" ref="G5011:G5074" si="782">STANDARDIZE(D5011,$D$14,$D$15)</f>
        <v>-0.63067131391259645</v>
      </c>
      <c r="H5011" s="4">
        <f t="shared" ref="H5011:H5074" si="783">STANDARDIZE(E5011,$E$14,$E$15)</f>
        <v>-0.50112918935111317</v>
      </c>
      <c r="I5011" s="4">
        <f t="shared" ref="I5011:I5074" si="784">STANDARDIZE(F5011,$F$14,$F$15)</f>
        <v>-0.54831010279928427</v>
      </c>
      <c r="J5011">
        <f t="shared" ref="J5011:J5074" si="785">SUMXMY2($E$3:$G$3,G5011:I5011)</f>
        <v>2.082996452238929</v>
      </c>
      <c r="K5011">
        <f t="shared" ref="K5011:K5074" si="786">SUMXMY2($E$4:$G$4,G5011:I5011)</f>
        <v>5.3800688661103235</v>
      </c>
      <c r="L5011">
        <f t="shared" ref="L5011:L5074" si="787">SUMXMY2($E$5:$G$5,G5011:I5011)</f>
        <v>0.71048420021614056</v>
      </c>
      <c r="M5011">
        <f t="shared" ref="M5011:M5074" si="788">MIN(J5011:L5011)</f>
        <v>0.71048420021614056</v>
      </c>
      <c r="N5011">
        <f t="shared" ref="N5011:N5074" si="789">MATCH(M5011,J5011:L5011,0)</f>
        <v>3</v>
      </c>
    </row>
    <row r="5012" spans="1:14" x14ac:dyDescent="0.2">
      <c r="A5012">
        <f t="shared" ref="A5012:A5075" si="790">A5011+1</f>
        <v>4995</v>
      </c>
      <c r="B5012" t="s">
        <v>6380</v>
      </c>
      <c r="C5012" s="7" t="s">
        <v>417</v>
      </c>
      <c r="D5012" s="6">
        <v>56408</v>
      </c>
      <c r="E5012" s="6">
        <v>48598.400000000001</v>
      </c>
      <c r="F5012" s="7">
        <f t="shared" si="781"/>
        <v>43603.4</v>
      </c>
      <c r="G5012" s="4">
        <f t="shared" si="782"/>
        <v>0.50679128843111598</v>
      </c>
      <c r="H5012" s="4">
        <f t="shared" si="783"/>
        <v>0.26391678969432902</v>
      </c>
      <c r="I5012" s="4">
        <f t="shared" si="784"/>
        <v>0.21285283092181959</v>
      </c>
      <c r="J5012">
        <f t="shared" si="785"/>
        <v>7.0203335792020122E-2</v>
      </c>
      <c r="K5012">
        <f t="shared" si="786"/>
        <v>0.61217843746758493</v>
      </c>
      <c r="L5012">
        <f t="shared" si="787"/>
        <v>0.5557039017935943</v>
      </c>
      <c r="M5012">
        <f t="shared" si="788"/>
        <v>7.0203335792020122E-2</v>
      </c>
      <c r="N5012">
        <f t="shared" si="789"/>
        <v>1</v>
      </c>
    </row>
    <row r="5013" spans="1:14" x14ac:dyDescent="0.2">
      <c r="A5013">
        <f t="shared" si="790"/>
        <v>4996</v>
      </c>
      <c r="B5013" t="s">
        <v>6381</v>
      </c>
      <c r="C5013" s="7" t="s">
        <v>129</v>
      </c>
      <c r="D5013" s="6">
        <v>40828</v>
      </c>
      <c r="E5013" s="6">
        <v>35617.599999999999</v>
      </c>
      <c r="F5013" s="7">
        <f t="shared" si="781"/>
        <v>30621.599999999999</v>
      </c>
      <c r="G5013" s="4">
        <f t="shared" si="782"/>
        <v>-0.27235434113648305</v>
      </c>
      <c r="H5013" s="4">
        <f t="shared" si="783"/>
        <v>-0.30282048027408826</v>
      </c>
      <c r="I5013" s="4">
        <f t="shared" si="784"/>
        <v>-0.35108354448049733</v>
      </c>
      <c r="J5013">
        <f t="shared" si="785"/>
        <v>1.0155752161647127</v>
      </c>
      <c r="K5013">
        <f t="shared" si="786"/>
        <v>3.5217646275369794</v>
      </c>
      <c r="L5013">
        <f t="shared" si="787"/>
        <v>0.17328822667517171</v>
      </c>
      <c r="M5013">
        <f t="shared" si="788"/>
        <v>0.17328822667517171</v>
      </c>
      <c r="N5013">
        <f t="shared" si="789"/>
        <v>3</v>
      </c>
    </row>
    <row r="5014" spans="1:14" x14ac:dyDescent="0.2">
      <c r="A5014">
        <f t="shared" si="790"/>
        <v>4997</v>
      </c>
      <c r="B5014" t="s">
        <v>6382</v>
      </c>
      <c r="C5014" s="7" t="s">
        <v>454</v>
      </c>
      <c r="D5014" s="6">
        <v>39758</v>
      </c>
      <c r="E5014" s="6">
        <v>32472.83</v>
      </c>
      <c r="F5014" s="7">
        <f t="shared" si="781"/>
        <v>27475.83</v>
      </c>
      <c r="G5014" s="4">
        <f t="shared" si="782"/>
        <v>-0.32586434265364167</v>
      </c>
      <c r="H5014" s="4">
        <f t="shared" si="783"/>
        <v>-0.44012005845714153</v>
      </c>
      <c r="I5014" s="4">
        <f t="shared" si="784"/>
        <v>-0.48773748550942586</v>
      </c>
      <c r="J5014">
        <f t="shared" si="785"/>
        <v>1.4385033008584789</v>
      </c>
      <c r="K5014">
        <f t="shared" si="786"/>
        <v>4.2569387809776025</v>
      </c>
      <c r="L5014">
        <f t="shared" si="787"/>
        <v>0.37822722275706033</v>
      </c>
      <c r="M5014">
        <f t="shared" si="788"/>
        <v>0.37822722275706033</v>
      </c>
      <c r="N5014">
        <f t="shared" si="789"/>
        <v>3</v>
      </c>
    </row>
    <row r="5015" spans="1:14" x14ac:dyDescent="0.2">
      <c r="A5015">
        <f t="shared" si="790"/>
        <v>4998</v>
      </c>
      <c r="B5015" t="s">
        <v>6383</v>
      </c>
      <c r="C5015" s="7" t="s">
        <v>3916</v>
      </c>
      <c r="D5015" s="6">
        <v>33743</v>
      </c>
      <c r="E5015" s="6">
        <v>28620.32</v>
      </c>
      <c r="F5015" s="7">
        <f t="shared" si="781"/>
        <v>23622.32</v>
      </c>
      <c r="G5015" s="4">
        <f t="shared" si="782"/>
        <v>-0.62667056613561267</v>
      </c>
      <c r="H5015" s="4">
        <f t="shared" si="783"/>
        <v>-0.60831932197911454</v>
      </c>
      <c r="I5015" s="4">
        <f t="shared" si="784"/>
        <v>-0.65513603285852873</v>
      </c>
      <c r="J5015">
        <f t="shared" si="785"/>
        <v>2.4362887264244506</v>
      </c>
      <c r="K5015">
        <f t="shared" si="786"/>
        <v>5.9218728980273481</v>
      </c>
      <c r="L5015">
        <f t="shared" si="787"/>
        <v>0.92857047816520588</v>
      </c>
      <c r="M5015">
        <f t="shared" si="788"/>
        <v>0.92857047816520588</v>
      </c>
      <c r="N5015">
        <f t="shared" si="789"/>
        <v>3</v>
      </c>
    </row>
    <row r="5016" spans="1:14" x14ac:dyDescent="0.2">
      <c r="A5016">
        <f t="shared" si="790"/>
        <v>4999</v>
      </c>
      <c r="B5016" t="s">
        <v>6384</v>
      </c>
      <c r="C5016" s="7" t="s">
        <v>171</v>
      </c>
      <c r="D5016" s="6">
        <v>20800</v>
      </c>
      <c r="E5016" s="6">
        <v>13080</v>
      </c>
      <c r="F5016" s="7">
        <f t="shared" si="781"/>
        <v>8081</v>
      </c>
      <c r="G5016" s="4">
        <f t="shared" si="782"/>
        <v>-1.2739415471043827</v>
      </c>
      <c r="H5016" s="4">
        <f t="shared" si="783"/>
        <v>-1.2868043561245905</v>
      </c>
      <c r="I5016" s="4">
        <f t="shared" si="784"/>
        <v>-1.3302593339236763</v>
      </c>
      <c r="J5016">
        <f t="shared" si="785"/>
        <v>7.365546236229445</v>
      </c>
      <c r="K5016">
        <f t="shared" si="786"/>
        <v>12.857196197621828</v>
      </c>
      <c r="L5016">
        <f t="shared" si="787"/>
        <v>4.4871756473633937</v>
      </c>
      <c r="M5016">
        <f t="shared" si="788"/>
        <v>4.4871756473633937</v>
      </c>
      <c r="N5016">
        <f t="shared" si="789"/>
        <v>3</v>
      </c>
    </row>
    <row r="5017" spans="1:14" x14ac:dyDescent="0.2">
      <c r="A5017">
        <f t="shared" si="790"/>
        <v>5000</v>
      </c>
      <c r="B5017" t="s">
        <v>6385</v>
      </c>
      <c r="C5017" s="7" t="s">
        <v>113</v>
      </c>
      <c r="D5017" s="6">
        <v>71171</v>
      </c>
      <c r="E5017" s="6">
        <v>89137.95</v>
      </c>
      <c r="F5017" s="7">
        <f t="shared" si="781"/>
        <v>84137.95</v>
      </c>
      <c r="G5017" s="4">
        <f t="shared" si="782"/>
        <v>1.2450792813262679</v>
      </c>
      <c r="H5017" s="4">
        <f t="shared" si="783"/>
        <v>2.0338596200859955</v>
      </c>
      <c r="I5017" s="4">
        <f t="shared" si="784"/>
        <v>1.9736954879927942</v>
      </c>
      <c r="J5017">
        <f t="shared" si="785"/>
        <v>7.0076760733376959</v>
      </c>
      <c r="K5017">
        <f t="shared" si="786"/>
        <v>3.4664932955974344</v>
      </c>
      <c r="L5017">
        <f t="shared" si="787"/>
        <v>10.339784822580004</v>
      </c>
      <c r="M5017">
        <f t="shared" si="788"/>
        <v>3.4664932955974344</v>
      </c>
      <c r="N5017">
        <f t="shared" si="789"/>
        <v>2</v>
      </c>
    </row>
    <row r="5018" spans="1:14" x14ac:dyDescent="0.2">
      <c r="A5018">
        <f t="shared" si="790"/>
        <v>5001</v>
      </c>
      <c r="B5018" t="s">
        <v>6386</v>
      </c>
      <c r="C5018" s="7" t="s">
        <v>10</v>
      </c>
      <c r="D5018" s="6">
        <v>62242</v>
      </c>
      <c r="E5018" s="6">
        <v>56096.21</v>
      </c>
      <c r="F5018" s="7">
        <f t="shared" si="781"/>
        <v>51095.21</v>
      </c>
      <c r="G5018" s="4">
        <f t="shared" si="782"/>
        <v>0.79854582006766117</v>
      </c>
      <c r="H5018" s="4">
        <f t="shared" si="783"/>
        <v>0.59126859930097087</v>
      </c>
      <c r="I5018" s="4">
        <f t="shared" si="784"/>
        <v>0.53830108745040806</v>
      </c>
      <c r="J5018">
        <f t="shared" si="785"/>
        <v>0.46936985391847175</v>
      </c>
      <c r="K5018">
        <f t="shared" si="786"/>
        <v>6.8571855837265216E-2</v>
      </c>
      <c r="L5018">
        <f t="shared" si="787"/>
        <v>1.6001758359986042</v>
      </c>
      <c r="M5018">
        <f t="shared" si="788"/>
        <v>6.8571855837265216E-2</v>
      </c>
      <c r="N5018">
        <f t="shared" si="789"/>
        <v>2</v>
      </c>
    </row>
    <row r="5019" spans="1:14" x14ac:dyDescent="0.2">
      <c r="A5019">
        <f t="shared" si="790"/>
        <v>5002</v>
      </c>
      <c r="B5019" t="s">
        <v>6387</v>
      </c>
      <c r="C5019" s="7" t="s">
        <v>208</v>
      </c>
      <c r="D5019" s="6">
        <v>70176</v>
      </c>
      <c r="E5019" s="6">
        <v>62503.65</v>
      </c>
      <c r="F5019" s="7">
        <f t="shared" si="781"/>
        <v>57501.65</v>
      </c>
      <c r="G5019" s="4">
        <f t="shared" si="782"/>
        <v>1.1953199808500317</v>
      </c>
      <c r="H5019" s="4">
        <f t="shared" si="783"/>
        <v>0.87101522917635887</v>
      </c>
      <c r="I5019" s="4">
        <f t="shared" si="784"/>
        <v>0.81660028731733092</v>
      </c>
      <c r="J5019">
        <f t="shared" si="785"/>
        <v>1.5324824500860532</v>
      </c>
      <c r="K5019">
        <f t="shared" si="786"/>
        <v>0.14745117278972705</v>
      </c>
      <c r="L5019">
        <f t="shared" si="787"/>
        <v>3.3279793958417283</v>
      </c>
      <c r="M5019">
        <f t="shared" si="788"/>
        <v>0.14745117278972705</v>
      </c>
      <c r="N5019">
        <f t="shared" si="789"/>
        <v>2</v>
      </c>
    </row>
    <row r="5020" spans="1:14" x14ac:dyDescent="0.2">
      <c r="A5020">
        <f t="shared" si="790"/>
        <v>5003</v>
      </c>
      <c r="B5020" t="s">
        <v>6388</v>
      </c>
      <c r="C5020" s="7" t="s">
        <v>38</v>
      </c>
      <c r="D5020" s="6">
        <v>10127</v>
      </c>
      <c r="E5020" s="6">
        <v>9025.19</v>
      </c>
      <c r="F5020" s="7">
        <f t="shared" si="781"/>
        <v>4022.1900000000005</v>
      </c>
      <c r="G5020" s="4">
        <f t="shared" si="782"/>
        <v>-1.8076913099012366</v>
      </c>
      <c r="H5020" s="4">
        <f t="shared" si="783"/>
        <v>-1.4638359681701221</v>
      </c>
      <c r="I5020" s="4">
        <f t="shared" si="784"/>
        <v>-1.5065762237114313</v>
      </c>
      <c r="J5020">
        <f t="shared" si="785"/>
        <v>10.479302744233102</v>
      </c>
      <c r="K5020">
        <f t="shared" si="786"/>
        <v>16.935982583487579</v>
      </c>
      <c r="L5020">
        <f t="shared" si="787"/>
        <v>6.9633619045775177</v>
      </c>
      <c r="M5020">
        <f t="shared" si="788"/>
        <v>6.9633619045775177</v>
      </c>
      <c r="N5020">
        <f t="shared" si="789"/>
        <v>3</v>
      </c>
    </row>
    <row r="5021" spans="1:14" x14ac:dyDescent="0.2">
      <c r="A5021">
        <f t="shared" si="790"/>
        <v>5004</v>
      </c>
      <c r="B5021" t="s">
        <v>6389</v>
      </c>
      <c r="C5021" s="7" t="s">
        <v>6390</v>
      </c>
      <c r="D5021" s="6">
        <v>80500</v>
      </c>
      <c r="E5021" s="6">
        <v>71180.89</v>
      </c>
      <c r="F5021" s="7">
        <f t="shared" si="781"/>
        <v>66176.89</v>
      </c>
      <c r="G5021" s="4">
        <f t="shared" si="782"/>
        <v>1.7116164814697936</v>
      </c>
      <c r="H5021" s="4">
        <f t="shared" si="783"/>
        <v>1.2498605475281359</v>
      </c>
      <c r="I5021" s="4">
        <f t="shared" si="784"/>
        <v>1.1934573796577763</v>
      </c>
      <c r="J5021">
        <f t="shared" si="785"/>
        <v>3.9096917351769052</v>
      </c>
      <c r="K5021">
        <f t="shared" si="786"/>
        <v>1.2172413408669995</v>
      </c>
      <c r="L5021">
        <f t="shared" si="787"/>
        <v>6.5891889664517107</v>
      </c>
      <c r="M5021">
        <f t="shared" si="788"/>
        <v>1.2172413408669995</v>
      </c>
      <c r="N5021">
        <f t="shared" si="789"/>
        <v>2</v>
      </c>
    </row>
    <row r="5022" spans="1:14" x14ac:dyDescent="0.2">
      <c r="A5022">
        <f t="shared" si="790"/>
        <v>5005</v>
      </c>
      <c r="B5022" t="s">
        <v>6391</v>
      </c>
      <c r="C5022" s="7" t="s">
        <v>97</v>
      </c>
      <c r="D5022" s="6">
        <v>55544</v>
      </c>
      <c r="E5022" s="6">
        <v>54092.76</v>
      </c>
      <c r="F5022" s="7">
        <f t="shared" si="781"/>
        <v>49087.76</v>
      </c>
      <c r="G5022" s="4">
        <f t="shared" si="782"/>
        <v>0.46358321243969075</v>
      </c>
      <c r="H5022" s="4">
        <f t="shared" si="783"/>
        <v>0.50379866035127419</v>
      </c>
      <c r="I5022" s="4">
        <f t="shared" si="784"/>
        <v>0.45109637956695742</v>
      </c>
      <c r="J5022">
        <f t="shared" si="785"/>
        <v>0.14204717508127951</v>
      </c>
      <c r="K5022">
        <f t="shared" si="786"/>
        <v>0.30433860839292537</v>
      </c>
      <c r="L5022">
        <f t="shared" si="787"/>
        <v>0.90312572204449926</v>
      </c>
      <c r="M5022">
        <f t="shared" si="788"/>
        <v>0.14204717508127951</v>
      </c>
      <c r="N5022">
        <f t="shared" si="789"/>
        <v>1</v>
      </c>
    </row>
    <row r="5023" spans="1:14" x14ac:dyDescent="0.2">
      <c r="A5023">
        <f t="shared" si="790"/>
        <v>5006</v>
      </c>
      <c r="B5023" t="s">
        <v>6392</v>
      </c>
      <c r="C5023" s="7" t="s">
        <v>97</v>
      </c>
      <c r="D5023" s="6">
        <v>55544</v>
      </c>
      <c r="E5023" s="6">
        <v>60401</v>
      </c>
      <c r="F5023" s="7">
        <f t="shared" si="781"/>
        <v>55395</v>
      </c>
      <c r="G5023" s="4">
        <f t="shared" si="782"/>
        <v>0.46358321243969075</v>
      </c>
      <c r="H5023" s="4">
        <f t="shared" si="783"/>
        <v>0.77921425229518881</v>
      </c>
      <c r="I5023" s="4">
        <f t="shared" si="784"/>
        <v>0.72508627807043979</v>
      </c>
      <c r="J5023">
        <f t="shared" si="785"/>
        <v>0.52751040483788192</v>
      </c>
      <c r="K5023">
        <f t="shared" si="786"/>
        <v>0.19344209398453452</v>
      </c>
      <c r="L5023">
        <f t="shared" si="787"/>
        <v>1.6434355610979159</v>
      </c>
      <c r="M5023">
        <f t="shared" si="788"/>
        <v>0.19344209398453452</v>
      </c>
      <c r="N5023">
        <f t="shared" si="789"/>
        <v>2</v>
      </c>
    </row>
    <row r="5024" spans="1:14" x14ac:dyDescent="0.2">
      <c r="A5024">
        <f t="shared" si="790"/>
        <v>5007</v>
      </c>
      <c r="B5024" t="s">
        <v>6393</v>
      </c>
      <c r="C5024" s="7" t="s">
        <v>6394</v>
      </c>
      <c r="D5024" s="6">
        <v>63900</v>
      </c>
      <c r="E5024" s="6">
        <v>56773.39</v>
      </c>
      <c r="F5024" s="7">
        <f t="shared" si="781"/>
        <v>51766.39</v>
      </c>
      <c r="G5024" s="4">
        <f t="shared" si="782"/>
        <v>0.88146131774565084</v>
      </c>
      <c r="H5024" s="4">
        <f t="shared" si="783"/>
        <v>0.62083404553519472</v>
      </c>
      <c r="I5024" s="4">
        <f t="shared" si="784"/>
        <v>0.56745750770357228</v>
      </c>
      <c r="J5024">
        <f t="shared" si="785"/>
        <v>0.59991226510747342</v>
      </c>
      <c r="K5024">
        <f t="shared" si="786"/>
        <v>4.5740178051534748E-2</v>
      </c>
      <c r="L5024">
        <f t="shared" si="787"/>
        <v>1.8321658279451245</v>
      </c>
      <c r="M5024">
        <f t="shared" si="788"/>
        <v>4.5740178051534748E-2</v>
      </c>
      <c r="N5024">
        <f t="shared" si="789"/>
        <v>2</v>
      </c>
    </row>
    <row r="5025" spans="1:14" x14ac:dyDescent="0.2">
      <c r="A5025">
        <f t="shared" si="790"/>
        <v>5008</v>
      </c>
      <c r="B5025" t="s">
        <v>6395</v>
      </c>
      <c r="C5025" s="7" t="s">
        <v>3931</v>
      </c>
      <c r="D5025" s="6">
        <v>79273</v>
      </c>
      <c r="E5025" s="6">
        <v>90663.55</v>
      </c>
      <c r="F5025" s="7">
        <f t="shared" si="781"/>
        <v>85655.55</v>
      </c>
      <c r="G5025" s="4">
        <f t="shared" si="782"/>
        <v>1.6502550124403044</v>
      </c>
      <c r="H5025" s="4">
        <f t="shared" si="783"/>
        <v>2.1004667921450229</v>
      </c>
      <c r="I5025" s="4">
        <f t="shared" si="784"/>
        <v>2.0396208483673615</v>
      </c>
      <c r="J5025">
        <f t="shared" si="785"/>
        <v>8.4267373220428947</v>
      </c>
      <c r="K5025">
        <f t="shared" si="786"/>
        <v>4.2755851315438527</v>
      </c>
      <c r="L5025">
        <f t="shared" si="787"/>
        <v>12.15506934159929</v>
      </c>
      <c r="M5025">
        <f t="shared" si="788"/>
        <v>4.2755851315438527</v>
      </c>
      <c r="N5025">
        <f t="shared" si="789"/>
        <v>2</v>
      </c>
    </row>
    <row r="5026" spans="1:14" x14ac:dyDescent="0.2">
      <c r="A5026">
        <f t="shared" si="790"/>
        <v>5009</v>
      </c>
      <c r="B5026" t="s">
        <v>6396</v>
      </c>
      <c r="C5026" s="7" t="s">
        <v>208</v>
      </c>
      <c r="D5026" s="6">
        <v>64329</v>
      </c>
      <c r="E5026" s="6">
        <v>76249.149999999994</v>
      </c>
      <c r="F5026" s="7">
        <f t="shared" si="781"/>
        <v>71240.149999999994</v>
      </c>
      <c r="G5026" s="4">
        <f t="shared" si="782"/>
        <v>0.9029153276997266</v>
      </c>
      <c r="H5026" s="4">
        <f t="shared" si="783"/>
        <v>1.4711390385217671</v>
      </c>
      <c r="I5026" s="4">
        <f t="shared" si="784"/>
        <v>1.4134081177772615</v>
      </c>
      <c r="J5026">
        <f t="shared" si="785"/>
        <v>3.1850006628599647</v>
      </c>
      <c r="K5026">
        <f t="shared" si="786"/>
        <v>1.0723907264943182</v>
      </c>
      <c r="L5026">
        <f t="shared" si="787"/>
        <v>5.5292846728882044</v>
      </c>
      <c r="M5026">
        <f t="shared" si="788"/>
        <v>1.0723907264943182</v>
      </c>
      <c r="N5026">
        <f t="shared" si="789"/>
        <v>2</v>
      </c>
    </row>
    <row r="5027" spans="1:14" x14ac:dyDescent="0.2">
      <c r="A5027">
        <f t="shared" si="790"/>
        <v>5010</v>
      </c>
      <c r="B5027" t="s">
        <v>6397</v>
      </c>
      <c r="C5027" s="7" t="s">
        <v>185</v>
      </c>
      <c r="D5027" s="6">
        <v>55497</v>
      </c>
      <c r="E5027" s="6">
        <v>48186.06</v>
      </c>
      <c r="F5027" s="7">
        <f t="shared" si="781"/>
        <v>43176.06</v>
      </c>
      <c r="G5027" s="4">
        <f t="shared" si="782"/>
        <v>0.46123277312071276</v>
      </c>
      <c r="H5027" s="4">
        <f t="shared" si="783"/>
        <v>0.24591416690538082</v>
      </c>
      <c r="I5027" s="4">
        <f t="shared" si="784"/>
        <v>0.19428895143943437</v>
      </c>
      <c r="J5027">
        <f t="shared" si="785"/>
        <v>5.3954201230115843E-2</v>
      </c>
      <c r="K5027">
        <f t="shared" si="786"/>
        <v>0.68408704262637388</v>
      </c>
      <c r="L5027">
        <f t="shared" si="787"/>
        <v>0.48074131060365916</v>
      </c>
      <c r="M5027">
        <f t="shared" si="788"/>
        <v>5.3954201230115843E-2</v>
      </c>
      <c r="N5027">
        <f t="shared" si="789"/>
        <v>1</v>
      </c>
    </row>
    <row r="5028" spans="1:14" x14ac:dyDescent="0.2">
      <c r="A5028">
        <f t="shared" si="790"/>
        <v>5011</v>
      </c>
      <c r="B5028" t="s">
        <v>6398</v>
      </c>
      <c r="C5028" s="7" t="s">
        <v>116</v>
      </c>
      <c r="D5028" s="6">
        <v>51803</v>
      </c>
      <c r="E5028" s="6">
        <v>50919.71</v>
      </c>
      <c r="F5028" s="7">
        <f t="shared" si="781"/>
        <v>45908.71</v>
      </c>
      <c r="G5028" s="4">
        <f t="shared" si="782"/>
        <v>0.27649824451848487</v>
      </c>
      <c r="H5028" s="4">
        <f t="shared" si="783"/>
        <v>0.36526438708049824</v>
      </c>
      <c r="I5028" s="4">
        <f t="shared" si="784"/>
        <v>0.31299673743545509</v>
      </c>
      <c r="J5028">
        <f t="shared" si="785"/>
        <v>2.7266591409171585E-2</v>
      </c>
      <c r="K5028">
        <f t="shared" si="786"/>
        <v>0.66584131850622752</v>
      </c>
      <c r="L5028">
        <f t="shared" si="787"/>
        <v>0.46614067453342767</v>
      </c>
      <c r="M5028">
        <f t="shared" si="788"/>
        <v>2.7266591409171585E-2</v>
      </c>
      <c r="N5028">
        <f t="shared" si="789"/>
        <v>1</v>
      </c>
    </row>
    <row r="5029" spans="1:14" x14ac:dyDescent="0.2">
      <c r="A5029">
        <f t="shared" si="790"/>
        <v>5012</v>
      </c>
      <c r="B5029" t="s">
        <v>6399</v>
      </c>
      <c r="C5029" s="7" t="s">
        <v>164</v>
      </c>
      <c r="D5029" s="6">
        <v>62400</v>
      </c>
      <c r="E5029" s="6">
        <v>11717.4</v>
      </c>
      <c r="F5029" s="7">
        <f t="shared" si="781"/>
        <v>6705.4</v>
      </c>
      <c r="G5029" s="4">
        <f t="shared" si="782"/>
        <v>0.80644729692720418</v>
      </c>
      <c r="H5029" s="4">
        <f t="shared" si="783"/>
        <v>-1.3462950041631523</v>
      </c>
      <c r="I5029" s="4">
        <f t="shared" si="784"/>
        <v>-1.3900161379110607</v>
      </c>
      <c r="J5029">
        <f t="shared" si="785"/>
        <v>5.6247803214865755</v>
      </c>
      <c r="K5029">
        <f t="shared" si="786"/>
        <v>8.7070468146974545</v>
      </c>
      <c r="L5029">
        <f t="shared" si="787"/>
        <v>4.264582994606446</v>
      </c>
      <c r="M5029">
        <f t="shared" si="788"/>
        <v>4.264582994606446</v>
      </c>
      <c r="N5029">
        <f t="shared" si="789"/>
        <v>3</v>
      </c>
    </row>
    <row r="5030" spans="1:14" x14ac:dyDescent="0.2">
      <c r="A5030">
        <f t="shared" si="790"/>
        <v>5013</v>
      </c>
      <c r="B5030" t="s">
        <v>6400</v>
      </c>
      <c r="C5030" s="7" t="s">
        <v>652</v>
      </c>
      <c r="D5030" s="6">
        <v>39761</v>
      </c>
      <c r="E5030" s="6">
        <v>55051.4</v>
      </c>
      <c r="F5030" s="7">
        <f t="shared" si="781"/>
        <v>50038.400000000001</v>
      </c>
      <c r="G5030" s="4">
        <f t="shared" si="782"/>
        <v>-0.32571431461200478</v>
      </c>
      <c r="H5030" s="4">
        <f t="shared" si="783"/>
        <v>0.54565255352292175</v>
      </c>
      <c r="I5030" s="4">
        <f t="shared" si="784"/>
        <v>0.49239269255224899</v>
      </c>
      <c r="J5030">
        <f t="shared" si="785"/>
        <v>0.50872136508921839</v>
      </c>
      <c r="K5030">
        <f t="shared" si="786"/>
        <v>1.5508822125782393</v>
      </c>
      <c r="L5030">
        <f t="shared" si="787"/>
        <v>0.71815362707247077</v>
      </c>
      <c r="M5030">
        <f t="shared" si="788"/>
        <v>0.50872136508921839</v>
      </c>
      <c r="N5030">
        <f t="shared" si="789"/>
        <v>1</v>
      </c>
    </row>
    <row r="5031" spans="1:14" x14ac:dyDescent="0.2">
      <c r="A5031">
        <f t="shared" si="790"/>
        <v>5014</v>
      </c>
      <c r="B5031" t="s">
        <v>6401</v>
      </c>
      <c r="C5031" s="7" t="s">
        <v>113</v>
      </c>
      <c r="D5031" s="6">
        <v>71171</v>
      </c>
      <c r="E5031" s="6">
        <v>73518.34</v>
      </c>
      <c r="F5031" s="7">
        <f t="shared" si="781"/>
        <v>68504.34</v>
      </c>
      <c r="G5031" s="4">
        <f t="shared" si="782"/>
        <v>1.2450792813262679</v>
      </c>
      <c r="H5031" s="4">
        <f t="shared" si="783"/>
        <v>1.3519128117713008</v>
      </c>
      <c r="I5031" s="4">
        <f t="shared" si="784"/>
        <v>1.2945630596813571</v>
      </c>
      <c r="J5031">
        <f t="shared" si="785"/>
        <v>3.1981047004270313</v>
      </c>
      <c r="K5031">
        <f t="shared" si="786"/>
        <v>0.88658663352906597</v>
      </c>
      <c r="L5031">
        <f t="shared" si="787"/>
        <v>5.6509532001646834</v>
      </c>
      <c r="M5031">
        <f t="shared" si="788"/>
        <v>0.88658663352906597</v>
      </c>
      <c r="N5031">
        <f t="shared" si="789"/>
        <v>2</v>
      </c>
    </row>
    <row r="5032" spans="1:14" x14ac:dyDescent="0.2">
      <c r="A5032">
        <f t="shared" si="790"/>
        <v>5015</v>
      </c>
      <c r="B5032" t="s">
        <v>6402</v>
      </c>
      <c r="C5032" s="7" t="s">
        <v>51</v>
      </c>
      <c r="D5032" s="6">
        <v>36349</v>
      </c>
      <c r="E5032" s="6">
        <v>33814.769999999997</v>
      </c>
      <c r="F5032" s="7">
        <f t="shared" si="781"/>
        <v>28799.769999999997</v>
      </c>
      <c r="G5032" s="4">
        <f t="shared" si="782"/>
        <v>-0.49634620730036472</v>
      </c>
      <c r="H5032" s="4">
        <f t="shared" si="783"/>
        <v>-0.38153141892325954</v>
      </c>
      <c r="I5032" s="4">
        <f t="shared" si="784"/>
        <v>-0.43022481971191395</v>
      </c>
      <c r="J5032">
        <f t="shared" si="785"/>
        <v>1.5107983000984386</v>
      </c>
      <c r="K5032">
        <f t="shared" si="786"/>
        <v>4.4306118756664787</v>
      </c>
      <c r="L5032">
        <f t="shared" si="787"/>
        <v>0.39458738072584992</v>
      </c>
      <c r="M5032">
        <f t="shared" si="788"/>
        <v>0.39458738072584992</v>
      </c>
      <c r="N5032">
        <f t="shared" si="789"/>
        <v>3</v>
      </c>
    </row>
    <row r="5033" spans="1:14" x14ac:dyDescent="0.2">
      <c r="A5033">
        <f t="shared" si="790"/>
        <v>5016</v>
      </c>
      <c r="B5033" t="s">
        <v>6403</v>
      </c>
      <c r="C5033" s="7" t="s">
        <v>103</v>
      </c>
      <c r="D5033" s="6">
        <v>39853</v>
      </c>
      <c r="E5033" s="6">
        <v>41119.11</v>
      </c>
      <c r="F5033" s="7">
        <f t="shared" si="781"/>
        <v>36103.11</v>
      </c>
      <c r="G5033" s="4">
        <f t="shared" si="782"/>
        <v>-0.32111345466847335</v>
      </c>
      <c r="H5033" s="4">
        <f t="shared" si="783"/>
        <v>-6.2626443072687124E-2</v>
      </c>
      <c r="I5033" s="4">
        <f t="shared" si="784"/>
        <v>-0.11296380136848248</v>
      </c>
      <c r="J5033">
        <f t="shared" si="785"/>
        <v>0.62068987198525272</v>
      </c>
      <c r="K5033">
        <f t="shared" si="786"/>
        <v>2.7537413461418234</v>
      </c>
      <c r="L5033">
        <f t="shared" si="787"/>
        <v>4.9739640948358081E-2</v>
      </c>
      <c r="M5033">
        <f t="shared" si="788"/>
        <v>4.9739640948358081E-2</v>
      </c>
      <c r="N5033">
        <f t="shared" si="789"/>
        <v>3</v>
      </c>
    </row>
    <row r="5034" spans="1:14" x14ac:dyDescent="0.2">
      <c r="A5034">
        <f t="shared" si="790"/>
        <v>5017</v>
      </c>
      <c r="B5034" t="s">
        <v>6404</v>
      </c>
      <c r="C5034" s="7" t="s">
        <v>10</v>
      </c>
      <c r="D5034" s="6">
        <v>62814</v>
      </c>
      <c r="E5034" s="6">
        <v>60101.279999999999</v>
      </c>
      <c r="F5034" s="7">
        <f t="shared" si="781"/>
        <v>55084.28</v>
      </c>
      <c r="G5034" s="4">
        <f t="shared" si="782"/>
        <v>0.82715116667309552</v>
      </c>
      <c r="H5034" s="4">
        <f t="shared" si="783"/>
        <v>0.76612858002884654</v>
      </c>
      <c r="I5034" s="4">
        <f t="shared" si="784"/>
        <v>0.71158843412237338</v>
      </c>
      <c r="J5034">
        <f t="shared" si="785"/>
        <v>0.77021515505045057</v>
      </c>
      <c r="K5034">
        <f t="shared" si="786"/>
        <v>2.0272830914807596E-2</v>
      </c>
      <c r="L5034">
        <f t="shared" si="787"/>
        <v>2.1476531439274837</v>
      </c>
      <c r="M5034">
        <f t="shared" si="788"/>
        <v>2.0272830914807596E-2</v>
      </c>
      <c r="N5034">
        <f t="shared" si="789"/>
        <v>2</v>
      </c>
    </row>
    <row r="5035" spans="1:14" x14ac:dyDescent="0.2">
      <c r="A5035">
        <f t="shared" si="790"/>
        <v>5018</v>
      </c>
      <c r="B5035" t="s">
        <v>6405</v>
      </c>
      <c r="C5035" s="7" t="s">
        <v>10</v>
      </c>
      <c r="D5035" s="6">
        <v>63384</v>
      </c>
      <c r="E5035" s="6">
        <v>61489.63</v>
      </c>
      <c r="F5035" s="7">
        <f t="shared" si="781"/>
        <v>56471.63</v>
      </c>
      <c r="G5035" s="4">
        <f t="shared" si="782"/>
        <v>0.8556564945841052</v>
      </c>
      <c r="H5035" s="4">
        <f t="shared" si="783"/>
        <v>0.82674346422401568</v>
      </c>
      <c r="I5035" s="4">
        <f t="shared" si="784"/>
        <v>0.77185566443052811</v>
      </c>
      <c r="J5035">
        <f t="shared" si="785"/>
        <v>0.92453775450089259</v>
      </c>
      <c r="K5035">
        <f t="shared" si="786"/>
        <v>3.0895250336332794E-2</v>
      </c>
      <c r="L5035">
        <f t="shared" si="787"/>
        <v>2.4019011779097466</v>
      </c>
      <c r="M5035">
        <f t="shared" si="788"/>
        <v>3.0895250336332794E-2</v>
      </c>
      <c r="N5035">
        <f t="shared" si="789"/>
        <v>2</v>
      </c>
    </row>
    <row r="5036" spans="1:14" x14ac:dyDescent="0.2">
      <c r="A5036">
        <f t="shared" si="790"/>
        <v>5019</v>
      </c>
      <c r="B5036" t="s">
        <v>6406</v>
      </c>
      <c r="C5036" s="7" t="s">
        <v>103</v>
      </c>
      <c r="D5036" s="6">
        <v>33476</v>
      </c>
      <c r="E5036" s="6">
        <v>3862.61</v>
      </c>
      <c r="F5036" s="7">
        <f t="shared" si="781"/>
        <v>-1156.3899999999999</v>
      </c>
      <c r="G5036" s="4">
        <f t="shared" si="782"/>
        <v>-0.6400230618412962</v>
      </c>
      <c r="H5036" s="4">
        <f t="shared" si="783"/>
        <v>-1.6892324379711783</v>
      </c>
      <c r="I5036" s="4">
        <f t="shared" si="784"/>
        <v>-1.731536524665916</v>
      </c>
      <c r="J5036">
        <f t="shared" si="785"/>
        <v>8.6525477216748996</v>
      </c>
      <c r="K5036">
        <f t="shared" si="786"/>
        <v>14.103308772352692</v>
      </c>
      <c r="L5036">
        <f t="shared" si="787"/>
        <v>5.7409733833254482</v>
      </c>
      <c r="M5036">
        <f t="shared" si="788"/>
        <v>5.7409733833254482</v>
      </c>
      <c r="N5036">
        <f t="shared" si="789"/>
        <v>3</v>
      </c>
    </row>
    <row r="5037" spans="1:14" x14ac:dyDescent="0.2">
      <c r="A5037">
        <f t="shared" si="790"/>
        <v>5020</v>
      </c>
      <c r="B5037" t="s">
        <v>6407</v>
      </c>
      <c r="C5037" s="7" t="s">
        <v>97</v>
      </c>
      <c r="D5037" s="6">
        <v>55544</v>
      </c>
      <c r="E5037" s="6">
        <v>55438.77</v>
      </c>
      <c r="F5037" s="7">
        <f t="shared" si="781"/>
        <v>50418.77</v>
      </c>
      <c r="G5037" s="4">
        <f t="shared" si="782"/>
        <v>0.46358321243969075</v>
      </c>
      <c r="H5037" s="4">
        <f t="shared" si="783"/>
        <v>0.56256499468738486</v>
      </c>
      <c r="I5037" s="4">
        <f t="shared" si="784"/>
        <v>0.5089161699676904</v>
      </c>
      <c r="J5037">
        <f t="shared" si="785"/>
        <v>0.19872959070242191</v>
      </c>
      <c r="K5037">
        <f t="shared" si="786"/>
        <v>0.25569077638569376</v>
      </c>
      <c r="L5037">
        <f t="shared" si="787"/>
        <v>1.0349511509661757</v>
      </c>
      <c r="M5037">
        <f t="shared" si="788"/>
        <v>0.19872959070242191</v>
      </c>
      <c r="N5037">
        <f t="shared" si="789"/>
        <v>1</v>
      </c>
    </row>
    <row r="5038" spans="1:14" x14ac:dyDescent="0.2">
      <c r="A5038">
        <f t="shared" si="790"/>
        <v>5021</v>
      </c>
      <c r="B5038" t="s">
        <v>6408</v>
      </c>
      <c r="C5038" s="7" t="s">
        <v>10</v>
      </c>
      <c r="D5038" s="6">
        <v>42391</v>
      </c>
      <c r="E5038" s="6">
        <v>41099.18</v>
      </c>
      <c r="F5038" s="7">
        <f t="shared" si="781"/>
        <v>36078.18</v>
      </c>
      <c r="G5038" s="4">
        <f t="shared" si="782"/>
        <v>-0.19418973144366167</v>
      </c>
      <c r="H5038" s="4">
        <f t="shared" si="783"/>
        <v>-6.3496580028072833E-2</v>
      </c>
      <c r="I5038" s="4">
        <f t="shared" si="784"/>
        <v>-0.1140467739792745</v>
      </c>
      <c r="J5038">
        <f t="shared" si="785"/>
        <v>0.48651204519532104</v>
      </c>
      <c r="K5038">
        <f t="shared" si="786"/>
        <v>2.4677595025044488</v>
      </c>
      <c r="L5038">
        <f t="shared" si="787"/>
        <v>1.1577871005337555E-2</v>
      </c>
      <c r="M5038">
        <f t="shared" si="788"/>
        <v>1.1577871005337555E-2</v>
      </c>
      <c r="N5038">
        <f t="shared" si="789"/>
        <v>3</v>
      </c>
    </row>
    <row r="5039" spans="1:14" x14ac:dyDescent="0.2">
      <c r="A5039">
        <f t="shared" si="790"/>
        <v>5022</v>
      </c>
      <c r="B5039" t="s">
        <v>6409</v>
      </c>
      <c r="C5039" s="7" t="s">
        <v>10</v>
      </c>
      <c r="D5039" s="6">
        <v>61102</v>
      </c>
      <c r="E5039" s="6">
        <v>53963.67</v>
      </c>
      <c r="F5039" s="7">
        <f t="shared" si="781"/>
        <v>48941.67</v>
      </c>
      <c r="G5039" s="4">
        <f t="shared" si="782"/>
        <v>0.7415351642456417</v>
      </c>
      <c r="H5039" s="4">
        <f t="shared" si="783"/>
        <v>0.4981626352850051</v>
      </c>
      <c r="I5039" s="4">
        <f t="shared" si="784"/>
        <v>0.44475015137960849</v>
      </c>
      <c r="J5039">
        <f t="shared" si="785"/>
        <v>0.31839571440225223</v>
      </c>
      <c r="K5039">
        <f t="shared" si="786"/>
        <v>0.15521041776775496</v>
      </c>
      <c r="L5039">
        <f t="shared" si="787"/>
        <v>1.2847002242033203</v>
      </c>
      <c r="M5039">
        <f t="shared" si="788"/>
        <v>0.15521041776775496</v>
      </c>
      <c r="N5039">
        <f t="shared" si="789"/>
        <v>2</v>
      </c>
    </row>
    <row r="5040" spans="1:14" x14ac:dyDescent="0.2">
      <c r="A5040">
        <f t="shared" si="790"/>
        <v>5023</v>
      </c>
      <c r="B5040" t="s">
        <v>6410</v>
      </c>
      <c r="C5040" s="7" t="s">
        <v>22</v>
      </c>
      <c r="D5040" s="6">
        <v>29723</v>
      </c>
      <c r="E5040" s="6">
        <v>15002.07</v>
      </c>
      <c r="F5040" s="7">
        <f t="shared" si="781"/>
        <v>9979.07</v>
      </c>
      <c r="G5040" s="4">
        <f t="shared" si="782"/>
        <v>-0.82770814192904962</v>
      </c>
      <c r="H5040" s="4">
        <f t="shared" si="783"/>
        <v>-1.2028874400263381</v>
      </c>
      <c r="I5040" s="4">
        <f t="shared" si="784"/>
        <v>-1.2478061520798738</v>
      </c>
      <c r="J5040">
        <f t="shared" si="785"/>
        <v>5.6717224135025202</v>
      </c>
      <c r="K5040">
        <f t="shared" si="786"/>
        <v>10.473154999055858</v>
      </c>
      <c r="L5040">
        <f t="shared" si="787"/>
        <v>3.2427455768663851</v>
      </c>
      <c r="M5040">
        <f t="shared" si="788"/>
        <v>3.2427455768663851</v>
      </c>
      <c r="N5040">
        <f t="shared" si="789"/>
        <v>3</v>
      </c>
    </row>
    <row r="5041" spans="1:14" x14ac:dyDescent="0.2">
      <c r="A5041">
        <f t="shared" si="790"/>
        <v>5024</v>
      </c>
      <c r="B5041" t="s">
        <v>6411</v>
      </c>
      <c r="C5041" s="7" t="s">
        <v>10</v>
      </c>
      <c r="D5041" s="6">
        <v>60529</v>
      </c>
      <c r="E5041" s="6">
        <v>54096.9</v>
      </c>
      <c r="F5041" s="7">
        <f t="shared" si="781"/>
        <v>49072.9</v>
      </c>
      <c r="G5041" s="4">
        <f t="shared" si="782"/>
        <v>0.71287980829299513</v>
      </c>
      <c r="H5041" s="4">
        <f t="shared" si="783"/>
        <v>0.50397941132946267</v>
      </c>
      <c r="I5041" s="4">
        <f t="shared" si="784"/>
        <v>0.45045085317320011</v>
      </c>
      <c r="J5041">
        <f t="shared" si="785"/>
        <v>0.29742590002990471</v>
      </c>
      <c r="K5041">
        <f t="shared" si="786"/>
        <v>0.15850592895525606</v>
      </c>
      <c r="L5041">
        <f t="shared" si="787"/>
        <v>1.2491740793133075</v>
      </c>
      <c r="M5041">
        <f t="shared" si="788"/>
        <v>0.15850592895525606</v>
      </c>
      <c r="N5041">
        <f t="shared" si="789"/>
        <v>2</v>
      </c>
    </row>
    <row r="5042" spans="1:14" x14ac:dyDescent="0.2">
      <c r="A5042">
        <f t="shared" si="790"/>
        <v>5025</v>
      </c>
      <c r="B5042" t="s">
        <v>6412</v>
      </c>
      <c r="C5042" s="7" t="s">
        <v>2671</v>
      </c>
      <c r="D5042" s="6">
        <v>64417</v>
      </c>
      <c r="E5042" s="6">
        <v>48763.35</v>
      </c>
      <c r="F5042" s="7">
        <f t="shared" si="781"/>
        <v>43738.35</v>
      </c>
      <c r="G5042" s="4">
        <f t="shared" si="782"/>
        <v>0.90731615025440882</v>
      </c>
      <c r="H5042" s="4">
        <f t="shared" si="783"/>
        <v>0.2711184500451001</v>
      </c>
      <c r="I5042" s="4">
        <f t="shared" si="784"/>
        <v>0.21871513151653996</v>
      </c>
      <c r="J5042">
        <f t="shared" si="785"/>
        <v>0.41474889611938359</v>
      </c>
      <c r="K5042">
        <f t="shared" si="786"/>
        <v>0.46031455668562743</v>
      </c>
      <c r="L5042">
        <f t="shared" si="787"/>
        <v>1.2155088808908339</v>
      </c>
      <c r="M5042">
        <f t="shared" si="788"/>
        <v>0.41474889611938359</v>
      </c>
      <c r="N5042">
        <f t="shared" si="789"/>
        <v>1</v>
      </c>
    </row>
    <row r="5043" spans="1:14" x14ac:dyDescent="0.2">
      <c r="A5043">
        <f t="shared" si="790"/>
        <v>5026</v>
      </c>
      <c r="B5043" t="s">
        <v>6413</v>
      </c>
      <c r="C5043" s="7" t="s">
        <v>10</v>
      </c>
      <c r="D5043" s="6">
        <v>63384</v>
      </c>
      <c r="E5043" s="6">
        <v>72233.37</v>
      </c>
      <c r="F5043" s="7">
        <f t="shared" si="781"/>
        <v>67207.37</v>
      </c>
      <c r="G5043" s="4">
        <f t="shared" si="782"/>
        <v>0.8556564945841052</v>
      </c>
      <c r="H5043" s="4">
        <f t="shared" si="783"/>
        <v>1.2958114628720561</v>
      </c>
      <c r="I5043" s="4">
        <f t="shared" si="784"/>
        <v>1.2382219851920302</v>
      </c>
      <c r="J5043">
        <f t="shared" si="785"/>
        <v>2.3635913258701637</v>
      </c>
      <c r="K5043">
        <f t="shared" si="786"/>
        <v>0.62483150908615492</v>
      </c>
      <c r="L5043">
        <f t="shared" si="787"/>
        <v>4.445060443647062</v>
      </c>
      <c r="M5043">
        <f t="shared" si="788"/>
        <v>0.62483150908615492</v>
      </c>
      <c r="N5043">
        <f t="shared" si="789"/>
        <v>2</v>
      </c>
    </row>
    <row r="5044" spans="1:14" x14ac:dyDescent="0.2">
      <c r="A5044">
        <f t="shared" si="790"/>
        <v>5027</v>
      </c>
      <c r="B5044" t="s">
        <v>6414</v>
      </c>
      <c r="C5044" s="7" t="s">
        <v>10</v>
      </c>
      <c r="D5044" s="6">
        <v>54125</v>
      </c>
      <c r="E5044" s="6">
        <v>60834.34</v>
      </c>
      <c r="F5044" s="7">
        <f t="shared" si="781"/>
        <v>55807.34</v>
      </c>
      <c r="G5044" s="4">
        <f t="shared" si="782"/>
        <v>0.39261994874544026</v>
      </c>
      <c r="H5044" s="4">
        <f t="shared" si="783"/>
        <v>0.79813372787204939</v>
      </c>
      <c r="I5044" s="4">
        <f t="shared" si="784"/>
        <v>0.7429985494837561</v>
      </c>
      <c r="J5044">
        <f t="shared" si="785"/>
        <v>0.54279670510557043</v>
      </c>
      <c r="K5044">
        <f t="shared" si="786"/>
        <v>0.26131218331784734</v>
      </c>
      <c r="L5044">
        <f t="shared" si="787"/>
        <v>1.6278707017733067</v>
      </c>
      <c r="M5044">
        <f t="shared" si="788"/>
        <v>0.26131218331784734</v>
      </c>
      <c r="N5044">
        <f t="shared" si="789"/>
        <v>2</v>
      </c>
    </row>
    <row r="5045" spans="1:14" x14ac:dyDescent="0.2">
      <c r="A5045">
        <f t="shared" si="790"/>
        <v>5028</v>
      </c>
      <c r="B5045" t="s">
        <v>6415</v>
      </c>
      <c r="C5045" s="7" t="s">
        <v>10</v>
      </c>
      <c r="D5045" s="6">
        <v>63384</v>
      </c>
      <c r="E5045" s="6">
        <v>64342.98</v>
      </c>
      <c r="F5045" s="7">
        <f t="shared" si="781"/>
        <v>59314.98</v>
      </c>
      <c r="G5045" s="4">
        <f t="shared" si="782"/>
        <v>0.8556564945841052</v>
      </c>
      <c r="H5045" s="4">
        <f t="shared" si="783"/>
        <v>0.95131974529023555</v>
      </c>
      <c r="I5045" s="4">
        <f t="shared" si="784"/>
        <v>0.89537231797627537</v>
      </c>
      <c r="J5045">
        <f t="shared" si="785"/>
        <v>1.2209986831727753</v>
      </c>
      <c r="K5045">
        <f t="shared" si="786"/>
        <v>0.10321648909250979</v>
      </c>
      <c r="L5045">
        <f t="shared" si="787"/>
        <v>2.8584975158368269</v>
      </c>
      <c r="M5045">
        <f t="shared" si="788"/>
        <v>0.10321648909250979</v>
      </c>
      <c r="N5045">
        <f t="shared" si="789"/>
        <v>2</v>
      </c>
    </row>
    <row r="5046" spans="1:14" x14ac:dyDescent="0.2">
      <c r="A5046">
        <f t="shared" si="790"/>
        <v>5029</v>
      </c>
      <c r="B5046" t="s">
        <v>6416</v>
      </c>
      <c r="C5046" s="7" t="s">
        <v>669</v>
      </c>
      <c r="D5046" s="6">
        <v>38355</v>
      </c>
      <c r="E5046" s="6">
        <v>33918.15</v>
      </c>
      <c r="F5046" s="7">
        <f t="shared" si="781"/>
        <v>28889.15</v>
      </c>
      <c r="G5046" s="4">
        <f t="shared" si="782"/>
        <v>-0.3960274567924954</v>
      </c>
      <c r="H5046" s="4">
        <f t="shared" si="783"/>
        <v>-0.37701788362733496</v>
      </c>
      <c r="I5046" s="4">
        <f t="shared" si="784"/>
        <v>-0.42634210443102366</v>
      </c>
      <c r="J5046">
        <f t="shared" si="785"/>
        <v>1.3546939421313713</v>
      </c>
      <c r="K5046">
        <f t="shared" si="786"/>
        <v>4.1455430407338145</v>
      </c>
      <c r="L5046">
        <f t="shared" si="787"/>
        <v>0.32068631739514974</v>
      </c>
      <c r="M5046">
        <f t="shared" si="788"/>
        <v>0.32068631739514974</v>
      </c>
      <c r="N5046">
        <f t="shared" si="789"/>
        <v>3</v>
      </c>
    </row>
    <row r="5047" spans="1:14" x14ac:dyDescent="0.2">
      <c r="A5047">
        <f t="shared" si="790"/>
        <v>5030</v>
      </c>
      <c r="B5047" t="s">
        <v>6417</v>
      </c>
      <c r="C5047" s="7" t="s">
        <v>10</v>
      </c>
      <c r="D5047" s="6">
        <v>42391</v>
      </c>
      <c r="E5047" s="6">
        <v>38237.25</v>
      </c>
      <c r="F5047" s="7">
        <f t="shared" si="781"/>
        <v>33207.25</v>
      </c>
      <c r="G5047" s="4">
        <f t="shared" si="782"/>
        <v>-0.19418973144366167</v>
      </c>
      <c r="H5047" s="4">
        <f t="shared" si="783"/>
        <v>-0.18844746094763959</v>
      </c>
      <c r="I5047" s="4">
        <f t="shared" si="784"/>
        <v>-0.23876151756134892</v>
      </c>
      <c r="J5047">
        <f t="shared" si="785"/>
        <v>0.69390266227513875</v>
      </c>
      <c r="K5047">
        <f t="shared" si="786"/>
        <v>2.9007098185985258</v>
      </c>
      <c r="L5047">
        <f t="shared" si="787"/>
        <v>5.7615685066476748E-2</v>
      </c>
      <c r="M5047">
        <f t="shared" si="788"/>
        <v>5.7615685066476748E-2</v>
      </c>
      <c r="N5047">
        <f t="shared" si="789"/>
        <v>3</v>
      </c>
    </row>
    <row r="5048" spans="1:14" x14ac:dyDescent="0.2">
      <c r="A5048">
        <f t="shared" si="790"/>
        <v>5031</v>
      </c>
      <c r="B5048" t="s">
        <v>6418</v>
      </c>
      <c r="C5048" s="7" t="s">
        <v>859</v>
      </c>
      <c r="D5048" s="6">
        <v>29908</v>
      </c>
      <c r="E5048" s="6">
        <v>29563.37</v>
      </c>
      <c r="F5048" s="7">
        <f t="shared" si="781"/>
        <v>24532.37</v>
      </c>
      <c r="G5048" s="4">
        <f t="shared" si="782"/>
        <v>-0.81845641269477454</v>
      </c>
      <c r="H5048" s="4">
        <f t="shared" si="783"/>
        <v>-0.56714608285335077</v>
      </c>
      <c r="I5048" s="4">
        <f t="shared" si="784"/>
        <v>-0.61560297130813679</v>
      </c>
      <c r="J5048">
        <f t="shared" si="785"/>
        <v>2.6784242554800217</v>
      </c>
      <c r="K5048">
        <f t="shared" si="786"/>
        <v>6.3231396800746467</v>
      </c>
      <c r="L5048">
        <f t="shared" si="787"/>
        <v>1.0754137987206316</v>
      </c>
      <c r="M5048">
        <f t="shared" si="788"/>
        <v>1.0754137987206316</v>
      </c>
      <c r="N5048">
        <f t="shared" si="789"/>
        <v>3</v>
      </c>
    </row>
    <row r="5049" spans="1:14" x14ac:dyDescent="0.2">
      <c r="A5049">
        <f t="shared" si="790"/>
        <v>5032</v>
      </c>
      <c r="B5049" t="s">
        <v>6419</v>
      </c>
      <c r="C5049" s="7" t="s">
        <v>103</v>
      </c>
      <c r="D5049" s="6">
        <v>52192</v>
      </c>
      <c r="E5049" s="6">
        <v>44064.03</v>
      </c>
      <c r="F5049" s="7">
        <f t="shared" si="781"/>
        <v>39032.03</v>
      </c>
      <c r="G5049" s="4">
        <f t="shared" si="782"/>
        <v>0.29595188058406868</v>
      </c>
      <c r="H5049" s="4">
        <f t="shared" si="783"/>
        <v>6.5947752745397284E-2</v>
      </c>
      <c r="I5049" s="4">
        <f t="shared" si="784"/>
        <v>1.4270059008611049E-2</v>
      </c>
      <c r="J5049">
        <f t="shared" si="785"/>
        <v>0.11678287182956296</v>
      </c>
      <c r="K5049">
        <f t="shared" si="786"/>
        <v>1.2721206920993038</v>
      </c>
      <c r="L5049">
        <f t="shared" si="787"/>
        <v>0.18407996603203208</v>
      </c>
      <c r="M5049">
        <f t="shared" si="788"/>
        <v>0.11678287182956296</v>
      </c>
      <c r="N5049">
        <f t="shared" si="789"/>
        <v>1</v>
      </c>
    </row>
    <row r="5050" spans="1:14" x14ac:dyDescent="0.2">
      <c r="A5050">
        <f t="shared" si="790"/>
        <v>5033</v>
      </c>
      <c r="B5050" t="s">
        <v>6420</v>
      </c>
      <c r="C5050" s="7" t="s">
        <v>665</v>
      </c>
      <c r="D5050" s="6">
        <v>31119</v>
      </c>
      <c r="E5050" s="6">
        <v>27513.23</v>
      </c>
      <c r="F5050" s="7">
        <f t="shared" si="781"/>
        <v>22480.23</v>
      </c>
      <c r="G5050" s="4">
        <f t="shared" si="782"/>
        <v>-0.75789509322068205</v>
      </c>
      <c r="H5050" s="4">
        <f t="shared" si="783"/>
        <v>-0.65665449116817343</v>
      </c>
      <c r="I5050" s="4">
        <f t="shared" si="784"/>
        <v>-0.70474903683203249</v>
      </c>
      <c r="J5050">
        <f t="shared" si="785"/>
        <v>2.8710794276754785</v>
      </c>
      <c r="K5050">
        <f t="shared" si="786"/>
        <v>6.6039252003812248</v>
      </c>
      <c r="L5050">
        <f t="shared" si="787"/>
        <v>1.1990970998725394</v>
      </c>
      <c r="M5050">
        <f t="shared" si="788"/>
        <v>1.1990970998725394</v>
      </c>
      <c r="N5050">
        <f t="shared" si="789"/>
        <v>3</v>
      </c>
    </row>
    <row r="5051" spans="1:14" x14ac:dyDescent="0.2">
      <c r="A5051">
        <f t="shared" si="790"/>
        <v>5034</v>
      </c>
      <c r="B5051" t="s">
        <v>6421</v>
      </c>
      <c r="C5051" s="7" t="s">
        <v>3298</v>
      </c>
      <c r="D5051" s="6">
        <v>32557</v>
      </c>
      <c r="E5051" s="6">
        <v>30399.119999999999</v>
      </c>
      <c r="F5051" s="7">
        <f t="shared" si="781"/>
        <v>25365.119999999999</v>
      </c>
      <c r="G5051" s="4">
        <f t="shared" si="782"/>
        <v>-0.68598165192939786</v>
      </c>
      <c r="H5051" s="4">
        <f t="shared" si="783"/>
        <v>-0.53065752487725493</v>
      </c>
      <c r="I5051" s="4">
        <f t="shared" si="784"/>
        <v>-0.57942786334034502</v>
      </c>
      <c r="J5051">
        <f t="shared" si="785"/>
        <v>2.284218029287012</v>
      </c>
      <c r="K5051">
        <f t="shared" si="786"/>
        <v>5.7030007474309707</v>
      </c>
      <c r="L5051">
        <f t="shared" si="787"/>
        <v>0.82969608806227879</v>
      </c>
      <c r="M5051">
        <f t="shared" si="788"/>
        <v>0.82969608806227879</v>
      </c>
      <c r="N5051">
        <f t="shared" si="789"/>
        <v>3</v>
      </c>
    </row>
    <row r="5052" spans="1:14" x14ac:dyDescent="0.2">
      <c r="A5052">
        <f t="shared" si="790"/>
        <v>5035</v>
      </c>
      <c r="B5052" t="s">
        <v>6422</v>
      </c>
      <c r="C5052" s="7" t="s">
        <v>1744</v>
      </c>
      <c r="D5052" s="6">
        <v>15636</v>
      </c>
      <c r="E5052" s="6">
        <v>4861.21</v>
      </c>
      <c r="F5052" s="7">
        <f t="shared" si="781"/>
        <v>-173.78999999999996</v>
      </c>
      <c r="G5052" s="4">
        <f t="shared" si="782"/>
        <v>-1.5321898161086882</v>
      </c>
      <c r="H5052" s="4">
        <f t="shared" si="783"/>
        <v>-1.6456339049231028</v>
      </c>
      <c r="I5052" s="4">
        <f t="shared" si="784"/>
        <v>-1.688851852088129</v>
      </c>
      <c r="J5052">
        <f t="shared" si="785"/>
        <v>10.747013773347213</v>
      </c>
      <c r="K5052">
        <f t="shared" si="786"/>
        <v>17.199277549607267</v>
      </c>
      <c r="L5052">
        <f t="shared" si="787"/>
        <v>7.2068472660355045</v>
      </c>
      <c r="M5052">
        <f t="shared" si="788"/>
        <v>7.2068472660355045</v>
      </c>
      <c r="N5052">
        <f t="shared" si="789"/>
        <v>3</v>
      </c>
    </row>
    <row r="5053" spans="1:14" x14ac:dyDescent="0.2">
      <c r="A5053">
        <f t="shared" si="790"/>
        <v>5036</v>
      </c>
      <c r="B5053" t="s">
        <v>6423</v>
      </c>
      <c r="C5053" s="7" t="s">
        <v>4043</v>
      </c>
      <c r="D5053" s="6">
        <v>67000</v>
      </c>
      <c r="E5053" s="6">
        <v>47137.33</v>
      </c>
      <c r="F5053" s="7">
        <f t="shared" si="781"/>
        <v>42101.33</v>
      </c>
      <c r="G5053" s="4">
        <f t="shared" si="782"/>
        <v>1.0364902941037739</v>
      </c>
      <c r="H5053" s="4">
        <f t="shared" si="783"/>
        <v>0.20012697527358803</v>
      </c>
      <c r="I5053" s="4">
        <f t="shared" si="784"/>
        <v>0.14760210210142813</v>
      </c>
      <c r="J5053">
        <f t="shared" si="785"/>
        <v>0.61001393020496864</v>
      </c>
      <c r="K5053">
        <f t="shared" si="786"/>
        <v>0.62767206870653558</v>
      </c>
      <c r="L5053">
        <f t="shared" si="787"/>
        <v>1.4179292074544478</v>
      </c>
      <c r="M5053">
        <f t="shared" si="788"/>
        <v>0.61001393020496864</v>
      </c>
      <c r="N5053">
        <f t="shared" si="789"/>
        <v>1</v>
      </c>
    </row>
    <row r="5054" spans="1:14" x14ac:dyDescent="0.2">
      <c r="A5054">
        <f t="shared" si="790"/>
        <v>5037</v>
      </c>
      <c r="B5054" t="s">
        <v>6424</v>
      </c>
      <c r="C5054" s="7" t="s">
        <v>969</v>
      </c>
      <c r="D5054" s="6">
        <v>54032</v>
      </c>
      <c r="E5054" s="6">
        <v>53435.07</v>
      </c>
      <c r="F5054" s="7">
        <f t="shared" si="781"/>
        <v>48398.07</v>
      </c>
      <c r="G5054" s="4">
        <f t="shared" si="782"/>
        <v>0.38796907945469655</v>
      </c>
      <c r="H5054" s="4">
        <f t="shared" si="783"/>
        <v>0.47508414082354633</v>
      </c>
      <c r="I5054" s="4">
        <f t="shared" si="784"/>
        <v>0.42113587495656246</v>
      </c>
      <c r="J5054">
        <f t="shared" si="785"/>
        <v>9.639725989049662E-2</v>
      </c>
      <c r="K5054">
        <f t="shared" si="786"/>
        <v>0.40318467925507739</v>
      </c>
      <c r="L5054">
        <f t="shared" si="787"/>
        <v>0.76125427565870418</v>
      </c>
      <c r="M5054">
        <f t="shared" si="788"/>
        <v>9.639725989049662E-2</v>
      </c>
      <c r="N5054">
        <f t="shared" si="789"/>
        <v>1</v>
      </c>
    </row>
    <row r="5055" spans="1:14" x14ac:dyDescent="0.2">
      <c r="A5055">
        <f t="shared" si="790"/>
        <v>5038</v>
      </c>
      <c r="B5055" t="s">
        <v>6425</v>
      </c>
      <c r="C5055" s="7" t="s">
        <v>180</v>
      </c>
      <c r="D5055" s="6">
        <v>73522</v>
      </c>
      <c r="E5055" s="6">
        <v>99463.74</v>
      </c>
      <c r="F5055" s="7">
        <f t="shared" si="781"/>
        <v>94425.74</v>
      </c>
      <c r="G5055" s="4">
        <f t="shared" si="782"/>
        <v>1.3626512566223798</v>
      </c>
      <c r="H5055" s="4">
        <f t="shared" si="783"/>
        <v>2.4846800652717458</v>
      </c>
      <c r="I5055" s="4">
        <f t="shared" si="784"/>
        <v>2.4206026197850115</v>
      </c>
      <c r="J5055">
        <f t="shared" si="785"/>
        <v>10.776227340842652</v>
      </c>
      <c r="K5055">
        <f t="shared" si="786"/>
        <v>6.2817386331858209</v>
      </c>
      <c r="L5055">
        <f t="shared" si="787"/>
        <v>14.777928222017639</v>
      </c>
      <c r="M5055">
        <f t="shared" si="788"/>
        <v>6.2817386331858209</v>
      </c>
      <c r="N5055">
        <f t="shared" si="789"/>
        <v>2</v>
      </c>
    </row>
    <row r="5056" spans="1:14" x14ac:dyDescent="0.2">
      <c r="A5056">
        <f t="shared" si="790"/>
        <v>5039</v>
      </c>
      <c r="B5056" t="s">
        <v>6426</v>
      </c>
      <c r="C5056" s="7" t="s">
        <v>804</v>
      </c>
      <c r="D5056" s="6">
        <v>65600</v>
      </c>
      <c r="E5056" s="6">
        <v>58788.72</v>
      </c>
      <c r="F5056" s="7">
        <f t="shared" si="781"/>
        <v>53749.72</v>
      </c>
      <c r="G5056" s="4">
        <f t="shared" si="782"/>
        <v>0.96647720800655701</v>
      </c>
      <c r="H5056" s="4">
        <f t="shared" si="783"/>
        <v>0.70882266120491089</v>
      </c>
      <c r="I5056" s="4">
        <f t="shared" si="784"/>
        <v>0.65361442981196072</v>
      </c>
      <c r="J5056">
        <f t="shared" si="785"/>
        <v>0.84040394772358917</v>
      </c>
      <c r="K5056">
        <f t="shared" si="786"/>
        <v>2.6035937494010123E-2</v>
      </c>
      <c r="L5056">
        <f t="shared" si="787"/>
        <v>2.2499912377702325</v>
      </c>
      <c r="M5056">
        <f t="shared" si="788"/>
        <v>2.6035937494010123E-2</v>
      </c>
      <c r="N5056">
        <f t="shared" si="789"/>
        <v>2</v>
      </c>
    </row>
    <row r="5057" spans="1:14" x14ac:dyDescent="0.2">
      <c r="A5057">
        <f t="shared" si="790"/>
        <v>5040</v>
      </c>
      <c r="B5057" t="s">
        <v>6427</v>
      </c>
      <c r="C5057" s="7" t="s">
        <v>6428</v>
      </c>
      <c r="D5057" s="6">
        <v>50981</v>
      </c>
      <c r="E5057" s="6">
        <v>44083.19</v>
      </c>
      <c r="F5057" s="7">
        <f t="shared" si="781"/>
        <v>39043.19</v>
      </c>
      <c r="G5057" s="4">
        <f t="shared" si="782"/>
        <v>0.23539056110997608</v>
      </c>
      <c r="H5057" s="4">
        <f t="shared" si="783"/>
        <v>6.6784271765226333E-2</v>
      </c>
      <c r="I5057" s="4">
        <f t="shared" si="784"/>
        <v>1.475485541199824E-2</v>
      </c>
      <c r="J5057">
        <f t="shared" si="785"/>
        <v>0.11756573153599259</v>
      </c>
      <c r="K5057">
        <f t="shared" si="786"/>
        <v>1.3449841831075457</v>
      </c>
      <c r="L5057">
        <f t="shared" si="787"/>
        <v>0.13919032438068712</v>
      </c>
      <c r="M5057">
        <f t="shared" si="788"/>
        <v>0.11756573153599259</v>
      </c>
      <c r="N5057">
        <f t="shared" si="789"/>
        <v>1</v>
      </c>
    </row>
    <row r="5058" spans="1:14" x14ac:dyDescent="0.2">
      <c r="A5058">
        <f t="shared" si="790"/>
        <v>5041</v>
      </c>
      <c r="B5058" t="s">
        <v>6429</v>
      </c>
      <c r="C5058" s="7" t="s">
        <v>1680</v>
      </c>
      <c r="D5058" s="6">
        <v>35593</v>
      </c>
      <c r="E5058" s="6">
        <v>32422.62</v>
      </c>
      <c r="F5058" s="7">
        <f t="shared" si="781"/>
        <v>27381.62</v>
      </c>
      <c r="G5058" s="4">
        <f t="shared" si="782"/>
        <v>-0.53415327379286182</v>
      </c>
      <c r="H5058" s="4">
        <f t="shared" si="783"/>
        <v>-0.44231220981338426</v>
      </c>
      <c r="I5058" s="4">
        <f t="shared" si="784"/>
        <v>-0.49183001858855618</v>
      </c>
      <c r="J5058">
        <f t="shared" si="785"/>
        <v>1.7423241947969497</v>
      </c>
      <c r="K5058">
        <f t="shared" si="786"/>
        <v>4.8184498538876728</v>
      </c>
      <c r="L5058">
        <f t="shared" si="787"/>
        <v>0.51779703185209058</v>
      </c>
      <c r="M5058">
        <f t="shared" si="788"/>
        <v>0.51779703185209058</v>
      </c>
      <c r="N5058">
        <f t="shared" si="789"/>
        <v>3</v>
      </c>
    </row>
    <row r="5059" spans="1:14" x14ac:dyDescent="0.2">
      <c r="A5059">
        <f t="shared" si="790"/>
        <v>5042</v>
      </c>
      <c r="B5059" t="s">
        <v>6430</v>
      </c>
      <c r="C5059" s="7" t="s">
        <v>323</v>
      </c>
      <c r="D5059" s="6">
        <v>40386</v>
      </c>
      <c r="E5059" s="6">
        <v>37106.49</v>
      </c>
      <c r="F5059" s="7">
        <f t="shared" si="781"/>
        <v>32064.489999999998</v>
      </c>
      <c r="G5059" s="4">
        <f t="shared" si="782"/>
        <v>-0.29445847260431868</v>
      </c>
      <c r="H5059" s="4">
        <f t="shared" si="783"/>
        <v>-0.23781605420764582</v>
      </c>
      <c r="I5059" s="4">
        <f t="shared" si="784"/>
        <v>-0.28840362669527125</v>
      </c>
      <c r="J5059">
        <f t="shared" si="785"/>
        <v>0.89791908244496588</v>
      </c>
      <c r="K5059">
        <f t="shared" si="786"/>
        <v>3.3154945773204134</v>
      </c>
      <c r="L5059">
        <f t="shared" si="787"/>
        <v>0.1206640305421372</v>
      </c>
      <c r="M5059">
        <f t="shared" si="788"/>
        <v>0.1206640305421372</v>
      </c>
      <c r="N5059">
        <f t="shared" si="789"/>
        <v>3</v>
      </c>
    </row>
    <row r="5060" spans="1:14" x14ac:dyDescent="0.2">
      <c r="A5060">
        <f t="shared" si="790"/>
        <v>5043</v>
      </c>
      <c r="B5060" t="s">
        <v>6431</v>
      </c>
      <c r="C5060" s="7" t="s">
        <v>208</v>
      </c>
      <c r="D5060" s="6">
        <v>58481</v>
      </c>
      <c r="E5060" s="6">
        <v>52420.19</v>
      </c>
      <c r="F5060" s="7">
        <f t="shared" si="781"/>
        <v>47377.19</v>
      </c>
      <c r="G5060" s="4">
        <f t="shared" si="782"/>
        <v>0.61046066520220932</v>
      </c>
      <c r="H5060" s="4">
        <f t="shared" si="783"/>
        <v>0.43077482856655552</v>
      </c>
      <c r="I5060" s="4">
        <f t="shared" si="784"/>
        <v>0.37678829858651242</v>
      </c>
      <c r="J5060">
        <f t="shared" si="785"/>
        <v>0.1668353408689883</v>
      </c>
      <c r="K5060">
        <f t="shared" si="786"/>
        <v>0.28452106405576616</v>
      </c>
      <c r="L5060">
        <f t="shared" si="787"/>
        <v>0.94498200731408866</v>
      </c>
      <c r="M5060">
        <f t="shared" si="788"/>
        <v>0.1668353408689883</v>
      </c>
      <c r="N5060">
        <f t="shared" si="789"/>
        <v>1</v>
      </c>
    </row>
    <row r="5061" spans="1:14" x14ac:dyDescent="0.2">
      <c r="A5061">
        <f t="shared" si="790"/>
        <v>5044</v>
      </c>
      <c r="B5061" t="s">
        <v>6432</v>
      </c>
      <c r="C5061" s="7" t="s">
        <v>969</v>
      </c>
      <c r="D5061" s="6">
        <v>54032</v>
      </c>
      <c r="E5061" s="6">
        <v>55118.46</v>
      </c>
      <c r="F5061" s="7">
        <f t="shared" si="781"/>
        <v>50074.46</v>
      </c>
      <c r="G5061" s="4">
        <f t="shared" si="782"/>
        <v>0.38796907945469655</v>
      </c>
      <c r="H5061" s="4">
        <f t="shared" si="783"/>
        <v>0.54858037009232274</v>
      </c>
      <c r="I5061" s="4">
        <f t="shared" si="784"/>
        <v>0.49395915835028981</v>
      </c>
      <c r="J5061">
        <f t="shared" si="785"/>
        <v>0.16103360422613661</v>
      </c>
      <c r="K5061">
        <f t="shared" si="786"/>
        <v>0.33562853582614993</v>
      </c>
      <c r="L5061">
        <f t="shared" si="787"/>
        <v>0.92032310962777042</v>
      </c>
      <c r="M5061">
        <f t="shared" si="788"/>
        <v>0.16103360422613661</v>
      </c>
      <c r="N5061">
        <f t="shared" si="789"/>
        <v>1</v>
      </c>
    </row>
    <row r="5062" spans="1:14" x14ac:dyDescent="0.2">
      <c r="A5062">
        <f t="shared" si="790"/>
        <v>5045</v>
      </c>
      <c r="B5062" t="s">
        <v>6433</v>
      </c>
      <c r="C5062" s="7" t="s">
        <v>732</v>
      </c>
      <c r="D5062" s="6">
        <v>39468</v>
      </c>
      <c r="E5062" s="6">
        <v>45877.39</v>
      </c>
      <c r="F5062" s="7">
        <f t="shared" si="781"/>
        <v>40832.39</v>
      </c>
      <c r="G5062" s="4">
        <f t="shared" si="782"/>
        <v>-0.340367053345208</v>
      </c>
      <c r="H5062" s="4">
        <f t="shared" si="783"/>
        <v>0.14511842757822188</v>
      </c>
      <c r="I5062" s="4">
        <f t="shared" si="784"/>
        <v>9.247866589050073E-2</v>
      </c>
      <c r="J5062">
        <f t="shared" si="785"/>
        <v>0.43893876529731124</v>
      </c>
      <c r="K5062">
        <f t="shared" si="786"/>
        <v>2.2219908151146504</v>
      </c>
      <c r="L5062">
        <f t="shared" si="787"/>
        <v>0.11979118292667587</v>
      </c>
      <c r="M5062">
        <f t="shared" si="788"/>
        <v>0.11979118292667587</v>
      </c>
      <c r="N5062">
        <f t="shared" si="789"/>
        <v>3</v>
      </c>
    </row>
    <row r="5063" spans="1:14" x14ac:dyDescent="0.2">
      <c r="A5063">
        <f t="shared" si="790"/>
        <v>5046</v>
      </c>
      <c r="B5063" t="s">
        <v>6434</v>
      </c>
      <c r="C5063" s="7" t="s">
        <v>30</v>
      </c>
      <c r="D5063" s="6">
        <v>15080</v>
      </c>
      <c r="E5063" s="7">
        <v>761.25</v>
      </c>
      <c r="F5063" s="7">
        <f t="shared" si="781"/>
        <v>-4284.75</v>
      </c>
      <c r="G5063" s="4">
        <f t="shared" si="782"/>
        <v>-1.5599950131587257</v>
      </c>
      <c r="H5063" s="4">
        <f t="shared" si="783"/>
        <v>-1.8246367504626466</v>
      </c>
      <c r="I5063" s="4">
        <f t="shared" si="784"/>
        <v>-1.8674341659293459</v>
      </c>
      <c r="J5063">
        <f t="shared" si="785"/>
        <v>12.293564762274752</v>
      </c>
      <c r="K5063">
        <f t="shared" si="786"/>
        <v>19.102530152727461</v>
      </c>
      <c r="L5063">
        <f t="shared" si="787"/>
        <v>8.5009975166985718</v>
      </c>
      <c r="M5063">
        <f t="shared" si="788"/>
        <v>8.5009975166985718</v>
      </c>
      <c r="N5063">
        <f t="shared" si="789"/>
        <v>3</v>
      </c>
    </row>
    <row r="5064" spans="1:14" x14ac:dyDescent="0.2">
      <c r="A5064">
        <f t="shared" si="790"/>
        <v>5047</v>
      </c>
      <c r="B5064" t="s">
        <v>6435</v>
      </c>
      <c r="C5064" s="7" t="s">
        <v>103</v>
      </c>
      <c r="D5064" s="6">
        <v>52192</v>
      </c>
      <c r="E5064" s="6">
        <v>49862.19</v>
      </c>
      <c r="F5064" s="7">
        <f t="shared" si="781"/>
        <v>44815.19</v>
      </c>
      <c r="G5064" s="4">
        <f t="shared" si="782"/>
        <v>0.29595188058406868</v>
      </c>
      <c r="H5064" s="4">
        <f t="shared" si="783"/>
        <v>0.31909342706747912</v>
      </c>
      <c r="I5064" s="4">
        <f t="shared" si="784"/>
        <v>0.26549364038959555</v>
      </c>
      <c r="J5064">
        <f t="shared" si="785"/>
        <v>1.8239980540360176E-2</v>
      </c>
      <c r="K5064">
        <f t="shared" si="786"/>
        <v>0.71790537064051807</v>
      </c>
      <c r="L5064">
        <f t="shared" si="787"/>
        <v>0.411146539921529</v>
      </c>
      <c r="M5064">
        <f t="shared" si="788"/>
        <v>1.8239980540360176E-2</v>
      </c>
      <c r="N5064">
        <f t="shared" si="789"/>
        <v>1</v>
      </c>
    </row>
    <row r="5065" spans="1:14" x14ac:dyDescent="0.2">
      <c r="A5065">
        <f t="shared" si="790"/>
        <v>5048</v>
      </c>
      <c r="B5065" t="s">
        <v>6436</v>
      </c>
      <c r="C5065" s="7" t="s">
        <v>3097</v>
      </c>
      <c r="D5065" s="6">
        <v>57919</v>
      </c>
      <c r="E5065" s="6">
        <v>51014.13</v>
      </c>
      <c r="F5065" s="7">
        <f t="shared" si="781"/>
        <v>45966.13</v>
      </c>
      <c r="G5065" s="4">
        <f t="shared" si="782"/>
        <v>0.58235541206889796</v>
      </c>
      <c r="H5065" s="4">
        <f t="shared" si="783"/>
        <v>0.36938673185357979</v>
      </c>
      <c r="I5065" s="4">
        <f t="shared" si="784"/>
        <v>0.31549109312384965</v>
      </c>
      <c r="J5065">
        <f t="shared" si="785"/>
        <v>0.12212122213255984</v>
      </c>
      <c r="K5065">
        <f t="shared" si="786"/>
        <v>0.38465188817579166</v>
      </c>
      <c r="L5065">
        <f t="shared" si="787"/>
        <v>0.79942091774499724</v>
      </c>
      <c r="M5065">
        <f t="shared" si="788"/>
        <v>0.12212122213255984</v>
      </c>
      <c r="N5065">
        <f t="shared" si="789"/>
        <v>1</v>
      </c>
    </row>
    <row r="5066" spans="1:14" x14ac:dyDescent="0.2">
      <c r="A5066">
        <f t="shared" si="790"/>
        <v>5049</v>
      </c>
      <c r="B5066" t="s">
        <v>6437</v>
      </c>
      <c r="C5066" s="7" t="s">
        <v>10</v>
      </c>
      <c r="D5066" s="6">
        <v>57674</v>
      </c>
      <c r="E5066" s="6">
        <v>61922.8</v>
      </c>
      <c r="F5066" s="7">
        <f t="shared" si="781"/>
        <v>56873.8</v>
      </c>
      <c r="G5066" s="4">
        <f t="shared" si="782"/>
        <v>0.57010312200188495</v>
      </c>
      <c r="H5066" s="4">
        <f t="shared" si="783"/>
        <v>0.84565551765926028</v>
      </c>
      <c r="I5066" s="4">
        <f t="shared" si="784"/>
        <v>0.78932614557301628</v>
      </c>
      <c r="J5066">
        <f t="shared" si="785"/>
        <v>0.71517640727491261</v>
      </c>
      <c r="K5066">
        <f t="shared" si="786"/>
        <v>0.13416127628675423</v>
      </c>
      <c r="L5066">
        <f t="shared" si="787"/>
        <v>1.996735426697686</v>
      </c>
      <c r="M5066">
        <f t="shared" si="788"/>
        <v>0.13416127628675423</v>
      </c>
      <c r="N5066">
        <f t="shared" si="789"/>
        <v>2</v>
      </c>
    </row>
    <row r="5067" spans="1:14" x14ac:dyDescent="0.2">
      <c r="A5067">
        <f t="shared" si="790"/>
        <v>5050</v>
      </c>
      <c r="B5067" t="s">
        <v>6438</v>
      </c>
      <c r="C5067" s="7" t="s">
        <v>10</v>
      </c>
      <c r="D5067" s="6">
        <v>68523</v>
      </c>
      <c r="E5067" s="6">
        <v>98292.05</v>
      </c>
      <c r="F5067" s="7">
        <f t="shared" si="781"/>
        <v>93242.05</v>
      </c>
      <c r="G5067" s="4">
        <f t="shared" si="782"/>
        <v>1.1126545299081034</v>
      </c>
      <c r="H5067" s="4">
        <f t="shared" si="783"/>
        <v>2.4335244822684414</v>
      </c>
      <c r="I5067" s="4">
        <f t="shared" si="784"/>
        <v>2.3691824894332907</v>
      </c>
      <c r="J5067">
        <f t="shared" si="785"/>
        <v>9.8520125571436736</v>
      </c>
      <c r="K5067">
        <f t="shared" si="786"/>
        <v>5.7526727972906269</v>
      </c>
      <c r="L5067">
        <f t="shared" si="787"/>
        <v>13.595624840553953</v>
      </c>
      <c r="M5067">
        <f t="shared" si="788"/>
        <v>5.7526727972906269</v>
      </c>
      <c r="N5067">
        <f t="shared" si="789"/>
        <v>2</v>
      </c>
    </row>
    <row r="5068" spans="1:14" x14ac:dyDescent="0.2">
      <c r="A5068">
        <f t="shared" si="790"/>
        <v>5051</v>
      </c>
      <c r="B5068" t="s">
        <v>6439</v>
      </c>
      <c r="C5068" s="7" t="s">
        <v>30</v>
      </c>
      <c r="D5068" s="6">
        <v>15080</v>
      </c>
      <c r="E5068" s="7">
        <v>764.88</v>
      </c>
      <c r="F5068" s="7">
        <f t="shared" si="781"/>
        <v>-4286.12</v>
      </c>
      <c r="G5068" s="4">
        <f t="shared" si="782"/>
        <v>-1.5599950131587257</v>
      </c>
      <c r="H5068" s="4">
        <f t="shared" si="783"/>
        <v>-1.8244782659093075</v>
      </c>
      <c r="I5068" s="4">
        <f t="shared" si="784"/>
        <v>-1.8674936794663208</v>
      </c>
      <c r="J5068">
        <f t="shared" si="785"/>
        <v>12.293184069817862</v>
      </c>
      <c r="K5068">
        <f t="shared" si="786"/>
        <v>19.102059825133672</v>
      </c>
      <c r="L5068">
        <f t="shared" si="787"/>
        <v>8.5006276952017359</v>
      </c>
      <c r="M5068">
        <f t="shared" si="788"/>
        <v>8.5006276952017359</v>
      </c>
      <c r="N5068">
        <f t="shared" si="789"/>
        <v>3</v>
      </c>
    </row>
    <row r="5069" spans="1:14" x14ac:dyDescent="0.2">
      <c r="A5069">
        <f t="shared" si="790"/>
        <v>5052</v>
      </c>
      <c r="B5069" t="s">
        <v>6440</v>
      </c>
      <c r="C5069" s="7" t="s">
        <v>97</v>
      </c>
      <c r="D5069" s="6">
        <v>53652</v>
      </c>
      <c r="E5069" s="6">
        <v>56362.96</v>
      </c>
      <c r="F5069" s="7">
        <f t="shared" si="781"/>
        <v>51310.96</v>
      </c>
      <c r="G5069" s="4">
        <f t="shared" si="782"/>
        <v>0.36896552751402339</v>
      </c>
      <c r="H5069" s="4">
        <f t="shared" si="783"/>
        <v>0.60291481269029013</v>
      </c>
      <c r="I5069" s="4">
        <f t="shared" si="784"/>
        <v>0.54767338351051142</v>
      </c>
      <c r="J5069">
        <f t="shared" si="785"/>
        <v>0.2186531403568012</v>
      </c>
      <c r="K5069">
        <f t="shared" si="786"/>
        <v>0.31862418133473019</v>
      </c>
      <c r="L5069">
        <f t="shared" si="787"/>
        <v>1.0330729026098322</v>
      </c>
      <c r="M5069">
        <f t="shared" si="788"/>
        <v>0.2186531403568012</v>
      </c>
      <c r="N5069">
        <f t="shared" si="789"/>
        <v>1</v>
      </c>
    </row>
    <row r="5070" spans="1:14" x14ac:dyDescent="0.2">
      <c r="A5070">
        <f t="shared" si="790"/>
        <v>5053</v>
      </c>
      <c r="B5070" t="s">
        <v>6441</v>
      </c>
      <c r="C5070" s="7" t="s">
        <v>15</v>
      </c>
      <c r="D5070" s="6">
        <v>38970</v>
      </c>
      <c r="E5070" s="6">
        <v>38047.17</v>
      </c>
      <c r="F5070" s="7">
        <f t="shared" si="781"/>
        <v>32994.17</v>
      </c>
      <c r="G5070" s="4">
        <f t="shared" si="782"/>
        <v>-0.36527170825693228</v>
      </c>
      <c r="H5070" s="4">
        <f t="shared" si="783"/>
        <v>-0.19674628846794634</v>
      </c>
      <c r="I5070" s="4">
        <f t="shared" si="784"/>
        <v>-0.24801782738515815</v>
      </c>
      <c r="J5070">
        <f t="shared" si="785"/>
        <v>0.90132536355196824</v>
      </c>
      <c r="K5070">
        <f t="shared" si="786"/>
        <v>3.330988232065871</v>
      </c>
      <c r="L5070">
        <f t="shared" si="787"/>
        <v>0.12226252409366742</v>
      </c>
      <c r="M5070">
        <f t="shared" si="788"/>
        <v>0.12226252409366742</v>
      </c>
      <c r="N5070">
        <f t="shared" si="789"/>
        <v>3</v>
      </c>
    </row>
    <row r="5071" spans="1:14" x14ac:dyDescent="0.2">
      <c r="A5071">
        <f t="shared" si="790"/>
        <v>5054</v>
      </c>
      <c r="B5071" t="s">
        <v>6442</v>
      </c>
      <c r="C5071" s="7" t="s">
        <v>10</v>
      </c>
      <c r="D5071" s="6">
        <v>43034</v>
      </c>
      <c r="E5071" s="6">
        <v>40534.85</v>
      </c>
      <c r="F5071" s="7">
        <f t="shared" si="781"/>
        <v>35480.85</v>
      </c>
      <c r="G5071" s="4">
        <f t="shared" si="782"/>
        <v>-0.16203372118615419</v>
      </c>
      <c r="H5071" s="4">
        <f t="shared" si="783"/>
        <v>-8.8135034018680336E-2</v>
      </c>
      <c r="I5071" s="4">
        <f t="shared" si="784"/>
        <v>-0.13999511050572436</v>
      </c>
      <c r="J5071">
        <f t="shared" si="785"/>
        <v>0.49450264178644099</v>
      </c>
      <c r="K5071">
        <f t="shared" si="786"/>
        <v>2.4825448225483995</v>
      </c>
      <c r="L5071">
        <f t="shared" si="787"/>
        <v>1.1203275544830289E-2</v>
      </c>
      <c r="M5071">
        <f t="shared" si="788"/>
        <v>1.1203275544830289E-2</v>
      </c>
      <c r="N5071">
        <f t="shared" si="789"/>
        <v>3</v>
      </c>
    </row>
    <row r="5072" spans="1:14" x14ac:dyDescent="0.2">
      <c r="A5072">
        <f t="shared" si="790"/>
        <v>5055</v>
      </c>
      <c r="B5072" t="s">
        <v>6443</v>
      </c>
      <c r="C5072" s="7" t="s">
        <v>487</v>
      </c>
      <c r="D5072" s="6">
        <v>53191</v>
      </c>
      <c r="E5072" s="6">
        <v>50652.480000000003</v>
      </c>
      <c r="F5072" s="7">
        <f t="shared" si="781"/>
        <v>45597.48</v>
      </c>
      <c r="G5072" s="4">
        <f t="shared" si="782"/>
        <v>0.34591121844915412</v>
      </c>
      <c r="H5072" s="4">
        <f t="shared" si="783"/>
        <v>0.35359721705602687</v>
      </c>
      <c r="I5072" s="4">
        <f t="shared" si="784"/>
        <v>0.2994767388130406</v>
      </c>
      <c r="J5072">
        <f t="shared" si="785"/>
        <v>2.89626583423572E-2</v>
      </c>
      <c r="K5072">
        <f t="shared" si="786"/>
        <v>0.60630619416250897</v>
      </c>
      <c r="L5072">
        <f t="shared" si="787"/>
        <v>0.5043305260114237</v>
      </c>
      <c r="M5072">
        <f t="shared" si="788"/>
        <v>2.89626583423572E-2</v>
      </c>
      <c r="N5072">
        <f t="shared" si="789"/>
        <v>1</v>
      </c>
    </row>
    <row r="5073" spans="1:14" x14ac:dyDescent="0.2">
      <c r="A5073">
        <f t="shared" si="790"/>
        <v>5056</v>
      </c>
      <c r="B5073" t="s">
        <v>6444</v>
      </c>
      <c r="C5073" s="7" t="s">
        <v>574</v>
      </c>
      <c r="D5073" s="6">
        <v>33663</v>
      </c>
      <c r="E5073" s="6">
        <v>27058.33</v>
      </c>
      <c r="F5073" s="7">
        <f t="shared" si="781"/>
        <v>22002.33</v>
      </c>
      <c r="G5073" s="4">
        <f t="shared" si="782"/>
        <v>-0.63067131391259645</v>
      </c>
      <c r="H5073" s="4">
        <f t="shared" si="783"/>
        <v>-0.67651526894062441</v>
      </c>
      <c r="I5073" s="4">
        <f t="shared" si="784"/>
        <v>-0.72550926991255804</v>
      </c>
      <c r="J5073">
        <f t="shared" si="785"/>
        <v>2.7018176503142266</v>
      </c>
      <c r="K5073">
        <f t="shared" si="786"/>
        <v>6.3174300356878357</v>
      </c>
      <c r="L5073">
        <f t="shared" si="787"/>
        <v>1.10091515094909</v>
      </c>
      <c r="M5073">
        <f t="shared" si="788"/>
        <v>1.10091515094909</v>
      </c>
      <c r="N5073">
        <f t="shared" si="789"/>
        <v>3</v>
      </c>
    </row>
    <row r="5074" spans="1:14" x14ac:dyDescent="0.2">
      <c r="A5074">
        <f t="shared" si="790"/>
        <v>5057</v>
      </c>
      <c r="B5074" t="s">
        <v>6445</v>
      </c>
      <c r="C5074" s="7" t="s">
        <v>244</v>
      </c>
      <c r="D5074" s="6">
        <v>58458</v>
      </c>
      <c r="E5074" s="6">
        <v>69177.34</v>
      </c>
      <c r="F5074" s="7">
        <f t="shared" si="781"/>
        <v>64120.34</v>
      </c>
      <c r="G5074" s="4">
        <f t="shared" si="782"/>
        <v>0.60931045021632646</v>
      </c>
      <c r="H5074" s="4">
        <f t="shared" si="783"/>
        <v>1.1623862426127822</v>
      </c>
      <c r="I5074" s="4">
        <f t="shared" si="784"/>
        <v>1.1041197413615742</v>
      </c>
      <c r="J5074">
        <f t="shared" si="785"/>
        <v>1.6382969721188969</v>
      </c>
      <c r="K5074">
        <f t="shared" si="786"/>
        <v>0.43929366349870635</v>
      </c>
      <c r="L5074">
        <f t="shared" si="787"/>
        <v>3.3577341903048223</v>
      </c>
      <c r="M5074">
        <f t="shared" si="788"/>
        <v>0.43929366349870635</v>
      </c>
      <c r="N5074">
        <f t="shared" si="789"/>
        <v>2</v>
      </c>
    </row>
    <row r="5075" spans="1:14" x14ac:dyDescent="0.2">
      <c r="A5075">
        <f t="shared" si="790"/>
        <v>5058</v>
      </c>
      <c r="B5075" t="s">
        <v>6446</v>
      </c>
      <c r="C5075" s="7" t="s">
        <v>2024</v>
      </c>
      <c r="D5075" s="6">
        <v>51400</v>
      </c>
      <c r="E5075" s="6">
        <v>45825.48</v>
      </c>
      <c r="F5075" s="7">
        <f t="shared" ref="F5075:F5138" si="791">E5075-A5075</f>
        <v>40767.480000000003</v>
      </c>
      <c r="G5075" s="4">
        <f t="shared" ref="G5075:G5138" si="792">STANDARDIZE(D5075,$D$14,$D$15)</f>
        <v>0.25634447759192885</v>
      </c>
      <c r="H5075" s="4">
        <f t="shared" ref="H5075:H5138" si="793">STANDARDIZE(E5075,$E$14,$E$15)</f>
        <v>0.14285205480581506</v>
      </c>
      <c r="I5075" s="4">
        <f t="shared" ref="I5075:I5138" si="794">STANDARDIZE(F5075,$F$14,$F$15)</f>
        <v>8.9658940572951373E-2</v>
      </c>
      <c r="J5075">
        <f t="shared" ref="J5075:J5138" si="795">SUMXMY2($E$3:$G$3,G5075:I5075)</f>
        <v>6.0413952475874992E-2</v>
      </c>
      <c r="K5075">
        <f t="shared" ref="K5075:K5138" si="796">SUMXMY2($E$4:$G$4,G5075:I5075)</f>
        <v>1.126083576320952</v>
      </c>
      <c r="L5075">
        <f t="shared" ref="L5075:L5138" si="797">SUMXMY2($E$5:$G$5,G5075:I5075)</f>
        <v>0.19542761220747856</v>
      </c>
      <c r="M5075">
        <f t="shared" ref="M5075:M5138" si="798">MIN(J5075:L5075)</f>
        <v>6.0413952475874992E-2</v>
      </c>
      <c r="N5075">
        <f t="shared" ref="N5075:N5138" si="799">MATCH(M5075,J5075:L5075,0)</f>
        <v>1</v>
      </c>
    </row>
    <row r="5076" spans="1:14" x14ac:dyDescent="0.2">
      <c r="A5076">
        <f t="shared" ref="A5076:A5139" si="800">A5075+1</f>
        <v>5059</v>
      </c>
      <c r="B5076" t="s">
        <v>6447</v>
      </c>
      <c r="C5076" s="7" t="s">
        <v>1114</v>
      </c>
      <c r="D5076" s="6">
        <v>50415</v>
      </c>
      <c r="E5076" s="6">
        <v>43425.04</v>
      </c>
      <c r="F5076" s="7">
        <f t="shared" si="791"/>
        <v>38366.04</v>
      </c>
      <c r="G5076" s="4">
        <f t="shared" si="792"/>
        <v>0.20708527058781556</v>
      </c>
      <c r="H5076" s="4">
        <f t="shared" si="793"/>
        <v>3.8049668795477581E-2</v>
      </c>
      <c r="I5076" s="4">
        <f t="shared" si="794"/>
        <v>-1.4660904852655325E-2</v>
      </c>
      <c r="J5076">
        <f t="shared" si="795"/>
        <v>0.14849578536961427</v>
      </c>
      <c r="K5076">
        <f t="shared" si="796"/>
        <v>1.4626965850363201</v>
      </c>
      <c r="L5076">
        <f t="shared" si="797"/>
        <v>0.11065413189832966</v>
      </c>
      <c r="M5076">
        <f t="shared" si="798"/>
        <v>0.11065413189832966</v>
      </c>
      <c r="N5076">
        <f t="shared" si="799"/>
        <v>3</v>
      </c>
    </row>
    <row r="5077" spans="1:14" x14ac:dyDescent="0.2">
      <c r="A5077">
        <f t="shared" si="800"/>
        <v>5060</v>
      </c>
      <c r="B5077" t="s">
        <v>6448</v>
      </c>
      <c r="C5077" s="7" t="s">
        <v>1166</v>
      </c>
      <c r="D5077" s="6">
        <v>36905</v>
      </c>
      <c r="E5077" s="6">
        <v>33149.08</v>
      </c>
      <c r="F5077" s="7">
        <f t="shared" si="791"/>
        <v>28089.08</v>
      </c>
      <c r="G5077" s="4">
        <f t="shared" si="792"/>
        <v>-0.46854101025032718</v>
      </c>
      <c r="H5077" s="4">
        <f t="shared" si="793"/>
        <v>-0.41059521570352525</v>
      </c>
      <c r="I5077" s="4">
        <f t="shared" si="794"/>
        <v>-0.46109757561900461</v>
      </c>
      <c r="J5077">
        <f t="shared" si="795"/>
        <v>1.5510369261565522</v>
      </c>
      <c r="K5077">
        <f t="shared" si="796"/>
        <v>4.4913558909715539</v>
      </c>
      <c r="L5077">
        <f t="shared" si="797"/>
        <v>0.41695814672201076</v>
      </c>
      <c r="M5077">
        <f t="shared" si="798"/>
        <v>0.41695814672201076</v>
      </c>
      <c r="N5077">
        <f t="shared" si="799"/>
        <v>3</v>
      </c>
    </row>
    <row r="5078" spans="1:14" x14ac:dyDescent="0.2">
      <c r="A5078">
        <f t="shared" si="800"/>
        <v>5061</v>
      </c>
      <c r="B5078" t="s">
        <v>6450</v>
      </c>
      <c r="C5078" s="7" t="s">
        <v>109</v>
      </c>
      <c r="D5078" s="6">
        <v>30139</v>
      </c>
      <c r="E5078" s="6">
        <v>37297.050000000003</v>
      </c>
      <c r="F5078" s="7">
        <f t="shared" si="791"/>
        <v>32236.050000000003</v>
      </c>
      <c r="G5078" s="4">
        <f t="shared" si="792"/>
        <v>-0.80690425348873385</v>
      </c>
      <c r="H5078" s="4">
        <f t="shared" si="793"/>
        <v>-0.22949627005218665</v>
      </c>
      <c r="I5078" s="4">
        <f t="shared" si="794"/>
        <v>-0.28095096800664376</v>
      </c>
      <c r="J5078">
        <f t="shared" si="795"/>
        <v>1.729332176537101</v>
      </c>
      <c r="K5078">
        <f t="shared" si="796"/>
        <v>4.7526787910638717</v>
      </c>
      <c r="L5078">
        <f t="shared" si="797"/>
        <v>0.56909720343284953</v>
      </c>
      <c r="M5078">
        <f t="shared" si="798"/>
        <v>0.56909720343284953</v>
      </c>
      <c r="N5078">
        <f t="shared" si="799"/>
        <v>3</v>
      </c>
    </row>
    <row r="5079" spans="1:14" x14ac:dyDescent="0.2">
      <c r="A5079">
        <f t="shared" si="800"/>
        <v>5062</v>
      </c>
      <c r="B5079" t="s">
        <v>6451</v>
      </c>
      <c r="C5079" s="7" t="s">
        <v>578</v>
      </c>
      <c r="D5079" s="6">
        <v>33800</v>
      </c>
      <c r="E5079" s="6">
        <v>32036.91</v>
      </c>
      <c r="F5079" s="7">
        <f t="shared" si="791"/>
        <v>26974.91</v>
      </c>
      <c r="G5079" s="4">
        <f t="shared" si="792"/>
        <v>-0.62382003334451175</v>
      </c>
      <c r="H5079" s="4">
        <f t="shared" si="793"/>
        <v>-0.45915217594794588</v>
      </c>
      <c r="I5079" s="4">
        <f t="shared" si="794"/>
        <v>-0.50949771977328218</v>
      </c>
      <c r="J5079">
        <f t="shared" si="795"/>
        <v>1.9469542207519437</v>
      </c>
      <c r="K5079">
        <f t="shared" si="796"/>
        <v>5.1627450218181137</v>
      </c>
      <c r="L5079">
        <f t="shared" si="797"/>
        <v>0.63115561110008667</v>
      </c>
      <c r="M5079">
        <f t="shared" si="798"/>
        <v>0.63115561110008667</v>
      </c>
      <c r="N5079">
        <f t="shared" si="799"/>
        <v>3</v>
      </c>
    </row>
    <row r="5080" spans="1:14" x14ac:dyDescent="0.2">
      <c r="A5080">
        <f t="shared" si="800"/>
        <v>5063</v>
      </c>
      <c r="B5080" t="s">
        <v>6452</v>
      </c>
      <c r="C5080" s="7" t="s">
        <v>649</v>
      </c>
      <c r="D5080" s="6">
        <v>29662</v>
      </c>
      <c r="E5080" s="6">
        <v>32961.94</v>
      </c>
      <c r="F5080" s="7">
        <f t="shared" si="791"/>
        <v>27898.940000000002</v>
      </c>
      <c r="G5080" s="4">
        <f t="shared" si="792"/>
        <v>-0.83075871210899987</v>
      </c>
      <c r="H5080" s="4">
        <f t="shared" si="793"/>
        <v>-0.41876568383352408</v>
      </c>
      <c r="I5080" s="4">
        <f t="shared" si="794"/>
        <v>-0.46935735950251817</v>
      </c>
      <c r="J5080">
        <f t="shared" si="795"/>
        <v>2.2451271726821522</v>
      </c>
      <c r="K5080">
        <f t="shared" si="796"/>
        <v>5.6385465642887151</v>
      </c>
      <c r="L5080">
        <f t="shared" si="797"/>
        <v>0.82264014572517608</v>
      </c>
      <c r="M5080">
        <f t="shared" si="798"/>
        <v>0.82264014572517608</v>
      </c>
      <c r="N5080">
        <f t="shared" si="799"/>
        <v>3</v>
      </c>
    </row>
    <row r="5081" spans="1:14" x14ac:dyDescent="0.2">
      <c r="A5081">
        <f t="shared" si="800"/>
        <v>5064</v>
      </c>
      <c r="B5081" t="s">
        <v>6453</v>
      </c>
      <c r="C5081" s="7" t="s">
        <v>1460</v>
      </c>
      <c r="D5081" s="6">
        <v>57919</v>
      </c>
      <c r="E5081" s="6">
        <v>52795.66</v>
      </c>
      <c r="F5081" s="7">
        <f t="shared" si="791"/>
        <v>47731.66</v>
      </c>
      <c r="G5081" s="4">
        <f t="shared" si="792"/>
        <v>0.58235541206889796</v>
      </c>
      <c r="H5081" s="4">
        <f t="shared" si="793"/>
        <v>0.4471677198178684</v>
      </c>
      <c r="I5081" s="4">
        <f t="shared" si="794"/>
        <v>0.39218666606936226</v>
      </c>
      <c r="J5081">
        <f t="shared" si="795"/>
        <v>0.15841164291360224</v>
      </c>
      <c r="K5081">
        <f t="shared" si="796"/>
        <v>0.28137995038638131</v>
      </c>
      <c r="L5081">
        <f t="shared" si="797"/>
        <v>0.93531691268074046</v>
      </c>
      <c r="M5081">
        <f t="shared" si="798"/>
        <v>0.15841164291360224</v>
      </c>
      <c r="N5081">
        <f t="shared" si="799"/>
        <v>1</v>
      </c>
    </row>
    <row r="5082" spans="1:14" x14ac:dyDescent="0.2">
      <c r="A5082">
        <f t="shared" si="800"/>
        <v>5065</v>
      </c>
      <c r="B5082" t="s">
        <v>6454</v>
      </c>
      <c r="C5082" s="7" t="s">
        <v>10</v>
      </c>
      <c r="D5082" s="6">
        <v>67953</v>
      </c>
      <c r="E5082" s="6">
        <v>100783.98</v>
      </c>
      <c r="F5082" s="7">
        <f t="shared" si="791"/>
        <v>95718.98</v>
      </c>
      <c r="G5082" s="4">
        <f t="shared" si="792"/>
        <v>1.0841492019970937</v>
      </c>
      <c r="H5082" s="4">
        <f t="shared" si="793"/>
        <v>2.5423212902581178</v>
      </c>
      <c r="I5082" s="4">
        <f t="shared" si="794"/>
        <v>2.4767816610678293</v>
      </c>
      <c r="J5082">
        <f t="shared" si="795"/>
        <v>10.753727406728618</v>
      </c>
      <c r="K5082">
        <f t="shared" si="796"/>
        <v>6.4933736527823687</v>
      </c>
      <c r="L5082">
        <f t="shared" si="797"/>
        <v>14.615090080287768</v>
      </c>
      <c r="M5082">
        <f t="shared" si="798"/>
        <v>6.4933736527823687</v>
      </c>
      <c r="N5082">
        <f t="shared" si="799"/>
        <v>2</v>
      </c>
    </row>
    <row r="5083" spans="1:14" x14ac:dyDescent="0.2">
      <c r="A5083">
        <f t="shared" si="800"/>
        <v>5066</v>
      </c>
      <c r="B5083" t="s">
        <v>6455</v>
      </c>
      <c r="C5083" s="7" t="s">
        <v>22</v>
      </c>
      <c r="D5083" s="6">
        <v>27144</v>
      </c>
      <c r="E5083" s="6">
        <v>15628.78</v>
      </c>
      <c r="F5083" s="7">
        <f t="shared" si="791"/>
        <v>10562.78</v>
      </c>
      <c r="G5083" s="4">
        <f t="shared" si="792"/>
        <v>-0.95668224838956561</v>
      </c>
      <c r="H5083" s="4">
        <f t="shared" si="793"/>
        <v>-1.1755254966590643</v>
      </c>
      <c r="I5083" s="4">
        <f t="shared" si="794"/>
        <v>-1.2224494756801385</v>
      </c>
      <c r="J5083">
        <f t="shared" si="795"/>
        <v>5.8178638085250931</v>
      </c>
      <c r="K5083">
        <f t="shared" si="796"/>
        <v>10.727715075786984</v>
      </c>
      <c r="L5083">
        <f t="shared" si="797"/>
        <v>3.3235783696423526</v>
      </c>
      <c r="M5083">
        <f t="shared" si="798"/>
        <v>3.3235783696423526</v>
      </c>
      <c r="N5083">
        <f t="shared" si="799"/>
        <v>3</v>
      </c>
    </row>
    <row r="5084" spans="1:14" x14ac:dyDescent="0.2">
      <c r="A5084">
        <f t="shared" si="800"/>
        <v>5067</v>
      </c>
      <c r="B5084" t="s">
        <v>6456</v>
      </c>
      <c r="C5084" s="7" t="s">
        <v>297</v>
      </c>
      <c r="D5084" s="6">
        <v>87992</v>
      </c>
      <c r="E5084" s="6">
        <v>75670.179999999993</v>
      </c>
      <c r="F5084" s="7">
        <f t="shared" si="791"/>
        <v>70603.179999999993</v>
      </c>
      <c r="G5084" s="4">
        <f t="shared" si="792"/>
        <v>2.0862865107843285</v>
      </c>
      <c r="H5084" s="4">
        <f t="shared" si="793"/>
        <v>1.4458614071590148</v>
      </c>
      <c r="I5084" s="4">
        <f t="shared" si="794"/>
        <v>1.385737798326953</v>
      </c>
      <c r="J5084">
        <f t="shared" si="795"/>
        <v>5.9450324736782685</v>
      </c>
      <c r="K5084">
        <f t="shared" si="796"/>
        <v>2.448464010787899</v>
      </c>
      <c r="L5084">
        <f t="shared" si="797"/>
        <v>9.1619626426587004</v>
      </c>
      <c r="M5084">
        <f t="shared" si="798"/>
        <v>2.448464010787899</v>
      </c>
      <c r="N5084">
        <f t="shared" si="799"/>
        <v>2</v>
      </c>
    </row>
    <row r="5085" spans="1:14" x14ac:dyDescent="0.2">
      <c r="A5085">
        <f t="shared" si="800"/>
        <v>5068</v>
      </c>
      <c r="B5085" t="s">
        <v>6457</v>
      </c>
      <c r="C5085" s="7" t="s">
        <v>1062</v>
      </c>
      <c r="D5085" s="6">
        <v>59847</v>
      </c>
      <c r="E5085" s="6">
        <v>53464.33</v>
      </c>
      <c r="F5085" s="7">
        <f t="shared" si="791"/>
        <v>48396.33</v>
      </c>
      <c r="G5085" s="4">
        <f t="shared" si="792"/>
        <v>0.67877343349420804</v>
      </c>
      <c r="H5085" s="4">
        <f t="shared" si="793"/>
        <v>0.4763616223747047</v>
      </c>
      <c r="I5085" s="4">
        <f t="shared" si="794"/>
        <v>0.4210602884205506</v>
      </c>
      <c r="J5085">
        <f t="shared" si="795"/>
        <v>0.24648515566000329</v>
      </c>
      <c r="K5085">
        <f t="shared" si="796"/>
        <v>0.2003335696695408</v>
      </c>
      <c r="L5085">
        <f t="shared" si="797"/>
        <v>1.1347909132387664</v>
      </c>
      <c r="M5085">
        <f t="shared" si="798"/>
        <v>0.2003335696695408</v>
      </c>
      <c r="N5085">
        <f t="shared" si="799"/>
        <v>2</v>
      </c>
    </row>
    <row r="5086" spans="1:14" x14ac:dyDescent="0.2">
      <c r="A5086">
        <f t="shared" si="800"/>
        <v>5069</v>
      </c>
      <c r="B5086" t="s">
        <v>6458</v>
      </c>
      <c r="C5086" s="7" t="s">
        <v>10</v>
      </c>
      <c r="D5086" s="6">
        <v>66239</v>
      </c>
      <c r="E5086" s="6">
        <v>59240.54</v>
      </c>
      <c r="F5086" s="7">
        <f t="shared" si="791"/>
        <v>54171.54</v>
      </c>
      <c r="G5086" s="4">
        <f t="shared" si="792"/>
        <v>0.99843318087521526</v>
      </c>
      <c r="H5086" s="4">
        <f t="shared" si="793"/>
        <v>0.72854896723513474</v>
      </c>
      <c r="I5086" s="4">
        <f t="shared" si="794"/>
        <v>0.6719385175249285</v>
      </c>
      <c r="J5086">
        <f t="shared" si="795"/>
        <v>0.9182362235934598</v>
      </c>
      <c r="K5086">
        <f t="shared" si="796"/>
        <v>3.0825946447080366E-2</v>
      </c>
      <c r="L5086">
        <f t="shared" si="797"/>
        <v>2.3765869029627584</v>
      </c>
      <c r="M5086">
        <f t="shared" si="798"/>
        <v>3.0825946447080366E-2</v>
      </c>
      <c r="N5086">
        <f t="shared" si="799"/>
        <v>2</v>
      </c>
    </row>
    <row r="5087" spans="1:14" x14ac:dyDescent="0.2">
      <c r="A5087">
        <f t="shared" si="800"/>
        <v>5070</v>
      </c>
      <c r="B5087" t="s">
        <v>6459</v>
      </c>
      <c r="C5087" s="7" t="s">
        <v>4247</v>
      </c>
      <c r="D5087" s="6">
        <v>65000</v>
      </c>
      <c r="E5087" s="6">
        <v>59966.02</v>
      </c>
      <c r="F5087" s="7">
        <f t="shared" si="791"/>
        <v>54896.02</v>
      </c>
      <c r="G5087" s="4">
        <f t="shared" si="792"/>
        <v>0.93647159967917837</v>
      </c>
      <c r="H5087" s="4">
        <f t="shared" si="793"/>
        <v>0.76022317488155755</v>
      </c>
      <c r="I5087" s="4">
        <f t="shared" si="794"/>
        <v>0.70341031845018298</v>
      </c>
      <c r="J5087">
        <f t="shared" si="795"/>
        <v>0.88970660749803276</v>
      </c>
      <c r="K5087">
        <f t="shared" si="796"/>
        <v>2.0216041416547828E-2</v>
      </c>
      <c r="L5087">
        <f t="shared" si="797"/>
        <v>2.3413174226187605</v>
      </c>
      <c r="M5087">
        <f t="shared" si="798"/>
        <v>2.0216041416547828E-2</v>
      </c>
      <c r="N5087">
        <f t="shared" si="799"/>
        <v>2</v>
      </c>
    </row>
    <row r="5088" spans="1:14" x14ac:dyDescent="0.2">
      <c r="A5088">
        <f t="shared" si="800"/>
        <v>5071</v>
      </c>
      <c r="B5088" t="s">
        <v>6460</v>
      </c>
      <c r="C5088" s="7" t="s">
        <v>38</v>
      </c>
      <c r="D5088" s="6">
        <v>10127</v>
      </c>
      <c r="E5088" s="6">
        <v>13763.02</v>
      </c>
      <c r="F5088" s="7">
        <f t="shared" si="791"/>
        <v>8692.02</v>
      </c>
      <c r="G5088" s="4">
        <f t="shared" si="792"/>
        <v>-1.8076913099012366</v>
      </c>
      <c r="H5088" s="4">
        <f t="shared" si="793"/>
        <v>-1.2569839374960137</v>
      </c>
      <c r="I5088" s="4">
        <f t="shared" si="794"/>
        <v>-1.3037162964328566</v>
      </c>
      <c r="J5088">
        <f t="shared" si="795"/>
        <v>9.1303879640861929</v>
      </c>
      <c r="K5088">
        <f t="shared" si="796"/>
        <v>15.216911059013071</v>
      </c>
      <c r="L5088">
        <f t="shared" si="797"/>
        <v>5.8783557237084576</v>
      </c>
      <c r="M5088">
        <f t="shared" si="798"/>
        <v>5.8783557237084576</v>
      </c>
      <c r="N5088">
        <f t="shared" si="799"/>
        <v>3</v>
      </c>
    </row>
    <row r="5089" spans="1:14" x14ac:dyDescent="0.2">
      <c r="A5089">
        <f t="shared" si="800"/>
        <v>5072</v>
      </c>
      <c r="B5089" t="s">
        <v>6461</v>
      </c>
      <c r="C5089" s="7" t="s">
        <v>83</v>
      </c>
      <c r="D5089" s="6">
        <v>75082</v>
      </c>
      <c r="E5089" s="6">
        <v>85722.25</v>
      </c>
      <c r="F5089" s="7">
        <f t="shared" si="791"/>
        <v>80650.25</v>
      </c>
      <c r="G5089" s="4">
        <f t="shared" si="792"/>
        <v>1.4406658382735644</v>
      </c>
      <c r="H5089" s="4">
        <f t="shared" si="793"/>
        <v>1.8847313311491718</v>
      </c>
      <c r="I5089" s="4">
        <f t="shared" si="794"/>
        <v>1.8221879238267573</v>
      </c>
      <c r="J5089">
        <f t="shared" si="795"/>
        <v>6.424512643601199</v>
      </c>
      <c r="K5089">
        <f t="shared" si="796"/>
        <v>2.9182904940352365</v>
      </c>
      <c r="L5089">
        <f t="shared" si="797"/>
        <v>9.7116630400053552</v>
      </c>
      <c r="M5089">
        <f t="shared" si="798"/>
        <v>2.9182904940352365</v>
      </c>
      <c r="N5089">
        <f t="shared" si="799"/>
        <v>2</v>
      </c>
    </row>
    <row r="5090" spans="1:14" x14ac:dyDescent="0.2">
      <c r="A5090">
        <f t="shared" si="800"/>
        <v>5073</v>
      </c>
      <c r="B5090" t="s">
        <v>6462</v>
      </c>
      <c r="C5090" s="7" t="s">
        <v>26</v>
      </c>
      <c r="D5090" s="6">
        <v>37440</v>
      </c>
      <c r="E5090" s="6">
        <v>8756</v>
      </c>
      <c r="F5090" s="7">
        <f t="shared" si="791"/>
        <v>3683</v>
      </c>
      <c r="G5090" s="4">
        <f t="shared" si="792"/>
        <v>-0.44178600949174784</v>
      </c>
      <c r="H5090" s="4">
        <f t="shared" si="793"/>
        <v>-1.4755887111214656</v>
      </c>
      <c r="I5090" s="4">
        <f t="shared" si="794"/>
        <v>-1.5213108197745899</v>
      </c>
      <c r="J5090">
        <f t="shared" si="795"/>
        <v>6.7449258839058075</v>
      </c>
      <c r="K5090">
        <f t="shared" si="796"/>
        <v>11.572888061222848</v>
      </c>
      <c r="L5090">
        <f t="shared" si="797"/>
        <v>4.258569671435791</v>
      </c>
      <c r="M5090">
        <f t="shared" si="798"/>
        <v>4.258569671435791</v>
      </c>
      <c r="N5090">
        <f t="shared" si="799"/>
        <v>3</v>
      </c>
    </row>
    <row r="5091" spans="1:14" x14ac:dyDescent="0.2">
      <c r="A5091">
        <f t="shared" si="800"/>
        <v>5074</v>
      </c>
      <c r="B5091" t="s">
        <v>6463</v>
      </c>
      <c r="C5091" s="7" t="s">
        <v>3676</v>
      </c>
      <c r="D5091" s="6">
        <v>62100</v>
      </c>
      <c r="E5091" s="6">
        <v>53762.73</v>
      </c>
      <c r="F5091" s="7">
        <f t="shared" si="791"/>
        <v>48688.73</v>
      </c>
      <c r="G5091" s="4">
        <f t="shared" si="792"/>
        <v>0.79144449276351492</v>
      </c>
      <c r="H5091" s="4">
        <f t="shared" si="793"/>
        <v>0.4893896638943781</v>
      </c>
      <c r="I5091" s="4">
        <f t="shared" si="794"/>
        <v>0.43376230171359459</v>
      </c>
      <c r="J5091">
        <f t="shared" si="795"/>
        <v>0.35971321487308344</v>
      </c>
      <c r="K5091">
        <f t="shared" si="796"/>
        <v>0.15399191874953994</v>
      </c>
      <c r="L5091">
        <f t="shared" si="797"/>
        <v>1.3509752233535006</v>
      </c>
      <c r="M5091">
        <f t="shared" si="798"/>
        <v>0.15399191874953994</v>
      </c>
      <c r="N5091">
        <f t="shared" si="799"/>
        <v>2</v>
      </c>
    </row>
    <row r="5092" spans="1:14" x14ac:dyDescent="0.2">
      <c r="A5092">
        <f t="shared" si="800"/>
        <v>5075</v>
      </c>
      <c r="B5092" t="s">
        <v>6464</v>
      </c>
      <c r="C5092" s="7" t="s">
        <v>83</v>
      </c>
      <c r="D5092" s="6">
        <v>80644</v>
      </c>
      <c r="E5092" s="6">
        <v>91755.21</v>
      </c>
      <c r="F5092" s="7">
        <f t="shared" si="791"/>
        <v>86680.21</v>
      </c>
      <c r="G5092" s="4">
        <f t="shared" si="792"/>
        <v>1.7188178274683645</v>
      </c>
      <c r="H5092" s="4">
        <f t="shared" si="793"/>
        <v>2.1481282928332486</v>
      </c>
      <c r="I5092" s="4">
        <f t="shared" si="794"/>
        <v>2.0841326299708172</v>
      </c>
      <c r="J5092">
        <f t="shared" si="795"/>
        <v>8.9575547590921456</v>
      </c>
      <c r="K5092">
        <f t="shared" si="796"/>
        <v>4.6401698433041005</v>
      </c>
      <c r="L5092">
        <f t="shared" si="797"/>
        <v>12.797286883787493</v>
      </c>
      <c r="M5092">
        <f t="shared" si="798"/>
        <v>4.6401698433041005</v>
      </c>
      <c r="N5092">
        <f t="shared" si="799"/>
        <v>2</v>
      </c>
    </row>
    <row r="5093" spans="1:14" x14ac:dyDescent="0.2">
      <c r="A5093">
        <f t="shared" si="800"/>
        <v>5076</v>
      </c>
      <c r="B5093" t="s">
        <v>6465</v>
      </c>
      <c r="C5093" s="7" t="s">
        <v>2806</v>
      </c>
      <c r="D5093" s="6">
        <v>60476</v>
      </c>
      <c r="E5093" s="6">
        <v>56505.96</v>
      </c>
      <c r="F5093" s="7">
        <f t="shared" si="791"/>
        <v>51429.96</v>
      </c>
      <c r="G5093" s="4">
        <f t="shared" si="792"/>
        <v>0.71022931289074331</v>
      </c>
      <c r="H5093" s="4">
        <f t="shared" si="793"/>
        <v>0.60915814357940978</v>
      </c>
      <c r="I5093" s="4">
        <f t="shared" si="794"/>
        <v>0.55284280752512227</v>
      </c>
      <c r="J5093">
        <f t="shared" si="795"/>
        <v>0.40558700564293138</v>
      </c>
      <c r="K5093">
        <f t="shared" si="796"/>
        <v>8.2342175271264473E-2</v>
      </c>
      <c r="L5093">
        <f t="shared" si="797"/>
        <v>1.4888193873368389</v>
      </c>
      <c r="M5093">
        <f t="shared" si="798"/>
        <v>8.2342175271264473E-2</v>
      </c>
      <c r="N5093">
        <f t="shared" si="799"/>
        <v>2</v>
      </c>
    </row>
    <row r="5094" spans="1:14" x14ac:dyDescent="0.2">
      <c r="A5094">
        <f t="shared" si="800"/>
        <v>5077</v>
      </c>
      <c r="B5094" t="s">
        <v>6466</v>
      </c>
      <c r="C5094" s="7" t="s">
        <v>78</v>
      </c>
      <c r="D5094" s="6">
        <v>63855</v>
      </c>
      <c r="E5094" s="6">
        <v>69918.05</v>
      </c>
      <c r="F5094" s="7">
        <f t="shared" si="791"/>
        <v>64841.05</v>
      </c>
      <c r="G5094" s="4">
        <f t="shared" si="792"/>
        <v>0.87921089712109746</v>
      </c>
      <c r="H5094" s="4">
        <f t="shared" si="793"/>
        <v>1.1947253868287249</v>
      </c>
      <c r="I5094" s="4">
        <f t="shared" si="794"/>
        <v>1.1354277714588032</v>
      </c>
      <c r="J5094">
        <f t="shared" si="795"/>
        <v>2.0036338661238675</v>
      </c>
      <c r="K5094">
        <f t="shared" si="796"/>
        <v>0.42056811058777765</v>
      </c>
      <c r="L5094">
        <f t="shared" si="797"/>
        <v>3.9709394981381827</v>
      </c>
      <c r="M5094">
        <f t="shared" si="798"/>
        <v>0.42056811058777765</v>
      </c>
      <c r="N5094">
        <f t="shared" si="799"/>
        <v>2</v>
      </c>
    </row>
    <row r="5095" spans="1:14" x14ac:dyDescent="0.2">
      <c r="A5095">
        <f t="shared" si="800"/>
        <v>5078</v>
      </c>
      <c r="B5095" t="s">
        <v>6467</v>
      </c>
      <c r="C5095" s="7" t="s">
        <v>5691</v>
      </c>
      <c r="D5095" s="6">
        <v>42011</v>
      </c>
      <c r="E5095" s="6">
        <v>41674.01</v>
      </c>
      <c r="F5095" s="7">
        <f t="shared" si="791"/>
        <v>36596.01</v>
      </c>
      <c r="G5095" s="4">
        <f t="shared" si="792"/>
        <v>-0.2131932833843348</v>
      </c>
      <c r="H5095" s="4">
        <f t="shared" si="793"/>
        <v>-3.8399699643508992E-2</v>
      </c>
      <c r="I5095" s="4">
        <f t="shared" si="794"/>
        <v>-9.1551960218888215E-2</v>
      </c>
      <c r="J5095">
        <f t="shared" si="795"/>
        <v>0.47276009005430319</v>
      </c>
      <c r="K5095">
        <f t="shared" si="796"/>
        <v>2.4340012786210097</v>
      </c>
      <c r="L5095">
        <f t="shared" si="797"/>
        <v>1.3387503472917974E-2</v>
      </c>
      <c r="M5095">
        <f t="shared" si="798"/>
        <v>1.3387503472917974E-2</v>
      </c>
      <c r="N5095">
        <f t="shared" si="799"/>
        <v>3</v>
      </c>
    </row>
    <row r="5096" spans="1:14" x14ac:dyDescent="0.2">
      <c r="A5096">
        <f t="shared" si="800"/>
        <v>5079</v>
      </c>
      <c r="B5096" t="s">
        <v>6468</v>
      </c>
      <c r="C5096" s="7" t="s">
        <v>196</v>
      </c>
      <c r="D5096" s="6">
        <v>64245</v>
      </c>
      <c r="E5096" s="6">
        <v>57326.71</v>
      </c>
      <c r="F5096" s="7">
        <f t="shared" si="791"/>
        <v>52247.71</v>
      </c>
      <c r="G5096" s="4">
        <f t="shared" si="792"/>
        <v>0.8987145425338936</v>
      </c>
      <c r="H5096" s="4">
        <f t="shared" si="793"/>
        <v>0.64499180670699652</v>
      </c>
      <c r="I5096" s="4">
        <f t="shared" si="794"/>
        <v>0.58836630742384544</v>
      </c>
      <c r="J5096">
        <f t="shared" si="795"/>
        <v>0.65242760442544467</v>
      </c>
      <c r="K5096">
        <f t="shared" si="796"/>
        <v>3.6661895252392537E-2</v>
      </c>
      <c r="L5096">
        <f t="shared" si="797"/>
        <v>1.9262558949010133</v>
      </c>
      <c r="M5096">
        <f t="shared" si="798"/>
        <v>3.6661895252392537E-2</v>
      </c>
      <c r="N5096">
        <f t="shared" si="799"/>
        <v>2</v>
      </c>
    </row>
    <row r="5097" spans="1:14" x14ac:dyDescent="0.2">
      <c r="A5097">
        <f t="shared" si="800"/>
        <v>5080</v>
      </c>
      <c r="B5097" t="s">
        <v>6469</v>
      </c>
      <c r="C5097" s="7" t="s">
        <v>22</v>
      </c>
      <c r="D5097" s="6">
        <v>28891</v>
      </c>
      <c r="E5097" s="6">
        <v>26329.7</v>
      </c>
      <c r="F5097" s="7">
        <f t="shared" si="791"/>
        <v>21249.7</v>
      </c>
      <c r="G5097" s="4">
        <f t="shared" si="792"/>
        <v>-0.8693159188096814</v>
      </c>
      <c r="H5097" s="4">
        <f t="shared" si="793"/>
        <v>-0.70832700450523434</v>
      </c>
      <c r="I5097" s="4">
        <f t="shared" si="794"/>
        <v>-0.75820392198076481</v>
      </c>
      <c r="J5097">
        <f t="shared" si="795"/>
        <v>3.3185162581480538</v>
      </c>
      <c r="K5097">
        <f t="shared" si="796"/>
        <v>7.2811481500681801</v>
      </c>
      <c r="L5097">
        <f t="shared" si="797"/>
        <v>1.4926918460758327</v>
      </c>
      <c r="M5097">
        <f t="shared" si="798"/>
        <v>1.4926918460758327</v>
      </c>
      <c r="N5097">
        <f t="shared" si="799"/>
        <v>3</v>
      </c>
    </row>
    <row r="5098" spans="1:14" x14ac:dyDescent="0.2">
      <c r="A5098">
        <f t="shared" si="800"/>
        <v>5081</v>
      </c>
      <c r="B5098" t="s">
        <v>6470</v>
      </c>
      <c r="C5098" s="7" t="s">
        <v>10</v>
      </c>
      <c r="D5098" s="6">
        <v>59958</v>
      </c>
      <c r="E5098" s="6">
        <v>57546.98</v>
      </c>
      <c r="F5098" s="7">
        <f t="shared" si="791"/>
        <v>52465.98</v>
      </c>
      <c r="G5098" s="4">
        <f t="shared" si="792"/>
        <v>0.68432447103477312</v>
      </c>
      <c r="H5098" s="4">
        <f t="shared" si="793"/>
        <v>0.65460871925906927</v>
      </c>
      <c r="I5098" s="4">
        <f t="shared" si="794"/>
        <v>0.5978480736395525</v>
      </c>
      <c r="J5098">
        <f t="shared" si="795"/>
        <v>0.4452664295847541</v>
      </c>
      <c r="K5098">
        <f t="shared" si="796"/>
        <v>7.1642108158968959E-2</v>
      </c>
      <c r="L5098">
        <f t="shared" si="797"/>
        <v>1.5670056071824692</v>
      </c>
      <c r="M5098">
        <f t="shared" si="798"/>
        <v>7.1642108158968959E-2</v>
      </c>
      <c r="N5098">
        <f t="shared" si="799"/>
        <v>2</v>
      </c>
    </row>
    <row r="5099" spans="1:14" x14ac:dyDescent="0.2">
      <c r="A5099">
        <f t="shared" si="800"/>
        <v>5082</v>
      </c>
      <c r="B5099" t="s">
        <v>6471</v>
      </c>
      <c r="C5099" s="7" t="s">
        <v>581</v>
      </c>
      <c r="D5099" s="6">
        <v>74300</v>
      </c>
      <c r="E5099" s="6">
        <v>66013.69</v>
      </c>
      <c r="F5099" s="7">
        <f t="shared" si="791"/>
        <v>60931.69</v>
      </c>
      <c r="G5099" s="4">
        <f t="shared" si="792"/>
        <v>1.4015585287535475</v>
      </c>
      <c r="H5099" s="4">
        <f t="shared" si="793"/>
        <v>1.024262370113739</v>
      </c>
      <c r="I5099" s="4">
        <f t="shared" si="794"/>
        <v>0.96560307006586843</v>
      </c>
      <c r="J5099">
        <f t="shared" si="795"/>
        <v>2.350818855944167</v>
      </c>
      <c r="K5099">
        <f t="shared" si="796"/>
        <v>0.44318333491874101</v>
      </c>
      <c r="L5099">
        <f t="shared" si="797"/>
        <v>4.4988407395315857</v>
      </c>
      <c r="M5099">
        <f t="shared" si="798"/>
        <v>0.44318333491874101</v>
      </c>
      <c r="N5099">
        <f t="shared" si="799"/>
        <v>2</v>
      </c>
    </row>
    <row r="5100" spans="1:14" x14ac:dyDescent="0.2">
      <c r="A5100">
        <f t="shared" si="800"/>
        <v>5083</v>
      </c>
      <c r="B5100" t="s">
        <v>6472</v>
      </c>
      <c r="C5100" s="7" t="s">
        <v>26</v>
      </c>
      <c r="D5100" s="6">
        <v>35360</v>
      </c>
      <c r="E5100" s="6">
        <v>4015</v>
      </c>
      <c r="F5100" s="7">
        <f t="shared" si="791"/>
        <v>-1068</v>
      </c>
      <c r="G5100" s="4">
        <f t="shared" si="792"/>
        <v>-0.54580545169332717</v>
      </c>
      <c r="H5100" s="4">
        <f t="shared" si="793"/>
        <v>-1.6825791429068921</v>
      </c>
      <c r="I5100" s="4">
        <f t="shared" si="794"/>
        <v>-1.7276968155175845</v>
      </c>
      <c r="J5100">
        <f t="shared" si="795"/>
        <v>8.4478154835663055</v>
      </c>
      <c r="K5100">
        <f t="shared" si="796"/>
        <v>13.775097478119871</v>
      </c>
      <c r="L5100">
        <f t="shared" si="797"/>
        <v>5.6145895624118971</v>
      </c>
      <c r="M5100">
        <f t="shared" si="798"/>
        <v>5.6145895624118971</v>
      </c>
      <c r="N5100">
        <f t="shared" si="799"/>
        <v>3</v>
      </c>
    </row>
    <row r="5101" spans="1:14" x14ac:dyDescent="0.2">
      <c r="A5101">
        <f t="shared" si="800"/>
        <v>5084</v>
      </c>
      <c r="B5101" t="s">
        <v>6473</v>
      </c>
      <c r="C5101" s="7" t="s">
        <v>136</v>
      </c>
      <c r="D5101" s="6">
        <v>20800</v>
      </c>
      <c r="E5101" s="6">
        <v>5008.3</v>
      </c>
      <c r="F5101" s="7">
        <f t="shared" si="791"/>
        <v>-75.699999999999818</v>
      </c>
      <c r="G5101" s="4">
        <f t="shared" si="792"/>
        <v>-1.2739415471043827</v>
      </c>
      <c r="H5101" s="4">
        <f t="shared" si="793"/>
        <v>-1.6392120060386228</v>
      </c>
      <c r="I5101" s="4">
        <f t="shared" si="794"/>
        <v>-1.6845907697217997</v>
      </c>
      <c r="J5101">
        <f t="shared" si="795"/>
        <v>9.8386839399350361</v>
      </c>
      <c r="K5101">
        <f t="shared" si="796"/>
        <v>15.968832702273417</v>
      </c>
      <c r="L5101">
        <f t="shared" si="797"/>
        <v>6.5029335325748203</v>
      </c>
      <c r="M5101">
        <f t="shared" si="798"/>
        <v>6.5029335325748203</v>
      </c>
      <c r="N5101">
        <f t="shared" si="799"/>
        <v>3</v>
      </c>
    </row>
    <row r="5102" spans="1:14" x14ac:dyDescent="0.2">
      <c r="A5102">
        <f t="shared" si="800"/>
        <v>5085</v>
      </c>
      <c r="B5102" t="s">
        <v>6474</v>
      </c>
      <c r="C5102" s="7" t="s">
        <v>34</v>
      </c>
      <c r="D5102" s="6">
        <v>61281</v>
      </c>
      <c r="E5102" s="6">
        <v>68644.94</v>
      </c>
      <c r="F5102" s="7">
        <f t="shared" si="791"/>
        <v>63559.94</v>
      </c>
      <c r="G5102" s="4">
        <f t="shared" si="792"/>
        <v>0.75048683739664301</v>
      </c>
      <c r="H5102" s="4">
        <f t="shared" si="793"/>
        <v>1.1391418414563679</v>
      </c>
      <c r="I5102" s="4">
        <f t="shared" si="794"/>
        <v>1.0797756639011715</v>
      </c>
      <c r="J5102">
        <f t="shared" si="795"/>
        <v>1.670824008346413</v>
      </c>
      <c r="K5102">
        <f t="shared" si="796"/>
        <v>0.34400021742051728</v>
      </c>
      <c r="L5102">
        <f t="shared" si="797"/>
        <v>3.4674872261055869</v>
      </c>
      <c r="M5102">
        <f t="shared" si="798"/>
        <v>0.34400021742051728</v>
      </c>
      <c r="N5102">
        <f t="shared" si="799"/>
        <v>2</v>
      </c>
    </row>
    <row r="5103" spans="1:14" x14ac:dyDescent="0.2">
      <c r="A5103">
        <f t="shared" si="800"/>
        <v>5086</v>
      </c>
      <c r="B5103" t="s">
        <v>6475</v>
      </c>
      <c r="C5103" s="7" t="s">
        <v>687</v>
      </c>
      <c r="D5103" s="6">
        <v>46991</v>
      </c>
      <c r="E5103" s="6">
        <v>42491.43</v>
      </c>
      <c r="F5103" s="7">
        <f t="shared" si="791"/>
        <v>37405.43</v>
      </c>
      <c r="G5103" s="4">
        <f t="shared" si="792"/>
        <v>3.5853265732908035E-2</v>
      </c>
      <c r="H5103" s="4">
        <f t="shared" si="793"/>
        <v>-2.7114231722913016E-3</v>
      </c>
      <c r="I5103" s="4">
        <f t="shared" si="794"/>
        <v>-5.6390320001187877E-2</v>
      </c>
      <c r="J5103">
        <f t="shared" si="795"/>
        <v>0.24682834156358213</v>
      </c>
      <c r="K5103">
        <f t="shared" si="796"/>
        <v>1.8427319786032503</v>
      </c>
      <c r="L5103">
        <f t="shared" si="797"/>
        <v>2.4112027016870489E-2</v>
      </c>
      <c r="M5103">
        <f t="shared" si="798"/>
        <v>2.4112027016870489E-2</v>
      </c>
      <c r="N5103">
        <f t="shared" si="799"/>
        <v>3</v>
      </c>
    </row>
    <row r="5104" spans="1:14" x14ac:dyDescent="0.2">
      <c r="A5104">
        <f t="shared" si="800"/>
        <v>5087</v>
      </c>
      <c r="B5104" t="s">
        <v>6476</v>
      </c>
      <c r="C5104" s="7" t="s">
        <v>30</v>
      </c>
      <c r="D5104" s="6">
        <v>15080</v>
      </c>
      <c r="E5104" s="6">
        <v>3030.51</v>
      </c>
      <c r="F5104" s="7">
        <f t="shared" si="791"/>
        <v>-2056.4899999999998</v>
      </c>
      <c r="G5104" s="4">
        <f t="shared" si="792"/>
        <v>-1.5599950131587257</v>
      </c>
      <c r="H5104" s="4">
        <f t="shared" si="793"/>
        <v>-1.7255616382008037</v>
      </c>
      <c r="I5104" s="4">
        <f t="shared" si="794"/>
        <v>-1.7706373528638257</v>
      </c>
      <c r="J5104">
        <f t="shared" si="795"/>
        <v>11.48645233912657</v>
      </c>
      <c r="K5104">
        <f t="shared" si="796"/>
        <v>18.11845568154386</v>
      </c>
      <c r="L5104">
        <f t="shared" si="797"/>
        <v>7.8199623796188744</v>
      </c>
      <c r="M5104">
        <f t="shared" si="798"/>
        <v>7.8199623796188744</v>
      </c>
      <c r="N5104">
        <f t="shared" si="799"/>
        <v>3</v>
      </c>
    </row>
    <row r="5105" spans="1:14" x14ac:dyDescent="0.2">
      <c r="A5105">
        <f t="shared" si="800"/>
        <v>5088</v>
      </c>
      <c r="B5105" t="s">
        <v>6477</v>
      </c>
      <c r="C5105" s="7" t="s">
        <v>113</v>
      </c>
      <c r="D5105" s="6">
        <v>70335</v>
      </c>
      <c r="E5105" s="6">
        <v>69374.87</v>
      </c>
      <c r="F5105" s="7">
        <f t="shared" si="791"/>
        <v>64286.869999999995</v>
      </c>
      <c r="G5105" s="4">
        <f t="shared" si="792"/>
        <v>1.203271467056787</v>
      </c>
      <c r="H5105" s="4">
        <f t="shared" si="793"/>
        <v>1.1710103345745149</v>
      </c>
      <c r="I5105" s="4">
        <f t="shared" si="794"/>
        <v>1.1113538941443737</v>
      </c>
      <c r="J5105">
        <f t="shared" si="795"/>
        <v>2.4143879446042491</v>
      </c>
      <c r="K5105">
        <f t="shared" si="796"/>
        <v>0.48240719708248947</v>
      </c>
      <c r="L5105">
        <f t="shared" si="797"/>
        <v>4.5992140047469627</v>
      </c>
      <c r="M5105">
        <f t="shared" si="798"/>
        <v>0.48240719708248947</v>
      </c>
      <c r="N5105">
        <f t="shared" si="799"/>
        <v>2</v>
      </c>
    </row>
    <row r="5106" spans="1:14" x14ac:dyDescent="0.2">
      <c r="A5106">
        <f t="shared" si="800"/>
        <v>5089</v>
      </c>
      <c r="B5106" t="s">
        <v>6478</v>
      </c>
      <c r="C5106" s="7" t="s">
        <v>97</v>
      </c>
      <c r="D5106" s="6">
        <v>55544</v>
      </c>
      <c r="E5106" s="6">
        <v>67171.56</v>
      </c>
      <c r="F5106" s="7">
        <f t="shared" si="791"/>
        <v>62082.559999999998</v>
      </c>
      <c r="G5106" s="4">
        <f t="shared" si="792"/>
        <v>0.46358321243969075</v>
      </c>
      <c r="H5106" s="4">
        <f t="shared" si="793"/>
        <v>1.0748145766632835</v>
      </c>
      <c r="I5106" s="4">
        <f t="shared" si="794"/>
        <v>1.0155974819624669</v>
      </c>
      <c r="J5106">
        <f t="shared" si="795"/>
        <v>1.2721563272507677</v>
      </c>
      <c r="K5106">
        <f t="shared" si="796"/>
        <v>0.4085626421778904</v>
      </c>
      <c r="L5106">
        <f t="shared" si="797"/>
        <v>2.7657661883780289</v>
      </c>
      <c r="M5106">
        <f t="shared" si="798"/>
        <v>0.4085626421778904</v>
      </c>
      <c r="N5106">
        <f t="shared" si="799"/>
        <v>2</v>
      </c>
    </row>
    <row r="5107" spans="1:14" x14ac:dyDescent="0.2">
      <c r="A5107">
        <f t="shared" si="800"/>
        <v>5090</v>
      </c>
      <c r="B5107" t="s">
        <v>6479</v>
      </c>
      <c r="C5107" s="7" t="s">
        <v>100</v>
      </c>
      <c r="D5107" s="6">
        <v>31609</v>
      </c>
      <c r="E5107" s="6">
        <v>28698.84</v>
      </c>
      <c r="F5107" s="7">
        <f t="shared" si="791"/>
        <v>23608.84</v>
      </c>
      <c r="G5107" s="4">
        <f t="shared" si="792"/>
        <v>-0.73339051308665615</v>
      </c>
      <c r="H5107" s="4">
        <f t="shared" si="793"/>
        <v>-0.60489116574545254</v>
      </c>
      <c r="I5107" s="4">
        <f t="shared" si="794"/>
        <v>-0.65572161130993167</v>
      </c>
      <c r="J5107">
        <f t="shared" si="795"/>
        <v>2.6360657280679791</v>
      </c>
      <c r="K5107">
        <f t="shared" si="796"/>
        <v>6.2482009844131454</v>
      </c>
      <c r="L5107">
        <f t="shared" si="797"/>
        <v>1.0473698129275404</v>
      </c>
      <c r="M5107">
        <f t="shared" si="798"/>
        <v>1.0473698129275404</v>
      </c>
      <c r="N5107">
        <f t="shared" si="799"/>
        <v>3</v>
      </c>
    </row>
    <row r="5108" spans="1:14" x14ac:dyDescent="0.2">
      <c r="A5108">
        <f t="shared" si="800"/>
        <v>5091</v>
      </c>
      <c r="B5108" t="s">
        <v>6480</v>
      </c>
      <c r="C5108" s="7" t="s">
        <v>113</v>
      </c>
      <c r="D5108" s="6">
        <v>68717</v>
      </c>
      <c r="E5108" s="6">
        <v>75194.81</v>
      </c>
      <c r="F5108" s="7">
        <f t="shared" si="791"/>
        <v>70103.81</v>
      </c>
      <c r="G5108" s="4">
        <f t="shared" si="792"/>
        <v>1.1223563432672892</v>
      </c>
      <c r="H5108" s="4">
        <f t="shared" si="793"/>
        <v>1.4251069162166319</v>
      </c>
      <c r="I5108" s="4">
        <f t="shared" si="794"/>
        <v>1.3640448968969008</v>
      </c>
      <c r="J5108">
        <f t="shared" si="795"/>
        <v>3.2884896065148084</v>
      </c>
      <c r="K5108">
        <f t="shared" si="796"/>
        <v>0.9965534444730304</v>
      </c>
      <c r="L5108">
        <f t="shared" si="797"/>
        <v>5.7385652196553103</v>
      </c>
      <c r="M5108">
        <f t="shared" si="798"/>
        <v>0.9965534444730304</v>
      </c>
      <c r="N5108">
        <f t="shared" si="799"/>
        <v>2</v>
      </c>
    </row>
    <row r="5109" spans="1:14" x14ac:dyDescent="0.2">
      <c r="A5109">
        <f t="shared" si="800"/>
        <v>5092</v>
      </c>
      <c r="B5109" t="s">
        <v>6481</v>
      </c>
      <c r="C5109" s="7" t="s">
        <v>2096</v>
      </c>
      <c r="D5109" s="6">
        <v>40000</v>
      </c>
      <c r="E5109" s="6">
        <v>36150.67</v>
      </c>
      <c r="F5109" s="7">
        <f t="shared" si="791"/>
        <v>31058.67</v>
      </c>
      <c r="G5109" s="4">
        <f t="shared" si="792"/>
        <v>-0.3137620806282656</v>
      </c>
      <c r="H5109" s="4">
        <f t="shared" si="793"/>
        <v>-0.27954682714777374</v>
      </c>
      <c r="I5109" s="4">
        <f t="shared" si="794"/>
        <v>-0.33209698856397651</v>
      </c>
      <c r="J5109">
        <f t="shared" si="795"/>
        <v>1.014429155965423</v>
      </c>
      <c r="K5109">
        <f t="shared" si="796"/>
        <v>3.5325347192289165</v>
      </c>
      <c r="L5109">
        <f t="shared" si="797"/>
        <v>0.16666586365657449</v>
      </c>
      <c r="M5109">
        <f t="shared" si="798"/>
        <v>0.16666586365657449</v>
      </c>
      <c r="N5109">
        <f t="shared" si="799"/>
        <v>3</v>
      </c>
    </row>
    <row r="5110" spans="1:14" x14ac:dyDescent="0.2">
      <c r="A5110">
        <f t="shared" si="800"/>
        <v>5093</v>
      </c>
      <c r="B5110" t="s">
        <v>6483</v>
      </c>
      <c r="C5110" s="7" t="s">
        <v>6484</v>
      </c>
      <c r="D5110" s="6">
        <v>57919</v>
      </c>
      <c r="E5110" s="6">
        <v>53594.6</v>
      </c>
      <c r="F5110" s="7">
        <f t="shared" si="791"/>
        <v>48501.599999999999</v>
      </c>
      <c r="G5110" s="4">
        <f t="shared" si="792"/>
        <v>0.58235541206889796</v>
      </c>
      <c r="H5110" s="4">
        <f t="shared" si="793"/>
        <v>0.48204916583572283</v>
      </c>
      <c r="I5110" s="4">
        <f t="shared" si="794"/>
        <v>0.42563327384927391</v>
      </c>
      <c r="J5110">
        <f t="shared" si="795"/>
        <v>0.18225044098501048</v>
      </c>
      <c r="K5110">
        <f t="shared" si="796"/>
        <v>0.243486578687724</v>
      </c>
      <c r="L5110">
        <f t="shared" si="797"/>
        <v>1.0029806181397112</v>
      </c>
      <c r="M5110">
        <f t="shared" si="798"/>
        <v>0.18225044098501048</v>
      </c>
      <c r="N5110">
        <f t="shared" si="799"/>
        <v>1</v>
      </c>
    </row>
    <row r="5111" spans="1:14" x14ac:dyDescent="0.2">
      <c r="A5111">
        <f t="shared" si="800"/>
        <v>5094</v>
      </c>
      <c r="B5111" t="s">
        <v>6485</v>
      </c>
      <c r="C5111" s="7" t="s">
        <v>180</v>
      </c>
      <c r="D5111" s="6">
        <v>73522</v>
      </c>
      <c r="E5111" s="6">
        <v>65017.13</v>
      </c>
      <c r="F5111" s="7">
        <f t="shared" si="791"/>
        <v>59923.13</v>
      </c>
      <c r="G5111" s="4">
        <f t="shared" si="792"/>
        <v>1.3626512566223798</v>
      </c>
      <c r="H5111" s="4">
        <f t="shared" si="793"/>
        <v>0.98075290276506033</v>
      </c>
      <c r="I5111" s="4">
        <f t="shared" si="794"/>
        <v>0.92179068112321305</v>
      </c>
      <c r="J5111">
        <f t="shared" si="795"/>
        <v>2.141043185721367</v>
      </c>
      <c r="K5111">
        <f t="shared" si="796"/>
        <v>0.35937288415642565</v>
      </c>
      <c r="L5111">
        <f t="shared" si="797"/>
        <v>4.2027013730121148</v>
      </c>
      <c r="M5111">
        <f t="shared" si="798"/>
        <v>0.35937288415642565</v>
      </c>
      <c r="N5111">
        <f t="shared" si="799"/>
        <v>2</v>
      </c>
    </row>
    <row r="5112" spans="1:14" x14ac:dyDescent="0.2">
      <c r="A5112">
        <f t="shared" si="800"/>
        <v>5095</v>
      </c>
      <c r="B5112" t="s">
        <v>6486</v>
      </c>
      <c r="C5112" s="7" t="s">
        <v>1468</v>
      </c>
      <c r="D5112" s="6">
        <v>96200</v>
      </c>
      <c r="E5112" s="6">
        <v>66261.039999999994</v>
      </c>
      <c r="F5112" s="7">
        <f t="shared" si="791"/>
        <v>61166.039999999994</v>
      </c>
      <c r="G5112" s="4">
        <f t="shared" si="792"/>
        <v>2.4967632327028686</v>
      </c>
      <c r="H5112" s="4">
        <f t="shared" si="793"/>
        <v>1.0350615861656529</v>
      </c>
      <c r="I5112" s="4">
        <f t="shared" si="794"/>
        <v>0.97578336013161648</v>
      </c>
      <c r="J5112">
        <f t="shared" si="795"/>
        <v>6.0456293864960102</v>
      </c>
      <c r="K5112">
        <f t="shared" si="796"/>
        <v>2.7939225782639379</v>
      </c>
      <c r="L5112">
        <f t="shared" si="797"/>
        <v>9.0469142711632742</v>
      </c>
      <c r="M5112">
        <f t="shared" si="798"/>
        <v>2.7939225782639379</v>
      </c>
      <c r="N5112">
        <f t="shared" si="799"/>
        <v>2</v>
      </c>
    </row>
    <row r="5113" spans="1:14" x14ac:dyDescent="0.2">
      <c r="A5113">
        <f t="shared" si="800"/>
        <v>5096</v>
      </c>
      <c r="B5113" t="s">
        <v>6487</v>
      </c>
      <c r="C5113" s="7" t="s">
        <v>1013</v>
      </c>
      <c r="D5113" s="6">
        <v>33841</v>
      </c>
      <c r="E5113" s="6">
        <v>30587.48</v>
      </c>
      <c r="F5113" s="7">
        <f t="shared" si="791"/>
        <v>25491.48</v>
      </c>
      <c r="G5113" s="4">
        <f t="shared" si="792"/>
        <v>-0.62176965010880747</v>
      </c>
      <c r="H5113" s="4">
        <f t="shared" si="793"/>
        <v>-0.52243379196624395</v>
      </c>
      <c r="I5113" s="4">
        <f t="shared" si="794"/>
        <v>-0.57393871696651111</v>
      </c>
      <c r="J5113">
        <f t="shared" si="795"/>
        <v>2.142844539457049</v>
      </c>
      <c r="K5113">
        <f t="shared" si="796"/>
        <v>5.4715438674017163</v>
      </c>
      <c r="L5113">
        <f t="shared" si="797"/>
        <v>0.74576233142859027</v>
      </c>
      <c r="M5113">
        <f t="shared" si="798"/>
        <v>0.74576233142859027</v>
      </c>
      <c r="N5113">
        <f t="shared" si="799"/>
        <v>3</v>
      </c>
    </row>
    <row r="5114" spans="1:14" x14ac:dyDescent="0.2">
      <c r="A5114">
        <f t="shared" si="800"/>
        <v>5097</v>
      </c>
      <c r="B5114" t="s">
        <v>6488</v>
      </c>
      <c r="C5114" s="7" t="s">
        <v>807</v>
      </c>
      <c r="D5114" s="6">
        <v>15265</v>
      </c>
      <c r="E5114" s="6">
        <v>12376.4</v>
      </c>
      <c r="F5114" s="7">
        <f t="shared" si="791"/>
        <v>7279.4</v>
      </c>
      <c r="G5114" s="4">
        <f t="shared" si="792"/>
        <v>-1.5507432839244506</v>
      </c>
      <c r="H5114" s="4">
        <f t="shared" si="793"/>
        <v>-1.3175232904853216</v>
      </c>
      <c r="I5114" s="4">
        <f t="shared" si="794"/>
        <v>-1.3650812691347023</v>
      </c>
      <c r="J5114">
        <f t="shared" si="795"/>
        <v>8.5095100895812834</v>
      </c>
      <c r="K5114">
        <f t="shared" si="796"/>
        <v>14.395278216047647</v>
      </c>
      <c r="L5114">
        <f t="shared" si="797"/>
        <v>5.375503685827133</v>
      </c>
      <c r="M5114">
        <f t="shared" si="798"/>
        <v>5.375503685827133</v>
      </c>
      <c r="N5114">
        <f t="shared" si="799"/>
        <v>3</v>
      </c>
    </row>
    <row r="5115" spans="1:14" x14ac:dyDescent="0.2">
      <c r="A5115">
        <f t="shared" si="800"/>
        <v>5098</v>
      </c>
      <c r="B5115" t="s">
        <v>6489</v>
      </c>
      <c r="C5115" s="7" t="s">
        <v>10</v>
      </c>
      <c r="D5115" s="6">
        <v>42391</v>
      </c>
      <c r="E5115" s="6">
        <v>37756.879999999997</v>
      </c>
      <c r="F5115" s="7">
        <f t="shared" si="791"/>
        <v>32658.879999999997</v>
      </c>
      <c r="G5115" s="4">
        <f t="shared" si="792"/>
        <v>-0.19418973144366167</v>
      </c>
      <c r="H5115" s="4">
        <f t="shared" si="793"/>
        <v>-0.20942025017285917</v>
      </c>
      <c r="I5115" s="4">
        <f t="shared" si="794"/>
        <v>-0.26258300535035889</v>
      </c>
      <c r="J5115">
        <f t="shared" si="795"/>
        <v>0.73822348584617881</v>
      </c>
      <c r="K5115">
        <f t="shared" si="796"/>
        <v>2.9854969848755433</v>
      </c>
      <c r="L5115">
        <f t="shared" si="797"/>
        <v>7.2282662986368595E-2</v>
      </c>
      <c r="M5115">
        <f t="shared" si="798"/>
        <v>7.2282662986368595E-2</v>
      </c>
      <c r="N5115">
        <f t="shared" si="799"/>
        <v>3</v>
      </c>
    </row>
    <row r="5116" spans="1:14" x14ac:dyDescent="0.2">
      <c r="A5116">
        <f t="shared" si="800"/>
        <v>5099</v>
      </c>
      <c r="B5116" t="s">
        <v>6490</v>
      </c>
      <c r="C5116" s="7" t="s">
        <v>250</v>
      </c>
      <c r="D5116" s="6">
        <v>63794</v>
      </c>
      <c r="E5116" s="6">
        <v>65712.539999999994</v>
      </c>
      <c r="F5116" s="7">
        <f t="shared" si="791"/>
        <v>60613.539999999994</v>
      </c>
      <c r="G5116" s="4">
        <f t="shared" si="792"/>
        <v>0.87616032694114732</v>
      </c>
      <c r="H5116" s="4">
        <f t="shared" si="793"/>
        <v>1.0111142645385054</v>
      </c>
      <c r="I5116" s="4">
        <f t="shared" si="794"/>
        <v>0.95178246292092294</v>
      </c>
      <c r="J5116">
        <f t="shared" si="795"/>
        <v>1.4057293963279147</v>
      </c>
      <c r="K5116">
        <f t="shared" si="796"/>
        <v>0.15815099895648049</v>
      </c>
      <c r="L5116">
        <f t="shared" si="797"/>
        <v>3.1332538847832065</v>
      </c>
      <c r="M5116">
        <f t="shared" si="798"/>
        <v>0.15815099895648049</v>
      </c>
      <c r="N5116">
        <f t="shared" si="799"/>
        <v>2</v>
      </c>
    </row>
    <row r="5117" spans="1:14" x14ac:dyDescent="0.2">
      <c r="A5117">
        <f t="shared" si="800"/>
        <v>5100</v>
      </c>
      <c r="B5117" t="s">
        <v>6491</v>
      </c>
      <c r="C5117" s="7" t="s">
        <v>6492</v>
      </c>
      <c r="D5117" s="6">
        <v>67770</v>
      </c>
      <c r="E5117" s="6">
        <v>66901.72</v>
      </c>
      <c r="F5117" s="7">
        <f t="shared" si="791"/>
        <v>61801.72</v>
      </c>
      <c r="G5117" s="4">
        <f t="shared" si="792"/>
        <v>1.0749974914572431</v>
      </c>
      <c r="H5117" s="4">
        <f t="shared" si="793"/>
        <v>1.0630334549351717</v>
      </c>
      <c r="I5117" s="4">
        <f t="shared" si="794"/>
        <v>1.0033976412879853</v>
      </c>
      <c r="J5117">
        <f t="shared" si="795"/>
        <v>1.8376651503708215</v>
      </c>
      <c r="K5117">
        <f t="shared" si="796"/>
        <v>0.25597042938472031</v>
      </c>
      <c r="L5117">
        <f t="shared" si="797"/>
        <v>3.7845281167503479</v>
      </c>
      <c r="M5117">
        <f t="shared" si="798"/>
        <v>0.25597042938472031</v>
      </c>
      <c r="N5117">
        <f t="shared" si="799"/>
        <v>2</v>
      </c>
    </row>
    <row r="5118" spans="1:14" x14ac:dyDescent="0.2">
      <c r="A5118">
        <f t="shared" si="800"/>
        <v>5101</v>
      </c>
      <c r="B5118" t="s">
        <v>6493</v>
      </c>
      <c r="C5118" s="7" t="s">
        <v>10</v>
      </c>
      <c r="D5118" s="6">
        <v>58245</v>
      </c>
      <c r="E5118" s="6">
        <v>65892.81</v>
      </c>
      <c r="F5118" s="7">
        <f t="shared" si="791"/>
        <v>60791.81</v>
      </c>
      <c r="G5118" s="4">
        <f t="shared" si="792"/>
        <v>0.59865845926010697</v>
      </c>
      <c r="H5118" s="4">
        <f t="shared" si="793"/>
        <v>1.0189847908278873</v>
      </c>
      <c r="I5118" s="4">
        <f t="shared" si="794"/>
        <v>0.95952660761911379</v>
      </c>
      <c r="J5118">
        <f t="shared" si="795"/>
        <v>1.1724656169844296</v>
      </c>
      <c r="K5118">
        <f t="shared" si="796"/>
        <v>0.24653684216290794</v>
      </c>
      <c r="L5118">
        <f t="shared" si="797"/>
        <v>2.6972538359906162</v>
      </c>
      <c r="M5118">
        <f t="shared" si="798"/>
        <v>0.24653684216290794</v>
      </c>
      <c r="N5118">
        <f t="shared" si="799"/>
        <v>2</v>
      </c>
    </row>
    <row r="5119" spans="1:14" x14ac:dyDescent="0.2">
      <c r="A5119">
        <f t="shared" si="800"/>
        <v>5102</v>
      </c>
      <c r="B5119" t="s">
        <v>6494</v>
      </c>
      <c r="C5119" s="7" t="s">
        <v>51</v>
      </c>
      <c r="D5119" s="6">
        <v>31119</v>
      </c>
      <c r="E5119" s="6">
        <v>28246.77</v>
      </c>
      <c r="F5119" s="7">
        <f t="shared" si="791"/>
        <v>23144.77</v>
      </c>
      <c r="G5119" s="4">
        <f t="shared" si="792"/>
        <v>-0.75789509322068205</v>
      </c>
      <c r="H5119" s="4">
        <f t="shared" si="793"/>
        <v>-0.62462838668981824</v>
      </c>
      <c r="I5119" s="4">
        <f t="shared" si="794"/>
        <v>-0.675881061750776</v>
      </c>
      <c r="J5119">
        <f t="shared" si="795"/>
        <v>2.75840924847697</v>
      </c>
      <c r="K5119">
        <f t="shared" si="796"/>
        <v>6.4362373069276693</v>
      </c>
      <c r="L5119">
        <f t="shared" si="797"/>
        <v>1.1250258454336555</v>
      </c>
      <c r="M5119">
        <f t="shared" si="798"/>
        <v>1.1250258454336555</v>
      </c>
      <c r="N5119">
        <f t="shared" si="799"/>
        <v>3</v>
      </c>
    </row>
    <row r="5120" spans="1:14" x14ac:dyDescent="0.2">
      <c r="A5120">
        <f t="shared" si="800"/>
        <v>5103</v>
      </c>
      <c r="B5120" t="s">
        <v>6495</v>
      </c>
      <c r="C5120" s="7" t="s">
        <v>97</v>
      </c>
      <c r="D5120" s="6">
        <v>55544</v>
      </c>
      <c r="E5120" s="6">
        <v>54504.1</v>
      </c>
      <c r="F5120" s="7">
        <f t="shared" si="791"/>
        <v>49401.1</v>
      </c>
      <c r="G5120" s="4">
        <f t="shared" si="792"/>
        <v>0.46358321243969075</v>
      </c>
      <c r="H5120" s="4">
        <f t="shared" si="793"/>
        <v>0.52175762348365484</v>
      </c>
      <c r="I5120" s="4">
        <f t="shared" si="794"/>
        <v>0.46470803772442093</v>
      </c>
      <c r="J5120">
        <f t="shared" si="795"/>
        <v>0.15679834107580776</v>
      </c>
      <c r="K5120">
        <f t="shared" si="796"/>
        <v>0.29056302627066666</v>
      </c>
      <c r="L5120">
        <f t="shared" si="797"/>
        <v>0.93722828150856685</v>
      </c>
      <c r="M5120">
        <f t="shared" si="798"/>
        <v>0.15679834107580776</v>
      </c>
      <c r="N5120">
        <f t="shared" si="799"/>
        <v>1</v>
      </c>
    </row>
    <row r="5121" spans="1:14" x14ac:dyDescent="0.2">
      <c r="A5121">
        <f t="shared" si="800"/>
        <v>5104</v>
      </c>
      <c r="B5121" t="s">
        <v>6496</v>
      </c>
      <c r="C5121" s="7" t="s">
        <v>614</v>
      </c>
      <c r="D5121" s="6">
        <v>64044</v>
      </c>
      <c r="E5121" s="6">
        <v>57393.91</v>
      </c>
      <c r="F5121" s="7">
        <f t="shared" si="791"/>
        <v>52289.91</v>
      </c>
      <c r="G5121" s="4">
        <f t="shared" si="792"/>
        <v>0.88866266374422176</v>
      </c>
      <c r="H5121" s="4">
        <f t="shared" si="793"/>
        <v>0.64792573562831723</v>
      </c>
      <c r="I5121" s="4">
        <f t="shared" si="794"/>
        <v>0.59019949812482531</v>
      </c>
      <c r="J5121">
        <f t="shared" si="795"/>
        <v>0.64359403008160521</v>
      </c>
      <c r="K5121">
        <f t="shared" si="796"/>
        <v>3.5682404160356326E-2</v>
      </c>
      <c r="L5121">
        <f t="shared" si="797"/>
        <v>1.9125278853763925</v>
      </c>
      <c r="M5121">
        <f t="shared" si="798"/>
        <v>3.5682404160356326E-2</v>
      </c>
      <c r="N5121">
        <f t="shared" si="799"/>
        <v>2</v>
      </c>
    </row>
    <row r="5122" spans="1:14" x14ac:dyDescent="0.2">
      <c r="A5122">
        <f t="shared" si="800"/>
        <v>5105</v>
      </c>
      <c r="B5122" t="s">
        <v>6497</v>
      </c>
      <c r="C5122" s="7" t="s">
        <v>30</v>
      </c>
      <c r="D5122" s="6">
        <v>15080</v>
      </c>
      <c r="E5122" s="6">
        <v>1638.5</v>
      </c>
      <c r="F5122" s="7">
        <f t="shared" si="791"/>
        <v>-3466.5</v>
      </c>
      <c r="G5122" s="4">
        <f t="shared" si="792"/>
        <v>-1.5599950131587257</v>
      </c>
      <c r="H5122" s="4">
        <f t="shared" si="793"/>
        <v>-1.7863363167390092</v>
      </c>
      <c r="I5122" s="4">
        <f t="shared" si="794"/>
        <v>-1.8318889457616536</v>
      </c>
      <c r="J5122">
        <f t="shared" si="795"/>
        <v>11.985094411923708</v>
      </c>
      <c r="K5122">
        <f t="shared" si="796"/>
        <v>18.727341444354032</v>
      </c>
      <c r="L5122">
        <f t="shared" si="797"/>
        <v>8.2395975311867655</v>
      </c>
      <c r="M5122">
        <f t="shared" si="798"/>
        <v>8.2395975311867655</v>
      </c>
      <c r="N5122">
        <f t="shared" si="799"/>
        <v>3</v>
      </c>
    </row>
    <row r="5123" spans="1:14" x14ac:dyDescent="0.2">
      <c r="A5123">
        <f t="shared" si="800"/>
        <v>5106</v>
      </c>
      <c r="B5123" t="s">
        <v>6498</v>
      </c>
      <c r="C5123" s="7" t="s">
        <v>890</v>
      </c>
      <c r="D5123" s="6">
        <v>36732</v>
      </c>
      <c r="E5123" s="6">
        <v>35495.699999999997</v>
      </c>
      <c r="F5123" s="7">
        <f t="shared" si="791"/>
        <v>30389.699999999997</v>
      </c>
      <c r="G5123" s="4">
        <f t="shared" si="792"/>
        <v>-0.47719262731805467</v>
      </c>
      <c r="H5123" s="4">
        <f t="shared" si="793"/>
        <v>-0.30814259240963854</v>
      </c>
      <c r="I5123" s="4">
        <f t="shared" si="794"/>
        <v>-0.36115740522829798</v>
      </c>
      <c r="J5123">
        <f t="shared" si="795"/>
        <v>1.3015517567729036</v>
      </c>
      <c r="K5123">
        <f t="shared" si="796"/>
        <v>4.0694850010294736</v>
      </c>
      <c r="L5123">
        <f t="shared" si="797"/>
        <v>0.29107455875933963</v>
      </c>
      <c r="M5123">
        <f t="shared" si="798"/>
        <v>0.29107455875933963</v>
      </c>
      <c r="N5123">
        <f t="shared" si="799"/>
        <v>3</v>
      </c>
    </row>
    <row r="5124" spans="1:14" x14ac:dyDescent="0.2">
      <c r="A5124">
        <f t="shared" si="800"/>
        <v>5107</v>
      </c>
      <c r="B5124" t="s">
        <v>6499</v>
      </c>
      <c r="C5124" s="7" t="s">
        <v>15</v>
      </c>
      <c r="D5124" s="6">
        <v>40139</v>
      </c>
      <c r="E5124" s="6">
        <v>36216.269999999997</v>
      </c>
      <c r="F5124" s="7">
        <f t="shared" si="791"/>
        <v>31109.269999999997</v>
      </c>
      <c r="G5124" s="4">
        <f t="shared" si="792"/>
        <v>-0.30681078136575624</v>
      </c>
      <c r="H5124" s="4">
        <f t="shared" si="793"/>
        <v>-0.27668275367696088</v>
      </c>
      <c r="I5124" s="4">
        <f t="shared" si="794"/>
        <v>-0.32989889734431849</v>
      </c>
      <c r="J5124">
        <f t="shared" si="795"/>
        <v>1.0006324380650342</v>
      </c>
      <c r="K5124">
        <f t="shared" si="796"/>
        <v>3.5057533765789577</v>
      </c>
      <c r="L5124">
        <f t="shared" si="797"/>
        <v>0.16131015930706707</v>
      </c>
      <c r="M5124">
        <f t="shared" si="798"/>
        <v>0.16131015930706707</v>
      </c>
      <c r="N5124">
        <f t="shared" si="799"/>
        <v>3</v>
      </c>
    </row>
    <row r="5125" spans="1:14" x14ac:dyDescent="0.2">
      <c r="A5125">
        <f t="shared" si="800"/>
        <v>5108</v>
      </c>
      <c r="B5125" t="s">
        <v>6500</v>
      </c>
      <c r="C5125" s="7" t="s">
        <v>807</v>
      </c>
      <c r="D5125" s="6">
        <v>12212</v>
      </c>
      <c r="E5125" s="6">
        <v>19152.04</v>
      </c>
      <c r="F5125" s="7">
        <f t="shared" si="791"/>
        <v>14044.04</v>
      </c>
      <c r="G5125" s="4">
        <f t="shared" si="792"/>
        <v>-1.7034218209635958</v>
      </c>
      <c r="H5125" s="4">
        <f t="shared" si="793"/>
        <v>-1.0217011750618648</v>
      </c>
      <c r="I5125" s="4">
        <f t="shared" si="794"/>
        <v>-1.0712216685784213</v>
      </c>
      <c r="J5125">
        <f t="shared" si="795"/>
        <v>7.3714794516316307</v>
      </c>
      <c r="K5125">
        <f t="shared" si="796"/>
        <v>12.909229642743568</v>
      </c>
      <c r="L5125">
        <f t="shared" si="797"/>
        <v>4.5011471684207018</v>
      </c>
      <c r="M5125">
        <f t="shared" si="798"/>
        <v>4.5011471684207018</v>
      </c>
      <c r="N5125">
        <f t="shared" si="799"/>
        <v>3</v>
      </c>
    </row>
    <row r="5126" spans="1:14" x14ac:dyDescent="0.2">
      <c r="A5126">
        <f t="shared" si="800"/>
        <v>5109</v>
      </c>
      <c r="B5126" t="s">
        <v>6501</v>
      </c>
      <c r="C5126" s="7" t="s">
        <v>912</v>
      </c>
      <c r="D5126" s="6">
        <v>38355</v>
      </c>
      <c r="E5126" s="6">
        <v>5964.17</v>
      </c>
      <c r="F5126" s="7">
        <f t="shared" si="791"/>
        <v>855.17000000000007</v>
      </c>
      <c r="G5126" s="4">
        <f t="shared" si="792"/>
        <v>-0.3960274567924954</v>
      </c>
      <c r="H5126" s="4">
        <f t="shared" si="793"/>
        <v>-1.5974790501156668</v>
      </c>
      <c r="I5126" s="4">
        <f t="shared" si="794"/>
        <v>-1.6441532761715405</v>
      </c>
      <c r="J5126">
        <f t="shared" si="795"/>
        <v>7.5741686207188543</v>
      </c>
      <c r="K5126">
        <f t="shared" si="796"/>
        <v>12.567868282011071</v>
      </c>
      <c r="L5126">
        <f t="shared" si="797"/>
        <v>4.9644488363111314</v>
      </c>
      <c r="M5126">
        <f t="shared" si="798"/>
        <v>4.9644488363111314</v>
      </c>
      <c r="N5126">
        <f t="shared" si="799"/>
        <v>3</v>
      </c>
    </row>
    <row r="5127" spans="1:14" x14ac:dyDescent="0.2">
      <c r="A5127">
        <f t="shared" si="800"/>
        <v>5110</v>
      </c>
      <c r="B5127" t="s">
        <v>6502</v>
      </c>
      <c r="C5127" s="7" t="s">
        <v>2380</v>
      </c>
      <c r="D5127" s="6">
        <v>18114.98</v>
      </c>
      <c r="E5127" s="6">
        <v>13733.86</v>
      </c>
      <c r="F5127" s="7">
        <f t="shared" si="791"/>
        <v>8623.86</v>
      </c>
      <c r="G5127" s="4">
        <f t="shared" si="792"/>
        <v>-1.4082176445563463</v>
      </c>
      <c r="H5127" s="4">
        <f t="shared" si="793"/>
        <v>-1.2582570530815154</v>
      </c>
      <c r="I5127" s="4">
        <f t="shared" si="794"/>
        <v>-1.3066772034987044</v>
      </c>
      <c r="J5127">
        <f t="shared" si="795"/>
        <v>7.6381924992563324</v>
      </c>
      <c r="K5127">
        <f t="shared" si="796"/>
        <v>13.245205468915454</v>
      </c>
      <c r="L5127">
        <f t="shared" si="797"/>
        <v>4.6893454295171875</v>
      </c>
      <c r="M5127">
        <f t="shared" si="798"/>
        <v>4.6893454295171875</v>
      </c>
      <c r="N5127">
        <f t="shared" si="799"/>
        <v>3</v>
      </c>
    </row>
    <row r="5128" spans="1:14" x14ac:dyDescent="0.2">
      <c r="A5128">
        <f t="shared" si="800"/>
        <v>5111</v>
      </c>
      <c r="B5128" t="s">
        <v>6503</v>
      </c>
      <c r="C5128" s="7" t="s">
        <v>22</v>
      </c>
      <c r="D5128" s="6">
        <v>28891</v>
      </c>
      <c r="E5128" s="6">
        <v>25953.98</v>
      </c>
      <c r="F5128" s="7">
        <f t="shared" si="791"/>
        <v>20842.98</v>
      </c>
      <c r="G5128" s="4">
        <f t="shared" si="792"/>
        <v>-0.8693159188096814</v>
      </c>
      <c r="H5128" s="4">
        <f t="shared" si="793"/>
        <v>-0.72473081067068901</v>
      </c>
      <c r="I5128" s="4">
        <f t="shared" si="794"/>
        <v>-0.77587205757087019</v>
      </c>
      <c r="J5128">
        <f t="shared" si="795"/>
        <v>3.3872943727263394</v>
      </c>
      <c r="K5128">
        <f t="shared" si="796"/>
        <v>7.380707154266358</v>
      </c>
      <c r="L5128">
        <f t="shared" si="797"/>
        <v>1.5391341951098585</v>
      </c>
      <c r="M5128">
        <f t="shared" si="798"/>
        <v>1.5391341951098585</v>
      </c>
      <c r="N5128">
        <f t="shared" si="799"/>
        <v>3</v>
      </c>
    </row>
    <row r="5129" spans="1:14" x14ac:dyDescent="0.2">
      <c r="A5129">
        <f t="shared" si="800"/>
        <v>5112</v>
      </c>
      <c r="B5129" t="s">
        <v>6504</v>
      </c>
      <c r="C5129" s="7" t="s">
        <v>541</v>
      </c>
      <c r="D5129" s="6">
        <v>59886</v>
      </c>
      <c r="E5129" s="6">
        <v>55279.44</v>
      </c>
      <c r="F5129" s="7">
        <f t="shared" si="791"/>
        <v>50167.44</v>
      </c>
      <c r="G5129" s="4">
        <f t="shared" si="792"/>
        <v>0.68072379803548766</v>
      </c>
      <c r="H5129" s="4">
        <f t="shared" si="793"/>
        <v>0.55560870160652198</v>
      </c>
      <c r="I5129" s="4">
        <f t="shared" si="794"/>
        <v>0.49799825956775651</v>
      </c>
      <c r="J5129">
        <f t="shared" si="795"/>
        <v>0.31830390450040769</v>
      </c>
      <c r="K5129">
        <f t="shared" si="796"/>
        <v>0.12868539880074598</v>
      </c>
      <c r="L5129">
        <f t="shared" si="797"/>
        <v>1.308517260918614</v>
      </c>
      <c r="M5129">
        <f t="shared" si="798"/>
        <v>0.12868539880074598</v>
      </c>
      <c r="N5129">
        <f t="shared" si="799"/>
        <v>2</v>
      </c>
    </row>
    <row r="5130" spans="1:14" x14ac:dyDescent="0.2">
      <c r="A5130">
        <f t="shared" si="800"/>
        <v>5113</v>
      </c>
      <c r="B5130" t="s">
        <v>6505</v>
      </c>
      <c r="C5130" s="7" t="s">
        <v>3931</v>
      </c>
      <c r="D5130" s="6">
        <v>82209</v>
      </c>
      <c r="E5130" s="6">
        <v>80635.509999999995</v>
      </c>
      <c r="F5130" s="7">
        <f t="shared" si="791"/>
        <v>75522.509999999995</v>
      </c>
      <c r="G5130" s="4">
        <f t="shared" si="792"/>
        <v>1.7970824558556104</v>
      </c>
      <c r="H5130" s="4">
        <f t="shared" si="793"/>
        <v>1.6626460097021771</v>
      </c>
      <c r="I5130" s="4">
        <f t="shared" si="794"/>
        <v>1.5994361398210355</v>
      </c>
      <c r="J5130">
        <f t="shared" si="795"/>
        <v>6.0665749176966646</v>
      </c>
      <c r="K5130">
        <f t="shared" si="796"/>
        <v>2.5310007044563929</v>
      </c>
      <c r="L5130">
        <f t="shared" si="797"/>
        <v>9.3392887585923923</v>
      </c>
      <c r="M5130">
        <f t="shared" si="798"/>
        <v>2.5310007044563929</v>
      </c>
      <c r="N5130">
        <f t="shared" si="799"/>
        <v>2</v>
      </c>
    </row>
    <row r="5131" spans="1:14" x14ac:dyDescent="0.2">
      <c r="A5131">
        <f t="shared" si="800"/>
        <v>5114</v>
      </c>
      <c r="B5131" t="s">
        <v>6506</v>
      </c>
      <c r="C5131" s="7" t="s">
        <v>1956</v>
      </c>
      <c r="D5131" s="6">
        <v>46251</v>
      </c>
      <c r="E5131" s="6">
        <v>40269.18</v>
      </c>
      <c r="F5131" s="7">
        <f t="shared" si="791"/>
        <v>35155.18</v>
      </c>
      <c r="G5131" s="4">
        <f t="shared" si="792"/>
        <v>-1.153651204192309E-3</v>
      </c>
      <c r="H5131" s="4">
        <f t="shared" si="793"/>
        <v>-9.9734094978906854E-2</v>
      </c>
      <c r="I5131" s="4">
        <f t="shared" si="794"/>
        <v>-0.15414239049596237</v>
      </c>
      <c r="J5131">
        <f t="shared" si="795"/>
        <v>0.39955264519147088</v>
      </c>
      <c r="K5131">
        <f t="shared" si="796"/>
        <v>2.2161996834702808</v>
      </c>
      <c r="L5131">
        <f t="shared" si="797"/>
        <v>2.2357058533223621E-2</v>
      </c>
      <c r="M5131">
        <f t="shared" si="798"/>
        <v>2.2357058533223621E-2</v>
      </c>
      <c r="N5131">
        <f t="shared" si="799"/>
        <v>3</v>
      </c>
    </row>
    <row r="5132" spans="1:14" x14ac:dyDescent="0.2">
      <c r="A5132">
        <f t="shared" si="800"/>
        <v>5115</v>
      </c>
      <c r="B5132" t="s">
        <v>6507</v>
      </c>
      <c r="C5132" s="7" t="s">
        <v>22</v>
      </c>
      <c r="D5132" s="6">
        <v>28059</v>
      </c>
      <c r="E5132" s="6">
        <v>24929.52</v>
      </c>
      <c r="F5132" s="7">
        <f t="shared" si="791"/>
        <v>19814.52</v>
      </c>
      <c r="G5132" s="4">
        <f t="shared" si="792"/>
        <v>-0.91092369569031317</v>
      </c>
      <c r="H5132" s="4">
        <f t="shared" si="793"/>
        <v>-0.76945838243759435</v>
      </c>
      <c r="I5132" s="4">
        <f t="shared" si="794"/>
        <v>-0.82054891321848966</v>
      </c>
      <c r="J5132">
        <f t="shared" si="795"/>
        <v>3.6697703425070034</v>
      </c>
      <c r="K5132">
        <f t="shared" si="796"/>
        <v>7.7942976029120317</v>
      </c>
      <c r="L5132">
        <f t="shared" si="797"/>
        <v>1.7319153721820464</v>
      </c>
      <c r="M5132">
        <f t="shared" si="798"/>
        <v>1.7319153721820464</v>
      </c>
      <c r="N5132">
        <f t="shared" si="799"/>
        <v>3</v>
      </c>
    </row>
    <row r="5133" spans="1:14" x14ac:dyDescent="0.2">
      <c r="A5133">
        <f t="shared" si="800"/>
        <v>5116</v>
      </c>
      <c r="B5133" t="s">
        <v>6508</v>
      </c>
      <c r="C5133" s="7" t="s">
        <v>277</v>
      </c>
      <c r="D5133" s="6">
        <v>29078</v>
      </c>
      <c r="E5133" s="6">
        <v>27138.25</v>
      </c>
      <c r="F5133" s="7">
        <f t="shared" si="791"/>
        <v>22022.25</v>
      </c>
      <c r="G5133" s="4">
        <f t="shared" si="792"/>
        <v>-0.85996417088098176</v>
      </c>
      <c r="H5133" s="4">
        <f t="shared" si="793"/>
        <v>-0.67302598918776824</v>
      </c>
      <c r="I5133" s="4">
        <f t="shared" si="794"/>
        <v>-0.72464393439683505</v>
      </c>
      <c r="J5133">
        <f t="shared" si="795"/>
        <v>3.1624757354400836</v>
      </c>
      <c r="K5133">
        <f t="shared" si="796"/>
        <v>7.0515787332028834</v>
      </c>
      <c r="L5133">
        <f t="shared" si="797"/>
        <v>1.387917509200733</v>
      </c>
      <c r="M5133">
        <f t="shared" si="798"/>
        <v>1.387917509200733</v>
      </c>
      <c r="N5133">
        <f t="shared" si="799"/>
        <v>3</v>
      </c>
    </row>
    <row r="5134" spans="1:14" x14ac:dyDescent="0.2">
      <c r="A5134">
        <f t="shared" si="800"/>
        <v>5117</v>
      </c>
      <c r="B5134" t="s">
        <v>6509</v>
      </c>
      <c r="C5134" s="7" t="s">
        <v>1680</v>
      </c>
      <c r="D5134" s="6">
        <v>32653</v>
      </c>
      <c r="E5134" s="6">
        <v>35359.230000000003</v>
      </c>
      <c r="F5134" s="7">
        <f t="shared" si="791"/>
        <v>30242.230000000003</v>
      </c>
      <c r="G5134" s="4">
        <f t="shared" si="792"/>
        <v>-0.68118075459701721</v>
      </c>
      <c r="H5134" s="4">
        <f t="shared" si="793"/>
        <v>-0.3141008257413736</v>
      </c>
      <c r="I5134" s="4">
        <f t="shared" si="794"/>
        <v>-0.36756358135800082</v>
      </c>
      <c r="J5134">
        <f t="shared" si="795"/>
        <v>1.6656176718978792</v>
      </c>
      <c r="K5134">
        <f t="shared" si="796"/>
        <v>4.6915316113390961</v>
      </c>
      <c r="L5134">
        <f t="shared" si="797"/>
        <v>0.49061073396614052</v>
      </c>
      <c r="M5134">
        <f t="shared" si="798"/>
        <v>0.49061073396614052</v>
      </c>
      <c r="N5134">
        <f t="shared" si="799"/>
        <v>3</v>
      </c>
    </row>
    <row r="5135" spans="1:14" x14ac:dyDescent="0.2">
      <c r="A5135">
        <f t="shared" si="800"/>
        <v>5118</v>
      </c>
      <c r="B5135" t="s">
        <v>6510</v>
      </c>
      <c r="C5135" s="7" t="s">
        <v>1114</v>
      </c>
      <c r="D5135" s="6">
        <v>53191</v>
      </c>
      <c r="E5135" s="6">
        <v>45417.760000000002</v>
      </c>
      <c r="F5135" s="7">
        <f t="shared" si="791"/>
        <v>40299.760000000002</v>
      </c>
      <c r="G5135" s="4">
        <f t="shared" si="792"/>
        <v>0.34591121844915412</v>
      </c>
      <c r="H5135" s="4">
        <f t="shared" si="793"/>
        <v>0.12505113963020772</v>
      </c>
      <c r="I5135" s="4">
        <f t="shared" si="794"/>
        <v>6.9340932168633615E-2</v>
      </c>
      <c r="J5135">
        <f t="shared" si="795"/>
        <v>7.7290346436890561E-2</v>
      </c>
      <c r="K5135">
        <f t="shared" si="796"/>
        <v>1.0690266835317828</v>
      </c>
      <c r="L5135">
        <f t="shared" si="797"/>
        <v>0.2557302691069801</v>
      </c>
      <c r="M5135">
        <f t="shared" si="798"/>
        <v>7.7290346436890561E-2</v>
      </c>
      <c r="N5135">
        <f t="shared" si="799"/>
        <v>1</v>
      </c>
    </row>
    <row r="5136" spans="1:14" x14ac:dyDescent="0.2">
      <c r="A5136">
        <f t="shared" si="800"/>
        <v>5119</v>
      </c>
      <c r="B5136" t="s">
        <v>6511</v>
      </c>
      <c r="C5136" s="7" t="s">
        <v>122</v>
      </c>
      <c r="D5136" s="6">
        <v>16432</v>
      </c>
      <c r="E5136" s="6">
        <v>12184.47</v>
      </c>
      <c r="F5136" s="7">
        <f t="shared" si="791"/>
        <v>7065.4699999999993</v>
      </c>
      <c r="G5136" s="4">
        <f t="shared" si="792"/>
        <v>-1.4923823757276993</v>
      </c>
      <c r="H5136" s="4">
        <f t="shared" si="793"/>
        <v>-1.3259028883702777</v>
      </c>
      <c r="I5136" s="4">
        <f t="shared" si="794"/>
        <v>-1.3743745034157586</v>
      </c>
      <c r="J5136">
        <f t="shared" si="795"/>
        <v>8.3567017848738008</v>
      </c>
      <c r="K5136">
        <f t="shared" si="796"/>
        <v>14.187823053057432</v>
      </c>
      <c r="L5136">
        <f t="shared" si="797"/>
        <v>5.2558008573641981</v>
      </c>
      <c r="M5136">
        <f t="shared" si="798"/>
        <v>5.2558008573641981</v>
      </c>
      <c r="N5136">
        <f t="shared" si="799"/>
        <v>3</v>
      </c>
    </row>
    <row r="5137" spans="1:14" x14ac:dyDescent="0.2">
      <c r="A5137">
        <f t="shared" si="800"/>
        <v>5120</v>
      </c>
      <c r="B5137" t="s">
        <v>6512</v>
      </c>
      <c r="C5137" s="7" t="s">
        <v>38</v>
      </c>
      <c r="D5137" s="6">
        <v>9553</v>
      </c>
      <c r="E5137" s="6">
        <v>9467.6</v>
      </c>
      <c r="F5137" s="7">
        <f t="shared" si="791"/>
        <v>4347.6000000000004</v>
      </c>
      <c r="G5137" s="4">
        <f t="shared" si="792"/>
        <v>-1.8363966752010954</v>
      </c>
      <c r="H5137" s="4">
        <f t="shared" si="793"/>
        <v>-1.4445204995081964</v>
      </c>
      <c r="I5137" s="4">
        <f t="shared" si="794"/>
        <v>-1.4924402382610571</v>
      </c>
      <c r="J5137">
        <f t="shared" si="795"/>
        <v>10.484190521211625</v>
      </c>
      <c r="K5137">
        <f t="shared" si="796"/>
        <v>16.945374912711706</v>
      </c>
      <c r="L5137">
        <f t="shared" si="797"/>
        <v>6.9666017698620495</v>
      </c>
      <c r="M5137">
        <f t="shared" si="798"/>
        <v>6.9666017698620495</v>
      </c>
      <c r="N5137">
        <f t="shared" si="799"/>
        <v>3</v>
      </c>
    </row>
    <row r="5138" spans="1:14" x14ac:dyDescent="0.2">
      <c r="A5138">
        <f t="shared" si="800"/>
        <v>5121</v>
      </c>
      <c r="B5138" t="s">
        <v>6513</v>
      </c>
      <c r="C5138" s="7" t="s">
        <v>208</v>
      </c>
      <c r="D5138" s="6">
        <v>63159</v>
      </c>
      <c r="E5138" s="6">
        <v>68065.149999999994</v>
      </c>
      <c r="F5138" s="7">
        <f t="shared" si="791"/>
        <v>62944.149999999994</v>
      </c>
      <c r="G5138" s="4">
        <f t="shared" si="792"/>
        <v>0.84440439146133817</v>
      </c>
      <c r="H5138" s="4">
        <f t="shared" si="793"/>
        <v>1.1138284091752302</v>
      </c>
      <c r="I5138" s="4">
        <f t="shared" si="794"/>
        <v>1.0530254150443876</v>
      </c>
      <c r="J5138">
        <f t="shared" si="795"/>
        <v>1.682288984512134</v>
      </c>
      <c r="K5138">
        <f t="shared" si="796"/>
        <v>0.28886717337963419</v>
      </c>
      <c r="L5138">
        <f t="shared" si="797"/>
        <v>3.5169626924317807</v>
      </c>
      <c r="M5138">
        <f t="shared" si="798"/>
        <v>0.28886717337963419</v>
      </c>
      <c r="N5138">
        <f t="shared" si="799"/>
        <v>2</v>
      </c>
    </row>
    <row r="5139" spans="1:14" x14ac:dyDescent="0.2">
      <c r="A5139">
        <f t="shared" si="800"/>
        <v>5122</v>
      </c>
      <c r="B5139" t="s">
        <v>6514</v>
      </c>
      <c r="C5139" s="7" t="s">
        <v>347</v>
      </c>
      <c r="D5139" s="6">
        <v>32853</v>
      </c>
      <c r="E5139" s="6">
        <v>17005</v>
      </c>
      <c r="F5139" s="7">
        <f t="shared" ref="F5139:F5202" si="801">E5139-A5139</f>
        <v>11883</v>
      </c>
      <c r="G5139" s="4">
        <f t="shared" ref="G5139:G5202" si="802">STANDARDIZE(D5139,$D$14,$D$15)</f>
        <v>-0.6711788851545577</v>
      </c>
      <c r="H5139" s="4">
        <f t="shared" ref="H5139:H5202" si="803">STANDARDIZE(E5139,$E$14,$E$15)</f>
        <v>-1.115440204098056</v>
      </c>
      <c r="I5139" s="4">
        <f t="shared" ref="I5139:I5202" si="804">STANDARDIZE(F5139,$F$14,$F$15)</f>
        <v>-1.1650984086837552</v>
      </c>
      <c r="J5139">
        <f t="shared" ref="J5139:J5202" si="805">SUMXMY2($E$3:$G$3,G5139:I5139)</f>
        <v>4.8589257714765139</v>
      </c>
      <c r="K5139">
        <f t="shared" ref="K5139:K5202" si="806">SUMXMY2($E$4:$G$4,G5139:I5139)</f>
        <v>9.3172388602995415</v>
      </c>
      <c r="L5139">
        <f t="shared" ref="L5139:L5202" si="807">SUMXMY2($E$5:$G$5,G5139:I5139)</f>
        <v>2.6588338158922924</v>
      </c>
      <c r="M5139">
        <f t="shared" ref="M5139:M5202" si="808">MIN(J5139:L5139)</f>
        <v>2.6588338158922924</v>
      </c>
      <c r="N5139">
        <f t="shared" ref="N5139:N5202" si="809">MATCH(M5139,J5139:L5139,0)</f>
        <v>3</v>
      </c>
    </row>
    <row r="5140" spans="1:14" x14ac:dyDescent="0.2">
      <c r="A5140">
        <f t="shared" ref="A5140:A5203" si="810">A5139+1</f>
        <v>5123</v>
      </c>
      <c r="B5140" t="s">
        <v>6515</v>
      </c>
      <c r="C5140" s="7" t="s">
        <v>504</v>
      </c>
      <c r="D5140" s="6">
        <v>44986</v>
      </c>
      <c r="E5140" s="6">
        <v>50649.64</v>
      </c>
      <c r="F5140" s="7">
        <f t="shared" si="801"/>
        <v>45526.64</v>
      </c>
      <c r="G5140" s="4">
        <f t="shared" si="802"/>
        <v>-6.4415475427748975E-2</v>
      </c>
      <c r="H5140" s="4">
        <f t="shared" si="803"/>
        <v>0.35347322363137568</v>
      </c>
      <c r="I5140" s="4">
        <f t="shared" si="804"/>
        <v>0.29639941110551909</v>
      </c>
      <c r="J5140">
        <f t="shared" si="805"/>
        <v>0.14051179248374407</v>
      </c>
      <c r="K5140">
        <f t="shared" si="806"/>
        <v>1.217209562776812</v>
      </c>
      <c r="L5140">
        <f t="shared" si="807"/>
        <v>0.29843412968405214</v>
      </c>
      <c r="M5140">
        <f t="shared" si="808"/>
        <v>0.14051179248374407</v>
      </c>
      <c r="N5140">
        <f t="shared" si="809"/>
        <v>1</v>
      </c>
    </row>
    <row r="5141" spans="1:14" x14ac:dyDescent="0.2">
      <c r="A5141">
        <f t="shared" si="810"/>
        <v>5124</v>
      </c>
      <c r="B5141" t="s">
        <v>6516</v>
      </c>
      <c r="C5141" s="7" t="s">
        <v>253</v>
      </c>
      <c r="D5141" s="6">
        <v>62954</v>
      </c>
      <c r="E5141" s="6">
        <v>66259.14</v>
      </c>
      <c r="F5141" s="7">
        <f t="shared" si="801"/>
        <v>61135.14</v>
      </c>
      <c r="G5141" s="4">
        <f t="shared" si="802"/>
        <v>0.83415247528281711</v>
      </c>
      <c r="H5141" s="4">
        <f t="shared" si="803"/>
        <v>1.0349786328181754</v>
      </c>
      <c r="I5141" s="4">
        <f t="shared" si="804"/>
        <v>0.97444104750933536</v>
      </c>
      <c r="J5141">
        <f t="shared" si="805"/>
        <v>1.4251544744846474</v>
      </c>
      <c r="K5141">
        <f t="shared" si="806"/>
        <v>0.18637027238165094</v>
      </c>
      <c r="L5141">
        <f t="shared" si="807"/>
        <v>3.150249108038802</v>
      </c>
      <c r="M5141">
        <f t="shared" si="808"/>
        <v>0.18637027238165094</v>
      </c>
      <c r="N5141">
        <f t="shared" si="809"/>
        <v>2</v>
      </c>
    </row>
    <row r="5142" spans="1:14" x14ac:dyDescent="0.2">
      <c r="A5142">
        <f t="shared" si="810"/>
        <v>5125</v>
      </c>
      <c r="B5142" t="s">
        <v>6517</v>
      </c>
      <c r="C5142" s="7" t="s">
        <v>244</v>
      </c>
      <c r="D5142" s="6">
        <v>58458</v>
      </c>
      <c r="E5142" s="6">
        <v>66023.31</v>
      </c>
      <c r="F5142" s="7">
        <f t="shared" si="801"/>
        <v>60898.31</v>
      </c>
      <c r="G5142" s="4">
        <f t="shared" si="802"/>
        <v>0.60931045021632646</v>
      </c>
      <c r="H5142" s="4">
        <f t="shared" si="803"/>
        <v>1.024682376009916</v>
      </c>
      <c r="I5142" s="4">
        <f t="shared" si="804"/>
        <v>0.96415302490950083</v>
      </c>
      <c r="J5142">
        <f t="shared" si="805"/>
        <v>1.1946661265148868</v>
      </c>
      <c r="K5142">
        <f t="shared" si="806"/>
        <v>0.24652096675570581</v>
      </c>
      <c r="L5142">
        <f t="shared" si="807"/>
        <v>2.7340362978483177</v>
      </c>
      <c r="M5142">
        <f t="shared" si="808"/>
        <v>0.24652096675570581</v>
      </c>
      <c r="N5142">
        <f t="shared" si="809"/>
        <v>2</v>
      </c>
    </row>
    <row r="5143" spans="1:14" x14ac:dyDescent="0.2">
      <c r="A5143">
        <f t="shared" si="810"/>
        <v>5126</v>
      </c>
      <c r="B5143" t="s">
        <v>6518</v>
      </c>
      <c r="C5143" s="7" t="s">
        <v>2806</v>
      </c>
      <c r="D5143" s="6">
        <v>43220</v>
      </c>
      <c r="E5143" s="6">
        <v>43904.87</v>
      </c>
      <c r="F5143" s="7">
        <f t="shared" si="801"/>
        <v>38778.870000000003</v>
      </c>
      <c r="G5143" s="4">
        <f t="shared" si="802"/>
        <v>-0.1527319826046668</v>
      </c>
      <c r="H5143" s="4">
        <f t="shared" si="803"/>
        <v>5.8998881806150774E-2</v>
      </c>
      <c r="I5143" s="4">
        <f t="shared" si="804"/>
        <v>3.2726524242507617E-3</v>
      </c>
      <c r="J5143">
        <f t="shared" si="805"/>
        <v>0.30957951666836292</v>
      </c>
      <c r="K5143">
        <f t="shared" si="806"/>
        <v>2.0240010823329602</v>
      </c>
      <c r="L5143">
        <f t="shared" si="807"/>
        <v>2.021759579932484E-2</v>
      </c>
      <c r="M5143">
        <f t="shared" si="808"/>
        <v>2.021759579932484E-2</v>
      </c>
      <c r="N5143">
        <f t="shared" si="809"/>
        <v>3</v>
      </c>
    </row>
    <row r="5144" spans="1:14" x14ac:dyDescent="0.2">
      <c r="A5144">
        <f t="shared" si="810"/>
        <v>5127</v>
      </c>
      <c r="B5144" t="s">
        <v>6519</v>
      </c>
      <c r="C5144" s="7" t="s">
        <v>171</v>
      </c>
      <c r="D5144" s="6">
        <v>20800</v>
      </c>
      <c r="E5144" s="6">
        <v>15120</v>
      </c>
      <c r="F5144" s="7">
        <f t="shared" si="801"/>
        <v>9993</v>
      </c>
      <c r="G5144" s="4">
        <f t="shared" si="802"/>
        <v>-1.2739415471043827</v>
      </c>
      <c r="H5144" s="4">
        <f t="shared" si="803"/>
        <v>-1.1977386567273598</v>
      </c>
      <c r="I5144" s="4">
        <f t="shared" si="804"/>
        <v>-1.2472010253863988</v>
      </c>
      <c r="J5144">
        <f t="shared" si="805"/>
        <v>6.8399798824893328</v>
      </c>
      <c r="K5144">
        <f t="shared" si="806"/>
        <v>12.176118995783945</v>
      </c>
      <c r="L5144">
        <f t="shared" si="807"/>
        <v>4.0714248284768217</v>
      </c>
      <c r="M5144">
        <f t="shared" si="808"/>
        <v>4.0714248284768217</v>
      </c>
      <c r="N5144">
        <f t="shared" si="809"/>
        <v>3</v>
      </c>
    </row>
    <row r="5145" spans="1:14" x14ac:dyDescent="0.2">
      <c r="A5145">
        <f t="shared" si="810"/>
        <v>5128</v>
      </c>
      <c r="B5145" t="s">
        <v>6520</v>
      </c>
      <c r="C5145" s="7" t="s">
        <v>78</v>
      </c>
      <c r="D5145" s="6">
        <v>63855</v>
      </c>
      <c r="E5145" s="6">
        <v>72585.3</v>
      </c>
      <c r="F5145" s="7">
        <f t="shared" si="801"/>
        <v>67457.3</v>
      </c>
      <c r="G5145" s="4">
        <f t="shared" si="802"/>
        <v>0.87921089712109746</v>
      </c>
      <c r="H5145" s="4">
        <f t="shared" si="803"/>
        <v>1.3111766058077756</v>
      </c>
      <c r="I5145" s="4">
        <f t="shared" si="804"/>
        <v>1.2490790788388515</v>
      </c>
      <c r="J5145">
        <f t="shared" si="805"/>
        <v>2.4452056453259861</v>
      </c>
      <c r="K5145">
        <f t="shared" si="806"/>
        <v>0.65425180845959185</v>
      </c>
      <c r="L5145">
        <f t="shared" si="807"/>
        <v>4.5605917652397991</v>
      </c>
      <c r="M5145">
        <f t="shared" si="808"/>
        <v>0.65425180845959185</v>
      </c>
      <c r="N5145">
        <f t="shared" si="809"/>
        <v>2</v>
      </c>
    </row>
    <row r="5146" spans="1:14" x14ac:dyDescent="0.2">
      <c r="A5146">
        <f t="shared" si="810"/>
        <v>5129</v>
      </c>
      <c r="B5146" t="s">
        <v>6521</v>
      </c>
      <c r="C5146" s="7" t="s">
        <v>10</v>
      </c>
      <c r="D5146" s="6">
        <v>63384</v>
      </c>
      <c r="E5146" s="6">
        <v>72373.7</v>
      </c>
      <c r="F5146" s="7">
        <f t="shared" si="801"/>
        <v>67244.7</v>
      </c>
      <c r="G5146" s="4">
        <f t="shared" si="802"/>
        <v>0.8556564945841052</v>
      </c>
      <c r="H5146" s="4">
        <f t="shared" si="803"/>
        <v>1.3019382224781411</v>
      </c>
      <c r="I5146" s="4">
        <f t="shared" si="804"/>
        <v>1.2398436204732524</v>
      </c>
      <c r="J5146">
        <f t="shared" si="805"/>
        <v>2.380002492180493</v>
      </c>
      <c r="K5146">
        <f t="shared" si="806"/>
        <v>0.63423786790127668</v>
      </c>
      <c r="L5146">
        <f t="shared" si="807"/>
        <v>4.4653833378273839</v>
      </c>
      <c r="M5146">
        <f t="shared" si="808"/>
        <v>0.63423786790127668</v>
      </c>
      <c r="N5146">
        <f t="shared" si="809"/>
        <v>2</v>
      </c>
    </row>
    <row r="5147" spans="1:14" x14ac:dyDescent="0.2">
      <c r="A5147">
        <f t="shared" si="810"/>
        <v>5130</v>
      </c>
      <c r="B5147" t="s">
        <v>6523</v>
      </c>
      <c r="C5147" s="7" t="s">
        <v>22</v>
      </c>
      <c r="D5147" s="6">
        <v>29723</v>
      </c>
      <c r="E5147" s="6">
        <v>27255.34</v>
      </c>
      <c r="F5147" s="7">
        <f t="shared" si="801"/>
        <v>22125.34</v>
      </c>
      <c r="G5147" s="4">
        <f t="shared" si="802"/>
        <v>-0.82770814192904962</v>
      </c>
      <c r="H5147" s="4">
        <f t="shared" si="803"/>
        <v>-0.6679138800003066</v>
      </c>
      <c r="I5147" s="4">
        <f t="shared" si="804"/>
        <v>-0.72016564934081617</v>
      </c>
      <c r="J5147">
        <f t="shared" si="805"/>
        <v>3.0718875898470861</v>
      </c>
      <c r="K5147">
        <f t="shared" si="806"/>
        <v>6.9132981294580844</v>
      </c>
      <c r="L5147">
        <f t="shared" si="807"/>
        <v>1.3281105033516871</v>
      </c>
      <c r="M5147">
        <f t="shared" si="808"/>
        <v>1.3281105033516871</v>
      </c>
      <c r="N5147">
        <f t="shared" si="809"/>
        <v>3</v>
      </c>
    </row>
    <row r="5148" spans="1:14" x14ac:dyDescent="0.2">
      <c r="A5148">
        <f t="shared" si="810"/>
        <v>5131</v>
      </c>
      <c r="B5148" t="s">
        <v>6524</v>
      </c>
      <c r="C5148" s="7" t="s">
        <v>54</v>
      </c>
      <c r="D5148" s="6">
        <v>63800</v>
      </c>
      <c r="E5148" s="6">
        <v>53886.63</v>
      </c>
      <c r="F5148" s="7">
        <f t="shared" si="801"/>
        <v>48755.63</v>
      </c>
      <c r="G5148" s="4">
        <f t="shared" si="802"/>
        <v>0.87646038302442109</v>
      </c>
      <c r="H5148" s="4">
        <f t="shared" si="803"/>
        <v>0.4947990953430626</v>
      </c>
      <c r="I5148" s="4">
        <f t="shared" si="804"/>
        <v>0.4366684737016403</v>
      </c>
      <c r="J5148">
        <f t="shared" si="805"/>
        <v>0.45827477802601235</v>
      </c>
      <c r="K5148">
        <f t="shared" si="806"/>
        <v>0.14217530511277632</v>
      </c>
      <c r="L5148">
        <f t="shared" si="807"/>
        <v>1.5194968332568772</v>
      </c>
      <c r="M5148">
        <f t="shared" si="808"/>
        <v>0.14217530511277632</v>
      </c>
      <c r="N5148">
        <f t="shared" si="809"/>
        <v>2</v>
      </c>
    </row>
    <row r="5149" spans="1:14" x14ac:dyDescent="0.2">
      <c r="A5149">
        <f t="shared" si="810"/>
        <v>5132</v>
      </c>
      <c r="B5149" t="s">
        <v>6525</v>
      </c>
      <c r="C5149" s="7" t="s">
        <v>874</v>
      </c>
      <c r="D5149" s="6">
        <v>37677</v>
      </c>
      <c r="E5149" s="6">
        <v>33400.559999999998</v>
      </c>
      <c r="F5149" s="7">
        <f t="shared" si="801"/>
        <v>28268.559999999998</v>
      </c>
      <c r="G5149" s="4">
        <f t="shared" si="802"/>
        <v>-0.42993379420243327</v>
      </c>
      <c r="H5149" s="4">
        <f t="shared" si="803"/>
        <v>-0.39961568526998836</v>
      </c>
      <c r="I5149" s="4">
        <f t="shared" si="804"/>
        <v>-0.45330086786990931</v>
      </c>
      <c r="J5149">
        <f t="shared" si="805"/>
        <v>1.4694558826954656</v>
      </c>
      <c r="K5149">
        <f t="shared" si="806"/>
        <v>4.3460964320632867</v>
      </c>
      <c r="L5149">
        <f t="shared" si="807"/>
        <v>0.37634625841055902</v>
      </c>
      <c r="M5149">
        <f t="shared" si="808"/>
        <v>0.37634625841055902</v>
      </c>
      <c r="N5149">
        <f t="shared" si="809"/>
        <v>3</v>
      </c>
    </row>
    <row r="5150" spans="1:14" x14ac:dyDescent="0.2">
      <c r="A5150">
        <f t="shared" si="810"/>
        <v>5133</v>
      </c>
      <c r="B5150" t="s">
        <v>6526</v>
      </c>
      <c r="C5150" s="7" t="s">
        <v>4703</v>
      </c>
      <c r="D5150" s="6">
        <v>39379</v>
      </c>
      <c r="E5150" s="6">
        <v>37912.339999999997</v>
      </c>
      <c r="F5150" s="7">
        <f t="shared" si="801"/>
        <v>32779.339999999997</v>
      </c>
      <c r="G5150" s="4">
        <f t="shared" si="802"/>
        <v>-0.3448178852471025</v>
      </c>
      <c r="H5150" s="4">
        <f t="shared" si="803"/>
        <v>-0.20263291996291141</v>
      </c>
      <c r="I5150" s="4">
        <f t="shared" si="804"/>
        <v>-0.25735015815035872</v>
      </c>
      <c r="J5150">
        <f t="shared" si="805"/>
        <v>0.89103756772054155</v>
      </c>
      <c r="K5150">
        <f t="shared" si="806"/>
        <v>3.3096988549720252</v>
      </c>
      <c r="L5150">
        <f t="shared" si="807"/>
        <v>0.11698092337361325</v>
      </c>
      <c r="M5150">
        <f t="shared" si="808"/>
        <v>0.11698092337361325</v>
      </c>
      <c r="N5150">
        <f t="shared" si="809"/>
        <v>3</v>
      </c>
    </row>
    <row r="5151" spans="1:14" x14ac:dyDescent="0.2">
      <c r="A5151">
        <f t="shared" si="810"/>
        <v>5134</v>
      </c>
      <c r="B5151" t="s">
        <v>6527</v>
      </c>
      <c r="C5151" s="7" t="s">
        <v>1037</v>
      </c>
      <c r="D5151" s="6">
        <v>120000</v>
      </c>
      <c r="E5151" s="6">
        <v>105231.23</v>
      </c>
      <c r="F5151" s="7">
        <f t="shared" si="801"/>
        <v>100097.23</v>
      </c>
      <c r="G5151" s="4">
        <f t="shared" si="802"/>
        <v>3.6869856963555554</v>
      </c>
      <c r="H5151" s="4">
        <f t="shared" si="803"/>
        <v>2.7364866979269089</v>
      </c>
      <c r="I5151" s="4">
        <f t="shared" si="804"/>
        <v>2.6669751962944694</v>
      </c>
      <c r="J5151">
        <f t="shared" si="805"/>
        <v>23.533506896598748</v>
      </c>
      <c r="K5151">
        <f t="shared" si="806"/>
        <v>15.776661574480976</v>
      </c>
      <c r="L5151">
        <f t="shared" si="807"/>
        <v>29.638360026162033</v>
      </c>
      <c r="M5151">
        <f t="shared" si="808"/>
        <v>15.776661574480976</v>
      </c>
      <c r="N5151">
        <f t="shared" si="809"/>
        <v>2</v>
      </c>
    </row>
    <row r="5152" spans="1:14" x14ac:dyDescent="0.2">
      <c r="A5152">
        <f t="shared" si="810"/>
        <v>5135</v>
      </c>
      <c r="B5152" t="s">
        <v>6528</v>
      </c>
      <c r="C5152" s="7" t="s">
        <v>10</v>
      </c>
      <c r="D5152" s="6">
        <v>68523</v>
      </c>
      <c r="E5152" s="6">
        <v>68999.149999999994</v>
      </c>
      <c r="F5152" s="7">
        <f t="shared" si="801"/>
        <v>63864.149999999994</v>
      </c>
      <c r="G5152" s="4">
        <f t="shared" si="802"/>
        <v>1.1126545299081034</v>
      </c>
      <c r="H5152" s="4">
        <f t="shared" si="803"/>
        <v>1.1546065284090603</v>
      </c>
      <c r="I5152" s="4">
        <f t="shared" si="804"/>
        <v>1.0929907099472618</v>
      </c>
      <c r="J5152">
        <f t="shared" si="805"/>
        <v>2.1946306649900893</v>
      </c>
      <c r="K5152">
        <f t="shared" si="806"/>
        <v>0.403697845778133</v>
      </c>
      <c r="L5152">
        <f t="shared" si="807"/>
        <v>4.2870132666722789</v>
      </c>
      <c r="M5152">
        <f t="shared" si="808"/>
        <v>0.403697845778133</v>
      </c>
      <c r="N5152">
        <f t="shared" si="809"/>
        <v>2</v>
      </c>
    </row>
    <row r="5153" spans="1:14" x14ac:dyDescent="0.2">
      <c r="A5153">
        <f t="shared" si="810"/>
        <v>5136</v>
      </c>
      <c r="B5153" t="s">
        <v>6529</v>
      </c>
      <c r="C5153" s="7" t="s">
        <v>10</v>
      </c>
      <c r="D5153" s="6">
        <v>59388</v>
      </c>
      <c r="E5153" s="6">
        <v>52223.05</v>
      </c>
      <c r="F5153" s="7">
        <f t="shared" si="801"/>
        <v>47087.05</v>
      </c>
      <c r="G5153" s="4">
        <f t="shared" si="802"/>
        <v>0.65581914312376333</v>
      </c>
      <c r="H5153" s="4">
        <f t="shared" si="803"/>
        <v>0.42216776387088395</v>
      </c>
      <c r="I5153" s="4">
        <f t="shared" si="804"/>
        <v>0.3641844609092082</v>
      </c>
      <c r="J5153">
        <f t="shared" si="805"/>
        <v>0.19422468976267862</v>
      </c>
      <c r="K5153">
        <f t="shared" si="806"/>
        <v>0.27618887757792754</v>
      </c>
      <c r="L5153">
        <f t="shared" si="807"/>
        <v>0.99246742728552717</v>
      </c>
      <c r="M5153">
        <f t="shared" si="808"/>
        <v>0.19422468976267862</v>
      </c>
      <c r="N5153">
        <f t="shared" si="809"/>
        <v>1</v>
      </c>
    </row>
    <row r="5154" spans="1:14" x14ac:dyDescent="0.2">
      <c r="A5154">
        <f t="shared" si="810"/>
        <v>5137</v>
      </c>
      <c r="B5154" t="s">
        <v>6530</v>
      </c>
      <c r="C5154" s="7" t="s">
        <v>504</v>
      </c>
      <c r="D5154" s="6">
        <v>43455</v>
      </c>
      <c r="E5154" s="6">
        <v>51028.7</v>
      </c>
      <c r="F5154" s="7">
        <f t="shared" si="801"/>
        <v>45891.7</v>
      </c>
      <c r="G5154" s="4">
        <f t="shared" si="802"/>
        <v>-0.14097978600977684</v>
      </c>
      <c r="H5154" s="4">
        <f t="shared" si="803"/>
        <v>0.3700228530497649</v>
      </c>
      <c r="I5154" s="4">
        <f t="shared" si="804"/>
        <v>0.31225781388513124</v>
      </c>
      <c r="J5154">
        <f t="shared" si="805"/>
        <v>0.2031646491960353</v>
      </c>
      <c r="K5154">
        <f t="shared" si="806"/>
        <v>1.34321996905881</v>
      </c>
      <c r="L5154">
        <f t="shared" si="807"/>
        <v>0.32315772969040357</v>
      </c>
      <c r="M5154">
        <f t="shared" si="808"/>
        <v>0.2031646491960353</v>
      </c>
      <c r="N5154">
        <f t="shared" si="809"/>
        <v>1</v>
      </c>
    </row>
    <row r="5155" spans="1:14" x14ac:dyDescent="0.2">
      <c r="A5155">
        <f t="shared" si="810"/>
        <v>5138</v>
      </c>
      <c r="B5155" t="s">
        <v>6531</v>
      </c>
      <c r="C5155" s="7" t="s">
        <v>859</v>
      </c>
      <c r="D5155" s="6">
        <v>26927</v>
      </c>
      <c r="E5155" s="6">
        <v>26927.53</v>
      </c>
      <c r="F5155" s="7">
        <f t="shared" si="801"/>
        <v>21789.53</v>
      </c>
      <c r="G5155" s="4">
        <f t="shared" si="802"/>
        <v>-0.96753427673463421</v>
      </c>
      <c r="H5155" s="4">
        <f t="shared" si="803"/>
        <v>-0.68222595201962344</v>
      </c>
      <c r="I5155" s="4">
        <f t="shared" si="804"/>
        <v>-0.73475341638574465</v>
      </c>
      <c r="J5155">
        <f t="shared" si="805"/>
        <v>3.4560876138050114</v>
      </c>
      <c r="K5155">
        <f t="shared" si="806"/>
        <v>7.4927866213393806</v>
      </c>
      <c r="L5155">
        <f t="shared" si="807"/>
        <v>1.5863346955851048</v>
      </c>
      <c r="M5155">
        <f t="shared" si="808"/>
        <v>1.5863346955851048</v>
      </c>
      <c r="N5155">
        <f t="shared" si="809"/>
        <v>3</v>
      </c>
    </row>
    <row r="5156" spans="1:14" x14ac:dyDescent="0.2">
      <c r="A5156">
        <f t="shared" si="810"/>
        <v>5139</v>
      </c>
      <c r="B5156" t="s">
        <v>6532</v>
      </c>
      <c r="C5156" s="7" t="s">
        <v>504</v>
      </c>
      <c r="D5156" s="6">
        <v>49886</v>
      </c>
      <c r="E5156" s="6">
        <v>65240.19</v>
      </c>
      <c r="F5156" s="7">
        <f t="shared" si="801"/>
        <v>60101.19</v>
      </c>
      <c r="G5156" s="4">
        <f t="shared" si="802"/>
        <v>0.18063032591251005</v>
      </c>
      <c r="H5156" s="4">
        <f t="shared" si="803"/>
        <v>0.99049162575895577</v>
      </c>
      <c r="I5156" s="4">
        <f t="shared" si="804"/>
        <v>0.92952570330843687</v>
      </c>
      <c r="J5156">
        <f t="shared" si="805"/>
        <v>0.9950428241865471</v>
      </c>
      <c r="K5156">
        <f t="shared" si="806"/>
        <v>0.62774194014363971</v>
      </c>
      <c r="L5156">
        <f t="shared" si="807"/>
        <v>2.1610848326151695</v>
      </c>
      <c r="M5156">
        <f t="shared" si="808"/>
        <v>0.62774194014363971</v>
      </c>
      <c r="N5156">
        <f t="shared" si="809"/>
        <v>2</v>
      </c>
    </row>
    <row r="5157" spans="1:14" x14ac:dyDescent="0.2">
      <c r="A5157">
        <f t="shared" si="810"/>
        <v>5140</v>
      </c>
      <c r="B5157" t="s">
        <v>6533</v>
      </c>
      <c r="C5157" s="7" t="s">
        <v>103</v>
      </c>
      <c r="D5157" s="6">
        <v>52192</v>
      </c>
      <c r="E5157" s="6">
        <v>46861.35</v>
      </c>
      <c r="F5157" s="7">
        <f t="shared" si="801"/>
        <v>41721.35</v>
      </c>
      <c r="G5157" s="4">
        <f t="shared" si="802"/>
        <v>0.29595188058406868</v>
      </c>
      <c r="H5157" s="4">
        <f t="shared" si="803"/>
        <v>0.18807778325415273</v>
      </c>
      <c r="I5157" s="4">
        <f t="shared" si="804"/>
        <v>0.13109556649578219</v>
      </c>
      <c r="J5157">
        <f t="shared" si="805"/>
        <v>3.918282881301146E-2</v>
      </c>
      <c r="K5157">
        <f t="shared" si="806"/>
        <v>0.97863181869022797</v>
      </c>
      <c r="L5157">
        <f t="shared" si="807"/>
        <v>0.25967369751468639</v>
      </c>
      <c r="M5157">
        <f t="shared" si="808"/>
        <v>3.918282881301146E-2</v>
      </c>
      <c r="N5157">
        <f t="shared" si="809"/>
        <v>1</v>
      </c>
    </row>
    <row r="5158" spans="1:14" x14ac:dyDescent="0.2">
      <c r="A5158">
        <f t="shared" si="810"/>
        <v>5141</v>
      </c>
      <c r="B5158" t="s">
        <v>6534</v>
      </c>
      <c r="C5158" s="7" t="s">
        <v>10</v>
      </c>
      <c r="D5158" s="6">
        <v>58815</v>
      </c>
      <c r="E5158" s="6">
        <v>73419.58</v>
      </c>
      <c r="F5158" s="7">
        <f t="shared" si="801"/>
        <v>68278.58</v>
      </c>
      <c r="G5158" s="4">
        <f t="shared" si="802"/>
        <v>0.62716378717111676</v>
      </c>
      <c r="H5158" s="4">
        <f t="shared" si="803"/>
        <v>1.3476009840887175</v>
      </c>
      <c r="I5158" s="4">
        <f t="shared" si="804"/>
        <v>1.2847559238364954</v>
      </c>
      <c r="J5158">
        <f t="shared" si="805"/>
        <v>2.3541448583054385</v>
      </c>
      <c r="K5158">
        <f t="shared" si="806"/>
        <v>0.80300907857686643</v>
      </c>
      <c r="L5158">
        <f t="shared" si="807"/>
        <v>4.3226820765815894</v>
      </c>
      <c r="M5158">
        <f t="shared" si="808"/>
        <v>0.80300907857686643</v>
      </c>
      <c r="N5158">
        <f t="shared" si="809"/>
        <v>2</v>
      </c>
    </row>
    <row r="5159" spans="1:14" x14ac:dyDescent="0.2">
      <c r="A5159">
        <f t="shared" si="810"/>
        <v>5142</v>
      </c>
      <c r="B5159" t="s">
        <v>6535</v>
      </c>
      <c r="C5159" s="7" t="s">
        <v>10</v>
      </c>
      <c r="D5159" s="6">
        <v>63384</v>
      </c>
      <c r="E5159" s="6">
        <v>62847.39</v>
      </c>
      <c r="F5159" s="7">
        <f t="shared" si="801"/>
        <v>57705.39</v>
      </c>
      <c r="G5159" s="4">
        <f t="shared" si="802"/>
        <v>0.8556564945841052</v>
      </c>
      <c r="H5159" s="4">
        <f t="shared" si="803"/>
        <v>0.88602279952479213</v>
      </c>
      <c r="I5159" s="4">
        <f t="shared" si="804"/>
        <v>0.8254508625168</v>
      </c>
      <c r="J5159">
        <f t="shared" si="805"/>
        <v>1.0527483258335697</v>
      </c>
      <c r="K5159">
        <f t="shared" si="806"/>
        <v>5.7124012839600127E-2</v>
      </c>
      <c r="L5159">
        <f t="shared" si="807"/>
        <v>2.6017008997942361</v>
      </c>
      <c r="M5159">
        <f t="shared" si="808"/>
        <v>5.7124012839600127E-2</v>
      </c>
      <c r="N5159">
        <f t="shared" si="809"/>
        <v>2</v>
      </c>
    </row>
    <row r="5160" spans="1:14" x14ac:dyDescent="0.2">
      <c r="A5160">
        <f t="shared" si="810"/>
        <v>5143</v>
      </c>
      <c r="B5160" t="s">
        <v>6536</v>
      </c>
      <c r="C5160" s="7" t="s">
        <v>10</v>
      </c>
      <c r="D5160" s="6">
        <v>57102</v>
      </c>
      <c r="E5160" s="6">
        <v>49040.03</v>
      </c>
      <c r="F5160" s="7">
        <f t="shared" si="801"/>
        <v>43897.03</v>
      </c>
      <c r="G5160" s="4">
        <f t="shared" si="802"/>
        <v>0.54149777539645072</v>
      </c>
      <c r="H5160" s="4">
        <f t="shared" si="803"/>
        <v>0.28319820382413236</v>
      </c>
      <c r="I5160" s="4">
        <f t="shared" si="804"/>
        <v>0.225608276076527</v>
      </c>
      <c r="J5160">
        <f t="shared" si="805"/>
        <v>8.7432781337405424E-2</v>
      </c>
      <c r="K5160">
        <f t="shared" si="806"/>
        <v>0.55846542776972685</v>
      </c>
      <c r="L5160">
        <f t="shared" si="807"/>
        <v>0.61866978138504469</v>
      </c>
      <c r="M5160">
        <f t="shared" si="808"/>
        <v>8.7432781337405424E-2</v>
      </c>
      <c r="N5160">
        <f t="shared" si="809"/>
        <v>1</v>
      </c>
    </row>
    <row r="5161" spans="1:14" x14ac:dyDescent="0.2">
      <c r="A5161">
        <f t="shared" si="810"/>
        <v>5144</v>
      </c>
      <c r="B5161" t="s">
        <v>6537</v>
      </c>
      <c r="C5161" s="7" t="s">
        <v>6538</v>
      </c>
      <c r="D5161" s="6">
        <v>72000</v>
      </c>
      <c r="E5161" s="6">
        <v>62031.29</v>
      </c>
      <c r="F5161" s="7">
        <f t="shared" si="801"/>
        <v>56887.29</v>
      </c>
      <c r="G5161" s="4">
        <f t="shared" si="802"/>
        <v>1.2865370301652628</v>
      </c>
      <c r="H5161" s="4">
        <f t="shared" si="803"/>
        <v>0.85039215380024324</v>
      </c>
      <c r="I5161" s="4">
        <f t="shared" si="804"/>
        <v>0.78991215842979856</v>
      </c>
      <c r="J5161">
        <f t="shared" si="805"/>
        <v>1.6558237485723066</v>
      </c>
      <c r="K5161">
        <f t="shared" si="806"/>
        <v>0.20316358130669998</v>
      </c>
      <c r="L5161">
        <f t="shared" si="807"/>
        <v>3.4892051732626532</v>
      </c>
      <c r="M5161">
        <f t="shared" si="808"/>
        <v>0.20316358130669998</v>
      </c>
      <c r="N5161">
        <f t="shared" si="809"/>
        <v>2</v>
      </c>
    </row>
    <row r="5162" spans="1:14" x14ac:dyDescent="0.2">
      <c r="A5162">
        <f t="shared" si="810"/>
        <v>5145</v>
      </c>
      <c r="B5162" t="s">
        <v>6539</v>
      </c>
      <c r="C5162" s="7" t="s">
        <v>34</v>
      </c>
      <c r="D5162" s="6">
        <v>59092</v>
      </c>
      <c r="E5162" s="6">
        <v>54910.7</v>
      </c>
      <c r="F5162" s="7">
        <f t="shared" si="801"/>
        <v>49765.7</v>
      </c>
      <c r="G5162" s="4">
        <f t="shared" si="802"/>
        <v>0.64101637634892317</v>
      </c>
      <c r="H5162" s="4">
        <f t="shared" si="803"/>
        <v>0.53950963984390665</v>
      </c>
      <c r="I5162" s="4">
        <f t="shared" si="804"/>
        <v>0.48054645785658168</v>
      </c>
      <c r="J5162">
        <f t="shared" si="805"/>
        <v>0.27097342415099412</v>
      </c>
      <c r="K5162">
        <f t="shared" si="806"/>
        <v>0.15970800030040017</v>
      </c>
      <c r="L5162">
        <f t="shared" si="807"/>
        <v>1.2087169829232454</v>
      </c>
      <c r="M5162">
        <f t="shared" si="808"/>
        <v>0.15970800030040017</v>
      </c>
      <c r="N5162">
        <f t="shared" si="809"/>
        <v>2</v>
      </c>
    </row>
    <row r="5163" spans="1:14" x14ac:dyDescent="0.2">
      <c r="A5163">
        <f t="shared" si="810"/>
        <v>5146</v>
      </c>
      <c r="B5163" t="s">
        <v>6540</v>
      </c>
      <c r="C5163" s="7" t="s">
        <v>804</v>
      </c>
      <c r="D5163" s="6">
        <v>65600</v>
      </c>
      <c r="E5163" s="6">
        <v>58128.53</v>
      </c>
      <c r="F5163" s="7">
        <f t="shared" si="801"/>
        <v>52982.53</v>
      </c>
      <c r="G5163" s="4">
        <f t="shared" si="802"/>
        <v>0.96647720800655701</v>
      </c>
      <c r="H5163" s="4">
        <f t="shared" si="803"/>
        <v>0.6799989925357649</v>
      </c>
      <c r="I5163" s="4">
        <f t="shared" si="804"/>
        <v>0.62028728351137807</v>
      </c>
      <c r="J5163">
        <f t="shared" si="805"/>
        <v>0.79133344306979214</v>
      </c>
      <c r="K5163">
        <f t="shared" si="806"/>
        <v>3.3110802766294037E-2</v>
      </c>
      <c r="L5163">
        <f t="shared" si="807"/>
        <v>2.1596426000612752</v>
      </c>
      <c r="M5163">
        <f t="shared" si="808"/>
        <v>3.3110802766294037E-2</v>
      </c>
      <c r="N5163">
        <f t="shared" si="809"/>
        <v>2</v>
      </c>
    </row>
    <row r="5164" spans="1:14" x14ac:dyDescent="0.2">
      <c r="A5164">
        <f t="shared" si="810"/>
        <v>5147</v>
      </c>
      <c r="B5164" t="s">
        <v>6541</v>
      </c>
      <c r="C5164" s="7" t="s">
        <v>97</v>
      </c>
      <c r="D5164" s="6">
        <v>55544</v>
      </c>
      <c r="E5164" s="6">
        <v>61694.38</v>
      </c>
      <c r="F5164" s="7">
        <f t="shared" si="801"/>
        <v>56547.38</v>
      </c>
      <c r="G5164" s="4">
        <f t="shared" si="802"/>
        <v>0.46358321243969075</v>
      </c>
      <c r="H5164" s="4">
        <f t="shared" si="803"/>
        <v>0.83568277890616416</v>
      </c>
      <c r="I5164" s="4">
        <f t="shared" si="804"/>
        <v>0.7751462851793246</v>
      </c>
      <c r="J5164">
        <f t="shared" si="805"/>
        <v>0.63831942901382221</v>
      </c>
      <c r="K5164">
        <f t="shared" si="806"/>
        <v>0.20800184711051514</v>
      </c>
      <c r="L5164">
        <f t="shared" si="807"/>
        <v>1.8215545156671653</v>
      </c>
      <c r="M5164">
        <f t="shared" si="808"/>
        <v>0.20800184711051514</v>
      </c>
      <c r="N5164">
        <f t="shared" si="809"/>
        <v>2</v>
      </c>
    </row>
    <row r="5165" spans="1:14" x14ac:dyDescent="0.2">
      <c r="A5165">
        <f t="shared" si="810"/>
        <v>5148</v>
      </c>
      <c r="B5165" t="s">
        <v>6542</v>
      </c>
      <c r="C5165" s="7" t="s">
        <v>103</v>
      </c>
      <c r="D5165" s="6">
        <v>39853</v>
      </c>
      <c r="E5165" s="6">
        <v>41691.379999999997</v>
      </c>
      <c r="F5165" s="7">
        <f t="shared" si="801"/>
        <v>36543.379999999997</v>
      </c>
      <c r="G5165" s="4">
        <f t="shared" si="802"/>
        <v>-0.32111345466847335</v>
      </c>
      <c r="H5165" s="4">
        <f t="shared" si="803"/>
        <v>-3.7641331408935719E-2</v>
      </c>
      <c r="I5165" s="4">
        <f t="shared" si="804"/>
        <v>-9.3838235730560451E-2</v>
      </c>
      <c r="J5165">
        <f t="shared" si="805"/>
        <v>0.59166198018156446</v>
      </c>
      <c r="K5165">
        <f t="shared" si="806"/>
        <v>2.6848559130740357</v>
      </c>
      <c r="L5165">
        <f t="shared" si="807"/>
        <v>4.7801912958252264E-2</v>
      </c>
      <c r="M5165">
        <f t="shared" si="808"/>
        <v>4.7801912958252264E-2</v>
      </c>
      <c r="N5165">
        <f t="shared" si="809"/>
        <v>3</v>
      </c>
    </row>
    <row r="5166" spans="1:14" x14ac:dyDescent="0.2">
      <c r="A5166">
        <f t="shared" si="810"/>
        <v>5149</v>
      </c>
      <c r="B5166" t="s">
        <v>6543</v>
      </c>
      <c r="C5166" s="7" t="s">
        <v>10</v>
      </c>
      <c r="D5166" s="6">
        <v>42290</v>
      </c>
      <c r="E5166" s="6">
        <v>15614.51</v>
      </c>
      <c r="F5166" s="7">
        <f t="shared" si="801"/>
        <v>10465.51</v>
      </c>
      <c r="G5166" s="4">
        <f t="shared" si="802"/>
        <v>-0.19924067551210373</v>
      </c>
      <c r="H5166" s="4">
        <f t="shared" si="803"/>
        <v>-1.1761485199582791</v>
      </c>
      <c r="I5166" s="4">
        <f t="shared" si="804"/>
        <v>-1.2266749368053584</v>
      </c>
      <c r="J5166">
        <f t="shared" si="805"/>
        <v>4.5382903643345953</v>
      </c>
      <c r="K5166">
        <f t="shared" si="806"/>
        <v>8.5360699750414035</v>
      </c>
      <c r="L5166">
        <f t="shared" si="807"/>
        <v>2.6208316488773553</v>
      </c>
      <c r="M5166">
        <f t="shared" si="808"/>
        <v>2.6208316488773553</v>
      </c>
      <c r="N5166">
        <f t="shared" si="809"/>
        <v>3</v>
      </c>
    </row>
    <row r="5167" spans="1:14" x14ac:dyDescent="0.2">
      <c r="A5167">
        <f t="shared" si="810"/>
        <v>5150</v>
      </c>
      <c r="B5167" t="s">
        <v>6544</v>
      </c>
      <c r="C5167" s="7" t="s">
        <v>859</v>
      </c>
      <c r="D5167" s="6">
        <v>26927</v>
      </c>
      <c r="E5167" s="6">
        <v>24525.05</v>
      </c>
      <c r="F5167" s="7">
        <f t="shared" si="801"/>
        <v>19375.05</v>
      </c>
      <c r="G5167" s="4">
        <f t="shared" si="802"/>
        <v>-0.96753427673463421</v>
      </c>
      <c r="H5167" s="4">
        <f t="shared" si="803"/>
        <v>-0.78711740372935801</v>
      </c>
      <c r="I5167" s="4">
        <f t="shared" si="804"/>
        <v>-0.83963972642606155</v>
      </c>
      <c r="J5167">
        <f t="shared" si="805"/>
        <v>3.8862010185804827</v>
      </c>
      <c r="K5167">
        <f t="shared" si="806"/>
        <v>8.1124229536951198</v>
      </c>
      <c r="L5167">
        <f t="shared" si="807"/>
        <v>1.8808267607629667</v>
      </c>
      <c r="M5167">
        <f t="shared" si="808"/>
        <v>1.8808267607629667</v>
      </c>
      <c r="N5167">
        <f t="shared" si="809"/>
        <v>3</v>
      </c>
    </row>
    <row r="5168" spans="1:14" x14ac:dyDescent="0.2">
      <c r="A5168">
        <f t="shared" si="810"/>
        <v>5151</v>
      </c>
      <c r="B5168" t="s">
        <v>6545</v>
      </c>
      <c r="C5168" s="7" t="s">
        <v>171</v>
      </c>
      <c r="D5168" s="6">
        <v>24960</v>
      </c>
      <c r="E5168" s="6">
        <v>7131</v>
      </c>
      <c r="F5168" s="7">
        <f t="shared" si="801"/>
        <v>1980</v>
      </c>
      <c r="G5168" s="4">
        <f t="shared" si="802"/>
        <v>-1.0659026627012238</v>
      </c>
      <c r="H5168" s="4">
        <f t="shared" si="803"/>
        <v>-1.546535653043279</v>
      </c>
      <c r="I5168" s="4">
        <f t="shared" si="804"/>
        <v>-1.5952900558828449</v>
      </c>
      <c r="J5168">
        <f t="shared" si="805"/>
        <v>8.5529812027390193</v>
      </c>
      <c r="K5168">
        <f t="shared" si="806"/>
        <v>14.267008380312591</v>
      </c>
      <c r="L5168">
        <f t="shared" si="807"/>
        <v>5.4935908395860853</v>
      </c>
      <c r="M5168">
        <f t="shared" si="808"/>
        <v>5.4935908395860853</v>
      </c>
      <c r="N5168">
        <f t="shared" si="809"/>
        <v>3</v>
      </c>
    </row>
    <row r="5169" spans="1:14" x14ac:dyDescent="0.2">
      <c r="A5169">
        <f t="shared" si="810"/>
        <v>5152</v>
      </c>
      <c r="B5169" t="s">
        <v>6546</v>
      </c>
      <c r="C5169" s="7" t="s">
        <v>30</v>
      </c>
      <c r="D5169" s="6">
        <v>15080</v>
      </c>
      <c r="E5169" s="6">
        <v>1758.13</v>
      </c>
      <c r="F5169" s="7">
        <f t="shared" si="801"/>
        <v>-3393.87</v>
      </c>
      <c r="G5169" s="4">
        <f t="shared" si="802"/>
        <v>-1.5599950131587257</v>
      </c>
      <c r="H5169" s="4">
        <f t="shared" si="803"/>
        <v>-1.7811133120238667</v>
      </c>
      <c r="I5169" s="4">
        <f t="shared" si="804"/>
        <v>-1.8287338594912237</v>
      </c>
      <c r="J5169">
        <f t="shared" si="805"/>
        <v>11.950746876788678</v>
      </c>
      <c r="K5169">
        <f t="shared" si="806"/>
        <v>18.685422666415558</v>
      </c>
      <c r="L5169">
        <f t="shared" si="807"/>
        <v>8.2101626421504328</v>
      </c>
      <c r="M5169">
        <f t="shared" si="808"/>
        <v>8.2101626421504328</v>
      </c>
      <c r="N5169">
        <f t="shared" si="809"/>
        <v>3</v>
      </c>
    </row>
    <row r="5170" spans="1:14" x14ac:dyDescent="0.2">
      <c r="A5170">
        <f t="shared" si="810"/>
        <v>5153</v>
      </c>
      <c r="B5170" t="s">
        <v>6547</v>
      </c>
      <c r="C5170" s="7" t="s">
        <v>38</v>
      </c>
      <c r="D5170" s="6">
        <v>9553</v>
      </c>
      <c r="E5170" s="6">
        <v>12444.94</v>
      </c>
      <c r="F5170" s="7">
        <f t="shared" si="801"/>
        <v>7291.9400000000005</v>
      </c>
      <c r="G5170" s="4">
        <f t="shared" si="802"/>
        <v>-1.8363966752010954</v>
      </c>
      <c r="H5170" s="4">
        <f t="shared" si="803"/>
        <v>-1.3145308576242007</v>
      </c>
      <c r="I5170" s="4">
        <f t="shared" si="804"/>
        <v>-1.3645365247889609</v>
      </c>
      <c r="J5170">
        <f t="shared" si="805"/>
        <v>9.6241015301145936</v>
      </c>
      <c r="K5170">
        <f t="shared" si="806"/>
        <v>15.852291042365039</v>
      </c>
      <c r="L5170">
        <f t="shared" si="807"/>
        <v>6.272734165047269</v>
      </c>
      <c r="M5170">
        <f t="shared" si="808"/>
        <v>6.272734165047269</v>
      </c>
      <c r="N5170">
        <f t="shared" si="809"/>
        <v>3</v>
      </c>
    </row>
    <row r="5171" spans="1:14" x14ac:dyDescent="0.2">
      <c r="A5171">
        <f t="shared" si="810"/>
        <v>5154</v>
      </c>
      <c r="B5171" t="s">
        <v>6548</v>
      </c>
      <c r="C5171" s="7" t="s">
        <v>367</v>
      </c>
      <c r="D5171" s="6">
        <v>33841</v>
      </c>
      <c r="E5171" s="6">
        <v>31519.14</v>
      </c>
      <c r="F5171" s="7">
        <f t="shared" si="801"/>
        <v>26365.14</v>
      </c>
      <c r="G5171" s="4">
        <f t="shared" si="802"/>
        <v>-0.62176965010880747</v>
      </c>
      <c r="H5171" s="4">
        <f t="shared" si="803"/>
        <v>-0.48175783632878127</v>
      </c>
      <c r="I5171" s="4">
        <f t="shared" si="804"/>
        <v>-0.53598645659167954</v>
      </c>
      <c r="J5171">
        <f t="shared" si="805"/>
        <v>2.0186672389752109</v>
      </c>
      <c r="K5171">
        <f t="shared" si="806"/>
        <v>5.2763274531364273</v>
      </c>
      <c r="L5171">
        <f t="shared" si="807"/>
        <v>0.6717550304482971</v>
      </c>
      <c r="M5171">
        <f t="shared" si="808"/>
        <v>0.6717550304482971</v>
      </c>
      <c r="N5171">
        <f t="shared" si="809"/>
        <v>3</v>
      </c>
    </row>
    <row r="5172" spans="1:14" x14ac:dyDescent="0.2">
      <c r="A5172">
        <f t="shared" si="810"/>
        <v>5155</v>
      </c>
      <c r="B5172" t="s">
        <v>6549</v>
      </c>
      <c r="C5172" s="7" t="s">
        <v>1908</v>
      </c>
      <c r="D5172" s="6">
        <v>26388</v>
      </c>
      <c r="E5172" s="6">
        <v>15206.63</v>
      </c>
      <c r="F5172" s="7">
        <f t="shared" si="801"/>
        <v>10051.629999999999</v>
      </c>
      <c r="G5172" s="4">
        <f t="shared" si="802"/>
        <v>-0.99448931488206271</v>
      </c>
      <c r="H5172" s="4">
        <f t="shared" si="803"/>
        <v>-1.1939564206789373</v>
      </c>
      <c r="I5172" s="4">
        <f t="shared" si="804"/>
        <v>-1.2446541066470995</v>
      </c>
      <c r="J5172">
        <f t="shared" si="805"/>
        <v>6.0329452048727532</v>
      </c>
      <c r="K5172">
        <f t="shared" si="806"/>
        <v>11.025248457353868</v>
      </c>
      <c r="L5172">
        <f t="shared" si="807"/>
        <v>3.4824770877671343</v>
      </c>
      <c r="M5172">
        <f t="shared" si="808"/>
        <v>3.4824770877671343</v>
      </c>
      <c r="N5172">
        <f t="shared" si="809"/>
        <v>3</v>
      </c>
    </row>
    <row r="5173" spans="1:14" x14ac:dyDescent="0.2">
      <c r="A5173">
        <f t="shared" si="810"/>
        <v>5156</v>
      </c>
      <c r="B5173" t="s">
        <v>6550</v>
      </c>
      <c r="C5173" s="7" t="s">
        <v>6551</v>
      </c>
      <c r="D5173" s="6">
        <v>59100</v>
      </c>
      <c r="E5173" s="6">
        <v>49525.13</v>
      </c>
      <c r="F5173" s="7">
        <f t="shared" si="801"/>
        <v>44369.13</v>
      </c>
      <c r="G5173" s="4">
        <f t="shared" si="802"/>
        <v>0.6414164511266216</v>
      </c>
      <c r="H5173" s="4">
        <f t="shared" si="803"/>
        <v>0.30437750322491491</v>
      </c>
      <c r="I5173" s="4">
        <f t="shared" si="804"/>
        <v>0.24611655403701269</v>
      </c>
      <c r="J5173">
        <f t="shared" si="805"/>
        <v>0.15054674622602982</v>
      </c>
      <c r="K5173">
        <f t="shared" si="806"/>
        <v>0.46302201324302561</v>
      </c>
      <c r="L5173">
        <f t="shared" si="807"/>
        <v>0.78519349552509698</v>
      </c>
      <c r="M5173">
        <f t="shared" si="808"/>
        <v>0.15054674622602982</v>
      </c>
      <c r="N5173">
        <f t="shared" si="809"/>
        <v>1</v>
      </c>
    </row>
    <row r="5174" spans="1:14" x14ac:dyDescent="0.2">
      <c r="A5174">
        <f t="shared" si="810"/>
        <v>5157</v>
      </c>
      <c r="B5174" t="s">
        <v>6552</v>
      </c>
      <c r="C5174" s="7" t="s">
        <v>2449</v>
      </c>
      <c r="D5174" s="6">
        <v>44331</v>
      </c>
      <c r="E5174" s="6">
        <v>52914.36</v>
      </c>
      <c r="F5174" s="7">
        <f t="shared" si="801"/>
        <v>47757.36</v>
      </c>
      <c r="G5174" s="4">
        <f t="shared" si="802"/>
        <v>-9.7171597851804001E-2</v>
      </c>
      <c r="H5174" s="4">
        <f t="shared" si="803"/>
        <v>0.45235012105240324</v>
      </c>
      <c r="I5174" s="4">
        <f t="shared" si="804"/>
        <v>0.39330308789436635</v>
      </c>
      <c r="J5174">
        <f t="shared" si="805"/>
        <v>0.20721797598632524</v>
      </c>
      <c r="K5174">
        <f t="shared" si="806"/>
        <v>1.1466690261287273</v>
      </c>
      <c r="L5174">
        <f t="shared" si="807"/>
        <v>0.4661140574276037</v>
      </c>
      <c r="M5174">
        <f t="shared" si="808"/>
        <v>0.20721797598632524</v>
      </c>
      <c r="N5174">
        <f t="shared" si="809"/>
        <v>1</v>
      </c>
    </row>
    <row r="5175" spans="1:14" x14ac:dyDescent="0.2">
      <c r="A5175">
        <f t="shared" si="810"/>
        <v>5158</v>
      </c>
      <c r="B5175" t="s">
        <v>6553</v>
      </c>
      <c r="C5175" s="7" t="s">
        <v>30</v>
      </c>
      <c r="D5175" s="6">
        <v>15080</v>
      </c>
      <c r="E5175" s="7">
        <v>594.5</v>
      </c>
      <c r="F5175" s="7">
        <f t="shared" si="801"/>
        <v>-4563.5</v>
      </c>
      <c r="G5175" s="4">
        <f t="shared" si="802"/>
        <v>-1.5599950131587257</v>
      </c>
      <c r="H5175" s="4">
        <f t="shared" si="803"/>
        <v>-1.8319169981952388</v>
      </c>
      <c r="I5175" s="4">
        <f t="shared" si="804"/>
        <v>-1.8795432158795373</v>
      </c>
      <c r="J5175">
        <f t="shared" si="805"/>
        <v>12.376416965844706</v>
      </c>
      <c r="K5175">
        <f t="shared" si="806"/>
        <v>19.20289466725081</v>
      </c>
      <c r="L5175">
        <f t="shared" si="807"/>
        <v>8.5701379028000506</v>
      </c>
      <c r="M5175">
        <f t="shared" si="808"/>
        <v>8.5701379028000506</v>
      </c>
      <c r="N5175">
        <f t="shared" si="809"/>
        <v>3</v>
      </c>
    </row>
    <row r="5176" spans="1:14" x14ac:dyDescent="0.2">
      <c r="A5176">
        <f t="shared" si="810"/>
        <v>5159</v>
      </c>
      <c r="B5176" t="s">
        <v>6554</v>
      </c>
      <c r="C5176" s="7" t="s">
        <v>861</v>
      </c>
      <c r="D5176" s="6">
        <v>33987</v>
      </c>
      <c r="E5176" s="6">
        <v>30760.05</v>
      </c>
      <c r="F5176" s="7">
        <f t="shared" si="801"/>
        <v>25601.05</v>
      </c>
      <c r="G5176" s="4">
        <f t="shared" si="802"/>
        <v>-0.614468285415812</v>
      </c>
      <c r="H5176" s="4">
        <f t="shared" si="803"/>
        <v>-0.51489944503243013</v>
      </c>
      <c r="I5176" s="4">
        <f t="shared" si="804"/>
        <v>-0.56917893722465462</v>
      </c>
      <c r="J5176">
        <f t="shared" si="805"/>
        <v>2.1103790940175968</v>
      </c>
      <c r="K5176">
        <f t="shared" si="806"/>
        <v>5.4191344259182603</v>
      </c>
      <c r="L5176">
        <f t="shared" si="807"/>
        <v>0.72616810340895432</v>
      </c>
      <c r="M5176">
        <f t="shared" si="808"/>
        <v>0.72616810340895432</v>
      </c>
      <c r="N5176">
        <f t="shared" si="809"/>
        <v>3</v>
      </c>
    </row>
    <row r="5177" spans="1:14" x14ac:dyDescent="0.2">
      <c r="A5177">
        <f t="shared" si="810"/>
        <v>5160</v>
      </c>
      <c r="B5177" t="s">
        <v>6555</v>
      </c>
      <c r="C5177" s="7" t="s">
        <v>26</v>
      </c>
      <c r="D5177" s="6">
        <v>29120</v>
      </c>
      <c r="E5177" s="6">
        <v>2128</v>
      </c>
      <c r="F5177" s="7">
        <f t="shared" si="801"/>
        <v>-3032</v>
      </c>
      <c r="G5177" s="4">
        <f t="shared" si="802"/>
        <v>-0.85786377829806526</v>
      </c>
      <c r="H5177" s="4">
        <f t="shared" si="803"/>
        <v>-1.7649649148493305</v>
      </c>
      <c r="I5177" s="4">
        <f t="shared" si="804"/>
        <v>-1.8130140320276331</v>
      </c>
      <c r="J5177">
        <f t="shared" si="805"/>
        <v>9.7335185969578095</v>
      </c>
      <c r="K5177">
        <f t="shared" si="806"/>
        <v>15.589875787933426</v>
      </c>
      <c r="L5177">
        <f t="shared" si="807"/>
        <v>6.5518575973584916</v>
      </c>
      <c r="M5177">
        <f t="shared" si="808"/>
        <v>6.5518575973584916</v>
      </c>
      <c r="N5177">
        <f t="shared" si="809"/>
        <v>3</v>
      </c>
    </row>
    <row r="5178" spans="1:14" x14ac:dyDescent="0.2">
      <c r="A5178">
        <f t="shared" si="810"/>
        <v>5161</v>
      </c>
      <c r="B5178" t="s">
        <v>6556</v>
      </c>
      <c r="C5178" s="7" t="s">
        <v>10</v>
      </c>
      <c r="D5178" s="6">
        <v>42391</v>
      </c>
      <c r="E5178" s="6">
        <v>40719.550000000003</v>
      </c>
      <c r="F5178" s="7">
        <f t="shared" si="801"/>
        <v>35558.550000000003</v>
      </c>
      <c r="G5178" s="4">
        <f t="shared" si="802"/>
        <v>-0.19418973144366167</v>
      </c>
      <c r="H5178" s="4">
        <f t="shared" si="803"/>
        <v>-8.0071095450705385E-2</v>
      </c>
      <c r="I5178" s="4">
        <f t="shared" si="804"/>
        <v>-0.13661978070794883</v>
      </c>
      <c r="J5178">
        <f t="shared" si="805"/>
        <v>0.5159991001801062</v>
      </c>
      <c r="K5178">
        <f t="shared" si="806"/>
        <v>2.5326081800982232</v>
      </c>
      <c r="L5178">
        <f t="shared" si="807"/>
        <v>1.429430657231066E-2</v>
      </c>
      <c r="M5178">
        <f t="shared" si="808"/>
        <v>1.429430657231066E-2</v>
      </c>
      <c r="N5178">
        <f t="shared" si="809"/>
        <v>3</v>
      </c>
    </row>
    <row r="5179" spans="1:14" x14ac:dyDescent="0.2">
      <c r="A5179">
        <f t="shared" si="810"/>
        <v>5162</v>
      </c>
      <c r="B5179" t="s">
        <v>6557</v>
      </c>
      <c r="C5179" s="7" t="s">
        <v>10</v>
      </c>
      <c r="D5179" s="6">
        <v>54125</v>
      </c>
      <c r="E5179" s="6">
        <v>54932.93</v>
      </c>
      <c r="F5179" s="7">
        <f t="shared" si="801"/>
        <v>49770.93</v>
      </c>
      <c r="G5179" s="4">
        <f t="shared" si="802"/>
        <v>0.39261994874544026</v>
      </c>
      <c r="H5179" s="4">
        <f t="shared" si="803"/>
        <v>0.54048019400939717</v>
      </c>
      <c r="I5179" s="4">
        <f t="shared" si="804"/>
        <v>0.48077365186999704</v>
      </c>
      <c r="J5179">
        <f t="shared" si="805"/>
        <v>0.15231215111949478</v>
      </c>
      <c r="K5179">
        <f t="shared" si="806"/>
        <v>0.34050520797650063</v>
      </c>
      <c r="L5179">
        <f t="shared" si="807"/>
        <v>0.90016780073753444</v>
      </c>
      <c r="M5179">
        <f t="shared" si="808"/>
        <v>0.15231215111949478</v>
      </c>
      <c r="N5179">
        <f t="shared" si="809"/>
        <v>1</v>
      </c>
    </row>
    <row r="5180" spans="1:14" x14ac:dyDescent="0.2">
      <c r="A5180">
        <f t="shared" si="810"/>
        <v>5163</v>
      </c>
      <c r="B5180" t="s">
        <v>6558</v>
      </c>
      <c r="C5180" s="7" t="s">
        <v>3298</v>
      </c>
      <c r="D5180" s="6">
        <v>32557</v>
      </c>
      <c r="E5180" s="6">
        <v>29851.82</v>
      </c>
      <c r="F5180" s="7">
        <f t="shared" si="801"/>
        <v>24688.82</v>
      </c>
      <c r="G5180" s="4">
        <f t="shared" si="802"/>
        <v>-0.68598165192939786</v>
      </c>
      <c r="H5180" s="4">
        <f t="shared" si="803"/>
        <v>-0.55455245491652172</v>
      </c>
      <c r="I5180" s="4">
        <f t="shared" si="804"/>
        <v>-0.60880669914775121</v>
      </c>
      <c r="J5180">
        <f t="shared" si="805"/>
        <v>2.3739071210846845</v>
      </c>
      <c r="K5180">
        <f t="shared" si="806"/>
        <v>5.8408142827312144</v>
      </c>
      <c r="L5180">
        <f t="shared" si="807"/>
        <v>0.88360723521269446</v>
      </c>
      <c r="M5180">
        <f t="shared" si="808"/>
        <v>0.88360723521269446</v>
      </c>
      <c r="N5180">
        <f t="shared" si="809"/>
        <v>3</v>
      </c>
    </row>
    <row r="5181" spans="1:14" x14ac:dyDescent="0.2">
      <c r="A5181">
        <f t="shared" si="810"/>
        <v>5164</v>
      </c>
      <c r="B5181" t="s">
        <v>6559</v>
      </c>
      <c r="C5181" s="7" t="s">
        <v>103</v>
      </c>
      <c r="D5181" s="6">
        <v>52192</v>
      </c>
      <c r="E5181" s="6">
        <v>43896.14</v>
      </c>
      <c r="F5181" s="7">
        <f t="shared" si="801"/>
        <v>38732.14</v>
      </c>
      <c r="G5181" s="4">
        <f t="shared" si="802"/>
        <v>0.29595188058406868</v>
      </c>
      <c r="H5181" s="4">
        <f t="shared" si="803"/>
        <v>5.861773300431837E-2</v>
      </c>
      <c r="I5181" s="4">
        <f t="shared" si="804"/>
        <v>1.242676086412244E-3</v>
      </c>
      <c r="J5181">
        <f t="shared" si="805"/>
        <v>0.12714877787292428</v>
      </c>
      <c r="K5181">
        <f t="shared" si="806"/>
        <v>1.3008726627385878</v>
      </c>
      <c r="L5181">
        <f t="shared" si="807"/>
        <v>0.17989654732229643</v>
      </c>
      <c r="M5181">
        <f t="shared" si="808"/>
        <v>0.12714877787292428</v>
      </c>
      <c r="N5181">
        <f t="shared" si="809"/>
        <v>1</v>
      </c>
    </row>
    <row r="5182" spans="1:14" x14ac:dyDescent="0.2">
      <c r="A5182">
        <f t="shared" si="810"/>
        <v>5165</v>
      </c>
      <c r="B5182" t="s">
        <v>6560</v>
      </c>
      <c r="C5182" s="7" t="s">
        <v>2800</v>
      </c>
      <c r="D5182" s="6">
        <v>80132</v>
      </c>
      <c r="E5182" s="6">
        <v>71194.55</v>
      </c>
      <c r="F5182" s="7">
        <f t="shared" si="801"/>
        <v>66029.55</v>
      </c>
      <c r="G5182" s="4">
        <f t="shared" si="802"/>
        <v>1.6932130416956681</v>
      </c>
      <c r="H5182" s="4">
        <f t="shared" si="803"/>
        <v>1.2504569384368449</v>
      </c>
      <c r="I5182" s="4">
        <f t="shared" si="804"/>
        <v>1.1870568507980053</v>
      </c>
      <c r="J5182">
        <f t="shared" si="805"/>
        <v>3.8474178758932585</v>
      </c>
      <c r="K5182">
        <f t="shared" si="806"/>
        <v>1.1824709450244804</v>
      </c>
      <c r="L5182">
        <f t="shared" si="807"/>
        <v>6.5073453690792222</v>
      </c>
      <c r="M5182">
        <f t="shared" si="808"/>
        <v>1.1824709450244804</v>
      </c>
      <c r="N5182">
        <f t="shared" si="809"/>
        <v>2</v>
      </c>
    </row>
    <row r="5183" spans="1:14" x14ac:dyDescent="0.2">
      <c r="A5183">
        <f t="shared" si="810"/>
        <v>5166</v>
      </c>
      <c r="B5183" t="s">
        <v>6561</v>
      </c>
      <c r="C5183" s="7" t="s">
        <v>578</v>
      </c>
      <c r="D5183" s="6">
        <v>34777</v>
      </c>
      <c r="E5183" s="6">
        <v>32269.119999999999</v>
      </c>
      <c r="F5183" s="7">
        <f t="shared" si="801"/>
        <v>27103.119999999999</v>
      </c>
      <c r="G5183" s="4">
        <f t="shared" si="802"/>
        <v>-0.57496090111809683</v>
      </c>
      <c r="H5183" s="4">
        <f t="shared" si="803"/>
        <v>-0.44901396709646019</v>
      </c>
      <c r="I5183" s="4">
        <f t="shared" si="804"/>
        <v>-0.50392820840426322</v>
      </c>
      <c r="J5183">
        <f t="shared" si="805"/>
        <v>1.8387911316816237</v>
      </c>
      <c r="K5183">
        <f t="shared" si="806"/>
        <v>4.9812702972256453</v>
      </c>
      <c r="L5183">
        <f t="shared" si="807"/>
        <v>0.56950181219810592</v>
      </c>
      <c r="M5183">
        <f t="shared" si="808"/>
        <v>0.56950181219810592</v>
      </c>
      <c r="N5183">
        <f t="shared" si="809"/>
        <v>3</v>
      </c>
    </row>
    <row r="5184" spans="1:14" x14ac:dyDescent="0.2">
      <c r="A5184">
        <f t="shared" si="810"/>
        <v>5167</v>
      </c>
      <c r="B5184" t="s">
        <v>6562</v>
      </c>
      <c r="C5184" s="7" t="s">
        <v>167</v>
      </c>
      <c r="D5184" s="6">
        <v>17680</v>
      </c>
      <c r="E5184" s="7">
        <v>455.77</v>
      </c>
      <c r="F5184" s="7">
        <f t="shared" si="801"/>
        <v>-4711.2299999999996</v>
      </c>
      <c r="G5184" s="4">
        <f t="shared" si="802"/>
        <v>-1.4299707104067516</v>
      </c>
      <c r="H5184" s="4">
        <f t="shared" si="803"/>
        <v>-1.8379739023508164</v>
      </c>
      <c r="I5184" s="4">
        <f t="shared" si="804"/>
        <v>-1.8859606865491041</v>
      </c>
      <c r="J5184">
        <f t="shared" si="805"/>
        <v>11.968776982815385</v>
      </c>
      <c r="K5184">
        <f t="shared" si="806"/>
        <v>18.649204443099258</v>
      </c>
      <c r="L5184">
        <f t="shared" si="807"/>
        <v>8.2540535796344514</v>
      </c>
      <c r="M5184">
        <f t="shared" si="808"/>
        <v>8.2540535796344514</v>
      </c>
      <c r="N5184">
        <f t="shared" si="809"/>
        <v>3</v>
      </c>
    </row>
    <row r="5185" spans="1:14" x14ac:dyDescent="0.2">
      <c r="A5185">
        <f t="shared" si="810"/>
        <v>5168</v>
      </c>
      <c r="B5185" t="s">
        <v>6563</v>
      </c>
      <c r="C5185" s="7" t="s">
        <v>109</v>
      </c>
      <c r="D5185" s="6">
        <v>28829</v>
      </c>
      <c r="E5185" s="6">
        <v>27656.04</v>
      </c>
      <c r="F5185" s="7">
        <f t="shared" si="801"/>
        <v>22488.04</v>
      </c>
      <c r="G5185" s="4">
        <f t="shared" si="802"/>
        <v>-0.87241649833684387</v>
      </c>
      <c r="H5185" s="4">
        <f t="shared" si="803"/>
        <v>-0.65041945561380154</v>
      </c>
      <c r="I5185" s="4">
        <f t="shared" si="804"/>
        <v>-0.70440976623073748</v>
      </c>
      <c r="J5185">
        <f t="shared" si="805"/>
        <v>3.1097609690480148</v>
      </c>
      <c r="K5185">
        <f t="shared" si="806"/>
        <v>6.9752236982894527</v>
      </c>
      <c r="L5185">
        <f t="shared" si="807"/>
        <v>1.3527725137023485</v>
      </c>
      <c r="M5185">
        <f t="shared" si="808"/>
        <v>1.3527725137023485</v>
      </c>
      <c r="N5185">
        <f t="shared" si="809"/>
        <v>3</v>
      </c>
    </row>
    <row r="5186" spans="1:14" x14ac:dyDescent="0.2">
      <c r="A5186">
        <f t="shared" si="810"/>
        <v>5169</v>
      </c>
      <c r="B5186" t="s">
        <v>6564</v>
      </c>
      <c r="C5186" s="7" t="s">
        <v>122</v>
      </c>
      <c r="D5186" s="6">
        <v>16432</v>
      </c>
      <c r="E5186" s="6">
        <v>3268.59</v>
      </c>
      <c r="F5186" s="7">
        <f t="shared" si="801"/>
        <v>-1900.4099999999999</v>
      </c>
      <c r="G5186" s="4">
        <f t="shared" si="802"/>
        <v>-1.4923823757276993</v>
      </c>
      <c r="H5186" s="4">
        <f t="shared" si="803"/>
        <v>-1.7151671471652679</v>
      </c>
      <c r="I5186" s="4">
        <f t="shared" si="804"/>
        <v>-1.7638571537024776</v>
      </c>
      <c r="J5186">
        <f t="shared" si="805"/>
        <v>11.174336663585578</v>
      </c>
      <c r="K5186">
        <f t="shared" si="806"/>
        <v>17.709013649558202</v>
      </c>
      <c r="L5186">
        <f t="shared" si="807"/>
        <v>7.5699179368718434</v>
      </c>
      <c r="M5186">
        <f t="shared" si="808"/>
        <v>7.5699179368718434</v>
      </c>
      <c r="N5186">
        <f t="shared" si="809"/>
        <v>3</v>
      </c>
    </row>
    <row r="5187" spans="1:14" x14ac:dyDescent="0.2">
      <c r="A5187">
        <f t="shared" si="810"/>
        <v>5170</v>
      </c>
      <c r="B5187" t="s">
        <v>6565</v>
      </c>
      <c r="C5187" s="7" t="s">
        <v>285</v>
      </c>
      <c r="D5187" s="6">
        <v>95000</v>
      </c>
      <c r="E5187" s="6">
        <v>82998.240000000005</v>
      </c>
      <c r="F5187" s="7">
        <f t="shared" si="801"/>
        <v>77828.240000000005</v>
      </c>
      <c r="G5187" s="4">
        <f t="shared" si="802"/>
        <v>2.4367520160481111</v>
      </c>
      <c r="H5187" s="4">
        <f t="shared" si="803"/>
        <v>1.7658019900633632</v>
      </c>
      <c r="I5187" s="4">
        <f t="shared" si="804"/>
        <v>1.6995982913606054</v>
      </c>
      <c r="J5187">
        <f t="shared" si="805"/>
        <v>8.9981315694324291</v>
      </c>
      <c r="K5187">
        <f t="shared" si="806"/>
        <v>4.5049144125452489</v>
      </c>
      <c r="L5187">
        <f t="shared" si="807"/>
        <v>12.892088713682977</v>
      </c>
      <c r="M5187">
        <f t="shared" si="808"/>
        <v>4.5049144125452489</v>
      </c>
      <c r="N5187">
        <f t="shared" si="809"/>
        <v>2</v>
      </c>
    </row>
    <row r="5188" spans="1:14" x14ac:dyDescent="0.2">
      <c r="A5188">
        <f t="shared" si="810"/>
        <v>5171</v>
      </c>
      <c r="B5188" t="s">
        <v>6566</v>
      </c>
      <c r="C5188" s="7" t="s">
        <v>10</v>
      </c>
      <c r="D5188" s="6">
        <v>43034</v>
      </c>
      <c r="E5188" s="6">
        <v>45347.77</v>
      </c>
      <c r="F5188" s="7">
        <f t="shared" si="801"/>
        <v>40176.769999999997</v>
      </c>
      <c r="G5188" s="4">
        <f t="shared" si="802"/>
        <v>-0.16203372118615419</v>
      </c>
      <c r="H5188" s="4">
        <f t="shared" si="803"/>
        <v>0.12199540026706426</v>
      </c>
      <c r="I5188" s="4">
        <f t="shared" si="804"/>
        <v>6.3998180407650249E-2</v>
      </c>
      <c r="J5188">
        <f t="shared" si="805"/>
        <v>0.2680436506261577</v>
      </c>
      <c r="K5188">
        <f t="shared" si="806"/>
        <v>1.8819411264981281</v>
      </c>
      <c r="L5188">
        <f t="shared" si="807"/>
        <v>5.0982487097019823E-2</v>
      </c>
      <c r="M5188">
        <f t="shared" si="808"/>
        <v>5.0982487097019823E-2</v>
      </c>
      <c r="N5188">
        <f t="shared" si="809"/>
        <v>3</v>
      </c>
    </row>
    <row r="5189" spans="1:14" x14ac:dyDescent="0.2">
      <c r="A5189">
        <f t="shared" si="810"/>
        <v>5172</v>
      </c>
      <c r="B5189" t="s">
        <v>6567</v>
      </c>
      <c r="C5189" s="7" t="s">
        <v>113</v>
      </c>
      <c r="D5189" s="6">
        <v>68717</v>
      </c>
      <c r="E5189" s="6">
        <v>77090.25</v>
      </c>
      <c r="F5189" s="7">
        <f t="shared" si="801"/>
        <v>71918.25</v>
      </c>
      <c r="G5189" s="4">
        <f t="shared" si="802"/>
        <v>1.1223563432672892</v>
      </c>
      <c r="H5189" s="4">
        <f t="shared" si="803"/>
        <v>1.507861175660498</v>
      </c>
      <c r="I5189" s="4">
        <f t="shared" si="804"/>
        <v>1.4428651465529563</v>
      </c>
      <c r="J5189">
        <f t="shared" si="805"/>
        <v>3.6675592326347042</v>
      </c>
      <c r="K5189">
        <f t="shared" si="806"/>
        <v>1.2296452209920961</v>
      </c>
      <c r="L5189">
        <f t="shared" si="807"/>
        <v>6.2211352371646598</v>
      </c>
      <c r="M5189">
        <f t="shared" si="808"/>
        <v>1.2296452209920961</v>
      </c>
      <c r="N5189">
        <f t="shared" si="809"/>
        <v>2</v>
      </c>
    </row>
    <row r="5190" spans="1:14" x14ac:dyDescent="0.2">
      <c r="A5190">
        <f t="shared" si="810"/>
        <v>5173</v>
      </c>
      <c r="B5190" t="s">
        <v>6568</v>
      </c>
      <c r="C5190" s="7" t="s">
        <v>103</v>
      </c>
      <c r="D5190" s="6">
        <v>52192</v>
      </c>
      <c r="E5190" s="6">
        <v>46024.27</v>
      </c>
      <c r="F5190" s="7">
        <f t="shared" si="801"/>
        <v>40851.269999999997</v>
      </c>
      <c r="G5190" s="4">
        <f t="shared" si="802"/>
        <v>0.29595188058406868</v>
      </c>
      <c r="H5190" s="4">
        <f t="shared" si="803"/>
        <v>0.15153115793482236</v>
      </c>
      <c r="I5190" s="4">
        <f t="shared" si="804"/>
        <v>9.3298823246768289E-2</v>
      </c>
      <c r="J5190">
        <f t="shared" si="805"/>
        <v>5.773637829993513E-2</v>
      </c>
      <c r="K5190">
        <f t="shared" si="806"/>
        <v>1.0643493398037969</v>
      </c>
      <c r="L5190">
        <f t="shared" si="807"/>
        <v>0.22985922291513639</v>
      </c>
      <c r="M5190">
        <f t="shared" si="808"/>
        <v>5.773637829993513E-2</v>
      </c>
      <c r="N5190">
        <f t="shared" si="809"/>
        <v>1</v>
      </c>
    </row>
    <row r="5191" spans="1:14" x14ac:dyDescent="0.2">
      <c r="A5191">
        <f t="shared" si="810"/>
        <v>5174</v>
      </c>
      <c r="B5191" t="s">
        <v>6569</v>
      </c>
      <c r="C5191" s="7" t="s">
        <v>614</v>
      </c>
      <c r="D5191" s="6">
        <v>53900</v>
      </c>
      <c r="E5191" s="6">
        <v>48510.43</v>
      </c>
      <c r="F5191" s="7">
        <f t="shared" si="801"/>
        <v>43336.43</v>
      </c>
      <c r="G5191" s="4">
        <f t="shared" si="802"/>
        <v>0.38136784562267323</v>
      </c>
      <c r="H5191" s="4">
        <f t="shared" si="803"/>
        <v>0.26007604970610626</v>
      </c>
      <c r="I5191" s="4">
        <f t="shared" si="804"/>
        <v>0.20125551050853657</v>
      </c>
      <c r="J5191">
        <f t="shared" si="805"/>
        <v>3.0493655030900693E-2</v>
      </c>
      <c r="K5191">
        <f t="shared" si="806"/>
        <v>0.73816148352085631</v>
      </c>
      <c r="L5191">
        <f t="shared" si="807"/>
        <v>0.40794342985086052</v>
      </c>
      <c r="M5191">
        <f t="shared" si="808"/>
        <v>3.0493655030900693E-2</v>
      </c>
      <c r="N5191">
        <f t="shared" si="809"/>
        <v>1</v>
      </c>
    </row>
    <row r="5192" spans="1:14" x14ac:dyDescent="0.2">
      <c r="A5192">
        <f t="shared" si="810"/>
        <v>5175</v>
      </c>
      <c r="B5192" t="s">
        <v>6570</v>
      </c>
      <c r="C5192" s="7" t="s">
        <v>657</v>
      </c>
      <c r="D5192" s="6">
        <v>63800</v>
      </c>
      <c r="E5192" s="6">
        <v>57911.360000000001</v>
      </c>
      <c r="F5192" s="7">
        <f t="shared" si="801"/>
        <v>52736.36</v>
      </c>
      <c r="G5192" s="4">
        <f t="shared" si="802"/>
        <v>0.87646038302442109</v>
      </c>
      <c r="H5192" s="4">
        <f t="shared" si="803"/>
        <v>0.67051742491905097</v>
      </c>
      <c r="I5192" s="4">
        <f t="shared" si="804"/>
        <v>0.60959352628720365</v>
      </c>
      <c r="J5192">
        <f t="shared" si="805"/>
        <v>0.66007573896445637</v>
      </c>
      <c r="K5192">
        <f t="shared" si="806"/>
        <v>2.8992905311402566E-2</v>
      </c>
      <c r="L5192">
        <f t="shared" si="807"/>
        <v>1.946017279163943</v>
      </c>
      <c r="M5192">
        <f t="shared" si="808"/>
        <v>2.8992905311402566E-2</v>
      </c>
      <c r="N5192">
        <f t="shared" si="809"/>
        <v>2</v>
      </c>
    </row>
    <row r="5193" spans="1:14" x14ac:dyDescent="0.2">
      <c r="A5193">
        <f t="shared" si="810"/>
        <v>5176</v>
      </c>
      <c r="B5193" t="s">
        <v>6571</v>
      </c>
      <c r="C5193" s="7" t="s">
        <v>180</v>
      </c>
      <c r="D5193" s="6">
        <v>79492</v>
      </c>
      <c r="E5193" s="6">
        <v>72949.009999999995</v>
      </c>
      <c r="F5193" s="7">
        <f t="shared" si="801"/>
        <v>67773.009999999995</v>
      </c>
      <c r="G5193" s="4">
        <f t="shared" si="802"/>
        <v>1.6612070594797974</v>
      </c>
      <c r="H5193" s="4">
        <f t="shared" si="803"/>
        <v>1.3270560594978571</v>
      </c>
      <c r="I5193" s="4">
        <f t="shared" si="804"/>
        <v>1.2627936910712276</v>
      </c>
      <c r="J5193">
        <f t="shared" si="805"/>
        <v>4.0603399090214127</v>
      </c>
      <c r="K5193">
        <f t="shared" si="806"/>
        <v>1.2964896362021494</v>
      </c>
      <c r="L5193">
        <f t="shared" si="807"/>
        <v>6.7939998575983003</v>
      </c>
      <c r="M5193">
        <f t="shared" si="808"/>
        <v>1.2964896362021494</v>
      </c>
      <c r="N5193">
        <f t="shared" si="809"/>
        <v>2</v>
      </c>
    </row>
    <row r="5194" spans="1:14" x14ac:dyDescent="0.2">
      <c r="A5194">
        <f t="shared" si="810"/>
        <v>5177</v>
      </c>
      <c r="B5194" t="s">
        <v>6572</v>
      </c>
      <c r="C5194" s="7" t="s">
        <v>614</v>
      </c>
      <c r="D5194" s="6">
        <v>90900</v>
      </c>
      <c r="E5194" s="6">
        <v>81110.820000000007</v>
      </c>
      <c r="F5194" s="7">
        <f t="shared" si="801"/>
        <v>75933.820000000007</v>
      </c>
      <c r="G5194" s="4">
        <f t="shared" si="802"/>
        <v>2.2317136924776904</v>
      </c>
      <c r="H5194" s="4">
        <f t="shared" si="803"/>
        <v>1.6833978810651666</v>
      </c>
      <c r="I5194" s="4">
        <f t="shared" si="804"/>
        <v>1.6173036674802763</v>
      </c>
      <c r="J5194">
        <f t="shared" si="805"/>
        <v>7.6841348487091592</v>
      </c>
      <c r="K5194">
        <f t="shared" si="806"/>
        <v>3.5877954760057125</v>
      </c>
      <c r="L5194">
        <f t="shared" si="807"/>
        <v>11.314407670329004</v>
      </c>
      <c r="M5194">
        <f t="shared" si="808"/>
        <v>3.5877954760057125</v>
      </c>
      <c r="N5194">
        <f t="shared" si="809"/>
        <v>2</v>
      </c>
    </row>
    <row r="5195" spans="1:14" x14ac:dyDescent="0.2">
      <c r="A5195">
        <f t="shared" si="810"/>
        <v>5178</v>
      </c>
      <c r="B5195" t="s">
        <v>6573</v>
      </c>
      <c r="C5195" s="7" t="s">
        <v>859</v>
      </c>
      <c r="D5195" s="6">
        <v>29908</v>
      </c>
      <c r="E5195" s="6">
        <v>23210.71</v>
      </c>
      <c r="F5195" s="7">
        <f t="shared" si="801"/>
        <v>18032.71</v>
      </c>
      <c r="G5195" s="4">
        <f t="shared" si="802"/>
        <v>-0.81845641269477454</v>
      </c>
      <c r="H5195" s="4">
        <f t="shared" si="803"/>
        <v>-0.84450103674198351</v>
      </c>
      <c r="I5195" s="4">
        <f t="shared" si="804"/>
        <v>-0.89795169812163123</v>
      </c>
      <c r="J5195">
        <f t="shared" si="805"/>
        <v>3.7937192522999252</v>
      </c>
      <c r="K5195">
        <f t="shared" si="806"/>
        <v>7.9440917991724955</v>
      </c>
      <c r="L5195">
        <f t="shared" si="807"/>
        <v>1.8276402655025599</v>
      </c>
      <c r="M5195">
        <f t="shared" si="808"/>
        <v>1.8276402655025599</v>
      </c>
      <c r="N5195">
        <f t="shared" si="809"/>
        <v>3</v>
      </c>
    </row>
    <row r="5196" spans="1:14" x14ac:dyDescent="0.2">
      <c r="A5196">
        <f t="shared" si="810"/>
        <v>5179</v>
      </c>
      <c r="B5196" t="s">
        <v>6574</v>
      </c>
      <c r="C5196" s="7" t="s">
        <v>47</v>
      </c>
      <c r="D5196" s="6">
        <v>28145</v>
      </c>
      <c r="E5196" s="6">
        <v>24599.84</v>
      </c>
      <c r="F5196" s="7">
        <f t="shared" si="801"/>
        <v>19420.84</v>
      </c>
      <c r="G5196" s="4">
        <f t="shared" si="802"/>
        <v>-0.90662289183005551</v>
      </c>
      <c r="H5196" s="4">
        <f t="shared" si="803"/>
        <v>-0.78385209801469191</v>
      </c>
      <c r="I5196" s="4">
        <f t="shared" si="804"/>
        <v>-0.83765058419388483</v>
      </c>
      <c r="J5196">
        <f t="shared" si="805"/>
        <v>3.7272787923859414</v>
      </c>
      <c r="K5196">
        <f t="shared" si="806"/>
        <v>7.875054050491153</v>
      </c>
      <c r="L5196">
        <f t="shared" si="807"/>
        <v>1.7717001238540022</v>
      </c>
      <c r="M5196">
        <f t="shared" si="808"/>
        <v>1.7717001238540022</v>
      </c>
      <c r="N5196">
        <f t="shared" si="809"/>
        <v>3</v>
      </c>
    </row>
    <row r="5197" spans="1:14" x14ac:dyDescent="0.2">
      <c r="A5197">
        <f t="shared" si="810"/>
        <v>5180</v>
      </c>
      <c r="B5197" t="s">
        <v>6575</v>
      </c>
      <c r="C5197" s="7" t="s">
        <v>6576</v>
      </c>
      <c r="D5197" s="6">
        <v>62300</v>
      </c>
      <c r="E5197" s="6">
        <v>56070.91</v>
      </c>
      <c r="F5197" s="7">
        <f t="shared" si="801"/>
        <v>50890.91</v>
      </c>
      <c r="G5197" s="4">
        <f t="shared" si="802"/>
        <v>0.80144636220597443</v>
      </c>
      <c r="H5197" s="4">
        <f t="shared" si="803"/>
        <v>0.59016400998981922</v>
      </c>
      <c r="I5197" s="4">
        <f t="shared" si="804"/>
        <v>0.5294261855496939</v>
      </c>
      <c r="J5197">
        <f t="shared" si="805"/>
        <v>0.4678854552552576</v>
      </c>
      <c r="K5197">
        <f t="shared" si="806"/>
        <v>7.2586101906782607E-2</v>
      </c>
      <c r="L5197">
        <f t="shared" si="807"/>
        <v>1.5925706903306796</v>
      </c>
      <c r="M5197">
        <f t="shared" si="808"/>
        <v>7.2586101906782607E-2</v>
      </c>
      <c r="N5197">
        <f t="shared" si="809"/>
        <v>2</v>
      </c>
    </row>
    <row r="5198" spans="1:14" x14ac:dyDescent="0.2">
      <c r="A5198">
        <f t="shared" si="810"/>
        <v>5181</v>
      </c>
      <c r="B5198" t="s">
        <v>6578</v>
      </c>
      <c r="C5198" s="7" t="s">
        <v>103</v>
      </c>
      <c r="D5198" s="6">
        <v>52192</v>
      </c>
      <c r="E5198" s="6">
        <v>42826.35</v>
      </c>
      <c r="F5198" s="7">
        <f t="shared" si="801"/>
        <v>37645.35</v>
      </c>
      <c r="G5198" s="4">
        <f t="shared" si="802"/>
        <v>0.29595188058406868</v>
      </c>
      <c r="H5198" s="4">
        <f t="shared" si="803"/>
        <v>1.1911069005218659E-2</v>
      </c>
      <c r="I5198" s="4">
        <f t="shared" si="804"/>
        <v>-4.5968066139125387E-2</v>
      </c>
      <c r="J5198">
        <f t="shared" si="805"/>
        <v>0.17566215510147254</v>
      </c>
      <c r="K5198">
        <f t="shared" si="806"/>
        <v>1.4342348549943778</v>
      </c>
      <c r="L5198">
        <f t="shared" si="807"/>
        <v>0.16756893639646903</v>
      </c>
      <c r="M5198">
        <f t="shared" si="808"/>
        <v>0.16756893639646903</v>
      </c>
      <c r="N5198">
        <f t="shared" si="809"/>
        <v>3</v>
      </c>
    </row>
    <row r="5199" spans="1:14" x14ac:dyDescent="0.2">
      <c r="A5199">
        <f t="shared" si="810"/>
        <v>5182</v>
      </c>
      <c r="B5199" t="s">
        <v>6579</v>
      </c>
      <c r="C5199" s="7" t="s">
        <v>6580</v>
      </c>
      <c r="D5199" s="6">
        <v>65600</v>
      </c>
      <c r="E5199" s="6">
        <v>56759.12</v>
      </c>
      <c r="F5199" s="7">
        <f t="shared" si="801"/>
        <v>51577.120000000003</v>
      </c>
      <c r="G5199" s="4">
        <f t="shared" si="802"/>
        <v>0.96647720800655701</v>
      </c>
      <c r="H5199" s="4">
        <f t="shared" si="803"/>
        <v>0.62021102223598001</v>
      </c>
      <c r="I5199" s="4">
        <f t="shared" si="804"/>
        <v>0.55923551708806485</v>
      </c>
      <c r="J5199">
        <f t="shared" si="805"/>
        <v>0.70560450249228657</v>
      </c>
      <c r="K5199">
        <f t="shared" si="806"/>
        <v>5.6552787278565927E-2</v>
      </c>
      <c r="L5199">
        <f t="shared" si="807"/>
        <v>1.9954821193941039</v>
      </c>
      <c r="M5199">
        <f t="shared" si="808"/>
        <v>5.6552787278565927E-2</v>
      </c>
      <c r="N5199">
        <f t="shared" si="809"/>
        <v>2</v>
      </c>
    </row>
    <row r="5200" spans="1:14" x14ac:dyDescent="0.2">
      <c r="A5200">
        <f t="shared" si="810"/>
        <v>5183</v>
      </c>
      <c r="B5200" t="s">
        <v>6581</v>
      </c>
      <c r="C5200" s="7" t="s">
        <v>6582</v>
      </c>
      <c r="D5200" s="6">
        <v>57900</v>
      </c>
      <c r="E5200" s="6">
        <v>51665.08</v>
      </c>
      <c r="F5200" s="7">
        <f t="shared" si="801"/>
        <v>46482.080000000002</v>
      </c>
      <c r="G5200" s="4">
        <f t="shared" si="802"/>
        <v>0.58140523447186432</v>
      </c>
      <c r="H5200" s="4">
        <f t="shared" si="803"/>
        <v>0.39780698529604436</v>
      </c>
      <c r="I5200" s="4">
        <f t="shared" si="804"/>
        <v>0.33790423867291275</v>
      </c>
      <c r="J5200">
        <f t="shared" si="805"/>
        <v>0.13188788741437121</v>
      </c>
      <c r="K5200">
        <f t="shared" si="806"/>
        <v>0.3496368905083671</v>
      </c>
      <c r="L5200">
        <f t="shared" si="807"/>
        <v>0.83985943685497622</v>
      </c>
      <c r="M5200">
        <f t="shared" si="808"/>
        <v>0.13188788741437121</v>
      </c>
      <c r="N5200">
        <f t="shared" si="809"/>
        <v>1</v>
      </c>
    </row>
    <row r="5201" spans="1:14" x14ac:dyDescent="0.2">
      <c r="A5201">
        <f t="shared" si="810"/>
        <v>5184</v>
      </c>
      <c r="B5201" t="s">
        <v>6583</v>
      </c>
      <c r="C5201" s="7" t="s">
        <v>22</v>
      </c>
      <c r="D5201" s="6">
        <v>28059</v>
      </c>
      <c r="E5201" s="6">
        <v>33380.81</v>
      </c>
      <c r="F5201" s="7">
        <f t="shared" si="801"/>
        <v>28196.809999999998</v>
      </c>
      <c r="G5201" s="4">
        <f t="shared" si="802"/>
        <v>-0.91092369569031317</v>
      </c>
      <c r="H5201" s="4">
        <f t="shared" si="803"/>
        <v>-0.40047796348719195</v>
      </c>
      <c r="I5201" s="4">
        <f t="shared" si="804"/>
        <v>-0.45641772646695411</v>
      </c>
      <c r="J5201">
        <f t="shared" si="805"/>
        <v>2.3862947875655358</v>
      </c>
      <c r="K5201">
        <f t="shared" si="806"/>
        <v>5.8484902541567862</v>
      </c>
      <c r="L5201">
        <f t="shared" si="807"/>
        <v>0.92121940953896664</v>
      </c>
      <c r="M5201">
        <f t="shared" si="808"/>
        <v>0.92121940953896664</v>
      </c>
      <c r="N5201">
        <f t="shared" si="809"/>
        <v>3</v>
      </c>
    </row>
    <row r="5202" spans="1:14" x14ac:dyDescent="0.2">
      <c r="A5202">
        <f t="shared" si="810"/>
        <v>5185</v>
      </c>
      <c r="B5202" t="s">
        <v>6584</v>
      </c>
      <c r="C5202" s="7" t="s">
        <v>22</v>
      </c>
      <c r="D5202" s="6">
        <v>27144</v>
      </c>
      <c r="E5202" s="6">
        <v>19855.41</v>
      </c>
      <c r="F5202" s="7">
        <f t="shared" si="801"/>
        <v>14670.41</v>
      </c>
      <c r="G5202" s="4">
        <f t="shared" si="802"/>
        <v>-0.95668224838956561</v>
      </c>
      <c r="H5202" s="4">
        <f t="shared" si="803"/>
        <v>-0.99099228242214421</v>
      </c>
      <c r="I5202" s="4">
        <f t="shared" si="804"/>
        <v>-1.0440118188302547</v>
      </c>
      <c r="J5202">
        <f t="shared" si="805"/>
        <v>4.8226032739209943</v>
      </c>
      <c r="K5202">
        <f t="shared" si="806"/>
        <v>9.4045237301242448</v>
      </c>
      <c r="L5202">
        <f t="shared" si="807"/>
        <v>2.5614955403052551</v>
      </c>
      <c r="M5202">
        <f t="shared" si="808"/>
        <v>2.5614955403052551</v>
      </c>
      <c r="N5202">
        <f t="shared" si="809"/>
        <v>3</v>
      </c>
    </row>
    <row r="5203" spans="1:14" x14ac:dyDescent="0.2">
      <c r="A5203">
        <f t="shared" si="810"/>
        <v>5186</v>
      </c>
      <c r="B5203" t="s">
        <v>6585</v>
      </c>
      <c r="C5203" s="7" t="s">
        <v>2972</v>
      </c>
      <c r="D5203" s="6">
        <v>70200</v>
      </c>
      <c r="E5203" s="6">
        <v>52770.16</v>
      </c>
      <c r="F5203" s="7">
        <f t="shared" ref="F5203:F5266" si="811">E5203-A5203</f>
        <v>47584.160000000003</v>
      </c>
      <c r="G5203" s="4">
        <f t="shared" ref="G5203:G5266" si="812">STANDARDIZE(D5203,$D$14,$D$15)</f>
        <v>1.1965202051831267</v>
      </c>
      <c r="H5203" s="4">
        <f t="shared" ref="H5203:H5266" si="813">STANDARDIZE(E5203,$E$14,$E$15)</f>
        <v>0.44605439857540302</v>
      </c>
      <c r="I5203" s="4">
        <f t="shared" ref="I5203:I5266" si="814">STANDARDIZE(F5203,$F$14,$F$15)</f>
        <v>0.38577918672352102</v>
      </c>
      <c r="J5203">
        <f t="shared" ref="J5203:J5266" si="815">SUMXMY2($E$3:$G$3,G5203:I5203)</f>
        <v>0.90997041012410329</v>
      </c>
      <c r="K5203">
        <f t="shared" ref="K5203:K5266" si="816">SUMXMY2($E$4:$G$4,G5203:I5203)</f>
        <v>0.29663396854577873</v>
      </c>
      <c r="L5203">
        <f t="shared" ref="L5203:L5266" si="817">SUMXMY2($E$5:$G$5,G5203:I5203)</f>
        <v>2.1516917106441307</v>
      </c>
      <c r="M5203">
        <f t="shared" ref="M5203:M5266" si="818">MIN(J5203:L5203)</f>
        <v>0.29663396854577873</v>
      </c>
      <c r="N5203">
        <f t="shared" ref="N5203:N5266" si="819">MATCH(M5203,J5203:L5203,0)</f>
        <v>2</v>
      </c>
    </row>
    <row r="5204" spans="1:14" x14ac:dyDescent="0.2">
      <c r="A5204">
        <f t="shared" ref="A5204:A5267" si="820">A5203+1</f>
        <v>5187</v>
      </c>
      <c r="B5204" t="s">
        <v>6586</v>
      </c>
      <c r="C5204" s="7" t="s">
        <v>10</v>
      </c>
      <c r="D5204" s="6">
        <v>54125</v>
      </c>
      <c r="E5204" s="6">
        <v>47791.78</v>
      </c>
      <c r="F5204" s="7">
        <f t="shared" si="811"/>
        <v>42604.78</v>
      </c>
      <c r="G5204" s="4">
        <f t="shared" si="812"/>
        <v>0.39261994874544026</v>
      </c>
      <c r="H5204" s="4">
        <f t="shared" si="813"/>
        <v>0.22870003751403767</v>
      </c>
      <c r="I5204" s="4">
        <f t="shared" si="814"/>
        <v>0.16947224092626711</v>
      </c>
      <c r="J5204">
        <f t="shared" si="815"/>
        <v>3.929063281619298E-2</v>
      </c>
      <c r="K5204">
        <f t="shared" si="816"/>
        <v>0.79040484958324742</v>
      </c>
      <c r="L5204">
        <f t="shared" si="817"/>
        <v>0.38443692331395396</v>
      </c>
      <c r="M5204">
        <f t="shared" si="818"/>
        <v>3.929063281619298E-2</v>
      </c>
      <c r="N5204">
        <f t="shared" si="819"/>
        <v>1</v>
      </c>
    </row>
    <row r="5205" spans="1:14" x14ac:dyDescent="0.2">
      <c r="A5205">
        <f t="shared" si="820"/>
        <v>5188</v>
      </c>
      <c r="B5205" t="s">
        <v>6587</v>
      </c>
      <c r="C5205" s="7" t="s">
        <v>180</v>
      </c>
      <c r="D5205" s="6">
        <v>74195</v>
      </c>
      <c r="E5205" s="6">
        <v>66412.240000000005</v>
      </c>
      <c r="F5205" s="7">
        <f t="shared" si="811"/>
        <v>61224.240000000005</v>
      </c>
      <c r="G5205" s="4">
        <f t="shared" si="812"/>
        <v>1.3963075472962563</v>
      </c>
      <c r="H5205" s="4">
        <f t="shared" si="813"/>
        <v>1.0416629262386246</v>
      </c>
      <c r="I5205" s="4">
        <f t="shared" si="814"/>
        <v>0.97831159943960311</v>
      </c>
      <c r="J5205">
        <f t="shared" si="815"/>
        <v>2.3843673642304957</v>
      </c>
      <c r="K5205">
        <f t="shared" si="816"/>
        <v>0.45587846568822898</v>
      </c>
      <c r="L5205">
        <f t="shared" si="817"/>
        <v>4.5466850793050435</v>
      </c>
      <c r="M5205">
        <f t="shared" si="818"/>
        <v>0.45587846568822898</v>
      </c>
      <c r="N5205">
        <f t="shared" si="819"/>
        <v>2</v>
      </c>
    </row>
    <row r="5206" spans="1:14" x14ac:dyDescent="0.2">
      <c r="A5206">
        <f t="shared" si="820"/>
        <v>5189</v>
      </c>
      <c r="B5206" t="s">
        <v>6588</v>
      </c>
      <c r="C5206" s="7" t="s">
        <v>10</v>
      </c>
      <c r="D5206" s="6">
        <v>68523</v>
      </c>
      <c r="E5206" s="6">
        <v>67149.649999999994</v>
      </c>
      <c r="F5206" s="7">
        <f t="shared" si="811"/>
        <v>61960.649999999994</v>
      </c>
      <c r="G5206" s="4">
        <f t="shared" si="812"/>
        <v>1.1126545299081034</v>
      </c>
      <c r="H5206" s="4">
        <f t="shared" si="813"/>
        <v>1.0738579935878945</v>
      </c>
      <c r="I5206" s="4">
        <f t="shared" si="814"/>
        <v>1.0103016459824565</v>
      </c>
      <c r="J5206">
        <f t="shared" si="815"/>
        <v>1.9273834168362596</v>
      </c>
      <c r="K5206">
        <f t="shared" si="816"/>
        <v>0.28410571605629975</v>
      </c>
      <c r="L5206">
        <f t="shared" si="817"/>
        <v>3.913629819431657</v>
      </c>
      <c r="M5206">
        <f t="shared" si="818"/>
        <v>0.28410571605629975</v>
      </c>
      <c r="N5206">
        <f t="shared" si="819"/>
        <v>2</v>
      </c>
    </row>
    <row r="5207" spans="1:14" x14ac:dyDescent="0.2">
      <c r="A5207">
        <f t="shared" si="820"/>
        <v>5190</v>
      </c>
      <c r="B5207" t="s">
        <v>6589</v>
      </c>
      <c r="C5207" s="7" t="s">
        <v>347</v>
      </c>
      <c r="D5207" s="6">
        <v>38582</v>
      </c>
      <c r="E5207" s="6">
        <v>18188.53</v>
      </c>
      <c r="F5207" s="7">
        <f t="shared" si="811"/>
        <v>12998.529999999999</v>
      </c>
      <c r="G5207" s="4">
        <f t="shared" si="812"/>
        <v>-0.38467533497530382</v>
      </c>
      <c r="H5207" s="4">
        <f t="shared" si="813"/>
        <v>-1.0637676907609952</v>
      </c>
      <c r="I5207" s="4">
        <f t="shared" si="814"/>
        <v>-1.1166391853978823</v>
      </c>
      <c r="J5207">
        <f t="shared" si="815"/>
        <v>4.1222995354620249</v>
      </c>
      <c r="K5207">
        <f t="shared" si="816"/>
        <v>8.1434976056116248</v>
      </c>
      <c r="L5207">
        <f t="shared" si="817"/>
        <v>2.2058637841954547</v>
      </c>
      <c r="M5207">
        <f t="shared" si="818"/>
        <v>2.2058637841954547</v>
      </c>
      <c r="N5207">
        <f t="shared" si="819"/>
        <v>3</v>
      </c>
    </row>
    <row r="5208" spans="1:14" x14ac:dyDescent="0.2">
      <c r="A5208">
        <f t="shared" si="820"/>
        <v>5191</v>
      </c>
      <c r="B5208" t="s">
        <v>6590</v>
      </c>
      <c r="C5208" s="7" t="s">
        <v>196</v>
      </c>
      <c r="D5208" s="6">
        <v>60803</v>
      </c>
      <c r="E5208" s="6">
        <v>56125.279999999999</v>
      </c>
      <c r="F5208" s="7">
        <f t="shared" si="811"/>
        <v>50934.28</v>
      </c>
      <c r="G5208" s="4">
        <f t="shared" si="812"/>
        <v>0.72658236942916465</v>
      </c>
      <c r="H5208" s="4">
        <f t="shared" si="813"/>
        <v>0.59253778551738145</v>
      </c>
      <c r="I5208" s="4">
        <f t="shared" si="814"/>
        <v>0.53131020168006071</v>
      </c>
      <c r="J5208">
        <f t="shared" si="815"/>
        <v>0.39750860877837813</v>
      </c>
      <c r="K5208">
        <f t="shared" si="816"/>
        <v>8.8941977421499563E-2</v>
      </c>
      <c r="L5208">
        <f t="shared" si="817"/>
        <v>1.4674182503912934</v>
      </c>
      <c r="M5208">
        <f t="shared" si="818"/>
        <v>8.8941977421499563E-2</v>
      </c>
      <c r="N5208">
        <f t="shared" si="819"/>
        <v>2</v>
      </c>
    </row>
    <row r="5209" spans="1:14" x14ac:dyDescent="0.2">
      <c r="A5209">
        <f t="shared" si="820"/>
        <v>5192</v>
      </c>
      <c r="B5209" t="s">
        <v>6591</v>
      </c>
      <c r="C5209" s="7" t="s">
        <v>3137</v>
      </c>
      <c r="D5209" s="6">
        <v>52200</v>
      </c>
      <c r="E5209" s="6">
        <v>48184.55</v>
      </c>
      <c r="F5209" s="7">
        <f t="shared" si="811"/>
        <v>42992.55</v>
      </c>
      <c r="G5209" s="4">
        <f t="shared" si="812"/>
        <v>0.29635195536176706</v>
      </c>
      <c r="H5209" s="4">
        <f t="shared" si="813"/>
        <v>0.24584824082396445</v>
      </c>
      <c r="I5209" s="4">
        <f t="shared" si="814"/>
        <v>0.18631717832244934</v>
      </c>
      <c r="J5209">
        <f t="shared" si="815"/>
        <v>2.240574576142226E-2</v>
      </c>
      <c r="K5209">
        <f t="shared" si="816"/>
        <v>0.85928584462457425</v>
      </c>
      <c r="L5209">
        <f t="shared" si="817"/>
        <v>0.31563244920617484</v>
      </c>
      <c r="M5209">
        <f t="shared" si="818"/>
        <v>2.240574576142226E-2</v>
      </c>
      <c r="N5209">
        <f t="shared" si="819"/>
        <v>1</v>
      </c>
    </row>
    <row r="5210" spans="1:14" x14ac:dyDescent="0.2">
      <c r="A5210">
        <f t="shared" si="820"/>
        <v>5193</v>
      </c>
      <c r="B5210" t="s">
        <v>6592</v>
      </c>
      <c r="C5210" s="7" t="s">
        <v>2492</v>
      </c>
      <c r="D5210" s="6">
        <v>32822</v>
      </c>
      <c r="E5210" s="6">
        <v>32026.34</v>
      </c>
      <c r="F5210" s="7">
        <f t="shared" si="811"/>
        <v>26833.34</v>
      </c>
      <c r="G5210" s="4">
        <f t="shared" si="812"/>
        <v>-0.67272917491813888</v>
      </c>
      <c r="H5210" s="4">
        <f t="shared" si="813"/>
        <v>-0.4596136585178619</v>
      </c>
      <c r="I5210" s="4">
        <f t="shared" si="814"/>
        <v>-0.51564759672915161</v>
      </c>
      <c r="J5210">
        <f t="shared" si="815"/>
        <v>2.0483580477984491</v>
      </c>
      <c r="K5210">
        <f t="shared" si="816"/>
        <v>5.3292925612255164</v>
      </c>
      <c r="L5210">
        <f t="shared" si="817"/>
        <v>0.68939354967315902</v>
      </c>
      <c r="M5210">
        <f t="shared" si="818"/>
        <v>0.68939354967315902</v>
      </c>
      <c r="N5210">
        <f t="shared" si="819"/>
        <v>3</v>
      </c>
    </row>
    <row r="5211" spans="1:14" x14ac:dyDescent="0.2">
      <c r="A5211">
        <f t="shared" si="820"/>
        <v>5194</v>
      </c>
      <c r="B5211" t="s">
        <v>6593</v>
      </c>
      <c r="C5211" s="7" t="s">
        <v>136</v>
      </c>
      <c r="D5211" s="6">
        <v>17576</v>
      </c>
      <c r="E5211" s="6">
        <v>7605</v>
      </c>
      <c r="F5211" s="7">
        <f t="shared" si="811"/>
        <v>2411</v>
      </c>
      <c r="G5211" s="4">
        <f t="shared" si="812"/>
        <v>-1.4351716825168306</v>
      </c>
      <c r="H5211" s="4">
        <f t="shared" si="813"/>
        <v>-1.5258409758303932</v>
      </c>
      <c r="I5211" s="4">
        <f t="shared" si="814"/>
        <v>-1.5765671840316071</v>
      </c>
      <c r="J5211">
        <f t="shared" si="815"/>
        <v>9.5372062155137023</v>
      </c>
      <c r="K5211">
        <f t="shared" si="816"/>
        <v>15.662408008941952</v>
      </c>
      <c r="L5211">
        <f t="shared" si="817"/>
        <v>6.2196476286355526</v>
      </c>
      <c r="M5211">
        <f t="shared" si="818"/>
        <v>6.2196476286355526</v>
      </c>
      <c r="N5211">
        <f t="shared" si="819"/>
        <v>3</v>
      </c>
    </row>
    <row r="5212" spans="1:14" x14ac:dyDescent="0.2">
      <c r="A5212">
        <f t="shared" si="820"/>
        <v>5195</v>
      </c>
      <c r="B5212" t="s">
        <v>6594</v>
      </c>
      <c r="C5212" s="7" t="s">
        <v>1460</v>
      </c>
      <c r="D5212" s="6">
        <v>43423</v>
      </c>
      <c r="E5212" s="6">
        <v>39414.75</v>
      </c>
      <c r="F5212" s="7">
        <f t="shared" si="811"/>
        <v>34219.75</v>
      </c>
      <c r="G5212" s="4">
        <f t="shared" si="812"/>
        <v>-0.14258008512057038</v>
      </c>
      <c r="H5212" s="4">
        <f t="shared" si="813"/>
        <v>-0.13703821533967928</v>
      </c>
      <c r="I5212" s="4">
        <f t="shared" si="814"/>
        <v>-0.19477797289921842</v>
      </c>
      <c r="J5212">
        <f t="shared" si="815"/>
        <v>0.5627109889974522</v>
      </c>
      <c r="K5212">
        <f t="shared" si="816"/>
        <v>2.6208845317032043</v>
      </c>
      <c r="L5212">
        <f t="shared" si="817"/>
        <v>2.5863297345152109E-2</v>
      </c>
      <c r="M5212">
        <f t="shared" si="818"/>
        <v>2.5863297345152109E-2</v>
      </c>
      <c r="N5212">
        <f t="shared" si="819"/>
        <v>3</v>
      </c>
    </row>
    <row r="5213" spans="1:14" x14ac:dyDescent="0.2">
      <c r="A5213">
        <f t="shared" si="820"/>
        <v>5196</v>
      </c>
      <c r="B5213" t="s">
        <v>6595</v>
      </c>
      <c r="C5213" s="7" t="s">
        <v>136</v>
      </c>
      <c r="D5213" s="6">
        <v>22880</v>
      </c>
      <c r="E5213" s="6">
        <v>3372.27</v>
      </c>
      <c r="F5213" s="7">
        <f t="shared" si="811"/>
        <v>-1823.73</v>
      </c>
      <c r="G5213" s="4">
        <f t="shared" si="812"/>
        <v>-1.1699221049028032</v>
      </c>
      <c r="H5213" s="4">
        <f t="shared" si="813"/>
        <v>-1.7106405139723737</v>
      </c>
      <c r="I5213" s="4">
        <f t="shared" si="814"/>
        <v>-1.7605261332533988</v>
      </c>
      <c r="J5213">
        <f t="shared" si="815"/>
        <v>10.106281880238573</v>
      </c>
      <c r="K5213">
        <f t="shared" si="816"/>
        <v>16.243705578594231</v>
      </c>
      <c r="L5213">
        <f t="shared" si="817"/>
        <v>6.7539283756008528</v>
      </c>
      <c r="M5213">
        <f t="shared" si="818"/>
        <v>6.7539283756008528</v>
      </c>
      <c r="N5213">
        <f t="shared" si="819"/>
        <v>3</v>
      </c>
    </row>
    <row r="5214" spans="1:14" x14ac:dyDescent="0.2">
      <c r="A5214">
        <f t="shared" si="820"/>
        <v>5197</v>
      </c>
      <c r="B5214" t="s">
        <v>6596</v>
      </c>
      <c r="C5214" s="7" t="s">
        <v>391</v>
      </c>
      <c r="D5214" s="6">
        <v>32000</v>
      </c>
      <c r="E5214" s="6">
        <v>29169.11</v>
      </c>
      <c r="F5214" s="7">
        <f t="shared" si="811"/>
        <v>23972.11</v>
      </c>
      <c r="G5214" s="4">
        <f t="shared" si="812"/>
        <v>-0.71383685832664767</v>
      </c>
      <c r="H5214" s="4">
        <f t="shared" si="813"/>
        <v>-0.58435933905156245</v>
      </c>
      <c r="I5214" s="4">
        <f t="shared" si="814"/>
        <v>-0.63994096709322834</v>
      </c>
      <c r="J5214">
        <f t="shared" si="815"/>
        <v>2.5335031303997289</v>
      </c>
      <c r="K5214">
        <f t="shared" si="816"/>
        <v>6.0891687465783555</v>
      </c>
      <c r="L5214">
        <f t="shared" si="817"/>
        <v>0.98212042972594027</v>
      </c>
      <c r="M5214">
        <f t="shared" si="818"/>
        <v>0.98212042972594027</v>
      </c>
      <c r="N5214">
        <f t="shared" si="819"/>
        <v>3</v>
      </c>
    </row>
    <row r="5215" spans="1:14" x14ac:dyDescent="0.2">
      <c r="A5215">
        <f t="shared" si="820"/>
        <v>5198</v>
      </c>
      <c r="B5215" t="s">
        <v>6597</v>
      </c>
      <c r="C5215" s="7" t="s">
        <v>38</v>
      </c>
      <c r="D5215" s="6">
        <v>9553</v>
      </c>
      <c r="E5215" s="6">
        <v>9668.0499999999993</v>
      </c>
      <c r="F5215" s="7">
        <f t="shared" si="811"/>
        <v>4470.0499999999993</v>
      </c>
      <c r="G5215" s="4">
        <f t="shared" si="812"/>
        <v>-1.8363966752010954</v>
      </c>
      <c r="H5215" s="4">
        <f t="shared" si="813"/>
        <v>-1.4357689213492872</v>
      </c>
      <c r="I5215" s="4">
        <f t="shared" si="814"/>
        <v>-1.4871209443905604</v>
      </c>
      <c r="J5215">
        <f t="shared" si="815"/>
        <v>10.436133810197427</v>
      </c>
      <c r="K5215">
        <f t="shared" si="816"/>
        <v>16.884602459652982</v>
      </c>
      <c r="L5215">
        <f t="shared" si="817"/>
        <v>6.9268056998192691</v>
      </c>
      <c r="M5215">
        <f t="shared" si="818"/>
        <v>6.9268056998192691</v>
      </c>
      <c r="N5215">
        <f t="shared" si="819"/>
        <v>3</v>
      </c>
    </row>
    <row r="5216" spans="1:14" x14ac:dyDescent="0.2">
      <c r="A5216">
        <f t="shared" si="820"/>
        <v>5199</v>
      </c>
      <c r="B5216" t="s">
        <v>6598</v>
      </c>
      <c r="C5216" s="7" t="s">
        <v>1062</v>
      </c>
      <c r="D5216" s="6">
        <v>58957</v>
      </c>
      <c r="E5216" s="6">
        <v>58548.27</v>
      </c>
      <c r="F5216" s="7">
        <f t="shared" si="811"/>
        <v>53349.27</v>
      </c>
      <c r="G5216" s="4">
        <f t="shared" si="812"/>
        <v>0.63426511447526301</v>
      </c>
      <c r="H5216" s="4">
        <f t="shared" si="813"/>
        <v>0.69832469678331066</v>
      </c>
      <c r="I5216" s="4">
        <f t="shared" si="814"/>
        <v>0.63621866639472591</v>
      </c>
      <c r="J5216">
        <f t="shared" si="815"/>
        <v>0.47073635756806703</v>
      </c>
      <c r="K5216">
        <f t="shared" si="816"/>
        <v>8.3513962158680538E-2</v>
      </c>
      <c r="L5216">
        <f t="shared" si="817"/>
        <v>1.6058549333174539</v>
      </c>
      <c r="M5216">
        <f t="shared" si="818"/>
        <v>8.3513962158680538E-2</v>
      </c>
      <c r="N5216">
        <f t="shared" si="819"/>
        <v>2</v>
      </c>
    </row>
    <row r="5217" spans="1:14" x14ac:dyDescent="0.2">
      <c r="A5217">
        <f t="shared" si="820"/>
        <v>5200</v>
      </c>
      <c r="B5217" t="s">
        <v>6599</v>
      </c>
      <c r="C5217" s="7" t="s">
        <v>38</v>
      </c>
      <c r="D5217" s="6">
        <v>9840</v>
      </c>
      <c r="E5217" s="6">
        <v>9323.1</v>
      </c>
      <c r="F5217" s="7">
        <f t="shared" si="811"/>
        <v>4123.1000000000004</v>
      </c>
      <c r="G5217" s="4">
        <f t="shared" si="812"/>
        <v>-1.822043992551166</v>
      </c>
      <c r="H5217" s="4">
        <f t="shared" si="813"/>
        <v>-1.4508293198821669</v>
      </c>
      <c r="I5217" s="4">
        <f t="shared" si="814"/>
        <v>-1.5021926390281173</v>
      </c>
      <c r="J5217">
        <f t="shared" si="815"/>
        <v>10.480140921544363</v>
      </c>
      <c r="K5217">
        <f t="shared" si="816"/>
        <v>16.938466598754538</v>
      </c>
      <c r="L5217">
        <f t="shared" si="817"/>
        <v>6.9623357373081314</v>
      </c>
      <c r="M5217">
        <f t="shared" si="818"/>
        <v>6.9623357373081314</v>
      </c>
      <c r="N5217">
        <f t="shared" si="819"/>
        <v>3</v>
      </c>
    </row>
    <row r="5218" spans="1:14" x14ac:dyDescent="0.2">
      <c r="A5218">
        <f t="shared" si="820"/>
        <v>5201</v>
      </c>
      <c r="B5218" t="s">
        <v>6600</v>
      </c>
      <c r="C5218" s="7" t="s">
        <v>10</v>
      </c>
      <c r="D5218" s="6">
        <v>60529</v>
      </c>
      <c r="E5218" s="6">
        <v>88477.53</v>
      </c>
      <c r="F5218" s="7">
        <f t="shared" si="811"/>
        <v>83276.53</v>
      </c>
      <c r="G5218" s="4">
        <f t="shared" si="812"/>
        <v>0.71287980829299513</v>
      </c>
      <c r="H5218" s="4">
        <f t="shared" si="813"/>
        <v>2.0050259096958394</v>
      </c>
      <c r="I5218" s="4">
        <f t="shared" si="814"/>
        <v>1.9362749398023227</v>
      </c>
      <c r="J5218">
        <f t="shared" si="815"/>
        <v>6.0332889926577282</v>
      </c>
      <c r="K5218">
        <f t="shared" si="816"/>
        <v>3.1958767593172155</v>
      </c>
      <c r="L5218">
        <f t="shared" si="817"/>
        <v>8.9123581964265277</v>
      </c>
      <c r="M5218">
        <f t="shared" si="818"/>
        <v>3.1958767593172155</v>
      </c>
      <c r="N5218">
        <f t="shared" si="819"/>
        <v>2</v>
      </c>
    </row>
    <row r="5219" spans="1:14" x14ac:dyDescent="0.2">
      <c r="A5219">
        <f t="shared" si="820"/>
        <v>5202</v>
      </c>
      <c r="B5219" t="s">
        <v>6601</v>
      </c>
      <c r="C5219" s="7" t="s">
        <v>10</v>
      </c>
      <c r="D5219" s="6">
        <v>59388</v>
      </c>
      <c r="E5219" s="6">
        <v>56264.56</v>
      </c>
      <c r="F5219" s="7">
        <f t="shared" si="811"/>
        <v>51062.559999999998</v>
      </c>
      <c r="G5219" s="4">
        <f t="shared" si="812"/>
        <v>0.65581914312376333</v>
      </c>
      <c r="H5219" s="4">
        <f t="shared" si="813"/>
        <v>0.59861870248407079</v>
      </c>
      <c r="I5219" s="4">
        <f t="shared" si="814"/>
        <v>0.53688275388673534</v>
      </c>
      <c r="J5219">
        <f t="shared" si="815"/>
        <v>0.34591916905178371</v>
      </c>
      <c r="K5219">
        <f t="shared" si="816"/>
        <v>0.11244201955131566</v>
      </c>
      <c r="L5219">
        <f t="shared" si="817"/>
        <v>1.3689746797591125</v>
      </c>
      <c r="M5219">
        <f t="shared" si="818"/>
        <v>0.11244201955131566</v>
      </c>
      <c r="N5219">
        <f t="shared" si="819"/>
        <v>2</v>
      </c>
    </row>
    <row r="5220" spans="1:14" x14ac:dyDescent="0.2">
      <c r="A5220">
        <f t="shared" si="820"/>
        <v>5203</v>
      </c>
      <c r="B5220" t="s">
        <v>6602</v>
      </c>
      <c r="C5220" s="7" t="s">
        <v>10</v>
      </c>
      <c r="D5220" s="6">
        <v>59958</v>
      </c>
      <c r="E5220" s="6">
        <v>70462.03</v>
      </c>
      <c r="F5220" s="7">
        <f t="shared" si="811"/>
        <v>65259.03</v>
      </c>
      <c r="G5220" s="4">
        <f t="shared" si="812"/>
        <v>0.68432447103477312</v>
      </c>
      <c r="H5220" s="4">
        <f t="shared" si="813"/>
        <v>1.2184753668081882</v>
      </c>
      <c r="I5220" s="4">
        <f t="shared" si="814"/>
        <v>1.1535850475060894</v>
      </c>
      <c r="J5220">
        <f t="shared" si="815"/>
        <v>1.8841323522918749</v>
      </c>
      <c r="K5220">
        <f t="shared" si="816"/>
        <v>0.49899818006126884</v>
      </c>
      <c r="L5220">
        <f t="shared" si="817"/>
        <v>3.7277212820063097</v>
      </c>
      <c r="M5220">
        <f t="shared" si="818"/>
        <v>0.49899818006126884</v>
      </c>
      <c r="N5220">
        <f t="shared" si="819"/>
        <v>2</v>
      </c>
    </row>
    <row r="5221" spans="1:14" x14ac:dyDescent="0.2">
      <c r="A5221">
        <f t="shared" si="820"/>
        <v>5204</v>
      </c>
      <c r="B5221" t="s">
        <v>6603</v>
      </c>
      <c r="C5221" s="7" t="s">
        <v>10</v>
      </c>
      <c r="D5221" s="6">
        <v>42391</v>
      </c>
      <c r="E5221" s="6">
        <v>41715.910000000003</v>
      </c>
      <c r="F5221" s="7">
        <f t="shared" si="811"/>
        <v>36511.910000000003</v>
      </c>
      <c r="G5221" s="4">
        <f t="shared" si="812"/>
        <v>-0.19418973144366167</v>
      </c>
      <c r="H5221" s="4">
        <f t="shared" si="813"/>
        <v>-3.657036003334032E-2</v>
      </c>
      <c r="I5221" s="4">
        <f t="shared" si="814"/>
        <v>-9.5205309459466106E-2</v>
      </c>
      <c r="J5221">
        <f t="shared" si="815"/>
        <v>0.45671418761542204</v>
      </c>
      <c r="K5221">
        <f t="shared" si="816"/>
        <v>2.3966048396312818</v>
      </c>
      <c r="L5221">
        <f t="shared" si="817"/>
        <v>9.3992786574864078E-3</v>
      </c>
      <c r="M5221">
        <f t="shared" si="818"/>
        <v>9.3992786574864078E-3</v>
      </c>
      <c r="N5221">
        <f t="shared" si="819"/>
        <v>3</v>
      </c>
    </row>
    <row r="5222" spans="1:14" x14ac:dyDescent="0.2">
      <c r="A5222">
        <f t="shared" si="820"/>
        <v>5205</v>
      </c>
      <c r="B5222" t="s">
        <v>6604</v>
      </c>
      <c r="C5222" s="7" t="s">
        <v>340</v>
      </c>
      <c r="D5222" s="6">
        <v>45125</v>
      </c>
      <c r="E5222" s="6">
        <v>42104</v>
      </c>
      <c r="F5222" s="7">
        <f t="shared" si="811"/>
        <v>36899</v>
      </c>
      <c r="G5222" s="4">
        <f t="shared" si="812"/>
        <v>-5.7464176165239585E-2</v>
      </c>
      <c r="H5222" s="4">
        <f t="shared" si="813"/>
        <v>-1.9626483916148695E-2</v>
      </c>
      <c r="I5222" s="4">
        <f t="shared" si="814"/>
        <v>-7.838991162908196E-2</v>
      </c>
      <c r="J5222">
        <f t="shared" si="815"/>
        <v>0.32500235585457316</v>
      </c>
      <c r="K5222">
        <f t="shared" si="816"/>
        <v>2.0689653660314908</v>
      </c>
      <c r="L5222">
        <f t="shared" si="817"/>
        <v>4.3287986661670851E-3</v>
      </c>
      <c r="M5222">
        <f t="shared" si="818"/>
        <v>4.3287986661670851E-3</v>
      </c>
      <c r="N5222">
        <f t="shared" si="819"/>
        <v>3</v>
      </c>
    </row>
    <row r="5223" spans="1:14" x14ac:dyDescent="0.2">
      <c r="A5223">
        <f t="shared" si="820"/>
        <v>5206</v>
      </c>
      <c r="B5223" t="s">
        <v>6605</v>
      </c>
      <c r="C5223" s="7" t="s">
        <v>136</v>
      </c>
      <c r="D5223" s="6">
        <v>18720</v>
      </c>
      <c r="E5223" s="6">
        <v>7571.25</v>
      </c>
      <c r="F5223" s="7">
        <f t="shared" si="811"/>
        <v>2365.25</v>
      </c>
      <c r="G5223" s="4">
        <f t="shared" si="812"/>
        <v>-1.3779609893059619</v>
      </c>
      <c r="H5223" s="4">
        <f t="shared" si="813"/>
        <v>-1.5273144892395385</v>
      </c>
      <c r="I5223" s="4">
        <f t="shared" si="814"/>
        <v>-1.5785545886422665</v>
      </c>
      <c r="J5223">
        <f t="shared" si="815"/>
        <v>9.3572911791604678</v>
      </c>
      <c r="K5223">
        <f t="shared" si="816"/>
        <v>15.416398493301942</v>
      </c>
      <c r="L5223">
        <f t="shared" si="817"/>
        <v>6.0812415187168423</v>
      </c>
      <c r="M5223">
        <f t="shared" si="818"/>
        <v>6.0812415187168423</v>
      </c>
      <c r="N5223">
        <f t="shared" si="819"/>
        <v>3</v>
      </c>
    </row>
    <row r="5224" spans="1:14" x14ac:dyDescent="0.2">
      <c r="A5224">
        <f t="shared" si="820"/>
        <v>5207</v>
      </c>
      <c r="B5224" t="s">
        <v>6606</v>
      </c>
      <c r="C5224" s="7" t="s">
        <v>5691</v>
      </c>
      <c r="D5224" s="6">
        <v>43136</v>
      </c>
      <c r="E5224" s="6">
        <v>41416.910000000003</v>
      </c>
      <c r="F5224" s="7">
        <f t="shared" si="811"/>
        <v>36209.910000000003</v>
      </c>
      <c r="G5224" s="4">
        <f t="shared" si="812"/>
        <v>-0.15693276777049983</v>
      </c>
      <c r="H5224" s="4">
        <f t="shared" si="813"/>
        <v>-4.9624597346954021E-2</v>
      </c>
      <c r="I5224" s="4">
        <f t="shared" si="814"/>
        <v>-0.10832435191671391</v>
      </c>
      <c r="J5224">
        <f t="shared" si="815"/>
        <v>0.44066466877756116</v>
      </c>
      <c r="K5224">
        <f t="shared" si="816"/>
        <v>2.3591232311001771</v>
      </c>
      <c r="L5224">
        <f t="shared" si="817"/>
        <v>4.9830406412695628E-3</v>
      </c>
      <c r="M5224">
        <f t="shared" si="818"/>
        <v>4.9830406412695628E-3</v>
      </c>
      <c r="N5224">
        <f t="shared" si="819"/>
        <v>3</v>
      </c>
    </row>
    <row r="5225" spans="1:14" x14ac:dyDescent="0.2">
      <c r="A5225">
        <f t="shared" si="820"/>
        <v>5208</v>
      </c>
      <c r="B5225" t="s">
        <v>6607</v>
      </c>
      <c r="C5225" s="7" t="s">
        <v>30</v>
      </c>
      <c r="D5225" s="6">
        <v>15080</v>
      </c>
      <c r="E5225" s="6">
        <v>2399.75</v>
      </c>
      <c r="F5225" s="7">
        <f t="shared" si="811"/>
        <v>-2808.25</v>
      </c>
      <c r="G5225" s="4">
        <f t="shared" si="812"/>
        <v>-1.5599950131587257</v>
      </c>
      <c r="H5225" s="4">
        <f t="shared" si="813"/>
        <v>-1.7531004031771749</v>
      </c>
      <c r="I5225" s="4">
        <f t="shared" si="814"/>
        <v>-1.8032942116640265</v>
      </c>
      <c r="J5225">
        <f t="shared" si="815"/>
        <v>11.73142444635195</v>
      </c>
      <c r="K5225">
        <f t="shared" si="816"/>
        <v>18.417806127957782</v>
      </c>
      <c r="L5225">
        <f t="shared" si="817"/>
        <v>8.0247706478419296</v>
      </c>
      <c r="M5225">
        <f t="shared" si="818"/>
        <v>8.0247706478419296</v>
      </c>
      <c r="N5225">
        <f t="shared" si="819"/>
        <v>3</v>
      </c>
    </row>
    <row r="5226" spans="1:14" x14ac:dyDescent="0.2">
      <c r="A5226">
        <f t="shared" si="820"/>
        <v>5209</v>
      </c>
      <c r="B5226" t="s">
        <v>6608</v>
      </c>
      <c r="C5226" s="7" t="s">
        <v>614</v>
      </c>
      <c r="D5226" s="6">
        <v>64680</v>
      </c>
      <c r="E5226" s="6">
        <v>57963.48</v>
      </c>
      <c r="F5226" s="7">
        <f t="shared" si="811"/>
        <v>52754.48</v>
      </c>
      <c r="G5226" s="4">
        <f t="shared" si="812"/>
        <v>0.92046860857124313</v>
      </c>
      <c r="H5226" s="4">
        <f t="shared" si="813"/>
        <v>0.67279296621933715</v>
      </c>
      <c r="I5226" s="4">
        <f t="shared" si="814"/>
        <v>0.6103806688346386</v>
      </c>
      <c r="J5226">
        <f t="shared" si="815"/>
        <v>0.71740638148184133</v>
      </c>
      <c r="K5226">
        <f t="shared" si="816"/>
        <v>3.0308371909575797E-2</v>
      </c>
      <c r="L5226">
        <f t="shared" si="817"/>
        <v>2.0387127368904832</v>
      </c>
      <c r="M5226">
        <f t="shared" si="818"/>
        <v>3.0308371909575797E-2</v>
      </c>
      <c r="N5226">
        <f t="shared" si="819"/>
        <v>2</v>
      </c>
    </row>
    <row r="5227" spans="1:14" x14ac:dyDescent="0.2">
      <c r="A5227">
        <f t="shared" si="820"/>
        <v>5210</v>
      </c>
      <c r="B5227" t="s">
        <v>6609</v>
      </c>
      <c r="C5227" s="7" t="s">
        <v>10</v>
      </c>
      <c r="D5227" s="6">
        <v>68523</v>
      </c>
      <c r="E5227" s="6">
        <v>77764.39</v>
      </c>
      <c r="F5227" s="7">
        <f t="shared" si="811"/>
        <v>72554.39</v>
      </c>
      <c r="G5227" s="4">
        <f t="shared" si="812"/>
        <v>1.1126545299081034</v>
      </c>
      <c r="H5227" s="4">
        <f t="shared" si="813"/>
        <v>1.5372938965387573</v>
      </c>
      <c r="I5227" s="4">
        <f t="shared" si="814"/>
        <v>1.4704994103567761</v>
      </c>
      <c r="J5227">
        <f t="shared" si="815"/>
        <v>3.7914468113593132</v>
      </c>
      <c r="K5227">
        <f t="shared" si="816"/>
        <v>1.3137125105307494</v>
      </c>
      <c r="L5227">
        <f t="shared" si="817"/>
        <v>6.3740390087486993</v>
      </c>
      <c r="M5227">
        <f t="shared" si="818"/>
        <v>1.3137125105307494</v>
      </c>
      <c r="N5227">
        <f t="shared" si="819"/>
        <v>2</v>
      </c>
    </row>
    <row r="5228" spans="1:14" x14ac:dyDescent="0.2">
      <c r="A5228">
        <f t="shared" si="820"/>
        <v>5211</v>
      </c>
      <c r="B5228" t="s">
        <v>6610</v>
      </c>
      <c r="C5228" s="7" t="s">
        <v>6484</v>
      </c>
      <c r="D5228" s="6">
        <v>57919</v>
      </c>
      <c r="E5228" s="6">
        <v>52290.59</v>
      </c>
      <c r="F5228" s="7">
        <f t="shared" si="811"/>
        <v>47079.59</v>
      </c>
      <c r="G5228" s="4">
        <f t="shared" si="812"/>
        <v>0.58235541206889796</v>
      </c>
      <c r="H5228" s="4">
        <f t="shared" si="813"/>
        <v>0.42511653707543712</v>
      </c>
      <c r="I5228" s="4">
        <f t="shared" si="814"/>
        <v>0.36386039449619118</v>
      </c>
      <c r="J5228">
        <f t="shared" si="815"/>
        <v>0.14517966303305921</v>
      </c>
      <c r="K5228">
        <f t="shared" si="816"/>
        <v>0.31365495336661542</v>
      </c>
      <c r="L5228">
        <f t="shared" si="817"/>
        <v>0.88798670235640365</v>
      </c>
      <c r="M5228">
        <f t="shared" si="818"/>
        <v>0.14517966303305921</v>
      </c>
      <c r="N5228">
        <f t="shared" si="819"/>
        <v>1</v>
      </c>
    </row>
    <row r="5229" spans="1:14" x14ac:dyDescent="0.2">
      <c r="A5229">
        <f t="shared" si="820"/>
        <v>5212</v>
      </c>
      <c r="B5229" t="s">
        <v>6611</v>
      </c>
      <c r="C5229" s="7" t="s">
        <v>2931</v>
      </c>
      <c r="D5229" s="6">
        <v>41640</v>
      </c>
      <c r="E5229" s="6">
        <v>41099.879999999997</v>
      </c>
      <c r="F5229" s="7">
        <f t="shared" si="811"/>
        <v>35887.879999999997</v>
      </c>
      <c r="G5229" s="4">
        <f t="shared" si="812"/>
        <v>-0.23174675120009727</v>
      </c>
      <c r="H5229" s="4">
        <f t="shared" si="813"/>
        <v>-6.3466018268475866E-2</v>
      </c>
      <c r="I5229" s="4">
        <f t="shared" si="814"/>
        <v>-0.12231350834885826</v>
      </c>
      <c r="J5229">
        <f t="shared" si="815"/>
        <v>0.53063319785252772</v>
      </c>
      <c r="K5229">
        <f t="shared" si="816"/>
        <v>2.5647544351001317</v>
      </c>
      <c r="L5229">
        <f t="shared" si="817"/>
        <v>1.9552333665771082E-2</v>
      </c>
      <c r="M5229">
        <f t="shared" si="818"/>
        <v>1.9552333665771082E-2</v>
      </c>
      <c r="N5229">
        <f t="shared" si="819"/>
        <v>3</v>
      </c>
    </row>
    <row r="5230" spans="1:14" x14ac:dyDescent="0.2">
      <c r="A5230">
        <f t="shared" si="820"/>
        <v>5213</v>
      </c>
      <c r="B5230" t="s">
        <v>6612</v>
      </c>
      <c r="C5230" s="7" t="s">
        <v>1612</v>
      </c>
      <c r="D5230" s="6">
        <v>65966</v>
      </c>
      <c r="E5230" s="6">
        <v>58862.77</v>
      </c>
      <c r="F5230" s="7">
        <f t="shared" si="811"/>
        <v>53649.77</v>
      </c>
      <c r="G5230" s="4">
        <f t="shared" si="812"/>
        <v>0.98478062908625796</v>
      </c>
      <c r="H5230" s="4">
        <f t="shared" si="813"/>
        <v>0.71205565877371702</v>
      </c>
      <c r="I5230" s="4">
        <f t="shared" si="814"/>
        <v>0.64927254804506684</v>
      </c>
      <c r="J5230">
        <f t="shared" si="815"/>
        <v>0.86648074528950891</v>
      </c>
      <c r="K5230">
        <f t="shared" si="816"/>
        <v>3.0961114963889591E-2</v>
      </c>
      <c r="L5230">
        <f t="shared" si="817"/>
        <v>2.2875414009884478</v>
      </c>
      <c r="M5230">
        <f t="shared" si="818"/>
        <v>3.0961114963889591E-2</v>
      </c>
      <c r="N5230">
        <f t="shared" si="819"/>
        <v>2</v>
      </c>
    </row>
    <row r="5231" spans="1:14" x14ac:dyDescent="0.2">
      <c r="A5231">
        <f t="shared" si="820"/>
        <v>5214</v>
      </c>
      <c r="B5231" t="s">
        <v>6613</v>
      </c>
      <c r="C5231" s="7" t="s">
        <v>354</v>
      </c>
      <c r="D5231" s="6">
        <v>45977</v>
      </c>
      <c r="E5231" s="6">
        <v>65116.08</v>
      </c>
      <c r="F5231" s="7">
        <f t="shared" si="811"/>
        <v>59902.080000000002</v>
      </c>
      <c r="G5231" s="4">
        <f t="shared" si="812"/>
        <v>-1.4856212340361896E-2</v>
      </c>
      <c r="H5231" s="4">
        <f t="shared" si="813"/>
        <v>0.98507302578239186</v>
      </c>
      <c r="I5231" s="4">
        <f t="shared" si="814"/>
        <v>0.92087625779962023</v>
      </c>
      <c r="J5231">
        <f t="shared" si="815"/>
        <v>1.0518742441385394</v>
      </c>
      <c r="K5231">
        <f t="shared" si="816"/>
        <v>0.93380409358183514</v>
      </c>
      <c r="L5231">
        <f t="shared" si="817"/>
        <v>2.0581264448839529</v>
      </c>
      <c r="M5231">
        <f t="shared" si="818"/>
        <v>0.93380409358183514</v>
      </c>
      <c r="N5231">
        <f t="shared" si="819"/>
        <v>2</v>
      </c>
    </row>
    <row r="5232" spans="1:14" x14ac:dyDescent="0.2">
      <c r="A5232">
        <f t="shared" si="820"/>
        <v>5215</v>
      </c>
      <c r="B5232" t="s">
        <v>6614</v>
      </c>
      <c r="C5232" s="7" t="s">
        <v>6615</v>
      </c>
      <c r="D5232" s="6">
        <v>54016</v>
      </c>
      <c r="E5232" s="6">
        <v>48822.73</v>
      </c>
      <c r="F5232" s="7">
        <f t="shared" si="811"/>
        <v>43607.73</v>
      </c>
      <c r="G5232" s="4">
        <f t="shared" si="812"/>
        <v>0.3871689298992998</v>
      </c>
      <c r="H5232" s="4">
        <f t="shared" si="813"/>
        <v>0.27371096045206478</v>
      </c>
      <c r="I5232" s="4">
        <f t="shared" si="814"/>
        <v>0.21304092845109079</v>
      </c>
      <c r="J5232">
        <f t="shared" si="815"/>
        <v>3.0705728320551677E-2</v>
      </c>
      <c r="K5232">
        <f t="shared" si="816"/>
        <v>0.7083869060943806</v>
      </c>
      <c r="L5232">
        <f t="shared" si="817"/>
        <v>0.42858780039473288</v>
      </c>
      <c r="M5232">
        <f t="shared" si="818"/>
        <v>3.0705728320551677E-2</v>
      </c>
      <c r="N5232">
        <f t="shared" si="819"/>
        <v>1</v>
      </c>
    </row>
    <row r="5233" spans="1:14" x14ac:dyDescent="0.2">
      <c r="A5233">
        <f t="shared" si="820"/>
        <v>5216</v>
      </c>
      <c r="B5233" t="s">
        <v>6616</v>
      </c>
      <c r="C5233" s="7" t="s">
        <v>221</v>
      </c>
      <c r="D5233" s="6">
        <v>16744</v>
      </c>
      <c r="E5233" s="6">
        <v>2994.6</v>
      </c>
      <c r="F5233" s="7">
        <f t="shared" si="811"/>
        <v>-2221.4</v>
      </c>
      <c r="G5233" s="4">
        <f t="shared" si="812"/>
        <v>-1.4767794593974624</v>
      </c>
      <c r="H5233" s="4">
        <f t="shared" si="813"/>
        <v>-1.7271294564681343</v>
      </c>
      <c r="I5233" s="4">
        <f t="shared" si="814"/>
        <v>-1.7778011319751661</v>
      </c>
      <c r="J5233">
        <f t="shared" si="815"/>
        <v>11.223885348551706</v>
      </c>
      <c r="K5233">
        <f t="shared" si="816"/>
        <v>17.763086894035261</v>
      </c>
      <c r="L5233">
        <f t="shared" si="817"/>
        <v>7.6142002164140994</v>
      </c>
      <c r="M5233">
        <f t="shared" si="818"/>
        <v>7.6142002164140994</v>
      </c>
      <c r="N5233">
        <f t="shared" si="819"/>
        <v>3</v>
      </c>
    </row>
    <row r="5234" spans="1:14" x14ac:dyDescent="0.2">
      <c r="A5234">
        <f t="shared" si="820"/>
        <v>5217</v>
      </c>
      <c r="B5234" t="s">
        <v>6617</v>
      </c>
      <c r="C5234" s="7" t="s">
        <v>65</v>
      </c>
      <c r="D5234" s="6">
        <v>45090</v>
      </c>
      <c r="E5234" s="6">
        <v>40104.93</v>
      </c>
      <c r="F5234" s="7">
        <f t="shared" si="811"/>
        <v>34887.93</v>
      </c>
      <c r="G5234" s="4">
        <f t="shared" si="812"/>
        <v>-5.921450331767001E-2</v>
      </c>
      <c r="H5234" s="4">
        <f t="shared" si="813"/>
        <v>-0.10690519357008094</v>
      </c>
      <c r="I5234" s="4">
        <f t="shared" si="814"/>
        <v>-0.16575187425986793</v>
      </c>
      <c r="J5234">
        <f t="shared" si="815"/>
        <v>0.4508487858356961</v>
      </c>
      <c r="K5234">
        <f t="shared" si="816"/>
        <v>2.3547079308409482</v>
      </c>
      <c r="L5234">
        <f t="shared" si="817"/>
        <v>1.5906466285163966E-2</v>
      </c>
      <c r="M5234">
        <f t="shared" si="818"/>
        <v>1.5906466285163966E-2</v>
      </c>
      <c r="N5234">
        <f t="shared" si="819"/>
        <v>3</v>
      </c>
    </row>
    <row r="5235" spans="1:14" x14ac:dyDescent="0.2">
      <c r="A5235">
        <f t="shared" si="820"/>
        <v>5218</v>
      </c>
      <c r="B5235" t="s">
        <v>6618</v>
      </c>
      <c r="C5235" s="7" t="s">
        <v>1166</v>
      </c>
      <c r="D5235" s="6">
        <v>33857</v>
      </c>
      <c r="E5235" s="6">
        <v>30761.33</v>
      </c>
      <c r="F5235" s="7">
        <f t="shared" si="811"/>
        <v>25543.33</v>
      </c>
      <c r="G5235" s="4">
        <f t="shared" si="812"/>
        <v>-0.62096950055341071</v>
      </c>
      <c r="H5235" s="4">
        <f t="shared" si="813"/>
        <v>-0.51484356067202397</v>
      </c>
      <c r="I5235" s="4">
        <f t="shared" si="814"/>
        <v>-0.57168632507443051</v>
      </c>
      <c r="J5235">
        <f t="shared" si="815"/>
        <v>2.1264299001269027</v>
      </c>
      <c r="K5235">
        <f t="shared" si="816"/>
        <v>5.4452634351755727</v>
      </c>
      <c r="L5235">
        <f t="shared" si="817"/>
        <v>0.73502405274208027</v>
      </c>
      <c r="M5235">
        <f t="shared" si="818"/>
        <v>0.73502405274208027</v>
      </c>
      <c r="N5235">
        <f t="shared" si="819"/>
        <v>3</v>
      </c>
    </row>
    <row r="5236" spans="1:14" x14ac:dyDescent="0.2">
      <c r="A5236">
        <f t="shared" si="820"/>
        <v>5219</v>
      </c>
      <c r="B5236" t="s">
        <v>6619</v>
      </c>
      <c r="C5236" s="7" t="s">
        <v>417</v>
      </c>
      <c r="D5236" s="6">
        <v>50364</v>
      </c>
      <c r="E5236" s="6">
        <v>43584.75</v>
      </c>
      <c r="F5236" s="7">
        <f t="shared" si="811"/>
        <v>38365.75</v>
      </c>
      <c r="G5236" s="4">
        <f t="shared" si="812"/>
        <v>0.20453479387998838</v>
      </c>
      <c r="H5236" s="4">
        <f t="shared" si="813"/>
        <v>4.5022552545836217E-2</v>
      </c>
      <c r="I5236" s="4">
        <f t="shared" si="814"/>
        <v>-1.4673502608657355E-2</v>
      </c>
      <c r="J5236">
        <f t="shared" si="815"/>
        <v>0.14664404371103845</v>
      </c>
      <c r="K5236">
        <f t="shared" si="816"/>
        <v>1.4576354335065658</v>
      </c>
      <c r="L5236">
        <f t="shared" si="817"/>
        <v>0.10964445534908047</v>
      </c>
      <c r="M5236">
        <f t="shared" si="818"/>
        <v>0.10964445534908047</v>
      </c>
      <c r="N5236">
        <f t="shared" si="819"/>
        <v>3</v>
      </c>
    </row>
    <row r="5237" spans="1:14" x14ac:dyDescent="0.2">
      <c r="A5237">
        <f t="shared" si="820"/>
        <v>5220</v>
      </c>
      <c r="B5237" t="s">
        <v>6620</v>
      </c>
      <c r="C5237" s="7" t="s">
        <v>6621</v>
      </c>
      <c r="D5237" s="6">
        <v>58100</v>
      </c>
      <c r="E5237" s="6">
        <v>52399.99</v>
      </c>
      <c r="F5237" s="7">
        <f t="shared" si="811"/>
        <v>47179.99</v>
      </c>
      <c r="G5237" s="4">
        <f t="shared" si="812"/>
        <v>0.59140710391432383</v>
      </c>
      <c r="H5237" s="4">
        <f t="shared" si="813"/>
        <v>0.42989290350389647</v>
      </c>
      <c r="I5237" s="4">
        <f t="shared" si="814"/>
        <v>0.36822182450515706</v>
      </c>
      <c r="J5237">
        <f t="shared" si="815"/>
        <v>0.15329905128528232</v>
      </c>
      <c r="K5237">
        <f t="shared" si="816"/>
        <v>0.30256653645916265</v>
      </c>
      <c r="L5237">
        <f t="shared" si="817"/>
        <v>0.90885386314533334</v>
      </c>
      <c r="M5237">
        <f t="shared" si="818"/>
        <v>0.15329905128528232</v>
      </c>
      <c r="N5237">
        <f t="shared" si="819"/>
        <v>1</v>
      </c>
    </row>
    <row r="5238" spans="1:14" x14ac:dyDescent="0.2">
      <c r="A5238">
        <f t="shared" si="820"/>
        <v>5221</v>
      </c>
      <c r="B5238" t="s">
        <v>6622</v>
      </c>
      <c r="C5238" s="7" t="s">
        <v>1709</v>
      </c>
      <c r="D5238" s="6">
        <v>57900</v>
      </c>
      <c r="E5238" s="6">
        <v>50604.28</v>
      </c>
      <c r="F5238" s="7">
        <f t="shared" si="811"/>
        <v>45383.28</v>
      </c>
      <c r="G5238" s="4">
        <f t="shared" si="812"/>
        <v>0.58140523447186432</v>
      </c>
      <c r="H5238" s="4">
        <f t="shared" si="813"/>
        <v>0.35149282160948431</v>
      </c>
      <c r="I5238" s="4">
        <f t="shared" si="814"/>
        <v>0.29017177558674079</v>
      </c>
      <c r="J5238">
        <f t="shared" si="815"/>
        <v>0.11708538779798763</v>
      </c>
      <c r="K5238">
        <f t="shared" si="816"/>
        <v>0.41979902649580714</v>
      </c>
      <c r="L5238">
        <f t="shared" si="817"/>
        <v>0.76390966072583022</v>
      </c>
      <c r="M5238">
        <f t="shared" si="818"/>
        <v>0.11708538779798763</v>
      </c>
      <c r="N5238">
        <f t="shared" si="819"/>
        <v>1</v>
      </c>
    </row>
    <row r="5239" spans="1:14" x14ac:dyDescent="0.2">
      <c r="A5239">
        <f t="shared" si="820"/>
        <v>5222</v>
      </c>
      <c r="B5239" t="s">
        <v>6623</v>
      </c>
      <c r="C5239" s="7" t="s">
        <v>208</v>
      </c>
      <c r="D5239" s="6">
        <v>62549</v>
      </c>
      <c r="E5239" s="6">
        <v>56017.29</v>
      </c>
      <c r="F5239" s="7">
        <f t="shared" si="811"/>
        <v>50795.29</v>
      </c>
      <c r="G5239" s="4">
        <f t="shared" si="812"/>
        <v>0.81389868966183654</v>
      </c>
      <c r="H5239" s="4">
        <f t="shared" si="813"/>
        <v>0.58782297920468207</v>
      </c>
      <c r="I5239" s="4">
        <f t="shared" si="814"/>
        <v>0.5252724013120712</v>
      </c>
      <c r="J5239">
        <f t="shared" si="815"/>
        <v>0.47763776026250643</v>
      </c>
      <c r="K5239">
        <f t="shared" si="816"/>
        <v>7.3137895684011231E-2</v>
      </c>
      <c r="L5239">
        <f t="shared" si="817"/>
        <v>1.6072313719344555</v>
      </c>
      <c r="M5239">
        <f t="shared" si="818"/>
        <v>7.3137895684011231E-2</v>
      </c>
      <c r="N5239">
        <f t="shared" si="819"/>
        <v>2</v>
      </c>
    </row>
    <row r="5240" spans="1:14" x14ac:dyDescent="0.2">
      <c r="A5240">
        <f t="shared" si="820"/>
        <v>5223</v>
      </c>
      <c r="B5240" t="s">
        <v>6624</v>
      </c>
      <c r="C5240" s="7" t="s">
        <v>10</v>
      </c>
      <c r="D5240" s="6">
        <v>57674</v>
      </c>
      <c r="E5240" s="6">
        <v>77281.679999999993</v>
      </c>
      <c r="F5240" s="7">
        <f t="shared" si="811"/>
        <v>72058.679999999993</v>
      </c>
      <c r="G5240" s="4">
        <f t="shared" si="812"/>
        <v>0.57010312200188495</v>
      </c>
      <c r="H5240" s="4">
        <f t="shared" si="813"/>
        <v>1.5162189437171703</v>
      </c>
      <c r="I5240" s="4">
        <f t="shared" si="814"/>
        <v>1.4489655012955762</v>
      </c>
      <c r="J5240">
        <f t="shared" si="815"/>
        <v>3.0738486974921195</v>
      </c>
      <c r="K5240">
        <f t="shared" si="816"/>
        <v>1.2910558818970936</v>
      </c>
      <c r="L5240">
        <f t="shared" si="817"/>
        <v>5.2127302564956519</v>
      </c>
      <c r="M5240">
        <f t="shared" si="818"/>
        <v>1.2910558818970936</v>
      </c>
      <c r="N5240">
        <f t="shared" si="819"/>
        <v>2</v>
      </c>
    </row>
    <row r="5241" spans="1:14" x14ac:dyDescent="0.2">
      <c r="A5241">
        <f t="shared" si="820"/>
        <v>5224</v>
      </c>
      <c r="B5241" t="s">
        <v>6625</v>
      </c>
      <c r="C5241" s="7" t="s">
        <v>129</v>
      </c>
      <c r="D5241" s="6">
        <v>44503</v>
      </c>
      <c r="E5241" s="6">
        <v>38512.61</v>
      </c>
      <c r="F5241" s="7">
        <f t="shared" si="811"/>
        <v>33288.61</v>
      </c>
      <c r="G5241" s="4">
        <f t="shared" si="812"/>
        <v>-8.8569990131288787E-2</v>
      </c>
      <c r="H5241" s="4">
        <f t="shared" si="813"/>
        <v>-0.17642533791527615</v>
      </c>
      <c r="I5241" s="4">
        <f t="shared" si="814"/>
        <v>-0.23522719539472081</v>
      </c>
      <c r="J5241">
        <f t="shared" si="815"/>
        <v>0.59242443811460022</v>
      </c>
      <c r="K5241">
        <f t="shared" si="816"/>
        <v>2.6573765249853563</v>
      </c>
      <c r="L5241">
        <f t="shared" si="817"/>
        <v>4.5120570800988122E-2</v>
      </c>
      <c r="M5241">
        <f t="shared" si="818"/>
        <v>4.5120570800988122E-2</v>
      </c>
      <c r="N5241">
        <f t="shared" si="819"/>
        <v>3</v>
      </c>
    </row>
    <row r="5242" spans="1:14" x14ac:dyDescent="0.2">
      <c r="A5242">
        <f t="shared" si="820"/>
        <v>5225</v>
      </c>
      <c r="B5242" t="s">
        <v>6626</v>
      </c>
      <c r="C5242" s="7" t="s">
        <v>174</v>
      </c>
      <c r="D5242" s="6">
        <v>77200</v>
      </c>
      <c r="E5242" s="6">
        <v>68886.59</v>
      </c>
      <c r="F5242" s="7">
        <f t="shared" si="811"/>
        <v>63661.59</v>
      </c>
      <c r="G5242" s="4">
        <f t="shared" si="812"/>
        <v>1.5465856356692111</v>
      </c>
      <c r="H5242" s="4">
        <f t="shared" si="813"/>
        <v>1.1496921974658485</v>
      </c>
      <c r="I5242" s="4">
        <f t="shared" si="814"/>
        <v>1.0841913945825596</v>
      </c>
      <c r="J5242">
        <f t="shared" si="815"/>
        <v>3.0858536281842581</v>
      </c>
      <c r="K5242">
        <f t="shared" si="816"/>
        <v>0.78228183674514029</v>
      </c>
      <c r="L5242">
        <f t="shared" si="817"/>
        <v>5.5011808871505181</v>
      </c>
      <c r="M5242">
        <f t="shared" si="818"/>
        <v>0.78228183674514029</v>
      </c>
      <c r="N5242">
        <f t="shared" si="819"/>
        <v>2</v>
      </c>
    </row>
    <row r="5243" spans="1:14" x14ac:dyDescent="0.2">
      <c r="A5243">
        <f t="shared" si="820"/>
        <v>5226</v>
      </c>
      <c r="B5243" t="s">
        <v>6627</v>
      </c>
      <c r="C5243" s="7" t="s">
        <v>1864</v>
      </c>
      <c r="D5243" s="6">
        <v>42921</v>
      </c>
      <c r="E5243" s="6">
        <v>39339.53</v>
      </c>
      <c r="F5243" s="7">
        <f t="shared" si="811"/>
        <v>34113.53</v>
      </c>
      <c r="G5243" s="4">
        <f t="shared" si="812"/>
        <v>-0.16768477742114385</v>
      </c>
      <c r="H5243" s="4">
        <f t="shared" si="813"/>
        <v>-0.14032229470666938</v>
      </c>
      <c r="I5243" s="4">
        <f t="shared" si="814"/>
        <v>-0.19939222683898292</v>
      </c>
      <c r="J5243">
        <f t="shared" si="815"/>
        <v>0.59145534207779393</v>
      </c>
      <c r="K5243">
        <f t="shared" si="816"/>
        <v>2.6871380843426089</v>
      </c>
      <c r="L5243">
        <f t="shared" si="817"/>
        <v>2.9925872356278169E-2</v>
      </c>
      <c r="M5243">
        <f t="shared" si="818"/>
        <v>2.9925872356278169E-2</v>
      </c>
      <c r="N5243">
        <f t="shared" si="819"/>
        <v>3</v>
      </c>
    </row>
    <row r="5244" spans="1:14" x14ac:dyDescent="0.2">
      <c r="A5244">
        <f t="shared" si="820"/>
        <v>5227</v>
      </c>
      <c r="B5244" t="s">
        <v>6628</v>
      </c>
      <c r="C5244" s="7" t="s">
        <v>238</v>
      </c>
      <c r="D5244" s="6">
        <v>35623</v>
      </c>
      <c r="E5244" s="6">
        <v>49397.21</v>
      </c>
      <c r="F5244" s="7">
        <f t="shared" si="811"/>
        <v>44170.21</v>
      </c>
      <c r="G5244" s="4">
        <f t="shared" si="812"/>
        <v>-0.53265299337649286</v>
      </c>
      <c r="H5244" s="4">
        <f t="shared" si="813"/>
        <v>0.2987925599568298</v>
      </c>
      <c r="I5244" s="4">
        <f t="shared" si="814"/>
        <v>0.23747536223040436</v>
      </c>
      <c r="J5244">
        <f t="shared" si="815"/>
        <v>0.67246548889760371</v>
      </c>
      <c r="K5244">
        <f t="shared" si="816"/>
        <v>2.4183275359043073</v>
      </c>
      <c r="L5244">
        <f t="shared" si="817"/>
        <v>0.39684298986698369</v>
      </c>
      <c r="M5244">
        <f t="shared" si="818"/>
        <v>0.39684298986698369</v>
      </c>
      <c r="N5244">
        <f t="shared" si="819"/>
        <v>3</v>
      </c>
    </row>
    <row r="5245" spans="1:14" x14ac:dyDescent="0.2">
      <c r="A5245">
        <f t="shared" si="820"/>
        <v>5228</v>
      </c>
      <c r="B5245" t="s">
        <v>6629</v>
      </c>
      <c r="C5245" s="7" t="s">
        <v>1031</v>
      </c>
      <c r="D5245" s="6">
        <v>37296</v>
      </c>
      <c r="E5245" s="6">
        <v>34147.870000000003</v>
      </c>
      <c r="F5245" s="7">
        <f t="shared" si="811"/>
        <v>28919.870000000003</v>
      </c>
      <c r="G5245" s="4">
        <f t="shared" si="812"/>
        <v>-0.44898735549031876</v>
      </c>
      <c r="H5245" s="4">
        <f t="shared" si="813"/>
        <v>-0.36698838732070171</v>
      </c>
      <c r="I5245" s="4">
        <f t="shared" si="814"/>
        <v>-0.42500761110557111</v>
      </c>
      <c r="J5245">
        <f t="shared" si="815"/>
        <v>1.4152321116999982</v>
      </c>
      <c r="K5245">
        <f t="shared" si="816"/>
        <v>4.2598832424123607</v>
      </c>
      <c r="L5245">
        <f t="shared" si="817"/>
        <v>0.34584092572323</v>
      </c>
      <c r="M5245">
        <f t="shared" si="818"/>
        <v>0.34584092572323</v>
      </c>
      <c r="N5245">
        <f t="shared" si="819"/>
        <v>3</v>
      </c>
    </row>
    <row r="5246" spans="1:14" x14ac:dyDescent="0.2">
      <c r="A5246">
        <f t="shared" si="820"/>
        <v>5229</v>
      </c>
      <c r="B5246" t="s">
        <v>6630</v>
      </c>
      <c r="C5246" s="7" t="s">
        <v>6631</v>
      </c>
      <c r="D5246" s="6">
        <v>56500</v>
      </c>
      <c r="E5246" s="6">
        <v>51502.35</v>
      </c>
      <c r="F5246" s="7">
        <f t="shared" si="811"/>
        <v>46273.35</v>
      </c>
      <c r="G5246" s="4">
        <f t="shared" si="812"/>
        <v>0.51139214837464742</v>
      </c>
      <c r="H5246" s="4">
        <f t="shared" si="813"/>
        <v>0.39070224938285236</v>
      </c>
      <c r="I5246" s="4">
        <f t="shared" si="814"/>
        <v>0.32883689518913334</v>
      </c>
      <c r="J5246">
        <f t="shared" si="815"/>
        <v>9.1242436738542432E-2</v>
      </c>
      <c r="K5246">
        <f t="shared" si="816"/>
        <v>0.40831072506373922</v>
      </c>
      <c r="L5246">
        <f t="shared" si="817"/>
        <v>0.73459138906597177</v>
      </c>
      <c r="M5246">
        <f t="shared" si="818"/>
        <v>9.1242436738542432E-2</v>
      </c>
      <c r="N5246">
        <f t="shared" si="819"/>
        <v>1</v>
      </c>
    </row>
    <row r="5247" spans="1:14" x14ac:dyDescent="0.2">
      <c r="A5247">
        <f t="shared" si="820"/>
        <v>5230</v>
      </c>
      <c r="B5247" t="s">
        <v>6632</v>
      </c>
      <c r="C5247" s="7" t="s">
        <v>159</v>
      </c>
      <c r="D5247" s="6">
        <v>15080</v>
      </c>
      <c r="E5247" s="6">
        <v>6818.63</v>
      </c>
      <c r="F5247" s="7">
        <f t="shared" si="811"/>
        <v>1588.63</v>
      </c>
      <c r="G5247" s="4">
        <f t="shared" si="812"/>
        <v>-1.5599950131587257</v>
      </c>
      <c r="H5247" s="4">
        <f t="shared" si="813"/>
        <v>-1.5601736199651972</v>
      </c>
      <c r="I5247" s="4">
        <f t="shared" si="814"/>
        <v>-1.6122913792156037</v>
      </c>
      <c r="J5247">
        <f t="shared" si="815"/>
        <v>10.237169360257155</v>
      </c>
      <c r="K5247">
        <f t="shared" si="816"/>
        <v>16.576689345339503</v>
      </c>
      <c r="L5247">
        <f t="shared" si="817"/>
        <v>6.7782596182014547</v>
      </c>
      <c r="M5247">
        <f t="shared" si="818"/>
        <v>6.7782596182014547</v>
      </c>
      <c r="N5247">
        <f t="shared" si="819"/>
        <v>3</v>
      </c>
    </row>
    <row r="5248" spans="1:14" x14ac:dyDescent="0.2">
      <c r="A5248">
        <f t="shared" si="820"/>
        <v>5231</v>
      </c>
      <c r="B5248" t="s">
        <v>6633</v>
      </c>
      <c r="C5248" s="7" t="s">
        <v>10</v>
      </c>
      <c r="D5248" s="6">
        <v>57102</v>
      </c>
      <c r="E5248" s="6">
        <v>49546.11</v>
      </c>
      <c r="F5248" s="7">
        <f t="shared" si="811"/>
        <v>44315.11</v>
      </c>
      <c r="G5248" s="4">
        <f t="shared" si="812"/>
        <v>0.54149777539645072</v>
      </c>
      <c r="H5248" s="4">
        <f t="shared" si="813"/>
        <v>0.30529348281969637</v>
      </c>
      <c r="I5248" s="4">
        <f t="shared" si="814"/>
        <v>0.24376989617760708</v>
      </c>
      <c r="J5248">
        <f t="shared" si="815"/>
        <v>8.8185081203159058E-2</v>
      </c>
      <c r="K5248">
        <f t="shared" si="816"/>
        <v>0.52284381253876122</v>
      </c>
      <c r="L5248">
        <f t="shared" si="817"/>
        <v>0.64448998916885691</v>
      </c>
      <c r="M5248">
        <f t="shared" si="818"/>
        <v>8.8185081203159058E-2</v>
      </c>
      <c r="N5248">
        <f t="shared" si="819"/>
        <v>1</v>
      </c>
    </row>
    <row r="5249" spans="1:14" x14ac:dyDescent="0.2">
      <c r="A5249">
        <f t="shared" si="820"/>
        <v>5232</v>
      </c>
      <c r="B5249" t="s">
        <v>6634</v>
      </c>
      <c r="C5249" s="7" t="s">
        <v>669</v>
      </c>
      <c r="D5249" s="6">
        <v>46991</v>
      </c>
      <c r="E5249" s="6">
        <v>59985.21</v>
      </c>
      <c r="F5249" s="7">
        <f t="shared" si="811"/>
        <v>54753.21</v>
      </c>
      <c r="G5249" s="4">
        <f t="shared" si="812"/>
        <v>3.5853265732908035E-2</v>
      </c>
      <c r="H5249" s="4">
        <f t="shared" si="813"/>
        <v>0.76106100369108354</v>
      </c>
      <c r="I5249" s="4">
        <f t="shared" si="814"/>
        <v>0.6972065752272707</v>
      </c>
      <c r="J5249">
        <f t="shared" si="815"/>
        <v>0.50836643327848241</v>
      </c>
      <c r="K5249">
        <f t="shared" si="816"/>
        <v>0.73339824140452625</v>
      </c>
      <c r="L5249">
        <f t="shared" si="817"/>
        <v>1.2641593377679845</v>
      </c>
      <c r="M5249">
        <f t="shared" si="818"/>
        <v>0.50836643327848241</v>
      </c>
      <c r="N5249">
        <f t="shared" si="819"/>
        <v>1</v>
      </c>
    </row>
    <row r="5250" spans="1:14" x14ac:dyDescent="0.2">
      <c r="A5250">
        <f t="shared" si="820"/>
        <v>5233</v>
      </c>
      <c r="B5250" t="s">
        <v>6635</v>
      </c>
      <c r="C5250" s="7" t="s">
        <v>1956</v>
      </c>
      <c r="D5250" s="6">
        <v>44095</v>
      </c>
      <c r="E5250" s="6">
        <v>45764.59</v>
      </c>
      <c r="F5250" s="7">
        <f t="shared" si="811"/>
        <v>40531.589999999997</v>
      </c>
      <c r="G5250" s="4">
        <f t="shared" si="812"/>
        <v>-0.10897380379390628</v>
      </c>
      <c r="H5250" s="4">
        <f t="shared" si="813"/>
        <v>0.14019361831743371</v>
      </c>
      <c r="I5250" s="4">
        <f t="shared" si="814"/>
        <v>7.9411752078778278E-2</v>
      </c>
      <c r="J5250">
        <f t="shared" si="815"/>
        <v>0.21389456158832876</v>
      </c>
      <c r="K5250">
        <f t="shared" si="816"/>
        <v>1.7332242001611937</v>
      </c>
      <c r="L5250">
        <f t="shared" si="817"/>
        <v>5.8573798811695818E-2</v>
      </c>
      <c r="M5250">
        <f t="shared" si="818"/>
        <v>5.8573798811695818E-2</v>
      </c>
      <c r="N5250">
        <f t="shared" si="819"/>
        <v>3</v>
      </c>
    </row>
    <row r="5251" spans="1:14" x14ac:dyDescent="0.2">
      <c r="A5251">
        <f t="shared" si="820"/>
        <v>5234</v>
      </c>
      <c r="B5251" t="s">
        <v>6636</v>
      </c>
      <c r="C5251" s="7" t="s">
        <v>22</v>
      </c>
      <c r="D5251" s="6">
        <v>28891</v>
      </c>
      <c r="E5251" s="6">
        <v>26564.63</v>
      </c>
      <c r="F5251" s="7">
        <f t="shared" si="811"/>
        <v>21330.63</v>
      </c>
      <c r="G5251" s="4">
        <f t="shared" si="812"/>
        <v>-0.8693159188096814</v>
      </c>
      <c r="H5251" s="4">
        <f t="shared" si="813"/>
        <v>-0.69807004138788564</v>
      </c>
      <c r="I5251" s="4">
        <f t="shared" si="814"/>
        <v>-0.75468827924545001</v>
      </c>
      <c r="J5251">
        <f t="shared" si="815"/>
        <v>3.2923491133052361</v>
      </c>
      <c r="K5251">
        <f t="shared" si="816"/>
        <v>7.2425313889568486</v>
      </c>
      <c r="L5251">
        <f t="shared" si="817"/>
        <v>1.4737862773285599</v>
      </c>
      <c r="M5251">
        <f t="shared" si="818"/>
        <v>1.4737862773285599</v>
      </c>
      <c r="N5251">
        <f t="shared" si="819"/>
        <v>3</v>
      </c>
    </row>
    <row r="5252" spans="1:14" x14ac:dyDescent="0.2">
      <c r="A5252">
        <f t="shared" si="820"/>
        <v>5235</v>
      </c>
      <c r="B5252" t="s">
        <v>6637</v>
      </c>
      <c r="C5252" s="7" t="s">
        <v>285</v>
      </c>
      <c r="D5252" s="6">
        <v>69000</v>
      </c>
      <c r="E5252" s="6">
        <v>62631.22</v>
      </c>
      <c r="F5252" s="7">
        <f t="shared" si="811"/>
        <v>57396.22</v>
      </c>
      <c r="G5252" s="4">
        <f t="shared" si="812"/>
        <v>1.1365089885283695</v>
      </c>
      <c r="H5252" s="4">
        <f t="shared" si="813"/>
        <v>0.87658489156464547</v>
      </c>
      <c r="I5252" s="4">
        <f t="shared" si="814"/>
        <v>0.81202035140253748</v>
      </c>
      <c r="J5252">
        <f t="shared" si="815"/>
        <v>1.4309068687423587</v>
      </c>
      <c r="K5252">
        <f t="shared" si="816"/>
        <v>0.11612813443919787</v>
      </c>
      <c r="L5252">
        <f t="shared" si="817"/>
        <v>3.1794719506441647</v>
      </c>
      <c r="M5252">
        <f t="shared" si="818"/>
        <v>0.11612813443919787</v>
      </c>
      <c r="N5252">
        <f t="shared" si="819"/>
        <v>2</v>
      </c>
    </row>
    <row r="5253" spans="1:14" x14ac:dyDescent="0.2">
      <c r="A5253">
        <f t="shared" si="820"/>
        <v>5236</v>
      </c>
      <c r="B5253" t="s">
        <v>6638</v>
      </c>
      <c r="C5253" s="7" t="s">
        <v>171</v>
      </c>
      <c r="D5253" s="6">
        <v>31200</v>
      </c>
      <c r="E5253" s="6">
        <v>23598.75</v>
      </c>
      <c r="F5253" s="7">
        <f t="shared" si="811"/>
        <v>18362.75</v>
      </c>
      <c r="G5253" s="4">
        <f t="shared" si="812"/>
        <v>-0.75384433609648593</v>
      </c>
      <c r="H5253" s="4">
        <f t="shared" si="813"/>
        <v>-0.82755934360762007</v>
      </c>
      <c r="I5253" s="4">
        <f t="shared" si="814"/>
        <v>-0.88361458298060447</v>
      </c>
      <c r="J5253">
        <f t="shared" si="815"/>
        <v>3.5863300451058384</v>
      </c>
      <c r="K5253">
        <f t="shared" si="816"/>
        <v>7.6302654002819157</v>
      </c>
      <c r="L5253">
        <f t="shared" si="817"/>
        <v>1.6893857416486182</v>
      </c>
      <c r="M5253">
        <f t="shared" si="818"/>
        <v>1.6893857416486182</v>
      </c>
      <c r="N5253">
        <f t="shared" si="819"/>
        <v>3</v>
      </c>
    </row>
    <row r="5254" spans="1:14" x14ac:dyDescent="0.2">
      <c r="A5254">
        <f t="shared" si="820"/>
        <v>5237</v>
      </c>
      <c r="B5254" t="s">
        <v>6639</v>
      </c>
      <c r="C5254" s="7" t="s">
        <v>3066</v>
      </c>
      <c r="D5254" s="6">
        <v>92992</v>
      </c>
      <c r="E5254" s="6">
        <v>103257.96</v>
      </c>
      <c r="F5254" s="7">
        <f t="shared" si="811"/>
        <v>98020.96</v>
      </c>
      <c r="G5254" s="4">
        <f t="shared" si="812"/>
        <v>2.3363332468458173</v>
      </c>
      <c r="H5254" s="4">
        <f t="shared" si="813"/>
        <v>2.6503344074124127</v>
      </c>
      <c r="I5254" s="4">
        <f t="shared" si="814"/>
        <v>2.5767809105901325</v>
      </c>
      <c r="J5254">
        <f t="shared" si="815"/>
        <v>15.301664513811644</v>
      </c>
      <c r="K5254">
        <f t="shared" si="816"/>
        <v>9.3383244680202235</v>
      </c>
      <c r="L5254">
        <f t="shared" si="817"/>
        <v>20.2557848758387</v>
      </c>
      <c r="M5254">
        <f t="shared" si="818"/>
        <v>9.3383244680202235</v>
      </c>
      <c r="N5254">
        <f t="shared" si="819"/>
        <v>2</v>
      </c>
    </row>
    <row r="5255" spans="1:14" x14ac:dyDescent="0.2">
      <c r="A5255">
        <f t="shared" si="820"/>
        <v>5238</v>
      </c>
      <c r="B5255" t="s">
        <v>6640</v>
      </c>
      <c r="C5255" s="7" t="s">
        <v>807</v>
      </c>
      <c r="D5255" s="6">
        <v>15265</v>
      </c>
      <c r="E5255" s="6">
        <v>11950.6</v>
      </c>
      <c r="F5255" s="7">
        <f t="shared" si="811"/>
        <v>6712.6</v>
      </c>
      <c r="G5255" s="4">
        <f t="shared" si="812"/>
        <v>-1.5507432839244506</v>
      </c>
      <c r="H5255" s="4">
        <f t="shared" si="813"/>
        <v>-1.336113572251665</v>
      </c>
      <c r="I5255" s="4">
        <f t="shared" si="814"/>
        <v>-1.3897033660379079</v>
      </c>
      <c r="J5255">
        <f t="shared" si="815"/>
        <v>8.6502720760178526</v>
      </c>
      <c r="K5255">
        <f t="shared" si="816"/>
        <v>14.575074170629069</v>
      </c>
      <c r="L5255">
        <f t="shared" si="817"/>
        <v>5.4868589792863025</v>
      </c>
      <c r="M5255">
        <f t="shared" si="818"/>
        <v>5.4868589792863025</v>
      </c>
      <c r="N5255">
        <f t="shared" si="819"/>
        <v>3</v>
      </c>
    </row>
    <row r="5256" spans="1:14" x14ac:dyDescent="0.2">
      <c r="A5256">
        <f t="shared" si="820"/>
        <v>5239</v>
      </c>
      <c r="B5256" t="s">
        <v>6641</v>
      </c>
      <c r="C5256" s="7" t="s">
        <v>980</v>
      </c>
      <c r="D5256" s="6">
        <v>22077</v>
      </c>
      <c r="E5256" s="6">
        <v>20039.400000000001</v>
      </c>
      <c r="F5256" s="7">
        <f t="shared" si="811"/>
        <v>14800.400000000001</v>
      </c>
      <c r="G5256" s="4">
        <f t="shared" si="812"/>
        <v>-1.2100796107142784</v>
      </c>
      <c r="H5256" s="4">
        <f t="shared" si="813"/>
        <v>-0.98295934221033221</v>
      </c>
      <c r="I5256" s="4">
        <f t="shared" si="814"/>
        <v>-1.0383649833037063</v>
      </c>
      <c r="J5256">
        <f t="shared" si="815"/>
        <v>5.4772408595010482</v>
      </c>
      <c r="K5256">
        <f t="shared" si="816"/>
        <v>10.353392058735022</v>
      </c>
      <c r="L5256">
        <f t="shared" si="817"/>
        <v>3.0300797412197342</v>
      </c>
      <c r="M5256">
        <f t="shared" si="818"/>
        <v>3.0300797412197342</v>
      </c>
      <c r="N5256">
        <f t="shared" si="819"/>
        <v>3</v>
      </c>
    </row>
    <row r="5257" spans="1:14" x14ac:dyDescent="0.2">
      <c r="A5257">
        <f t="shared" si="820"/>
        <v>5240</v>
      </c>
      <c r="B5257" t="s">
        <v>6642</v>
      </c>
      <c r="C5257" s="7" t="s">
        <v>6643</v>
      </c>
      <c r="D5257" s="6">
        <v>32557</v>
      </c>
      <c r="E5257" s="6">
        <v>28748.25</v>
      </c>
      <c r="F5257" s="7">
        <f t="shared" si="811"/>
        <v>23508.25</v>
      </c>
      <c r="G5257" s="4">
        <f t="shared" si="812"/>
        <v>-0.68598165192939786</v>
      </c>
      <c r="H5257" s="4">
        <f t="shared" si="813"/>
        <v>-0.60273394211446374</v>
      </c>
      <c r="I5257" s="4">
        <f t="shared" si="814"/>
        <v>-0.66009129502110575</v>
      </c>
      <c r="J5257">
        <f t="shared" si="815"/>
        <v>2.5476998949043477</v>
      </c>
      <c r="K5257">
        <f t="shared" si="816"/>
        <v>6.1044661779471188</v>
      </c>
      <c r="L5257">
        <f t="shared" si="817"/>
        <v>0.99233852389323096</v>
      </c>
      <c r="M5257">
        <f t="shared" si="818"/>
        <v>0.99233852389323096</v>
      </c>
      <c r="N5257">
        <f t="shared" si="819"/>
        <v>3</v>
      </c>
    </row>
    <row r="5258" spans="1:14" x14ac:dyDescent="0.2">
      <c r="A5258">
        <f t="shared" si="820"/>
        <v>5241</v>
      </c>
      <c r="B5258" t="s">
        <v>6644</v>
      </c>
      <c r="C5258" s="7" t="s">
        <v>208</v>
      </c>
      <c r="D5258" s="6">
        <v>60819</v>
      </c>
      <c r="E5258" s="6">
        <v>60478.09</v>
      </c>
      <c r="F5258" s="7">
        <f t="shared" si="811"/>
        <v>55237.09</v>
      </c>
      <c r="G5258" s="4">
        <f t="shared" si="812"/>
        <v>0.72738251898456141</v>
      </c>
      <c r="H5258" s="4">
        <f t="shared" si="813"/>
        <v>0.78257997521995948</v>
      </c>
      <c r="I5258" s="4">
        <f t="shared" si="814"/>
        <v>0.71822658272466477</v>
      </c>
      <c r="J5258">
        <f t="shared" si="815"/>
        <v>0.69430598441263114</v>
      </c>
      <c r="K5258">
        <f t="shared" si="816"/>
        <v>4.4206285013632642E-2</v>
      </c>
      <c r="L5258">
        <f t="shared" si="817"/>
        <v>2.0077736210319586</v>
      </c>
      <c r="M5258">
        <f t="shared" si="818"/>
        <v>4.4206285013632642E-2</v>
      </c>
      <c r="N5258">
        <f t="shared" si="819"/>
        <v>2</v>
      </c>
    </row>
    <row r="5259" spans="1:14" x14ac:dyDescent="0.2">
      <c r="A5259">
        <f t="shared" si="820"/>
        <v>5242</v>
      </c>
      <c r="B5259" t="s">
        <v>6645</v>
      </c>
      <c r="C5259" s="7" t="s">
        <v>6646</v>
      </c>
      <c r="D5259" s="6">
        <v>54000</v>
      </c>
      <c r="E5259" s="6">
        <v>48184.89</v>
      </c>
      <c r="F5259" s="7">
        <f t="shared" si="811"/>
        <v>42942.89</v>
      </c>
      <c r="G5259" s="4">
        <f t="shared" si="812"/>
        <v>0.38636878034390304</v>
      </c>
      <c r="H5259" s="4">
        <f t="shared" si="813"/>
        <v>0.24586308510719718</v>
      </c>
      <c r="I5259" s="4">
        <f t="shared" si="814"/>
        <v>0.18415992120845276</v>
      </c>
      <c r="J5259">
        <f t="shared" si="815"/>
        <v>3.4698984441454098E-2</v>
      </c>
      <c r="K5259">
        <f t="shared" si="816"/>
        <v>0.76459873435366243</v>
      </c>
      <c r="L5259">
        <f t="shared" si="817"/>
        <v>0.39504018266885338</v>
      </c>
      <c r="M5259">
        <f t="shared" si="818"/>
        <v>3.4698984441454098E-2</v>
      </c>
      <c r="N5259">
        <f t="shared" si="819"/>
        <v>1</v>
      </c>
    </row>
    <row r="5260" spans="1:14" x14ac:dyDescent="0.2">
      <c r="A5260">
        <f t="shared" si="820"/>
        <v>5243</v>
      </c>
      <c r="B5260" t="s">
        <v>6647</v>
      </c>
      <c r="C5260" s="7" t="s">
        <v>238</v>
      </c>
      <c r="D5260" s="6">
        <v>37583</v>
      </c>
      <c r="E5260" s="6">
        <v>36751.58</v>
      </c>
      <c r="F5260" s="7">
        <f t="shared" si="811"/>
        <v>31508.58</v>
      </c>
      <c r="G5260" s="4">
        <f t="shared" si="812"/>
        <v>-0.43463467284038931</v>
      </c>
      <c r="H5260" s="4">
        <f t="shared" si="813"/>
        <v>-0.25331130291993542</v>
      </c>
      <c r="I5260" s="4">
        <f t="shared" si="814"/>
        <v>-0.31255265614033279</v>
      </c>
      <c r="J5260">
        <f t="shared" si="815"/>
        <v>1.1218088043129544</v>
      </c>
      <c r="K5260">
        <f t="shared" si="816"/>
        <v>3.7447948824260626</v>
      </c>
      <c r="L5260">
        <f t="shared" si="817"/>
        <v>0.20932184191838576</v>
      </c>
      <c r="M5260">
        <f t="shared" si="818"/>
        <v>0.20932184191838576</v>
      </c>
      <c r="N5260">
        <f t="shared" si="819"/>
        <v>3</v>
      </c>
    </row>
    <row r="5261" spans="1:14" x14ac:dyDescent="0.2">
      <c r="A5261">
        <f t="shared" si="820"/>
        <v>5244</v>
      </c>
      <c r="B5261" t="s">
        <v>6648</v>
      </c>
      <c r="C5261" s="7" t="s">
        <v>526</v>
      </c>
      <c r="D5261" s="6">
        <v>69978</v>
      </c>
      <c r="E5261" s="6">
        <v>64498.93</v>
      </c>
      <c r="F5261" s="7">
        <f t="shared" si="811"/>
        <v>59254.93</v>
      </c>
      <c r="G5261" s="4">
        <f t="shared" si="812"/>
        <v>1.1854181301019966</v>
      </c>
      <c r="H5261" s="4">
        <f t="shared" si="813"/>
        <v>0.95812846873190116</v>
      </c>
      <c r="I5261" s="4">
        <f t="shared" si="814"/>
        <v>0.89276371367310392</v>
      </c>
      <c r="J5261">
        <f t="shared" si="815"/>
        <v>1.7190213942756745</v>
      </c>
      <c r="K5261">
        <f t="shared" si="816"/>
        <v>0.1984478833967801</v>
      </c>
      <c r="L5261">
        <f t="shared" si="817"/>
        <v>3.6098166442296584</v>
      </c>
      <c r="M5261">
        <f t="shared" si="818"/>
        <v>0.1984478833967801</v>
      </c>
      <c r="N5261">
        <f t="shared" si="819"/>
        <v>2</v>
      </c>
    </row>
    <row r="5262" spans="1:14" x14ac:dyDescent="0.2">
      <c r="A5262">
        <f t="shared" si="820"/>
        <v>5245</v>
      </c>
      <c r="B5262" t="s">
        <v>6649</v>
      </c>
      <c r="C5262" s="7" t="s">
        <v>113</v>
      </c>
      <c r="D5262" s="6">
        <v>68717</v>
      </c>
      <c r="E5262" s="6">
        <v>71849.279999999999</v>
      </c>
      <c r="F5262" s="7">
        <f t="shared" si="811"/>
        <v>66604.28</v>
      </c>
      <c r="G5262" s="4">
        <f t="shared" si="812"/>
        <v>1.1223563432672892</v>
      </c>
      <c r="H5262" s="4">
        <f t="shared" si="813"/>
        <v>1.2790422253811333</v>
      </c>
      <c r="I5262" s="4">
        <f t="shared" si="814"/>
        <v>1.2120234311670581</v>
      </c>
      <c r="J5262">
        <f t="shared" si="815"/>
        <v>2.6601751291045299</v>
      </c>
      <c r="K5262">
        <f t="shared" si="816"/>
        <v>0.63753775794617518</v>
      </c>
      <c r="L5262">
        <f t="shared" si="817"/>
        <v>4.9160848928738492</v>
      </c>
      <c r="M5262">
        <f t="shared" si="818"/>
        <v>0.63753775794617518</v>
      </c>
      <c r="N5262">
        <f t="shared" si="819"/>
        <v>2</v>
      </c>
    </row>
    <row r="5263" spans="1:14" x14ac:dyDescent="0.2">
      <c r="A5263">
        <f t="shared" si="820"/>
        <v>5246</v>
      </c>
      <c r="B5263" t="s">
        <v>6650</v>
      </c>
      <c r="C5263" s="7" t="s">
        <v>103</v>
      </c>
      <c r="D5263" s="6">
        <v>39853</v>
      </c>
      <c r="E5263" s="6">
        <v>35588.35</v>
      </c>
      <c r="F5263" s="7">
        <f t="shared" si="811"/>
        <v>30342.35</v>
      </c>
      <c r="G5263" s="4">
        <f t="shared" si="812"/>
        <v>-0.32111345466847335</v>
      </c>
      <c r="H5263" s="4">
        <f t="shared" si="813"/>
        <v>-0.30409752522868094</v>
      </c>
      <c r="I5263" s="4">
        <f t="shared" si="814"/>
        <v>-0.36321431469965781</v>
      </c>
      <c r="J5263">
        <f t="shared" si="815"/>
        <v>1.0893785384886367</v>
      </c>
      <c r="K5263">
        <f t="shared" si="816"/>
        <v>3.6666651551525034</v>
      </c>
      <c r="L5263">
        <f t="shared" si="817"/>
        <v>0.19838824571448949</v>
      </c>
      <c r="M5263">
        <f t="shared" si="818"/>
        <v>0.19838824571448949</v>
      </c>
      <c r="N5263">
        <f t="shared" si="819"/>
        <v>3</v>
      </c>
    </row>
    <row r="5264" spans="1:14" x14ac:dyDescent="0.2">
      <c r="A5264">
        <f t="shared" si="820"/>
        <v>5247</v>
      </c>
      <c r="B5264" t="s">
        <v>6651</v>
      </c>
      <c r="C5264" s="7" t="s">
        <v>97</v>
      </c>
      <c r="D5264" s="6">
        <v>55544</v>
      </c>
      <c r="E5264" s="6">
        <v>55417.75</v>
      </c>
      <c r="F5264" s="7">
        <f t="shared" si="811"/>
        <v>50170.75</v>
      </c>
      <c r="G5264" s="4">
        <f t="shared" si="812"/>
        <v>0.46358321243969075</v>
      </c>
      <c r="H5264" s="4">
        <f t="shared" si="813"/>
        <v>0.56164726870634096</v>
      </c>
      <c r="I5264" s="4">
        <f t="shared" si="814"/>
        <v>0.49814204774833087</v>
      </c>
      <c r="J5264">
        <f t="shared" si="815"/>
        <v>0.19427702804321156</v>
      </c>
      <c r="K5264">
        <f t="shared" si="816"/>
        <v>0.26179121599516963</v>
      </c>
      <c r="L5264">
        <f t="shared" si="817"/>
        <v>1.0205382644528731</v>
      </c>
      <c r="M5264">
        <f t="shared" si="818"/>
        <v>0.19427702804321156</v>
      </c>
      <c r="N5264">
        <f t="shared" si="819"/>
        <v>1</v>
      </c>
    </row>
    <row r="5265" spans="1:14" x14ac:dyDescent="0.2">
      <c r="A5265">
        <f t="shared" si="820"/>
        <v>5248</v>
      </c>
      <c r="B5265" t="s">
        <v>6652</v>
      </c>
      <c r="C5265" s="7" t="s">
        <v>208</v>
      </c>
      <c r="D5265" s="6">
        <v>66667</v>
      </c>
      <c r="E5265" s="6">
        <v>60905.35</v>
      </c>
      <c r="F5265" s="7">
        <f t="shared" si="811"/>
        <v>55657.35</v>
      </c>
      <c r="G5265" s="4">
        <f t="shared" si="812"/>
        <v>1.0198371814820788</v>
      </c>
      <c r="H5265" s="4">
        <f t="shared" si="813"/>
        <v>0.80123400008489132</v>
      </c>
      <c r="I5265" s="4">
        <f t="shared" si="814"/>
        <v>0.73648290319844956</v>
      </c>
      <c r="J5265">
        <f t="shared" si="815"/>
        <v>1.080208912778871</v>
      </c>
      <c r="K5265">
        <f t="shared" si="816"/>
        <v>4.2913757586791813E-2</v>
      </c>
      <c r="L5265">
        <f t="shared" si="817"/>
        <v>2.6417093191604883</v>
      </c>
      <c r="M5265">
        <f t="shared" si="818"/>
        <v>4.2913757586791813E-2</v>
      </c>
      <c r="N5265">
        <f t="shared" si="819"/>
        <v>2</v>
      </c>
    </row>
    <row r="5266" spans="1:14" x14ac:dyDescent="0.2">
      <c r="A5266">
        <f t="shared" si="820"/>
        <v>5249</v>
      </c>
      <c r="B5266" t="s">
        <v>6653</v>
      </c>
      <c r="C5266" s="7" t="s">
        <v>3845</v>
      </c>
      <c r="D5266" s="6">
        <v>45881</v>
      </c>
      <c r="E5266" s="6">
        <v>41469.47</v>
      </c>
      <c r="F5266" s="7">
        <f t="shared" si="811"/>
        <v>36220.47</v>
      </c>
      <c r="G5266" s="4">
        <f t="shared" si="812"/>
        <v>-1.9657109672742479E-2</v>
      </c>
      <c r="H5266" s="4">
        <f t="shared" si="813"/>
        <v>-4.7329845797778415E-2</v>
      </c>
      <c r="I5266" s="4">
        <f t="shared" si="814"/>
        <v>-0.10786561983608972</v>
      </c>
      <c r="J5266">
        <f t="shared" si="815"/>
        <v>0.33896639709703269</v>
      </c>
      <c r="K5266">
        <f t="shared" si="816"/>
        <v>2.0888420729584727</v>
      </c>
      <c r="L5266">
        <f t="shared" si="817"/>
        <v>9.8864964724424565E-3</v>
      </c>
      <c r="M5266">
        <f t="shared" si="818"/>
        <v>9.8864964724424565E-3</v>
      </c>
      <c r="N5266">
        <f t="shared" si="819"/>
        <v>3</v>
      </c>
    </row>
    <row r="5267" spans="1:14" x14ac:dyDescent="0.2">
      <c r="A5267">
        <f t="shared" si="820"/>
        <v>5250</v>
      </c>
      <c r="B5267" t="s">
        <v>6654</v>
      </c>
      <c r="C5267" s="7" t="s">
        <v>241</v>
      </c>
      <c r="D5267" s="6">
        <v>70531</v>
      </c>
      <c r="E5267" s="6">
        <v>76145.41</v>
      </c>
      <c r="F5267" s="7">
        <f t="shared" ref="F5267:F5330" si="821">E5267-A5267</f>
        <v>70895.41</v>
      </c>
      <c r="G5267" s="4">
        <f t="shared" ref="G5267:G5330" si="822">STANDARDIZE(D5267,$D$14,$D$15)</f>
        <v>1.2130732991103972</v>
      </c>
      <c r="H5267" s="4">
        <f t="shared" ref="H5267:H5330" si="823">STANDARDIZE(E5267,$E$14,$E$15)</f>
        <v>1.4666097857494789</v>
      </c>
      <c r="I5267" s="4">
        <f t="shared" ref="I5267:I5330" si="824">STANDARDIZE(F5267,$F$14,$F$15)</f>
        <v>1.398432426728548</v>
      </c>
      <c r="J5267">
        <f t="shared" ref="J5267:J5330" si="825">SUMXMY2($E$3:$G$3,G5267:I5267)</f>
        <v>3.6259932089252223</v>
      </c>
      <c r="K5267">
        <f t="shared" ref="K5267:K5330" si="826">SUMXMY2($E$4:$G$4,G5267:I5267)</f>
        <v>1.1557261514007564</v>
      </c>
      <c r="L5267">
        <f t="shared" ref="L5267:L5330" si="827">SUMXMY2($E$5:$G$5,G5267:I5267)</f>
        <v>6.1929644916876603</v>
      </c>
      <c r="M5267">
        <f t="shared" ref="M5267:M5330" si="828">MIN(J5267:L5267)</f>
        <v>1.1557261514007564</v>
      </c>
      <c r="N5267">
        <f t="shared" ref="N5267:N5330" si="829">MATCH(M5267,J5267:L5267,0)</f>
        <v>2</v>
      </c>
    </row>
    <row r="5268" spans="1:14" x14ac:dyDescent="0.2">
      <c r="A5268">
        <f t="shared" ref="A5268:A5331" si="830">A5267+1</f>
        <v>5251</v>
      </c>
      <c r="B5268" t="s">
        <v>6655</v>
      </c>
      <c r="C5268" s="7" t="s">
        <v>6656</v>
      </c>
      <c r="D5268" s="6">
        <v>26220</v>
      </c>
      <c r="E5268" s="6">
        <v>24783.84</v>
      </c>
      <c r="F5268" s="7">
        <f t="shared" si="821"/>
        <v>19532.84</v>
      </c>
      <c r="G5268" s="4">
        <f t="shared" si="822"/>
        <v>-1.0028908852137288</v>
      </c>
      <c r="H5268" s="4">
        <f t="shared" si="823"/>
        <v>-0.77581872120631423</v>
      </c>
      <c r="I5268" s="4">
        <f t="shared" si="824"/>
        <v>-0.83278524394483922</v>
      </c>
      <c r="J5268">
        <f t="shared" si="825"/>
        <v>3.9372684956870319</v>
      </c>
      <c r="K5268">
        <f t="shared" si="826"/>
        <v>8.1898644198220918</v>
      </c>
      <c r="L5268">
        <f t="shared" si="827"/>
        <v>1.9154345771593377</v>
      </c>
      <c r="M5268">
        <f t="shared" si="828"/>
        <v>1.9154345771593377</v>
      </c>
      <c r="N5268">
        <f t="shared" si="829"/>
        <v>3</v>
      </c>
    </row>
    <row r="5269" spans="1:14" x14ac:dyDescent="0.2">
      <c r="A5269">
        <f t="shared" si="830"/>
        <v>5252</v>
      </c>
      <c r="B5269" t="s">
        <v>6657</v>
      </c>
      <c r="C5269" s="7" t="s">
        <v>6658</v>
      </c>
      <c r="D5269" s="7">
        <v>377</v>
      </c>
      <c r="E5269" s="6">
        <v>2784</v>
      </c>
      <c r="F5269" s="7">
        <f t="shared" si="821"/>
        <v>-2468</v>
      </c>
      <c r="G5269" s="4">
        <f t="shared" si="822"/>
        <v>-2.2952824452211398</v>
      </c>
      <c r="H5269" s="4">
        <f t="shared" si="823"/>
        <v>-1.7363241801412015</v>
      </c>
      <c r="I5269" s="4">
        <f t="shared" si="824"/>
        <v>-1.7885135686306539</v>
      </c>
      <c r="J5269">
        <f t="shared" si="825"/>
        <v>14.84472078452929</v>
      </c>
      <c r="K5269">
        <f t="shared" si="826"/>
        <v>22.392234009248718</v>
      </c>
      <c r="L5269">
        <f t="shared" si="827"/>
        <v>10.594132212427471</v>
      </c>
      <c r="M5269">
        <f t="shared" si="828"/>
        <v>10.594132212427471</v>
      </c>
      <c r="N5269">
        <f t="shared" si="829"/>
        <v>3</v>
      </c>
    </row>
    <row r="5270" spans="1:14" x14ac:dyDescent="0.2">
      <c r="A5270">
        <f t="shared" si="830"/>
        <v>5253</v>
      </c>
      <c r="B5270" t="s">
        <v>6659</v>
      </c>
      <c r="C5270" s="7" t="s">
        <v>6660</v>
      </c>
      <c r="D5270" s="6">
        <v>65300</v>
      </c>
      <c r="E5270" s="6">
        <v>57621.07</v>
      </c>
      <c r="F5270" s="7">
        <f t="shared" si="821"/>
        <v>52368.07</v>
      </c>
      <c r="G5270" s="4">
        <f t="shared" si="822"/>
        <v>0.95147440384286774</v>
      </c>
      <c r="H5270" s="4">
        <f t="shared" si="823"/>
        <v>0.65784346321413811</v>
      </c>
      <c r="I5270" s="4">
        <f t="shared" si="824"/>
        <v>0.59359481057005192</v>
      </c>
      <c r="J5270">
        <f t="shared" si="825"/>
        <v>0.73520328009251545</v>
      </c>
      <c r="K5270">
        <f t="shared" si="826"/>
        <v>3.9259885313835827E-2</v>
      </c>
      <c r="L5270">
        <f t="shared" si="827"/>
        <v>2.0593216987731013</v>
      </c>
      <c r="M5270">
        <f t="shared" si="828"/>
        <v>3.9259885313835827E-2</v>
      </c>
      <c r="N5270">
        <f t="shared" si="829"/>
        <v>2</v>
      </c>
    </row>
    <row r="5271" spans="1:14" x14ac:dyDescent="0.2">
      <c r="A5271">
        <f t="shared" si="830"/>
        <v>5254</v>
      </c>
      <c r="B5271" t="s">
        <v>6661</v>
      </c>
      <c r="C5271" s="7" t="s">
        <v>1623</v>
      </c>
      <c r="D5271" s="6">
        <v>59300</v>
      </c>
      <c r="E5271" s="6">
        <v>51272.22</v>
      </c>
      <c r="F5271" s="7">
        <f t="shared" si="821"/>
        <v>46018.22</v>
      </c>
      <c r="G5271" s="4">
        <f t="shared" si="822"/>
        <v>0.65141832056908111</v>
      </c>
      <c r="H5271" s="4">
        <f t="shared" si="823"/>
        <v>0.38065485261702664</v>
      </c>
      <c r="I5271" s="4">
        <f t="shared" si="824"/>
        <v>0.31775391074503534</v>
      </c>
      <c r="J5271">
        <f t="shared" si="825"/>
        <v>0.17301413166491311</v>
      </c>
      <c r="K5271">
        <f t="shared" si="826"/>
        <v>0.33975020994196697</v>
      </c>
      <c r="L5271">
        <f t="shared" si="827"/>
        <v>0.90982798389659936</v>
      </c>
      <c r="M5271">
        <f t="shared" si="828"/>
        <v>0.17301413166491311</v>
      </c>
      <c r="N5271">
        <f t="shared" si="829"/>
        <v>1</v>
      </c>
    </row>
    <row r="5272" spans="1:14" x14ac:dyDescent="0.2">
      <c r="A5272">
        <f t="shared" si="830"/>
        <v>5255</v>
      </c>
      <c r="B5272" t="s">
        <v>6662</v>
      </c>
      <c r="C5272" s="7" t="s">
        <v>323</v>
      </c>
      <c r="D5272" s="6">
        <v>45090</v>
      </c>
      <c r="E5272" s="6">
        <v>46645.64</v>
      </c>
      <c r="F5272" s="7">
        <f t="shared" si="821"/>
        <v>41390.639999999999</v>
      </c>
      <c r="G5272" s="4">
        <f t="shared" si="822"/>
        <v>-5.921450331767001E-2</v>
      </c>
      <c r="H5272" s="4">
        <f t="shared" si="823"/>
        <v>0.17865995873602697</v>
      </c>
      <c r="I5272" s="4">
        <f t="shared" si="824"/>
        <v>0.11672934619433713</v>
      </c>
      <c r="J5272">
        <f t="shared" si="825"/>
        <v>0.15769014945607487</v>
      </c>
      <c r="K5272">
        <f t="shared" si="826"/>
        <v>1.5483468413532204</v>
      </c>
      <c r="L5272">
        <f t="shared" si="827"/>
        <v>8.9241858967927246E-2</v>
      </c>
      <c r="M5272">
        <f t="shared" si="828"/>
        <v>8.9241858967927246E-2</v>
      </c>
      <c r="N5272">
        <f t="shared" si="829"/>
        <v>3</v>
      </c>
    </row>
    <row r="5273" spans="1:14" x14ac:dyDescent="0.2">
      <c r="A5273">
        <f t="shared" si="830"/>
        <v>5256</v>
      </c>
      <c r="B5273" t="s">
        <v>6663</v>
      </c>
      <c r="C5273" s="7" t="s">
        <v>180</v>
      </c>
      <c r="D5273" s="6">
        <v>76172</v>
      </c>
      <c r="E5273" s="6">
        <v>87002.43</v>
      </c>
      <c r="F5273" s="7">
        <f t="shared" si="821"/>
        <v>81746.429999999993</v>
      </c>
      <c r="G5273" s="4">
        <f t="shared" si="822"/>
        <v>1.495176026734969</v>
      </c>
      <c r="H5273" s="4">
        <f t="shared" si="823"/>
        <v>1.9406235502934592</v>
      </c>
      <c r="I5273" s="4">
        <f t="shared" si="824"/>
        <v>1.8698065727035316</v>
      </c>
      <c r="J5273">
        <f t="shared" si="825"/>
        <v>6.8903652431671283</v>
      </c>
      <c r="K5273">
        <f t="shared" si="826"/>
        <v>3.2246649354585744</v>
      </c>
      <c r="L5273">
        <f t="shared" si="827"/>
        <v>10.284220992791791</v>
      </c>
      <c r="M5273">
        <f t="shared" si="828"/>
        <v>3.2246649354585744</v>
      </c>
      <c r="N5273">
        <f t="shared" si="829"/>
        <v>2</v>
      </c>
    </row>
    <row r="5274" spans="1:14" x14ac:dyDescent="0.2">
      <c r="A5274">
        <f t="shared" si="830"/>
        <v>5257</v>
      </c>
      <c r="B5274" t="s">
        <v>6664</v>
      </c>
      <c r="C5274" s="7" t="s">
        <v>10</v>
      </c>
      <c r="D5274" s="6">
        <v>63955</v>
      </c>
      <c r="E5274" s="6">
        <v>86048.73</v>
      </c>
      <c r="F5274" s="7">
        <f t="shared" si="821"/>
        <v>80791.73</v>
      </c>
      <c r="G5274" s="4">
        <f t="shared" si="822"/>
        <v>0.88421183184232721</v>
      </c>
      <c r="H5274" s="4">
        <f t="shared" si="823"/>
        <v>1.898985335825254</v>
      </c>
      <c r="I5274" s="4">
        <f t="shared" si="824"/>
        <v>1.8283338911342122</v>
      </c>
      <c r="J5274">
        <f t="shared" si="825"/>
        <v>5.5051594499578185</v>
      </c>
      <c r="K5274">
        <f t="shared" si="826"/>
        <v>2.6537670868398191</v>
      </c>
      <c r="L5274">
        <f t="shared" si="827"/>
        <v>8.3768100160283367</v>
      </c>
      <c r="M5274">
        <f t="shared" si="828"/>
        <v>2.6537670868398191</v>
      </c>
      <c r="N5274">
        <f t="shared" si="829"/>
        <v>2</v>
      </c>
    </row>
    <row r="5275" spans="1:14" x14ac:dyDescent="0.2">
      <c r="A5275">
        <f t="shared" si="830"/>
        <v>5258</v>
      </c>
      <c r="B5275" t="s">
        <v>6665</v>
      </c>
      <c r="C5275" s="7" t="s">
        <v>208</v>
      </c>
      <c r="D5275" s="6">
        <v>55553</v>
      </c>
      <c r="E5275" s="6">
        <v>50693.8</v>
      </c>
      <c r="F5275" s="7">
        <f t="shared" si="821"/>
        <v>45435.8</v>
      </c>
      <c r="G5275" s="4">
        <f t="shared" si="822"/>
        <v>0.46403329656460146</v>
      </c>
      <c r="H5275" s="4">
        <f t="shared" si="823"/>
        <v>0.35540123406538648</v>
      </c>
      <c r="I5275" s="4">
        <f t="shared" si="824"/>
        <v>0.29245327263923981</v>
      </c>
      <c r="J5275">
        <f t="shared" si="825"/>
        <v>6.0313876135929083E-2</v>
      </c>
      <c r="K5275">
        <f t="shared" si="826"/>
        <v>0.49944499816406829</v>
      </c>
      <c r="L5275">
        <f t="shared" si="827"/>
        <v>0.62073768356960024</v>
      </c>
      <c r="M5275">
        <f t="shared" si="828"/>
        <v>6.0313876135929083E-2</v>
      </c>
      <c r="N5275">
        <f t="shared" si="829"/>
        <v>1</v>
      </c>
    </row>
    <row r="5276" spans="1:14" x14ac:dyDescent="0.2">
      <c r="A5276">
        <f t="shared" si="830"/>
        <v>5259</v>
      </c>
      <c r="B5276" t="s">
        <v>6666</v>
      </c>
      <c r="C5276" s="7" t="s">
        <v>226</v>
      </c>
      <c r="D5276" s="6">
        <v>42011</v>
      </c>
      <c r="E5276" s="6">
        <v>39038.629999999997</v>
      </c>
      <c r="F5276" s="7">
        <f t="shared" si="821"/>
        <v>33779.629999999997</v>
      </c>
      <c r="G5276" s="4">
        <f t="shared" si="822"/>
        <v>-0.2131932833843348</v>
      </c>
      <c r="H5276" s="4">
        <f t="shared" si="823"/>
        <v>-0.15345948536776097</v>
      </c>
      <c r="I5276" s="4">
        <f t="shared" si="824"/>
        <v>-0.21389702245645001</v>
      </c>
      <c r="J5276">
        <f t="shared" si="825"/>
        <v>0.65859006756792793</v>
      </c>
      <c r="K5276">
        <f t="shared" si="826"/>
        <v>2.8343064075465412</v>
      </c>
      <c r="L5276">
        <f t="shared" si="827"/>
        <v>4.3958780474558305E-2</v>
      </c>
      <c r="M5276">
        <f t="shared" si="828"/>
        <v>4.3958780474558305E-2</v>
      </c>
      <c r="N5276">
        <f t="shared" si="829"/>
        <v>3</v>
      </c>
    </row>
    <row r="5277" spans="1:14" x14ac:dyDescent="0.2">
      <c r="A5277">
        <f t="shared" si="830"/>
        <v>5260</v>
      </c>
      <c r="B5277" t="s">
        <v>6667</v>
      </c>
      <c r="C5277" s="7" t="s">
        <v>136</v>
      </c>
      <c r="D5277" s="6">
        <v>15080</v>
      </c>
      <c r="E5277" s="6">
        <v>9710.02</v>
      </c>
      <c r="F5277" s="7">
        <f t="shared" si="821"/>
        <v>4450.0200000000004</v>
      </c>
      <c r="G5277" s="4">
        <f t="shared" si="822"/>
        <v>-1.5599950131587257</v>
      </c>
      <c r="H5277" s="4">
        <f t="shared" si="823"/>
        <v>-1.4339365255631589</v>
      </c>
      <c r="I5277" s="4">
        <f t="shared" si="824"/>
        <v>-1.4879910583654565</v>
      </c>
      <c r="J5277">
        <f t="shared" si="825"/>
        <v>9.3416809696976451</v>
      </c>
      <c r="K5277">
        <f t="shared" si="826"/>
        <v>15.454851922314649</v>
      </c>
      <c r="L5277">
        <f t="shared" si="827"/>
        <v>6.044273295147061</v>
      </c>
      <c r="M5277">
        <f t="shared" si="828"/>
        <v>6.044273295147061</v>
      </c>
      <c r="N5277">
        <f t="shared" si="829"/>
        <v>3</v>
      </c>
    </row>
    <row r="5278" spans="1:14" x14ac:dyDescent="0.2">
      <c r="A5278">
        <f t="shared" si="830"/>
        <v>5261</v>
      </c>
      <c r="B5278" t="s">
        <v>6668</v>
      </c>
      <c r="C5278" s="7" t="s">
        <v>2380</v>
      </c>
      <c r="D5278" s="6">
        <v>19760</v>
      </c>
      <c r="E5278" s="6">
        <v>13394.98</v>
      </c>
      <c r="F5278" s="7">
        <f t="shared" si="821"/>
        <v>8133.98</v>
      </c>
      <c r="G5278" s="4">
        <f t="shared" si="822"/>
        <v>-1.3259512682051722</v>
      </c>
      <c r="H5278" s="4">
        <f t="shared" si="823"/>
        <v>-1.2730524374990317</v>
      </c>
      <c r="I5278" s="4">
        <f t="shared" si="824"/>
        <v>-1.327957854223726</v>
      </c>
      <c r="J5278">
        <f t="shared" si="825"/>
        <v>7.4811755402474951</v>
      </c>
      <c r="K5278">
        <f t="shared" si="826"/>
        <v>13.021238477942294</v>
      </c>
      <c r="L5278">
        <f t="shared" si="827"/>
        <v>4.5705104071609055</v>
      </c>
      <c r="M5278">
        <f t="shared" si="828"/>
        <v>4.5705104071609055</v>
      </c>
      <c r="N5278">
        <f t="shared" si="829"/>
        <v>3</v>
      </c>
    </row>
    <row r="5279" spans="1:14" x14ac:dyDescent="0.2">
      <c r="A5279">
        <f t="shared" si="830"/>
        <v>5262</v>
      </c>
      <c r="B5279" t="s">
        <v>6669</v>
      </c>
      <c r="C5279" s="7" t="s">
        <v>546</v>
      </c>
      <c r="D5279" s="6">
        <v>21675</v>
      </c>
      <c r="E5279" s="6">
        <v>15276.55</v>
      </c>
      <c r="F5279" s="7">
        <f t="shared" si="821"/>
        <v>10014.549999999999</v>
      </c>
      <c r="G5279" s="4">
        <f t="shared" si="822"/>
        <v>-1.2301833682936221</v>
      </c>
      <c r="H5279" s="4">
        <f t="shared" si="823"/>
        <v>-1.1909037374917537</v>
      </c>
      <c r="I5279" s="4">
        <f t="shared" si="824"/>
        <v>-1.2462648817938369</v>
      </c>
      <c r="J5279">
        <f t="shared" si="825"/>
        <v>6.6841871062576956</v>
      </c>
      <c r="K5279">
        <f t="shared" si="826"/>
        <v>11.960355360732494</v>
      </c>
      <c r="L5279">
        <f t="shared" si="827"/>
        <v>3.9527745448235727</v>
      </c>
      <c r="M5279">
        <f t="shared" si="828"/>
        <v>3.9527745448235727</v>
      </c>
      <c r="N5279">
        <f t="shared" si="829"/>
        <v>3</v>
      </c>
    </row>
    <row r="5280" spans="1:14" x14ac:dyDescent="0.2">
      <c r="A5280">
        <f t="shared" si="830"/>
        <v>5263</v>
      </c>
      <c r="B5280" t="s">
        <v>6670</v>
      </c>
      <c r="C5280" s="7" t="s">
        <v>687</v>
      </c>
      <c r="D5280" s="6">
        <v>38355</v>
      </c>
      <c r="E5280" s="6">
        <v>34108.17</v>
      </c>
      <c r="F5280" s="7">
        <f t="shared" si="821"/>
        <v>28845.17</v>
      </c>
      <c r="G5280" s="4">
        <f t="shared" si="822"/>
        <v>-0.3960274567924954</v>
      </c>
      <c r="H5280" s="4">
        <f t="shared" si="823"/>
        <v>-0.3687216756864225</v>
      </c>
      <c r="I5280" s="4">
        <f t="shared" si="824"/>
        <v>-0.4282526192895329</v>
      </c>
      <c r="J5280">
        <f t="shared" si="825"/>
        <v>1.3480602734293345</v>
      </c>
      <c r="K5280">
        <f t="shared" si="826"/>
        <v>4.1331299344822927</v>
      </c>
      <c r="L5280">
        <f t="shared" si="827"/>
        <v>0.31569420893965572</v>
      </c>
      <c r="M5280">
        <f t="shared" si="828"/>
        <v>0.31569420893965572</v>
      </c>
      <c r="N5280">
        <f t="shared" si="829"/>
        <v>3</v>
      </c>
    </row>
    <row r="5281" spans="1:14" x14ac:dyDescent="0.2">
      <c r="A5281">
        <f t="shared" si="830"/>
        <v>5264</v>
      </c>
      <c r="B5281" t="s">
        <v>6671</v>
      </c>
      <c r="C5281" s="7" t="s">
        <v>22</v>
      </c>
      <c r="D5281" s="6">
        <v>27560</v>
      </c>
      <c r="E5281" s="6">
        <v>25085.56</v>
      </c>
      <c r="F5281" s="7">
        <f t="shared" si="821"/>
        <v>19821.560000000001</v>
      </c>
      <c r="G5281" s="4">
        <f t="shared" si="822"/>
        <v>-0.93587835994924973</v>
      </c>
      <c r="H5281" s="4">
        <f t="shared" si="823"/>
        <v>-0.76264572962683752</v>
      </c>
      <c r="I5281" s="4">
        <f t="shared" si="824"/>
        <v>-0.82024309183140676</v>
      </c>
      <c r="J5281">
        <f t="shared" si="825"/>
        <v>3.7157807567428938</v>
      </c>
      <c r="K5281">
        <f t="shared" si="826"/>
        <v>7.8640635884234591</v>
      </c>
      <c r="L5281">
        <f t="shared" si="827"/>
        <v>1.7618062406288479</v>
      </c>
      <c r="M5281">
        <f t="shared" si="828"/>
        <v>1.7618062406288479</v>
      </c>
      <c r="N5281">
        <f t="shared" si="829"/>
        <v>3</v>
      </c>
    </row>
    <row r="5282" spans="1:14" x14ac:dyDescent="0.2">
      <c r="A5282">
        <f t="shared" si="830"/>
        <v>5265</v>
      </c>
      <c r="B5282" t="s">
        <v>6672</v>
      </c>
      <c r="C5282" s="7" t="s">
        <v>10</v>
      </c>
      <c r="D5282" s="6">
        <v>57102</v>
      </c>
      <c r="E5282" s="6">
        <v>50398.83</v>
      </c>
      <c r="F5282" s="7">
        <f t="shared" si="821"/>
        <v>45133.83</v>
      </c>
      <c r="G5282" s="4">
        <f t="shared" si="822"/>
        <v>0.54149777539645072</v>
      </c>
      <c r="H5282" s="4">
        <f t="shared" si="823"/>
        <v>0.34252294516773879</v>
      </c>
      <c r="I5282" s="4">
        <f t="shared" si="824"/>
        <v>0.27933553339813011</v>
      </c>
      <c r="J5282">
        <f t="shared" si="825"/>
        <v>9.264895975851517E-2</v>
      </c>
      <c r="K5282">
        <f t="shared" si="826"/>
        <v>0.4615395545373997</v>
      </c>
      <c r="L5282">
        <f t="shared" si="827"/>
        <v>0.69561095545306917</v>
      </c>
      <c r="M5282">
        <f t="shared" si="828"/>
        <v>9.264895975851517E-2</v>
      </c>
      <c r="N5282">
        <f t="shared" si="829"/>
        <v>1</v>
      </c>
    </row>
    <row r="5283" spans="1:14" x14ac:dyDescent="0.2">
      <c r="A5283">
        <f t="shared" si="830"/>
        <v>5266</v>
      </c>
      <c r="B5283" t="s">
        <v>6673</v>
      </c>
      <c r="C5283" s="7" t="s">
        <v>171</v>
      </c>
      <c r="D5283" s="6">
        <v>41600</v>
      </c>
      <c r="E5283" s="6">
        <v>11000</v>
      </c>
      <c r="F5283" s="7">
        <f t="shared" si="821"/>
        <v>5734</v>
      </c>
      <c r="G5283" s="4">
        <f t="shared" si="822"/>
        <v>-0.23374712508858919</v>
      </c>
      <c r="H5283" s="4">
        <f t="shared" si="823"/>
        <v>-1.3776164417845118</v>
      </c>
      <c r="I5283" s="4">
        <f t="shared" si="824"/>
        <v>-1.4322142764639434</v>
      </c>
      <c r="J5283">
        <f t="shared" si="825"/>
        <v>5.848926927424607</v>
      </c>
      <c r="K5283">
        <f t="shared" si="826"/>
        <v>10.256161847226418</v>
      </c>
      <c r="L5283">
        <f t="shared" si="827"/>
        <v>3.6408825285114617</v>
      </c>
      <c r="M5283">
        <f t="shared" si="828"/>
        <v>3.6408825285114617</v>
      </c>
      <c r="N5283">
        <f t="shared" si="829"/>
        <v>3</v>
      </c>
    </row>
    <row r="5284" spans="1:14" x14ac:dyDescent="0.2">
      <c r="A5284">
        <f t="shared" si="830"/>
        <v>5267</v>
      </c>
      <c r="B5284" t="s">
        <v>6674</v>
      </c>
      <c r="C5284" s="7" t="s">
        <v>614</v>
      </c>
      <c r="D5284" s="6">
        <v>88300</v>
      </c>
      <c r="E5284" s="6">
        <v>79131.3</v>
      </c>
      <c r="F5284" s="7">
        <f t="shared" si="821"/>
        <v>73864.3</v>
      </c>
      <c r="G5284" s="4">
        <f t="shared" si="822"/>
        <v>2.1016893897257161</v>
      </c>
      <c r="H5284" s="4">
        <f t="shared" si="823"/>
        <v>1.5969727176971245</v>
      </c>
      <c r="I5284" s="4">
        <f t="shared" si="824"/>
        <v>1.5274026054070196</v>
      </c>
      <c r="J5284">
        <f t="shared" si="825"/>
        <v>6.7199943897081038</v>
      </c>
      <c r="K5284">
        <f t="shared" si="826"/>
        <v>2.9402725693171758</v>
      </c>
      <c r="L5284">
        <f t="shared" si="827"/>
        <v>10.13571608087447</v>
      </c>
      <c r="M5284">
        <f t="shared" si="828"/>
        <v>2.9402725693171758</v>
      </c>
      <c r="N5284">
        <f t="shared" si="829"/>
        <v>2</v>
      </c>
    </row>
    <row r="5285" spans="1:14" x14ac:dyDescent="0.2">
      <c r="A5285">
        <f t="shared" si="830"/>
        <v>5268</v>
      </c>
      <c r="B5285" t="s">
        <v>6675</v>
      </c>
      <c r="C5285" s="7" t="s">
        <v>10</v>
      </c>
      <c r="D5285" s="6">
        <v>68523</v>
      </c>
      <c r="E5285" s="6">
        <v>82103.8</v>
      </c>
      <c r="F5285" s="7">
        <f t="shared" si="821"/>
        <v>76835.8</v>
      </c>
      <c r="G5285" s="4">
        <f t="shared" si="822"/>
        <v>1.1126545299081034</v>
      </c>
      <c r="H5285" s="4">
        <f t="shared" si="823"/>
        <v>1.7267510468433342</v>
      </c>
      <c r="I5285" s="4">
        <f t="shared" si="824"/>
        <v>1.6564861638895092</v>
      </c>
      <c r="J5285">
        <f t="shared" si="825"/>
        <v>4.7934527124527655</v>
      </c>
      <c r="K5285">
        <f t="shared" si="826"/>
        <v>1.9765215375328538</v>
      </c>
      <c r="L5285">
        <f t="shared" si="827"/>
        <v>7.6179261166003744</v>
      </c>
      <c r="M5285">
        <f t="shared" si="828"/>
        <v>1.9765215375328538</v>
      </c>
      <c r="N5285">
        <f t="shared" si="829"/>
        <v>2</v>
      </c>
    </row>
    <row r="5286" spans="1:14" x14ac:dyDescent="0.2">
      <c r="A5286">
        <f t="shared" si="830"/>
        <v>5269</v>
      </c>
      <c r="B5286" t="s">
        <v>6676</v>
      </c>
      <c r="C5286" s="7" t="s">
        <v>6677</v>
      </c>
      <c r="D5286" s="6">
        <v>43914</v>
      </c>
      <c r="E5286" s="6">
        <v>37638.06</v>
      </c>
      <c r="F5286" s="7">
        <f t="shared" si="821"/>
        <v>32369.059999999998</v>
      </c>
      <c r="G5286" s="4">
        <f t="shared" si="822"/>
        <v>-0.11802549563933218</v>
      </c>
      <c r="H5286" s="4">
        <f t="shared" si="823"/>
        <v>-0.21460789056618215</v>
      </c>
      <c r="I5286" s="4">
        <f t="shared" si="824"/>
        <v>-0.27517294205552301</v>
      </c>
      <c r="J5286">
        <f t="shared" si="825"/>
        <v>0.69162935575706153</v>
      </c>
      <c r="K5286">
        <f t="shared" si="826"/>
        <v>2.8628033636995838</v>
      </c>
      <c r="L5286">
        <f t="shared" si="827"/>
        <v>7.0797716768945793E-2</v>
      </c>
      <c r="M5286">
        <f t="shared" si="828"/>
        <v>7.0797716768945793E-2</v>
      </c>
      <c r="N5286">
        <f t="shared" si="829"/>
        <v>3</v>
      </c>
    </row>
    <row r="5287" spans="1:14" x14ac:dyDescent="0.2">
      <c r="A5287">
        <f t="shared" si="830"/>
        <v>5270</v>
      </c>
      <c r="B5287" t="s">
        <v>6678</v>
      </c>
      <c r="C5287" s="7" t="s">
        <v>10</v>
      </c>
      <c r="D5287" s="6">
        <v>65098</v>
      </c>
      <c r="E5287" s="6">
        <v>57836.89</v>
      </c>
      <c r="F5287" s="7">
        <f t="shared" si="821"/>
        <v>52566.89</v>
      </c>
      <c r="G5287" s="4">
        <f t="shared" si="822"/>
        <v>0.94137251570598357</v>
      </c>
      <c r="H5287" s="4">
        <f t="shared" si="823"/>
        <v>0.66726609029448636</v>
      </c>
      <c r="I5287" s="4">
        <f t="shared" si="824"/>
        <v>0.60223165832286651</v>
      </c>
      <c r="J5287">
        <f t="shared" si="825"/>
        <v>0.73503834487001396</v>
      </c>
      <c r="K5287">
        <f t="shared" si="826"/>
        <v>3.5000931176787153E-2</v>
      </c>
      <c r="L5287">
        <f t="shared" si="827"/>
        <v>2.0628943056414766</v>
      </c>
      <c r="M5287">
        <f t="shared" si="828"/>
        <v>3.5000931176787153E-2</v>
      </c>
      <c r="N5287">
        <f t="shared" si="829"/>
        <v>2</v>
      </c>
    </row>
    <row r="5288" spans="1:14" x14ac:dyDescent="0.2">
      <c r="A5288">
        <f t="shared" si="830"/>
        <v>5271</v>
      </c>
      <c r="B5288" t="s">
        <v>6679</v>
      </c>
      <c r="C5288" s="7" t="s">
        <v>6680</v>
      </c>
      <c r="D5288" s="6">
        <v>33857</v>
      </c>
      <c r="E5288" s="6">
        <v>32279.78</v>
      </c>
      <c r="F5288" s="7">
        <f t="shared" si="821"/>
        <v>27008.78</v>
      </c>
      <c r="G5288" s="4">
        <f t="shared" si="822"/>
        <v>-0.62096950055341071</v>
      </c>
      <c r="H5288" s="4">
        <f t="shared" si="823"/>
        <v>-0.44854855515745312</v>
      </c>
      <c r="I5288" s="4">
        <f t="shared" si="824"/>
        <v>-0.50802638875332529</v>
      </c>
      <c r="J5288">
        <f t="shared" si="825"/>
        <v>1.9254850697708212</v>
      </c>
      <c r="K5288">
        <f t="shared" si="826"/>
        <v>5.1269086449636401</v>
      </c>
      <c r="L5288">
        <f t="shared" si="827"/>
        <v>0.61745385411536691</v>
      </c>
      <c r="M5288">
        <f t="shared" si="828"/>
        <v>0.61745385411536691</v>
      </c>
      <c r="N5288">
        <f t="shared" si="829"/>
        <v>3</v>
      </c>
    </row>
    <row r="5289" spans="1:14" x14ac:dyDescent="0.2">
      <c r="A5289">
        <f t="shared" si="830"/>
        <v>5272</v>
      </c>
      <c r="B5289" t="s">
        <v>6681</v>
      </c>
      <c r="C5289" s="7" t="s">
        <v>221</v>
      </c>
      <c r="D5289" s="6">
        <v>15080</v>
      </c>
      <c r="E5289" s="6">
        <v>5966.78</v>
      </c>
      <c r="F5289" s="7">
        <f t="shared" si="821"/>
        <v>694.77999999999975</v>
      </c>
      <c r="G5289" s="4">
        <f t="shared" si="822"/>
        <v>-1.5599950131587257</v>
      </c>
      <c r="H5289" s="4">
        <f t="shared" si="823"/>
        <v>-1.5973650984120262</v>
      </c>
      <c r="I5289" s="4">
        <f t="shared" si="824"/>
        <v>-1.6511207040514013</v>
      </c>
      <c r="J5289">
        <f t="shared" si="825"/>
        <v>10.521701129703832</v>
      </c>
      <c r="K5289">
        <f t="shared" si="826"/>
        <v>16.929900166884575</v>
      </c>
      <c r="L5289">
        <f t="shared" si="827"/>
        <v>7.0132444233125275</v>
      </c>
      <c r="M5289">
        <f t="shared" si="828"/>
        <v>7.0132444233125275</v>
      </c>
      <c r="N5289">
        <f t="shared" si="829"/>
        <v>3</v>
      </c>
    </row>
    <row r="5290" spans="1:14" x14ac:dyDescent="0.2">
      <c r="A5290">
        <f t="shared" si="830"/>
        <v>5273</v>
      </c>
      <c r="B5290" t="s">
        <v>6682</v>
      </c>
      <c r="C5290" s="7" t="s">
        <v>22</v>
      </c>
      <c r="D5290" s="6">
        <v>30555</v>
      </c>
      <c r="E5290" s="6">
        <v>28527.98</v>
      </c>
      <c r="F5290" s="7">
        <f t="shared" si="821"/>
        <v>23254.98</v>
      </c>
      <c r="G5290" s="4">
        <f t="shared" si="822"/>
        <v>-0.78610036504841796</v>
      </c>
      <c r="H5290" s="4">
        <f t="shared" si="823"/>
        <v>-0.61235085466653627</v>
      </c>
      <c r="I5290" s="4">
        <f t="shared" si="824"/>
        <v>-0.67109348006463931</v>
      </c>
      <c r="J5290">
        <f t="shared" si="825"/>
        <v>2.7878516915328659</v>
      </c>
      <c r="K5290">
        <f t="shared" si="826"/>
        <v>6.484381069832045</v>
      </c>
      <c r="L5290">
        <f t="shared" si="827"/>
        <v>1.1420470654361357</v>
      </c>
      <c r="M5290">
        <f t="shared" si="828"/>
        <v>1.1420470654361357</v>
      </c>
      <c r="N5290">
        <f t="shared" si="829"/>
        <v>3</v>
      </c>
    </row>
    <row r="5291" spans="1:14" x14ac:dyDescent="0.2">
      <c r="A5291">
        <f t="shared" si="830"/>
        <v>5274</v>
      </c>
      <c r="B5291" t="s">
        <v>6683</v>
      </c>
      <c r="C5291" s="7" t="s">
        <v>10</v>
      </c>
      <c r="D5291" s="6">
        <v>63384</v>
      </c>
      <c r="E5291" s="6">
        <v>60082.93</v>
      </c>
      <c r="F5291" s="7">
        <f t="shared" si="821"/>
        <v>54808.93</v>
      </c>
      <c r="G5291" s="4">
        <f t="shared" si="822"/>
        <v>0.8556564945841052</v>
      </c>
      <c r="H5291" s="4">
        <f t="shared" si="823"/>
        <v>0.7653274253308372</v>
      </c>
      <c r="I5291" s="4">
        <f t="shared" si="824"/>
        <v>0.69962708200117085</v>
      </c>
      <c r="J5291">
        <f t="shared" si="825"/>
        <v>0.79247437209232152</v>
      </c>
      <c r="K5291">
        <f t="shared" si="826"/>
        <v>1.9561674477834287E-2</v>
      </c>
      <c r="L5291">
        <f t="shared" si="827"/>
        <v>2.1808013042500862</v>
      </c>
      <c r="M5291">
        <f t="shared" si="828"/>
        <v>1.9561674477834287E-2</v>
      </c>
      <c r="N5291">
        <f t="shared" si="829"/>
        <v>2</v>
      </c>
    </row>
    <row r="5292" spans="1:14" x14ac:dyDescent="0.2">
      <c r="A5292">
        <f t="shared" si="830"/>
        <v>5275</v>
      </c>
      <c r="B5292" t="s">
        <v>6684</v>
      </c>
      <c r="C5292" s="7" t="s">
        <v>174</v>
      </c>
      <c r="D5292" s="6">
        <v>93500</v>
      </c>
      <c r="E5292" s="6">
        <v>83791.759999999995</v>
      </c>
      <c r="F5292" s="7">
        <f t="shared" si="821"/>
        <v>78516.759999999995</v>
      </c>
      <c r="G5292" s="4">
        <f t="shared" si="822"/>
        <v>2.3617379952296647</v>
      </c>
      <c r="H5292" s="4">
        <f t="shared" si="823"/>
        <v>1.8004468007426229</v>
      </c>
      <c r="I5292" s="4">
        <f t="shared" si="824"/>
        <v>1.7295079705416125</v>
      </c>
      <c r="J5292">
        <f t="shared" si="825"/>
        <v>8.8722615208097348</v>
      </c>
      <c r="K5292">
        <f t="shared" si="826"/>
        <v>4.4114794984637218</v>
      </c>
      <c r="L5292">
        <f t="shared" si="827"/>
        <v>12.749275835165751</v>
      </c>
      <c r="M5292">
        <f t="shared" si="828"/>
        <v>4.4114794984637218</v>
      </c>
      <c r="N5292">
        <f t="shared" si="829"/>
        <v>2</v>
      </c>
    </row>
    <row r="5293" spans="1:14" x14ac:dyDescent="0.2">
      <c r="A5293">
        <f t="shared" si="830"/>
        <v>5276</v>
      </c>
      <c r="B5293" t="s">
        <v>6685</v>
      </c>
      <c r="C5293" s="7" t="s">
        <v>277</v>
      </c>
      <c r="D5293" s="6">
        <v>29078</v>
      </c>
      <c r="E5293" s="6">
        <v>24807.81</v>
      </c>
      <c r="F5293" s="7">
        <f t="shared" si="821"/>
        <v>19531.810000000001</v>
      </c>
      <c r="G5293" s="4">
        <f t="shared" si="822"/>
        <v>-0.85996417088098176</v>
      </c>
      <c r="H5293" s="4">
        <f t="shared" si="823"/>
        <v>-0.77477219923839669</v>
      </c>
      <c r="I5293" s="4">
        <f t="shared" si="824"/>
        <v>-0.83282998769891525</v>
      </c>
      <c r="J5293">
        <f t="shared" si="825"/>
        <v>3.5900396268003147</v>
      </c>
      <c r="K5293">
        <f t="shared" si="826"/>
        <v>7.6687986274860442</v>
      </c>
      <c r="L5293">
        <f t="shared" si="827"/>
        <v>1.6781898788171932</v>
      </c>
      <c r="M5293">
        <f t="shared" si="828"/>
        <v>1.6781898788171932</v>
      </c>
      <c r="N5293">
        <f t="shared" si="829"/>
        <v>3</v>
      </c>
    </row>
    <row r="5294" spans="1:14" x14ac:dyDescent="0.2">
      <c r="A5294">
        <f t="shared" si="830"/>
        <v>5277</v>
      </c>
      <c r="B5294" t="s">
        <v>6686</v>
      </c>
      <c r="C5294" s="7" t="s">
        <v>83</v>
      </c>
      <c r="D5294" s="6">
        <v>77863</v>
      </c>
      <c r="E5294" s="6">
        <v>94003.41</v>
      </c>
      <c r="F5294" s="7">
        <f t="shared" si="821"/>
        <v>88726.41</v>
      </c>
      <c r="G5294" s="4">
        <f t="shared" si="822"/>
        <v>1.5797418328709645</v>
      </c>
      <c r="H5294" s="4">
        <f t="shared" si="823"/>
        <v>2.2462839327277848</v>
      </c>
      <c r="I5294" s="4">
        <f t="shared" si="824"/>
        <v>2.1730206586993619</v>
      </c>
      <c r="J5294">
        <f t="shared" si="825"/>
        <v>9.2877889849403168</v>
      </c>
      <c r="K5294">
        <f t="shared" si="826"/>
        <v>4.9696825000868259</v>
      </c>
      <c r="L5294">
        <f t="shared" si="827"/>
        <v>13.139538456354563</v>
      </c>
      <c r="M5294">
        <f t="shared" si="828"/>
        <v>4.9696825000868259</v>
      </c>
      <c r="N5294">
        <f t="shared" si="829"/>
        <v>2</v>
      </c>
    </row>
    <row r="5295" spans="1:14" x14ac:dyDescent="0.2">
      <c r="A5295">
        <f t="shared" si="830"/>
        <v>5278</v>
      </c>
      <c r="B5295" t="s">
        <v>6687</v>
      </c>
      <c r="C5295" s="7" t="s">
        <v>781</v>
      </c>
      <c r="D5295" s="6">
        <v>70500</v>
      </c>
      <c r="E5295" s="6">
        <v>61513.94</v>
      </c>
      <c r="F5295" s="7">
        <f t="shared" si="821"/>
        <v>56235.94</v>
      </c>
      <c r="G5295" s="4">
        <f t="shared" si="822"/>
        <v>1.2115230093468161</v>
      </c>
      <c r="H5295" s="4">
        <f t="shared" si="823"/>
        <v>0.82780483047516629</v>
      </c>
      <c r="I5295" s="4">
        <f t="shared" si="824"/>
        <v>0.76161716404394308</v>
      </c>
      <c r="J5295">
        <f t="shared" si="825"/>
        <v>1.455723941577026</v>
      </c>
      <c r="K5295">
        <f t="shared" si="826"/>
        <v>0.1397888722422902</v>
      </c>
      <c r="L5295">
        <f t="shared" si="827"/>
        <v>3.1972949862203226</v>
      </c>
      <c r="M5295">
        <f t="shared" si="828"/>
        <v>0.1397888722422902</v>
      </c>
      <c r="N5295">
        <f t="shared" si="829"/>
        <v>2</v>
      </c>
    </row>
    <row r="5296" spans="1:14" x14ac:dyDescent="0.2">
      <c r="A5296">
        <f t="shared" si="830"/>
        <v>5279</v>
      </c>
      <c r="B5296" t="s">
        <v>6688</v>
      </c>
      <c r="C5296" s="7" t="s">
        <v>2831</v>
      </c>
      <c r="D5296" s="6">
        <v>36045</v>
      </c>
      <c r="E5296" s="6">
        <v>14279.37</v>
      </c>
      <c r="F5296" s="7">
        <f t="shared" si="821"/>
        <v>9000.3700000000008</v>
      </c>
      <c r="G5296" s="4">
        <f t="shared" si="822"/>
        <v>-0.5115490488529032</v>
      </c>
      <c r="H5296" s="4">
        <f t="shared" si="823"/>
        <v>-1.2344402738275038</v>
      </c>
      <c r="I5296" s="4">
        <f t="shared" si="824"/>
        <v>-1.2903214065597031</v>
      </c>
      <c r="J5296">
        <f t="shared" si="825"/>
        <v>5.2988162616352188</v>
      </c>
      <c r="K5296">
        <f t="shared" si="826"/>
        <v>9.7846251566497191</v>
      </c>
      <c r="L5296">
        <f t="shared" si="827"/>
        <v>3.0617274976597901</v>
      </c>
      <c r="M5296">
        <f t="shared" si="828"/>
        <v>3.0617274976597901</v>
      </c>
      <c r="N5296">
        <f t="shared" si="829"/>
        <v>3</v>
      </c>
    </row>
    <row r="5297" spans="1:14" x14ac:dyDescent="0.2">
      <c r="A5297">
        <f t="shared" si="830"/>
        <v>5280</v>
      </c>
      <c r="B5297" t="s">
        <v>6689</v>
      </c>
      <c r="C5297" s="7" t="s">
        <v>991</v>
      </c>
      <c r="D5297" s="6">
        <v>54049</v>
      </c>
      <c r="E5297" s="6">
        <v>48156.24</v>
      </c>
      <c r="F5297" s="7">
        <f t="shared" si="821"/>
        <v>42876.24</v>
      </c>
      <c r="G5297" s="4">
        <f t="shared" si="822"/>
        <v>0.38881923835730564</v>
      </c>
      <c r="H5297" s="4">
        <f t="shared" si="823"/>
        <v>0.24461223594654483</v>
      </c>
      <c r="I5297" s="4">
        <f t="shared" si="824"/>
        <v>0.18126460935489122</v>
      </c>
      <c r="J5297">
        <f t="shared" si="825"/>
        <v>3.5971679381296799E-2</v>
      </c>
      <c r="K5297">
        <f t="shared" si="826"/>
        <v>0.76665072881887386</v>
      </c>
      <c r="L5297">
        <f t="shared" si="827"/>
        <v>0.39511080976243118</v>
      </c>
      <c r="M5297">
        <f t="shared" si="828"/>
        <v>3.5971679381296799E-2</v>
      </c>
      <c r="N5297">
        <f t="shared" si="829"/>
        <v>1</v>
      </c>
    </row>
    <row r="5298" spans="1:14" x14ac:dyDescent="0.2">
      <c r="A5298">
        <f t="shared" si="830"/>
        <v>5281</v>
      </c>
      <c r="B5298" t="s">
        <v>6690</v>
      </c>
      <c r="C5298" s="7" t="s">
        <v>1680</v>
      </c>
      <c r="D5298" s="6">
        <v>32132</v>
      </c>
      <c r="E5298" s="6">
        <v>27917.25</v>
      </c>
      <c r="F5298" s="7">
        <f t="shared" si="821"/>
        <v>22636.25</v>
      </c>
      <c r="G5298" s="4">
        <f t="shared" si="822"/>
        <v>-0.7072356244946244</v>
      </c>
      <c r="H5298" s="4">
        <f t="shared" si="823"/>
        <v>-0.63901511672186506</v>
      </c>
      <c r="I5298" s="4">
        <f t="shared" si="824"/>
        <v>-0.6979714441029603</v>
      </c>
      <c r="J5298">
        <f t="shared" si="825"/>
        <v>2.7249549486631199</v>
      </c>
      <c r="K5298">
        <f t="shared" si="826"/>
        <v>6.3744361204035087</v>
      </c>
      <c r="L5298">
        <f t="shared" si="827"/>
        <v>1.1049597820176904</v>
      </c>
      <c r="M5298">
        <f t="shared" si="828"/>
        <v>1.1049597820176904</v>
      </c>
      <c r="N5298">
        <f t="shared" si="829"/>
        <v>3</v>
      </c>
    </row>
    <row r="5299" spans="1:14" x14ac:dyDescent="0.2">
      <c r="A5299">
        <f t="shared" si="830"/>
        <v>5282</v>
      </c>
      <c r="B5299" t="s">
        <v>6691</v>
      </c>
      <c r="C5299" s="7" t="s">
        <v>649</v>
      </c>
      <c r="D5299" s="6">
        <v>32583</v>
      </c>
      <c r="E5299" s="6">
        <v>32128.19</v>
      </c>
      <c r="F5299" s="7">
        <f t="shared" si="821"/>
        <v>26846.19</v>
      </c>
      <c r="G5299" s="4">
        <f t="shared" si="822"/>
        <v>-0.68468140890187812</v>
      </c>
      <c r="H5299" s="4">
        <f t="shared" si="823"/>
        <v>-0.45516692249648555</v>
      </c>
      <c r="I5299" s="4">
        <f t="shared" si="824"/>
        <v>-0.51508938581664954</v>
      </c>
      <c r="J5299">
        <f t="shared" si="825"/>
        <v>2.0643969650640273</v>
      </c>
      <c r="K5299">
        <f t="shared" si="826"/>
        <v>5.3552671717187597</v>
      </c>
      <c r="L5299">
        <f t="shared" si="827"/>
        <v>0.69855528023585678</v>
      </c>
      <c r="M5299">
        <f t="shared" si="828"/>
        <v>0.69855528023585678</v>
      </c>
      <c r="N5299">
        <f t="shared" si="829"/>
        <v>3</v>
      </c>
    </row>
    <row r="5300" spans="1:14" x14ac:dyDescent="0.2">
      <c r="A5300">
        <f t="shared" si="830"/>
        <v>5283</v>
      </c>
      <c r="B5300" t="s">
        <v>6692</v>
      </c>
      <c r="C5300" s="7" t="s">
        <v>948</v>
      </c>
      <c r="D5300" s="6">
        <v>24541</v>
      </c>
      <c r="E5300" s="6">
        <v>21153.79</v>
      </c>
      <c r="F5300" s="7">
        <f t="shared" si="821"/>
        <v>15870.79</v>
      </c>
      <c r="G5300" s="4">
        <f t="shared" si="822"/>
        <v>-1.0868565791831766</v>
      </c>
      <c r="H5300" s="4">
        <f t="shared" si="823"/>
        <v>-0.93430545752833227</v>
      </c>
      <c r="I5300" s="4">
        <f t="shared" si="824"/>
        <v>-0.99186666590035033</v>
      </c>
      <c r="J5300">
        <f t="shared" si="825"/>
        <v>4.8883676682249</v>
      </c>
      <c r="K5300">
        <f t="shared" si="826"/>
        <v>9.5294610272303508</v>
      </c>
      <c r="L5300">
        <f t="shared" si="827"/>
        <v>2.5966905884899396</v>
      </c>
      <c r="M5300">
        <f t="shared" si="828"/>
        <v>2.5966905884899396</v>
      </c>
      <c r="N5300">
        <f t="shared" si="829"/>
        <v>3</v>
      </c>
    </row>
    <row r="5301" spans="1:14" x14ac:dyDescent="0.2">
      <c r="A5301">
        <f t="shared" si="830"/>
        <v>5284</v>
      </c>
      <c r="B5301" t="s">
        <v>6693</v>
      </c>
      <c r="C5301" s="7" t="s">
        <v>97</v>
      </c>
      <c r="D5301" s="6">
        <v>55544</v>
      </c>
      <c r="E5301" s="6">
        <v>53362.400000000001</v>
      </c>
      <c r="F5301" s="7">
        <f t="shared" si="821"/>
        <v>48078.400000000001</v>
      </c>
      <c r="G5301" s="4">
        <f t="shared" si="822"/>
        <v>0.46358321243969075</v>
      </c>
      <c r="H5301" s="4">
        <f t="shared" si="823"/>
        <v>0.47191139358080286</v>
      </c>
      <c r="I5301" s="4">
        <f t="shared" si="824"/>
        <v>0.40724923819395192</v>
      </c>
      <c r="J5301">
        <f t="shared" si="825"/>
        <v>0.11483891668086278</v>
      </c>
      <c r="K5301">
        <f t="shared" si="826"/>
        <v>0.34554023566846537</v>
      </c>
      <c r="L5301">
        <f t="shared" si="827"/>
        <v>0.82404073280445611</v>
      </c>
      <c r="M5301">
        <f t="shared" si="828"/>
        <v>0.11483891668086278</v>
      </c>
      <c r="N5301">
        <f t="shared" si="829"/>
        <v>1</v>
      </c>
    </row>
    <row r="5302" spans="1:14" x14ac:dyDescent="0.2">
      <c r="A5302">
        <f t="shared" si="830"/>
        <v>5285</v>
      </c>
      <c r="B5302" t="s">
        <v>6694</v>
      </c>
      <c r="C5302" s="7" t="s">
        <v>180</v>
      </c>
      <c r="D5302" s="6">
        <v>70837</v>
      </c>
      <c r="E5302" s="6">
        <v>74795.710000000006</v>
      </c>
      <c r="F5302" s="7">
        <f t="shared" si="821"/>
        <v>69510.710000000006</v>
      </c>
      <c r="G5302" s="4">
        <f t="shared" si="822"/>
        <v>1.2283761593573603</v>
      </c>
      <c r="H5302" s="4">
        <f t="shared" si="823"/>
        <v>1.4076823472806348</v>
      </c>
      <c r="I5302" s="4">
        <f t="shared" si="824"/>
        <v>1.3382803138459287</v>
      </c>
      <c r="J5302">
        <f t="shared" si="825"/>
        <v>3.3839829817387646</v>
      </c>
      <c r="K5302">
        <f t="shared" si="826"/>
        <v>1.0027813252921649</v>
      </c>
      <c r="L5302">
        <f t="shared" si="827"/>
        <v>5.8854051230728563</v>
      </c>
      <c r="M5302">
        <f t="shared" si="828"/>
        <v>1.0027813252921649</v>
      </c>
      <c r="N5302">
        <f t="shared" si="829"/>
        <v>2</v>
      </c>
    </row>
    <row r="5303" spans="1:14" x14ac:dyDescent="0.2">
      <c r="A5303">
        <f t="shared" si="830"/>
        <v>5286</v>
      </c>
      <c r="B5303" t="s">
        <v>6695</v>
      </c>
      <c r="C5303" s="7" t="s">
        <v>10</v>
      </c>
      <c r="D5303" s="6">
        <v>60529</v>
      </c>
      <c r="E5303" s="6">
        <v>82746.97</v>
      </c>
      <c r="F5303" s="7">
        <f t="shared" si="821"/>
        <v>77460.97</v>
      </c>
      <c r="G5303" s="4">
        <f t="shared" si="822"/>
        <v>0.71287980829299513</v>
      </c>
      <c r="H5303" s="4">
        <f t="shared" si="823"/>
        <v>1.7548316281577052</v>
      </c>
      <c r="I5303" s="4">
        <f t="shared" si="824"/>
        <v>1.6836438849921502</v>
      </c>
      <c r="J5303">
        <f t="shared" si="825"/>
        <v>4.4441250159808954</v>
      </c>
      <c r="K5303">
        <f t="shared" si="826"/>
        <v>2.0609859628785179</v>
      </c>
      <c r="L5303">
        <f t="shared" si="827"/>
        <v>6.9975208866951597</v>
      </c>
      <c r="M5303">
        <f t="shared" si="828"/>
        <v>2.0609859628785179</v>
      </c>
      <c r="N5303">
        <f t="shared" si="829"/>
        <v>2</v>
      </c>
    </row>
    <row r="5304" spans="1:14" x14ac:dyDescent="0.2">
      <c r="A5304">
        <f t="shared" si="830"/>
        <v>5287</v>
      </c>
      <c r="B5304" t="s">
        <v>6696</v>
      </c>
      <c r="C5304" s="7" t="s">
        <v>1144</v>
      </c>
      <c r="D5304" s="6">
        <v>49705</v>
      </c>
      <c r="E5304" s="6">
        <v>44020.08</v>
      </c>
      <c r="F5304" s="7">
        <f t="shared" si="821"/>
        <v>38733.08</v>
      </c>
      <c r="G5304" s="4">
        <f t="shared" si="822"/>
        <v>0.17157863406708415</v>
      </c>
      <c r="H5304" s="4">
        <f t="shared" si="823"/>
        <v>6.4028910839265901E-2</v>
      </c>
      <c r="I5304" s="4">
        <f t="shared" si="824"/>
        <v>1.2835101920739772E-3</v>
      </c>
      <c r="J5304">
        <f t="shared" si="825"/>
        <v>0.13624242256580729</v>
      </c>
      <c r="K5304">
        <f t="shared" si="826"/>
        <v>1.4555177275190989</v>
      </c>
      <c r="L5304">
        <f t="shared" si="827"/>
        <v>9.5831692474959068E-2</v>
      </c>
      <c r="M5304">
        <f t="shared" si="828"/>
        <v>9.5831692474959068E-2</v>
      </c>
      <c r="N5304">
        <f t="shared" si="829"/>
        <v>3</v>
      </c>
    </row>
    <row r="5305" spans="1:14" x14ac:dyDescent="0.2">
      <c r="A5305">
        <f t="shared" si="830"/>
        <v>5288</v>
      </c>
      <c r="B5305" t="s">
        <v>6697</v>
      </c>
      <c r="C5305" s="7" t="s">
        <v>188</v>
      </c>
      <c r="D5305" s="6">
        <v>40828</v>
      </c>
      <c r="E5305" s="6">
        <v>37127.1</v>
      </c>
      <c r="F5305" s="7">
        <f t="shared" si="821"/>
        <v>31839.1</v>
      </c>
      <c r="G5305" s="4">
        <f t="shared" si="822"/>
        <v>-0.27235434113648305</v>
      </c>
      <c r="H5305" s="4">
        <f t="shared" si="823"/>
        <v>-0.23691622868579434</v>
      </c>
      <c r="I5305" s="4">
        <f t="shared" si="824"/>
        <v>-0.29819468954109596</v>
      </c>
      <c r="J5305">
        <f t="shared" si="825"/>
        <v>0.88453809606291878</v>
      </c>
      <c r="K5305">
        <f t="shared" si="826"/>
        <v>3.2833911826145785</v>
      </c>
      <c r="L5305">
        <f t="shared" si="827"/>
        <v>0.11588041715362264</v>
      </c>
      <c r="M5305">
        <f t="shared" si="828"/>
        <v>0.11588041715362264</v>
      </c>
      <c r="N5305">
        <f t="shared" si="829"/>
        <v>3</v>
      </c>
    </row>
    <row r="5306" spans="1:14" x14ac:dyDescent="0.2">
      <c r="A5306">
        <f t="shared" si="830"/>
        <v>5289</v>
      </c>
      <c r="B5306" t="s">
        <v>6698</v>
      </c>
      <c r="C5306" s="7" t="s">
        <v>1204</v>
      </c>
      <c r="D5306" s="6">
        <v>41823</v>
      </c>
      <c r="E5306" s="6">
        <v>37810.639999999999</v>
      </c>
      <c r="F5306" s="7">
        <f t="shared" si="821"/>
        <v>32521.64</v>
      </c>
      <c r="G5306" s="4">
        <f t="shared" si="822"/>
        <v>-0.2225950406602468</v>
      </c>
      <c r="H5306" s="4">
        <f t="shared" si="823"/>
        <v>-0.20707310703580264</v>
      </c>
      <c r="I5306" s="4">
        <f t="shared" si="824"/>
        <v>-0.26854478477695715</v>
      </c>
      <c r="J5306">
        <f t="shared" si="825"/>
        <v>0.77092377470151197</v>
      </c>
      <c r="K5306">
        <f t="shared" si="826"/>
        <v>3.055822838619239</v>
      </c>
      <c r="L5306">
        <f t="shared" si="827"/>
        <v>7.8839208491900112E-2</v>
      </c>
      <c r="M5306">
        <f t="shared" si="828"/>
        <v>7.8839208491900112E-2</v>
      </c>
      <c r="N5306">
        <f t="shared" si="829"/>
        <v>3</v>
      </c>
    </row>
    <row r="5307" spans="1:14" x14ac:dyDescent="0.2">
      <c r="A5307">
        <f t="shared" si="830"/>
        <v>5290</v>
      </c>
      <c r="B5307" t="s">
        <v>6699</v>
      </c>
      <c r="C5307" s="7" t="s">
        <v>1680</v>
      </c>
      <c r="D5307" s="6">
        <v>32132</v>
      </c>
      <c r="E5307" s="6">
        <v>28869.62</v>
      </c>
      <c r="F5307" s="7">
        <f t="shared" si="821"/>
        <v>23579.62</v>
      </c>
      <c r="G5307" s="4">
        <f t="shared" si="822"/>
        <v>-0.7072356244946244</v>
      </c>
      <c r="H5307" s="4">
        <f t="shared" si="823"/>
        <v>-0.59743496959689424</v>
      </c>
      <c r="I5307" s="4">
        <f t="shared" si="824"/>
        <v>-0.65699094382847734</v>
      </c>
      <c r="J5307">
        <f t="shared" si="825"/>
        <v>2.5744618041502285</v>
      </c>
      <c r="K5307">
        <f t="shared" si="826"/>
        <v>6.1493532668959539</v>
      </c>
      <c r="L5307">
        <f t="shared" si="827"/>
        <v>1.0076964939649979</v>
      </c>
      <c r="M5307">
        <f t="shared" si="828"/>
        <v>1.0076964939649979</v>
      </c>
      <c r="N5307">
        <f t="shared" si="829"/>
        <v>3</v>
      </c>
    </row>
    <row r="5308" spans="1:14" x14ac:dyDescent="0.2">
      <c r="A5308">
        <f t="shared" si="830"/>
        <v>5291</v>
      </c>
      <c r="B5308" t="s">
        <v>6700</v>
      </c>
      <c r="C5308" s="7" t="s">
        <v>180</v>
      </c>
      <c r="D5308" s="6">
        <v>70171</v>
      </c>
      <c r="E5308" s="6">
        <v>73682.179999999993</v>
      </c>
      <c r="F5308" s="7">
        <f t="shared" si="821"/>
        <v>68391.179999999993</v>
      </c>
      <c r="G5308" s="4">
        <f t="shared" si="822"/>
        <v>1.1950699341139701</v>
      </c>
      <c r="H5308" s="4">
        <f t="shared" si="823"/>
        <v>1.3590660099032821</v>
      </c>
      <c r="I5308" s="4">
        <f t="shared" si="824"/>
        <v>1.2896473284083034</v>
      </c>
      <c r="J5308">
        <f t="shared" si="825"/>
        <v>3.1107672066923189</v>
      </c>
      <c r="K5308">
        <f t="shared" si="826"/>
        <v>0.85772313766493469</v>
      </c>
      <c r="L5308">
        <f t="shared" si="827"/>
        <v>5.523772359449989</v>
      </c>
      <c r="M5308">
        <f t="shared" si="828"/>
        <v>0.85772313766493469</v>
      </c>
      <c r="N5308">
        <f t="shared" si="829"/>
        <v>2</v>
      </c>
    </row>
    <row r="5309" spans="1:14" x14ac:dyDescent="0.2">
      <c r="A5309">
        <f t="shared" si="830"/>
        <v>5292</v>
      </c>
      <c r="B5309" t="s">
        <v>6701</v>
      </c>
      <c r="C5309" s="7" t="s">
        <v>757</v>
      </c>
      <c r="D5309" s="6">
        <v>41290</v>
      </c>
      <c r="E5309" s="6">
        <v>7305.09</v>
      </c>
      <c r="F5309" s="7">
        <f t="shared" si="821"/>
        <v>2013.0900000000001</v>
      </c>
      <c r="G5309" s="4">
        <f t="shared" si="822"/>
        <v>-0.2492500227244015</v>
      </c>
      <c r="H5309" s="4">
        <f t="shared" si="823"/>
        <v>-1.538934943431483</v>
      </c>
      <c r="I5309" s="4">
        <f t="shared" si="824"/>
        <v>-1.5938526084824798</v>
      </c>
      <c r="J5309">
        <f t="shared" si="825"/>
        <v>6.9953219089049981</v>
      </c>
      <c r="K5309">
        <f t="shared" si="826"/>
        <v>11.713087992119599</v>
      </c>
      <c r="L5309">
        <f t="shared" si="827"/>
        <v>4.5665177437045479</v>
      </c>
      <c r="M5309">
        <f t="shared" si="828"/>
        <v>4.5665177437045479</v>
      </c>
      <c r="N5309">
        <f t="shared" si="829"/>
        <v>3</v>
      </c>
    </row>
    <row r="5310" spans="1:14" x14ac:dyDescent="0.2">
      <c r="A5310">
        <f t="shared" si="830"/>
        <v>5293</v>
      </c>
      <c r="B5310" t="s">
        <v>6702</v>
      </c>
      <c r="C5310" s="7" t="s">
        <v>6703</v>
      </c>
      <c r="D5310" s="6">
        <v>105100</v>
      </c>
      <c r="E5310" s="6">
        <v>88527.94</v>
      </c>
      <c r="F5310" s="7">
        <f t="shared" si="821"/>
        <v>83234.94</v>
      </c>
      <c r="G5310" s="4">
        <f t="shared" si="822"/>
        <v>2.9418464228923185</v>
      </c>
      <c r="H5310" s="4">
        <f t="shared" si="823"/>
        <v>2.0072267929833956</v>
      </c>
      <c r="I5310" s="4">
        <f t="shared" si="824"/>
        <v>1.9344682478294852</v>
      </c>
      <c r="J5310">
        <f t="shared" si="825"/>
        <v>12.949078464365542</v>
      </c>
      <c r="K5310">
        <f t="shared" si="826"/>
        <v>7.4144210667039454</v>
      </c>
      <c r="L5310">
        <f t="shared" si="827"/>
        <v>17.53669426636062</v>
      </c>
      <c r="M5310">
        <f t="shared" si="828"/>
        <v>7.4144210667039454</v>
      </c>
      <c r="N5310">
        <f t="shared" si="829"/>
        <v>2</v>
      </c>
    </row>
    <row r="5311" spans="1:14" x14ac:dyDescent="0.2">
      <c r="A5311">
        <f t="shared" si="830"/>
        <v>5294</v>
      </c>
      <c r="B5311" t="s">
        <v>6704</v>
      </c>
      <c r="C5311" s="7" t="s">
        <v>78</v>
      </c>
      <c r="D5311" s="6">
        <v>57524</v>
      </c>
      <c r="E5311" s="6">
        <v>54129.39</v>
      </c>
      <c r="F5311" s="7">
        <f t="shared" si="821"/>
        <v>48835.39</v>
      </c>
      <c r="G5311" s="4">
        <f t="shared" si="822"/>
        <v>0.56260171992004038</v>
      </c>
      <c r="H5311" s="4">
        <f t="shared" si="823"/>
        <v>0.50539791357133312</v>
      </c>
      <c r="I5311" s="4">
        <f t="shared" si="824"/>
        <v>0.44013329100756782</v>
      </c>
      <c r="J5311">
        <f t="shared" si="825"/>
        <v>0.18728730427400911</v>
      </c>
      <c r="K5311">
        <f t="shared" si="826"/>
        <v>0.23822069165957183</v>
      </c>
      <c r="L5311">
        <f t="shared" si="827"/>
        <v>1.0151829905263965</v>
      </c>
      <c r="M5311">
        <f t="shared" si="828"/>
        <v>0.18728730427400911</v>
      </c>
      <c r="N5311">
        <f t="shared" si="829"/>
        <v>1</v>
      </c>
    </row>
    <row r="5312" spans="1:14" x14ac:dyDescent="0.2">
      <c r="A5312">
        <f t="shared" si="830"/>
        <v>5295</v>
      </c>
      <c r="B5312" t="s">
        <v>6705</v>
      </c>
      <c r="C5312" s="7" t="s">
        <v>6181</v>
      </c>
      <c r="D5312" s="6">
        <v>72400</v>
      </c>
      <c r="E5312" s="6">
        <v>65160.19</v>
      </c>
      <c r="F5312" s="7">
        <f t="shared" si="821"/>
        <v>59865.19</v>
      </c>
      <c r="G5312" s="4">
        <f t="shared" si="822"/>
        <v>1.3065407690501818</v>
      </c>
      <c r="H5312" s="4">
        <f t="shared" si="823"/>
        <v>0.98699885323357417</v>
      </c>
      <c r="I5312" s="4">
        <f t="shared" si="824"/>
        <v>0.91927373635509091</v>
      </c>
      <c r="J5312">
        <f t="shared" si="825"/>
        <v>2.0291002425459581</v>
      </c>
      <c r="K5312">
        <f t="shared" si="826"/>
        <v>0.31194168163025315</v>
      </c>
      <c r="L5312">
        <f t="shared" si="827"/>
        <v>4.0480062555319645</v>
      </c>
      <c r="M5312">
        <f t="shared" si="828"/>
        <v>0.31194168163025315</v>
      </c>
      <c r="N5312">
        <f t="shared" si="829"/>
        <v>2</v>
      </c>
    </row>
    <row r="5313" spans="1:14" x14ac:dyDescent="0.2">
      <c r="A5313">
        <f t="shared" si="830"/>
        <v>5296</v>
      </c>
      <c r="B5313" t="s">
        <v>6706</v>
      </c>
      <c r="C5313" s="7" t="s">
        <v>103</v>
      </c>
      <c r="D5313" s="6">
        <v>41203</v>
      </c>
      <c r="E5313" s="6">
        <v>40749.25</v>
      </c>
      <c r="F5313" s="7">
        <f t="shared" si="821"/>
        <v>35453.25</v>
      </c>
      <c r="G5313" s="4">
        <f t="shared" si="822"/>
        <v>-0.25360083593187138</v>
      </c>
      <c r="H5313" s="4">
        <f t="shared" si="823"/>
        <v>-7.8774403650657604E-2</v>
      </c>
      <c r="I5313" s="4">
        <f t="shared" si="824"/>
        <v>-0.14119406935281054</v>
      </c>
      <c r="J5313">
        <f t="shared" si="825"/>
        <v>0.57899880408458748</v>
      </c>
      <c r="K5313">
        <f t="shared" si="826"/>
        <v>2.6704461362595784</v>
      </c>
      <c r="L5313">
        <f t="shared" si="827"/>
        <v>2.818557313987519E-2</v>
      </c>
      <c r="M5313">
        <f t="shared" si="828"/>
        <v>2.818557313987519E-2</v>
      </c>
      <c r="N5313">
        <f t="shared" si="829"/>
        <v>3</v>
      </c>
    </row>
    <row r="5314" spans="1:14" x14ac:dyDescent="0.2">
      <c r="A5314">
        <f t="shared" si="830"/>
        <v>5297</v>
      </c>
      <c r="B5314" t="s">
        <v>6707</v>
      </c>
      <c r="C5314" s="7" t="s">
        <v>5205</v>
      </c>
      <c r="D5314" s="6">
        <v>63800</v>
      </c>
      <c r="E5314" s="6">
        <v>55975.67</v>
      </c>
      <c r="F5314" s="7">
        <f t="shared" si="821"/>
        <v>50678.67</v>
      </c>
      <c r="G5314" s="4">
        <f t="shared" si="822"/>
        <v>0.87646038302442109</v>
      </c>
      <c r="H5314" s="4">
        <f t="shared" si="823"/>
        <v>0.58600586429835211</v>
      </c>
      <c r="I5314" s="4">
        <f t="shared" si="824"/>
        <v>0.52020636577775237</v>
      </c>
      <c r="J5314">
        <f t="shared" si="825"/>
        <v>0.54541340631286872</v>
      </c>
      <c r="K5314">
        <f t="shared" si="826"/>
        <v>7.1433788340180049E-2</v>
      </c>
      <c r="L5314">
        <f t="shared" si="827"/>
        <v>1.717740449768381</v>
      </c>
      <c r="M5314">
        <f t="shared" si="828"/>
        <v>7.1433788340180049E-2</v>
      </c>
      <c r="N5314">
        <f t="shared" si="829"/>
        <v>2</v>
      </c>
    </row>
    <row r="5315" spans="1:14" x14ac:dyDescent="0.2">
      <c r="A5315">
        <f t="shared" si="830"/>
        <v>5298</v>
      </c>
      <c r="B5315" t="s">
        <v>6708</v>
      </c>
      <c r="C5315" s="7" t="s">
        <v>136</v>
      </c>
      <c r="D5315" s="6">
        <v>21840</v>
      </c>
      <c r="E5315" s="7">
        <v>619.5</v>
      </c>
      <c r="F5315" s="7">
        <f t="shared" si="821"/>
        <v>-4678.5</v>
      </c>
      <c r="G5315" s="4">
        <f t="shared" si="822"/>
        <v>-1.221931826003593</v>
      </c>
      <c r="H5315" s="4">
        <f t="shared" si="823"/>
        <v>-1.830825506781057</v>
      </c>
      <c r="I5315" s="4">
        <f t="shared" si="824"/>
        <v>-1.8845388777423966</v>
      </c>
      <c r="J5315">
        <f t="shared" si="825"/>
        <v>11.266643948917149</v>
      </c>
      <c r="K5315">
        <f t="shared" si="826"/>
        <v>17.687611221816255</v>
      </c>
      <c r="L5315">
        <f t="shared" si="827"/>
        <v>7.71559920467966</v>
      </c>
      <c r="M5315">
        <f t="shared" si="828"/>
        <v>7.71559920467966</v>
      </c>
      <c r="N5315">
        <f t="shared" si="829"/>
        <v>3</v>
      </c>
    </row>
    <row r="5316" spans="1:14" x14ac:dyDescent="0.2">
      <c r="A5316">
        <f t="shared" si="830"/>
        <v>5299</v>
      </c>
      <c r="B5316" t="s">
        <v>6709</v>
      </c>
      <c r="C5316" s="7" t="s">
        <v>520</v>
      </c>
      <c r="D5316" s="6">
        <v>61990</v>
      </c>
      <c r="E5316" s="6">
        <v>84796.79</v>
      </c>
      <c r="F5316" s="7">
        <f t="shared" si="821"/>
        <v>79497.789999999994</v>
      </c>
      <c r="G5316" s="4">
        <f t="shared" si="822"/>
        <v>0.78594346457016218</v>
      </c>
      <c r="H5316" s="4">
        <f t="shared" si="823"/>
        <v>1.844326065382426</v>
      </c>
      <c r="I5316" s="4">
        <f t="shared" si="824"/>
        <v>1.7721244414748369</v>
      </c>
      <c r="J5316">
        <f t="shared" si="825"/>
        <v>5.0471785570138223</v>
      </c>
      <c r="K5316">
        <f t="shared" si="826"/>
        <v>2.4148460196011463</v>
      </c>
      <c r="L5316">
        <f t="shared" si="827"/>
        <v>7.7714176874221579</v>
      </c>
      <c r="M5316">
        <f t="shared" si="828"/>
        <v>2.4148460196011463</v>
      </c>
      <c r="N5316">
        <f t="shared" si="829"/>
        <v>2</v>
      </c>
    </row>
    <row r="5317" spans="1:14" x14ac:dyDescent="0.2">
      <c r="A5317">
        <f t="shared" si="830"/>
        <v>5300</v>
      </c>
      <c r="B5317" t="s">
        <v>6710</v>
      </c>
      <c r="C5317" s="7" t="s">
        <v>362</v>
      </c>
      <c r="D5317" s="6">
        <v>38981</v>
      </c>
      <c r="E5317" s="6">
        <v>38770.07</v>
      </c>
      <c r="F5317" s="7">
        <f t="shared" si="821"/>
        <v>33470.07</v>
      </c>
      <c r="G5317" s="4">
        <f t="shared" si="822"/>
        <v>-0.36472160543759702</v>
      </c>
      <c r="H5317" s="4">
        <f t="shared" si="823"/>
        <v>-0.16518472273546686</v>
      </c>
      <c r="I5317" s="4">
        <f t="shared" si="824"/>
        <v>-0.22734447538050828</v>
      </c>
      <c r="J5317">
        <f t="shared" si="825"/>
        <v>0.85314632774456511</v>
      </c>
      <c r="K5317">
        <f t="shared" si="826"/>
        <v>3.2349411787748861</v>
      </c>
      <c r="L5317">
        <f t="shared" si="827"/>
        <v>0.10562264972749472</v>
      </c>
      <c r="M5317">
        <f t="shared" si="828"/>
        <v>0.10562264972749472</v>
      </c>
      <c r="N5317">
        <f t="shared" si="829"/>
        <v>3</v>
      </c>
    </row>
    <row r="5318" spans="1:14" x14ac:dyDescent="0.2">
      <c r="A5318">
        <f t="shared" si="830"/>
        <v>5301</v>
      </c>
      <c r="B5318" t="s">
        <v>6711</v>
      </c>
      <c r="C5318" s="7" t="s">
        <v>22</v>
      </c>
      <c r="D5318" s="6">
        <v>28059</v>
      </c>
      <c r="E5318" s="6">
        <v>24929.52</v>
      </c>
      <c r="F5318" s="7">
        <f t="shared" si="821"/>
        <v>19628.52</v>
      </c>
      <c r="G5318" s="4">
        <f t="shared" si="822"/>
        <v>-0.91092369569031317</v>
      </c>
      <c r="H5318" s="4">
        <f t="shared" si="823"/>
        <v>-0.76945838243759435</v>
      </c>
      <c r="I5318" s="4">
        <f t="shared" si="824"/>
        <v>-0.82862885327494029</v>
      </c>
      <c r="J5318">
        <f t="shared" si="825"/>
        <v>3.6883907583894739</v>
      </c>
      <c r="K5318">
        <f t="shared" si="826"/>
        <v>7.8202096503390255</v>
      </c>
      <c r="L5318">
        <f t="shared" si="827"/>
        <v>1.7433434114354123</v>
      </c>
      <c r="M5318">
        <f t="shared" si="828"/>
        <v>1.7433434114354123</v>
      </c>
      <c r="N5318">
        <f t="shared" si="829"/>
        <v>3</v>
      </c>
    </row>
    <row r="5319" spans="1:14" x14ac:dyDescent="0.2">
      <c r="A5319">
        <f t="shared" si="830"/>
        <v>5302</v>
      </c>
      <c r="B5319" t="s">
        <v>6712</v>
      </c>
      <c r="C5319" s="7" t="s">
        <v>271</v>
      </c>
      <c r="D5319" s="6">
        <v>129800</v>
      </c>
      <c r="E5319" s="6">
        <v>115823.71</v>
      </c>
      <c r="F5319" s="7">
        <f t="shared" si="821"/>
        <v>110521.71</v>
      </c>
      <c r="G5319" s="4">
        <f t="shared" si="822"/>
        <v>4.1770772990360738</v>
      </c>
      <c r="H5319" s="4">
        <f t="shared" si="823"/>
        <v>3.1989507369225847</v>
      </c>
      <c r="I5319" s="4">
        <f t="shared" si="824"/>
        <v>3.1198202152174193</v>
      </c>
      <c r="J5319">
        <f t="shared" si="825"/>
        <v>31.999558684528711</v>
      </c>
      <c r="K5319">
        <f t="shared" si="826"/>
        <v>22.822796511075634</v>
      </c>
      <c r="L5319">
        <f t="shared" si="827"/>
        <v>39.069644497840905</v>
      </c>
      <c r="M5319">
        <f t="shared" si="828"/>
        <v>22.822796511075634</v>
      </c>
      <c r="N5319">
        <f t="shared" si="829"/>
        <v>2</v>
      </c>
    </row>
    <row r="5320" spans="1:14" x14ac:dyDescent="0.2">
      <c r="A5320">
        <f t="shared" si="830"/>
        <v>5303</v>
      </c>
      <c r="B5320" t="s">
        <v>6713</v>
      </c>
      <c r="C5320" s="7" t="s">
        <v>271</v>
      </c>
      <c r="D5320" s="6">
        <v>94600</v>
      </c>
      <c r="E5320" s="6">
        <v>86232.13</v>
      </c>
      <c r="F5320" s="7">
        <f t="shared" si="821"/>
        <v>80929.13</v>
      </c>
      <c r="G5320" s="4">
        <f t="shared" si="822"/>
        <v>2.4167482771631921</v>
      </c>
      <c r="H5320" s="4">
        <f t="shared" si="823"/>
        <v>1.9069925168396917</v>
      </c>
      <c r="I5320" s="4">
        <f t="shared" si="824"/>
        <v>1.8343026210468809</v>
      </c>
      <c r="J5320">
        <f t="shared" si="825"/>
        <v>9.7617231505756905</v>
      </c>
      <c r="K5320">
        <f t="shared" si="826"/>
        <v>5.0434463296514043</v>
      </c>
      <c r="L5320">
        <f t="shared" si="827"/>
        <v>13.817127918126424</v>
      </c>
      <c r="M5320">
        <f t="shared" si="828"/>
        <v>5.0434463296514043</v>
      </c>
      <c r="N5320">
        <f t="shared" si="829"/>
        <v>2</v>
      </c>
    </row>
    <row r="5321" spans="1:14" x14ac:dyDescent="0.2">
      <c r="A5321">
        <f t="shared" si="830"/>
        <v>5304</v>
      </c>
      <c r="B5321" t="s">
        <v>6714</v>
      </c>
      <c r="C5321" s="7" t="s">
        <v>38</v>
      </c>
      <c r="D5321" s="6">
        <v>9553</v>
      </c>
      <c r="E5321" s="6">
        <v>9363.48</v>
      </c>
      <c r="F5321" s="7">
        <f t="shared" si="821"/>
        <v>4059.4799999999996</v>
      </c>
      <c r="G5321" s="4">
        <f t="shared" si="822"/>
        <v>-1.8363966752010954</v>
      </c>
      <c r="H5321" s="4">
        <f t="shared" si="823"/>
        <v>-1.4490663429499802</v>
      </c>
      <c r="I5321" s="4">
        <f t="shared" si="824"/>
        <v>-1.5049563260517269</v>
      </c>
      <c r="J5321">
        <f t="shared" si="825"/>
        <v>10.544887900868938</v>
      </c>
      <c r="K5321">
        <f t="shared" si="826"/>
        <v>17.021478780516986</v>
      </c>
      <c r="L5321">
        <f t="shared" si="827"/>
        <v>7.0143265881841392</v>
      </c>
      <c r="M5321">
        <f t="shared" si="828"/>
        <v>7.0143265881841392</v>
      </c>
      <c r="N5321">
        <f t="shared" si="829"/>
        <v>3</v>
      </c>
    </row>
    <row r="5322" spans="1:14" x14ac:dyDescent="0.2">
      <c r="A5322">
        <f t="shared" si="830"/>
        <v>5305</v>
      </c>
      <c r="B5322" t="s">
        <v>6715</v>
      </c>
      <c r="C5322" s="7" t="s">
        <v>297</v>
      </c>
      <c r="D5322" s="6">
        <v>91855</v>
      </c>
      <c r="E5322" s="6">
        <v>80775.100000000006</v>
      </c>
      <c r="F5322" s="7">
        <f t="shared" si="821"/>
        <v>75470.100000000006</v>
      </c>
      <c r="G5322" s="4">
        <f t="shared" si="822"/>
        <v>2.2794726190654346</v>
      </c>
      <c r="H5322" s="4">
        <f t="shared" si="823"/>
        <v>1.6687404611624028</v>
      </c>
      <c r="I5322" s="4">
        <f t="shared" si="824"/>
        <v>1.5971594212277103</v>
      </c>
      <c r="J5322">
        <f t="shared" si="825"/>
        <v>7.7783747494768933</v>
      </c>
      <c r="K5322">
        <f t="shared" si="826"/>
        <v>3.6556864949885783</v>
      </c>
      <c r="L5322">
        <f t="shared" si="827"/>
        <v>11.421434853395953</v>
      </c>
      <c r="M5322">
        <f t="shared" si="828"/>
        <v>3.6556864949885783</v>
      </c>
      <c r="N5322">
        <f t="shared" si="829"/>
        <v>2</v>
      </c>
    </row>
    <row r="5323" spans="1:14" x14ac:dyDescent="0.2">
      <c r="A5323">
        <f t="shared" si="830"/>
        <v>5306</v>
      </c>
      <c r="B5323" t="s">
        <v>6716</v>
      </c>
      <c r="C5323" s="7" t="s">
        <v>271</v>
      </c>
      <c r="D5323" s="6">
        <v>90000</v>
      </c>
      <c r="E5323" s="6">
        <v>79962.789999999994</v>
      </c>
      <c r="F5323" s="7">
        <f t="shared" si="821"/>
        <v>74656.789999999994</v>
      </c>
      <c r="G5323" s="4">
        <f t="shared" si="822"/>
        <v>2.1867052799866222</v>
      </c>
      <c r="H5323" s="4">
        <f t="shared" si="823"/>
        <v>1.6332752855362433</v>
      </c>
      <c r="I5323" s="4">
        <f t="shared" si="824"/>
        <v>1.5618287973174307</v>
      </c>
      <c r="J5323">
        <f t="shared" si="825"/>
        <v>7.2240397622703423</v>
      </c>
      <c r="K5323">
        <f t="shared" si="826"/>
        <v>3.2775534690492285</v>
      </c>
      <c r="L5323">
        <f t="shared" si="827"/>
        <v>10.75022472118293</v>
      </c>
      <c r="M5323">
        <f t="shared" si="828"/>
        <v>3.2775534690492285</v>
      </c>
      <c r="N5323">
        <f t="shared" si="829"/>
        <v>2</v>
      </c>
    </row>
    <row r="5324" spans="1:14" x14ac:dyDescent="0.2">
      <c r="A5324">
        <f t="shared" si="830"/>
        <v>5307</v>
      </c>
      <c r="B5324" t="s">
        <v>6717</v>
      </c>
      <c r="C5324" s="7" t="s">
        <v>687</v>
      </c>
      <c r="D5324" s="6">
        <v>43614</v>
      </c>
      <c r="E5324" s="6">
        <v>39821.9</v>
      </c>
      <c r="F5324" s="7">
        <f t="shared" si="821"/>
        <v>34514.9</v>
      </c>
      <c r="G5324" s="4">
        <f t="shared" si="822"/>
        <v>-0.1330282998030215</v>
      </c>
      <c r="H5324" s="4">
        <f t="shared" si="823"/>
        <v>-0.11926218616831528</v>
      </c>
      <c r="I5324" s="4">
        <f t="shared" si="824"/>
        <v>-0.1819564981268452</v>
      </c>
      <c r="J5324">
        <f t="shared" si="825"/>
        <v>0.52986896706891251</v>
      </c>
      <c r="K5324">
        <f t="shared" si="826"/>
        <v>2.5488373527905961</v>
      </c>
      <c r="L5324">
        <f t="shared" si="827"/>
        <v>1.8920311495774264E-2</v>
      </c>
      <c r="M5324">
        <f t="shared" si="828"/>
        <v>1.8920311495774264E-2</v>
      </c>
      <c r="N5324">
        <f t="shared" si="829"/>
        <v>3</v>
      </c>
    </row>
    <row r="5325" spans="1:14" x14ac:dyDescent="0.2">
      <c r="A5325">
        <f t="shared" si="830"/>
        <v>5308</v>
      </c>
      <c r="B5325" t="s">
        <v>6718</v>
      </c>
      <c r="C5325" s="7" t="s">
        <v>22</v>
      </c>
      <c r="D5325" s="6">
        <v>28145</v>
      </c>
      <c r="E5325" s="6">
        <v>28082.03</v>
      </c>
      <c r="F5325" s="7">
        <f t="shared" si="821"/>
        <v>22774.03</v>
      </c>
      <c r="G5325" s="4">
        <f t="shared" si="822"/>
        <v>-0.90662289183005551</v>
      </c>
      <c r="H5325" s="4">
        <f t="shared" si="823"/>
        <v>-0.63182087851271029</v>
      </c>
      <c r="I5325" s="4">
        <f t="shared" si="824"/>
        <v>-0.69198620678587563</v>
      </c>
      <c r="J5325">
        <f t="shared" si="825"/>
        <v>3.132724831120687</v>
      </c>
      <c r="K5325">
        <f t="shared" si="826"/>
        <v>7.0115417028310105</v>
      </c>
      <c r="L5325">
        <f t="shared" si="827"/>
        <v>1.3680569106357052</v>
      </c>
      <c r="M5325">
        <f t="shared" si="828"/>
        <v>1.3680569106357052</v>
      </c>
      <c r="N5325">
        <f t="shared" si="829"/>
        <v>3</v>
      </c>
    </row>
    <row r="5326" spans="1:14" x14ac:dyDescent="0.2">
      <c r="A5326">
        <f t="shared" si="830"/>
        <v>5309</v>
      </c>
      <c r="B5326" t="s">
        <v>6719</v>
      </c>
      <c r="C5326" s="7" t="s">
        <v>6720</v>
      </c>
      <c r="D5326" s="6">
        <v>30926</v>
      </c>
      <c r="E5326" s="6">
        <v>27825.01</v>
      </c>
      <c r="F5326" s="7">
        <f t="shared" si="821"/>
        <v>22516.01</v>
      </c>
      <c r="G5326" s="4">
        <f t="shared" si="822"/>
        <v>-0.76754689723265546</v>
      </c>
      <c r="H5326" s="4">
        <f t="shared" si="823"/>
        <v>-0.64304228344363012</v>
      </c>
      <c r="I5326" s="4">
        <f t="shared" si="824"/>
        <v>-0.70319473438461433</v>
      </c>
      <c r="J5326">
        <f t="shared" si="825"/>
        <v>2.8647749469046486</v>
      </c>
      <c r="K5326">
        <f t="shared" si="826"/>
        <v>6.5955843867957471</v>
      </c>
      <c r="L5326">
        <f t="shared" si="827"/>
        <v>1.1922585756689488</v>
      </c>
      <c r="M5326">
        <f t="shared" si="828"/>
        <v>1.1922585756689488</v>
      </c>
      <c r="N5326">
        <f t="shared" si="829"/>
        <v>3</v>
      </c>
    </row>
    <row r="5327" spans="1:14" x14ac:dyDescent="0.2">
      <c r="A5327">
        <f t="shared" si="830"/>
        <v>5310</v>
      </c>
      <c r="B5327" t="s">
        <v>6721</v>
      </c>
      <c r="C5327" s="7" t="s">
        <v>822</v>
      </c>
      <c r="D5327" s="6">
        <v>28775</v>
      </c>
      <c r="E5327" s="6">
        <v>28779.77</v>
      </c>
      <c r="F5327" s="7">
        <f t="shared" si="821"/>
        <v>23469.77</v>
      </c>
      <c r="G5327" s="4">
        <f t="shared" si="822"/>
        <v>-0.87511700308630791</v>
      </c>
      <c r="H5327" s="4">
        <f t="shared" si="823"/>
        <v>-0.60135778973946341</v>
      </c>
      <c r="I5327" s="4">
        <f t="shared" si="824"/>
        <v>-0.66176288692095631</v>
      </c>
      <c r="J5327">
        <f t="shared" si="825"/>
        <v>2.948645440344956</v>
      </c>
      <c r="K5327">
        <f t="shared" si="826"/>
        <v>6.7345153658879964</v>
      </c>
      <c r="L5327">
        <f t="shared" si="827"/>
        <v>1.2473133121268789</v>
      </c>
      <c r="M5327">
        <f t="shared" si="828"/>
        <v>1.2473133121268789</v>
      </c>
      <c r="N5327">
        <f t="shared" si="829"/>
        <v>3</v>
      </c>
    </row>
    <row r="5328" spans="1:14" x14ac:dyDescent="0.2">
      <c r="A5328">
        <f t="shared" si="830"/>
        <v>5311</v>
      </c>
      <c r="B5328" t="s">
        <v>6722</v>
      </c>
      <c r="C5328" s="7" t="s">
        <v>869</v>
      </c>
      <c r="D5328" s="6">
        <v>35623</v>
      </c>
      <c r="E5328" s="6">
        <v>35910.25</v>
      </c>
      <c r="F5328" s="7">
        <f t="shared" si="821"/>
        <v>30599.25</v>
      </c>
      <c r="G5328" s="4">
        <f t="shared" si="822"/>
        <v>-0.53265299337649286</v>
      </c>
      <c r="H5328" s="4">
        <f t="shared" si="823"/>
        <v>-0.29004348177967665</v>
      </c>
      <c r="I5328" s="4">
        <f t="shared" si="824"/>
        <v>-0.3520544405034095</v>
      </c>
      <c r="J5328">
        <f t="shared" si="825"/>
        <v>1.3576746702477693</v>
      </c>
      <c r="K5328">
        <f t="shared" si="826"/>
        <v>4.1681261649258827</v>
      </c>
      <c r="L5328">
        <f t="shared" si="827"/>
        <v>0.32006249021101985</v>
      </c>
      <c r="M5328">
        <f t="shared" si="828"/>
        <v>0.32006249021101985</v>
      </c>
      <c r="N5328">
        <f t="shared" si="829"/>
        <v>3</v>
      </c>
    </row>
    <row r="5329" spans="1:14" x14ac:dyDescent="0.2">
      <c r="A5329">
        <f t="shared" si="830"/>
        <v>5312</v>
      </c>
      <c r="B5329" t="s">
        <v>6723</v>
      </c>
      <c r="C5329" s="7" t="s">
        <v>10</v>
      </c>
      <c r="D5329" s="6">
        <v>64525</v>
      </c>
      <c r="E5329" s="6">
        <v>60014.48</v>
      </c>
      <c r="F5329" s="7">
        <f t="shared" si="821"/>
        <v>54702.48</v>
      </c>
      <c r="G5329" s="4">
        <f t="shared" si="822"/>
        <v>0.91271715975333689</v>
      </c>
      <c r="H5329" s="4">
        <f t="shared" si="823"/>
        <v>0.76233892183880769</v>
      </c>
      <c r="I5329" s="4">
        <f t="shared" si="824"/>
        <v>0.69500283673768082</v>
      </c>
      <c r="J5329">
        <f t="shared" si="825"/>
        <v>0.85504067100172421</v>
      </c>
      <c r="K5329">
        <f t="shared" si="826"/>
        <v>1.9964839751661766E-2</v>
      </c>
      <c r="L5329">
        <f t="shared" si="827"/>
        <v>2.2818039632968947</v>
      </c>
      <c r="M5329">
        <f t="shared" si="828"/>
        <v>1.9964839751661766E-2</v>
      </c>
      <c r="N5329">
        <f t="shared" si="829"/>
        <v>2</v>
      </c>
    </row>
    <row r="5330" spans="1:14" x14ac:dyDescent="0.2">
      <c r="A5330">
        <f t="shared" si="830"/>
        <v>5313</v>
      </c>
      <c r="B5330" t="s">
        <v>6724</v>
      </c>
      <c r="C5330" s="7" t="s">
        <v>10</v>
      </c>
      <c r="D5330" s="6">
        <v>50919</v>
      </c>
      <c r="E5330" s="6">
        <v>50725.64</v>
      </c>
      <c r="F5330" s="7">
        <f t="shared" si="821"/>
        <v>45412.639999999999</v>
      </c>
      <c r="G5330" s="4">
        <f t="shared" si="822"/>
        <v>0.23228998158281364</v>
      </c>
      <c r="H5330" s="4">
        <f t="shared" si="823"/>
        <v>0.35679135753048818</v>
      </c>
      <c r="I5330" s="4">
        <f t="shared" si="824"/>
        <v>0.29144718978059775</v>
      </c>
      <c r="J5330">
        <f t="shared" si="825"/>
        <v>2.7602515817056375E-2</v>
      </c>
      <c r="K5330">
        <f t="shared" si="826"/>
        <v>0.74677655404276855</v>
      </c>
      <c r="L5330">
        <f t="shared" si="827"/>
        <v>0.40997996591947983</v>
      </c>
      <c r="M5330">
        <f t="shared" si="828"/>
        <v>2.7602515817056375E-2</v>
      </c>
      <c r="N5330">
        <f t="shared" si="829"/>
        <v>1</v>
      </c>
    </row>
    <row r="5331" spans="1:14" x14ac:dyDescent="0.2">
      <c r="A5331">
        <f t="shared" si="830"/>
        <v>5314</v>
      </c>
      <c r="B5331" t="s">
        <v>6725</v>
      </c>
      <c r="C5331" s="7" t="s">
        <v>4582</v>
      </c>
      <c r="D5331" s="6">
        <v>37553</v>
      </c>
      <c r="E5331" s="6">
        <v>33942.550000000003</v>
      </c>
      <c r="F5331" s="7">
        <f t="shared" ref="F5331:F5394" si="831">E5331-A5331</f>
        <v>28628.550000000003</v>
      </c>
      <c r="G5331" s="4">
        <f t="shared" ref="G5331:G5394" si="832">STANDARDIZE(D5331,$D$14,$D$15)</f>
        <v>-0.43613495325675822</v>
      </c>
      <c r="H5331" s="4">
        <f t="shared" ref="H5331:H5394" si="833">STANDARDIZE(E5331,$E$14,$E$15)</f>
        <v>-0.37595258800709352</v>
      </c>
      <c r="I5331" s="4">
        <f t="shared" ref="I5331:I5394" si="834">STANDARDIZE(F5331,$F$14,$F$15)</f>
        <v>-0.43766270861764206</v>
      </c>
      <c r="J5331">
        <f t="shared" ref="J5331:J5394" si="835">SUMXMY2($E$3:$G$3,G5331:I5331)</f>
        <v>1.4262192281088129</v>
      </c>
      <c r="K5331">
        <f t="shared" ref="K5331:K5394" si="836">SUMXMY2($E$4:$G$4,G5331:I5331)</f>
        <v>4.2748480468937755</v>
      </c>
      <c r="L5331">
        <f t="shared" ref="L5331:L5394" si="837">SUMXMY2($E$5:$G$5,G5331:I5331)</f>
        <v>0.35180754106207718</v>
      </c>
      <c r="M5331">
        <f t="shared" ref="M5331:M5394" si="838">MIN(J5331:L5331)</f>
        <v>0.35180754106207718</v>
      </c>
      <c r="N5331">
        <f t="shared" ref="N5331:N5394" si="839">MATCH(M5331,J5331:L5331,0)</f>
        <v>3</v>
      </c>
    </row>
    <row r="5332" spans="1:14" x14ac:dyDescent="0.2">
      <c r="A5332">
        <f t="shared" ref="A5332:A5395" si="840">A5331+1</f>
        <v>5315</v>
      </c>
      <c r="B5332" t="s">
        <v>6726</v>
      </c>
      <c r="C5332" s="7" t="s">
        <v>215</v>
      </c>
      <c r="D5332" s="6">
        <v>52882</v>
      </c>
      <c r="E5332" s="6">
        <v>46727.09</v>
      </c>
      <c r="F5332" s="7">
        <f t="shared" si="831"/>
        <v>41412.089999999997</v>
      </c>
      <c r="G5332" s="4">
        <f t="shared" si="832"/>
        <v>0.33045833016055415</v>
      </c>
      <c r="H5332" s="4">
        <f t="shared" si="833"/>
        <v>0.18221603776343098</v>
      </c>
      <c r="I5332" s="4">
        <f t="shared" si="834"/>
        <v>0.1176611457331051</v>
      </c>
      <c r="J5332">
        <f t="shared" si="835"/>
        <v>4.7361784610544744E-2</v>
      </c>
      <c r="K5332">
        <f t="shared" si="836"/>
        <v>0.96248591970856334</v>
      </c>
      <c r="L5332">
        <f t="shared" si="837"/>
        <v>0.27999355240647278</v>
      </c>
      <c r="M5332">
        <f t="shared" si="838"/>
        <v>4.7361784610544744E-2</v>
      </c>
      <c r="N5332">
        <f t="shared" si="839"/>
        <v>1</v>
      </c>
    </row>
    <row r="5333" spans="1:14" x14ac:dyDescent="0.2">
      <c r="A5333">
        <f t="shared" si="840"/>
        <v>5316</v>
      </c>
      <c r="B5333" t="s">
        <v>6727</v>
      </c>
      <c r="C5333" s="7" t="s">
        <v>38</v>
      </c>
      <c r="D5333" s="6">
        <v>9553</v>
      </c>
      <c r="E5333" s="6">
        <v>8550.2199999999993</v>
      </c>
      <c r="F5333" s="7">
        <f t="shared" si="831"/>
        <v>3234.2199999999993</v>
      </c>
      <c r="G5333" s="4">
        <f t="shared" si="832"/>
        <v>-1.8363966752010954</v>
      </c>
      <c r="H5333" s="4">
        <f t="shared" si="833"/>
        <v>-1.4845729952498783</v>
      </c>
      <c r="I5333" s="4">
        <f t="shared" si="834"/>
        <v>-1.5408060643903636</v>
      </c>
      <c r="J5333">
        <f t="shared" si="835"/>
        <v>10.795994286212657</v>
      </c>
      <c r="K5333">
        <f t="shared" si="836"/>
        <v>17.337051479594152</v>
      </c>
      <c r="L5333">
        <f t="shared" si="837"/>
        <v>7.2192170435983458</v>
      </c>
      <c r="M5333">
        <f t="shared" si="838"/>
        <v>7.2192170435983458</v>
      </c>
      <c r="N5333">
        <f t="shared" si="839"/>
        <v>3</v>
      </c>
    </row>
    <row r="5334" spans="1:14" x14ac:dyDescent="0.2">
      <c r="A5334">
        <f t="shared" si="840"/>
        <v>5317</v>
      </c>
      <c r="B5334" t="s">
        <v>6728</v>
      </c>
      <c r="C5334" s="7" t="s">
        <v>732</v>
      </c>
      <c r="D5334" s="6">
        <v>40554</v>
      </c>
      <c r="E5334" s="6">
        <v>36888.800000000003</v>
      </c>
      <c r="F5334" s="7">
        <f t="shared" si="831"/>
        <v>31571.800000000003</v>
      </c>
      <c r="G5334" s="4">
        <f t="shared" si="832"/>
        <v>-0.28605690227265262</v>
      </c>
      <c r="H5334" s="4">
        <f t="shared" si="833"/>
        <v>-0.24732032484577457</v>
      </c>
      <c r="I5334" s="4">
        <f t="shared" si="834"/>
        <v>-0.30980634533189827</v>
      </c>
      <c r="J5334">
        <f t="shared" si="835"/>
        <v>0.92365294262288855</v>
      </c>
      <c r="K5334">
        <f t="shared" si="836"/>
        <v>3.3589739442108462</v>
      </c>
      <c r="L5334">
        <f t="shared" si="837"/>
        <v>0.1299600119604887</v>
      </c>
      <c r="M5334">
        <f t="shared" si="838"/>
        <v>0.1299600119604887</v>
      </c>
      <c r="N5334">
        <f t="shared" si="839"/>
        <v>3</v>
      </c>
    </row>
    <row r="5335" spans="1:14" x14ac:dyDescent="0.2">
      <c r="A5335">
        <f t="shared" si="840"/>
        <v>5318</v>
      </c>
      <c r="B5335" t="s">
        <v>6729</v>
      </c>
      <c r="C5335" s="7" t="s">
        <v>5177</v>
      </c>
      <c r="D5335" s="6">
        <v>68500</v>
      </c>
      <c r="E5335" s="6">
        <v>59013.5</v>
      </c>
      <c r="F5335" s="7">
        <f t="shared" si="831"/>
        <v>53695.5</v>
      </c>
      <c r="G5335" s="4">
        <f t="shared" si="832"/>
        <v>1.1115043149222206</v>
      </c>
      <c r="H5335" s="4">
        <f t="shared" si="833"/>
        <v>0.71863647880810178</v>
      </c>
      <c r="I5335" s="4">
        <f t="shared" si="834"/>
        <v>0.65125908384496745</v>
      </c>
      <c r="J5335">
        <f t="shared" si="835"/>
        <v>1.0701060070871597</v>
      </c>
      <c r="K5335">
        <f t="shared" si="836"/>
        <v>7.3515291200965338E-2</v>
      </c>
      <c r="L5335">
        <f t="shared" si="837"/>
        <v>2.5927633436486812</v>
      </c>
      <c r="M5335">
        <f t="shared" si="838"/>
        <v>7.3515291200965338E-2</v>
      </c>
      <c r="N5335">
        <f t="shared" si="839"/>
        <v>2</v>
      </c>
    </row>
    <row r="5336" spans="1:14" x14ac:dyDescent="0.2">
      <c r="A5336">
        <f t="shared" si="840"/>
        <v>5319</v>
      </c>
      <c r="B5336" t="s">
        <v>6730</v>
      </c>
      <c r="C5336" s="7" t="s">
        <v>10</v>
      </c>
      <c r="D5336" s="6">
        <v>43034</v>
      </c>
      <c r="E5336" s="6">
        <v>41184.400000000001</v>
      </c>
      <c r="F5336" s="7">
        <f t="shared" si="831"/>
        <v>35865.4</v>
      </c>
      <c r="G5336" s="4">
        <f t="shared" si="832"/>
        <v>-0.16203372118615419</v>
      </c>
      <c r="H5336" s="4">
        <f t="shared" si="833"/>
        <v>-5.9775904095410039E-2</v>
      </c>
      <c r="I5336" s="4">
        <f t="shared" si="834"/>
        <v>-0.12329005164170223</v>
      </c>
      <c r="J5336">
        <f t="shared" si="835"/>
        <v>0.46357365669100775</v>
      </c>
      <c r="K5336">
        <f t="shared" si="836"/>
        <v>2.4108909981882789</v>
      </c>
      <c r="L5336">
        <f t="shared" si="837"/>
        <v>6.5690913467181082E-3</v>
      </c>
      <c r="M5336">
        <f t="shared" si="838"/>
        <v>6.5690913467181082E-3</v>
      </c>
      <c r="N5336">
        <f t="shared" si="839"/>
        <v>3</v>
      </c>
    </row>
    <row r="5337" spans="1:14" x14ac:dyDescent="0.2">
      <c r="A5337">
        <f t="shared" si="840"/>
        <v>5320</v>
      </c>
      <c r="B5337" t="s">
        <v>6731</v>
      </c>
      <c r="C5337" s="7" t="s">
        <v>22</v>
      </c>
      <c r="D5337" s="6">
        <v>27560</v>
      </c>
      <c r="E5337" s="6">
        <v>25007.39</v>
      </c>
      <c r="F5337" s="7">
        <f t="shared" si="831"/>
        <v>19687.39</v>
      </c>
      <c r="G5337" s="4">
        <f t="shared" si="832"/>
        <v>-0.93587835994924973</v>
      </c>
      <c r="H5337" s="4">
        <f t="shared" si="833"/>
        <v>-0.76605860498070111</v>
      </c>
      <c r="I5337" s="4">
        <f t="shared" si="834"/>
        <v>-0.82607150880653579</v>
      </c>
      <c r="J5337">
        <f t="shared" si="835"/>
        <v>3.7357836287757964</v>
      </c>
      <c r="K5337">
        <f t="shared" si="836"/>
        <v>7.892413031561432</v>
      </c>
      <c r="L5337">
        <f t="shared" si="837"/>
        <v>1.7752460237745566</v>
      </c>
      <c r="M5337">
        <f t="shared" si="838"/>
        <v>1.7752460237745566</v>
      </c>
      <c r="N5337">
        <f t="shared" si="839"/>
        <v>3</v>
      </c>
    </row>
    <row r="5338" spans="1:14" x14ac:dyDescent="0.2">
      <c r="A5338">
        <f t="shared" si="840"/>
        <v>5321</v>
      </c>
      <c r="B5338" t="s">
        <v>6732</v>
      </c>
      <c r="C5338" s="7" t="s">
        <v>1908</v>
      </c>
      <c r="D5338" s="6">
        <v>28875</v>
      </c>
      <c r="E5338" s="6">
        <v>26106.639999999999</v>
      </c>
      <c r="F5338" s="7">
        <f t="shared" si="831"/>
        <v>20785.64</v>
      </c>
      <c r="G5338" s="4">
        <f t="shared" si="832"/>
        <v>-0.87011606836507815</v>
      </c>
      <c r="H5338" s="4">
        <f t="shared" si="833"/>
        <v>-0.71806572749912967</v>
      </c>
      <c r="I5338" s="4">
        <f t="shared" si="834"/>
        <v>-0.7783629380162298</v>
      </c>
      <c r="J5338">
        <f t="shared" si="835"/>
        <v>3.3823395125485862</v>
      </c>
      <c r="K5338">
        <f t="shared" si="836"/>
        <v>7.3729400020946869</v>
      </c>
      <c r="L5338">
        <f t="shared" si="837"/>
        <v>1.5340335773877234</v>
      </c>
      <c r="M5338">
        <f t="shared" si="838"/>
        <v>1.5340335773877234</v>
      </c>
      <c r="N5338">
        <f t="shared" si="839"/>
        <v>3</v>
      </c>
    </row>
    <row r="5339" spans="1:14" x14ac:dyDescent="0.2">
      <c r="A5339">
        <f t="shared" si="840"/>
        <v>5322</v>
      </c>
      <c r="B5339" t="s">
        <v>6733</v>
      </c>
      <c r="C5339" s="7" t="s">
        <v>649</v>
      </c>
      <c r="D5339" s="6">
        <v>31634</v>
      </c>
      <c r="E5339" s="6">
        <v>42582.03</v>
      </c>
      <c r="F5339" s="7">
        <f t="shared" si="831"/>
        <v>37260.03</v>
      </c>
      <c r="G5339" s="4">
        <f t="shared" si="832"/>
        <v>-0.73214027940634863</v>
      </c>
      <c r="H5339" s="4">
        <f t="shared" si="833"/>
        <v>1.2441417127032881E-3</v>
      </c>
      <c r="I5339" s="4">
        <f t="shared" si="834"/>
        <v>-6.2706574217359576E-2</v>
      </c>
      <c r="J5339">
        <f t="shared" si="835"/>
        <v>1.2095672926476015</v>
      </c>
      <c r="K5339">
        <f t="shared" si="836"/>
        <v>3.7368087829557393</v>
      </c>
      <c r="L5339">
        <f t="shared" si="837"/>
        <v>0.39389136103649336</v>
      </c>
      <c r="M5339">
        <f t="shared" si="838"/>
        <v>0.39389136103649336</v>
      </c>
      <c r="N5339">
        <f t="shared" si="839"/>
        <v>3</v>
      </c>
    </row>
    <row r="5340" spans="1:14" x14ac:dyDescent="0.2">
      <c r="A5340">
        <f t="shared" si="840"/>
        <v>5323</v>
      </c>
      <c r="B5340" t="s">
        <v>6734</v>
      </c>
      <c r="C5340" s="7" t="s">
        <v>159</v>
      </c>
      <c r="D5340" s="6">
        <v>15080</v>
      </c>
      <c r="E5340" s="6">
        <v>7373.25</v>
      </c>
      <c r="F5340" s="7">
        <f t="shared" si="831"/>
        <v>2050.25</v>
      </c>
      <c r="G5340" s="4">
        <f t="shared" si="832"/>
        <v>-1.5599950131587257</v>
      </c>
      <c r="H5340" s="4">
        <f t="shared" si="833"/>
        <v>-1.5359591012398579</v>
      </c>
      <c r="I5340" s="4">
        <f t="shared" si="834"/>
        <v>-1.5922383580927071</v>
      </c>
      <c r="J5340">
        <f t="shared" si="835"/>
        <v>10.075071662852784</v>
      </c>
      <c r="K5340">
        <f t="shared" si="836"/>
        <v>16.374594104593026</v>
      </c>
      <c r="L5340">
        <f t="shared" si="837"/>
        <v>6.6437672201998508</v>
      </c>
      <c r="M5340">
        <f t="shared" si="838"/>
        <v>6.6437672201998508</v>
      </c>
      <c r="N5340">
        <f t="shared" si="839"/>
        <v>3</v>
      </c>
    </row>
    <row r="5341" spans="1:14" x14ac:dyDescent="0.2">
      <c r="A5341">
        <f t="shared" si="840"/>
        <v>5324</v>
      </c>
      <c r="B5341" t="s">
        <v>6735</v>
      </c>
      <c r="C5341" s="7" t="s">
        <v>30</v>
      </c>
      <c r="D5341" s="6">
        <v>15080</v>
      </c>
      <c r="E5341" s="6">
        <v>1201.1099999999999</v>
      </c>
      <c r="F5341" s="7">
        <f t="shared" si="831"/>
        <v>-4122.8900000000003</v>
      </c>
      <c r="G5341" s="4">
        <f t="shared" si="832"/>
        <v>-1.5599950131587257</v>
      </c>
      <c r="H5341" s="4">
        <f t="shared" si="833"/>
        <v>-1.8054326139249672</v>
      </c>
      <c r="I5341" s="4">
        <f t="shared" si="834"/>
        <v>-1.8604028804587163</v>
      </c>
      <c r="J5341">
        <f t="shared" si="835"/>
        <v>12.185320930977035</v>
      </c>
      <c r="K5341">
        <f t="shared" si="836"/>
        <v>18.9705717361281</v>
      </c>
      <c r="L5341">
        <f t="shared" si="837"/>
        <v>8.4067491758772181</v>
      </c>
      <c r="M5341">
        <f t="shared" si="838"/>
        <v>8.4067491758772181</v>
      </c>
      <c r="N5341">
        <f t="shared" si="839"/>
        <v>3</v>
      </c>
    </row>
    <row r="5342" spans="1:14" x14ac:dyDescent="0.2">
      <c r="A5342">
        <f t="shared" si="840"/>
        <v>5325</v>
      </c>
      <c r="B5342" t="s">
        <v>6736</v>
      </c>
      <c r="C5342" s="7" t="s">
        <v>3857</v>
      </c>
      <c r="D5342" s="6">
        <v>35630</v>
      </c>
      <c r="E5342" s="6">
        <v>32382.11</v>
      </c>
      <c r="F5342" s="7">
        <f t="shared" si="831"/>
        <v>27057.11</v>
      </c>
      <c r="G5342" s="4">
        <f t="shared" si="832"/>
        <v>-0.53230292794600675</v>
      </c>
      <c r="H5342" s="4">
        <f t="shared" si="833"/>
        <v>-0.44408086250092427</v>
      </c>
      <c r="I5342" s="4">
        <f t="shared" si="834"/>
        <v>-0.5059269075547862</v>
      </c>
      <c r="J5342">
        <f t="shared" si="835"/>
        <v>1.7649092429074349</v>
      </c>
      <c r="K5342">
        <f t="shared" si="836"/>
        <v>4.8531173337342199</v>
      </c>
      <c r="L5342">
        <f t="shared" si="837"/>
        <v>0.52854010903529403</v>
      </c>
      <c r="M5342">
        <f t="shared" si="838"/>
        <v>0.52854010903529403</v>
      </c>
      <c r="N5342">
        <f t="shared" si="839"/>
        <v>3</v>
      </c>
    </row>
    <row r="5343" spans="1:14" x14ac:dyDescent="0.2">
      <c r="A5343">
        <f t="shared" si="840"/>
        <v>5326</v>
      </c>
      <c r="B5343" t="s">
        <v>6737</v>
      </c>
      <c r="C5343" s="7" t="s">
        <v>6738</v>
      </c>
      <c r="D5343" s="6">
        <v>48257</v>
      </c>
      <c r="E5343" s="6">
        <v>43617.15</v>
      </c>
      <c r="F5343" s="7">
        <f t="shared" si="831"/>
        <v>38291.15</v>
      </c>
      <c r="G5343" s="4">
        <f t="shared" si="832"/>
        <v>9.9165099303676993E-2</v>
      </c>
      <c r="H5343" s="4">
        <f t="shared" si="833"/>
        <v>4.6437125418615825E-2</v>
      </c>
      <c r="I5343" s="4">
        <f t="shared" si="834"/>
        <v>-1.7914166738825128E-2</v>
      </c>
      <c r="J5343">
        <f t="shared" si="835"/>
        <v>0.174703019435828</v>
      </c>
      <c r="K5343">
        <f t="shared" si="836"/>
        <v>1.6148290318107685</v>
      </c>
      <c r="L5343">
        <f t="shared" si="837"/>
        <v>5.4586573849683462E-2</v>
      </c>
      <c r="M5343">
        <f t="shared" si="838"/>
        <v>5.4586573849683462E-2</v>
      </c>
      <c r="N5343">
        <f t="shared" si="839"/>
        <v>3</v>
      </c>
    </row>
    <row r="5344" spans="1:14" x14ac:dyDescent="0.2">
      <c r="A5344">
        <f t="shared" si="840"/>
        <v>5327</v>
      </c>
      <c r="B5344" t="s">
        <v>6739</v>
      </c>
      <c r="C5344" s="7" t="s">
        <v>103</v>
      </c>
      <c r="D5344" s="6">
        <v>39853</v>
      </c>
      <c r="E5344" s="6">
        <v>43834.42</v>
      </c>
      <c r="F5344" s="7">
        <f t="shared" si="831"/>
        <v>38507.42</v>
      </c>
      <c r="G5344" s="4">
        <f t="shared" si="832"/>
        <v>-0.32111345466847335</v>
      </c>
      <c r="H5344" s="4">
        <f t="shared" si="833"/>
        <v>5.5923059000986416E-2</v>
      </c>
      <c r="I5344" s="4">
        <f t="shared" si="834"/>
        <v>-8.5192815989941929E-3</v>
      </c>
      <c r="J5344">
        <f t="shared" si="835"/>
        <v>0.4911520605585038</v>
      </c>
      <c r="K5344">
        <f t="shared" si="836"/>
        <v>2.4227261882424367</v>
      </c>
      <c r="L5344">
        <f t="shared" si="837"/>
        <v>6.093218900008103E-2</v>
      </c>
      <c r="M5344">
        <f t="shared" si="838"/>
        <v>6.093218900008103E-2</v>
      </c>
      <c r="N5344">
        <f t="shared" si="839"/>
        <v>3</v>
      </c>
    </row>
    <row r="5345" spans="1:14" x14ac:dyDescent="0.2">
      <c r="A5345">
        <f t="shared" si="840"/>
        <v>5328</v>
      </c>
      <c r="B5345" t="s">
        <v>6740</v>
      </c>
      <c r="C5345" s="7" t="s">
        <v>4070</v>
      </c>
      <c r="D5345" s="6">
        <v>48257</v>
      </c>
      <c r="E5345" s="6">
        <v>43597.34</v>
      </c>
      <c r="F5345" s="7">
        <f t="shared" si="831"/>
        <v>38269.339999999997</v>
      </c>
      <c r="G5345" s="4">
        <f t="shared" si="832"/>
        <v>9.9165099303676993E-2</v>
      </c>
      <c r="H5345" s="4">
        <f t="shared" si="833"/>
        <v>4.5572227622017993E-2</v>
      </c>
      <c r="I5345" s="4">
        <f t="shared" si="834"/>
        <v>-1.8861604871251089E-2</v>
      </c>
      <c r="J5345">
        <f t="shared" si="835"/>
        <v>0.17562651250548456</v>
      </c>
      <c r="K5345">
        <f t="shared" si="836"/>
        <v>1.6173897895402618</v>
      </c>
      <c r="L5345">
        <f t="shared" si="837"/>
        <v>5.4318270137579533E-2</v>
      </c>
      <c r="M5345">
        <f t="shared" si="838"/>
        <v>5.4318270137579533E-2</v>
      </c>
      <c r="N5345">
        <f t="shared" si="839"/>
        <v>3</v>
      </c>
    </row>
    <row r="5346" spans="1:14" x14ac:dyDescent="0.2">
      <c r="A5346">
        <f t="shared" si="840"/>
        <v>5329</v>
      </c>
      <c r="B5346" t="s">
        <v>6741</v>
      </c>
      <c r="C5346" s="7" t="s">
        <v>51</v>
      </c>
      <c r="D5346" s="6">
        <v>36349</v>
      </c>
      <c r="E5346" s="6">
        <v>40410.01</v>
      </c>
      <c r="F5346" s="7">
        <f t="shared" si="831"/>
        <v>35081.01</v>
      </c>
      <c r="G5346" s="4">
        <f t="shared" si="832"/>
        <v>-0.49634620730036472</v>
      </c>
      <c r="H5346" s="4">
        <f t="shared" si="833"/>
        <v>-9.358550554453815E-2</v>
      </c>
      <c r="I5346" s="4">
        <f t="shared" si="834"/>
        <v>-0.15736437519481683</v>
      </c>
      <c r="J5346">
        <f t="shared" si="835"/>
        <v>0.91920798540254189</v>
      </c>
      <c r="K5346">
        <f t="shared" si="836"/>
        <v>3.3323479519105677</v>
      </c>
      <c r="L5346">
        <f t="shared" si="837"/>
        <v>0.16188625308394258</v>
      </c>
      <c r="M5346">
        <f t="shared" si="838"/>
        <v>0.16188625308394258</v>
      </c>
      <c r="N5346">
        <f t="shared" si="839"/>
        <v>3</v>
      </c>
    </row>
    <row r="5347" spans="1:14" x14ac:dyDescent="0.2">
      <c r="A5347">
        <f t="shared" si="840"/>
        <v>5330</v>
      </c>
      <c r="B5347" t="s">
        <v>6742</v>
      </c>
      <c r="C5347" s="7" t="s">
        <v>285</v>
      </c>
      <c r="D5347" s="6">
        <v>78900</v>
      </c>
      <c r="E5347" s="6">
        <v>72830.89</v>
      </c>
      <c r="F5347" s="7">
        <f t="shared" si="831"/>
        <v>67500.89</v>
      </c>
      <c r="G5347" s="4">
        <f t="shared" si="832"/>
        <v>1.6316015259301173</v>
      </c>
      <c r="H5347" s="4">
        <f t="shared" si="833"/>
        <v>1.3218989808641313</v>
      </c>
      <c r="I5347" s="4">
        <f t="shared" si="834"/>
        <v>1.2509726518875648</v>
      </c>
      <c r="J5347">
        <f t="shared" si="835"/>
        <v>3.9456679832172012</v>
      </c>
      <c r="K5347">
        <f t="shared" si="836"/>
        <v>1.2329703059217969</v>
      </c>
      <c r="L5347">
        <f t="shared" si="837"/>
        <v>6.6440250214519896</v>
      </c>
      <c r="M5347">
        <f t="shared" si="838"/>
        <v>1.2329703059217969</v>
      </c>
      <c r="N5347">
        <f t="shared" si="839"/>
        <v>2</v>
      </c>
    </row>
    <row r="5348" spans="1:14" x14ac:dyDescent="0.2">
      <c r="A5348">
        <f t="shared" si="840"/>
        <v>5331</v>
      </c>
      <c r="B5348" t="s">
        <v>6743</v>
      </c>
      <c r="C5348" s="7" t="s">
        <v>759</v>
      </c>
      <c r="D5348" s="6">
        <v>43811</v>
      </c>
      <c r="E5348" s="6">
        <v>44769</v>
      </c>
      <c r="F5348" s="7">
        <f t="shared" si="831"/>
        <v>39438</v>
      </c>
      <c r="G5348" s="4">
        <f t="shared" si="832"/>
        <v>-0.12317645840219885</v>
      </c>
      <c r="H5348" s="4">
        <f t="shared" si="833"/>
        <v>9.6726500835625603E-2</v>
      </c>
      <c r="I5348" s="4">
        <f t="shared" si="834"/>
        <v>3.1905614195263068E-2</v>
      </c>
      <c r="J5348">
        <f t="shared" si="835"/>
        <v>0.25804789729261429</v>
      </c>
      <c r="K5348">
        <f t="shared" si="836"/>
        <v>1.876747062333749</v>
      </c>
      <c r="L5348">
        <f t="shared" si="837"/>
        <v>3.2037071609961623E-2</v>
      </c>
      <c r="M5348">
        <f t="shared" si="838"/>
        <v>3.2037071609961623E-2</v>
      </c>
      <c r="N5348">
        <f t="shared" si="839"/>
        <v>3</v>
      </c>
    </row>
    <row r="5349" spans="1:14" x14ac:dyDescent="0.2">
      <c r="A5349">
        <f t="shared" si="840"/>
        <v>5332</v>
      </c>
      <c r="B5349" t="s">
        <v>6744</v>
      </c>
      <c r="C5349" s="7" t="s">
        <v>1553</v>
      </c>
      <c r="D5349" s="6">
        <v>57919</v>
      </c>
      <c r="E5349" s="6">
        <v>57725.77</v>
      </c>
      <c r="F5349" s="7">
        <f t="shared" si="831"/>
        <v>52393.77</v>
      </c>
      <c r="G5349" s="4">
        <f t="shared" si="832"/>
        <v>0.58235541206889796</v>
      </c>
      <c r="H5349" s="4">
        <f t="shared" si="833"/>
        <v>0.66241462925673111</v>
      </c>
      <c r="I5349" s="4">
        <f t="shared" si="834"/>
        <v>0.59471123239505608</v>
      </c>
      <c r="J5349">
        <f t="shared" si="835"/>
        <v>0.37795349194863936</v>
      </c>
      <c r="K5349">
        <f t="shared" si="836"/>
        <v>0.12347489799129048</v>
      </c>
      <c r="L5349">
        <f t="shared" si="837"/>
        <v>1.4218507985117732</v>
      </c>
      <c r="M5349">
        <f t="shared" si="838"/>
        <v>0.12347489799129048</v>
      </c>
      <c r="N5349">
        <f t="shared" si="839"/>
        <v>2</v>
      </c>
    </row>
    <row r="5350" spans="1:14" x14ac:dyDescent="0.2">
      <c r="A5350">
        <f t="shared" si="840"/>
        <v>5333</v>
      </c>
      <c r="B5350" t="s">
        <v>6745</v>
      </c>
      <c r="C5350" s="7" t="s">
        <v>185</v>
      </c>
      <c r="D5350" s="6">
        <v>54049</v>
      </c>
      <c r="E5350" s="6">
        <v>46958.86</v>
      </c>
      <c r="F5350" s="7">
        <f t="shared" si="831"/>
        <v>41625.86</v>
      </c>
      <c r="G5350" s="4">
        <f t="shared" si="832"/>
        <v>0.38881923835730564</v>
      </c>
      <c r="H5350" s="4">
        <f t="shared" si="833"/>
        <v>0.19233503636602731</v>
      </c>
      <c r="I5350" s="4">
        <f t="shared" si="834"/>
        <v>0.12694742952809157</v>
      </c>
      <c r="J5350">
        <f t="shared" si="835"/>
        <v>5.2978328490922537E-2</v>
      </c>
      <c r="K5350">
        <f t="shared" si="836"/>
        <v>0.87995760519817012</v>
      </c>
      <c r="L5350">
        <f t="shared" si="837"/>
        <v>0.34270651419356052</v>
      </c>
      <c r="M5350">
        <f t="shared" si="838"/>
        <v>5.2978328490922537E-2</v>
      </c>
      <c r="N5350">
        <f t="shared" si="839"/>
        <v>1</v>
      </c>
    </row>
    <row r="5351" spans="1:14" x14ac:dyDescent="0.2">
      <c r="A5351">
        <f t="shared" si="840"/>
        <v>5334</v>
      </c>
      <c r="B5351" t="s">
        <v>6746</v>
      </c>
      <c r="C5351" s="7" t="s">
        <v>208</v>
      </c>
      <c r="D5351" s="6">
        <v>60819</v>
      </c>
      <c r="E5351" s="6">
        <v>60836.42</v>
      </c>
      <c r="F5351" s="7">
        <f t="shared" si="831"/>
        <v>55502.42</v>
      </c>
      <c r="G5351" s="4">
        <f t="shared" si="832"/>
        <v>0.72738251898456141</v>
      </c>
      <c r="H5351" s="4">
        <f t="shared" si="833"/>
        <v>0.79822453995770937</v>
      </c>
      <c r="I5351" s="4">
        <f t="shared" si="834"/>
        <v>0.72975266065572963</v>
      </c>
      <c r="J5351">
        <f t="shared" si="835"/>
        <v>0.72189032855520519</v>
      </c>
      <c r="K5351">
        <f t="shared" si="836"/>
        <v>4.7239256093861447E-2</v>
      </c>
      <c r="L5351">
        <f t="shared" si="837"/>
        <v>2.0519204965126203</v>
      </c>
      <c r="M5351">
        <f t="shared" si="838"/>
        <v>4.7239256093861447E-2</v>
      </c>
      <c r="N5351">
        <f t="shared" si="839"/>
        <v>2</v>
      </c>
    </row>
    <row r="5352" spans="1:14" x14ac:dyDescent="0.2">
      <c r="A5352">
        <f t="shared" si="840"/>
        <v>5335</v>
      </c>
      <c r="B5352" t="s">
        <v>6747</v>
      </c>
      <c r="C5352" s="7" t="s">
        <v>1062</v>
      </c>
      <c r="D5352" s="6">
        <v>54906</v>
      </c>
      <c r="E5352" s="6">
        <v>55402.44</v>
      </c>
      <c r="F5352" s="7">
        <f t="shared" si="831"/>
        <v>50067.44</v>
      </c>
      <c r="G5352" s="4">
        <f t="shared" si="832"/>
        <v>0.43167724891824477</v>
      </c>
      <c r="H5352" s="4">
        <f t="shared" si="833"/>
        <v>0.56097883936429627</v>
      </c>
      <c r="I5352" s="4">
        <f t="shared" si="834"/>
        <v>0.49365420577396585</v>
      </c>
      <c r="J5352">
        <f t="shared" si="835"/>
        <v>0.18136486594345785</v>
      </c>
      <c r="K5352">
        <f t="shared" si="836"/>
        <v>0.29213747005310586</v>
      </c>
      <c r="L5352">
        <f t="shared" si="837"/>
        <v>0.97889508114835344</v>
      </c>
      <c r="M5352">
        <f t="shared" si="838"/>
        <v>0.18136486594345785</v>
      </c>
      <c r="N5352">
        <f t="shared" si="839"/>
        <v>1</v>
      </c>
    </row>
    <row r="5353" spans="1:14" x14ac:dyDescent="0.2">
      <c r="A5353">
        <f t="shared" si="840"/>
        <v>5336</v>
      </c>
      <c r="B5353" t="s">
        <v>6748</v>
      </c>
      <c r="C5353" s="7" t="s">
        <v>78</v>
      </c>
      <c r="D5353" s="6">
        <v>57524</v>
      </c>
      <c r="E5353" s="6">
        <v>55580.63</v>
      </c>
      <c r="F5353" s="7">
        <f t="shared" si="831"/>
        <v>50244.63</v>
      </c>
      <c r="G5353" s="4">
        <f t="shared" si="832"/>
        <v>0.56260171992004038</v>
      </c>
      <c r="H5353" s="4">
        <f t="shared" si="833"/>
        <v>0.56875855356801786</v>
      </c>
      <c r="I5353" s="4">
        <f t="shared" si="834"/>
        <v>0.50135143469118326</v>
      </c>
      <c r="J5353">
        <f t="shared" si="835"/>
        <v>0.24741880394930496</v>
      </c>
      <c r="K5353">
        <f t="shared" si="836"/>
        <v>0.18579979858328613</v>
      </c>
      <c r="L5353">
        <f t="shared" si="837"/>
        <v>1.1553334166505576</v>
      </c>
      <c r="M5353">
        <f t="shared" si="838"/>
        <v>0.18579979858328613</v>
      </c>
      <c r="N5353">
        <f t="shared" si="839"/>
        <v>2</v>
      </c>
    </row>
    <row r="5354" spans="1:14" x14ac:dyDescent="0.2">
      <c r="A5354">
        <f t="shared" si="840"/>
        <v>5337</v>
      </c>
      <c r="B5354" t="s">
        <v>6749</v>
      </c>
      <c r="C5354" s="7" t="s">
        <v>3951</v>
      </c>
      <c r="D5354" s="6">
        <v>34453</v>
      </c>
      <c r="E5354" s="6">
        <v>31303.3</v>
      </c>
      <c r="F5354" s="7">
        <f t="shared" si="831"/>
        <v>25966.3</v>
      </c>
      <c r="G5354" s="4">
        <f t="shared" si="832"/>
        <v>-0.59116392961488129</v>
      </c>
      <c r="H5354" s="4">
        <f t="shared" si="833"/>
        <v>-0.49118133660226082</v>
      </c>
      <c r="I5354" s="4">
        <f t="shared" si="834"/>
        <v>-0.55331228074283423</v>
      </c>
      <c r="J5354">
        <f t="shared" si="835"/>
        <v>2.0077999069070374</v>
      </c>
      <c r="K5354">
        <f t="shared" si="836"/>
        <v>5.2525880549490935</v>
      </c>
      <c r="L5354">
        <f t="shared" si="837"/>
        <v>0.66513851991565387</v>
      </c>
      <c r="M5354">
        <f t="shared" si="838"/>
        <v>0.66513851991565387</v>
      </c>
      <c r="N5354">
        <f t="shared" si="839"/>
        <v>3</v>
      </c>
    </row>
    <row r="5355" spans="1:14" x14ac:dyDescent="0.2">
      <c r="A5355">
        <f t="shared" si="840"/>
        <v>5338</v>
      </c>
      <c r="B5355" t="s">
        <v>6750</v>
      </c>
      <c r="C5355" s="7" t="s">
        <v>323</v>
      </c>
      <c r="D5355" s="6">
        <v>42738</v>
      </c>
      <c r="E5355" s="6">
        <v>45972.08</v>
      </c>
      <c r="F5355" s="7">
        <f t="shared" si="831"/>
        <v>40634.080000000002</v>
      </c>
      <c r="G5355" s="4">
        <f t="shared" si="832"/>
        <v>-0.17683648796099433</v>
      </c>
      <c r="H5355" s="4">
        <f t="shared" si="833"/>
        <v>0.14925256045857677</v>
      </c>
      <c r="I5355" s="4">
        <f t="shared" si="834"/>
        <v>8.386397281203456E-2</v>
      </c>
      <c r="J5355">
        <f t="shared" si="835"/>
        <v>0.26761158621544423</v>
      </c>
      <c r="K5355">
        <f t="shared" si="836"/>
        <v>1.8568387997780438</v>
      </c>
      <c r="L5355">
        <f t="shared" si="837"/>
        <v>6.7863415222691709E-2</v>
      </c>
      <c r="M5355">
        <f t="shared" si="838"/>
        <v>6.7863415222691709E-2</v>
      </c>
      <c r="N5355">
        <f t="shared" si="839"/>
        <v>3</v>
      </c>
    </row>
    <row r="5356" spans="1:14" x14ac:dyDescent="0.2">
      <c r="A5356">
        <f t="shared" si="840"/>
        <v>5339</v>
      </c>
      <c r="B5356" t="s">
        <v>6751</v>
      </c>
      <c r="C5356" s="7" t="s">
        <v>10</v>
      </c>
      <c r="D5356" s="6">
        <v>50919</v>
      </c>
      <c r="E5356" s="6">
        <v>39138.5</v>
      </c>
      <c r="F5356" s="7">
        <f t="shared" si="831"/>
        <v>33799.5</v>
      </c>
      <c r="G5356" s="4">
        <f t="shared" si="832"/>
        <v>0.23228998158281364</v>
      </c>
      <c r="H5356" s="4">
        <f t="shared" si="833"/>
        <v>-0.14909919546638761</v>
      </c>
      <c r="I5356" s="4">
        <f t="shared" si="834"/>
        <v>-0.2130338589676237</v>
      </c>
      <c r="J5356">
        <f t="shared" si="835"/>
        <v>0.41674219802684037</v>
      </c>
      <c r="K5356">
        <f t="shared" si="836"/>
        <v>2.0487340471662647</v>
      </c>
      <c r="L5356">
        <f t="shared" si="837"/>
        <v>0.14625171411799864</v>
      </c>
      <c r="M5356">
        <f t="shared" si="838"/>
        <v>0.14625171411799864</v>
      </c>
      <c r="N5356">
        <f t="shared" si="839"/>
        <v>3</v>
      </c>
    </row>
    <row r="5357" spans="1:14" x14ac:dyDescent="0.2">
      <c r="A5357">
        <f t="shared" si="840"/>
        <v>5340</v>
      </c>
      <c r="B5357" t="s">
        <v>6752</v>
      </c>
      <c r="C5357" s="7" t="s">
        <v>874</v>
      </c>
      <c r="D5357" s="6">
        <v>38807</v>
      </c>
      <c r="E5357" s="6">
        <v>26745.96</v>
      </c>
      <c r="F5357" s="7">
        <f t="shared" si="831"/>
        <v>21405.96</v>
      </c>
      <c r="G5357" s="4">
        <f t="shared" si="832"/>
        <v>-0.37342323185253684</v>
      </c>
      <c r="H5357" s="4">
        <f t="shared" si="833"/>
        <v>-0.69015323586254262</v>
      </c>
      <c r="I5357" s="4">
        <f t="shared" si="834"/>
        <v>-0.75141590352258758</v>
      </c>
      <c r="J5357">
        <f t="shared" si="835"/>
        <v>2.3806143092136707</v>
      </c>
      <c r="K5357">
        <f t="shared" si="836"/>
        <v>5.7206895435317744</v>
      </c>
      <c r="L5357">
        <f t="shared" si="837"/>
        <v>0.94842574852777206</v>
      </c>
      <c r="M5357">
        <f t="shared" si="838"/>
        <v>0.94842574852777206</v>
      </c>
      <c r="N5357">
        <f t="shared" si="839"/>
        <v>3</v>
      </c>
    </row>
    <row r="5358" spans="1:14" x14ac:dyDescent="0.2">
      <c r="A5358">
        <f t="shared" si="840"/>
        <v>5341</v>
      </c>
      <c r="B5358" t="s">
        <v>6753</v>
      </c>
      <c r="C5358" s="7" t="s">
        <v>6754</v>
      </c>
      <c r="D5358" s="6">
        <v>38355</v>
      </c>
      <c r="E5358" s="6">
        <v>34116.83</v>
      </c>
      <c r="F5358" s="7">
        <f t="shared" si="831"/>
        <v>28775.83</v>
      </c>
      <c r="G5358" s="4">
        <f t="shared" si="832"/>
        <v>-0.3960274567924954</v>
      </c>
      <c r="H5358" s="4">
        <f t="shared" si="833"/>
        <v>-0.36834358306054982</v>
      </c>
      <c r="I5358" s="4">
        <f t="shared" si="834"/>
        <v>-0.43126478619014719</v>
      </c>
      <c r="J5358">
        <f t="shared" si="835"/>
        <v>1.3521927807588119</v>
      </c>
      <c r="K5358">
        <f t="shared" si="836"/>
        <v>4.1396387625210993</v>
      </c>
      <c r="L5358">
        <f t="shared" si="837"/>
        <v>0.31729774754507467</v>
      </c>
      <c r="M5358">
        <f t="shared" si="838"/>
        <v>0.31729774754507467</v>
      </c>
      <c r="N5358">
        <f t="shared" si="839"/>
        <v>3</v>
      </c>
    </row>
    <row r="5359" spans="1:14" x14ac:dyDescent="0.2">
      <c r="A5359">
        <f t="shared" si="840"/>
        <v>5342</v>
      </c>
      <c r="B5359" t="s">
        <v>6755</v>
      </c>
      <c r="C5359" s="7" t="s">
        <v>367</v>
      </c>
      <c r="D5359" s="6">
        <v>33841</v>
      </c>
      <c r="E5359" s="6">
        <v>31127.89</v>
      </c>
      <c r="F5359" s="7">
        <f t="shared" si="831"/>
        <v>25785.89</v>
      </c>
      <c r="G5359" s="4">
        <f t="shared" si="832"/>
        <v>-0.62176965010880747</v>
      </c>
      <c r="H5359" s="4">
        <f t="shared" si="833"/>
        <v>-0.49883967696072562</v>
      </c>
      <c r="I5359" s="4">
        <f t="shared" si="834"/>
        <v>-0.56114938819221194</v>
      </c>
      <c r="J5359">
        <f t="shared" si="835"/>
        <v>2.0863750272883781</v>
      </c>
      <c r="K5359">
        <f t="shared" si="836"/>
        <v>5.3821929597473464</v>
      </c>
      <c r="L5359">
        <f t="shared" si="837"/>
        <v>0.71018239098234393</v>
      </c>
      <c r="M5359">
        <f t="shared" si="838"/>
        <v>0.71018239098234393</v>
      </c>
      <c r="N5359">
        <f t="shared" si="839"/>
        <v>3</v>
      </c>
    </row>
    <row r="5360" spans="1:14" x14ac:dyDescent="0.2">
      <c r="A5360">
        <f t="shared" si="840"/>
        <v>5343</v>
      </c>
      <c r="B5360" t="s">
        <v>6756</v>
      </c>
      <c r="C5360" s="7" t="s">
        <v>22</v>
      </c>
      <c r="D5360" s="6">
        <v>28891</v>
      </c>
      <c r="E5360" s="6">
        <v>24640.86</v>
      </c>
      <c r="F5360" s="7">
        <f t="shared" si="831"/>
        <v>19297.86</v>
      </c>
      <c r="G5360" s="4">
        <f t="shared" si="832"/>
        <v>-0.8693159188096814</v>
      </c>
      <c r="H5360" s="4">
        <f t="shared" si="833"/>
        <v>-0.78206117890230242</v>
      </c>
      <c r="I5360" s="4">
        <f t="shared" si="834"/>
        <v>-0.84299290154948858</v>
      </c>
      <c r="J5360">
        <f t="shared" si="835"/>
        <v>3.6493492363219682</v>
      </c>
      <c r="K5360">
        <f t="shared" si="836"/>
        <v>7.7551871060014044</v>
      </c>
      <c r="L5360">
        <f t="shared" si="837"/>
        <v>1.7183451849828386</v>
      </c>
      <c r="M5360">
        <f t="shared" si="838"/>
        <v>1.7183451849828386</v>
      </c>
      <c r="N5360">
        <f t="shared" si="839"/>
        <v>3</v>
      </c>
    </row>
    <row r="5361" spans="1:14" x14ac:dyDescent="0.2">
      <c r="A5361">
        <f t="shared" si="840"/>
        <v>5344</v>
      </c>
      <c r="B5361" t="s">
        <v>6757</v>
      </c>
      <c r="C5361" s="7" t="s">
        <v>2806</v>
      </c>
      <c r="D5361" s="6">
        <v>45303</v>
      </c>
      <c r="E5361" s="6">
        <v>45260.68</v>
      </c>
      <c r="F5361" s="7">
        <f t="shared" si="831"/>
        <v>39916.68</v>
      </c>
      <c r="G5361" s="4">
        <f t="shared" si="832"/>
        <v>-4.8562512361450587E-2</v>
      </c>
      <c r="H5361" s="4">
        <f t="shared" si="833"/>
        <v>0.11819308077662088</v>
      </c>
      <c r="I5361" s="4">
        <f t="shared" si="834"/>
        <v>5.2699730895380249E-2</v>
      </c>
      <c r="J5361">
        <f t="shared" si="835"/>
        <v>0.18809742902019522</v>
      </c>
      <c r="K5361">
        <f t="shared" si="836"/>
        <v>1.6783382848327686</v>
      </c>
      <c r="L5361">
        <f t="shared" si="837"/>
        <v>4.6461763198494509E-2</v>
      </c>
      <c r="M5361">
        <f t="shared" si="838"/>
        <v>4.6461763198494509E-2</v>
      </c>
      <c r="N5361">
        <f t="shared" si="839"/>
        <v>3</v>
      </c>
    </row>
    <row r="5362" spans="1:14" x14ac:dyDescent="0.2">
      <c r="A5362">
        <f t="shared" si="840"/>
        <v>5345</v>
      </c>
      <c r="B5362" t="s">
        <v>6758</v>
      </c>
      <c r="C5362" s="7" t="s">
        <v>109</v>
      </c>
      <c r="D5362" s="6">
        <v>30139</v>
      </c>
      <c r="E5362" s="6">
        <v>40184.19</v>
      </c>
      <c r="F5362" s="7">
        <f t="shared" si="831"/>
        <v>34839.19</v>
      </c>
      <c r="G5362" s="4">
        <f t="shared" si="832"/>
        <v>-0.80690425348873385</v>
      </c>
      <c r="H5362" s="4">
        <f t="shared" si="833"/>
        <v>-0.10344472919055903</v>
      </c>
      <c r="I5362" s="4">
        <f t="shared" si="834"/>
        <v>-0.16786916607896141</v>
      </c>
      <c r="J5362">
        <f t="shared" si="835"/>
        <v>1.5118830668775383</v>
      </c>
      <c r="K5362">
        <f t="shared" si="836"/>
        <v>4.3191724731380257</v>
      </c>
      <c r="L5362">
        <f t="shared" si="837"/>
        <v>0.50308921960824327</v>
      </c>
      <c r="M5362">
        <f t="shared" si="838"/>
        <v>0.50308921960824327</v>
      </c>
      <c r="N5362">
        <f t="shared" si="839"/>
        <v>3</v>
      </c>
    </row>
    <row r="5363" spans="1:14" x14ac:dyDescent="0.2">
      <c r="A5363">
        <f t="shared" si="840"/>
        <v>5346</v>
      </c>
      <c r="B5363" t="s">
        <v>6759</v>
      </c>
      <c r="C5363" s="7" t="s">
        <v>10</v>
      </c>
      <c r="D5363" s="6">
        <v>43034</v>
      </c>
      <c r="E5363" s="6">
        <v>46564.7</v>
      </c>
      <c r="F5363" s="7">
        <f t="shared" si="831"/>
        <v>41218.699999999997</v>
      </c>
      <c r="G5363" s="4">
        <f t="shared" si="832"/>
        <v>-0.16203372118615419</v>
      </c>
      <c r="H5363" s="4">
        <f t="shared" si="833"/>
        <v>0.17512614613347205</v>
      </c>
      <c r="I5363" s="4">
        <f t="shared" si="834"/>
        <v>0.10926018010129335</v>
      </c>
      <c r="J5363">
        <f t="shared" si="835"/>
        <v>0.24067323017756778</v>
      </c>
      <c r="K5363">
        <f t="shared" si="836"/>
        <v>1.7656702072962944</v>
      </c>
      <c r="L5363">
        <f t="shared" si="837"/>
        <v>8.5306382123192553E-2</v>
      </c>
      <c r="M5363">
        <f t="shared" si="838"/>
        <v>8.5306382123192553E-2</v>
      </c>
      <c r="N5363">
        <f t="shared" si="839"/>
        <v>3</v>
      </c>
    </row>
    <row r="5364" spans="1:14" x14ac:dyDescent="0.2">
      <c r="A5364">
        <f t="shared" si="840"/>
        <v>5347</v>
      </c>
      <c r="B5364" t="s">
        <v>6760</v>
      </c>
      <c r="C5364" s="7" t="s">
        <v>271</v>
      </c>
      <c r="D5364" s="6">
        <v>128200</v>
      </c>
      <c r="E5364" s="6">
        <v>111425.78</v>
      </c>
      <c r="F5364" s="7">
        <f t="shared" si="831"/>
        <v>106078.78</v>
      </c>
      <c r="G5364" s="4">
        <f t="shared" si="832"/>
        <v>4.0970623434963969</v>
      </c>
      <c r="H5364" s="4">
        <f t="shared" si="833"/>
        <v>3.0069386235156905</v>
      </c>
      <c r="I5364" s="4">
        <f t="shared" si="834"/>
        <v>2.9268169459969551</v>
      </c>
      <c r="J5364">
        <f t="shared" si="835"/>
        <v>29.226718013528846</v>
      </c>
      <c r="K5364">
        <f t="shared" si="836"/>
        <v>20.494607711603457</v>
      </c>
      <c r="L5364">
        <f t="shared" si="837"/>
        <v>35.986288625936645</v>
      </c>
      <c r="M5364">
        <f t="shared" si="838"/>
        <v>20.494607711603457</v>
      </c>
      <c r="N5364">
        <f t="shared" si="839"/>
        <v>2</v>
      </c>
    </row>
    <row r="5365" spans="1:14" x14ac:dyDescent="0.2">
      <c r="A5365">
        <f t="shared" si="840"/>
        <v>5348</v>
      </c>
      <c r="B5365" t="s">
        <v>6761</v>
      </c>
      <c r="C5365" s="7" t="s">
        <v>109</v>
      </c>
      <c r="D5365" s="6">
        <v>30139</v>
      </c>
      <c r="E5365" s="6">
        <v>30599.81</v>
      </c>
      <c r="F5365" s="7">
        <f t="shared" si="831"/>
        <v>25251.81</v>
      </c>
      <c r="G5365" s="4">
        <f t="shared" si="832"/>
        <v>-0.80690425348873385</v>
      </c>
      <c r="H5365" s="4">
        <f t="shared" si="833"/>
        <v>-0.52189546840076939</v>
      </c>
      <c r="I5365" s="4">
        <f t="shared" si="834"/>
        <v>-0.58435011069408904</v>
      </c>
      <c r="J5365">
        <f t="shared" si="835"/>
        <v>2.5278244013741356</v>
      </c>
      <c r="K5365">
        <f t="shared" si="836"/>
        <v>6.0894316566138862</v>
      </c>
      <c r="L5365">
        <f t="shared" si="837"/>
        <v>0.97972210122311842</v>
      </c>
      <c r="M5365">
        <f t="shared" si="838"/>
        <v>0.97972210122311842</v>
      </c>
      <c r="N5365">
        <f t="shared" si="839"/>
        <v>3</v>
      </c>
    </row>
    <row r="5366" spans="1:14" x14ac:dyDescent="0.2">
      <c r="A5366">
        <f t="shared" si="840"/>
        <v>5349</v>
      </c>
      <c r="B5366" t="s">
        <v>6762</v>
      </c>
      <c r="C5366" s="7" t="s">
        <v>869</v>
      </c>
      <c r="D5366" s="6">
        <v>30464</v>
      </c>
      <c r="E5366" s="6">
        <v>27624</v>
      </c>
      <c r="F5366" s="7">
        <f t="shared" si="831"/>
        <v>22275</v>
      </c>
      <c r="G5366" s="4">
        <f t="shared" si="832"/>
        <v>-0.79065121564473706</v>
      </c>
      <c r="H5366" s="4">
        <f t="shared" si="833"/>
        <v>-0.65181831101021692</v>
      </c>
      <c r="I5366" s="4">
        <f t="shared" si="834"/>
        <v>-0.71366433843302912</v>
      </c>
      <c r="J5366">
        <f t="shared" si="835"/>
        <v>2.9501358713946884</v>
      </c>
      <c r="K5366">
        <f t="shared" si="836"/>
        <v>6.7262855127629884</v>
      </c>
      <c r="L5366">
        <f t="shared" si="837"/>
        <v>1.2470470569595029</v>
      </c>
      <c r="M5366">
        <f t="shared" si="838"/>
        <v>1.2470470569595029</v>
      </c>
      <c r="N5366">
        <f t="shared" si="839"/>
        <v>3</v>
      </c>
    </row>
    <row r="5367" spans="1:14" x14ac:dyDescent="0.2">
      <c r="A5367">
        <f t="shared" si="840"/>
        <v>5350</v>
      </c>
      <c r="B5367" t="s">
        <v>6763</v>
      </c>
      <c r="C5367" s="7" t="s">
        <v>122</v>
      </c>
      <c r="D5367" s="6">
        <v>16432</v>
      </c>
      <c r="E5367" s="6">
        <v>2861.78</v>
      </c>
      <c r="F5367" s="7">
        <f t="shared" si="831"/>
        <v>-2488.2199999999998</v>
      </c>
      <c r="G5367" s="4">
        <f t="shared" si="832"/>
        <v>-1.4923823757276993</v>
      </c>
      <c r="H5367" s="4">
        <f t="shared" si="833"/>
        <v>-1.7329283320533992</v>
      </c>
      <c r="I5367" s="4">
        <f t="shared" si="834"/>
        <v>-1.7893919363077584</v>
      </c>
      <c r="J5367">
        <f t="shared" si="835"/>
        <v>11.350177096432184</v>
      </c>
      <c r="K5367">
        <f t="shared" si="836"/>
        <v>17.923961809595639</v>
      </c>
      <c r="L5367">
        <f t="shared" si="837"/>
        <v>7.7158732573969164</v>
      </c>
      <c r="M5367">
        <f t="shared" si="838"/>
        <v>7.7158732573969164</v>
      </c>
      <c r="N5367">
        <f t="shared" si="839"/>
        <v>3</v>
      </c>
    </row>
    <row r="5368" spans="1:14" x14ac:dyDescent="0.2">
      <c r="A5368">
        <f t="shared" si="840"/>
        <v>5351</v>
      </c>
      <c r="B5368" t="s">
        <v>6764</v>
      </c>
      <c r="C5368" s="7" t="s">
        <v>10</v>
      </c>
      <c r="D5368" s="6">
        <v>50919</v>
      </c>
      <c r="E5368" s="6">
        <v>46256.13</v>
      </c>
      <c r="F5368" s="7">
        <f t="shared" si="831"/>
        <v>40905.129999999997</v>
      </c>
      <c r="G5368" s="4">
        <f t="shared" si="832"/>
        <v>0.23228998158281364</v>
      </c>
      <c r="H5368" s="4">
        <f t="shared" si="833"/>
        <v>0.16165408590650959</v>
      </c>
      <c r="I5368" s="4">
        <f t="shared" si="834"/>
        <v>9.5638530620103968E-2</v>
      </c>
      <c r="J5368">
        <f t="shared" si="835"/>
        <v>5.7326192074238114E-2</v>
      </c>
      <c r="K5368">
        <f t="shared" si="836"/>
        <v>1.129698169150529</v>
      </c>
      <c r="L5368">
        <f t="shared" si="837"/>
        <v>0.18679115128845813</v>
      </c>
      <c r="M5368">
        <f t="shared" si="838"/>
        <v>5.7326192074238114E-2</v>
      </c>
      <c r="N5368">
        <f t="shared" si="839"/>
        <v>1</v>
      </c>
    </row>
    <row r="5369" spans="1:14" x14ac:dyDescent="0.2">
      <c r="A5369">
        <f t="shared" si="840"/>
        <v>5352</v>
      </c>
      <c r="B5369" t="s">
        <v>6765</v>
      </c>
      <c r="C5369" s="7" t="s">
        <v>277</v>
      </c>
      <c r="D5369" s="6">
        <v>33446</v>
      </c>
      <c r="E5369" s="6">
        <v>30631.95</v>
      </c>
      <c r="F5369" s="7">
        <f t="shared" si="831"/>
        <v>25279.95</v>
      </c>
      <c r="G5369" s="4">
        <f t="shared" si="832"/>
        <v>-0.64152334225766516</v>
      </c>
      <c r="H5369" s="4">
        <f t="shared" si="833"/>
        <v>-0.52049224703869734</v>
      </c>
      <c r="I5369" s="4">
        <f t="shared" si="834"/>
        <v>-0.58312769395651642</v>
      </c>
      <c r="J5369">
        <f t="shared" si="835"/>
        <v>2.192572600133329</v>
      </c>
      <c r="K5369">
        <f t="shared" si="836"/>
        <v>5.5517088613901562</v>
      </c>
      <c r="L5369">
        <f t="shared" si="837"/>
        <v>0.77294498725859762</v>
      </c>
      <c r="M5369">
        <f t="shared" si="838"/>
        <v>0.77294498725859762</v>
      </c>
      <c r="N5369">
        <f t="shared" si="839"/>
        <v>3</v>
      </c>
    </row>
    <row r="5370" spans="1:14" x14ac:dyDescent="0.2">
      <c r="A5370">
        <f t="shared" si="840"/>
        <v>5353</v>
      </c>
      <c r="B5370" t="s">
        <v>6766</v>
      </c>
      <c r="C5370" s="7" t="s">
        <v>1908</v>
      </c>
      <c r="D5370" s="6">
        <v>30206</v>
      </c>
      <c r="E5370" s="6">
        <v>26256.23</v>
      </c>
      <c r="F5370" s="7">
        <f t="shared" si="831"/>
        <v>20903.23</v>
      </c>
      <c r="G5370" s="4">
        <f t="shared" si="832"/>
        <v>-0.80355362722550983</v>
      </c>
      <c r="H5370" s="4">
        <f t="shared" si="833"/>
        <v>-0.71153467947323168</v>
      </c>
      <c r="I5370" s="4">
        <f t="shared" si="834"/>
        <v>-0.77325476516011138</v>
      </c>
      <c r="J5370">
        <f t="shared" si="835"/>
        <v>3.2108940702007178</v>
      </c>
      <c r="K5370">
        <f t="shared" si="836"/>
        <v>7.1104420750179189</v>
      </c>
      <c r="L5370">
        <f t="shared" si="837"/>
        <v>1.4208092477032173</v>
      </c>
      <c r="M5370">
        <f t="shared" si="838"/>
        <v>1.4208092477032173</v>
      </c>
      <c r="N5370">
        <f t="shared" si="839"/>
        <v>3</v>
      </c>
    </row>
    <row r="5371" spans="1:14" x14ac:dyDescent="0.2">
      <c r="A5371">
        <f t="shared" si="840"/>
        <v>5354</v>
      </c>
      <c r="B5371" t="s">
        <v>6767</v>
      </c>
      <c r="C5371" s="7" t="s">
        <v>10</v>
      </c>
      <c r="D5371" s="6">
        <v>54125</v>
      </c>
      <c r="E5371" s="6">
        <v>56879.15</v>
      </c>
      <c r="F5371" s="7">
        <f t="shared" si="831"/>
        <v>51525.15</v>
      </c>
      <c r="G5371" s="4">
        <f t="shared" si="832"/>
        <v>0.39261994874544026</v>
      </c>
      <c r="H5371" s="4">
        <f t="shared" si="833"/>
        <v>0.62545149081374929</v>
      </c>
      <c r="I5371" s="4">
        <f t="shared" si="834"/>
        <v>0.55697791233143179</v>
      </c>
      <c r="J5371">
        <f t="shared" si="835"/>
        <v>0.24640069453289756</v>
      </c>
      <c r="K5371">
        <f t="shared" si="836"/>
        <v>0.28897145262032947</v>
      </c>
      <c r="L5371">
        <f t="shared" si="837"/>
        <v>1.0963212623307896</v>
      </c>
      <c r="M5371">
        <f t="shared" si="838"/>
        <v>0.24640069453289756</v>
      </c>
      <c r="N5371">
        <f t="shared" si="839"/>
        <v>1</v>
      </c>
    </row>
    <row r="5372" spans="1:14" x14ac:dyDescent="0.2">
      <c r="A5372">
        <f t="shared" si="840"/>
        <v>5355</v>
      </c>
      <c r="B5372" t="s">
        <v>6768</v>
      </c>
      <c r="C5372" s="7" t="s">
        <v>10</v>
      </c>
      <c r="D5372" s="6">
        <v>59958</v>
      </c>
      <c r="E5372" s="6">
        <v>74633.649999999994</v>
      </c>
      <c r="F5372" s="7">
        <f t="shared" si="831"/>
        <v>69278.649999999994</v>
      </c>
      <c r="G5372" s="4">
        <f t="shared" si="832"/>
        <v>0.68432447103477312</v>
      </c>
      <c r="H5372" s="4">
        <f t="shared" si="833"/>
        <v>1.4006068633373425</v>
      </c>
      <c r="I5372" s="4">
        <f t="shared" si="834"/>
        <v>1.3281995026120574</v>
      </c>
      <c r="J5372">
        <f t="shared" si="835"/>
        <v>2.606931184807499</v>
      </c>
      <c r="K5372">
        <f t="shared" si="836"/>
        <v>0.89948864586032684</v>
      </c>
      <c r="L5372">
        <f t="shared" si="837"/>
        <v>4.6793270325476604</v>
      </c>
      <c r="M5372">
        <f t="shared" si="838"/>
        <v>0.89948864586032684</v>
      </c>
      <c r="N5372">
        <f t="shared" si="839"/>
        <v>2</v>
      </c>
    </row>
    <row r="5373" spans="1:14" x14ac:dyDescent="0.2">
      <c r="A5373">
        <f t="shared" si="840"/>
        <v>5356</v>
      </c>
      <c r="B5373" t="s">
        <v>6769</v>
      </c>
      <c r="C5373" s="7" t="s">
        <v>621</v>
      </c>
      <c r="D5373" s="6">
        <v>60476</v>
      </c>
      <c r="E5373" s="6">
        <v>54428.84</v>
      </c>
      <c r="F5373" s="7">
        <f t="shared" si="831"/>
        <v>49072.84</v>
      </c>
      <c r="G5373" s="4">
        <f t="shared" si="832"/>
        <v>0.71022931289074331</v>
      </c>
      <c r="H5373" s="4">
        <f t="shared" si="833"/>
        <v>0.51847179773040197</v>
      </c>
      <c r="I5373" s="4">
        <f t="shared" si="834"/>
        <v>0.4504482467409236</v>
      </c>
      <c r="J5373">
        <f t="shared" si="835"/>
        <v>0.30411688053465119</v>
      </c>
      <c r="K5373">
        <f t="shared" si="836"/>
        <v>0.15529843851040837</v>
      </c>
      <c r="L5373">
        <f t="shared" si="837"/>
        <v>1.2596686259619945</v>
      </c>
      <c r="M5373">
        <f t="shared" si="838"/>
        <v>0.15529843851040837</v>
      </c>
      <c r="N5373">
        <f t="shared" si="839"/>
        <v>2</v>
      </c>
    </row>
    <row r="5374" spans="1:14" x14ac:dyDescent="0.2">
      <c r="A5374">
        <f t="shared" si="840"/>
        <v>5357</v>
      </c>
      <c r="B5374" t="s">
        <v>6770</v>
      </c>
      <c r="C5374" s="7" t="s">
        <v>6771</v>
      </c>
      <c r="D5374" s="6">
        <v>72400</v>
      </c>
      <c r="E5374" s="6">
        <v>61819.34</v>
      </c>
      <c r="F5374" s="7">
        <f t="shared" si="831"/>
        <v>56462.34</v>
      </c>
      <c r="G5374" s="4">
        <f t="shared" si="832"/>
        <v>1.3065407690501818</v>
      </c>
      <c r="H5374" s="4">
        <f t="shared" si="833"/>
        <v>0.84113848959081017</v>
      </c>
      <c r="I5374" s="4">
        <f t="shared" si="834"/>
        <v>0.77145210183308499</v>
      </c>
      <c r="J5374">
        <f t="shared" si="835"/>
        <v>1.6679711238731747</v>
      </c>
      <c r="K5374">
        <f t="shared" si="836"/>
        <v>0.216136468561828</v>
      </c>
      <c r="L5374">
        <f t="shared" si="837"/>
        <v>3.4965320918149683</v>
      </c>
      <c r="M5374">
        <f t="shared" si="838"/>
        <v>0.216136468561828</v>
      </c>
      <c r="N5374">
        <f t="shared" si="839"/>
        <v>2</v>
      </c>
    </row>
    <row r="5375" spans="1:14" x14ac:dyDescent="0.2">
      <c r="A5375">
        <f t="shared" si="840"/>
        <v>5358</v>
      </c>
      <c r="B5375" t="s">
        <v>6772</v>
      </c>
      <c r="C5375" s="7" t="s">
        <v>22</v>
      </c>
      <c r="D5375" s="6">
        <v>28891</v>
      </c>
      <c r="E5375" s="6">
        <v>32560.400000000001</v>
      </c>
      <c r="F5375" s="7">
        <f t="shared" si="831"/>
        <v>27202.400000000001</v>
      </c>
      <c r="G5375" s="4">
        <f t="shared" si="832"/>
        <v>-0.8693159188096814</v>
      </c>
      <c r="H5375" s="4">
        <f t="shared" si="833"/>
        <v>-0.43629678233154567</v>
      </c>
      <c r="I5375" s="4">
        <f t="shared" si="834"/>
        <v>-0.49961543179778772</v>
      </c>
      <c r="J5375">
        <f t="shared" si="835"/>
        <v>2.4031784543221479</v>
      </c>
      <c r="K5375">
        <f t="shared" si="836"/>
        <v>5.886411310877862</v>
      </c>
      <c r="L5375">
        <f t="shared" si="837"/>
        <v>0.91712722399772961</v>
      </c>
      <c r="M5375">
        <f t="shared" si="838"/>
        <v>0.91712722399772961</v>
      </c>
      <c r="N5375">
        <f t="shared" si="839"/>
        <v>3</v>
      </c>
    </row>
    <row r="5376" spans="1:14" x14ac:dyDescent="0.2">
      <c r="A5376">
        <f t="shared" si="840"/>
        <v>5359</v>
      </c>
      <c r="B5376" t="s">
        <v>6773</v>
      </c>
      <c r="C5376" s="7" t="s">
        <v>22</v>
      </c>
      <c r="D5376" s="6">
        <v>27560</v>
      </c>
      <c r="E5376" s="6">
        <v>33489.42</v>
      </c>
      <c r="F5376" s="7">
        <f t="shared" si="831"/>
        <v>28130.42</v>
      </c>
      <c r="G5376" s="4">
        <f t="shared" si="832"/>
        <v>-0.93587835994924973</v>
      </c>
      <c r="H5376" s="4">
        <f t="shared" si="833"/>
        <v>-0.39573608818742073</v>
      </c>
      <c r="I5376" s="4">
        <f t="shared" si="834"/>
        <v>-0.45930174378065169</v>
      </c>
      <c r="J5376">
        <f t="shared" si="835"/>
        <v>2.4450321271053719</v>
      </c>
      <c r="K5376">
        <f t="shared" si="836"/>
        <v>5.9357347186185727</v>
      </c>
      <c r="L5376">
        <f t="shared" si="837"/>
        <v>0.96016352809789041</v>
      </c>
      <c r="M5376">
        <f t="shared" si="838"/>
        <v>0.96016352809789041</v>
      </c>
      <c r="N5376">
        <f t="shared" si="839"/>
        <v>3</v>
      </c>
    </row>
    <row r="5377" spans="1:14" x14ac:dyDescent="0.2">
      <c r="A5377">
        <f t="shared" si="840"/>
        <v>5360</v>
      </c>
      <c r="B5377" t="s">
        <v>6774</v>
      </c>
      <c r="C5377" s="7" t="s">
        <v>2972</v>
      </c>
      <c r="D5377" s="6">
        <v>72000</v>
      </c>
      <c r="E5377" s="6">
        <v>64775.54</v>
      </c>
      <c r="F5377" s="7">
        <f t="shared" si="831"/>
        <v>59415.54</v>
      </c>
      <c r="G5377" s="4">
        <f t="shared" si="832"/>
        <v>1.2865370301652628</v>
      </c>
      <c r="H5377" s="4">
        <f t="shared" si="833"/>
        <v>0.97020516633497367</v>
      </c>
      <c r="I5377" s="4">
        <f t="shared" si="834"/>
        <v>0.89974069847131111</v>
      </c>
      <c r="J5377">
        <f t="shared" si="835"/>
        <v>1.9394364154008066</v>
      </c>
      <c r="K5377">
        <f t="shared" si="836"/>
        <v>0.27929737640569391</v>
      </c>
      <c r="L5377">
        <f t="shared" si="837"/>
        <v>3.9188498148683446</v>
      </c>
      <c r="M5377">
        <f t="shared" si="838"/>
        <v>0.27929737640569391</v>
      </c>
      <c r="N5377">
        <f t="shared" si="839"/>
        <v>2</v>
      </c>
    </row>
    <row r="5378" spans="1:14" x14ac:dyDescent="0.2">
      <c r="A5378">
        <f t="shared" si="840"/>
        <v>5361</v>
      </c>
      <c r="B5378" t="s">
        <v>6775</v>
      </c>
      <c r="C5378" s="7" t="s">
        <v>113</v>
      </c>
      <c r="D5378" s="6">
        <v>68717</v>
      </c>
      <c r="E5378" s="6">
        <v>73077.08</v>
      </c>
      <c r="F5378" s="7">
        <f t="shared" si="831"/>
        <v>67716.08</v>
      </c>
      <c r="G5378" s="4">
        <f t="shared" si="832"/>
        <v>1.1223563432672892</v>
      </c>
      <c r="H5378" s="4">
        <f t="shared" si="833"/>
        <v>1.3326475517144276</v>
      </c>
      <c r="I5378" s="4">
        <f t="shared" si="834"/>
        <v>1.2603206212464231</v>
      </c>
      <c r="J5378">
        <f t="shared" si="835"/>
        <v>2.8664044683811634</v>
      </c>
      <c r="K5378">
        <f t="shared" si="836"/>
        <v>0.75169829518033404</v>
      </c>
      <c r="L5378">
        <f t="shared" si="837"/>
        <v>5.1869015185321166</v>
      </c>
      <c r="M5378">
        <f t="shared" si="838"/>
        <v>0.75169829518033404</v>
      </c>
      <c r="N5378">
        <f t="shared" si="839"/>
        <v>2</v>
      </c>
    </row>
    <row r="5379" spans="1:14" x14ac:dyDescent="0.2">
      <c r="A5379">
        <f t="shared" si="840"/>
        <v>5362</v>
      </c>
      <c r="B5379" t="s">
        <v>6776</v>
      </c>
      <c r="C5379" s="7" t="s">
        <v>6777</v>
      </c>
      <c r="D5379" s="6">
        <v>31086</v>
      </c>
      <c r="E5379" s="6">
        <v>34726</v>
      </c>
      <c r="F5379" s="7">
        <f t="shared" si="831"/>
        <v>29364</v>
      </c>
      <c r="G5379" s="4">
        <f t="shared" si="832"/>
        <v>-0.75954540167868778</v>
      </c>
      <c r="H5379" s="4">
        <f t="shared" si="833"/>
        <v>-0.34174743006946606</v>
      </c>
      <c r="I5379" s="4">
        <f t="shared" si="834"/>
        <v>-0.40571436499120872</v>
      </c>
      <c r="J5379">
        <f t="shared" si="835"/>
        <v>1.9055925821512743</v>
      </c>
      <c r="K5379">
        <f t="shared" si="836"/>
        <v>5.0857557496255978</v>
      </c>
      <c r="L5379">
        <f t="shared" si="837"/>
        <v>0.62539452471408485</v>
      </c>
      <c r="M5379">
        <f t="shared" si="838"/>
        <v>0.62539452471408485</v>
      </c>
      <c r="N5379">
        <f t="shared" si="839"/>
        <v>3</v>
      </c>
    </row>
    <row r="5380" spans="1:14" x14ac:dyDescent="0.2">
      <c r="A5380">
        <f t="shared" si="840"/>
        <v>5363</v>
      </c>
      <c r="B5380" t="s">
        <v>6779</v>
      </c>
      <c r="C5380" s="7" t="s">
        <v>6780</v>
      </c>
      <c r="D5380" s="6">
        <v>54800</v>
      </c>
      <c r="E5380" s="6">
        <v>49109.07</v>
      </c>
      <c r="F5380" s="7">
        <f t="shared" si="831"/>
        <v>43746.07</v>
      </c>
      <c r="G5380" s="4">
        <f t="shared" si="832"/>
        <v>0.42637625811374125</v>
      </c>
      <c r="H5380" s="4">
        <f t="shared" si="833"/>
        <v>0.28621246651353671</v>
      </c>
      <c r="I5380" s="4">
        <f t="shared" si="834"/>
        <v>0.21905049246942065</v>
      </c>
      <c r="J5380">
        <f t="shared" si="835"/>
        <v>4.155896602146758E-2</v>
      </c>
      <c r="K5380">
        <f t="shared" si="836"/>
        <v>0.65507186030971942</v>
      </c>
      <c r="L5380">
        <f t="shared" si="837"/>
        <v>0.47989269819951619</v>
      </c>
      <c r="M5380">
        <f t="shared" si="838"/>
        <v>4.155896602146758E-2</v>
      </c>
      <c r="N5380">
        <f t="shared" si="839"/>
        <v>1</v>
      </c>
    </row>
    <row r="5381" spans="1:14" x14ac:dyDescent="0.2">
      <c r="A5381">
        <f t="shared" si="840"/>
        <v>5364</v>
      </c>
      <c r="B5381" t="s">
        <v>6781</v>
      </c>
      <c r="C5381" s="7" t="s">
        <v>10</v>
      </c>
      <c r="D5381" s="6">
        <v>63955</v>
      </c>
      <c r="E5381" s="6">
        <v>60109.18</v>
      </c>
      <c r="F5381" s="7">
        <f t="shared" si="831"/>
        <v>54745.18</v>
      </c>
      <c r="G5381" s="4">
        <f t="shared" si="832"/>
        <v>0.88421183184232721</v>
      </c>
      <c r="H5381" s="4">
        <f t="shared" si="833"/>
        <v>0.76647349131572806</v>
      </c>
      <c r="I5381" s="4">
        <f t="shared" si="834"/>
        <v>0.69685774770762932</v>
      </c>
      <c r="J5381">
        <f t="shared" si="835"/>
        <v>0.82560874056190037</v>
      </c>
      <c r="K5381">
        <f t="shared" si="836"/>
        <v>1.9608775355317801E-2</v>
      </c>
      <c r="L5381">
        <f t="shared" si="837"/>
        <v>2.2338297175502135</v>
      </c>
      <c r="M5381">
        <f t="shared" si="838"/>
        <v>1.9608775355317801E-2</v>
      </c>
      <c r="N5381">
        <f t="shared" si="839"/>
        <v>2</v>
      </c>
    </row>
    <row r="5382" spans="1:14" x14ac:dyDescent="0.2">
      <c r="A5382">
        <f t="shared" si="840"/>
        <v>5365</v>
      </c>
      <c r="B5382" t="s">
        <v>6782</v>
      </c>
      <c r="C5382" s="7" t="s">
        <v>159</v>
      </c>
      <c r="D5382" s="6">
        <v>15080</v>
      </c>
      <c r="E5382" s="6">
        <v>3030.5</v>
      </c>
      <c r="F5382" s="7">
        <f t="shared" si="831"/>
        <v>-2334.5</v>
      </c>
      <c r="G5382" s="4">
        <f t="shared" si="832"/>
        <v>-1.5599950131587257</v>
      </c>
      <c r="H5382" s="4">
        <f t="shared" si="833"/>
        <v>-1.7255620747973694</v>
      </c>
      <c r="I5382" s="4">
        <f t="shared" si="834"/>
        <v>-1.7827142568159433</v>
      </c>
      <c r="J5382">
        <f t="shared" si="835"/>
        <v>11.537282060976271</v>
      </c>
      <c r="K5382">
        <f t="shared" si="836"/>
        <v>18.180184435295828</v>
      </c>
      <c r="L5382">
        <f t="shared" si="837"/>
        <v>7.8600416426423179</v>
      </c>
      <c r="M5382">
        <f t="shared" si="838"/>
        <v>7.8600416426423179</v>
      </c>
      <c r="N5382">
        <f t="shared" si="839"/>
        <v>3</v>
      </c>
    </row>
    <row r="5383" spans="1:14" x14ac:dyDescent="0.2">
      <c r="A5383">
        <f t="shared" si="840"/>
        <v>5366</v>
      </c>
      <c r="B5383" t="s">
        <v>6783</v>
      </c>
      <c r="C5383" s="7" t="s">
        <v>10</v>
      </c>
      <c r="D5383" s="6">
        <v>63384</v>
      </c>
      <c r="E5383" s="6">
        <v>80769.070000000007</v>
      </c>
      <c r="F5383" s="7">
        <f t="shared" si="831"/>
        <v>75403.070000000007</v>
      </c>
      <c r="G5383" s="4">
        <f t="shared" si="832"/>
        <v>0.8556564945841052</v>
      </c>
      <c r="H5383" s="4">
        <f t="shared" si="833"/>
        <v>1.6684771934333023</v>
      </c>
      <c r="I5383" s="4">
        <f t="shared" si="834"/>
        <v>1.5942476019697325</v>
      </c>
      <c r="J5383">
        <f t="shared" si="835"/>
        <v>4.0937352747426754</v>
      </c>
      <c r="K5383">
        <f t="shared" si="836"/>
        <v>1.6966252226203451</v>
      </c>
      <c r="L5383">
        <f t="shared" si="837"/>
        <v>6.6422534578388523</v>
      </c>
      <c r="M5383">
        <f t="shared" si="838"/>
        <v>1.6966252226203451</v>
      </c>
      <c r="N5383">
        <f t="shared" si="839"/>
        <v>2</v>
      </c>
    </row>
    <row r="5384" spans="1:14" x14ac:dyDescent="0.2">
      <c r="A5384">
        <f t="shared" si="840"/>
        <v>5367</v>
      </c>
      <c r="B5384" t="s">
        <v>6784</v>
      </c>
      <c r="C5384" s="7" t="s">
        <v>2119</v>
      </c>
      <c r="D5384" s="6">
        <v>47267</v>
      </c>
      <c r="E5384" s="6">
        <v>41922.11</v>
      </c>
      <c r="F5384" s="7">
        <f t="shared" si="831"/>
        <v>36555.11</v>
      </c>
      <c r="G5384" s="4">
        <f t="shared" si="832"/>
        <v>4.9655845563502214E-2</v>
      </c>
      <c r="H5384" s="4">
        <f t="shared" si="833"/>
        <v>-2.7567738849169392E-2</v>
      </c>
      <c r="I5384" s="4">
        <f t="shared" si="834"/>
        <v>-9.3328678220548661E-2</v>
      </c>
      <c r="J5384">
        <f t="shared" si="835"/>
        <v>0.28084812080858523</v>
      </c>
      <c r="K5384">
        <f t="shared" si="836"/>
        <v>1.9158676179453753</v>
      </c>
      <c r="L5384">
        <f t="shared" si="837"/>
        <v>2.5821848493721E-2</v>
      </c>
      <c r="M5384">
        <f t="shared" si="838"/>
        <v>2.5821848493721E-2</v>
      </c>
      <c r="N5384">
        <f t="shared" si="839"/>
        <v>3</v>
      </c>
    </row>
    <row r="5385" spans="1:14" x14ac:dyDescent="0.2">
      <c r="A5385">
        <f t="shared" si="840"/>
        <v>5368</v>
      </c>
      <c r="B5385" t="s">
        <v>6785</v>
      </c>
      <c r="C5385" s="7" t="s">
        <v>1641</v>
      </c>
      <c r="D5385" s="6">
        <v>41640</v>
      </c>
      <c r="E5385" s="6">
        <v>38411.64</v>
      </c>
      <c r="F5385" s="7">
        <f t="shared" si="831"/>
        <v>33043.64</v>
      </c>
      <c r="G5385" s="4">
        <f t="shared" si="832"/>
        <v>-0.23174675120009727</v>
      </c>
      <c r="H5385" s="4">
        <f t="shared" si="833"/>
        <v>-0.18083365343887342</v>
      </c>
      <c r="I5385" s="4">
        <f t="shared" si="834"/>
        <v>-0.24586882397336984</v>
      </c>
      <c r="J5385">
        <f t="shared" si="835"/>
        <v>0.73290141289170174</v>
      </c>
      <c r="K5385">
        <f t="shared" si="836"/>
        <v>2.9846773266188209</v>
      </c>
      <c r="L5385">
        <f t="shared" si="837"/>
        <v>6.4554798504902422E-2</v>
      </c>
      <c r="M5385">
        <f t="shared" si="838"/>
        <v>6.4554798504902422E-2</v>
      </c>
      <c r="N5385">
        <f t="shared" si="839"/>
        <v>3</v>
      </c>
    </row>
    <row r="5386" spans="1:14" x14ac:dyDescent="0.2">
      <c r="A5386">
        <f t="shared" si="840"/>
        <v>5369</v>
      </c>
      <c r="B5386" t="s">
        <v>6786</v>
      </c>
      <c r="C5386" s="7" t="s">
        <v>30</v>
      </c>
      <c r="D5386" s="6">
        <v>15080</v>
      </c>
      <c r="E5386" s="7">
        <v>377</v>
      </c>
      <c r="F5386" s="7">
        <f t="shared" si="831"/>
        <v>-4992</v>
      </c>
      <c r="G5386" s="4">
        <f t="shared" si="832"/>
        <v>-1.5599950131587257</v>
      </c>
      <c r="H5386" s="4">
        <f t="shared" si="833"/>
        <v>-1.84141297349862</v>
      </c>
      <c r="I5386" s="4">
        <f t="shared" si="834"/>
        <v>-1.8981574863859303</v>
      </c>
      <c r="J5386">
        <f t="shared" si="835"/>
        <v>12.497630181678215</v>
      </c>
      <c r="K5386">
        <f t="shared" si="836"/>
        <v>19.3494947697173</v>
      </c>
      <c r="L5386">
        <f t="shared" si="837"/>
        <v>8.6709560368707326</v>
      </c>
      <c r="M5386">
        <f t="shared" si="838"/>
        <v>8.6709560368707326</v>
      </c>
      <c r="N5386">
        <f t="shared" si="839"/>
        <v>3</v>
      </c>
    </row>
    <row r="5387" spans="1:14" x14ac:dyDescent="0.2">
      <c r="A5387">
        <f t="shared" si="840"/>
        <v>5370</v>
      </c>
      <c r="B5387" t="s">
        <v>6787</v>
      </c>
      <c r="C5387" s="7" t="s">
        <v>171</v>
      </c>
      <c r="D5387" s="6">
        <v>15080</v>
      </c>
      <c r="E5387" s="6">
        <v>5419.43</v>
      </c>
      <c r="F5387" s="7">
        <f t="shared" si="831"/>
        <v>49.430000000000291</v>
      </c>
      <c r="G5387" s="4">
        <f t="shared" si="832"/>
        <v>-1.5599950131587257</v>
      </c>
      <c r="H5387" s="4">
        <f t="shared" si="833"/>
        <v>-1.6212622114341213</v>
      </c>
      <c r="I5387" s="4">
        <f t="shared" si="834"/>
        <v>-1.6791550552096295</v>
      </c>
      <c r="J5387">
        <f t="shared" si="835"/>
        <v>10.71994805121512</v>
      </c>
      <c r="K5387">
        <f t="shared" si="836"/>
        <v>17.175060194502414</v>
      </c>
      <c r="L5387">
        <f t="shared" si="837"/>
        <v>7.1769093167439717</v>
      </c>
      <c r="M5387">
        <f t="shared" si="838"/>
        <v>7.1769093167439717</v>
      </c>
      <c r="N5387">
        <f t="shared" si="839"/>
        <v>3</v>
      </c>
    </row>
    <row r="5388" spans="1:14" x14ac:dyDescent="0.2">
      <c r="A5388">
        <f t="shared" si="840"/>
        <v>5371</v>
      </c>
      <c r="B5388" t="s">
        <v>6788</v>
      </c>
      <c r="C5388" s="7" t="s">
        <v>874</v>
      </c>
      <c r="D5388" s="6">
        <v>38807</v>
      </c>
      <c r="E5388" s="6">
        <v>34401.620000000003</v>
      </c>
      <c r="F5388" s="7">
        <f t="shared" si="831"/>
        <v>29030.620000000003</v>
      </c>
      <c r="G5388" s="4">
        <f t="shared" si="832"/>
        <v>-0.37342323185253684</v>
      </c>
      <c r="H5388" s="4">
        <f t="shared" si="833"/>
        <v>-0.35590974946675696</v>
      </c>
      <c r="I5388" s="4">
        <f t="shared" si="834"/>
        <v>-0.42019657152894796</v>
      </c>
      <c r="J5388">
        <f t="shared" si="835"/>
        <v>1.291623745414181</v>
      </c>
      <c r="K5388">
        <f t="shared" si="836"/>
        <v>4.0304860690494451</v>
      </c>
      <c r="L5388">
        <f t="shared" si="837"/>
        <v>0.28892409990800055</v>
      </c>
      <c r="M5388">
        <f t="shared" si="838"/>
        <v>0.28892409990800055</v>
      </c>
      <c r="N5388">
        <f t="shared" si="839"/>
        <v>3</v>
      </c>
    </row>
    <row r="5389" spans="1:14" x14ac:dyDescent="0.2">
      <c r="A5389">
        <f t="shared" si="840"/>
        <v>5372</v>
      </c>
      <c r="B5389" t="s">
        <v>6789</v>
      </c>
      <c r="C5389" s="7" t="s">
        <v>840</v>
      </c>
      <c r="D5389" s="6">
        <v>46251</v>
      </c>
      <c r="E5389" s="6">
        <v>40987.31</v>
      </c>
      <c r="F5389" s="7">
        <f t="shared" si="831"/>
        <v>35615.31</v>
      </c>
      <c r="G5389" s="4">
        <f t="shared" si="832"/>
        <v>-1.153651204192309E-3</v>
      </c>
      <c r="H5389" s="4">
        <f t="shared" si="833"/>
        <v>-6.8380785808253422E-2</v>
      </c>
      <c r="I5389" s="4">
        <f t="shared" si="834"/>
        <v>-0.13415409577459347</v>
      </c>
      <c r="J5389">
        <f t="shared" si="835"/>
        <v>0.36282889652458783</v>
      </c>
      <c r="K5389">
        <f t="shared" si="836"/>
        <v>2.1330800806030727</v>
      </c>
      <c r="L5389">
        <f t="shared" si="837"/>
        <v>1.6056925151211068E-2</v>
      </c>
      <c r="M5389">
        <f t="shared" si="838"/>
        <v>1.6056925151211068E-2</v>
      </c>
      <c r="N5389">
        <f t="shared" si="839"/>
        <v>3</v>
      </c>
    </row>
    <row r="5390" spans="1:14" x14ac:dyDescent="0.2">
      <c r="A5390">
        <f t="shared" si="840"/>
        <v>5373</v>
      </c>
      <c r="B5390" t="s">
        <v>6790</v>
      </c>
      <c r="C5390" s="7" t="s">
        <v>10</v>
      </c>
      <c r="D5390" s="6">
        <v>59958</v>
      </c>
      <c r="E5390" s="6">
        <v>55076.67</v>
      </c>
      <c r="F5390" s="7">
        <f t="shared" si="831"/>
        <v>49703.67</v>
      </c>
      <c r="G5390" s="4">
        <f t="shared" si="832"/>
        <v>0.68432447103477312</v>
      </c>
      <c r="H5390" s="4">
        <f t="shared" si="833"/>
        <v>0.54675583304437647</v>
      </c>
      <c r="I5390" s="4">
        <f t="shared" si="834"/>
        <v>0.47785184128829333</v>
      </c>
      <c r="J5390">
        <f t="shared" si="835"/>
        <v>0.30856691318079077</v>
      </c>
      <c r="K5390">
        <f t="shared" si="836"/>
        <v>0.14077974974592289</v>
      </c>
      <c r="L5390">
        <f t="shared" si="837"/>
        <v>1.2800415770605487</v>
      </c>
      <c r="M5390">
        <f t="shared" si="838"/>
        <v>0.14077974974592289</v>
      </c>
      <c r="N5390">
        <f t="shared" si="839"/>
        <v>2</v>
      </c>
    </row>
    <row r="5391" spans="1:14" x14ac:dyDescent="0.2">
      <c r="A5391">
        <f t="shared" si="840"/>
        <v>5374</v>
      </c>
      <c r="B5391" t="s">
        <v>6791</v>
      </c>
      <c r="C5391" s="7" t="s">
        <v>97</v>
      </c>
      <c r="D5391" s="6">
        <v>55544</v>
      </c>
      <c r="E5391" s="6">
        <v>58499.43</v>
      </c>
      <c r="F5391" s="7">
        <f t="shared" si="831"/>
        <v>53125.43</v>
      </c>
      <c r="G5391" s="4">
        <f t="shared" si="832"/>
        <v>0.46358321243969075</v>
      </c>
      <c r="H5391" s="4">
        <f t="shared" si="833"/>
        <v>0.6961923591565653</v>
      </c>
      <c r="I5391" s="4">
        <f t="shared" si="834"/>
        <v>0.62649493638270493</v>
      </c>
      <c r="J5391">
        <f t="shared" si="835"/>
        <v>0.36971686446753382</v>
      </c>
      <c r="K5391">
        <f t="shared" si="836"/>
        <v>0.19971061809504856</v>
      </c>
      <c r="L5391">
        <f t="shared" si="837"/>
        <v>1.3644345288739488</v>
      </c>
      <c r="M5391">
        <f t="shared" si="838"/>
        <v>0.19971061809504856</v>
      </c>
      <c r="N5391">
        <f t="shared" si="839"/>
        <v>2</v>
      </c>
    </row>
    <row r="5392" spans="1:14" x14ac:dyDescent="0.2">
      <c r="A5392">
        <f t="shared" si="840"/>
        <v>5375</v>
      </c>
      <c r="B5392" t="s">
        <v>6792</v>
      </c>
      <c r="C5392" s="7" t="s">
        <v>180</v>
      </c>
      <c r="D5392" s="6">
        <v>76172</v>
      </c>
      <c r="E5392" s="6">
        <v>100593.19</v>
      </c>
      <c r="F5392" s="7">
        <f t="shared" si="831"/>
        <v>95218.19</v>
      </c>
      <c r="G5392" s="4">
        <f t="shared" si="832"/>
        <v>1.495176026734969</v>
      </c>
      <c r="H5392" s="4">
        <f t="shared" si="833"/>
        <v>2.5339914643816486</v>
      </c>
      <c r="I5392" s="4">
        <f t="shared" si="834"/>
        <v>2.4550270740739055</v>
      </c>
      <c r="J5392">
        <f t="shared" si="835"/>
        <v>11.454630521227505</v>
      </c>
      <c r="K5392">
        <f t="shared" si="836"/>
        <v>6.7241307565702115</v>
      </c>
      <c r="L5392">
        <f t="shared" si="837"/>
        <v>15.608465727189078</v>
      </c>
      <c r="M5392">
        <f t="shared" si="838"/>
        <v>6.7241307565702115</v>
      </c>
      <c r="N5392">
        <f t="shared" si="839"/>
        <v>2</v>
      </c>
    </row>
    <row r="5393" spans="1:14" x14ac:dyDescent="0.2">
      <c r="A5393">
        <f t="shared" si="840"/>
        <v>5376</v>
      </c>
      <c r="B5393" t="s">
        <v>6793</v>
      </c>
      <c r="C5393" s="7" t="s">
        <v>103</v>
      </c>
      <c r="D5393" s="6">
        <v>52192</v>
      </c>
      <c r="E5393" s="6">
        <v>49179.93</v>
      </c>
      <c r="F5393" s="7">
        <f t="shared" si="831"/>
        <v>43803.93</v>
      </c>
      <c r="G5393" s="4">
        <f t="shared" si="832"/>
        <v>0.29595188058406868</v>
      </c>
      <c r="H5393" s="4">
        <f t="shared" si="833"/>
        <v>0.28930618977789346</v>
      </c>
      <c r="I5393" s="4">
        <f t="shared" si="834"/>
        <v>0.22156396199450795</v>
      </c>
      <c r="J5393">
        <f t="shared" si="835"/>
        <v>1.9472375441505676E-2</v>
      </c>
      <c r="K5393">
        <f t="shared" si="836"/>
        <v>0.78572275122514834</v>
      </c>
      <c r="L5393">
        <f t="shared" si="837"/>
        <v>0.36127475108504592</v>
      </c>
      <c r="M5393">
        <f t="shared" si="838"/>
        <v>1.9472375441505676E-2</v>
      </c>
      <c r="N5393">
        <f t="shared" si="839"/>
        <v>1</v>
      </c>
    </row>
    <row r="5394" spans="1:14" x14ac:dyDescent="0.2">
      <c r="A5394">
        <f t="shared" si="840"/>
        <v>5377</v>
      </c>
      <c r="B5394" t="s">
        <v>6794</v>
      </c>
      <c r="C5394" s="7" t="s">
        <v>10</v>
      </c>
      <c r="D5394" s="6">
        <v>43034</v>
      </c>
      <c r="E5394" s="6">
        <v>40706.269999999997</v>
      </c>
      <c r="F5394" s="7">
        <f t="shared" si="831"/>
        <v>35329.269999999997</v>
      </c>
      <c r="G5394" s="4">
        <f t="shared" si="832"/>
        <v>-0.16203372118615419</v>
      </c>
      <c r="H5394" s="4">
        <f t="shared" si="833"/>
        <v>-8.0650895689918997E-2</v>
      </c>
      <c r="I5394" s="4">
        <f t="shared" si="834"/>
        <v>-0.14657982724635235</v>
      </c>
      <c r="J5394">
        <f t="shared" si="835"/>
        <v>0.49643619984283832</v>
      </c>
      <c r="K5394">
        <f t="shared" si="836"/>
        <v>2.4836515939874317</v>
      </c>
      <c r="L5394">
        <f t="shared" si="837"/>
        <v>1.0290492373391739E-2</v>
      </c>
      <c r="M5394">
        <f t="shared" si="838"/>
        <v>1.0290492373391739E-2</v>
      </c>
      <c r="N5394">
        <f t="shared" si="839"/>
        <v>3</v>
      </c>
    </row>
    <row r="5395" spans="1:14" x14ac:dyDescent="0.2">
      <c r="A5395">
        <f t="shared" si="840"/>
        <v>5378</v>
      </c>
      <c r="B5395" t="s">
        <v>6795</v>
      </c>
      <c r="C5395" s="7" t="s">
        <v>171</v>
      </c>
      <c r="D5395" s="6">
        <v>18720</v>
      </c>
      <c r="E5395" s="6">
        <v>4844.25</v>
      </c>
      <c r="F5395" s="7">
        <f t="shared" ref="F5395:F5458" si="841">E5395-A5395</f>
        <v>-533.75</v>
      </c>
      <c r="G5395" s="4">
        <f t="shared" ref="G5395:G5458" si="842">STANDARDIZE(D5395,$D$14,$D$15)</f>
        <v>-1.3779609893059619</v>
      </c>
      <c r="H5395" s="4">
        <f t="shared" ref="H5395:H5458" si="843">STANDARDIZE(E5395,$E$14,$E$15)</f>
        <v>-1.6463743726984836</v>
      </c>
      <c r="I5395" s="4">
        <f t="shared" ref="I5395:I5458" si="844">STANDARDIZE(F5395,$F$14,$F$15)</f>
        <v>-1.7044887081242579</v>
      </c>
      <c r="J5395">
        <f t="shared" ref="J5395:J5458" si="845">SUMXMY2($E$3:$G$3,G5395:I5395)</f>
        <v>10.278940347735002</v>
      </c>
      <c r="K5395">
        <f t="shared" ref="K5395:K5458" si="846">SUMXMY2($E$4:$G$4,G5395:I5395)</f>
        <v>16.559379621634513</v>
      </c>
      <c r="L5395">
        <f t="shared" ref="L5395:L5458" si="847">SUMXMY2($E$5:$G$5,G5395:I5395)</f>
        <v>6.8428257006063857</v>
      </c>
      <c r="M5395">
        <f t="shared" ref="M5395:M5458" si="848">MIN(J5395:L5395)</f>
        <v>6.8428257006063857</v>
      </c>
      <c r="N5395">
        <f t="shared" ref="N5395:N5458" si="849">MATCH(M5395,J5395:L5395,0)</f>
        <v>3</v>
      </c>
    </row>
    <row r="5396" spans="1:14" x14ac:dyDescent="0.2">
      <c r="A5396">
        <f t="shared" ref="A5396:A5459" si="850">A5395+1</f>
        <v>5379</v>
      </c>
      <c r="B5396" t="s">
        <v>6796</v>
      </c>
      <c r="C5396" s="7" t="s">
        <v>629</v>
      </c>
      <c r="D5396" s="6">
        <v>37583</v>
      </c>
      <c r="E5396" s="6">
        <v>48856.93</v>
      </c>
      <c r="F5396" s="7">
        <f t="shared" si="841"/>
        <v>43477.93</v>
      </c>
      <c r="G5396" s="4">
        <f t="shared" si="842"/>
        <v>-0.43463467284038931</v>
      </c>
      <c r="H5396" s="4">
        <f t="shared" si="843"/>
        <v>0.27520412070666528</v>
      </c>
      <c r="I5396" s="4">
        <f t="shared" si="844"/>
        <v>0.20740234662675039</v>
      </c>
      <c r="J5396">
        <f t="shared" si="845"/>
        <v>0.52571226267148408</v>
      </c>
      <c r="K5396">
        <f t="shared" si="846"/>
        <v>2.2014530699552135</v>
      </c>
      <c r="L5396">
        <f t="shared" si="847"/>
        <v>0.28898206147976235</v>
      </c>
      <c r="M5396">
        <f t="shared" si="848"/>
        <v>0.28898206147976235</v>
      </c>
      <c r="N5396">
        <f t="shared" si="849"/>
        <v>3</v>
      </c>
    </row>
    <row r="5397" spans="1:14" x14ac:dyDescent="0.2">
      <c r="A5397">
        <f t="shared" si="850"/>
        <v>5380</v>
      </c>
      <c r="B5397" t="s">
        <v>6798</v>
      </c>
      <c r="C5397" s="7" t="s">
        <v>3607</v>
      </c>
      <c r="D5397" s="6">
        <v>36728</v>
      </c>
      <c r="E5397" s="6">
        <v>31532.79</v>
      </c>
      <c r="F5397" s="7">
        <f t="shared" si="841"/>
        <v>26152.79</v>
      </c>
      <c r="G5397" s="4">
        <f t="shared" si="842"/>
        <v>-0.47739266470690389</v>
      </c>
      <c r="H5397" s="4">
        <f t="shared" si="843"/>
        <v>-0.48116188201663795</v>
      </c>
      <c r="I5397" s="4">
        <f t="shared" si="844"/>
        <v>-0.54521105482279397</v>
      </c>
      <c r="J5397">
        <f t="shared" si="845"/>
        <v>1.7953392681761153</v>
      </c>
      <c r="K5397">
        <f t="shared" si="846"/>
        <v>4.8860995909412122</v>
      </c>
      <c r="L5397">
        <f t="shared" si="847"/>
        <v>0.5511703773609431</v>
      </c>
      <c r="M5397">
        <f t="shared" si="848"/>
        <v>0.5511703773609431</v>
      </c>
      <c r="N5397">
        <f t="shared" si="849"/>
        <v>3</v>
      </c>
    </row>
    <row r="5398" spans="1:14" x14ac:dyDescent="0.2">
      <c r="A5398">
        <f t="shared" si="850"/>
        <v>5381</v>
      </c>
      <c r="B5398" t="s">
        <v>6799</v>
      </c>
      <c r="C5398" s="7" t="s">
        <v>948</v>
      </c>
      <c r="D5398" s="6">
        <v>23395</v>
      </c>
      <c r="E5398" s="6">
        <v>20758.240000000002</v>
      </c>
      <c r="F5398" s="7">
        <f t="shared" si="841"/>
        <v>15377.240000000002</v>
      </c>
      <c r="G5398" s="4">
        <f t="shared" si="842"/>
        <v>-1.1441672910884699</v>
      </c>
      <c r="H5398" s="4">
        <f t="shared" si="843"/>
        <v>-0.9515750346835159</v>
      </c>
      <c r="I5398" s="4">
        <f t="shared" si="844"/>
        <v>-1.0133067433996041</v>
      </c>
      <c r="J5398">
        <f t="shared" si="845"/>
        <v>5.1444671460743798</v>
      </c>
      <c r="K5398">
        <f t="shared" si="846"/>
        <v>9.8898701127854807</v>
      </c>
      <c r="L5398">
        <f t="shared" si="847"/>
        <v>2.7827995767431455</v>
      </c>
      <c r="M5398">
        <f t="shared" si="848"/>
        <v>2.7827995767431455</v>
      </c>
      <c r="N5398">
        <f t="shared" si="849"/>
        <v>3</v>
      </c>
    </row>
    <row r="5399" spans="1:14" x14ac:dyDescent="0.2">
      <c r="A5399">
        <f t="shared" si="850"/>
        <v>5382</v>
      </c>
      <c r="B5399" t="s">
        <v>6800</v>
      </c>
      <c r="C5399" s="7" t="s">
        <v>10</v>
      </c>
      <c r="D5399" s="6">
        <v>59958</v>
      </c>
      <c r="E5399" s="6">
        <v>78266.679999999993</v>
      </c>
      <c r="F5399" s="7">
        <f t="shared" si="841"/>
        <v>72884.679999999993</v>
      </c>
      <c r="G5399" s="4">
        <f t="shared" si="842"/>
        <v>0.68432447103477312</v>
      </c>
      <c r="H5399" s="4">
        <f t="shared" si="843"/>
        <v>1.559223705435931</v>
      </c>
      <c r="I5399" s="4">
        <f t="shared" si="844"/>
        <v>1.484847385632287</v>
      </c>
      <c r="J5399">
        <f t="shared" si="845"/>
        <v>3.3507114425654705</v>
      </c>
      <c r="K5399">
        <f t="shared" si="846"/>
        <v>1.3584421963017972</v>
      </c>
      <c r="L5399">
        <f t="shared" si="847"/>
        <v>5.62644811342685</v>
      </c>
      <c r="M5399">
        <f t="shared" si="848"/>
        <v>1.3584421963017972</v>
      </c>
      <c r="N5399">
        <f t="shared" si="849"/>
        <v>2</v>
      </c>
    </row>
    <row r="5400" spans="1:14" x14ac:dyDescent="0.2">
      <c r="A5400">
        <f t="shared" si="850"/>
        <v>5383</v>
      </c>
      <c r="B5400" t="s">
        <v>6801</v>
      </c>
      <c r="C5400" s="7" t="s">
        <v>122</v>
      </c>
      <c r="D5400" s="6">
        <v>16432</v>
      </c>
      <c r="E5400" s="6">
        <v>18002.13</v>
      </c>
      <c r="F5400" s="7">
        <f t="shared" si="841"/>
        <v>12619.130000000001</v>
      </c>
      <c r="G5400" s="4">
        <f t="shared" si="842"/>
        <v>-1.4923823757276993</v>
      </c>
      <c r="H5400" s="4">
        <f t="shared" si="843"/>
        <v>-1.0719058507451342</v>
      </c>
      <c r="I5400" s="4">
        <f t="shared" si="844"/>
        <v>-1.133120525491524</v>
      </c>
      <c r="J5400">
        <f t="shared" si="845"/>
        <v>6.8826163275722099</v>
      </c>
      <c r="K5400">
        <f t="shared" si="846"/>
        <v>12.266292077353519</v>
      </c>
      <c r="L5400">
        <f t="shared" si="847"/>
        <v>4.0987933806441639</v>
      </c>
      <c r="M5400">
        <f t="shared" si="848"/>
        <v>4.0987933806441639</v>
      </c>
      <c r="N5400">
        <f t="shared" si="849"/>
        <v>3</v>
      </c>
    </row>
    <row r="5401" spans="1:14" x14ac:dyDescent="0.2">
      <c r="A5401">
        <f t="shared" si="850"/>
        <v>5384</v>
      </c>
      <c r="B5401" t="s">
        <v>6802</v>
      </c>
      <c r="C5401" s="7" t="s">
        <v>285</v>
      </c>
      <c r="D5401" s="6">
        <v>71656</v>
      </c>
      <c r="E5401" s="6">
        <v>63113.17</v>
      </c>
      <c r="F5401" s="7">
        <f t="shared" si="841"/>
        <v>57729.17</v>
      </c>
      <c r="G5401" s="4">
        <f t="shared" si="842"/>
        <v>1.2693338147242323</v>
      </c>
      <c r="H5401" s="4">
        <f t="shared" si="843"/>
        <v>0.89762666304724115</v>
      </c>
      <c r="I5401" s="4">
        <f t="shared" si="844"/>
        <v>0.82648387850896332</v>
      </c>
      <c r="J5401">
        <f t="shared" si="845"/>
        <v>1.7201133095855674</v>
      </c>
      <c r="K5401">
        <f t="shared" si="846"/>
        <v>0.21254257484553976</v>
      </c>
      <c r="L5401">
        <f t="shared" si="847"/>
        <v>3.5918858498346089</v>
      </c>
      <c r="M5401">
        <f t="shared" si="848"/>
        <v>0.21254257484553976</v>
      </c>
      <c r="N5401">
        <f t="shared" si="849"/>
        <v>2</v>
      </c>
    </row>
    <row r="5402" spans="1:14" x14ac:dyDescent="0.2">
      <c r="A5402">
        <f t="shared" si="850"/>
        <v>5385</v>
      </c>
      <c r="B5402" t="s">
        <v>6803</v>
      </c>
      <c r="C5402" s="7" t="s">
        <v>22</v>
      </c>
      <c r="D5402" s="6">
        <v>28891</v>
      </c>
      <c r="E5402" s="6">
        <v>30030.16</v>
      </c>
      <c r="F5402" s="7">
        <f t="shared" si="841"/>
        <v>24645.16</v>
      </c>
      <c r="G5402" s="4">
        <f t="shared" si="842"/>
        <v>-0.8693159188096814</v>
      </c>
      <c r="H5402" s="4">
        <f t="shared" si="843"/>
        <v>-0.54676619176431474</v>
      </c>
      <c r="I5402" s="4">
        <f t="shared" si="844"/>
        <v>-0.61070331303412029</v>
      </c>
      <c r="J5402">
        <f t="shared" si="845"/>
        <v>2.7522835511902914</v>
      </c>
      <c r="K5402">
        <f t="shared" si="846"/>
        <v>6.43568087624136</v>
      </c>
      <c r="L5402">
        <f t="shared" si="847"/>
        <v>1.1228435035061692</v>
      </c>
      <c r="M5402">
        <f t="shared" si="848"/>
        <v>1.1228435035061692</v>
      </c>
      <c r="N5402">
        <f t="shared" si="849"/>
        <v>3</v>
      </c>
    </row>
    <row r="5403" spans="1:14" x14ac:dyDescent="0.2">
      <c r="A5403">
        <f t="shared" si="850"/>
        <v>5386</v>
      </c>
      <c r="B5403" t="s">
        <v>6804</v>
      </c>
      <c r="C5403" s="7" t="s">
        <v>1356</v>
      </c>
      <c r="D5403" s="6">
        <v>39745</v>
      </c>
      <c r="E5403" s="6">
        <v>22144.43</v>
      </c>
      <c r="F5403" s="7">
        <f t="shared" si="841"/>
        <v>16758.43</v>
      </c>
      <c r="G5403" s="4">
        <f t="shared" si="842"/>
        <v>-0.32651446416740154</v>
      </c>
      <c r="H5403" s="4">
        <f t="shared" si="843"/>
        <v>-0.89105445534653205</v>
      </c>
      <c r="I5403" s="4">
        <f t="shared" si="844"/>
        <v>-0.95330710680514685</v>
      </c>
      <c r="J5403">
        <f t="shared" si="845"/>
        <v>3.1966631659890066</v>
      </c>
      <c r="K5403">
        <f t="shared" si="846"/>
        <v>6.843882541102837</v>
      </c>
      <c r="L5403">
        <f t="shared" si="847"/>
        <v>1.5397973365292377</v>
      </c>
      <c r="M5403">
        <f t="shared" si="848"/>
        <v>1.5397973365292377</v>
      </c>
      <c r="N5403">
        <f t="shared" si="849"/>
        <v>3</v>
      </c>
    </row>
    <row r="5404" spans="1:14" x14ac:dyDescent="0.2">
      <c r="A5404">
        <f t="shared" si="850"/>
        <v>5387</v>
      </c>
      <c r="B5404" t="s">
        <v>6805</v>
      </c>
      <c r="C5404" s="7" t="s">
        <v>103</v>
      </c>
      <c r="D5404" s="6">
        <v>39853</v>
      </c>
      <c r="E5404" s="6">
        <v>42438.51</v>
      </c>
      <c r="F5404" s="7">
        <f t="shared" si="841"/>
        <v>37051.51</v>
      </c>
      <c r="G5404" s="4">
        <f t="shared" si="842"/>
        <v>-0.32111345466847335</v>
      </c>
      <c r="H5404" s="4">
        <f t="shared" si="843"/>
        <v>-5.0218921978311491E-3</v>
      </c>
      <c r="I5404" s="4">
        <f t="shared" si="844"/>
        <v>-7.1764795188171734E-2</v>
      </c>
      <c r="J5404">
        <f t="shared" si="845"/>
        <v>0.55904971556744743</v>
      </c>
      <c r="K5404">
        <f t="shared" si="846"/>
        <v>2.6028209238990661</v>
      </c>
      <c r="L5404">
        <f t="shared" si="847"/>
        <v>4.7979433814519884E-2</v>
      </c>
      <c r="M5404">
        <f t="shared" si="848"/>
        <v>4.7979433814519884E-2</v>
      </c>
      <c r="N5404">
        <f t="shared" si="849"/>
        <v>3</v>
      </c>
    </row>
    <row r="5405" spans="1:14" x14ac:dyDescent="0.2">
      <c r="A5405">
        <f t="shared" si="850"/>
        <v>5388</v>
      </c>
      <c r="B5405" t="s">
        <v>6806</v>
      </c>
      <c r="C5405" s="7" t="s">
        <v>10</v>
      </c>
      <c r="D5405" s="6">
        <v>42391</v>
      </c>
      <c r="E5405" s="6">
        <v>40247.760000000002</v>
      </c>
      <c r="F5405" s="7">
        <f t="shared" si="841"/>
        <v>34859.760000000002</v>
      </c>
      <c r="G5405" s="4">
        <f t="shared" si="842"/>
        <v>-0.19418973144366167</v>
      </c>
      <c r="H5405" s="4">
        <f t="shared" si="843"/>
        <v>-0.1006692848225777</v>
      </c>
      <c r="I5405" s="4">
        <f t="shared" si="844"/>
        <v>-0.16697559421357866</v>
      </c>
      <c r="J5405">
        <f t="shared" si="845"/>
        <v>0.55710337742736205</v>
      </c>
      <c r="K5405">
        <f t="shared" si="846"/>
        <v>2.6197368039363695</v>
      </c>
      <c r="L5405">
        <f t="shared" si="847"/>
        <v>2.0079104835229154E-2</v>
      </c>
      <c r="M5405">
        <f t="shared" si="848"/>
        <v>2.0079104835229154E-2</v>
      </c>
      <c r="N5405">
        <f t="shared" si="849"/>
        <v>3</v>
      </c>
    </row>
    <row r="5406" spans="1:14" x14ac:dyDescent="0.2">
      <c r="A5406">
        <f t="shared" si="850"/>
        <v>5389</v>
      </c>
      <c r="B5406" t="s">
        <v>6807</v>
      </c>
      <c r="C5406" s="7" t="s">
        <v>464</v>
      </c>
      <c r="D5406" s="6">
        <v>80691</v>
      </c>
      <c r="E5406" s="6">
        <v>71141.58</v>
      </c>
      <c r="F5406" s="7">
        <f t="shared" si="841"/>
        <v>65752.58</v>
      </c>
      <c r="G5406" s="4">
        <f t="shared" si="842"/>
        <v>1.7211682667873425</v>
      </c>
      <c r="H5406" s="4">
        <f t="shared" si="843"/>
        <v>1.2481442864284766</v>
      </c>
      <c r="I5406" s="4">
        <f t="shared" si="844"/>
        <v>1.1750251250053432</v>
      </c>
      <c r="J5406">
        <f t="shared" si="845"/>
        <v>3.9020238847930973</v>
      </c>
      <c r="K5406">
        <f t="shared" si="846"/>
        <v>1.216202754898067</v>
      </c>
      <c r="L5406">
        <f t="shared" si="847"/>
        <v>6.5717469136827695</v>
      </c>
      <c r="M5406">
        <f t="shared" si="848"/>
        <v>1.216202754898067</v>
      </c>
      <c r="N5406">
        <f t="shared" si="849"/>
        <v>2</v>
      </c>
    </row>
    <row r="5407" spans="1:14" x14ac:dyDescent="0.2">
      <c r="A5407">
        <f t="shared" si="850"/>
        <v>5390</v>
      </c>
      <c r="B5407" t="s">
        <v>6808</v>
      </c>
      <c r="C5407" s="7" t="s">
        <v>208</v>
      </c>
      <c r="D5407" s="6">
        <v>66084</v>
      </c>
      <c r="E5407" s="6">
        <v>65651.429999999993</v>
      </c>
      <c r="F5407" s="7">
        <f t="shared" si="841"/>
        <v>60261.429999999993</v>
      </c>
      <c r="G5407" s="4">
        <f t="shared" si="842"/>
        <v>0.99068173205730914</v>
      </c>
      <c r="H5407" s="4">
        <f t="shared" si="843"/>
        <v>1.0084462229256794</v>
      </c>
      <c r="I5407" s="4">
        <f t="shared" si="844"/>
        <v>0.93648661510760667</v>
      </c>
      <c r="J5407">
        <f t="shared" si="845"/>
        <v>1.5330174080391747</v>
      </c>
      <c r="K5407">
        <f t="shared" si="846"/>
        <v>0.16309322364909357</v>
      </c>
      <c r="L5407">
        <f t="shared" si="847"/>
        <v>3.3336713922714876</v>
      </c>
      <c r="M5407">
        <f t="shared" si="848"/>
        <v>0.16309322364909357</v>
      </c>
      <c r="N5407">
        <f t="shared" si="849"/>
        <v>2</v>
      </c>
    </row>
    <row r="5408" spans="1:14" x14ac:dyDescent="0.2">
      <c r="A5408">
        <f t="shared" si="850"/>
        <v>5391</v>
      </c>
      <c r="B5408" t="s">
        <v>6809</v>
      </c>
      <c r="C5408" s="7" t="s">
        <v>109</v>
      </c>
      <c r="D5408" s="6">
        <v>29349</v>
      </c>
      <c r="E5408" s="6">
        <v>29804.61</v>
      </c>
      <c r="F5408" s="7">
        <f t="shared" si="841"/>
        <v>24413.61</v>
      </c>
      <c r="G5408" s="4">
        <f t="shared" si="842"/>
        <v>-0.84641163778644901</v>
      </c>
      <c r="H5408" s="4">
        <f t="shared" si="843"/>
        <v>-0.55661362730306252</v>
      </c>
      <c r="I5408" s="4">
        <f t="shared" si="844"/>
        <v>-0.62076196959364249</v>
      </c>
      <c r="J5408">
        <f t="shared" si="845"/>
        <v>2.7341188797077116</v>
      </c>
      <c r="K5408">
        <f t="shared" si="846"/>
        <v>6.4077875863075411</v>
      </c>
      <c r="L5408">
        <f t="shared" si="847"/>
        <v>1.1093219549702276</v>
      </c>
      <c r="M5408">
        <f t="shared" si="848"/>
        <v>1.1093219549702276</v>
      </c>
      <c r="N5408">
        <f t="shared" si="849"/>
        <v>3</v>
      </c>
    </row>
    <row r="5409" spans="1:14" x14ac:dyDescent="0.2">
      <c r="A5409">
        <f t="shared" si="850"/>
        <v>5392</v>
      </c>
      <c r="B5409" t="s">
        <v>6810</v>
      </c>
      <c r="C5409" s="7" t="s">
        <v>1798</v>
      </c>
      <c r="D5409" s="6">
        <v>31609</v>
      </c>
      <c r="E5409" s="6">
        <v>22997.88</v>
      </c>
      <c r="F5409" s="7">
        <f t="shared" si="841"/>
        <v>17605.88</v>
      </c>
      <c r="G5409" s="4">
        <f t="shared" si="842"/>
        <v>-0.73339051308665615</v>
      </c>
      <c r="H5409" s="4">
        <f t="shared" si="843"/>
        <v>-0.8537931214491955</v>
      </c>
      <c r="I5409" s="4">
        <f t="shared" si="844"/>
        <v>-0.91649342292966784</v>
      </c>
      <c r="J5409">
        <f t="shared" si="845"/>
        <v>3.679975289634311</v>
      </c>
      <c r="K5409">
        <f t="shared" si="846"/>
        <v>7.7525613890714133</v>
      </c>
      <c r="L5409">
        <f t="shared" si="847"/>
        <v>1.7588801548672575</v>
      </c>
      <c r="M5409">
        <f t="shared" si="848"/>
        <v>1.7588801548672575</v>
      </c>
      <c r="N5409">
        <f t="shared" si="849"/>
        <v>3</v>
      </c>
    </row>
    <row r="5410" spans="1:14" x14ac:dyDescent="0.2">
      <c r="A5410">
        <f t="shared" si="850"/>
        <v>5393</v>
      </c>
      <c r="B5410" t="s">
        <v>6811</v>
      </c>
      <c r="C5410" s="7" t="s">
        <v>323</v>
      </c>
      <c r="D5410" s="6">
        <v>45090</v>
      </c>
      <c r="E5410" s="6">
        <v>40928.29</v>
      </c>
      <c r="F5410" s="7">
        <f t="shared" si="841"/>
        <v>35535.29</v>
      </c>
      <c r="G5410" s="4">
        <f t="shared" si="842"/>
        <v>-5.921450331767001E-2</v>
      </c>
      <c r="H5410" s="4">
        <f t="shared" si="843"/>
        <v>-7.0957578738853555E-2</v>
      </c>
      <c r="I5410" s="4">
        <f t="shared" si="844"/>
        <v>-0.13763020762038464</v>
      </c>
      <c r="J5410">
        <f t="shared" si="845"/>
        <v>0.40305802434312021</v>
      </c>
      <c r="K5410">
        <f t="shared" si="846"/>
        <v>2.2490261171304695</v>
      </c>
      <c r="L5410">
        <f t="shared" si="847"/>
        <v>7.6301206052115612E-3</v>
      </c>
      <c r="M5410">
        <f t="shared" si="848"/>
        <v>7.6301206052115612E-3</v>
      </c>
      <c r="N5410">
        <f t="shared" si="849"/>
        <v>3</v>
      </c>
    </row>
    <row r="5411" spans="1:14" x14ac:dyDescent="0.2">
      <c r="A5411">
        <f t="shared" si="850"/>
        <v>5394</v>
      </c>
      <c r="B5411" t="s">
        <v>6812</v>
      </c>
      <c r="C5411" s="7" t="s">
        <v>277</v>
      </c>
      <c r="D5411" s="6">
        <v>29078</v>
      </c>
      <c r="E5411" s="6">
        <v>27159.24</v>
      </c>
      <c r="F5411" s="7">
        <f t="shared" si="841"/>
        <v>21765.24</v>
      </c>
      <c r="G5411" s="4">
        <f t="shared" si="842"/>
        <v>-0.85996417088098176</v>
      </c>
      <c r="H5411" s="4">
        <f t="shared" si="843"/>
        <v>-0.67210957299642127</v>
      </c>
      <c r="I5411" s="4">
        <f t="shared" si="844"/>
        <v>-0.73580858705225638</v>
      </c>
      <c r="J5411">
        <f t="shared" si="845"/>
        <v>3.1844971718444399</v>
      </c>
      <c r="K5411">
        <f t="shared" si="846"/>
        <v>7.0828466997219692</v>
      </c>
      <c r="L5411">
        <f t="shared" si="847"/>
        <v>1.400369892501784</v>
      </c>
      <c r="M5411">
        <f t="shared" si="848"/>
        <v>1.400369892501784</v>
      </c>
      <c r="N5411">
        <f t="shared" si="849"/>
        <v>3</v>
      </c>
    </row>
    <row r="5412" spans="1:14" x14ac:dyDescent="0.2">
      <c r="A5412">
        <f t="shared" si="850"/>
        <v>5395</v>
      </c>
      <c r="B5412" t="s">
        <v>6813</v>
      </c>
      <c r="C5412" s="7" t="s">
        <v>10</v>
      </c>
      <c r="D5412" s="6">
        <v>64525</v>
      </c>
      <c r="E5412" s="6">
        <v>71344.91</v>
      </c>
      <c r="F5412" s="7">
        <f t="shared" si="841"/>
        <v>65949.91</v>
      </c>
      <c r="G5412" s="4">
        <f t="shared" si="842"/>
        <v>0.91271715975333689</v>
      </c>
      <c r="H5412" s="4">
        <f t="shared" si="843"/>
        <v>1.2570216043982998</v>
      </c>
      <c r="I5412" s="4">
        <f t="shared" si="844"/>
        <v>1.1835972463566304</v>
      </c>
      <c r="J5412">
        <f t="shared" si="845"/>
        <v>2.2530017761773378</v>
      </c>
      <c r="K5412">
        <f t="shared" si="846"/>
        <v>0.52958184090210536</v>
      </c>
      <c r="L5412">
        <f t="shared" si="847"/>
        <v>4.3139762740024912</v>
      </c>
      <c r="M5412">
        <f t="shared" si="848"/>
        <v>0.52958184090210536</v>
      </c>
      <c r="N5412">
        <f t="shared" si="849"/>
        <v>2</v>
      </c>
    </row>
    <row r="5413" spans="1:14" x14ac:dyDescent="0.2">
      <c r="A5413">
        <f t="shared" si="850"/>
        <v>5396</v>
      </c>
      <c r="B5413" t="s">
        <v>6814</v>
      </c>
      <c r="C5413" s="7" t="s">
        <v>78</v>
      </c>
      <c r="D5413" s="6">
        <v>61653</v>
      </c>
      <c r="E5413" s="6">
        <v>67701.600000000006</v>
      </c>
      <c r="F5413" s="7">
        <f t="shared" si="841"/>
        <v>62305.600000000006</v>
      </c>
      <c r="G5413" s="4">
        <f t="shared" si="842"/>
        <v>0.76909031455961774</v>
      </c>
      <c r="H5413" s="4">
        <f t="shared" si="843"/>
        <v>1.0979559410301998</v>
      </c>
      <c r="I5413" s="4">
        <f t="shared" si="844"/>
        <v>1.025286459544138</v>
      </c>
      <c r="J5413">
        <f t="shared" si="845"/>
        <v>1.5342146098108322</v>
      </c>
      <c r="K5413">
        <f t="shared" si="846"/>
        <v>0.27130586111870009</v>
      </c>
      <c r="L5413">
        <f t="shared" si="847"/>
        <v>3.2800479466533794</v>
      </c>
      <c r="M5413">
        <f t="shared" si="848"/>
        <v>0.27130586111870009</v>
      </c>
      <c r="N5413">
        <f t="shared" si="849"/>
        <v>2</v>
      </c>
    </row>
    <row r="5414" spans="1:14" x14ac:dyDescent="0.2">
      <c r="A5414">
        <f t="shared" si="850"/>
        <v>5397</v>
      </c>
      <c r="B5414" t="s">
        <v>6815</v>
      </c>
      <c r="C5414" s="7" t="s">
        <v>38</v>
      </c>
      <c r="D5414" s="6">
        <v>8863</v>
      </c>
      <c r="E5414" s="6">
        <v>7764.92</v>
      </c>
      <c r="F5414" s="7">
        <f t="shared" si="841"/>
        <v>2367.92</v>
      </c>
      <c r="G5414" s="4">
        <f t="shared" si="842"/>
        <v>-1.8709031247775809</v>
      </c>
      <c r="H5414" s="4">
        <f t="shared" si="843"/>
        <v>-1.5188589235521555</v>
      </c>
      <c r="I5414" s="4">
        <f t="shared" si="844"/>
        <v>-1.5784386024059722</v>
      </c>
      <c r="J5414">
        <f t="shared" si="845"/>
        <v>11.2017935469381</v>
      </c>
      <c r="K5414">
        <f t="shared" si="846"/>
        <v>17.849572081611782</v>
      </c>
      <c r="L5414">
        <f t="shared" si="847"/>
        <v>7.5512441513060136</v>
      </c>
      <c r="M5414">
        <f t="shared" si="848"/>
        <v>7.5512441513060136</v>
      </c>
      <c r="N5414">
        <f t="shared" si="849"/>
        <v>3</v>
      </c>
    </row>
    <row r="5415" spans="1:14" x14ac:dyDescent="0.2">
      <c r="A5415">
        <f t="shared" si="850"/>
        <v>5398</v>
      </c>
      <c r="B5415" t="s">
        <v>6816</v>
      </c>
      <c r="C5415" s="7" t="s">
        <v>6817</v>
      </c>
      <c r="D5415" s="6">
        <v>41700</v>
      </c>
      <c r="E5415" s="6">
        <v>38171.589999999997</v>
      </c>
      <c r="F5415" s="7">
        <f t="shared" si="841"/>
        <v>32773.589999999997</v>
      </c>
      <c r="G5415" s="4">
        <f t="shared" si="842"/>
        <v>-0.22874619036735941</v>
      </c>
      <c r="H5415" s="4">
        <f t="shared" si="843"/>
        <v>-0.19131415399784671</v>
      </c>
      <c r="I5415" s="4">
        <f t="shared" si="844"/>
        <v>-0.25759994124350166</v>
      </c>
      <c r="J5415">
        <f t="shared" si="845"/>
        <v>0.75156366578946077</v>
      </c>
      <c r="K5415">
        <f t="shared" si="846"/>
        <v>3.0197748613577078</v>
      </c>
      <c r="L5415">
        <f t="shared" si="847"/>
        <v>7.0853358155685178E-2</v>
      </c>
      <c r="M5415">
        <f t="shared" si="848"/>
        <v>7.0853358155685178E-2</v>
      </c>
      <c r="N5415">
        <f t="shared" si="849"/>
        <v>3</v>
      </c>
    </row>
    <row r="5416" spans="1:14" x14ac:dyDescent="0.2">
      <c r="A5416">
        <f t="shared" si="850"/>
        <v>5399</v>
      </c>
      <c r="B5416" t="s">
        <v>6818</v>
      </c>
      <c r="C5416" s="7" t="s">
        <v>736</v>
      </c>
      <c r="D5416" s="6">
        <v>65681</v>
      </c>
      <c r="E5416" s="6">
        <v>70660.27</v>
      </c>
      <c r="F5416" s="7">
        <f t="shared" si="841"/>
        <v>65261.270000000004</v>
      </c>
      <c r="G5416" s="4">
        <f t="shared" si="842"/>
        <v>0.97052796513075312</v>
      </c>
      <c r="H5416" s="4">
        <f t="shared" si="843"/>
        <v>1.2271304571260842</v>
      </c>
      <c r="I5416" s="4">
        <f t="shared" si="844"/>
        <v>1.1536823543110704</v>
      </c>
      <c r="J5416">
        <f t="shared" si="845"/>
        <v>2.217339312544135</v>
      </c>
      <c r="K5416">
        <f t="shared" si="846"/>
        <v>0.47800408747174211</v>
      </c>
      <c r="L5416">
        <f t="shared" si="847"/>
        <v>4.2839748892526828</v>
      </c>
      <c r="M5416">
        <f t="shared" si="848"/>
        <v>0.47800408747174211</v>
      </c>
      <c r="N5416">
        <f t="shared" si="849"/>
        <v>2</v>
      </c>
    </row>
    <row r="5417" spans="1:14" x14ac:dyDescent="0.2">
      <c r="A5417">
        <f t="shared" si="850"/>
        <v>5400</v>
      </c>
      <c r="B5417" t="s">
        <v>6819</v>
      </c>
      <c r="C5417" s="7" t="s">
        <v>1798</v>
      </c>
      <c r="D5417" s="6">
        <v>32557</v>
      </c>
      <c r="E5417" s="6">
        <v>31196.880000000001</v>
      </c>
      <c r="F5417" s="7">
        <f t="shared" si="841"/>
        <v>25796.880000000001</v>
      </c>
      <c r="G5417" s="4">
        <f t="shared" si="842"/>
        <v>-0.68598165192939786</v>
      </c>
      <c r="H5417" s="4">
        <f t="shared" si="843"/>
        <v>-0.4958275972541496</v>
      </c>
      <c r="I5417" s="4">
        <f t="shared" si="844"/>
        <v>-0.56067197668027435</v>
      </c>
      <c r="J5417">
        <f t="shared" si="845"/>
        <v>2.2008033079630409</v>
      </c>
      <c r="K5417">
        <f t="shared" si="846"/>
        <v>5.5711578930837105</v>
      </c>
      <c r="L5417">
        <f t="shared" si="847"/>
        <v>0.77700854132191499</v>
      </c>
      <c r="M5417">
        <f t="shared" si="848"/>
        <v>0.77700854132191499</v>
      </c>
      <c r="N5417">
        <f t="shared" si="849"/>
        <v>3</v>
      </c>
    </row>
    <row r="5418" spans="1:14" x14ac:dyDescent="0.2">
      <c r="A5418">
        <f t="shared" si="850"/>
        <v>5401</v>
      </c>
      <c r="B5418" t="s">
        <v>6820</v>
      </c>
      <c r="C5418" s="7" t="s">
        <v>874</v>
      </c>
      <c r="D5418" s="6">
        <v>37677</v>
      </c>
      <c r="E5418" s="6">
        <v>34079.85</v>
      </c>
      <c r="F5418" s="7">
        <f t="shared" si="841"/>
        <v>28678.85</v>
      </c>
      <c r="G5418" s="4">
        <f t="shared" si="842"/>
        <v>-0.42993379420243327</v>
      </c>
      <c r="H5418" s="4">
        <f t="shared" si="843"/>
        <v>-0.36995811716040755</v>
      </c>
      <c r="I5418" s="4">
        <f t="shared" si="844"/>
        <v>-0.43547764955936552</v>
      </c>
      <c r="J5418">
        <f t="shared" si="845"/>
        <v>1.4072009228682032</v>
      </c>
      <c r="K5418">
        <f t="shared" si="846"/>
        <v>4.2409331849584735</v>
      </c>
      <c r="L5418">
        <f t="shared" si="847"/>
        <v>0.34190452024776219</v>
      </c>
      <c r="M5418">
        <f t="shared" si="848"/>
        <v>0.34190452024776219</v>
      </c>
      <c r="N5418">
        <f t="shared" si="849"/>
        <v>3</v>
      </c>
    </row>
    <row r="5419" spans="1:14" x14ac:dyDescent="0.2">
      <c r="A5419">
        <f t="shared" si="850"/>
        <v>5402</v>
      </c>
      <c r="B5419" t="s">
        <v>6821</v>
      </c>
      <c r="C5419" s="7" t="s">
        <v>2332</v>
      </c>
      <c r="D5419" s="6">
        <v>60800</v>
      </c>
      <c r="E5419" s="6">
        <v>54486.720000000001</v>
      </c>
      <c r="F5419" s="7">
        <f t="shared" si="841"/>
        <v>49084.72</v>
      </c>
      <c r="G5419" s="4">
        <f t="shared" si="842"/>
        <v>0.72643234138752777</v>
      </c>
      <c r="H5419" s="4">
        <f t="shared" si="843"/>
        <v>0.52099881865251574</v>
      </c>
      <c r="I5419" s="4">
        <f t="shared" si="844"/>
        <v>0.45096432033162615</v>
      </c>
      <c r="J5419">
        <f t="shared" si="845"/>
        <v>0.32017387398943975</v>
      </c>
      <c r="K5419">
        <f t="shared" si="846"/>
        <v>0.14899966117257052</v>
      </c>
      <c r="L5419">
        <f t="shared" si="847"/>
        <v>1.2896282231384462</v>
      </c>
      <c r="M5419">
        <f t="shared" si="848"/>
        <v>0.14899966117257052</v>
      </c>
      <c r="N5419">
        <f t="shared" si="849"/>
        <v>2</v>
      </c>
    </row>
    <row r="5420" spans="1:14" x14ac:dyDescent="0.2">
      <c r="A5420">
        <f t="shared" si="850"/>
        <v>5403</v>
      </c>
      <c r="B5420" t="s">
        <v>6822</v>
      </c>
      <c r="C5420" s="7" t="s">
        <v>2859</v>
      </c>
      <c r="D5420" s="6">
        <v>62200</v>
      </c>
      <c r="E5420" s="6">
        <v>55741.74</v>
      </c>
      <c r="F5420" s="7">
        <f t="shared" si="841"/>
        <v>50338.74</v>
      </c>
      <c r="G5420" s="4">
        <f t="shared" si="842"/>
        <v>0.79644542748474467</v>
      </c>
      <c r="H5420" s="4">
        <f t="shared" si="843"/>
        <v>0.57579256083757069</v>
      </c>
      <c r="I5420" s="4">
        <f t="shared" si="844"/>
        <v>0.50543962371651974</v>
      </c>
      <c r="J5420">
        <f t="shared" si="845"/>
        <v>0.44257148853460887</v>
      </c>
      <c r="K5420">
        <f t="shared" si="846"/>
        <v>8.7967586318235549E-2</v>
      </c>
      <c r="L5420">
        <f t="shared" si="847"/>
        <v>1.5362804185377092</v>
      </c>
      <c r="M5420">
        <f t="shared" si="848"/>
        <v>8.7967586318235549E-2</v>
      </c>
      <c r="N5420">
        <f t="shared" si="849"/>
        <v>2</v>
      </c>
    </row>
    <row r="5421" spans="1:14" x14ac:dyDescent="0.2">
      <c r="A5421">
        <f t="shared" si="850"/>
        <v>5404</v>
      </c>
      <c r="B5421" t="s">
        <v>6823</v>
      </c>
      <c r="C5421" s="7" t="s">
        <v>22</v>
      </c>
      <c r="D5421" s="6">
        <v>28059</v>
      </c>
      <c r="E5421" s="6">
        <v>25684.74</v>
      </c>
      <c r="F5421" s="7">
        <f t="shared" si="841"/>
        <v>20280.740000000002</v>
      </c>
      <c r="G5421" s="4">
        <f t="shared" si="842"/>
        <v>-0.91092369569031317</v>
      </c>
      <c r="H5421" s="4">
        <f t="shared" si="843"/>
        <v>-0.73648573660486072</v>
      </c>
      <c r="I5421" s="4">
        <f t="shared" si="844"/>
        <v>-0.8002960656210788</v>
      </c>
      <c r="J5421">
        <f t="shared" si="845"/>
        <v>3.5607747452489278</v>
      </c>
      <c r="K5421">
        <f t="shared" si="846"/>
        <v>7.637202790458689</v>
      </c>
      <c r="L5421">
        <f t="shared" si="847"/>
        <v>1.6542312483070518</v>
      </c>
      <c r="M5421">
        <f t="shared" si="848"/>
        <v>1.6542312483070518</v>
      </c>
      <c r="N5421">
        <f t="shared" si="849"/>
        <v>3</v>
      </c>
    </row>
    <row r="5422" spans="1:14" x14ac:dyDescent="0.2">
      <c r="A5422">
        <f t="shared" si="850"/>
        <v>5405</v>
      </c>
      <c r="B5422" t="s">
        <v>6824</v>
      </c>
      <c r="C5422" s="7" t="s">
        <v>10</v>
      </c>
      <c r="D5422" s="6">
        <v>63384</v>
      </c>
      <c r="E5422" s="6">
        <v>80607.850000000006</v>
      </c>
      <c r="F5422" s="7">
        <f t="shared" si="841"/>
        <v>75202.850000000006</v>
      </c>
      <c r="G5422" s="4">
        <f t="shared" si="842"/>
        <v>0.8556564945841052</v>
      </c>
      <c r="H5422" s="4">
        <f t="shared" si="843"/>
        <v>1.661438383601527</v>
      </c>
      <c r="I5422" s="4">
        <f t="shared" si="844"/>
        <v>1.5855499374638047</v>
      </c>
      <c r="J5422">
        <f t="shared" si="845"/>
        <v>4.0511664739977569</v>
      </c>
      <c r="K5422">
        <f t="shared" si="846"/>
        <v>1.6682718046551444</v>
      </c>
      <c r="L5422">
        <f t="shared" si="847"/>
        <v>6.5891067576159656</v>
      </c>
      <c r="M5422">
        <f t="shared" si="848"/>
        <v>1.6682718046551444</v>
      </c>
      <c r="N5422">
        <f t="shared" si="849"/>
        <v>2</v>
      </c>
    </row>
    <row r="5423" spans="1:14" x14ac:dyDescent="0.2">
      <c r="A5423">
        <f t="shared" si="850"/>
        <v>5406</v>
      </c>
      <c r="B5423" t="s">
        <v>6825</v>
      </c>
      <c r="C5423" s="7" t="s">
        <v>2315</v>
      </c>
      <c r="D5423" s="6">
        <v>52200</v>
      </c>
      <c r="E5423" s="6">
        <v>43181.77</v>
      </c>
      <c r="F5423" s="7">
        <f t="shared" si="841"/>
        <v>37775.769999999997</v>
      </c>
      <c r="G5423" s="4">
        <f t="shared" si="842"/>
        <v>0.29635195536176706</v>
      </c>
      <c r="H5423" s="4">
        <f t="shared" si="843"/>
        <v>2.7428584142357652E-2</v>
      </c>
      <c r="I5423" s="4">
        <f t="shared" si="844"/>
        <v>-4.030255118126367E-2</v>
      </c>
      <c r="J5423">
        <f t="shared" si="845"/>
        <v>0.1658551101457168</v>
      </c>
      <c r="K5423">
        <f t="shared" si="846"/>
        <v>1.404796071833021</v>
      </c>
      <c r="L5423">
        <f t="shared" si="847"/>
        <v>0.16936324108971823</v>
      </c>
      <c r="M5423">
        <f t="shared" si="848"/>
        <v>0.1658551101457168</v>
      </c>
      <c r="N5423">
        <f t="shared" si="849"/>
        <v>1</v>
      </c>
    </row>
    <row r="5424" spans="1:14" x14ac:dyDescent="0.2">
      <c r="A5424">
        <f t="shared" si="850"/>
        <v>5407</v>
      </c>
      <c r="B5424" t="s">
        <v>6826</v>
      </c>
      <c r="C5424" s="7" t="s">
        <v>136</v>
      </c>
      <c r="D5424" s="6">
        <v>17576</v>
      </c>
      <c r="E5424" s="6">
        <v>7436</v>
      </c>
      <c r="F5424" s="7">
        <f t="shared" si="841"/>
        <v>2029</v>
      </c>
      <c r="G5424" s="4">
        <f t="shared" si="842"/>
        <v>-1.4351716825168306</v>
      </c>
      <c r="H5424" s="4">
        <f t="shared" si="843"/>
        <v>-1.5332194577902618</v>
      </c>
      <c r="I5424" s="4">
        <f t="shared" si="844"/>
        <v>-1.5931614695238876</v>
      </c>
      <c r="J5424">
        <f t="shared" si="845"/>
        <v>9.6262149016542438</v>
      </c>
      <c r="K5424">
        <f t="shared" si="846"/>
        <v>15.773065494132151</v>
      </c>
      <c r="L5424">
        <f t="shared" si="847"/>
        <v>6.2909123802760263</v>
      </c>
      <c r="M5424">
        <f t="shared" si="848"/>
        <v>6.2909123802760263</v>
      </c>
      <c r="N5424">
        <f t="shared" si="849"/>
        <v>3</v>
      </c>
    </row>
    <row r="5425" spans="1:14" x14ac:dyDescent="0.2">
      <c r="A5425">
        <f t="shared" si="850"/>
        <v>5408</v>
      </c>
      <c r="B5425" t="s">
        <v>6827</v>
      </c>
      <c r="C5425" s="7" t="s">
        <v>1553</v>
      </c>
      <c r="D5425" s="6">
        <v>56408</v>
      </c>
      <c r="E5425" s="6">
        <v>60432.63</v>
      </c>
      <c r="F5425" s="7">
        <f t="shared" si="841"/>
        <v>55024.63</v>
      </c>
      <c r="G5425" s="4">
        <f t="shared" si="842"/>
        <v>0.50679128843111598</v>
      </c>
      <c r="H5425" s="4">
        <f t="shared" si="843"/>
        <v>0.78059520723241138</v>
      </c>
      <c r="I5425" s="4">
        <f t="shared" si="844"/>
        <v>0.70899720603437721</v>
      </c>
      <c r="J5425">
        <f t="shared" si="845"/>
        <v>0.53461480358526903</v>
      </c>
      <c r="K5425">
        <f t="shared" si="846"/>
        <v>0.16153826209063932</v>
      </c>
      <c r="L5425">
        <f t="shared" si="847"/>
        <v>1.6699083927716745</v>
      </c>
      <c r="M5425">
        <f t="shared" si="848"/>
        <v>0.16153826209063932</v>
      </c>
      <c r="N5425">
        <f t="shared" si="849"/>
        <v>2</v>
      </c>
    </row>
    <row r="5426" spans="1:14" x14ac:dyDescent="0.2">
      <c r="A5426">
        <f t="shared" si="850"/>
        <v>5409</v>
      </c>
      <c r="B5426" t="s">
        <v>6828</v>
      </c>
      <c r="C5426" s="7" t="s">
        <v>2240</v>
      </c>
      <c r="D5426" s="6">
        <v>26728</v>
      </c>
      <c r="E5426" s="6">
        <v>21707.22</v>
      </c>
      <c r="F5426" s="7">
        <f t="shared" si="841"/>
        <v>16298.220000000001</v>
      </c>
      <c r="G5426" s="4">
        <f t="shared" si="842"/>
        <v>-0.9774861368298815</v>
      </c>
      <c r="H5426" s="4">
        <f t="shared" si="843"/>
        <v>-0.91014289379430813</v>
      </c>
      <c r="I5426" s="4">
        <f t="shared" si="844"/>
        <v>-0.97329887676955085</v>
      </c>
      <c r="J5426">
        <f t="shared" si="845"/>
        <v>4.499181115689237</v>
      </c>
      <c r="K5426">
        <f t="shared" si="846"/>
        <v>8.9693340918323692</v>
      </c>
      <c r="L5426">
        <f t="shared" si="847"/>
        <v>2.3176363164460003</v>
      </c>
      <c r="M5426">
        <f t="shared" si="848"/>
        <v>2.3176363164460003</v>
      </c>
      <c r="N5426">
        <f t="shared" si="849"/>
        <v>3</v>
      </c>
    </row>
    <row r="5427" spans="1:14" x14ac:dyDescent="0.2">
      <c r="A5427">
        <f t="shared" si="850"/>
        <v>5410</v>
      </c>
      <c r="B5427" t="s">
        <v>6829</v>
      </c>
      <c r="C5427" s="7" t="s">
        <v>164</v>
      </c>
      <c r="D5427" s="6">
        <v>56472</v>
      </c>
      <c r="E5427" s="6">
        <v>13873.65</v>
      </c>
      <c r="F5427" s="7">
        <f t="shared" si="841"/>
        <v>8463.65</v>
      </c>
      <c r="G5427" s="4">
        <f t="shared" si="842"/>
        <v>0.50999188665270312</v>
      </c>
      <c r="H5427" s="4">
        <f t="shared" si="843"/>
        <v>-1.2521538696899766</v>
      </c>
      <c r="I5427" s="4">
        <f t="shared" si="844"/>
        <v>-1.3136368120817363</v>
      </c>
      <c r="J5427">
        <f t="shared" si="845"/>
        <v>4.8594690285734732</v>
      </c>
      <c r="K5427">
        <f t="shared" si="846"/>
        <v>8.1463506745187306</v>
      </c>
      <c r="L5427">
        <f t="shared" si="847"/>
        <v>3.3778517603081042</v>
      </c>
      <c r="M5427">
        <f t="shared" si="848"/>
        <v>3.3778517603081042</v>
      </c>
      <c r="N5427">
        <f t="shared" si="849"/>
        <v>3</v>
      </c>
    </row>
    <row r="5428" spans="1:14" x14ac:dyDescent="0.2">
      <c r="A5428">
        <f t="shared" si="850"/>
        <v>5411</v>
      </c>
      <c r="B5428" t="s">
        <v>6830</v>
      </c>
      <c r="C5428" s="7" t="s">
        <v>10</v>
      </c>
      <c r="D5428" s="6">
        <v>62242</v>
      </c>
      <c r="E5428" s="6">
        <v>66273.3</v>
      </c>
      <c r="F5428" s="7">
        <f t="shared" si="841"/>
        <v>60862.3</v>
      </c>
      <c r="G5428" s="4">
        <f t="shared" si="842"/>
        <v>0.79854582006766117</v>
      </c>
      <c r="H5428" s="4">
        <f t="shared" si="843"/>
        <v>1.0355968535551681</v>
      </c>
      <c r="I5428" s="4">
        <f t="shared" si="844"/>
        <v>0.96258873113835708</v>
      </c>
      <c r="J5428">
        <f t="shared" si="845"/>
        <v>1.3725507910756032</v>
      </c>
      <c r="K5428">
        <f t="shared" si="846"/>
        <v>0.18698481963488003</v>
      </c>
      <c r="L5428">
        <f t="shared" si="847"/>
        <v>3.0600393890946145</v>
      </c>
      <c r="M5428">
        <f t="shared" si="848"/>
        <v>0.18698481963488003</v>
      </c>
      <c r="N5428">
        <f t="shared" si="849"/>
        <v>2</v>
      </c>
    </row>
    <row r="5429" spans="1:14" x14ac:dyDescent="0.2">
      <c r="A5429">
        <f t="shared" si="850"/>
        <v>5412</v>
      </c>
      <c r="B5429" t="s">
        <v>6831</v>
      </c>
      <c r="C5429" s="7" t="s">
        <v>159</v>
      </c>
      <c r="D5429" s="6">
        <v>15080</v>
      </c>
      <c r="E5429" s="6">
        <v>5981.25</v>
      </c>
      <c r="F5429" s="7">
        <f t="shared" si="841"/>
        <v>569.25</v>
      </c>
      <c r="G5429" s="4">
        <f t="shared" si="842"/>
        <v>-1.5599950131587257</v>
      </c>
      <c r="H5429" s="4">
        <f t="shared" si="843"/>
        <v>-1.5967333431814976</v>
      </c>
      <c r="I5429" s="4">
        <f t="shared" si="844"/>
        <v>-1.6565737947787469</v>
      </c>
      <c r="J5429">
        <f t="shared" si="845"/>
        <v>10.541040359365088</v>
      </c>
      <c r="K5429">
        <f t="shared" si="846"/>
        <v>16.953589068942115</v>
      </c>
      <c r="L5429">
        <f t="shared" si="847"/>
        <v>7.0279840809567053</v>
      </c>
      <c r="M5429">
        <f t="shared" si="848"/>
        <v>7.0279840809567053</v>
      </c>
      <c r="N5429">
        <f t="shared" si="849"/>
        <v>3</v>
      </c>
    </row>
    <row r="5430" spans="1:14" x14ac:dyDescent="0.2">
      <c r="A5430">
        <f t="shared" si="850"/>
        <v>5413</v>
      </c>
      <c r="B5430" t="s">
        <v>6832</v>
      </c>
      <c r="C5430" s="7" t="s">
        <v>30</v>
      </c>
      <c r="D5430" s="6">
        <v>15080</v>
      </c>
      <c r="E5430" s="6">
        <v>2871</v>
      </c>
      <c r="F5430" s="7">
        <f t="shared" si="841"/>
        <v>-2542</v>
      </c>
      <c r="G5430" s="4">
        <f t="shared" si="842"/>
        <v>-1.5599950131587257</v>
      </c>
      <c r="H5430" s="4">
        <f t="shared" si="843"/>
        <v>-1.732525790019849</v>
      </c>
      <c r="I5430" s="4">
        <f t="shared" si="844"/>
        <v>-1.791728168438059</v>
      </c>
      <c r="J5430">
        <f t="shared" si="845"/>
        <v>11.602286656733391</v>
      </c>
      <c r="K5430">
        <f t="shared" si="846"/>
        <v>18.259621886948395</v>
      </c>
      <c r="L5430">
        <f t="shared" si="847"/>
        <v>7.9142170834519305</v>
      </c>
      <c r="M5430">
        <f t="shared" si="848"/>
        <v>7.9142170834519305</v>
      </c>
      <c r="N5430">
        <f t="shared" si="849"/>
        <v>3</v>
      </c>
    </row>
    <row r="5431" spans="1:14" x14ac:dyDescent="0.2">
      <c r="A5431">
        <f t="shared" si="850"/>
        <v>5414</v>
      </c>
      <c r="B5431" t="s">
        <v>6833</v>
      </c>
      <c r="C5431" s="7" t="s">
        <v>38</v>
      </c>
      <c r="D5431" s="6">
        <v>8751</v>
      </c>
      <c r="E5431" s="6">
        <v>2835.99</v>
      </c>
      <c r="F5431" s="7">
        <f t="shared" si="841"/>
        <v>-2578.0100000000002</v>
      </c>
      <c r="G5431" s="4">
        <f t="shared" si="842"/>
        <v>-1.8765041716653583</v>
      </c>
      <c r="H5431" s="4">
        <f t="shared" si="843"/>
        <v>-1.734054314596269</v>
      </c>
      <c r="I5431" s="4">
        <f t="shared" si="844"/>
        <v>-1.793292462209203</v>
      </c>
      <c r="J5431">
        <f t="shared" si="845"/>
        <v>12.877544338456095</v>
      </c>
      <c r="K5431">
        <f t="shared" si="846"/>
        <v>19.920626434012163</v>
      </c>
      <c r="L5431">
        <f t="shared" si="847"/>
        <v>8.9447535872374075</v>
      </c>
      <c r="M5431">
        <f t="shared" si="848"/>
        <v>8.9447535872374075</v>
      </c>
      <c r="N5431">
        <f t="shared" si="849"/>
        <v>3</v>
      </c>
    </row>
    <row r="5432" spans="1:14" x14ac:dyDescent="0.2">
      <c r="A5432">
        <f t="shared" si="850"/>
        <v>5415</v>
      </c>
      <c r="B5432" t="s">
        <v>6834</v>
      </c>
      <c r="C5432" s="7" t="s">
        <v>144</v>
      </c>
      <c r="D5432" s="6">
        <v>33726</v>
      </c>
      <c r="E5432" s="6">
        <v>31790.49</v>
      </c>
      <c r="F5432" s="7">
        <f t="shared" si="841"/>
        <v>26375.49</v>
      </c>
      <c r="G5432" s="4">
        <f t="shared" si="842"/>
        <v>-0.62752072503822176</v>
      </c>
      <c r="H5432" s="4">
        <f t="shared" si="843"/>
        <v>-0.46991078851925244</v>
      </c>
      <c r="I5432" s="4">
        <f t="shared" si="844"/>
        <v>-0.53553684702402216</v>
      </c>
      <c r="J5432">
        <f t="shared" si="845"/>
        <v>2.0122238622475219</v>
      </c>
      <c r="K5432">
        <f t="shared" si="846"/>
        <v>5.2657215740786976</v>
      </c>
      <c r="L5432">
        <f t="shared" si="847"/>
        <v>0.66607440143709784</v>
      </c>
      <c r="M5432">
        <f t="shared" si="848"/>
        <v>0.66607440143709784</v>
      </c>
      <c r="N5432">
        <f t="shared" si="849"/>
        <v>3</v>
      </c>
    </row>
    <row r="5433" spans="1:14" x14ac:dyDescent="0.2">
      <c r="A5433">
        <f t="shared" si="850"/>
        <v>5416</v>
      </c>
      <c r="B5433" t="s">
        <v>6835</v>
      </c>
      <c r="C5433" s="7" t="s">
        <v>3852</v>
      </c>
      <c r="D5433" s="6">
        <v>43969</v>
      </c>
      <c r="E5433" s="6">
        <v>39379.370000000003</v>
      </c>
      <c r="F5433" s="7">
        <f t="shared" si="841"/>
        <v>33963.370000000003</v>
      </c>
      <c r="G5433" s="4">
        <f t="shared" si="842"/>
        <v>-0.11527498154265579</v>
      </c>
      <c r="H5433" s="4">
        <f t="shared" si="843"/>
        <v>-0.13858289398902918</v>
      </c>
      <c r="I5433" s="4">
        <f t="shared" si="844"/>
        <v>-0.20591525801573882</v>
      </c>
      <c r="J5433">
        <f t="shared" si="845"/>
        <v>0.55337808003667055</v>
      </c>
      <c r="K5433">
        <f t="shared" si="846"/>
        <v>2.589962248800183</v>
      </c>
      <c r="L5433">
        <f t="shared" si="847"/>
        <v>2.6932956752637335E-2</v>
      </c>
      <c r="M5433">
        <f t="shared" si="848"/>
        <v>2.6932956752637335E-2</v>
      </c>
      <c r="N5433">
        <f t="shared" si="849"/>
        <v>3</v>
      </c>
    </row>
    <row r="5434" spans="1:14" x14ac:dyDescent="0.2">
      <c r="A5434">
        <f t="shared" si="850"/>
        <v>5417</v>
      </c>
      <c r="B5434" t="s">
        <v>6836</v>
      </c>
      <c r="C5434" s="7" t="s">
        <v>58</v>
      </c>
      <c r="D5434" s="6">
        <v>50364</v>
      </c>
      <c r="E5434" s="6">
        <v>45156.06</v>
      </c>
      <c r="F5434" s="7">
        <f t="shared" si="841"/>
        <v>39739.06</v>
      </c>
      <c r="G5434" s="4">
        <f t="shared" si="842"/>
        <v>0.20453479387998838</v>
      </c>
      <c r="H5434" s="4">
        <f t="shared" si="843"/>
        <v>0.11362540750655299</v>
      </c>
      <c r="I5434" s="4">
        <f t="shared" si="844"/>
        <v>4.4983822546849149E-2</v>
      </c>
      <c r="J5434">
        <f t="shared" si="845"/>
        <v>9.2689978397256872E-2</v>
      </c>
      <c r="K5434">
        <f t="shared" si="846"/>
        <v>1.2877961616851454</v>
      </c>
      <c r="L5434">
        <f t="shared" si="847"/>
        <v>0.13643182846620644</v>
      </c>
      <c r="M5434">
        <f t="shared" si="848"/>
        <v>9.2689978397256872E-2</v>
      </c>
      <c r="N5434">
        <f t="shared" si="849"/>
        <v>1</v>
      </c>
    </row>
    <row r="5435" spans="1:14" x14ac:dyDescent="0.2">
      <c r="A5435">
        <f t="shared" si="850"/>
        <v>5418</v>
      </c>
      <c r="B5435" t="s">
        <v>6837</v>
      </c>
      <c r="C5435" s="7" t="s">
        <v>30</v>
      </c>
      <c r="D5435" s="6">
        <v>15080</v>
      </c>
      <c r="E5435" s="7">
        <v>304.5</v>
      </c>
      <c r="F5435" s="7">
        <f t="shared" si="841"/>
        <v>-5113.5</v>
      </c>
      <c r="G5435" s="4">
        <f t="shared" si="842"/>
        <v>-1.5599950131587257</v>
      </c>
      <c r="H5435" s="4">
        <f t="shared" si="843"/>
        <v>-1.8445782985997472</v>
      </c>
      <c r="I5435" s="4">
        <f t="shared" si="844"/>
        <v>-1.9034355117453858</v>
      </c>
      <c r="J5435">
        <f t="shared" si="845"/>
        <v>12.534092524089598</v>
      </c>
      <c r="K5435">
        <f t="shared" si="846"/>
        <v>19.393583091510198</v>
      </c>
      <c r="L5435">
        <f t="shared" si="847"/>
        <v>8.7014449507810028</v>
      </c>
      <c r="M5435">
        <f t="shared" si="848"/>
        <v>8.7014449507810028</v>
      </c>
      <c r="N5435">
        <f t="shared" si="849"/>
        <v>3</v>
      </c>
    </row>
    <row r="5436" spans="1:14" x14ac:dyDescent="0.2">
      <c r="A5436">
        <f t="shared" si="850"/>
        <v>5419</v>
      </c>
      <c r="B5436" t="s">
        <v>6838</v>
      </c>
      <c r="C5436" s="7" t="s">
        <v>10</v>
      </c>
      <c r="D5436" s="6">
        <v>60529</v>
      </c>
      <c r="E5436" s="6">
        <v>56209.919999999998</v>
      </c>
      <c r="F5436" s="7">
        <f t="shared" si="841"/>
        <v>50790.92</v>
      </c>
      <c r="G5436" s="4">
        <f t="shared" si="842"/>
        <v>0.71287980829299513</v>
      </c>
      <c r="H5436" s="4">
        <f t="shared" si="843"/>
        <v>0.59623313884923512</v>
      </c>
      <c r="I5436" s="4">
        <f t="shared" si="844"/>
        <v>0.52508256616128235</v>
      </c>
      <c r="J5436">
        <f t="shared" si="845"/>
        <v>0.38577312139745679</v>
      </c>
      <c r="K5436">
        <f t="shared" si="846"/>
        <v>9.6063336913306402E-2</v>
      </c>
      <c r="L5436">
        <f t="shared" si="847"/>
        <v>1.4411202113603458</v>
      </c>
      <c r="M5436">
        <f t="shared" si="848"/>
        <v>9.6063336913306402E-2</v>
      </c>
      <c r="N5436">
        <f t="shared" si="849"/>
        <v>2</v>
      </c>
    </row>
    <row r="5437" spans="1:14" x14ac:dyDescent="0.2">
      <c r="A5437">
        <f t="shared" si="850"/>
        <v>5420</v>
      </c>
      <c r="B5437" t="s">
        <v>6839</v>
      </c>
      <c r="C5437" s="7" t="s">
        <v>5361</v>
      </c>
      <c r="D5437" s="6">
        <v>59300</v>
      </c>
      <c r="E5437" s="6">
        <v>52790.2</v>
      </c>
      <c r="F5437" s="7">
        <f t="shared" si="841"/>
        <v>47370.2</v>
      </c>
      <c r="G5437" s="4">
        <f t="shared" si="842"/>
        <v>0.65141832056908111</v>
      </c>
      <c r="H5437" s="4">
        <f t="shared" si="843"/>
        <v>0.44692933809301083</v>
      </c>
      <c r="I5437" s="4">
        <f t="shared" si="844"/>
        <v>0.37648464922632624</v>
      </c>
      <c r="J5437">
        <f t="shared" si="845"/>
        <v>0.20353126110189976</v>
      </c>
      <c r="K5437">
        <f t="shared" si="846"/>
        <v>0.25732422626181728</v>
      </c>
      <c r="L5437">
        <f t="shared" si="847"/>
        <v>1.0193237419320873</v>
      </c>
      <c r="M5437">
        <f t="shared" si="848"/>
        <v>0.20353126110189976</v>
      </c>
      <c r="N5437">
        <f t="shared" si="849"/>
        <v>1</v>
      </c>
    </row>
    <row r="5438" spans="1:14" x14ac:dyDescent="0.2">
      <c r="A5438">
        <f t="shared" si="850"/>
        <v>5421</v>
      </c>
      <c r="B5438" t="s">
        <v>6840</v>
      </c>
      <c r="C5438" s="7" t="s">
        <v>1697</v>
      </c>
      <c r="D5438" s="6">
        <v>47144</v>
      </c>
      <c r="E5438" s="6">
        <v>43987.89</v>
      </c>
      <c r="F5438" s="7">
        <f t="shared" si="841"/>
        <v>38566.89</v>
      </c>
      <c r="G5438" s="4">
        <f t="shared" si="842"/>
        <v>4.3504695856389587E-2</v>
      </c>
      <c r="H5438" s="4">
        <f t="shared" si="843"/>
        <v>6.2623506494365377E-2</v>
      </c>
      <c r="I5438" s="4">
        <f t="shared" si="844"/>
        <v>-5.9358728078268332E-3</v>
      </c>
      <c r="J5438">
        <f t="shared" si="845"/>
        <v>0.18467146415729294</v>
      </c>
      <c r="K5438">
        <f t="shared" si="846"/>
        <v>1.666692935697351</v>
      </c>
      <c r="L5438">
        <f t="shared" si="847"/>
        <v>3.9055557913778578E-2</v>
      </c>
      <c r="M5438">
        <f t="shared" si="848"/>
        <v>3.9055557913778578E-2</v>
      </c>
      <c r="N5438">
        <f t="shared" si="849"/>
        <v>3</v>
      </c>
    </row>
    <row r="5439" spans="1:14" x14ac:dyDescent="0.2">
      <c r="A5439">
        <f t="shared" si="850"/>
        <v>5422</v>
      </c>
      <c r="B5439" t="s">
        <v>6841</v>
      </c>
      <c r="C5439" s="7" t="s">
        <v>10</v>
      </c>
      <c r="D5439" s="6">
        <v>57674</v>
      </c>
      <c r="E5439" s="6">
        <v>69620.25</v>
      </c>
      <c r="F5439" s="7">
        <f t="shared" si="841"/>
        <v>64198.25</v>
      </c>
      <c r="G5439" s="4">
        <f t="shared" si="842"/>
        <v>0.57010312200188495</v>
      </c>
      <c r="H5439" s="4">
        <f t="shared" si="843"/>
        <v>1.1817235411029918</v>
      </c>
      <c r="I5439" s="4">
        <f t="shared" si="844"/>
        <v>1.1075041936723167</v>
      </c>
      <c r="J5439">
        <f t="shared" si="845"/>
        <v>1.6565671838731539</v>
      </c>
      <c r="K5439">
        <f t="shared" si="846"/>
        <v>0.48445785713005435</v>
      </c>
      <c r="L5439">
        <f t="shared" si="847"/>
        <v>3.3567414233527391</v>
      </c>
      <c r="M5439">
        <f t="shared" si="848"/>
        <v>0.48445785713005435</v>
      </c>
      <c r="N5439">
        <f t="shared" si="849"/>
        <v>2</v>
      </c>
    </row>
    <row r="5440" spans="1:14" x14ac:dyDescent="0.2">
      <c r="A5440">
        <f t="shared" si="850"/>
        <v>5423</v>
      </c>
      <c r="B5440" t="s">
        <v>6842</v>
      </c>
      <c r="C5440" s="7" t="s">
        <v>250</v>
      </c>
      <c r="D5440" s="6">
        <v>62056</v>
      </c>
      <c r="E5440" s="6">
        <v>65972.710000000006</v>
      </c>
      <c r="F5440" s="7">
        <f t="shared" si="841"/>
        <v>60549.710000000006</v>
      </c>
      <c r="G5440" s="4">
        <f t="shared" si="842"/>
        <v>0.78924408148617375</v>
      </c>
      <c r="H5440" s="4">
        <f t="shared" si="843"/>
        <v>1.0224731973876124</v>
      </c>
      <c r="I5440" s="4">
        <f t="shared" si="844"/>
        <v>0.94900965338434695</v>
      </c>
      <c r="J5440">
        <f t="shared" si="845"/>
        <v>1.3241275121109064</v>
      </c>
      <c r="K5440">
        <f t="shared" si="846"/>
        <v>0.17393998105349281</v>
      </c>
      <c r="L5440">
        <f t="shared" si="847"/>
        <v>2.9871086931525461</v>
      </c>
      <c r="M5440">
        <f t="shared" si="848"/>
        <v>0.17393998105349281</v>
      </c>
      <c r="N5440">
        <f t="shared" si="849"/>
        <v>2</v>
      </c>
    </row>
    <row r="5441" spans="1:14" x14ac:dyDescent="0.2">
      <c r="A5441">
        <f t="shared" si="850"/>
        <v>5424</v>
      </c>
      <c r="B5441" t="s">
        <v>6843</v>
      </c>
      <c r="C5441" s="7" t="s">
        <v>196</v>
      </c>
      <c r="D5441" s="6">
        <v>62524</v>
      </c>
      <c r="E5441" s="6">
        <v>57741.22</v>
      </c>
      <c r="F5441" s="7">
        <f t="shared" si="841"/>
        <v>52317.22</v>
      </c>
      <c r="G5441" s="4">
        <f t="shared" si="842"/>
        <v>0.81264845598152913</v>
      </c>
      <c r="H5441" s="4">
        <f t="shared" si="843"/>
        <v>0.66308917095069564</v>
      </c>
      <c r="I5441" s="4">
        <f t="shared" si="844"/>
        <v>0.59138585921590947</v>
      </c>
      <c r="J5441">
        <f t="shared" si="845"/>
        <v>0.57072021217897351</v>
      </c>
      <c r="K5441">
        <f t="shared" si="846"/>
        <v>3.9994887325048793E-2</v>
      </c>
      <c r="L5441">
        <f t="shared" si="847"/>
        <v>1.7885278608918291</v>
      </c>
      <c r="M5441">
        <f t="shared" si="848"/>
        <v>3.9994887325048793E-2</v>
      </c>
      <c r="N5441">
        <f t="shared" si="849"/>
        <v>2</v>
      </c>
    </row>
    <row r="5442" spans="1:14" x14ac:dyDescent="0.2">
      <c r="A5442">
        <f t="shared" si="850"/>
        <v>5425</v>
      </c>
      <c r="B5442" t="s">
        <v>6844</v>
      </c>
      <c r="C5442" s="7" t="s">
        <v>69</v>
      </c>
      <c r="D5442" s="6">
        <v>73845</v>
      </c>
      <c r="E5442" s="6">
        <v>58408.08</v>
      </c>
      <c r="F5442" s="7">
        <f t="shared" si="841"/>
        <v>52983.08</v>
      </c>
      <c r="G5442" s="4">
        <f t="shared" si="842"/>
        <v>1.3788042757719521</v>
      </c>
      <c r="H5442" s="4">
        <f t="shared" si="843"/>
        <v>0.69220404952914527</v>
      </c>
      <c r="I5442" s="4">
        <f t="shared" si="844"/>
        <v>0.62031117580724404</v>
      </c>
      <c r="J5442">
        <f t="shared" si="845"/>
        <v>1.542201505449698</v>
      </c>
      <c r="K5442">
        <f t="shared" si="846"/>
        <v>0.27403306586826626</v>
      </c>
      <c r="L5442">
        <f t="shared" si="847"/>
        <v>3.2316391197242238</v>
      </c>
      <c r="M5442">
        <f t="shared" si="848"/>
        <v>0.27403306586826626</v>
      </c>
      <c r="N5442">
        <f t="shared" si="849"/>
        <v>2</v>
      </c>
    </row>
    <row r="5443" spans="1:14" x14ac:dyDescent="0.2">
      <c r="A5443">
        <f t="shared" si="850"/>
        <v>5426</v>
      </c>
      <c r="B5443" t="s">
        <v>6845</v>
      </c>
      <c r="C5443" s="7" t="s">
        <v>180</v>
      </c>
      <c r="D5443" s="6">
        <v>71707</v>
      </c>
      <c r="E5443" s="6">
        <v>68685.53</v>
      </c>
      <c r="F5443" s="7">
        <f t="shared" si="841"/>
        <v>63259.53</v>
      </c>
      <c r="G5443" s="4">
        <f t="shared" si="842"/>
        <v>1.2718842914320594</v>
      </c>
      <c r="H5443" s="4">
        <f t="shared" si="843"/>
        <v>1.1409139869164333</v>
      </c>
      <c r="I5443" s="4">
        <f t="shared" si="844"/>
        <v>1.0667256918992449</v>
      </c>
      <c r="J5443">
        <f t="shared" si="845"/>
        <v>2.4208215977642094</v>
      </c>
      <c r="K5443">
        <f t="shared" si="846"/>
        <v>0.47331933578748198</v>
      </c>
      <c r="L5443">
        <f t="shared" si="847"/>
        <v>4.6064124401795876</v>
      </c>
      <c r="M5443">
        <f t="shared" si="848"/>
        <v>0.47331933578748198</v>
      </c>
      <c r="N5443">
        <f t="shared" si="849"/>
        <v>2</v>
      </c>
    </row>
    <row r="5444" spans="1:14" x14ac:dyDescent="0.2">
      <c r="A5444">
        <f t="shared" si="850"/>
        <v>5427</v>
      </c>
      <c r="B5444" t="s">
        <v>6846</v>
      </c>
      <c r="C5444" s="7" t="s">
        <v>2545</v>
      </c>
      <c r="D5444" s="6">
        <v>42738</v>
      </c>
      <c r="E5444" s="6">
        <v>44115.49</v>
      </c>
      <c r="F5444" s="7">
        <f t="shared" si="841"/>
        <v>38688.49</v>
      </c>
      <c r="G5444" s="4">
        <f t="shared" si="842"/>
        <v>-0.17683648796099433</v>
      </c>
      <c r="H5444" s="4">
        <f t="shared" si="843"/>
        <v>6.8194478672348957E-2</v>
      </c>
      <c r="I5444" s="4">
        <f t="shared" si="844"/>
        <v>-6.5350339457744553E-4</v>
      </c>
      <c r="J5444">
        <f t="shared" si="845"/>
        <v>0.33089283267209685</v>
      </c>
      <c r="K5444">
        <f t="shared" si="846"/>
        <v>2.0697051619510032</v>
      </c>
      <c r="L5444">
        <f t="shared" si="847"/>
        <v>2.3256193313115917E-2</v>
      </c>
      <c r="M5444">
        <f t="shared" si="848"/>
        <v>2.3256193313115917E-2</v>
      </c>
      <c r="N5444">
        <f t="shared" si="849"/>
        <v>3</v>
      </c>
    </row>
    <row r="5445" spans="1:14" x14ac:dyDescent="0.2">
      <c r="A5445">
        <f t="shared" si="850"/>
        <v>5428</v>
      </c>
      <c r="B5445" t="s">
        <v>6847</v>
      </c>
      <c r="C5445" s="7" t="s">
        <v>6848</v>
      </c>
      <c r="D5445" s="6">
        <v>41700</v>
      </c>
      <c r="E5445" s="6">
        <v>10906.31</v>
      </c>
      <c r="F5445" s="7">
        <f t="shared" si="841"/>
        <v>5478.3099999999995</v>
      </c>
      <c r="G5445" s="4">
        <f t="shared" si="842"/>
        <v>-0.22874619036735941</v>
      </c>
      <c r="H5445" s="4">
        <f t="shared" si="843"/>
        <v>-1.3817069150082995</v>
      </c>
      <c r="I5445" s="4">
        <f t="shared" si="844"/>
        <v>-1.4433215876092869</v>
      </c>
      <c r="J5445">
        <f t="shared" si="845"/>
        <v>5.8959967416049501</v>
      </c>
      <c r="K5445">
        <f t="shared" si="846"/>
        <v>10.310904194281427</v>
      </c>
      <c r="L5445">
        <f t="shared" si="847"/>
        <v>3.6802521908486829</v>
      </c>
      <c r="M5445">
        <f t="shared" si="848"/>
        <v>3.6802521908486829</v>
      </c>
      <c r="N5445">
        <f t="shared" si="849"/>
        <v>3</v>
      </c>
    </row>
    <row r="5446" spans="1:14" x14ac:dyDescent="0.2">
      <c r="A5446">
        <f t="shared" si="850"/>
        <v>5429</v>
      </c>
      <c r="B5446" t="s">
        <v>6849</v>
      </c>
      <c r="C5446" s="7" t="s">
        <v>244</v>
      </c>
      <c r="D5446" s="6">
        <v>58458</v>
      </c>
      <c r="E5446" s="6">
        <v>68507.149999999994</v>
      </c>
      <c r="F5446" s="7">
        <f t="shared" si="841"/>
        <v>63078.149999999994</v>
      </c>
      <c r="G5446" s="4">
        <f t="shared" si="842"/>
        <v>0.60931045021632646</v>
      </c>
      <c r="H5446" s="4">
        <f t="shared" si="843"/>
        <v>1.1331259773779634</v>
      </c>
      <c r="I5446" s="4">
        <f t="shared" si="844"/>
        <v>1.0588464471280672</v>
      </c>
      <c r="J5446">
        <f t="shared" si="845"/>
        <v>1.5146252036747319</v>
      </c>
      <c r="K5446">
        <f t="shared" si="846"/>
        <v>0.38294278542867038</v>
      </c>
      <c r="L5446">
        <f t="shared" si="847"/>
        <v>3.1819745113898126</v>
      </c>
      <c r="M5446">
        <f t="shared" si="848"/>
        <v>0.38294278542867038</v>
      </c>
      <c r="N5446">
        <f t="shared" si="849"/>
        <v>2</v>
      </c>
    </row>
    <row r="5447" spans="1:14" x14ac:dyDescent="0.2">
      <c r="A5447">
        <f t="shared" si="850"/>
        <v>5430</v>
      </c>
      <c r="B5447" t="s">
        <v>6850</v>
      </c>
      <c r="C5447" s="7" t="s">
        <v>250</v>
      </c>
      <c r="D5447" s="6">
        <v>57776</v>
      </c>
      <c r="E5447" s="6">
        <v>66251.23</v>
      </c>
      <c r="F5447" s="7">
        <f t="shared" si="841"/>
        <v>60821.229999999996</v>
      </c>
      <c r="G5447" s="4">
        <f t="shared" si="842"/>
        <v>0.57520407541753937</v>
      </c>
      <c r="H5447" s="4">
        <f t="shared" si="843"/>
        <v>1.0346332849347279</v>
      </c>
      <c r="I5447" s="4">
        <f t="shared" si="844"/>
        <v>0.96080462824524693</v>
      </c>
      <c r="J5447">
        <f t="shared" si="845"/>
        <v>1.1853721116014138</v>
      </c>
      <c r="K5447">
        <f t="shared" si="846"/>
        <v>0.2725147013782413</v>
      </c>
      <c r="L5447">
        <f t="shared" si="847"/>
        <v>2.6996162760937206</v>
      </c>
      <c r="M5447">
        <f t="shared" si="848"/>
        <v>0.2725147013782413</v>
      </c>
      <c r="N5447">
        <f t="shared" si="849"/>
        <v>2</v>
      </c>
    </row>
    <row r="5448" spans="1:14" x14ac:dyDescent="0.2">
      <c r="A5448">
        <f t="shared" si="850"/>
        <v>5431</v>
      </c>
      <c r="B5448" t="s">
        <v>6851</v>
      </c>
      <c r="C5448" s="7" t="s">
        <v>38</v>
      </c>
      <c r="D5448" s="6">
        <v>9413</v>
      </c>
      <c r="E5448" s="6">
        <v>8465.77</v>
      </c>
      <c r="F5448" s="7">
        <f t="shared" si="841"/>
        <v>3034.7700000000004</v>
      </c>
      <c r="G5448" s="4">
        <f t="shared" si="842"/>
        <v>-1.8433979838108172</v>
      </c>
      <c r="H5448" s="4">
        <f t="shared" si="843"/>
        <v>-1.4882600532469843</v>
      </c>
      <c r="I5448" s="4">
        <f t="shared" si="844"/>
        <v>-1.549470279682079</v>
      </c>
      <c r="J5448">
        <f t="shared" si="845"/>
        <v>10.870523914559779</v>
      </c>
      <c r="K5448">
        <f t="shared" si="846"/>
        <v>17.431205859005459</v>
      </c>
      <c r="L5448">
        <f t="shared" si="847"/>
        <v>7.27917992687828</v>
      </c>
      <c r="M5448">
        <f t="shared" si="848"/>
        <v>7.27917992687828</v>
      </c>
      <c r="N5448">
        <f t="shared" si="849"/>
        <v>3</v>
      </c>
    </row>
    <row r="5449" spans="1:14" x14ac:dyDescent="0.2">
      <c r="A5449">
        <f t="shared" si="850"/>
        <v>5432</v>
      </c>
      <c r="B5449" t="s">
        <v>6852</v>
      </c>
      <c r="C5449" s="7" t="s">
        <v>781</v>
      </c>
      <c r="D5449" s="6">
        <v>45200</v>
      </c>
      <c r="E5449" s="6">
        <v>35036.57</v>
      </c>
      <c r="F5449" s="7">
        <f t="shared" si="841"/>
        <v>29604.57</v>
      </c>
      <c r="G5449" s="4">
        <f t="shared" si="842"/>
        <v>-5.3713475124317255E-2</v>
      </c>
      <c r="H5449" s="4">
        <f t="shared" si="843"/>
        <v>-0.32818805052936906</v>
      </c>
      <c r="I5449" s="4">
        <f t="shared" si="844"/>
        <v>-0.39526387477948655</v>
      </c>
      <c r="J5449">
        <f t="shared" si="845"/>
        <v>0.91149748339650327</v>
      </c>
      <c r="K5449">
        <f t="shared" si="846"/>
        <v>3.2159613827133007</v>
      </c>
      <c r="L5449">
        <f t="shared" si="847"/>
        <v>0.18732698813219073</v>
      </c>
      <c r="M5449">
        <f t="shared" si="848"/>
        <v>0.18732698813219073</v>
      </c>
      <c r="N5449">
        <f t="shared" si="849"/>
        <v>3</v>
      </c>
    </row>
    <row r="5450" spans="1:14" x14ac:dyDescent="0.2">
      <c r="A5450">
        <f t="shared" si="850"/>
        <v>5433</v>
      </c>
      <c r="B5450" t="s">
        <v>6853</v>
      </c>
      <c r="C5450" s="7" t="s">
        <v>2246</v>
      </c>
      <c r="D5450" s="6">
        <v>68700</v>
      </c>
      <c r="E5450" s="6">
        <v>62358.67</v>
      </c>
      <c r="F5450" s="7">
        <f t="shared" si="841"/>
        <v>56925.67</v>
      </c>
      <c r="G5450" s="4">
        <f t="shared" si="842"/>
        <v>1.1215061843646801</v>
      </c>
      <c r="H5450" s="4">
        <f t="shared" si="843"/>
        <v>0.86468545216723602</v>
      </c>
      <c r="I5450" s="4">
        <f t="shared" si="844"/>
        <v>0.79157940627585532</v>
      </c>
      <c r="J5450">
        <f t="shared" si="845"/>
        <v>1.3700020907850909</v>
      </c>
      <c r="K5450">
        <f t="shared" si="846"/>
        <v>0.10258481338115573</v>
      </c>
      <c r="L5450">
        <f t="shared" si="847"/>
        <v>3.0840730128911593</v>
      </c>
      <c r="M5450">
        <f t="shared" si="848"/>
        <v>0.10258481338115573</v>
      </c>
      <c r="N5450">
        <f t="shared" si="849"/>
        <v>2</v>
      </c>
    </row>
    <row r="5451" spans="1:14" x14ac:dyDescent="0.2">
      <c r="A5451">
        <f t="shared" si="850"/>
        <v>5434</v>
      </c>
      <c r="B5451" t="s">
        <v>6854</v>
      </c>
      <c r="C5451" s="7" t="s">
        <v>30</v>
      </c>
      <c r="D5451" s="6">
        <v>15080</v>
      </c>
      <c r="E5451" s="7">
        <v>232</v>
      </c>
      <c r="F5451" s="7">
        <f t="shared" si="841"/>
        <v>-5202</v>
      </c>
      <c r="G5451" s="4">
        <f t="shared" si="842"/>
        <v>-1.5599950131587257</v>
      </c>
      <c r="H5451" s="4">
        <f t="shared" si="843"/>
        <v>-1.8477436237008742</v>
      </c>
      <c r="I5451" s="4">
        <f t="shared" si="844"/>
        <v>-1.9072799993528906</v>
      </c>
      <c r="J5451">
        <f t="shared" si="845"/>
        <v>12.5642207857899</v>
      </c>
      <c r="K5451">
        <f t="shared" si="846"/>
        <v>19.430043656027664</v>
      </c>
      <c r="L5451">
        <f t="shared" si="847"/>
        <v>8.7268758508014805</v>
      </c>
      <c r="M5451">
        <f t="shared" si="848"/>
        <v>8.7268758508014805</v>
      </c>
      <c r="N5451">
        <f t="shared" si="849"/>
        <v>3</v>
      </c>
    </row>
    <row r="5452" spans="1:14" x14ac:dyDescent="0.2">
      <c r="A5452">
        <f t="shared" si="850"/>
        <v>5435</v>
      </c>
      <c r="B5452" t="s">
        <v>6855</v>
      </c>
      <c r="C5452" s="7" t="s">
        <v>22</v>
      </c>
      <c r="D5452" s="6">
        <v>28891</v>
      </c>
      <c r="E5452" s="6">
        <v>25749.279999999999</v>
      </c>
      <c r="F5452" s="7">
        <f t="shared" si="841"/>
        <v>20314.28</v>
      </c>
      <c r="G5452" s="4">
        <f t="shared" si="842"/>
        <v>-0.8693159188096814</v>
      </c>
      <c r="H5452" s="4">
        <f t="shared" si="843"/>
        <v>-0.73366794237000921</v>
      </c>
      <c r="I5452" s="4">
        <f t="shared" si="844"/>
        <v>-0.79883906997864151</v>
      </c>
      <c r="J5452">
        <f t="shared" si="845"/>
        <v>3.4551350373495087</v>
      </c>
      <c r="K5452">
        <f t="shared" si="846"/>
        <v>7.4773573285126238</v>
      </c>
      <c r="L5452">
        <f t="shared" si="847"/>
        <v>1.5829303107414101</v>
      </c>
      <c r="M5452">
        <f t="shared" si="848"/>
        <v>1.5829303107414101</v>
      </c>
      <c r="N5452">
        <f t="shared" si="849"/>
        <v>3</v>
      </c>
    </row>
    <row r="5453" spans="1:14" x14ac:dyDescent="0.2">
      <c r="A5453">
        <f t="shared" si="850"/>
        <v>5436</v>
      </c>
      <c r="B5453" t="s">
        <v>6856</v>
      </c>
      <c r="C5453" s="7" t="s">
        <v>1159</v>
      </c>
      <c r="D5453" s="6">
        <v>84600</v>
      </c>
      <c r="E5453" s="6">
        <v>28633.79</v>
      </c>
      <c r="F5453" s="7">
        <f t="shared" si="841"/>
        <v>23197.79</v>
      </c>
      <c r="G5453" s="4">
        <f t="shared" si="842"/>
        <v>1.9166548050402143</v>
      </c>
      <c r="H5453" s="4">
        <f t="shared" si="843"/>
        <v>-0.60773122640515342</v>
      </c>
      <c r="I5453" s="4">
        <f t="shared" si="844"/>
        <v>-0.67357784442930813</v>
      </c>
      <c r="J5453">
        <f t="shared" si="845"/>
        <v>4.3463267082394097</v>
      </c>
      <c r="K5453">
        <f t="shared" si="846"/>
        <v>4.7707856686728896</v>
      </c>
      <c r="L5453">
        <f t="shared" si="847"/>
        <v>4.7727614577605575</v>
      </c>
      <c r="M5453">
        <f t="shared" si="848"/>
        <v>4.3463267082394097</v>
      </c>
      <c r="N5453">
        <f t="shared" si="849"/>
        <v>1</v>
      </c>
    </row>
    <row r="5454" spans="1:14" x14ac:dyDescent="0.2">
      <c r="A5454">
        <f t="shared" si="850"/>
        <v>5437</v>
      </c>
      <c r="B5454" t="s">
        <v>6857</v>
      </c>
      <c r="C5454" s="7" t="s">
        <v>10</v>
      </c>
      <c r="D5454" s="6">
        <v>42290</v>
      </c>
      <c r="E5454" s="6">
        <v>34589.94</v>
      </c>
      <c r="F5454" s="7">
        <f t="shared" si="841"/>
        <v>29152.940000000002</v>
      </c>
      <c r="G5454" s="4">
        <f t="shared" si="842"/>
        <v>-0.19924067551210373</v>
      </c>
      <c r="H5454" s="4">
        <f t="shared" si="843"/>
        <v>-0.3476877629420087</v>
      </c>
      <c r="I5454" s="4">
        <f t="shared" si="844"/>
        <v>-0.41488292492838319</v>
      </c>
      <c r="J5454">
        <f t="shared" si="845"/>
        <v>1.0785469582632952</v>
      </c>
      <c r="K5454">
        <f t="shared" si="846"/>
        <v>3.5944295993486102</v>
      </c>
      <c r="L5454">
        <f t="shared" si="847"/>
        <v>0.21746030713736633</v>
      </c>
      <c r="M5454">
        <f t="shared" si="848"/>
        <v>0.21746030713736633</v>
      </c>
      <c r="N5454">
        <f t="shared" si="849"/>
        <v>3</v>
      </c>
    </row>
    <row r="5455" spans="1:14" x14ac:dyDescent="0.2">
      <c r="A5455">
        <f t="shared" si="850"/>
        <v>5438</v>
      </c>
      <c r="B5455" t="s">
        <v>6858</v>
      </c>
      <c r="C5455" s="7" t="s">
        <v>208</v>
      </c>
      <c r="D5455" s="6">
        <v>66084</v>
      </c>
      <c r="E5455" s="6">
        <v>76158.14</v>
      </c>
      <c r="F5455" s="7">
        <f t="shared" si="841"/>
        <v>70720.14</v>
      </c>
      <c r="G5455" s="4">
        <f t="shared" si="842"/>
        <v>0.99068173205730914</v>
      </c>
      <c r="H5455" s="4">
        <f t="shared" si="843"/>
        <v>1.4671655731775801</v>
      </c>
      <c r="I5455" s="4">
        <f t="shared" si="844"/>
        <v>1.3908186036441708</v>
      </c>
      <c r="J5455">
        <f t="shared" si="845"/>
        <v>3.2440386166309154</v>
      </c>
      <c r="K5455">
        <f t="shared" si="846"/>
        <v>1.0492172361742278</v>
      </c>
      <c r="L5455">
        <f t="shared" si="847"/>
        <v>5.6339168524018914</v>
      </c>
      <c r="M5455">
        <f t="shared" si="848"/>
        <v>1.0492172361742278</v>
      </c>
      <c r="N5455">
        <f t="shared" si="849"/>
        <v>2</v>
      </c>
    </row>
    <row r="5456" spans="1:14" x14ac:dyDescent="0.2">
      <c r="A5456">
        <f t="shared" si="850"/>
        <v>5439</v>
      </c>
      <c r="B5456" t="s">
        <v>6859</v>
      </c>
      <c r="C5456" s="7" t="s">
        <v>2096</v>
      </c>
      <c r="D5456" s="6">
        <v>48900</v>
      </c>
      <c r="E5456" s="6">
        <v>42317.75</v>
      </c>
      <c r="F5456" s="7">
        <f t="shared" si="841"/>
        <v>36878.75</v>
      </c>
      <c r="G5456" s="4">
        <f t="shared" si="842"/>
        <v>0.13132110956118445</v>
      </c>
      <c r="H5456" s="4">
        <f t="shared" si="843"/>
        <v>-1.0294232324894752E-2</v>
      </c>
      <c r="I5456" s="4">
        <f t="shared" si="844"/>
        <v>-7.9269582522324578E-2</v>
      </c>
      <c r="J5456">
        <f t="shared" si="845"/>
        <v>0.2312361264966441</v>
      </c>
      <c r="K5456">
        <f t="shared" si="846"/>
        <v>1.7391361188379122</v>
      </c>
      <c r="L5456">
        <f t="shared" si="847"/>
        <v>5.8307855212123963E-2</v>
      </c>
      <c r="M5456">
        <f t="shared" si="848"/>
        <v>5.8307855212123963E-2</v>
      </c>
      <c r="N5456">
        <f t="shared" si="849"/>
        <v>3</v>
      </c>
    </row>
    <row r="5457" spans="1:14" x14ac:dyDescent="0.2">
      <c r="A5457">
        <f t="shared" si="850"/>
        <v>5440</v>
      </c>
      <c r="B5457" t="s">
        <v>6860</v>
      </c>
      <c r="C5457" s="7" t="s">
        <v>327</v>
      </c>
      <c r="D5457" s="6">
        <v>56500</v>
      </c>
      <c r="E5457" s="6">
        <v>49098.67</v>
      </c>
      <c r="F5457" s="7">
        <f t="shared" si="841"/>
        <v>43658.67</v>
      </c>
      <c r="G5457" s="4">
        <f t="shared" si="842"/>
        <v>0.51139214837464742</v>
      </c>
      <c r="H5457" s="4">
        <f t="shared" si="843"/>
        <v>0.285758406085237</v>
      </c>
      <c r="I5457" s="4">
        <f t="shared" si="844"/>
        <v>0.21525378945364754</v>
      </c>
      <c r="J5457">
        <f t="shared" si="845"/>
        <v>7.5032557807563127E-2</v>
      </c>
      <c r="K5457">
        <f t="shared" si="846"/>
        <v>0.58951946409283951</v>
      </c>
      <c r="L5457">
        <f t="shared" si="847"/>
        <v>0.57499759201961709</v>
      </c>
      <c r="M5457">
        <f t="shared" si="848"/>
        <v>7.5032557807563127E-2</v>
      </c>
      <c r="N5457">
        <f t="shared" si="849"/>
        <v>1</v>
      </c>
    </row>
    <row r="5458" spans="1:14" x14ac:dyDescent="0.2">
      <c r="A5458">
        <f t="shared" si="850"/>
        <v>5441</v>
      </c>
      <c r="B5458" t="s">
        <v>6861</v>
      </c>
      <c r="C5458" s="7" t="s">
        <v>2096</v>
      </c>
      <c r="D5458" s="6">
        <v>52700</v>
      </c>
      <c r="E5458" s="6">
        <v>48170.17</v>
      </c>
      <c r="F5458" s="7">
        <f t="shared" si="841"/>
        <v>42729.17</v>
      </c>
      <c r="G5458" s="4">
        <f t="shared" si="842"/>
        <v>0.32135662896791595</v>
      </c>
      <c r="H5458" s="4">
        <f t="shared" si="843"/>
        <v>0.24522041496252692</v>
      </c>
      <c r="I5458" s="4">
        <f t="shared" si="844"/>
        <v>0.17487580944036329</v>
      </c>
      <c r="J5458">
        <f t="shared" si="845"/>
        <v>2.733318563021481E-2</v>
      </c>
      <c r="K5458">
        <f t="shared" si="846"/>
        <v>0.84485242409821215</v>
      </c>
      <c r="L5458">
        <f t="shared" si="847"/>
        <v>0.32929707042233136</v>
      </c>
      <c r="M5458">
        <f t="shared" si="848"/>
        <v>2.733318563021481E-2</v>
      </c>
      <c r="N5458">
        <f t="shared" si="849"/>
        <v>1</v>
      </c>
    </row>
    <row r="5459" spans="1:14" x14ac:dyDescent="0.2">
      <c r="A5459">
        <f t="shared" si="850"/>
        <v>5442</v>
      </c>
      <c r="B5459" t="s">
        <v>6862</v>
      </c>
      <c r="C5459" s="7" t="s">
        <v>191</v>
      </c>
      <c r="D5459" s="6">
        <v>28091</v>
      </c>
      <c r="E5459" s="6">
        <v>23694.44</v>
      </c>
      <c r="F5459" s="7">
        <f t="shared" ref="F5459:F5522" si="851">E5459-A5459</f>
        <v>18252.439999999999</v>
      </c>
      <c r="G5459" s="4">
        <f t="shared" ref="G5459:G5522" si="852">STANDARDIZE(D5459,$D$14,$D$15)</f>
        <v>-0.90932339657951966</v>
      </c>
      <c r="H5459" s="4">
        <f t="shared" ref="H5459:H5522" si="853">STANDARDIZE(E5459,$E$14,$E$15)</f>
        <v>-0.8233815510706981</v>
      </c>
      <c r="I5459" s="4">
        <f t="shared" ref="I5459:I5522" si="854">STANDARDIZE(F5459,$F$14,$F$15)</f>
        <v>-0.88840650872053506</v>
      </c>
      <c r="J5459">
        <f t="shared" ref="J5459:J5522" si="855">SUMXMY2($E$3:$G$3,G5459:I5459)</f>
        <v>3.9339539177511544</v>
      </c>
      <c r="K5459">
        <f t="shared" ref="K5459:K5522" si="856">SUMXMY2($E$4:$G$4,G5459:I5459)</f>
        <v>8.166553231567109</v>
      </c>
      <c r="L5459">
        <f t="shared" ref="L5459:L5522" si="857">SUMXMY2($E$5:$G$5,G5459:I5459)</f>
        <v>1.9151990554014007</v>
      </c>
      <c r="M5459">
        <f t="shared" ref="M5459:M5522" si="858">MIN(J5459:L5459)</f>
        <v>1.9151990554014007</v>
      </c>
      <c r="N5459">
        <f t="shared" ref="N5459:N5522" si="859">MATCH(M5459,J5459:L5459,0)</f>
        <v>3</v>
      </c>
    </row>
    <row r="5460" spans="1:14" x14ac:dyDescent="0.2">
      <c r="A5460">
        <f t="shared" ref="A5460:A5523" si="860">A5459+1</f>
        <v>5443</v>
      </c>
      <c r="B5460" t="s">
        <v>6863</v>
      </c>
      <c r="C5460" s="7" t="s">
        <v>144</v>
      </c>
      <c r="D5460" s="6">
        <v>25800</v>
      </c>
      <c r="E5460" s="6">
        <v>22507.51</v>
      </c>
      <c r="F5460" s="7">
        <f t="shared" si="851"/>
        <v>17064.509999999998</v>
      </c>
      <c r="G5460" s="4">
        <f t="shared" si="852"/>
        <v>-1.0238948110428938</v>
      </c>
      <c r="H5460" s="4">
        <f t="shared" si="853"/>
        <v>-0.87520250724008775</v>
      </c>
      <c r="I5460" s="4">
        <f t="shared" si="854"/>
        <v>-0.94001082695311244</v>
      </c>
      <c r="J5460">
        <f t="shared" si="855"/>
        <v>4.4558086862698962</v>
      </c>
      <c r="K5460">
        <f t="shared" si="856"/>
        <v>8.9204703403384578</v>
      </c>
      <c r="L5460">
        <f t="shared" si="857"/>
        <v>2.2823832161857025</v>
      </c>
      <c r="M5460">
        <f t="shared" si="858"/>
        <v>2.2823832161857025</v>
      </c>
      <c r="N5460">
        <f t="shared" si="859"/>
        <v>3</v>
      </c>
    </row>
    <row r="5461" spans="1:14" x14ac:dyDescent="0.2">
      <c r="A5461">
        <f t="shared" si="860"/>
        <v>5444</v>
      </c>
      <c r="B5461" t="s">
        <v>6864</v>
      </c>
      <c r="C5461" s="7" t="s">
        <v>10</v>
      </c>
      <c r="D5461" s="6">
        <v>57674</v>
      </c>
      <c r="E5461" s="6">
        <v>54702.7</v>
      </c>
      <c r="F5461" s="7">
        <f t="shared" si="851"/>
        <v>49258.7</v>
      </c>
      <c r="G5461" s="4">
        <f t="shared" si="852"/>
        <v>0.57010312200188495</v>
      </c>
      <c r="H5461" s="4">
        <f t="shared" si="853"/>
        <v>0.5304284312779145</v>
      </c>
      <c r="I5461" s="4">
        <f t="shared" si="854"/>
        <v>0.45852210512206298</v>
      </c>
      <c r="J5461">
        <f t="shared" si="855"/>
        <v>0.21198551510299252</v>
      </c>
      <c r="K5461">
        <f t="shared" si="856"/>
        <v>0.21460902228917431</v>
      </c>
      <c r="L5461">
        <f t="shared" si="857"/>
        <v>1.0720862365862394</v>
      </c>
      <c r="M5461">
        <f t="shared" si="858"/>
        <v>0.21198551510299252</v>
      </c>
      <c r="N5461">
        <f t="shared" si="859"/>
        <v>1</v>
      </c>
    </row>
    <row r="5462" spans="1:14" x14ac:dyDescent="0.2">
      <c r="A5462">
        <f t="shared" si="860"/>
        <v>5445</v>
      </c>
      <c r="B5462" t="s">
        <v>6865</v>
      </c>
      <c r="C5462" s="7" t="s">
        <v>103</v>
      </c>
      <c r="D5462" s="6">
        <v>39853</v>
      </c>
      <c r="E5462" s="6">
        <v>40273.57</v>
      </c>
      <c r="F5462" s="7">
        <f t="shared" si="851"/>
        <v>34828.57</v>
      </c>
      <c r="G5462" s="4">
        <f t="shared" si="852"/>
        <v>-0.32111345466847335</v>
      </c>
      <c r="H5462" s="4">
        <f t="shared" si="853"/>
        <v>-9.9542429086576553E-2</v>
      </c>
      <c r="I5462" s="4">
        <f t="shared" si="854"/>
        <v>-0.16833050459186208</v>
      </c>
      <c r="J5462">
        <f t="shared" si="855"/>
        <v>0.69336005810743351</v>
      </c>
      <c r="K5462">
        <f t="shared" si="856"/>
        <v>2.9097653448115492</v>
      </c>
      <c r="L5462">
        <f t="shared" si="857"/>
        <v>5.8253063394447552E-2</v>
      </c>
      <c r="M5462">
        <f t="shared" si="858"/>
        <v>5.8253063394447552E-2</v>
      </c>
      <c r="N5462">
        <f t="shared" si="859"/>
        <v>3</v>
      </c>
    </row>
    <row r="5463" spans="1:14" x14ac:dyDescent="0.2">
      <c r="A5463">
        <f t="shared" si="860"/>
        <v>5446</v>
      </c>
      <c r="B5463" t="s">
        <v>6866</v>
      </c>
      <c r="C5463" s="7" t="s">
        <v>10</v>
      </c>
      <c r="D5463" s="6">
        <v>67381</v>
      </c>
      <c r="E5463" s="6">
        <v>68005.05</v>
      </c>
      <c r="F5463" s="7">
        <f t="shared" si="851"/>
        <v>62559.05</v>
      </c>
      <c r="G5463" s="4">
        <f t="shared" si="852"/>
        <v>1.0555438553916594</v>
      </c>
      <c r="H5463" s="4">
        <f t="shared" si="853"/>
        <v>1.1112044638155376</v>
      </c>
      <c r="I5463" s="4">
        <f t="shared" si="854"/>
        <v>1.0362964638845003</v>
      </c>
      <c r="J5463">
        <f t="shared" si="855"/>
        <v>1.9379101176040674</v>
      </c>
      <c r="K5463">
        <f t="shared" si="856"/>
        <v>0.30649520529156421</v>
      </c>
      <c r="L5463">
        <f t="shared" si="857"/>
        <v>3.9185463197514254</v>
      </c>
      <c r="M5463">
        <f t="shared" si="858"/>
        <v>0.30649520529156421</v>
      </c>
      <c r="N5463">
        <f t="shared" si="859"/>
        <v>2</v>
      </c>
    </row>
    <row r="5464" spans="1:14" x14ac:dyDescent="0.2">
      <c r="A5464">
        <f t="shared" si="860"/>
        <v>5447</v>
      </c>
      <c r="B5464" t="s">
        <v>6867</v>
      </c>
      <c r="C5464" s="7" t="s">
        <v>171</v>
      </c>
      <c r="D5464" s="6">
        <v>29120</v>
      </c>
      <c r="E5464" s="6">
        <v>17563</v>
      </c>
      <c r="F5464" s="7">
        <f t="shared" si="851"/>
        <v>12116</v>
      </c>
      <c r="G5464" s="4">
        <f t="shared" si="852"/>
        <v>-0.85786377829806526</v>
      </c>
      <c r="H5464" s="4">
        <f t="shared" si="853"/>
        <v>-1.0910781157335194</v>
      </c>
      <c r="I5464" s="4">
        <f t="shared" si="854"/>
        <v>-1.1549767633442229</v>
      </c>
      <c r="J5464">
        <f t="shared" si="855"/>
        <v>5.1539560529629878</v>
      </c>
      <c r="K5464">
        <f t="shared" si="856"/>
        <v>9.8069754959796338</v>
      </c>
      <c r="L5464">
        <f t="shared" si="857"/>
        <v>2.8295303452574165</v>
      </c>
      <c r="M5464">
        <f t="shared" si="858"/>
        <v>2.8295303452574165</v>
      </c>
      <c r="N5464">
        <f t="shared" si="859"/>
        <v>3</v>
      </c>
    </row>
    <row r="5465" spans="1:14" x14ac:dyDescent="0.2">
      <c r="A5465">
        <f t="shared" si="860"/>
        <v>5448</v>
      </c>
      <c r="B5465" t="s">
        <v>6868</v>
      </c>
      <c r="C5465" s="7" t="s">
        <v>250</v>
      </c>
      <c r="D5465" s="6">
        <v>57776</v>
      </c>
      <c r="E5465" s="6">
        <v>62393.15</v>
      </c>
      <c r="F5465" s="7">
        <f t="shared" si="851"/>
        <v>56945.15</v>
      </c>
      <c r="G5465" s="4">
        <f t="shared" si="852"/>
        <v>0.57520407541753937</v>
      </c>
      <c r="H5465" s="4">
        <f t="shared" si="853"/>
        <v>0.86619083712567557</v>
      </c>
      <c r="I5465" s="4">
        <f t="shared" si="854"/>
        <v>0.79242562795488591</v>
      </c>
      <c r="J5465">
        <f t="shared" si="855"/>
        <v>0.74797579387688828</v>
      </c>
      <c r="K5465">
        <f t="shared" si="856"/>
        <v>0.13941850619921203</v>
      </c>
      <c r="L5465">
        <f t="shared" si="857"/>
        <v>2.0444783127970618</v>
      </c>
      <c r="M5465">
        <f t="shared" si="858"/>
        <v>0.13941850619921203</v>
      </c>
      <c r="N5465">
        <f t="shared" si="859"/>
        <v>2</v>
      </c>
    </row>
    <row r="5466" spans="1:14" x14ac:dyDescent="0.2">
      <c r="A5466">
        <f t="shared" si="860"/>
        <v>5449</v>
      </c>
      <c r="B5466" t="s">
        <v>6869</v>
      </c>
      <c r="C5466" s="7" t="s">
        <v>78</v>
      </c>
      <c r="D5466" s="6">
        <v>61653</v>
      </c>
      <c r="E5466" s="6">
        <v>65487.79</v>
      </c>
      <c r="F5466" s="7">
        <f t="shared" si="851"/>
        <v>60038.79</v>
      </c>
      <c r="G5466" s="4">
        <f t="shared" si="852"/>
        <v>0.76909031455961774</v>
      </c>
      <c r="H5466" s="4">
        <f t="shared" si="853"/>
        <v>1.0013017567250118</v>
      </c>
      <c r="I5466" s="4">
        <f t="shared" si="854"/>
        <v>0.92681501374111142</v>
      </c>
      <c r="J5466">
        <f t="shared" si="855"/>
        <v>1.2424339642480655</v>
      </c>
      <c r="K5466">
        <f t="shared" si="856"/>
        <v>0.15580889005904511</v>
      </c>
      <c r="L5466">
        <f t="shared" si="857"/>
        <v>2.8616746316987705</v>
      </c>
      <c r="M5466">
        <f t="shared" si="858"/>
        <v>0.15580889005904511</v>
      </c>
      <c r="N5466">
        <f t="shared" si="859"/>
        <v>2</v>
      </c>
    </row>
    <row r="5467" spans="1:14" x14ac:dyDescent="0.2">
      <c r="A5467">
        <f t="shared" si="860"/>
        <v>5450</v>
      </c>
      <c r="B5467" t="s">
        <v>6870</v>
      </c>
      <c r="C5467" s="7" t="s">
        <v>1263</v>
      </c>
      <c r="D5467" s="6">
        <v>49547</v>
      </c>
      <c r="E5467" s="6">
        <v>44326.91</v>
      </c>
      <c r="F5467" s="7">
        <f t="shared" si="851"/>
        <v>38876.910000000003</v>
      </c>
      <c r="G5467" s="4">
        <f t="shared" si="852"/>
        <v>0.16367715720754111</v>
      </c>
      <c r="H5467" s="4">
        <f t="shared" si="853"/>
        <v>7.7425003263801404E-2</v>
      </c>
      <c r="I5467" s="4">
        <f t="shared" si="854"/>
        <v>7.5315627636831691E-3</v>
      </c>
      <c r="J5467">
        <f t="shared" si="855"/>
        <v>0.13043861057880918</v>
      </c>
      <c r="K5467">
        <f t="shared" si="856"/>
        <v>1.4415194722344706</v>
      </c>
      <c r="L5467">
        <f t="shared" si="857"/>
        <v>9.4927151697142359E-2</v>
      </c>
      <c r="M5467">
        <f t="shared" si="858"/>
        <v>9.4927151697142359E-2</v>
      </c>
      <c r="N5467">
        <f t="shared" si="859"/>
        <v>3</v>
      </c>
    </row>
    <row r="5468" spans="1:14" x14ac:dyDescent="0.2">
      <c r="A5468">
        <f t="shared" si="860"/>
        <v>5451</v>
      </c>
      <c r="B5468" t="s">
        <v>6871</v>
      </c>
      <c r="C5468" s="7" t="s">
        <v>10</v>
      </c>
      <c r="D5468" s="6">
        <v>54125</v>
      </c>
      <c r="E5468" s="6">
        <v>49057.31</v>
      </c>
      <c r="F5468" s="7">
        <f t="shared" si="851"/>
        <v>43606.31</v>
      </c>
      <c r="G5468" s="4">
        <f t="shared" si="852"/>
        <v>0.39261994874544026</v>
      </c>
      <c r="H5468" s="4">
        <f t="shared" si="853"/>
        <v>0.28395264268961473</v>
      </c>
      <c r="I5468" s="4">
        <f t="shared" si="854"/>
        <v>0.21297924288721873</v>
      </c>
      <c r="J5468">
        <f t="shared" si="855"/>
        <v>3.3554643523602615E-2</v>
      </c>
      <c r="K5468">
        <f t="shared" si="856"/>
        <v>0.69543300674942743</v>
      </c>
      <c r="L5468">
        <f t="shared" si="857"/>
        <v>0.43968784633519453</v>
      </c>
      <c r="M5468">
        <f t="shared" si="858"/>
        <v>3.3554643523602615E-2</v>
      </c>
      <c r="N5468">
        <f t="shared" si="859"/>
        <v>1</v>
      </c>
    </row>
    <row r="5469" spans="1:14" x14ac:dyDescent="0.2">
      <c r="A5469">
        <f t="shared" si="860"/>
        <v>5452</v>
      </c>
      <c r="B5469" t="s">
        <v>6872</v>
      </c>
      <c r="C5469" s="7" t="s">
        <v>2572</v>
      </c>
      <c r="D5469" s="6">
        <v>17680</v>
      </c>
      <c r="E5469" s="6">
        <v>1185.75</v>
      </c>
      <c r="F5469" s="7">
        <f t="shared" si="851"/>
        <v>-4266.25</v>
      </c>
      <c r="G5469" s="4">
        <f t="shared" si="852"/>
        <v>-1.4299707104067516</v>
      </c>
      <c r="H5469" s="4">
        <f t="shared" si="853"/>
        <v>-1.8061032262498404</v>
      </c>
      <c r="I5469" s="4">
        <f t="shared" si="854"/>
        <v>-1.8666305159774945</v>
      </c>
      <c r="J5469">
        <f t="shared" si="855"/>
        <v>11.75463285023481</v>
      </c>
      <c r="K5469">
        <f t="shared" si="856"/>
        <v>18.388790435810378</v>
      </c>
      <c r="L5469">
        <f t="shared" si="857"/>
        <v>8.0699556580390137</v>
      </c>
      <c r="M5469">
        <f t="shared" si="858"/>
        <v>8.0699556580390137</v>
      </c>
      <c r="N5469">
        <f t="shared" si="859"/>
        <v>3</v>
      </c>
    </row>
    <row r="5470" spans="1:14" x14ac:dyDescent="0.2">
      <c r="A5470">
        <f t="shared" si="860"/>
        <v>5453</v>
      </c>
      <c r="B5470" t="s">
        <v>6873</v>
      </c>
      <c r="C5470" s="7" t="s">
        <v>10</v>
      </c>
      <c r="D5470" s="6">
        <v>62242</v>
      </c>
      <c r="E5470" s="6">
        <v>64777.71</v>
      </c>
      <c r="F5470" s="7">
        <f t="shared" si="851"/>
        <v>59324.71</v>
      </c>
      <c r="G5470" s="4">
        <f t="shared" si="852"/>
        <v>0.79854582006766117</v>
      </c>
      <c r="H5470" s="4">
        <f t="shared" si="853"/>
        <v>0.97029990778972464</v>
      </c>
      <c r="I5470" s="4">
        <f t="shared" si="854"/>
        <v>0.89579499441041099</v>
      </c>
      <c r="J5470">
        <f t="shared" si="855"/>
        <v>1.1874386875354217</v>
      </c>
      <c r="K5470">
        <f t="shared" si="856"/>
        <v>0.12120803013150226</v>
      </c>
      <c r="L5470">
        <f t="shared" si="857"/>
        <v>2.7891651726429592</v>
      </c>
      <c r="M5470">
        <f t="shared" si="858"/>
        <v>0.12120803013150226</v>
      </c>
      <c r="N5470">
        <f t="shared" si="859"/>
        <v>2</v>
      </c>
    </row>
    <row r="5471" spans="1:14" x14ac:dyDescent="0.2">
      <c r="A5471">
        <f t="shared" si="860"/>
        <v>5454</v>
      </c>
      <c r="B5471" t="s">
        <v>6874</v>
      </c>
      <c r="C5471" s="7" t="s">
        <v>10</v>
      </c>
      <c r="D5471" s="6">
        <v>57674</v>
      </c>
      <c r="E5471" s="6">
        <v>50858.81</v>
      </c>
      <c r="F5471" s="7">
        <f t="shared" si="851"/>
        <v>45404.81</v>
      </c>
      <c r="G5471" s="4">
        <f t="shared" si="852"/>
        <v>0.57010312200188495</v>
      </c>
      <c r="H5471" s="4">
        <f t="shared" si="853"/>
        <v>0.36260551399555147</v>
      </c>
      <c r="I5471" s="4">
        <f t="shared" si="854"/>
        <v>0.29110705036854384</v>
      </c>
      <c r="J5471">
        <f t="shared" si="855"/>
        <v>0.11372454360428196</v>
      </c>
      <c r="K5471">
        <f t="shared" si="856"/>
        <v>0.41921793570990129</v>
      </c>
      <c r="L5471">
        <f t="shared" si="857"/>
        <v>0.75719126177205287</v>
      </c>
      <c r="M5471">
        <f t="shared" si="858"/>
        <v>0.11372454360428196</v>
      </c>
      <c r="N5471">
        <f t="shared" si="859"/>
        <v>1</v>
      </c>
    </row>
    <row r="5472" spans="1:14" x14ac:dyDescent="0.2">
      <c r="A5472">
        <f t="shared" si="860"/>
        <v>5455</v>
      </c>
      <c r="B5472" t="s">
        <v>6875</v>
      </c>
      <c r="C5472" s="7" t="s">
        <v>874</v>
      </c>
      <c r="D5472" s="6">
        <v>37677</v>
      </c>
      <c r="E5472" s="6">
        <v>32821.81</v>
      </c>
      <c r="F5472" s="7">
        <f t="shared" si="851"/>
        <v>27366.809999999998</v>
      </c>
      <c r="G5472" s="4">
        <f t="shared" si="852"/>
        <v>-0.42993379420243327</v>
      </c>
      <c r="H5472" s="4">
        <f t="shared" si="853"/>
        <v>-0.42488371150829585</v>
      </c>
      <c r="I5472" s="4">
        <f t="shared" si="854"/>
        <v>-0.49247337295541666</v>
      </c>
      <c r="J5472">
        <f t="shared" si="855"/>
        <v>1.5631564861071139</v>
      </c>
      <c r="K5472">
        <f t="shared" si="856"/>
        <v>4.498001547236318</v>
      </c>
      <c r="L5472">
        <f t="shared" si="857"/>
        <v>0.42499789529975163</v>
      </c>
      <c r="M5472">
        <f t="shared" si="858"/>
        <v>0.42499789529975163</v>
      </c>
      <c r="N5472">
        <f t="shared" si="859"/>
        <v>3</v>
      </c>
    </row>
    <row r="5473" spans="1:14" x14ac:dyDescent="0.2">
      <c r="A5473">
        <f t="shared" si="860"/>
        <v>5456</v>
      </c>
      <c r="B5473" t="s">
        <v>6876</v>
      </c>
      <c r="C5473" s="7" t="s">
        <v>34</v>
      </c>
      <c r="D5473" s="6">
        <v>61281</v>
      </c>
      <c r="E5473" s="6">
        <v>66072.56</v>
      </c>
      <c r="F5473" s="7">
        <f t="shared" si="851"/>
        <v>60616.56</v>
      </c>
      <c r="G5473" s="4">
        <f t="shared" si="852"/>
        <v>0.75048683739664301</v>
      </c>
      <c r="H5473" s="4">
        <f t="shared" si="853"/>
        <v>1.0268326140958539</v>
      </c>
      <c r="I5473" s="4">
        <f t="shared" si="854"/>
        <v>0.9519136533454956</v>
      </c>
      <c r="J5473">
        <f t="shared" si="855"/>
        <v>1.2966846674609016</v>
      </c>
      <c r="K5473">
        <f t="shared" si="856"/>
        <v>0.1868269634093622</v>
      </c>
      <c r="L5473">
        <f t="shared" si="857"/>
        <v>2.9342863504816252</v>
      </c>
      <c r="M5473">
        <f t="shared" si="858"/>
        <v>0.1868269634093622</v>
      </c>
      <c r="N5473">
        <f t="shared" si="859"/>
        <v>2</v>
      </c>
    </row>
    <row r="5474" spans="1:14" x14ac:dyDescent="0.2">
      <c r="A5474">
        <f t="shared" si="860"/>
        <v>5457</v>
      </c>
      <c r="B5474" t="s">
        <v>6877</v>
      </c>
      <c r="C5474" s="7" t="s">
        <v>10</v>
      </c>
      <c r="D5474" s="6">
        <v>43034</v>
      </c>
      <c r="E5474" s="6">
        <v>41819.78</v>
      </c>
      <c r="F5474" s="7">
        <f t="shared" si="851"/>
        <v>36362.78</v>
      </c>
      <c r="G5474" s="4">
        <f t="shared" si="852"/>
        <v>-0.16203372118615419</v>
      </c>
      <c r="H5474" s="4">
        <f t="shared" si="853"/>
        <v>-3.2035431505698195E-2</v>
      </c>
      <c r="I5474" s="4">
        <f t="shared" si="854"/>
        <v>-0.10168359688214633</v>
      </c>
      <c r="J5474">
        <f t="shared" si="855"/>
        <v>0.43086604981625248</v>
      </c>
      <c r="K5474">
        <f t="shared" si="856"/>
        <v>2.3335949026458715</v>
      </c>
      <c r="L5474">
        <f t="shared" si="857"/>
        <v>4.2700416207674058E-3</v>
      </c>
      <c r="M5474">
        <f t="shared" si="858"/>
        <v>4.2700416207674058E-3</v>
      </c>
      <c r="N5474">
        <f t="shared" si="859"/>
        <v>3</v>
      </c>
    </row>
    <row r="5475" spans="1:14" x14ac:dyDescent="0.2">
      <c r="A5475">
        <f t="shared" si="860"/>
        <v>5458</v>
      </c>
      <c r="B5475" t="s">
        <v>6878</v>
      </c>
      <c r="C5475" s="7" t="s">
        <v>10</v>
      </c>
      <c r="D5475" s="6">
        <v>63384</v>
      </c>
      <c r="E5475" s="6">
        <v>57875.3</v>
      </c>
      <c r="F5475" s="7">
        <f t="shared" si="851"/>
        <v>52417.3</v>
      </c>
      <c r="G5475" s="4">
        <f t="shared" si="852"/>
        <v>0.8556564945841052</v>
      </c>
      <c r="H5475" s="4">
        <f t="shared" si="853"/>
        <v>0.66894305770323526</v>
      </c>
      <c r="I5475" s="4">
        <f t="shared" si="854"/>
        <v>0.59573338825273525</v>
      </c>
      <c r="J5475">
        <f t="shared" si="855"/>
        <v>0.6264460797012793</v>
      </c>
      <c r="K5475">
        <f t="shared" si="856"/>
        <v>3.4466252858270818E-2</v>
      </c>
      <c r="L5475">
        <f t="shared" si="857"/>
        <v>1.8834624147006247</v>
      </c>
      <c r="M5475">
        <f t="shared" si="858"/>
        <v>3.4466252858270818E-2</v>
      </c>
      <c r="N5475">
        <f t="shared" si="859"/>
        <v>2</v>
      </c>
    </row>
    <row r="5476" spans="1:14" x14ac:dyDescent="0.2">
      <c r="A5476">
        <f t="shared" si="860"/>
        <v>5459</v>
      </c>
      <c r="B5476" t="s">
        <v>6879</v>
      </c>
      <c r="C5476" s="7" t="s">
        <v>890</v>
      </c>
      <c r="D5476" s="6">
        <v>33800</v>
      </c>
      <c r="E5476" s="6">
        <v>31125.3</v>
      </c>
      <c r="F5476" s="7">
        <f t="shared" si="851"/>
        <v>25666.3</v>
      </c>
      <c r="G5476" s="4">
        <f t="shared" si="852"/>
        <v>-0.62382003334451175</v>
      </c>
      <c r="H5476" s="4">
        <f t="shared" si="853"/>
        <v>-0.49895275547123485</v>
      </c>
      <c r="I5476" s="4">
        <f t="shared" si="854"/>
        <v>-0.5663444421242062</v>
      </c>
      <c r="J5476">
        <f t="shared" si="855"/>
        <v>2.0994830079575371</v>
      </c>
      <c r="K5476">
        <f t="shared" si="856"/>
        <v>5.402572232712858</v>
      </c>
      <c r="L5476">
        <f t="shared" si="857"/>
        <v>0.71704810532525776</v>
      </c>
      <c r="M5476">
        <f t="shared" si="858"/>
        <v>0.71704810532525776</v>
      </c>
      <c r="N5476">
        <f t="shared" si="859"/>
        <v>3</v>
      </c>
    </row>
    <row r="5477" spans="1:14" x14ac:dyDescent="0.2">
      <c r="A5477">
        <f t="shared" si="860"/>
        <v>5460</v>
      </c>
      <c r="B5477" t="s">
        <v>6880</v>
      </c>
      <c r="C5477" s="7" t="s">
        <v>10</v>
      </c>
      <c r="D5477" s="6">
        <v>58815</v>
      </c>
      <c r="E5477" s="6">
        <v>52404.2</v>
      </c>
      <c r="F5477" s="7">
        <f t="shared" si="851"/>
        <v>46944.2</v>
      </c>
      <c r="G5477" s="4">
        <f t="shared" si="852"/>
        <v>0.62716378717111676</v>
      </c>
      <c r="H5477" s="4">
        <f t="shared" si="853"/>
        <v>0.43007671065804465</v>
      </c>
      <c r="I5477" s="4">
        <f t="shared" si="854"/>
        <v>0.35797898006477796</v>
      </c>
      <c r="J5477">
        <f t="shared" si="855"/>
        <v>0.17645628673312647</v>
      </c>
      <c r="K5477">
        <f t="shared" si="856"/>
        <v>0.29153809549264853</v>
      </c>
      <c r="L5477">
        <f t="shared" si="857"/>
        <v>0.9503872304027613</v>
      </c>
      <c r="M5477">
        <f t="shared" si="858"/>
        <v>0.17645628673312647</v>
      </c>
      <c r="N5477">
        <f t="shared" si="859"/>
        <v>1</v>
      </c>
    </row>
    <row r="5478" spans="1:14" x14ac:dyDescent="0.2">
      <c r="A5478">
        <f t="shared" si="860"/>
        <v>5461</v>
      </c>
      <c r="B5478" t="s">
        <v>6881</v>
      </c>
      <c r="C5478" s="7" t="s">
        <v>6882</v>
      </c>
      <c r="D5478" s="6">
        <v>28654</v>
      </c>
      <c r="E5478" s="6">
        <v>26199.56</v>
      </c>
      <c r="F5478" s="7">
        <f t="shared" si="851"/>
        <v>20738.560000000001</v>
      </c>
      <c r="G5478" s="4">
        <f t="shared" si="852"/>
        <v>-0.88116813409899597</v>
      </c>
      <c r="H5478" s="4">
        <f t="shared" si="853"/>
        <v>-0.71400887221089882</v>
      </c>
      <c r="I5478" s="4">
        <f t="shared" si="854"/>
        <v>-0.78040811854234637</v>
      </c>
      <c r="J5478">
        <f t="shared" si="855"/>
        <v>3.4048959569391464</v>
      </c>
      <c r="K5478">
        <f t="shared" si="856"/>
        <v>7.4070450276504767</v>
      </c>
      <c r="L5478">
        <f t="shared" si="857"/>
        <v>1.5479286411051929</v>
      </c>
      <c r="M5478">
        <f t="shared" si="858"/>
        <v>1.5479286411051929</v>
      </c>
      <c r="N5478">
        <f t="shared" si="859"/>
        <v>3</v>
      </c>
    </row>
    <row r="5479" spans="1:14" x14ac:dyDescent="0.2">
      <c r="A5479">
        <f t="shared" si="860"/>
        <v>5462</v>
      </c>
      <c r="B5479" t="s">
        <v>6883</v>
      </c>
      <c r="C5479" s="7" t="s">
        <v>10</v>
      </c>
      <c r="D5479" s="6">
        <v>67953</v>
      </c>
      <c r="E5479" s="6">
        <v>61976.57</v>
      </c>
      <c r="F5479" s="7">
        <f t="shared" si="851"/>
        <v>56514.57</v>
      </c>
      <c r="G5479" s="4">
        <f t="shared" si="852"/>
        <v>1.0841492019970937</v>
      </c>
      <c r="H5479" s="4">
        <f t="shared" si="853"/>
        <v>0.84800309739288215</v>
      </c>
      <c r="I5479" s="4">
        <f t="shared" si="854"/>
        <v>0.77372100112958198</v>
      </c>
      <c r="J5479">
        <f t="shared" si="855"/>
        <v>1.2701410972421672</v>
      </c>
      <c r="K5479">
        <f t="shared" si="856"/>
        <v>7.9127540318202044E-2</v>
      </c>
      <c r="L5479">
        <f t="shared" si="857"/>
        <v>2.9329477161137278</v>
      </c>
      <c r="M5479">
        <f t="shared" si="858"/>
        <v>7.9127540318202044E-2</v>
      </c>
      <c r="N5479">
        <f t="shared" si="859"/>
        <v>2</v>
      </c>
    </row>
    <row r="5480" spans="1:14" x14ac:dyDescent="0.2">
      <c r="A5480">
        <f t="shared" si="860"/>
        <v>5463</v>
      </c>
      <c r="B5480" t="s">
        <v>6884</v>
      </c>
      <c r="C5480" s="7" t="s">
        <v>122</v>
      </c>
      <c r="D5480" s="6">
        <v>16432</v>
      </c>
      <c r="E5480" s="6">
        <v>12411.47</v>
      </c>
      <c r="F5480" s="7">
        <f t="shared" si="851"/>
        <v>6948.4699999999993</v>
      </c>
      <c r="G5480" s="4">
        <f t="shared" si="852"/>
        <v>-1.4923823757276993</v>
      </c>
      <c r="H5480" s="4">
        <f t="shared" si="853"/>
        <v>-1.3159921463295072</v>
      </c>
      <c r="I5480" s="4">
        <f t="shared" si="854"/>
        <v>-1.3794570463544937</v>
      </c>
      <c r="J5480">
        <f t="shared" si="855"/>
        <v>8.3438659435363896</v>
      </c>
      <c r="K5480">
        <f t="shared" si="856"/>
        <v>14.170610052427755</v>
      </c>
      <c r="L5480">
        <f t="shared" si="857"/>
        <v>5.2424334194230573</v>
      </c>
      <c r="M5480">
        <f t="shared" si="858"/>
        <v>5.2424334194230573</v>
      </c>
      <c r="N5480">
        <f t="shared" si="859"/>
        <v>3</v>
      </c>
    </row>
    <row r="5481" spans="1:14" x14ac:dyDescent="0.2">
      <c r="A5481">
        <f t="shared" si="860"/>
        <v>5464</v>
      </c>
      <c r="B5481" t="s">
        <v>6885</v>
      </c>
      <c r="C5481" s="7" t="s">
        <v>10</v>
      </c>
      <c r="D5481" s="6">
        <v>42391</v>
      </c>
      <c r="E5481" s="6">
        <v>37652.29</v>
      </c>
      <c r="F5481" s="7">
        <f t="shared" si="851"/>
        <v>32188.29</v>
      </c>
      <c r="G5481" s="4">
        <f t="shared" si="852"/>
        <v>-0.19418973144366167</v>
      </c>
      <c r="H5481" s="4">
        <f t="shared" si="853"/>
        <v>-0.21398661365322977</v>
      </c>
      <c r="I5481" s="4">
        <f t="shared" si="854"/>
        <v>-0.28302568809855827</v>
      </c>
      <c r="J5481">
        <f t="shared" si="855"/>
        <v>0.76654143402258645</v>
      </c>
      <c r="K5481">
        <f t="shared" si="856"/>
        <v>3.0363932280277313</v>
      </c>
      <c r="L5481">
        <f t="shared" si="857"/>
        <v>8.0563906979436606E-2</v>
      </c>
      <c r="M5481">
        <f t="shared" si="858"/>
        <v>8.0563906979436606E-2</v>
      </c>
      <c r="N5481">
        <f t="shared" si="859"/>
        <v>3</v>
      </c>
    </row>
    <row r="5482" spans="1:14" x14ac:dyDescent="0.2">
      <c r="A5482">
        <f t="shared" si="860"/>
        <v>5465</v>
      </c>
      <c r="B5482" t="s">
        <v>6886</v>
      </c>
      <c r="C5482" s="7" t="s">
        <v>122</v>
      </c>
      <c r="D5482" s="6">
        <v>16432</v>
      </c>
      <c r="E5482" s="6">
        <v>2581.33</v>
      </c>
      <c r="F5482" s="7">
        <f t="shared" si="851"/>
        <v>-2883.67</v>
      </c>
      <c r="G5482" s="4">
        <f t="shared" si="852"/>
        <v>-1.4923823757276993</v>
      </c>
      <c r="H5482" s="4">
        <f t="shared" si="853"/>
        <v>-1.7451726827376899</v>
      </c>
      <c r="I5482" s="4">
        <f t="shared" si="854"/>
        <v>-1.8065704970353034</v>
      </c>
      <c r="J5482">
        <f t="shared" si="855"/>
        <v>11.470712682464766</v>
      </c>
      <c r="K5482">
        <f t="shared" si="856"/>
        <v>18.07107443036308</v>
      </c>
      <c r="L5482">
        <f t="shared" si="857"/>
        <v>7.8161845517578037</v>
      </c>
      <c r="M5482">
        <f t="shared" si="858"/>
        <v>7.8161845517578037</v>
      </c>
      <c r="N5482">
        <f t="shared" si="859"/>
        <v>3</v>
      </c>
    </row>
    <row r="5483" spans="1:14" x14ac:dyDescent="0.2">
      <c r="A5483">
        <f t="shared" si="860"/>
        <v>5466</v>
      </c>
      <c r="B5483" t="s">
        <v>6887</v>
      </c>
      <c r="C5483" s="7" t="s">
        <v>78</v>
      </c>
      <c r="D5483" s="6">
        <v>61653</v>
      </c>
      <c r="E5483" s="6">
        <v>55692.11</v>
      </c>
      <c r="F5483" s="7">
        <f t="shared" si="851"/>
        <v>50226.11</v>
      </c>
      <c r="G5483" s="4">
        <f t="shared" si="852"/>
        <v>0.76909031455961774</v>
      </c>
      <c r="H5483" s="4">
        <f t="shared" si="853"/>
        <v>0.57362573208213719</v>
      </c>
      <c r="I5483" s="4">
        <f t="shared" si="854"/>
        <v>0.50054691592857337</v>
      </c>
      <c r="J5483">
        <f t="shared" si="855"/>
        <v>0.41153735320148294</v>
      </c>
      <c r="K5483">
        <f t="shared" si="856"/>
        <v>9.6406276078607009E-2</v>
      </c>
      <c r="L5483">
        <f t="shared" si="857"/>
        <v>1.4790410142191912</v>
      </c>
      <c r="M5483">
        <f t="shared" si="858"/>
        <v>9.6406276078607009E-2</v>
      </c>
      <c r="N5483">
        <f t="shared" si="859"/>
        <v>2</v>
      </c>
    </row>
    <row r="5484" spans="1:14" x14ac:dyDescent="0.2">
      <c r="A5484">
        <f t="shared" si="860"/>
        <v>5467</v>
      </c>
      <c r="B5484" t="s">
        <v>6888</v>
      </c>
      <c r="C5484" s="7" t="s">
        <v>22</v>
      </c>
      <c r="D5484" s="6">
        <v>28891</v>
      </c>
      <c r="E5484" s="6">
        <v>28884.04</v>
      </c>
      <c r="F5484" s="7">
        <f t="shared" si="851"/>
        <v>23417.040000000001</v>
      </c>
      <c r="G5484" s="4">
        <f t="shared" si="852"/>
        <v>-0.8693159188096814</v>
      </c>
      <c r="H5484" s="4">
        <f t="shared" si="853"/>
        <v>-0.59680539734919413</v>
      </c>
      <c r="I5484" s="4">
        <f t="shared" si="854"/>
        <v>-0.66405350648642214</v>
      </c>
      <c r="J5484">
        <f t="shared" si="855"/>
        <v>2.9325732724993365</v>
      </c>
      <c r="K5484">
        <f t="shared" si="856"/>
        <v>6.7093740139310913</v>
      </c>
      <c r="L5484">
        <f t="shared" si="857"/>
        <v>1.2354846431939532</v>
      </c>
      <c r="M5484">
        <f t="shared" si="858"/>
        <v>1.2354846431939532</v>
      </c>
      <c r="N5484">
        <f t="shared" si="859"/>
        <v>3</v>
      </c>
    </row>
    <row r="5485" spans="1:14" x14ac:dyDescent="0.2">
      <c r="A5485">
        <f t="shared" si="860"/>
        <v>5468</v>
      </c>
      <c r="B5485" t="s">
        <v>6889</v>
      </c>
      <c r="C5485" s="7" t="s">
        <v>784</v>
      </c>
      <c r="D5485" s="6">
        <v>48321</v>
      </c>
      <c r="E5485" s="6">
        <v>54556.55</v>
      </c>
      <c r="F5485" s="7">
        <f t="shared" si="851"/>
        <v>49088.55</v>
      </c>
      <c r="G5485" s="4">
        <f t="shared" si="852"/>
        <v>0.10236569752526405</v>
      </c>
      <c r="H5485" s="4">
        <f t="shared" si="853"/>
        <v>0.52404757247060829</v>
      </c>
      <c r="I5485" s="4">
        <f t="shared" si="854"/>
        <v>0.45113069759192842</v>
      </c>
      <c r="J5485">
        <f t="shared" si="855"/>
        <v>0.15005813873029411</v>
      </c>
      <c r="K5485">
        <f t="shared" si="856"/>
        <v>0.73105086668472863</v>
      </c>
      <c r="L5485">
        <f t="shared" si="857"/>
        <v>0.64232746613562997</v>
      </c>
      <c r="M5485">
        <f t="shared" si="858"/>
        <v>0.15005813873029411</v>
      </c>
      <c r="N5485">
        <f t="shared" si="859"/>
        <v>1</v>
      </c>
    </row>
    <row r="5486" spans="1:14" x14ac:dyDescent="0.2">
      <c r="A5486">
        <f t="shared" si="860"/>
        <v>5469</v>
      </c>
      <c r="B5486" t="s">
        <v>6890</v>
      </c>
      <c r="C5486" s="7" t="s">
        <v>652</v>
      </c>
      <c r="D5486" s="6">
        <v>43136</v>
      </c>
      <c r="E5486" s="6">
        <v>45146.7</v>
      </c>
      <c r="F5486" s="7">
        <f t="shared" si="851"/>
        <v>39677.699999999997</v>
      </c>
      <c r="G5486" s="4">
        <f t="shared" si="852"/>
        <v>-0.15693276777049983</v>
      </c>
      <c r="H5486" s="4">
        <f t="shared" si="853"/>
        <v>0.11321675312108333</v>
      </c>
      <c r="I5486" s="4">
        <f t="shared" si="854"/>
        <v>4.2318311138979173E-2</v>
      </c>
      <c r="J5486">
        <f t="shared" si="855"/>
        <v>0.27695921959273928</v>
      </c>
      <c r="K5486">
        <f t="shared" si="856"/>
        <v>1.9121895211173743</v>
      </c>
      <c r="L5486">
        <f t="shared" si="857"/>
        <v>4.0974739574438951E-2</v>
      </c>
      <c r="M5486">
        <f t="shared" si="858"/>
        <v>4.0974739574438951E-2</v>
      </c>
      <c r="N5486">
        <f t="shared" si="859"/>
        <v>3</v>
      </c>
    </row>
    <row r="5487" spans="1:14" x14ac:dyDescent="0.2">
      <c r="A5487">
        <f t="shared" si="860"/>
        <v>5470</v>
      </c>
      <c r="B5487" t="s">
        <v>6891</v>
      </c>
      <c r="C5487" s="7" t="s">
        <v>171</v>
      </c>
      <c r="D5487" s="6">
        <v>20800</v>
      </c>
      <c r="E5487" s="6">
        <v>3045</v>
      </c>
      <c r="F5487" s="7">
        <f t="shared" si="851"/>
        <v>-2425</v>
      </c>
      <c r="G5487" s="4">
        <f t="shared" si="852"/>
        <v>-1.2739415471043827</v>
      </c>
      <c r="H5487" s="4">
        <f t="shared" si="853"/>
        <v>-1.7249290097771439</v>
      </c>
      <c r="I5487" s="4">
        <f t="shared" si="854"/>
        <v>-1.7866456254993239</v>
      </c>
      <c r="J5487">
        <f t="shared" si="855"/>
        <v>10.582608386421011</v>
      </c>
      <c r="K5487">
        <f t="shared" si="856"/>
        <v>16.882382423352364</v>
      </c>
      <c r="L5487">
        <f t="shared" si="857"/>
        <v>7.1214816805078733</v>
      </c>
      <c r="M5487">
        <f t="shared" si="858"/>
        <v>7.1214816805078733</v>
      </c>
      <c r="N5487">
        <f t="shared" si="859"/>
        <v>3</v>
      </c>
    </row>
    <row r="5488" spans="1:14" x14ac:dyDescent="0.2">
      <c r="A5488">
        <f t="shared" si="860"/>
        <v>5471</v>
      </c>
      <c r="B5488" t="s">
        <v>6892</v>
      </c>
      <c r="C5488" s="7" t="s">
        <v>4566</v>
      </c>
      <c r="D5488" s="6">
        <v>33505</v>
      </c>
      <c r="E5488" s="6">
        <v>32323.360000000001</v>
      </c>
      <c r="F5488" s="7">
        <f t="shared" si="851"/>
        <v>26852.36</v>
      </c>
      <c r="G5488" s="4">
        <f t="shared" si="852"/>
        <v>-0.63857279077213958</v>
      </c>
      <c r="H5488" s="4">
        <f t="shared" si="853"/>
        <v>-0.44664586732425138</v>
      </c>
      <c r="I5488" s="4">
        <f t="shared" si="854"/>
        <v>-0.51482135769757265</v>
      </c>
      <c r="J5488">
        <f t="shared" si="855"/>
        <v>1.9663276278264412</v>
      </c>
      <c r="K5488">
        <f t="shared" si="856"/>
        <v>5.1934610134829544</v>
      </c>
      <c r="L5488">
        <f t="shared" si="857"/>
        <v>0.63951540632933779</v>
      </c>
      <c r="M5488">
        <f t="shared" si="858"/>
        <v>0.63951540632933779</v>
      </c>
      <c r="N5488">
        <f t="shared" si="859"/>
        <v>3</v>
      </c>
    </row>
    <row r="5489" spans="1:14" x14ac:dyDescent="0.2">
      <c r="A5489">
        <f t="shared" si="860"/>
        <v>5472</v>
      </c>
      <c r="B5489" t="s">
        <v>6893</v>
      </c>
      <c r="C5489" s="7" t="s">
        <v>2526</v>
      </c>
      <c r="D5489" s="6">
        <v>6240</v>
      </c>
      <c r="E5489" s="6">
        <v>1218</v>
      </c>
      <c r="F5489" s="7">
        <f t="shared" si="851"/>
        <v>-4254</v>
      </c>
      <c r="G5489" s="4">
        <f t="shared" si="852"/>
        <v>-2.0020776425154381</v>
      </c>
      <c r="H5489" s="4">
        <f t="shared" si="853"/>
        <v>-1.804695202325546</v>
      </c>
      <c r="I5489" s="4">
        <f t="shared" si="854"/>
        <v>-1.8660983693877551</v>
      </c>
      <c r="J5489">
        <f t="shared" si="855"/>
        <v>14.026519999662142</v>
      </c>
      <c r="K5489">
        <f t="shared" si="856"/>
        <v>21.351130996764141</v>
      </c>
      <c r="L5489">
        <f t="shared" si="857"/>
        <v>9.9041673502591703</v>
      </c>
      <c r="M5489">
        <f t="shared" si="858"/>
        <v>9.9041673502591703</v>
      </c>
      <c r="N5489">
        <f t="shared" si="859"/>
        <v>3</v>
      </c>
    </row>
    <row r="5490" spans="1:14" x14ac:dyDescent="0.2">
      <c r="A5490">
        <f t="shared" si="860"/>
        <v>5473</v>
      </c>
      <c r="B5490" t="s">
        <v>6894</v>
      </c>
      <c r="C5490" s="7" t="s">
        <v>10</v>
      </c>
      <c r="D5490" s="6">
        <v>61102</v>
      </c>
      <c r="E5490" s="6">
        <v>64120.61</v>
      </c>
      <c r="F5490" s="7">
        <f t="shared" si="851"/>
        <v>58647.61</v>
      </c>
      <c r="G5490" s="4">
        <f t="shared" si="852"/>
        <v>0.7415351642456417</v>
      </c>
      <c r="H5490" s="4">
        <f t="shared" si="853"/>
        <v>0.94161114745937158</v>
      </c>
      <c r="I5490" s="4">
        <f t="shared" si="854"/>
        <v>0.86638140617265447</v>
      </c>
      <c r="J5490">
        <f t="shared" si="855"/>
        <v>1.0552790907356773</v>
      </c>
      <c r="K5490">
        <f t="shared" si="856"/>
        <v>0.11051873067748758</v>
      </c>
      <c r="L5490">
        <f t="shared" si="857"/>
        <v>2.5755472132020159</v>
      </c>
      <c r="M5490">
        <f t="shared" si="858"/>
        <v>0.11051873067748758</v>
      </c>
      <c r="N5490">
        <f t="shared" si="859"/>
        <v>2</v>
      </c>
    </row>
    <row r="5491" spans="1:14" x14ac:dyDescent="0.2">
      <c r="A5491">
        <f t="shared" si="860"/>
        <v>5474</v>
      </c>
      <c r="B5491" t="s">
        <v>6895</v>
      </c>
      <c r="C5491" s="7" t="s">
        <v>367</v>
      </c>
      <c r="D5491" s="6">
        <v>33841</v>
      </c>
      <c r="E5491" s="6">
        <v>32140.240000000002</v>
      </c>
      <c r="F5491" s="7">
        <f t="shared" si="851"/>
        <v>26666.240000000002</v>
      </c>
      <c r="G5491" s="4">
        <f t="shared" si="852"/>
        <v>-0.62176965010880747</v>
      </c>
      <c r="H5491" s="4">
        <f t="shared" si="853"/>
        <v>-0.45464082363484981</v>
      </c>
      <c r="I5491" s="4">
        <f t="shared" si="854"/>
        <v>-0.52290651061857574</v>
      </c>
      <c r="J5491">
        <f t="shared" si="855"/>
        <v>1.9599629946834036</v>
      </c>
      <c r="K5491">
        <f t="shared" si="856"/>
        <v>5.1812932436564836</v>
      </c>
      <c r="L5491">
        <f t="shared" si="857"/>
        <v>0.63561828555079913</v>
      </c>
      <c r="M5491">
        <f t="shared" si="858"/>
        <v>0.63561828555079913</v>
      </c>
      <c r="N5491">
        <f t="shared" si="859"/>
        <v>3</v>
      </c>
    </row>
    <row r="5492" spans="1:14" x14ac:dyDescent="0.2">
      <c r="A5492">
        <f t="shared" si="860"/>
        <v>5475</v>
      </c>
      <c r="B5492" t="s">
        <v>6896</v>
      </c>
      <c r="C5492" s="7" t="s">
        <v>103</v>
      </c>
      <c r="D5492" s="6">
        <v>55904</v>
      </c>
      <c r="E5492" s="6">
        <v>54477.42</v>
      </c>
      <c r="F5492" s="7">
        <f t="shared" si="851"/>
        <v>49002.42</v>
      </c>
      <c r="G5492" s="4">
        <f t="shared" si="852"/>
        <v>0.48158657743611794</v>
      </c>
      <c r="H5492" s="4">
        <f t="shared" si="853"/>
        <v>0.52059278384644003</v>
      </c>
      <c r="I5492" s="4">
        <f t="shared" si="854"/>
        <v>0.44738916405933632</v>
      </c>
      <c r="J5492">
        <f t="shared" si="855"/>
        <v>0.1586657524773811</v>
      </c>
      <c r="K5492">
        <f t="shared" si="856"/>
        <v>0.28733042290372568</v>
      </c>
      <c r="L5492">
        <f t="shared" si="857"/>
        <v>0.93701575217745381</v>
      </c>
      <c r="M5492">
        <f t="shared" si="858"/>
        <v>0.1586657524773811</v>
      </c>
      <c r="N5492">
        <f t="shared" si="859"/>
        <v>1</v>
      </c>
    </row>
    <row r="5493" spans="1:14" x14ac:dyDescent="0.2">
      <c r="A5493">
        <f t="shared" si="860"/>
        <v>5476</v>
      </c>
      <c r="B5493" t="s">
        <v>6897</v>
      </c>
      <c r="C5493" s="7" t="s">
        <v>144</v>
      </c>
      <c r="D5493" s="6">
        <v>26388</v>
      </c>
      <c r="E5493" s="6">
        <v>23996.25</v>
      </c>
      <c r="F5493" s="7">
        <f t="shared" si="851"/>
        <v>18520.25</v>
      </c>
      <c r="G5493" s="4">
        <f t="shared" si="852"/>
        <v>-0.99448931488206271</v>
      </c>
      <c r="H5493" s="4">
        <f t="shared" si="853"/>
        <v>-0.81020463012213029</v>
      </c>
      <c r="I5493" s="4">
        <f t="shared" si="854"/>
        <v>-0.87677269825538418</v>
      </c>
      <c r="J5493">
        <f t="shared" si="855"/>
        <v>4.088213120784431</v>
      </c>
      <c r="K5493">
        <f t="shared" si="856"/>
        <v>8.4014401865166057</v>
      </c>
      <c r="L5493">
        <f t="shared" si="857"/>
        <v>2.0198136570505758</v>
      </c>
      <c r="M5493">
        <f t="shared" si="858"/>
        <v>2.0198136570505758</v>
      </c>
      <c r="N5493">
        <f t="shared" si="859"/>
        <v>3</v>
      </c>
    </row>
    <row r="5494" spans="1:14" x14ac:dyDescent="0.2">
      <c r="A5494">
        <f t="shared" si="860"/>
        <v>5477</v>
      </c>
      <c r="B5494" t="s">
        <v>6898</v>
      </c>
      <c r="C5494" s="7" t="s">
        <v>1307</v>
      </c>
      <c r="D5494" s="6">
        <v>38355</v>
      </c>
      <c r="E5494" s="6">
        <v>32447.43</v>
      </c>
      <c r="F5494" s="7">
        <f t="shared" si="851"/>
        <v>26970.43</v>
      </c>
      <c r="G5494" s="4">
        <f t="shared" si="852"/>
        <v>-0.3960274567924954</v>
      </c>
      <c r="H5494" s="4">
        <f t="shared" si="853"/>
        <v>-0.44122901373395024</v>
      </c>
      <c r="I5494" s="4">
        <f t="shared" si="854"/>
        <v>-0.50969233338324393</v>
      </c>
      <c r="J5494">
        <f t="shared" si="855"/>
        <v>1.5656625956442942</v>
      </c>
      <c r="K5494">
        <f t="shared" si="856"/>
        <v>4.4898061159972604</v>
      </c>
      <c r="L5494">
        <f t="shared" si="857"/>
        <v>0.43159249114600939</v>
      </c>
      <c r="M5494">
        <f t="shared" si="858"/>
        <v>0.43159249114600939</v>
      </c>
      <c r="N5494">
        <f t="shared" si="859"/>
        <v>3</v>
      </c>
    </row>
    <row r="5495" spans="1:14" x14ac:dyDescent="0.2">
      <c r="A5495">
        <f t="shared" si="860"/>
        <v>5478</v>
      </c>
      <c r="B5495" t="s">
        <v>6899</v>
      </c>
      <c r="C5495" s="7" t="s">
        <v>389</v>
      </c>
      <c r="D5495" s="6">
        <v>25800</v>
      </c>
      <c r="E5495" s="6">
        <v>19417.57</v>
      </c>
      <c r="F5495" s="7">
        <f t="shared" si="851"/>
        <v>13939.57</v>
      </c>
      <c r="G5495" s="4">
        <f t="shared" si="852"/>
        <v>-1.0238948110428938</v>
      </c>
      <c r="H5495" s="4">
        <f t="shared" si="853"/>
        <v>-1.0101082264535577</v>
      </c>
      <c r="I5495" s="4">
        <f t="shared" si="854"/>
        <v>-1.0757599015767945</v>
      </c>
      <c r="J5495">
        <f t="shared" si="855"/>
        <v>5.1269254988509063</v>
      </c>
      <c r="K5495">
        <f t="shared" si="856"/>
        <v>9.8361083471416979</v>
      </c>
      <c r="L5495">
        <f t="shared" si="857"/>
        <v>2.7783145864871299</v>
      </c>
      <c r="M5495">
        <f t="shared" si="858"/>
        <v>2.7783145864871299</v>
      </c>
      <c r="N5495">
        <f t="shared" si="859"/>
        <v>3</v>
      </c>
    </row>
    <row r="5496" spans="1:14" x14ac:dyDescent="0.2">
      <c r="A5496">
        <f t="shared" si="860"/>
        <v>5479</v>
      </c>
      <c r="B5496" t="s">
        <v>6900</v>
      </c>
      <c r="C5496" s="7" t="s">
        <v>10</v>
      </c>
      <c r="D5496" s="6">
        <v>62814</v>
      </c>
      <c r="E5496" s="6">
        <v>65080.3</v>
      </c>
      <c r="F5496" s="7">
        <f t="shared" si="851"/>
        <v>59601.3</v>
      </c>
      <c r="G5496" s="4">
        <f t="shared" si="852"/>
        <v>0.82715116667309552</v>
      </c>
      <c r="H5496" s="4">
        <f t="shared" si="853"/>
        <v>0.98351088327041492</v>
      </c>
      <c r="I5496" s="4">
        <f t="shared" si="854"/>
        <v>0.9078102127986567</v>
      </c>
      <c r="J5496">
        <f t="shared" si="855"/>
        <v>1.2524266716634189</v>
      </c>
      <c r="K5496">
        <f t="shared" si="856"/>
        <v>0.1287939408494978</v>
      </c>
      <c r="L5496">
        <f t="shared" si="857"/>
        <v>2.8921065213610797</v>
      </c>
      <c r="M5496">
        <f t="shared" si="858"/>
        <v>0.1287939408494978</v>
      </c>
      <c r="N5496">
        <f t="shared" si="859"/>
        <v>2</v>
      </c>
    </row>
    <row r="5497" spans="1:14" x14ac:dyDescent="0.2">
      <c r="A5497">
        <f t="shared" si="860"/>
        <v>5480</v>
      </c>
      <c r="B5497" t="s">
        <v>6901</v>
      </c>
      <c r="C5497" s="7" t="s">
        <v>6902</v>
      </c>
      <c r="D5497" s="6">
        <v>30805</v>
      </c>
      <c r="E5497" s="6">
        <v>29257.88</v>
      </c>
      <c r="F5497" s="7">
        <f t="shared" si="851"/>
        <v>23777.88</v>
      </c>
      <c r="G5497" s="4">
        <f t="shared" si="852"/>
        <v>-0.77359802824534352</v>
      </c>
      <c r="H5497" s="4">
        <f t="shared" si="853"/>
        <v>-0.58048367133808598</v>
      </c>
      <c r="I5497" s="4">
        <f t="shared" si="854"/>
        <v>-0.64837842277690794</v>
      </c>
      <c r="J5497">
        <f t="shared" si="855"/>
        <v>2.6657703393081285</v>
      </c>
      <c r="K5497">
        <f t="shared" si="856"/>
        <v>6.2978514529838092</v>
      </c>
      <c r="L5497">
        <f t="shared" si="857"/>
        <v>1.0626109151333154</v>
      </c>
      <c r="M5497">
        <f t="shared" si="858"/>
        <v>1.0626109151333154</v>
      </c>
      <c r="N5497">
        <f t="shared" si="859"/>
        <v>3</v>
      </c>
    </row>
    <row r="5498" spans="1:14" x14ac:dyDescent="0.2">
      <c r="A5498">
        <f t="shared" si="860"/>
        <v>5481</v>
      </c>
      <c r="B5498" t="s">
        <v>6903</v>
      </c>
      <c r="C5498" s="7" t="s">
        <v>226</v>
      </c>
      <c r="D5498" s="6">
        <v>38636</v>
      </c>
      <c r="E5498" s="6">
        <v>35090.28</v>
      </c>
      <c r="F5498" s="7">
        <f t="shared" si="851"/>
        <v>29609.279999999999</v>
      </c>
      <c r="G5498" s="4">
        <f t="shared" si="852"/>
        <v>-0.38197483022583972</v>
      </c>
      <c r="H5498" s="4">
        <f t="shared" si="853"/>
        <v>-0.32584309037514103</v>
      </c>
      <c r="I5498" s="4">
        <f t="shared" si="854"/>
        <v>-0.39505926984579903</v>
      </c>
      <c r="J5498">
        <f t="shared" si="855"/>
        <v>1.2332733276502439</v>
      </c>
      <c r="K5498">
        <f t="shared" si="856"/>
        <v>3.9326036670133449</v>
      </c>
      <c r="L5498">
        <f t="shared" si="857"/>
        <v>0.25850462157304704</v>
      </c>
      <c r="M5498">
        <f t="shared" si="858"/>
        <v>0.25850462157304704</v>
      </c>
      <c r="N5498">
        <f t="shared" si="859"/>
        <v>3</v>
      </c>
    </row>
    <row r="5499" spans="1:14" x14ac:dyDescent="0.2">
      <c r="A5499">
        <f t="shared" si="860"/>
        <v>5482</v>
      </c>
      <c r="B5499" t="s">
        <v>6904</v>
      </c>
      <c r="C5499" s="7" t="s">
        <v>10</v>
      </c>
      <c r="D5499" s="6">
        <v>68523</v>
      </c>
      <c r="E5499" s="6">
        <v>61592.5</v>
      </c>
      <c r="F5499" s="7">
        <f t="shared" si="851"/>
        <v>56110.5</v>
      </c>
      <c r="G5499" s="4">
        <f t="shared" si="852"/>
        <v>1.1126545299081034</v>
      </c>
      <c r="H5499" s="4">
        <f t="shared" si="853"/>
        <v>0.83123473309509088</v>
      </c>
      <c r="I5499" s="4">
        <f t="shared" si="854"/>
        <v>0.75616798296501198</v>
      </c>
      <c r="J5499">
        <f t="shared" si="855"/>
        <v>1.2802233293288079</v>
      </c>
      <c r="K5499">
        <f t="shared" si="856"/>
        <v>8.5727161137448216E-2</v>
      </c>
      <c r="L5499">
        <f t="shared" si="857"/>
        <v>2.9425089094271875</v>
      </c>
      <c r="M5499">
        <f t="shared" si="858"/>
        <v>8.5727161137448216E-2</v>
      </c>
      <c r="N5499">
        <f t="shared" si="859"/>
        <v>2</v>
      </c>
    </row>
    <row r="5500" spans="1:14" x14ac:dyDescent="0.2">
      <c r="A5500">
        <f t="shared" si="860"/>
        <v>5483</v>
      </c>
      <c r="B5500" t="s">
        <v>6905</v>
      </c>
      <c r="C5500" s="7" t="s">
        <v>362</v>
      </c>
      <c r="D5500" s="6">
        <v>43448</v>
      </c>
      <c r="E5500" s="6">
        <v>41859.03</v>
      </c>
      <c r="F5500" s="7">
        <f t="shared" si="851"/>
        <v>36376.03</v>
      </c>
      <c r="G5500" s="4">
        <f t="shared" si="852"/>
        <v>-0.14132985144026292</v>
      </c>
      <c r="H5500" s="4">
        <f t="shared" si="853"/>
        <v>-3.0321789985432855E-2</v>
      </c>
      <c r="I5500" s="4">
        <f t="shared" si="854"/>
        <v>-0.10110800975446907</v>
      </c>
      <c r="J5500">
        <f t="shared" si="855"/>
        <v>0.41184712090406428</v>
      </c>
      <c r="K5500">
        <f t="shared" si="856"/>
        <v>2.287456476187312</v>
      </c>
      <c r="L5500">
        <f t="shared" si="857"/>
        <v>2.3304547047805022E-3</v>
      </c>
      <c r="M5500">
        <f t="shared" si="858"/>
        <v>2.3304547047805022E-3</v>
      </c>
      <c r="N5500">
        <f t="shared" si="859"/>
        <v>3</v>
      </c>
    </row>
    <row r="5501" spans="1:14" x14ac:dyDescent="0.2">
      <c r="A5501">
        <f t="shared" si="860"/>
        <v>5484</v>
      </c>
      <c r="B5501" t="s">
        <v>6906</v>
      </c>
      <c r="C5501" s="7" t="s">
        <v>1959</v>
      </c>
      <c r="D5501" s="6">
        <v>50415</v>
      </c>
      <c r="E5501" s="6">
        <v>25262.880000000001</v>
      </c>
      <c r="F5501" s="7">
        <f t="shared" si="851"/>
        <v>19778.88</v>
      </c>
      <c r="G5501" s="4">
        <f t="shared" si="852"/>
        <v>0.20708527058781556</v>
      </c>
      <c r="H5501" s="4">
        <f t="shared" si="853"/>
        <v>-0.75490399932432917</v>
      </c>
      <c r="I5501" s="4">
        <f t="shared" si="854"/>
        <v>-0.8220971339905967</v>
      </c>
      <c r="J5501">
        <f t="shared" si="855"/>
        <v>2.2401444798410841</v>
      </c>
      <c r="K5501">
        <f t="shared" si="856"/>
        <v>5.0001968305858053</v>
      </c>
      <c r="L5501">
        <f t="shared" si="857"/>
        <v>1.164112453165266</v>
      </c>
      <c r="M5501">
        <f t="shared" si="858"/>
        <v>1.164112453165266</v>
      </c>
      <c r="N5501">
        <f t="shared" si="859"/>
        <v>3</v>
      </c>
    </row>
    <row r="5502" spans="1:14" x14ac:dyDescent="0.2">
      <c r="A5502">
        <f t="shared" si="860"/>
        <v>5485</v>
      </c>
      <c r="B5502" t="s">
        <v>6907</v>
      </c>
      <c r="C5502" s="7" t="s">
        <v>151</v>
      </c>
      <c r="D5502" s="6">
        <v>42197</v>
      </c>
      <c r="E5502" s="6">
        <v>49595.95</v>
      </c>
      <c r="F5502" s="7">
        <f t="shared" si="851"/>
        <v>44110.95</v>
      </c>
      <c r="G5502" s="4">
        <f t="shared" si="852"/>
        <v>-0.20389154480284744</v>
      </c>
      <c r="H5502" s="4">
        <f t="shared" si="853"/>
        <v>0.30746948010300895</v>
      </c>
      <c r="I5502" s="4">
        <f t="shared" si="854"/>
        <v>0.23490107595220391</v>
      </c>
      <c r="J5502">
        <f t="shared" si="855"/>
        <v>0.25076110600046392</v>
      </c>
      <c r="K5502">
        <f t="shared" si="856"/>
        <v>1.593321316870759</v>
      </c>
      <c r="L5502">
        <f t="shared" si="857"/>
        <v>0.22845120733144603</v>
      </c>
      <c r="M5502">
        <f t="shared" si="858"/>
        <v>0.22845120733144603</v>
      </c>
      <c r="N5502">
        <f t="shared" si="859"/>
        <v>3</v>
      </c>
    </row>
    <row r="5503" spans="1:14" x14ac:dyDescent="0.2">
      <c r="A5503">
        <f t="shared" si="860"/>
        <v>5486</v>
      </c>
      <c r="B5503" t="s">
        <v>6908</v>
      </c>
      <c r="C5503" s="7" t="s">
        <v>1886</v>
      </c>
      <c r="D5503" s="6">
        <v>36886</v>
      </c>
      <c r="E5503" s="6">
        <v>33481.39</v>
      </c>
      <c r="F5503" s="7">
        <f t="shared" si="851"/>
        <v>27995.39</v>
      </c>
      <c r="G5503" s="4">
        <f t="shared" si="852"/>
        <v>-0.46949118784736082</v>
      </c>
      <c r="H5503" s="4">
        <f t="shared" si="853"/>
        <v>-0.3960866752296559</v>
      </c>
      <c r="I5503" s="4">
        <f t="shared" si="854"/>
        <v>-0.46516751961840719</v>
      </c>
      <c r="J5503">
        <f t="shared" si="855"/>
        <v>1.5413605657769613</v>
      </c>
      <c r="K5503">
        <f t="shared" si="856"/>
        <v>4.4733797032572609</v>
      </c>
      <c r="L5503">
        <f t="shared" si="857"/>
        <v>0.40877518809201646</v>
      </c>
      <c r="M5503">
        <f t="shared" si="858"/>
        <v>0.40877518809201646</v>
      </c>
      <c r="N5503">
        <f t="shared" si="859"/>
        <v>3</v>
      </c>
    </row>
    <row r="5504" spans="1:14" x14ac:dyDescent="0.2">
      <c r="A5504">
        <f t="shared" si="860"/>
        <v>5487</v>
      </c>
      <c r="B5504" t="s">
        <v>6909</v>
      </c>
      <c r="C5504" s="7" t="s">
        <v>1383</v>
      </c>
      <c r="D5504" s="6">
        <v>48321</v>
      </c>
      <c r="E5504" s="6">
        <v>48193.75</v>
      </c>
      <c r="F5504" s="7">
        <f t="shared" si="851"/>
        <v>42706.75</v>
      </c>
      <c r="G5504" s="4">
        <f t="shared" si="852"/>
        <v>0.10236569752526405</v>
      </c>
      <c r="H5504" s="4">
        <f t="shared" si="853"/>
        <v>0.2462499096643832</v>
      </c>
      <c r="I5504" s="4">
        <f t="shared" si="854"/>
        <v>0.1739018725797955</v>
      </c>
      <c r="J5504">
        <f t="shared" si="855"/>
        <v>5.6034170998732549E-2</v>
      </c>
      <c r="K5504">
        <f t="shared" si="856"/>
        <v>1.1384640465459313</v>
      </c>
      <c r="L5504">
        <f t="shared" si="857"/>
        <v>0.1896141106931068</v>
      </c>
      <c r="M5504">
        <f t="shared" si="858"/>
        <v>5.6034170998732549E-2</v>
      </c>
      <c r="N5504">
        <f t="shared" si="859"/>
        <v>1</v>
      </c>
    </row>
    <row r="5505" spans="1:14" x14ac:dyDescent="0.2">
      <c r="A5505">
        <f t="shared" si="860"/>
        <v>5488</v>
      </c>
      <c r="B5505" t="s">
        <v>6910</v>
      </c>
      <c r="C5505" s="7" t="s">
        <v>10</v>
      </c>
      <c r="D5505" s="6">
        <v>62814</v>
      </c>
      <c r="E5505" s="6">
        <v>57683.34</v>
      </c>
      <c r="F5505" s="7">
        <f t="shared" si="851"/>
        <v>52195.34</v>
      </c>
      <c r="G5505" s="4">
        <f t="shared" si="852"/>
        <v>0.82715116667309552</v>
      </c>
      <c r="H5505" s="4">
        <f t="shared" si="853"/>
        <v>0.66056215002858187</v>
      </c>
      <c r="I5505" s="4">
        <f t="shared" si="854"/>
        <v>0.58609132645203721</v>
      </c>
      <c r="J5505">
        <f t="shared" si="855"/>
        <v>0.58138728038203646</v>
      </c>
      <c r="K5505">
        <f t="shared" si="856"/>
        <v>4.0178304845047273E-2</v>
      </c>
      <c r="L5505">
        <f t="shared" si="857"/>
        <v>1.8045852605962693</v>
      </c>
      <c r="M5505">
        <f t="shared" si="858"/>
        <v>4.0178304845047273E-2</v>
      </c>
      <c r="N5505">
        <f t="shared" si="859"/>
        <v>2</v>
      </c>
    </row>
    <row r="5506" spans="1:14" x14ac:dyDescent="0.2">
      <c r="A5506">
        <f t="shared" si="860"/>
        <v>5489</v>
      </c>
      <c r="B5506" t="s">
        <v>6911</v>
      </c>
      <c r="C5506" s="7" t="s">
        <v>22</v>
      </c>
      <c r="D5506" s="6">
        <v>28059</v>
      </c>
      <c r="E5506" s="6">
        <v>27175.21</v>
      </c>
      <c r="F5506" s="7">
        <f t="shared" si="851"/>
        <v>21686.21</v>
      </c>
      <c r="G5506" s="4">
        <f t="shared" si="852"/>
        <v>-0.91092369569031317</v>
      </c>
      <c r="H5506" s="4">
        <f t="shared" si="853"/>
        <v>-0.67141232828104203</v>
      </c>
      <c r="I5506" s="4">
        <f t="shared" si="854"/>
        <v>-0.73924169276548923</v>
      </c>
      <c r="J5506">
        <f t="shared" si="855"/>
        <v>3.3090183250590242</v>
      </c>
      <c r="K5506">
        <f t="shared" si="856"/>
        <v>7.2714926465626402</v>
      </c>
      <c r="L5506">
        <f t="shared" si="857"/>
        <v>1.4830379792344832</v>
      </c>
      <c r="M5506">
        <f t="shared" si="858"/>
        <v>1.4830379792344832</v>
      </c>
      <c r="N5506">
        <f t="shared" si="859"/>
        <v>3</v>
      </c>
    </row>
    <row r="5507" spans="1:14" x14ac:dyDescent="0.2">
      <c r="A5507">
        <f t="shared" si="860"/>
        <v>5490</v>
      </c>
      <c r="B5507" t="s">
        <v>6912</v>
      </c>
      <c r="C5507" s="7" t="s">
        <v>784</v>
      </c>
      <c r="D5507" s="6">
        <v>50981</v>
      </c>
      <c r="E5507" s="6">
        <v>45735.88</v>
      </c>
      <c r="F5507" s="7">
        <f t="shared" si="851"/>
        <v>40245.879999999997</v>
      </c>
      <c r="G5507" s="4">
        <f t="shared" si="852"/>
        <v>0.23539056110997608</v>
      </c>
      <c r="H5507" s="4">
        <f t="shared" si="853"/>
        <v>0.13894014957738743</v>
      </c>
      <c r="I5507" s="4">
        <f t="shared" si="854"/>
        <v>6.7000355984539003E-2</v>
      </c>
      <c r="J5507">
        <f t="shared" si="855"/>
        <v>7.3465773686769265E-2</v>
      </c>
      <c r="K5507">
        <f t="shared" si="856"/>
        <v>1.18847416554441</v>
      </c>
      <c r="L5507">
        <f t="shared" si="857"/>
        <v>0.17066552315419697</v>
      </c>
      <c r="M5507">
        <f t="shared" si="858"/>
        <v>7.3465773686769265E-2</v>
      </c>
      <c r="N5507">
        <f t="shared" si="859"/>
        <v>1</v>
      </c>
    </row>
    <row r="5508" spans="1:14" x14ac:dyDescent="0.2">
      <c r="A5508">
        <f t="shared" si="860"/>
        <v>5491</v>
      </c>
      <c r="B5508" t="s">
        <v>6913</v>
      </c>
      <c r="C5508" s="7" t="s">
        <v>109</v>
      </c>
      <c r="D5508" s="6">
        <v>30139</v>
      </c>
      <c r="E5508" s="6">
        <v>37507.360000000001</v>
      </c>
      <c r="F5508" s="7">
        <f t="shared" si="851"/>
        <v>32016.36</v>
      </c>
      <c r="G5508" s="4">
        <f t="shared" si="852"/>
        <v>-0.80690425348873385</v>
      </c>
      <c r="H5508" s="4">
        <f t="shared" si="853"/>
        <v>-0.2203142076795242</v>
      </c>
      <c r="I5508" s="4">
        <f t="shared" si="854"/>
        <v>-0.29049441978622254</v>
      </c>
      <c r="J5508">
        <f t="shared" si="855"/>
        <v>1.7332224477618383</v>
      </c>
      <c r="K5508">
        <f t="shared" si="856"/>
        <v>4.7568766479959619</v>
      </c>
      <c r="L5508">
        <f t="shared" si="857"/>
        <v>0.5681914343175144</v>
      </c>
      <c r="M5508">
        <f t="shared" si="858"/>
        <v>0.5681914343175144</v>
      </c>
      <c r="N5508">
        <f t="shared" si="859"/>
        <v>3</v>
      </c>
    </row>
    <row r="5509" spans="1:14" x14ac:dyDescent="0.2">
      <c r="A5509">
        <f t="shared" si="860"/>
        <v>5492</v>
      </c>
      <c r="B5509" t="s">
        <v>6914</v>
      </c>
      <c r="C5509" s="7" t="s">
        <v>10</v>
      </c>
      <c r="D5509" s="6">
        <v>63384</v>
      </c>
      <c r="E5509" s="6">
        <v>64714.41</v>
      </c>
      <c r="F5509" s="7">
        <f t="shared" si="851"/>
        <v>59222.41</v>
      </c>
      <c r="G5509" s="4">
        <f t="shared" si="852"/>
        <v>0.8556564945841052</v>
      </c>
      <c r="H5509" s="4">
        <f t="shared" si="853"/>
        <v>0.96753625152901657</v>
      </c>
      <c r="I5509" s="4">
        <f t="shared" si="854"/>
        <v>0.89135102737936334</v>
      </c>
      <c r="J5509">
        <f t="shared" si="855"/>
        <v>1.2410539407445456</v>
      </c>
      <c r="K5509">
        <f t="shared" si="856"/>
        <v>0.11223358801767108</v>
      </c>
      <c r="L5509">
        <f t="shared" si="857"/>
        <v>2.8815061923214893</v>
      </c>
      <c r="M5509">
        <f t="shared" si="858"/>
        <v>0.11223358801767108</v>
      </c>
      <c r="N5509">
        <f t="shared" si="859"/>
        <v>2</v>
      </c>
    </row>
    <row r="5510" spans="1:14" x14ac:dyDescent="0.2">
      <c r="A5510">
        <f t="shared" si="860"/>
        <v>5493</v>
      </c>
      <c r="B5510" t="s">
        <v>6915</v>
      </c>
      <c r="C5510" s="7" t="s">
        <v>10</v>
      </c>
      <c r="D5510" s="6">
        <v>43034</v>
      </c>
      <c r="E5510" s="6">
        <v>40349.26</v>
      </c>
      <c r="F5510" s="7">
        <f t="shared" si="851"/>
        <v>34856.26</v>
      </c>
      <c r="G5510" s="4">
        <f t="shared" si="852"/>
        <v>-0.16203372118615419</v>
      </c>
      <c r="H5510" s="4">
        <f t="shared" si="853"/>
        <v>-9.6237829680999795E-2</v>
      </c>
      <c r="I5510" s="4">
        <f t="shared" si="854"/>
        <v>-0.16712763609636136</v>
      </c>
      <c r="J5510">
        <f t="shared" si="855"/>
        <v>0.52536474367291619</v>
      </c>
      <c r="K5510">
        <f t="shared" si="856"/>
        <v>2.5452209242464781</v>
      </c>
      <c r="L5510">
        <f t="shared" si="857"/>
        <v>1.4649008118827281E-2</v>
      </c>
      <c r="M5510">
        <f t="shared" si="858"/>
        <v>1.4649008118827281E-2</v>
      </c>
      <c r="N5510">
        <f t="shared" si="859"/>
        <v>3</v>
      </c>
    </row>
    <row r="5511" spans="1:14" x14ac:dyDescent="0.2">
      <c r="A5511">
        <f t="shared" si="860"/>
        <v>5494</v>
      </c>
      <c r="B5511" t="s">
        <v>6916</v>
      </c>
      <c r="C5511" s="7" t="s">
        <v>1860</v>
      </c>
      <c r="D5511" s="6">
        <v>31478</v>
      </c>
      <c r="E5511" s="6">
        <v>32238.2</v>
      </c>
      <c r="F5511" s="7">
        <f t="shared" si="851"/>
        <v>26744.2</v>
      </c>
      <c r="G5511" s="4">
        <f t="shared" si="852"/>
        <v>-0.73994173757146708</v>
      </c>
      <c r="H5511" s="4">
        <f t="shared" si="853"/>
        <v>-0.45036392367752009</v>
      </c>
      <c r="I5511" s="4">
        <f t="shared" si="854"/>
        <v>-0.51951988628093659</v>
      </c>
      <c r="J5511">
        <f t="shared" si="855"/>
        <v>2.1748901545993</v>
      </c>
      <c r="K5511">
        <f t="shared" si="856"/>
        <v>5.5322754209911427</v>
      </c>
      <c r="L5511">
        <f t="shared" si="857"/>
        <v>0.76466357096506232</v>
      </c>
      <c r="M5511">
        <f t="shared" si="858"/>
        <v>0.76466357096506232</v>
      </c>
      <c r="N5511">
        <f t="shared" si="859"/>
        <v>3</v>
      </c>
    </row>
    <row r="5512" spans="1:14" x14ac:dyDescent="0.2">
      <c r="A5512">
        <f t="shared" si="860"/>
        <v>5495</v>
      </c>
      <c r="B5512" t="s">
        <v>6917</v>
      </c>
      <c r="C5512" s="7" t="s">
        <v>103</v>
      </c>
      <c r="D5512" s="6">
        <v>52192</v>
      </c>
      <c r="E5512" s="6">
        <v>50492.68</v>
      </c>
      <c r="F5512" s="7">
        <f t="shared" si="851"/>
        <v>44997.68</v>
      </c>
      <c r="G5512" s="4">
        <f t="shared" si="852"/>
        <v>0.29595188058406868</v>
      </c>
      <c r="H5512" s="4">
        <f t="shared" si="853"/>
        <v>0.346620403936577</v>
      </c>
      <c r="I5512" s="4">
        <f t="shared" si="854"/>
        <v>0.27342110415788407</v>
      </c>
      <c r="J5512">
        <f t="shared" si="855"/>
        <v>2.4587674630162124E-2</v>
      </c>
      <c r="K5512">
        <f t="shared" si="856"/>
        <v>0.69220209214834894</v>
      </c>
      <c r="L5512">
        <f t="shared" si="857"/>
        <v>0.43564039801709198</v>
      </c>
      <c r="M5512">
        <f t="shared" si="858"/>
        <v>2.4587674630162124E-2</v>
      </c>
      <c r="N5512">
        <f t="shared" si="859"/>
        <v>1</v>
      </c>
    </row>
    <row r="5513" spans="1:14" x14ac:dyDescent="0.2">
      <c r="A5513">
        <f t="shared" si="860"/>
        <v>5496</v>
      </c>
      <c r="B5513" t="s">
        <v>6918</v>
      </c>
      <c r="C5513" s="7" t="s">
        <v>113</v>
      </c>
      <c r="D5513" s="6">
        <v>71171</v>
      </c>
      <c r="E5513" s="6">
        <v>72031.960000000006</v>
      </c>
      <c r="F5513" s="7">
        <f t="shared" si="851"/>
        <v>66535.960000000006</v>
      </c>
      <c r="G5513" s="4">
        <f t="shared" si="852"/>
        <v>1.2450792813262679</v>
      </c>
      <c r="H5513" s="4">
        <f t="shared" si="853"/>
        <v>1.2870179714428427</v>
      </c>
      <c r="I5513" s="4">
        <f t="shared" si="854"/>
        <v>1.2090555736151407</v>
      </c>
      <c r="J5513">
        <f t="shared" si="855"/>
        <v>2.8948713013561798</v>
      </c>
      <c r="K5513">
        <f t="shared" si="856"/>
        <v>0.71921282928335017</v>
      </c>
      <c r="L5513">
        <f t="shared" si="857"/>
        <v>5.2454615946940919</v>
      </c>
      <c r="M5513">
        <f t="shared" si="858"/>
        <v>0.71921282928335017</v>
      </c>
      <c r="N5513">
        <f t="shared" si="859"/>
        <v>2</v>
      </c>
    </row>
    <row r="5514" spans="1:14" x14ac:dyDescent="0.2">
      <c r="A5514">
        <f t="shared" si="860"/>
        <v>5497</v>
      </c>
      <c r="B5514" t="s">
        <v>6919</v>
      </c>
      <c r="C5514" s="7" t="s">
        <v>22</v>
      </c>
      <c r="D5514" s="6">
        <v>30555</v>
      </c>
      <c r="E5514" s="6">
        <v>26560.03</v>
      </c>
      <c r="F5514" s="7">
        <f t="shared" si="851"/>
        <v>21063.03</v>
      </c>
      <c r="G5514" s="4">
        <f t="shared" si="852"/>
        <v>-0.78610036504841796</v>
      </c>
      <c r="H5514" s="4">
        <f t="shared" si="853"/>
        <v>-0.6982708758080951</v>
      </c>
      <c r="I5514" s="4">
        <f t="shared" si="854"/>
        <v>-0.76631296719763387</v>
      </c>
      <c r="J5514">
        <f t="shared" si="855"/>
        <v>3.1342352671275426</v>
      </c>
      <c r="K5514">
        <f t="shared" si="856"/>
        <v>6.9944050552684311</v>
      </c>
      <c r="L5514">
        <f t="shared" si="857"/>
        <v>1.3690570735281806</v>
      </c>
      <c r="M5514">
        <f t="shared" si="858"/>
        <v>1.3690570735281806</v>
      </c>
      <c r="N5514">
        <f t="shared" si="859"/>
        <v>3</v>
      </c>
    </row>
    <row r="5515" spans="1:14" x14ac:dyDescent="0.2">
      <c r="A5515">
        <f t="shared" si="860"/>
        <v>5498</v>
      </c>
      <c r="B5515" t="s">
        <v>6920</v>
      </c>
      <c r="C5515" s="7" t="s">
        <v>389</v>
      </c>
      <c r="D5515" s="6">
        <v>30206</v>
      </c>
      <c r="E5515" s="6">
        <v>27393.83</v>
      </c>
      <c r="F5515" s="7">
        <f t="shared" si="851"/>
        <v>21895.83</v>
      </c>
      <c r="G5515" s="4">
        <f t="shared" si="852"/>
        <v>-0.80355362722550983</v>
      </c>
      <c r="H5515" s="4">
        <f t="shared" si="853"/>
        <v>-0.66186745416230541</v>
      </c>
      <c r="I5515" s="4">
        <f t="shared" si="854"/>
        <v>-0.73013568720294508</v>
      </c>
      <c r="J5515">
        <f t="shared" si="855"/>
        <v>3.0296527067336454</v>
      </c>
      <c r="K5515">
        <f t="shared" si="856"/>
        <v>6.8453666654224561</v>
      </c>
      <c r="L5515">
        <f t="shared" si="857"/>
        <v>1.2979593596955465</v>
      </c>
      <c r="M5515">
        <f t="shared" si="858"/>
        <v>1.2979593596955465</v>
      </c>
      <c r="N5515">
        <f t="shared" si="859"/>
        <v>3</v>
      </c>
    </row>
    <row r="5516" spans="1:14" x14ac:dyDescent="0.2">
      <c r="A5516">
        <f t="shared" si="860"/>
        <v>5499</v>
      </c>
      <c r="B5516" t="s">
        <v>6921</v>
      </c>
      <c r="C5516" s="7" t="s">
        <v>97</v>
      </c>
      <c r="D5516" s="6">
        <v>55544</v>
      </c>
      <c r="E5516" s="6">
        <v>61104.71</v>
      </c>
      <c r="F5516" s="7">
        <f t="shared" si="851"/>
        <v>55605.71</v>
      </c>
      <c r="G5516" s="4">
        <f t="shared" si="852"/>
        <v>0.46358321243969075</v>
      </c>
      <c r="H5516" s="4">
        <f t="shared" si="853"/>
        <v>0.8099379892181422</v>
      </c>
      <c r="I5516" s="4">
        <f t="shared" si="854"/>
        <v>0.7342396338193361</v>
      </c>
      <c r="J5516">
        <f t="shared" si="855"/>
        <v>0.57135605637872366</v>
      </c>
      <c r="K5516">
        <f t="shared" si="856"/>
        <v>0.2012391544501389</v>
      </c>
      <c r="L5516">
        <f t="shared" si="857"/>
        <v>1.7078064534786004</v>
      </c>
      <c r="M5516">
        <f t="shared" si="858"/>
        <v>0.2012391544501389</v>
      </c>
      <c r="N5516">
        <f t="shared" si="859"/>
        <v>2</v>
      </c>
    </row>
    <row r="5517" spans="1:14" x14ac:dyDescent="0.2">
      <c r="A5517">
        <f t="shared" si="860"/>
        <v>5500</v>
      </c>
      <c r="B5517" t="s">
        <v>6922</v>
      </c>
      <c r="C5517" s="7" t="s">
        <v>6923</v>
      </c>
      <c r="D5517" s="6">
        <v>40172</v>
      </c>
      <c r="E5517" s="6">
        <v>35844.949999999997</v>
      </c>
      <c r="F5517" s="7">
        <f t="shared" si="851"/>
        <v>30344.949999999997</v>
      </c>
      <c r="G5517" s="4">
        <f t="shared" si="852"/>
        <v>-0.30516047290775039</v>
      </c>
      <c r="H5517" s="4">
        <f t="shared" si="853"/>
        <v>-0.29289445735351954</v>
      </c>
      <c r="I5517" s="4">
        <f t="shared" si="854"/>
        <v>-0.36310136930101933</v>
      </c>
      <c r="J5517">
        <f t="shared" si="855"/>
        <v>1.0592224941478197</v>
      </c>
      <c r="K5517">
        <f t="shared" si="856"/>
        <v>3.6069725723465362</v>
      </c>
      <c r="L5517">
        <f t="shared" si="857"/>
        <v>0.18507944416430938</v>
      </c>
      <c r="M5517">
        <f t="shared" si="858"/>
        <v>0.18507944416430938</v>
      </c>
      <c r="N5517">
        <f t="shared" si="859"/>
        <v>3</v>
      </c>
    </row>
    <row r="5518" spans="1:14" x14ac:dyDescent="0.2">
      <c r="A5518">
        <f t="shared" si="860"/>
        <v>5501</v>
      </c>
      <c r="B5518" t="s">
        <v>6924</v>
      </c>
      <c r="C5518" s="7" t="s">
        <v>136</v>
      </c>
      <c r="D5518" s="6">
        <v>24960</v>
      </c>
      <c r="E5518" s="6">
        <v>15508.6</v>
      </c>
      <c r="F5518" s="7">
        <f t="shared" si="851"/>
        <v>10007.6</v>
      </c>
      <c r="G5518" s="4">
        <f t="shared" si="852"/>
        <v>-1.0659026627012238</v>
      </c>
      <c r="H5518" s="4">
        <f t="shared" si="853"/>
        <v>-1.1807725141853187</v>
      </c>
      <c r="I5518" s="4">
        <f t="shared" si="854"/>
        <v>-1.2465667935325055</v>
      </c>
      <c r="J5518">
        <f t="shared" si="855"/>
        <v>6.1889917743355483</v>
      </c>
      <c r="K5518">
        <f t="shared" si="856"/>
        <v>11.257501717515405</v>
      </c>
      <c r="L5518">
        <f t="shared" si="857"/>
        <v>3.5873694922149824</v>
      </c>
      <c r="M5518">
        <f t="shared" si="858"/>
        <v>3.5873694922149824</v>
      </c>
      <c r="N5518">
        <f t="shared" si="859"/>
        <v>3</v>
      </c>
    </row>
    <row r="5519" spans="1:14" x14ac:dyDescent="0.2">
      <c r="A5519">
        <f t="shared" si="860"/>
        <v>5502</v>
      </c>
      <c r="B5519" t="s">
        <v>6925</v>
      </c>
      <c r="C5519" s="7" t="s">
        <v>83</v>
      </c>
      <c r="D5519" s="6">
        <v>75082</v>
      </c>
      <c r="E5519" s="6">
        <v>79966.03</v>
      </c>
      <c r="F5519" s="7">
        <f t="shared" si="851"/>
        <v>74464.03</v>
      </c>
      <c r="G5519" s="4">
        <f t="shared" si="852"/>
        <v>1.4406658382735644</v>
      </c>
      <c r="H5519" s="4">
        <f t="shared" si="853"/>
        <v>1.6334167428235213</v>
      </c>
      <c r="I5519" s="4">
        <f t="shared" si="854"/>
        <v>1.5534551992245202</v>
      </c>
      <c r="J5519">
        <f t="shared" si="855"/>
        <v>4.910241790648616</v>
      </c>
      <c r="K5519">
        <f t="shared" si="856"/>
        <v>1.8738368215695158</v>
      </c>
      <c r="L5519">
        <f t="shared" si="857"/>
        <v>7.8569345901333794</v>
      </c>
      <c r="M5519">
        <f t="shared" si="858"/>
        <v>1.8738368215695158</v>
      </c>
      <c r="N5519">
        <f t="shared" si="859"/>
        <v>2</v>
      </c>
    </row>
    <row r="5520" spans="1:14" x14ac:dyDescent="0.2">
      <c r="A5520">
        <f t="shared" si="860"/>
        <v>5503</v>
      </c>
      <c r="B5520" t="s">
        <v>6926</v>
      </c>
      <c r="C5520" s="7" t="s">
        <v>10</v>
      </c>
      <c r="D5520" s="6">
        <v>62814</v>
      </c>
      <c r="E5520" s="6">
        <v>57764.42</v>
      </c>
      <c r="F5520" s="7">
        <f t="shared" si="851"/>
        <v>52261.42</v>
      </c>
      <c r="G5520" s="4">
        <f t="shared" si="852"/>
        <v>0.82715116667309552</v>
      </c>
      <c r="H5520" s="4">
        <f t="shared" si="853"/>
        <v>0.66410207498305618</v>
      </c>
      <c r="I5520" s="4">
        <f t="shared" si="854"/>
        <v>0.58896187719897419</v>
      </c>
      <c r="J5520">
        <f t="shared" si="855"/>
        <v>0.58614676092412743</v>
      </c>
      <c r="K5520">
        <f t="shared" si="856"/>
        <v>3.9145589478011639E-2</v>
      </c>
      <c r="L5520">
        <f t="shared" si="857"/>
        <v>1.8133260620039482</v>
      </c>
      <c r="M5520">
        <f t="shared" si="858"/>
        <v>3.9145589478011639E-2</v>
      </c>
      <c r="N5520">
        <f t="shared" si="859"/>
        <v>2</v>
      </c>
    </row>
    <row r="5521" spans="1:14" x14ac:dyDescent="0.2">
      <c r="A5521">
        <f t="shared" si="860"/>
        <v>5504</v>
      </c>
      <c r="B5521" t="s">
        <v>6927</v>
      </c>
      <c r="C5521" s="7" t="s">
        <v>6027</v>
      </c>
      <c r="D5521" s="6">
        <v>34856</v>
      </c>
      <c r="E5521" s="6">
        <v>31762.85</v>
      </c>
      <c r="F5521" s="7">
        <f t="shared" si="851"/>
        <v>26258.85</v>
      </c>
      <c r="G5521" s="4">
        <f t="shared" si="852"/>
        <v>-0.57101016268832527</v>
      </c>
      <c r="H5521" s="4">
        <f t="shared" si="853"/>
        <v>-0.47111754142677192</v>
      </c>
      <c r="I5521" s="4">
        <f t="shared" si="854"/>
        <v>-0.54060375136909966</v>
      </c>
      <c r="J5521">
        <f t="shared" si="855"/>
        <v>1.9236375445525449</v>
      </c>
      <c r="K5521">
        <f t="shared" si="856"/>
        <v>5.1144256630521152</v>
      </c>
      <c r="L5521">
        <f t="shared" si="857"/>
        <v>0.61582636305395333</v>
      </c>
      <c r="M5521">
        <f t="shared" si="858"/>
        <v>0.61582636305395333</v>
      </c>
      <c r="N5521">
        <f t="shared" si="859"/>
        <v>3</v>
      </c>
    </row>
    <row r="5522" spans="1:14" x14ac:dyDescent="0.2">
      <c r="A5522">
        <f t="shared" si="860"/>
        <v>5505</v>
      </c>
      <c r="B5522" t="s">
        <v>6928</v>
      </c>
      <c r="C5522" s="7" t="s">
        <v>136</v>
      </c>
      <c r="D5522" s="6">
        <v>24960</v>
      </c>
      <c r="E5522" s="6">
        <v>17599.919999999998</v>
      </c>
      <c r="F5522" s="7">
        <f t="shared" si="851"/>
        <v>12094.919999999998</v>
      </c>
      <c r="G5522" s="4">
        <f t="shared" si="852"/>
        <v>-1.0659026627012238</v>
      </c>
      <c r="H5522" s="4">
        <f t="shared" si="853"/>
        <v>-1.0894662012130558</v>
      </c>
      <c r="I5522" s="4">
        <f t="shared" si="854"/>
        <v>-1.1558924898839542</v>
      </c>
      <c r="J5522">
        <f t="shared" si="855"/>
        <v>5.6677731222707779</v>
      </c>
      <c r="K5522">
        <f t="shared" si="856"/>
        <v>10.571872730050035</v>
      </c>
      <c r="L5522">
        <f t="shared" si="857"/>
        <v>3.1836484233137243</v>
      </c>
      <c r="M5522">
        <f t="shared" si="858"/>
        <v>3.1836484233137243</v>
      </c>
      <c r="N5522">
        <f t="shared" si="859"/>
        <v>3</v>
      </c>
    </row>
    <row r="5523" spans="1:14" x14ac:dyDescent="0.2">
      <c r="A5523">
        <f t="shared" si="860"/>
        <v>5506</v>
      </c>
      <c r="B5523" t="s">
        <v>6929</v>
      </c>
      <c r="C5523" s="7" t="s">
        <v>1533</v>
      </c>
      <c r="D5523" s="6">
        <v>42738</v>
      </c>
      <c r="E5523" s="6">
        <v>46373.56</v>
      </c>
      <c r="F5523" s="7">
        <f t="shared" ref="F5523:F5586" si="861">E5523-A5523</f>
        <v>40867.56</v>
      </c>
      <c r="G5523" s="4">
        <f t="shared" ref="G5523:G5586" si="862">STANDARDIZE(D5523,$D$14,$D$15)</f>
        <v>-0.17683648796099433</v>
      </c>
      <c r="H5523" s="4">
        <f t="shared" ref="H5523:H5586" si="863">STANDARDIZE(E5523,$E$14,$E$15)</f>
        <v>0.16678103937720409</v>
      </c>
      <c r="I5523" s="4">
        <f t="shared" ref="I5523:I5586" si="864">STANDARDIZE(F5523,$F$14,$F$15)</f>
        <v>9.4006469609776835E-2</v>
      </c>
      <c r="J5523">
        <f t="shared" ref="J5523:J5586" si="865">SUMXMY2($E$3:$G$3,G5523:I5523)</f>
        <v>0.26126922410780062</v>
      </c>
      <c r="K5523">
        <f t="shared" ref="K5523:K5586" si="866">SUMXMY2($E$4:$G$4,G5523:I5523)</f>
        <v>1.8254897408973694</v>
      </c>
      <c r="L5523">
        <f t="shared" ref="L5523:L5586" si="867">SUMXMY2($E$5:$G$5,G5523:I5523)</f>
        <v>7.7610940060150874E-2</v>
      </c>
      <c r="M5523">
        <f t="shared" ref="M5523:M5586" si="868">MIN(J5523:L5523)</f>
        <v>7.7610940060150874E-2</v>
      </c>
      <c r="N5523">
        <f t="shared" ref="N5523:N5586" si="869">MATCH(M5523,J5523:L5523,0)</f>
        <v>3</v>
      </c>
    </row>
    <row r="5524" spans="1:14" x14ac:dyDescent="0.2">
      <c r="A5524">
        <f t="shared" ref="A5524:A5587" si="870">A5523+1</f>
        <v>5507</v>
      </c>
      <c r="B5524" t="s">
        <v>6930</v>
      </c>
      <c r="C5524" s="7" t="s">
        <v>389</v>
      </c>
      <c r="D5524" s="6">
        <v>25800</v>
      </c>
      <c r="E5524" s="6">
        <v>22499.15</v>
      </c>
      <c r="F5524" s="7">
        <f t="shared" si="861"/>
        <v>16992.150000000001</v>
      </c>
      <c r="G5524" s="4">
        <f t="shared" si="862"/>
        <v>-1.0238948110428938</v>
      </c>
      <c r="H5524" s="4">
        <f t="shared" si="863"/>
        <v>-0.87556750196899003</v>
      </c>
      <c r="I5524" s="4">
        <f t="shared" si="864"/>
        <v>-0.94315418427829933</v>
      </c>
      <c r="J5524">
        <f t="shared" si="865"/>
        <v>4.4645737320302405</v>
      </c>
      <c r="K5524">
        <f t="shared" si="866"/>
        <v>8.9324021876798003</v>
      </c>
      <c r="L5524">
        <f t="shared" si="867"/>
        <v>2.2882031536940044</v>
      </c>
      <c r="M5524">
        <f t="shared" si="868"/>
        <v>2.2882031536940044</v>
      </c>
      <c r="N5524">
        <f t="shared" si="869"/>
        <v>3</v>
      </c>
    </row>
    <row r="5525" spans="1:14" x14ac:dyDescent="0.2">
      <c r="A5525">
        <f t="shared" si="870"/>
        <v>5508</v>
      </c>
      <c r="B5525" t="s">
        <v>6931</v>
      </c>
      <c r="C5525" s="7" t="s">
        <v>635</v>
      </c>
      <c r="D5525" s="6">
        <v>34504</v>
      </c>
      <c r="E5525" s="6">
        <v>39676.519999999997</v>
      </c>
      <c r="F5525" s="7">
        <f t="shared" si="861"/>
        <v>34168.519999999997</v>
      </c>
      <c r="G5525" s="4">
        <f t="shared" si="862"/>
        <v>-0.58861345290705414</v>
      </c>
      <c r="H5525" s="4">
        <f t="shared" si="863"/>
        <v>-0.1256094270400652</v>
      </c>
      <c r="I5525" s="4">
        <f t="shared" si="864"/>
        <v>-0.19700343165777751</v>
      </c>
      <c r="J5525">
        <f t="shared" si="865"/>
        <v>1.1302415702413315</v>
      </c>
      <c r="K5525">
        <f t="shared" si="866"/>
        <v>3.7197540447898918</v>
      </c>
      <c r="L5525">
        <f t="shared" si="867"/>
        <v>0.25397936864329013</v>
      </c>
      <c r="M5525">
        <f t="shared" si="868"/>
        <v>0.25397936864329013</v>
      </c>
      <c r="N5525">
        <f t="shared" si="869"/>
        <v>3</v>
      </c>
    </row>
    <row r="5526" spans="1:14" x14ac:dyDescent="0.2">
      <c r="A5526">
        <f t="shared" si="870"/>
        <v>5509</v>
      </c>
      <c r="B5526" t="s">
        <v>6932</v>
      </c>
      <c r="C5526" s="7" t="s">
        <v>22</v>
      </c>
      <c r="D5526" s="6">
        <v>30555</v>
      </c>
      <c r="E5526" s="6">
        <v>27147.119999999999</v>
      </c>
      <c r="F5526" s="7">
        <f t="shared" si="861"/>
        <v>21638.12</v>
      </c>
      <c r="G5526" s="4">
        <f t="shared" si="862"/>
        <v>-0.78610036504841796</v>
      </c>
      <c r="H5526" s="4">
        <f t="shared" si="863"/>
        <v>-0.6726387280340167</v>
      </c>
      <c r="I5526" s="4">
        <f t="shared" si="864"/>
        <v>-0.74133074823492318</v>
      </c>
      <c r="J5526">
        <f t="shared" si="865"/>
        <v>3.0347661648250179</v>
      </c>
      <c r="K5526">
        <f t="shared" si="866"/>
        <v>6.8492079391673553</v>
      </c>
      <c r="L5526">
        <f t="shared" si="867"/>
        <v>1.30215211292167</v>
      </c>
      <c r="M5526">
        <f t="shared" si="868"/>
        <v>1.30215211292167</v>
      </c>
      <c r="N5526">
        <f t="shared" si="869"/>
        <v>3</v>
      </c>
    </row>
    <row r="5527" spans="1:14" x14ac:dyDescent="0.2">
      <c r="A5527">
        <f t="shared" si="870"/>
        <v>5510</v>
      </c>
      <c r="B5527" t="s">
        <v>6933</v>
      </c>
      <c r="C5527" s="7" t="s">
        <v>1326</v>
      </c>
      <c r="D5527" s="6">
        <v>38636</v>
      </c>
      <c r="E5527" s="6">
        <v>35359.89</v>
      </c>
      <c r="F5527" s="7">
        <f t="shared" si="861"/>
        <v>29849.89</v>
      </c>
      <c r="G5527" s="4">
        <f t="shared" si="862"/>
        <v>-0.38197483022583972</v>
      </c>
      <c r="H5527" s="4">
        <f t="shared" si="863"/>
        <v>-0.31407201036803939</v>
      </c>
      <c r="I5527" s="4">
        <f t="shared" si="864"/>
        <v>-0.3846070420125593</v>
      </c>
      <c r="J5527">
        <f t="shared" si="865"/>
        <v>1.206014682281463</v>
      </c>
      <c r="K5527">
        <f t="shared" si="866"/>
        <v>3.8852661266933017</v>
      </c>
      <c r="L5527">
        <f t="shared" si="867"/>
        <v>0.24529214590943518</v>
      </c>
      <c r="M5527">
        <f t="shared" si="868"/>
        <v>0.24529214590943518</v>
      </c>
      <c r="N5527">
        <f t="shared" si="869"/>
        <v>3</v>
      </c>
    </row>
    <row r="5528" spans="1:14" x14ac:dyDescent="0.2">
      <c r="A5528">
        <f t="shared" si="870"/>
        <v>5511</v>
      </c>
      <c r="B5528" t="s">
        <v>6934</v>
      </c>
      <c r="C5528" s="7" t="s">
        <v>2240</v>
      </c>
      <c r="D5528" s="6">
        <v>26728</v>
      </c>
      <c r="E5528" s="6">
        <v>19423.87</v>
      </c>
      <c r="F5528" s="7">
        <f t="shared" si="861"/>
        <v>13912.869999999999</v>
      </c>
      <c r="G5528" s="4">
        <f t="shared" si="862"/>
        <v>-0.9774861368298815</v>
      </c>
      <c r="H5528" s="4">
        <f t="shared" si="863"/>
        <v>-1.0098331706171839</v>
      </c>
      <c r="I5528" s="4">
        <f t="shared" si="864"/>
        <v>-1.0769197639397365</v>
      </c>
      <c r="J5528">
        <f t="shared" si="865"/>
        <v>5.0109710974887438</v>
      </c>
      <c r="K5528">
        <f t="shared" si="866"/>
        <v>9.664800803455023</v>
      </c>
      <c r="L5528">
        <f t="shared" si="867"/>
        <v>2.6970267223020699</v>
      </c>
      <c r="M5528">
        <f t="shared" si="868"/>
        <v>2.6970267223020699</v>
      </c>
      <c r="N5528">
        <f t="shared" si="869"/>
        <v>3</v>
      </c>
    </row>
    <row r="5529" spans="1:14" x14ac:dyDescent="0.2">
      <c r="A5529">
        <f t="shared" si="870"/>
        <v>5512</v>
      </c>
      <c r="B5529" t="s">
        <v>6935</v>
      </c>
      <c r="C5529" s="7" t="s">
        <v>30</v>
      </c>
      <c r="D5529" s="6">
        <v>15080</v>
      </c>
      <c r="E5529" s="6">
        <v>1087.5</v>
      </c>
      <c r="F5529" s="7">
        <f t="shared" si="861"/>
        <v>-4424.5</v>
      </c>
      <c r="G5529" s="4">
        <f t="shared" si="862"/>
        <v>-1.5599950131587257</v>
      </c>
      <c r="H5529" s="4">
        <f t="shared" si="863"/>
        <v>-1.8103927875075747</v>
      </c>
      <c r="I5529" s="4">
        <f t="shared" si="864"/>
        <v>-1.8735049811061681</v>
      </c>
      <c r="J5529">
        <f t="shared" si="865"/>
        <v>12.262756427175209</v>
      </c>
      <c r="K5529">
        <f t="shared" si="866"/>
        <v>19.06431730318161</v>
      </c>
      <c r="L5529">
        <f t="shared" si="867"/>
        <v>8.4705235531020051</v>
      </c>
      <c r="M5529">
        <f t="shared" si="868"/>
        <v>8.4705235531020051</v>
      </c>
      <c r="N5529">
        <f t="shared" si="869"/>
        <v>3</v>
      </c>
    </row>
    <row r="5530" spans="1:14" x14ac:dyDescent="0.2">
      <c r="A5530">
        <f t="shared" si="870"/>
        <v>5513</v>
      </c>
      <c r="B5530" t="s">
        <v>6936</v>
      </c>
      <c r="C5530" s="7" t="s">
        <v>948</v>
      </c>
      <c r="D5530" s="6">
        <v>23395</v>
      </c>
      <c r="E5530" s="6">
        <v>20455.599999999999</v>
      </c>
      <c r="F5530" s="7">
        <f t="shared" si="861"/>
        <v>14942.599999999999</v>
      </c>
      <c r="G5530" s="4">
        <f t="shared" si="862"/>
        <v>-1.1441672910884699</v>
      </c>
      <c r="H5530" s="4">
        <f t="shared" si="863"/>
        <v>-0.96478819314703457</v>
      </c>
      <c r="I5530" s="4">
        <f t="shared" si="864"/>
        <v>-1.032187738808936</v>
      </c>
      <c r="J5530">
        <f t="shared" si="865"/>
        <v>5.226089109173472</v>
      </c>
      <c r="K5530">
        <f t="shared" si="866"/>
        <v>10.000481693617166</v>
      </c>
      <c r="L5530">
        <f t="shared" si="867"/>
        <v>2.8422915283668635</v>
      </c>
      <c r="M5530">
        <f t="shared" si="868"/>
        <v>2.8422915283668635</v>
      </c>
      <c r="N5530">
        <f t="shared" si="869"/>
        <v>3</v>
      </c>
    </row>
    <row r="5531" spans="1:14" x14ac:dyDescent="0.2">
      <c r="A5531">
        <f t="shared" si="870"/>
        <v>5514</v>
      </c>
      <c r="B5531" t="s">
        <v>6937</v>
      </c>
      <c r="C5531" s="7" t="s">
        <v>367</v>
      </c>
      <c r="D5531" s="6">
        <v>33841</v>
      </c>
      <c r="E5531" s="6">
        <v>32007.119999999999</v>
      </c>
      <c r="F5531" s="7">
        <f t="shared" si="861"/>
        <v>26493.119999999999</v>
      </c>
      <c r="G5531" s="4">
        <f t="shared" si="862"/>
        <v>-0.62176965010880747</v>
      </c>
      <c r="H5531" s="4">
        <f t="shared" si="863"/>
        <v>-0.46045279711708492</v>
      </c>
      <c r="I5531" s="4">
        <f t="shared" si="864"/>
        <v>-0.53042693654638629</v>
      </c>
      <c r="J5531">
        <f t="shared" si="865"/>
        <v>1.9804654881446098</v>
      </c>
      <c r="K5531">
        <f t="shared" si="866"/>
        <v>5.2138391174446976</v>
      </c>
      <c r="L5531">
        <f t="shared" si="867"/>
        <v>0.64708504421462332</v>
      </c>
      <c r="M5531">
        <f t="shared" si="868"/>
        <v>0.64708504421462332</v>
      </c>
      <c r="N5531">
        <f t="shared" si="869"/>
        <v>3</v>
      </c>
    </row>
    <row r="5532" spans="1:14" x14ac:dyDescent="0.2">
      <c r="A5532">
        <f t="shared" si="870"/>
        <v>5515</v>
      </c>
      <c r="B5532" t="s">
        <v>6938</v>
      </c>
      <c r="C5532" s="7" t="s">
        <v>109</v>
      </c>
      <c r="D5532" s="6">
        <v>31033</v>
      </c>
      <c r="E5532" s="6">
        <v>30499.72</v>
      </c>
      <c r="F5532" s="7">
        <f t="shared" si="861"/>
        <v>24984.720000000001</v>
      </c>
      <c r="G5532" s="4">
        <f t="shared" si="862"/>
        <v>-0.7621958970809396</v>
      </c>
      <c r="H5532" s="4">
        <f t="shared" si="863"/>
        <v>-0.52626536342658747</v>
      </c>
      <c r="I5532" s="4">
        <f t="shared" si="864"/>
        <v>-0.5959526439719246</v>
      </c>
      <c r="J5532">
        <f t="shared" si="865"/>
        <v>2.4605823590584324</v>
      </c>
      <c r="K5532">
        <f t="shared" si="866"/>
        <v>5.9825187306590379</v>
      </c>
      <c r="L5532">
        <f t="shared" si="867"/>
        <v>0.93467588762602793</v>
      </c>
      <c r="M5532">
        <f t="shared" si="868"/>
        <v>0.93467588762602793</v>
      </c>
      <c r="N5532">
        <f t="shared" si="869"/>
        <v>3</v>
      </c>
    </row>
    <row r="5533" spans="1:14" x14ac:dyDescent="0.2">
      <c r="A5533">
        <f t="shared" si="870"/>
        <v>5516</v>
      </c>
      <c r="B5533" t="s">
        <v>6939</v>
      </c>
      <c r="C5533" s="7" t="s">
        <v>38</v>
      </c>
      <c r="D5533" s="6">
        <v>8751</v>
      </c>
      <c r="E5533" s="6">
        <v>6522.74</v>
      </c>
      <c r="F5533" s="7">
        <f t="shared" si="861"/>
        <v>1006.7399999999998</v>
      </c>
      <c r="G5533" s="4">
        <f t="shared" si="862"/>
        <v>-1.8765041716653583</v>
      </c>
      <c r="H5533" s="4">
        <f t="shared" si="863"/>
        <v>-1.5730920757468867</v>
      </c>
      <c r="I5533" s="4">
        <f t="shared" si="864"/>
        <v>-1.6375689938362921</v>
      </c>
      <c r="J5533">
        <f t="shared" si="865"/>
        <v>11.644260384007584</v>
      </c>
      <c r="K5533">
        <f t="shared" si="866"/>
        <v>18.401228689303409</v>
      </c>
      <c r="L5533">
        <f t="shared" si="867"/>
        <v>7.9149324523976823</v>
      </c>
      <c r="M5533">
        <f t="shared" si="868"/>
        <v>7.9149324523976823</v>
      </c>
      <c r="N5533">
        <f t="shared" si="869"/>
        <v>3</v>
      </c>
    </row>
    <row r="5534" spans="1:14" x14ac:dyDescent="0.2">
      <c r="A5534">
        <f t="shared" si="870"/>
        <v>5517</v>
      </c>
      <c r="B5534" t="s">
        <v>6940</v>
      </c>
      <c r="C5534" s="7" t="s">
        <v>859</v>
      </c>
      <c r="D5534" s="6">
        <v>26272</v>
      </c>
      <c r="E5534" s="6">
        <v>28429.66</v>
      </c>
      <c r="F5534" s="7">
        <f t="shared" si="861"/>
        <v>22912.66</v>
      </c>
      <c r="G5534" s="4">
        <f t="shared" si="862"/>
        <v>-1.0002903991586893</v>
      </c>
      <c r="H5534" s="4">
        <f t="shared" si="863"/>
        <v>-0.61664347210023029</v>
      </c>
      <c r="I5534" s="4">
        <f t="shared" si="864"/>
        <v>-0.68596404501154351</v>
      </c>
      <c r="J5534">
        <f t="shared" si="865"/>
        <v>3.3258501562804552</v>
      </c>
      <c r="K5534">
        <f t="shared" si="866"/>
        <v>7.2988358792598724</v>
      </c>
      <c r="L5534">
        <f t="shared" si="867"/>
        <v>1.5008289413216516</v>
      </c>
      <c r="M5534">
        <f t="shared" si="868"/>
        <v>1.5008289413216516</v>
      </c>
      <c r="N5534">
        <f t="shared" si="869"/>
        <v>3</v>
      </c>
    </row>
    <row r="5535" spans="1:14" x14ac:dyDescent="0.2">
      <c r="A5535">
        <f t="shared" si="870"/>
        <v>5518</v>
      </c>
      <c r="B5535" t="s">
        <v>6941</v>
      </c>
      <c r="C5535" s="7" t="s">
        <v>30</v>
      </c>
      <c r="D5535" s="6">
        <v>15080</v>
      </c>
      <c r="E5535" s="6">
        <v>1109.25</v>
      </c>
      <c r="F5535" s="7">
        <f t="shared" si="861"/>
        <v>-4408.75</v>
      </c>
      <c r="G5535" s="4">
        <f t="shared" si="862"/>
        <v>-1.5599950131587257</v>
      </c>
      <c r="H5535" s="4">
        <f t="shared" si="863"/>
        <v>-1.8094431899772367</v>
      </c>
      <c r="I5535" s="4">
        <f t="shared" si="864"/>
        <v>-1.8728207926336462</v>
      </c>
      <c r="J5535">
        <f t="shared" si="865"/>
        <v>12.255926123607592</v>
      </c>
      <c r="K5535">
        <f t="shared" si="866"/>
        <v>19.05601069382627</v>
      </c>
      <c r="L5535">
        <f t="shared" si="867"/>
        <v>8.4646848361695497</v>
      </c>
      <c r="M5535">
        <f t="shared" si="868"/>
        <v>8.4646848361695497</v>
      </c>
      <c r="N5535">
        <f t="shared" si="869"/>
        <v>3</v>
      </c>
    </row>
    <row r="5536" spans="1:14" x14ac:dyDescent="0.2">
      <c r="A5536">
        <f t="shared" si="870"/>
        <v>5519</v>
      </c>
      <c r="B5536" t="s">
        <v>6942</v>
      </c>
      <c r="C5536" s="7" t="s">
        <v>6943</v>
      </c>
      <c r="D5536" s="6">
        <v>29630</v>
      </c>
      <c r="E5536" s="6">
        <v>25757.35</v>
      </c>
      <c r="F5536" s="7">
        <f t="shared" si="861"/>
        <v>20238.349999999999</v>
      </c>
      <c r="G5536" s="4">
        <f t="shared" si="862"/>
        <v>-0.83235901121979339</v>
      </c>
      <c r="H5536" s="4">
        <f t="shared" si="863"/>
        <v>-0.73331560894151138</v>
      </c>
      <c r="I5536" s="4">
        <f t="shared" si="864"/>
        <v>-0.80213751002426681</v>
      </c>
      <c r="J5536">
        <f t="shared" si="865"/>
        <v>3.3785933408862157</v>
      </c>
      <c r="K5536">
        <f t="shared" si="866"/>
        <v>7.3587584653255229</v>
      </c>
      <c r="L5536">
        <f t="shared" si="867"/>
        <v>1.5319345996180593</v>
      </c>
      <c r="M5536">
        <f t="shared" si="868"/>
        <v>1.5319345996180593</v>
      </c>
      <c r="N5536">
        <f t="shared" si="869"/>
        <v>3</v>
      </c>
    </row>
    <row r="5537" spans="1:14" x14ac:dyDescent="0.2">
      <c r="A5537">
        <f t="shared" si="870"/>
        <v>5520</v>
      </c>
      <c r="B5537" t="s">
        <v>6944</v>
      </c>
      <c r="C5537" s="7" t="s">
        <v>97</v>
      </c>
      <c r="D5537" s="6">
        <v>57469</v>
      </c>
      <c r="E5537" s="6">
        <v>57038.85</v>
      </c>
      <c r="F5537" s="7">
        <f t="shared" si="861"/>
        <v>51518.85</v>
      </c>
      <c r="G5537" s="4">
        <f t="shared" si="862"/>
        <v>0.55985120582336401</v>
      </c>
      <c r="H5537" s="4">
        <f t="shared" si="863"/>
        <v>0.63242393796754215</v>
      </c>
      <c r="I5537" s="4">
        <f t="shared" si="864"/>
        <v>0.55670423694242277</v>
      </c>
      <c r="J5537">
        <f t="shared" si="865"/>
        <v>0.3190503577288033</v>
      </c>
      <c r="K5537">
        <f t="shared" si="866"/>
        <v>0.1532243478737321</v>
      </c>
      <c r="L5537">
        <f t="shared" si="867"/>
        <v>1.299776406048021</v>
      </c>
      <c r="M5537">
        <f t="shared" si="868"/>
        <v>0.1532243478737321</v>
      </c>
      <c r="N5537">
        <f t="shared" si="869"/>
        <v>2</v>
      </c>
    </row>
    <row r="5538" spans="1:14" x14ac:dyDescent="0.2">
      <c r="A5538">
        <f t="shared" si="870"/>
        <v>5521</v>
      </c>
      <c r="B5538" t="s">
        <v>6945</v>
      </c>
      <c r="C5538" s="7" t="s">
        <v>3300</v>
      </c>
      <c r="D5538" s="6">
        <v>33841</v>
      </c>
      <c r="E5538" s="6">
        <v>31056.06</v>
      </c>
      <c r="F5538" s="7">
        <f t="shared" si="861"/>
        <v>25535.06</v>
      </c>
      <c r="G5538" s="4">
        <f t="shared" si="862"/>
        <v>-0.62176965010880747</v>
      </c>
      <c r="H5538" s="4">
        <f t="shared" si="863"/>
        <v>-0.5019757500919525</v>
      </c>
      <c r="I5538" s="4">
        <f t="shared" si="864"/>
        <v>-0.57204557832317704</v>
      </c>
      <c r="J5538">
        <f t="shared" si="865"/>
        <v>2.110261339010381</v>
      </c>
      <c r="K5538">
        <f t="shared" si="866"/>
        <v>5.4187488297919257</v>
      </c>
      <c r="L5538">
        <f t="shared" si="867"/>
        <v>0.72310603676947249</v>
      </c>
      <c r="M5538">
        <f t="shared" si="868"/>
        <v>0.72310603676947249</v>
      </c>
      <c r="N5538">
        <f t="shared" si="869"/>
        <v>3</v>
      </c>
    </row>
    <row r="5539" spans="1:14" x14ac:dyDescent="0.2">
      <c r="A5539">
        <f t="shared" si="870"/>
        <v>5522</v>
      </c>
      <c r="B5539" t="s">
        <v>6946</v>
      </c>
      <c r="C5539" s="7" t="s">
        <v>874</v>
      </c>
      <c r="D5539" s="6">
        <v>37677</v>
      </c>
      <c r="E5539" s="6">
        <v>32970.28</v>
      </c>
      <c r="F5539" s="7">
        <f t="shared" si="861"/>
        <v>27448.28</v>
      </c>
      <c r="G5539" s="4">
        <f t="shared" si="862"/>
        <v>-0.42993379420243327</v>
      </c>
      <c r="H5539" s="4">
        <f t="shared" si="863"/>
        <v>-0.41840156229775322</v>
      </c>
      <c r="I5539" s="4">
        <f t="shared" si="864"/>
        <v>-0.48893427232961534</v>
      </c>
      <c r="J5539">
        <f t="shared" si="865"/>
        <v>1.5492944221473879</v>
      </c>
      <c r="K5539">
        <f t="shared" si="866"/>
        <v>4.4750828510875653</v>
      </c>
      <c r="L5539">
        <f t="shared" si="867"/>
        <v>0.41689756746715712</v>
      </c>
      <c r="M5539">
        <f t="shared" si="868"/>
        <v>0.41689756746715712</v>
      </c>
      <c r="N5539">
        <f t="shared" si="869"/>
        <v>3</v>
      </c>
    </row>
    <row r="5540" spans="1:14" x14ac:dyDescent="0.2">
      <c r="A5540">
        <f t="shared" si="870"/>
        <v>5523</v>
      </c>
      <c r="B5540" t="s">
        <v>6947</v>
      </c>
      <c r="C5540" s="7" t="s">
        <v>337</v>
      </c>
      <c r="D5540" s="6">
        <v>49200</v>
      </c>
      <c r="E5540" s="6">
        <v>44473.17</v>
      </c>
      <c r="F5540" s="7">
        <f t="shared" si="861"/>
        <v>38950.17</v>
      </c>
      <c r="G5540" s="4">
        <f t="shared" si="862"/>
        <v>0.14632391372487377</v>
      </c>
      <c r="H5540" s="4">
        <f t="shared" si="863"/>
        <v>8.3810664633330076E-2</v>
      </c>
      <c r="I5540" s="4">
        <f t="shared" si="864"/>
        <v>1.0714016573013985E-2</v>
      </c>
      <c r="J5540">
        <f t="shared" si="865"/>
        <v>0.13109304385600892</v>
      </c>
      <c r="K5540">
        <f t="shared" si="866"/>
        <v>1.4545225363994012</v>
      </c>
      <c r="L5540">
        <f t="shared" si="867"/>
        <v>8.767976104294975E-2</v>
      </c>
      <c r="M5540">
        <f t="shared" si="868"/>
        <v>8.767976104294975E-2</v>
      </c>
      <c r="N5540">
        <f t="shared" si="869"/>
        <v>3</v>
      </c>
    </row>
    <row r="5541" spans="1:14" x14ac:dyDescent="0.2">
      <c r="A5541">
        <f t="shared" si="870"/>
        <v>5524</v>
      </c>
      <c r="B5541" t="s">
        <v>6948</v>
      </c>
      <c r="C5541" s="7" t="s">
        <v>652</v>
      </c>
      <c r="D5541" s="6">
        <v>39761</v>
      </c>
      <c r="E5541" s="6">
        <v>82082.53</v>
      </c>
      <c r="F5541" s="7">
        <f t="shared" si="861"/>
        <v>76558.53</v>
      </c>
      <c r="G5541" s="4">
        <f t="shared" si="862"/>
        <v>-0.32571431461200478</v>
      </c>
      <c r="H5541" s="4">
        <f t="shared" si="863"/>
        <v>1.7258224059481482</v>
      </c>
      <c r="I5541" s="4">
        <f t="shared" si="864"/>
        <v>1.6444414059354657</v>
      </c>
      <c r="J5541">
        <f t="shared" si="865"/>
        <v>4.4222566848013916</v>
      </c>
      <c r="K5541">
        <f t="shared" si="866"/>
        <v>3.357355125304502</v>
      </c>
      <c r="L5541">
        <f t="shared" si="867"/>
        <v>6.1326307539653264</v>
      </c>
      <c r="M5541">
        <f t="shared" si="868"/>
        <v>3.357355125304502</v>
      </c>
      <c r="N5541">
        <f t="shared" si="869"/>
        <v>2</v>
      </c>
    </row>
    <row r="5542" spans="1:14" x14ac:dyDescent="0.2">
      <c r="A5542">
        <f t="shared" si="870"/>
        <v>5525</v>
      </c>
      <c r="B5542" t="s">
        <v>6949</v>
      </c>
      <c r="C5542" s="7" t="s">
        <v>238</v>
      </c>
      <c r="D5542" s="6">
        <v>32683</v>
      </c>
      <c r="E5542" s="6">
        <v>33832.519999999997</v>
      </c>
      <c r="F5542" s="7">
        <f t="shared" si="861"/>
        <v>28307.519999999997</v>
      </c>
      <c r="G5542" s="4">
        <f t="shared" si="862"/>
        <v>-0.67968047418064825</v>
      </c>
      <c r="H5542" s="4">
        <f t="shared" si="863"/>
        <v>-0.3807564600191905</v>
      </c>
      <c r="I5542" s="4">
        <f t="shared" si="864"/>
        <v>-0.45160842451184852</v>
      </c>
      <c r="J5542">
        <f t="shared" si="865"/>
        <v>1.8597559814783429</v>
      </c>
      <c r="K5542">
        <f t="shared" si="866"/>
        <v>5.019986905889839</v>
      </c>
      <c r="L5542">
        <f t="shared" si="867"/>
        <v>0.58423393879031438</v>
      </c>
      <c r="M5542">
        <f t="shared" si="868"/>
        <v>0.58423393879031438</v>
      </c>
      <c r="N5542">
        <f t="shared" si="869"/>
        <v>3</v>
      </c>
    </row>
    <row r="5543" spans="1:14" x14ac:dyDescent="0.2">
      <c r="A5543">
        <f t="shared" si="870"/>
        <v>5526</v>
      </c>
      <c r="B5543" t="s">
        <v>6950</v>
      </c>
      <c r="C5543" s="7" t="s">
        <v>1356</v>
      </c>
      <c r="D5543" s="6">
        <v>48257</v>
      </c>
      <c r="E5543" s="6">
        <v>43802.9</v>
      </c>
      <c r="F5543" s="7">
        <f t="shared" si="861"/>
        <v>38276.9</v>
      </c>
      <c r="G5543" s="4">
        <f t="shared" si="862"/>
        <v>9.9165099303676993E-2</v>
      </c>
      <c r="H5543" s="4">
        <f t="shared" si="863"/>
        <v>5.4546906625986213E-2</v>
      </c>
      <c r="I5543" s="4">
        <f t="shared" si="864"/>
        <v>-1.85331944044403E-2</v>
      </c>
      <c r="J5543">
        <f t="shared" si="865"/>
        <v>0.1726934602765709</v>
      </c>
      <c r="K5543">
        <f t="shared" si="866"/>
        <v>1.6060431649143423</v>
      </c>
      <c r="L5543">
        <f t="shared" si="867"/>
        <v>5.5293091286149371E-2</v>
      </c>
      <c r="M5543">
        <f t="shared" si="868"/>
        <v>5.5293091286149371E-2</v>
      </c>
      <c r="N5543">
        <f t="shared" si="869"/>
        <v>3</v>
      </c>
    </row>
    <row r="5544" spans="1:14" x14ac:dyDescent="0.2">
      <c r="A5544">
        <f t="shared" si="870"/>
        <v>5527</v>
      </c>
      <c r="B5544" t="s">
        <v>6953</v>
      </c>
      <c r="C5544" s="7" t="s">
        <v>30</v>
      </c>
      <c r="D5544" s="6">
        <v>15080</v>
      </c>
      <c r="E5544" s="7">
        <v>362.5</v>
      </c>
      <c r="F5544" s="7">
        <f t="shared" si="861"/>
        <v>-5164.5</v>
      </c>
      <c r="G5544" s="4">
        <f t="shared" si="862"/>
        <v>-1.5599950131587257</v>
      </c>
      <c r="H5544" s="4">
        <f t="shared" si="863"/>
        <v>-1.8420460385188455</v>
      </c>
      <c r="I5544" s="4">
        <f t="shared" si="864"/>
        <v>-1.9056509791802192</v>
      </c>
      <c r="J5544">
        <f t="shared" si="865"/>
        <v>12.533630923106028</v>
      </c>
      <c r="K5544">
        <f t="shared" si="866"/>
        <v>19.392830490864956</v>
      </c>
      <c r="L5544">
        <f t="shared" si="867"/>
        <v>8.7000313925099704</v>
      </c>
      <c r="M5544">
        <f t="shared" si="868"/>
        <v>8.7000313925099704</v>
      </c>
      <c r="N5544">
        <f t="shared" si="869"/>
        <v>3</v>
      </c>
    </row>
    <row r="5545" spans="1:14" x14ac:dyDescent="0.2">
      <c r="A5545">
        <f t="shared" si="870"/>
        <v>5528</v>
      </c>
      <c r="B5545" t="s">
        <v>6954</v>
      </c>
      <c r="C5545" s="7" t="s">
        <v>15</v>
      </c>
      <c r="D5545" s="6">
        <v>42477</v>
      </c>
      <c r="E5545" s="6">
        <v>38546.85</v>
      </c>
      <c r="F5545" s="7">
        <f t="shared" si="861"/>
        <v>33018.85</v>
      </c>
      <c r="G5545" s="4">
        <f t="shared" si="862"/>
        <v>-0.18988892758340406</v>
      </c>
      <c r="H5545" s="4">
        <f t="shared" si="863"/>
        <v>-0.17493043127441291</v>
      </c>
      <c r="I5545" s="4">
        <f t="shared" si="864"/>
        <v>-0.24694571490885059</v>
      </c>
      <c r="J5545">
        <f t="shared" si="865"/>
        <v>0.68887108250294227</v>
      </c>
      <c r="K5545">
        <f t="shared" si="866"/>
        <v>2.8856347414287704</v>
      </c>
      <c r="L5545">
        <f t="shared" si="867"/>
        <v>5.4042435455998551E-2</v>
      </c>
      <c r="M5545">
        <f t="shared" si="868"/>
        <v>5.4042435455998551E-2</v>
      </c>
      <c r="N5545">
        <f t="shared" si="869"/>
        <v>3</v>
      </c>
    </row>
    <row r="5546" spans="1:14" x14ac:dyDescent="0.2">
      <c r="A5546">
        <f t="shared" si="870"/>
        <v>5529</v>
      </c>
      <c r="B5546" t="s">
        <v>6955</v>
      </c>
      <c r="C5546" s="7" t="s">
        <v>362</v>
      </c>
      <c r="D5546" s="6">
        <v>45074</v>
      </c>
      <c r="E5546" s="6">
        <v>62658.14</v>
      </c>
      <c r="F5546" s="7">
        <f t="shared" si="861"/>
        <v>57129.14</v>
      </c>
      <c r="G5546" s="4">
        <f t="shared" si="862"/>
        <v>-6.0014652873066773E-2</v>
      </c>
      <c r="H5546" s="4">
        <f t="shared" si="863"/>
        <v>0.87776020951943634</v>
      </c>
      <c r="I5546" s="4">
        <f t="shared" si="864"/>
        <v>0.80041825253008125</v>
      </c>
      <c r="J5546">
        <f t="shared" si="865"/>
        <v>0.79501496349597078</v>
      </c>
      <c r="K5546">
        <f t="shared" si="866"/>
        <v>0.93734859998342002</v>
      </c>
      <c r="L5546">
        <f t="shared" si="867"/>
        <v>1.6161797259232789</v>
      </c>
      <c r="M5546">
        <f t="shared" si="868"/>
        <v>0.79501496349597078</v>
      </c>
      <c r="N5546">
        <f t="shared" si="869"/>
        <v>1</v>
      </c>
    </row>
    <row r="5547" spans="1:14" x14ac:dyDescent="0.2">
      <c r="A5547">
        <f t="shared" si="870"/>
        <v>5530</v>
      </c>
      <c r="B5547" t="s">
        <v>6956</v>
      </c>
      <c r="C5547" s="7" t="s">
        <v>391</v>
      </c>
      <c r="D5547" s="6">
        <v>38539</v>
      </c>
      <c r="E5547" s="6">
        <v>34981.86</v>
      </c>
      <c r="F5547" s="7">
        <f t="shared" si="861"/>
        <v>29451.86</v>
      </c>
      <c r="G5547" s="4">
        <f t="shared" si="862"/>
        <v>-0.38682573690543265</v>
      </c>
      <c r="H5547" s="4">
        <f t="shared" si="863"/>
        <v>-0.33057667034016436</v>
      </c>
      <c r="I5547" s="4">
        <f t="shared" si="864"/>
        <v>-0.4018976793279842</v>
      </c>
      <c r="J5547">
        <f t="shared" si="865"/>
        <v>1.2546248303324381</v>
      </c>
      <c r="K5547">
        <f t="shared" si="866"/>
        <v>3.9702769528649982</v>
      </c>
      <c r="L5547">
        <f t="shared" si="867"/>
        <v>0.26814204396128122</v>
      </c>
      <c r="M5547">
        <f t="shared" si="868"/>
        <v>0.26814204396128122</v>
      </c>
      <c r="N5547">
        <f t="shared" si="869"/>
        <v>3</v>
      </c>
    </row>
    <row r="5548" spans="1:14" x14ac:dyDescent="0.2">
      <c r="A5548">
        <f t="shared" si="870"/>
        <v>5531</v>
      </c>
      <c r="B5548" t="s">
        <v>6957</v>
      </c>
      <c r="C5548" s="7" t="s">
        <v>948</v>
      </c>
      <c r="D5548" s="6">
        <v>24541</v>
      </c>
      <c r="E5548" s="6">
        <v>21338.799999999999</v>
      </c>
      <c r="F5548" s="7">
        <f t="shared" si="861"/>
        <v>15807.8</v>
      </c>
      <c r="G5548" s="4">
        <f t="shared" si="862"/>
        <v>-1.0868565791831766</v>
      </c>
      <c r="H5548" s="4">
        <f t="shared" si="863"/>
        <v>-0.92622798446682175</v>
      </c>
      <c r="I5548" s="4">
        <f t="shared" si="864"/>
        <v>-0.9946029853850592</v>
      </c>
      <c r="J5548">
        <f t="shared" si="865"/>
        <v>4.8773243292651092</v>
      </c>
      <c r="K5548">
        <f t="shared" si="866"/>
        <v>9.5135813229150887</v>
      </c>
      <c r="L5548">
        <f t="shared" si="867"/>
        <v>2.5864655984438838</v>
      </c>
      <c r="M5548">
        <f t="shared" si="868"/>
        <v>2.5864655984438838</v>
      </c>
      <c r="N5548">
        <f t="shared" si="869"/>
        <v>3</v>
      </c>
    </row>
    <row r="5549" spans="1:14" x14ac:dyDescent="0.2">
      <c r="A5549">
        <f t="shared" si="870"/>
        <v>5532</v>
      </c>
      <c r="B5549" t="s">
        <v>6958</v>
      </c>
      <c r="C5549" s="7" t="s">
        <v>109</v>
      </c>
      <c r="D5549" s="6">
        <v>30139</v>
      </c>
      <c r="E5549" s="6">
        <v>35435.31</v>
      </c>
      <c r="F5549" s="7">
        <f t="shared" si="861"/>
        <v>29903.309999999998</v>
      </c>
      <c r="G5549" s="4">
        <f t="shared" si="862"/>
        <v>-0.80690425348873385</v>
      </c>
      <c r="H5549" s="4">
        <f t="shared" si="863"/>
        <v>-0.31077919906973595</v>
      </c>
      <c r="I5549" s="4">
        <f t="shared" si="864"/>
        <v>-0.38228644847591636</v>
      </c>
      <c r="J5549">
        <f t="shared" si="865"/>
        <v>1.9395085675915777</v>
      </c>
      <c r="K5549">
        <f t="shared" si="866"/>
        <v>5.1278208405157688</v>
      </c>
      <c r="L5549">
        <f t="shared" si="867"/>
        <v>0.65632396025814377</v>
      </c>
      <c r="M5549">
        <f t="shared" si="868"/>
        <v>0.65632396025814377</v>
      </c>
      <c r="N5549">
        <f t="shared" si="869"/>
        <v>3</v>
      </c>
    </row>
    <row r="5550" spans="1:14" x14ac:dyDescent="0.2">
      <c r="A5550">
        <f t="shared" si="870"/>
        <v>5533</v>
      </c>
      <c r="B5550" t="s">
        <v>6958</v>
      </c>
      <c r="C5550" s="7" t="s">
        <v>38</v>
      </c>
      <c r="D5550" s="6">
        <v>9553</v>
      </c>
      <c r="E5550" s="6">
        <v>9296.0499999999993</v>
      </c>
      <c r="F5550" s="7">
        <f t="shared" si="861"/>
        <v>3763.0499999999993</v>
      </c>
      <c r="G5550" s="4">
        <f t="shared" si="862"/>
        <v>-1.8363966752010954</v>
      </c>
      <c r="H5550" s="4">
        <f t="shared" si="863"/>
        <v>-1.4520103135923115</v>
      </c>
      <c r="I5550" s="4">
        <f t="shared" si="864"/>
        <v>-1.5178334047126603</v>
      </c>
      <c r="J5550">
        <f t="shared" si="865"/>
        <v>10.601974482667302</v>
      </c>
      <c r="K5550">
        <f t="shared" si="866"/>
        <v>17.092848798174749</v>
      </c>
      <c r="L5550">
        <f t="shared" si="867"/>
        <v>7.0587646020975772</v>
      </c>
      <c r="M5550">
        <f t="shared" si="868"/>
        <v>7.0587646020975772</v>
      </c>
      <c r="N5550">
        <f t="shared" si="869"/>
        <v>3</v>
      </c>
    </row>
    <row r="5551" spans="1:14" x14ac:dyDescent="0.2">
      <c r="A5551">
        <f t="shared" si="870"/>
        <v>5534</v>
      </c>
      <c r="B5551" t="s">
        <v>6959</v>
      </c>
      <c r="C5551" s="7" t="s">
        <v>1307</v>
      </c>
      <c r="D5551" s="6">
        <v>44331</v>
      </c>
      <c r="E5551" s="6">
        <v>38363.85</v>
      </c>
      <c r="F5551" s="7">
        <f t="shared" si="861"/>
        <v>32829.85</v>
      </c>
      <c r="G5551" s="4">
        <f t="shared" si="862"/>
        <v>-9.7171597851804001E-2</v>
      </c>
      <c r="H5551" s="4">
        <f t="shared" si="863"/>
        <v>-0.18292014842622328</v>
      </c>
      <c r="I5551" s="4">
        <f t="shared" si="864"/>
        <v>-0.25515597657911493</v>
      </c>
      <c r="J5551">
        <f t="shared" si="865"/>
        <v>0.62655385581659973</v>
      </c>
      <c r="K5551">
        <f t="shared" si="866"/>
        <v>2.7257719799114595</v>
      </c>
      <c r="L5551">
        <f t="shared" si="867"/>
        <v>5.2297755500341339E-2</v>
      </c>
      <c r="M5551">
        <f t="shared" si="868"/>
        <v>5.2297755500341339E-2</v>
      </c>
      <c r="N5551">
        <f t="shared" si="869"/>
        <v>3</v>
      </c>
    </row>
    <row r="5552" spans="1:14" x14ac:dyDescent="0.2">
      <c r="A5552">
        <f t="shared" si="870"/>
        <v>5535</v>
      </c>
      <c r="B5552" t="s">
        <v>6960</v>
      </c>
      <c r="C5552" s="7" t="s">
        <v>344</v>
      </c>
      <c r="D5552" s="6">
        <v>68700</v>
      </c>
      <c r="E5552" s="6">
        <v>61302.36</v>
      </c>
      <c r="F5552" s="7">
        <f t="shared" si="861"/>
        <v>55767.360000000001</v>
      </c>
      <c r="G5552" s="4">
        <f t="shared" si="862"/>
        <v>1.1215061843646801</v>
      </c>
      <c r="H5552" s="4">
        <f t="shared" si="863"/>
        <v>0.8185673203386632</v>
      </c>
      <c r="I5552" s="4">
        <f t="shared" si="864"/>
        <v>0.74126179677699877</v>
      </c>
      <c r="J5552">
        <f t="shared" si="865"/>
        <v>1.2667404646745255</v>
      </c>
      <c r="K5552">
        <f t="shared" si="866"/>
        <v>8.6443450742564307E-2</v>
      </c>
      <c r="L5552">
        <f t="shared" si="867"/>
        <v>2.9174419098034052</v>
      </c>
      <c r="M5552">
        <f t="shared" si="868"/>
        <v>8.6443450742564307E-2</v>
      </c>
      <c r="N5552">
        <f t="shared" si="869"/>
        <v>2</v>
      </c>
    </row>
    <row r="5553" spans="1:14" x14ac:dyDescent="0.2">
      <c r="A5553">
        <f t="shared" si="870"/>
        <v>5536</v>
      </c>
      <c r="B5553" t="s">
        <v>6961</v>
      </c>
      <c r="C5553" s="7" t="s">
        <v>10</v>
      </c>
      <c r="D5553" s="6">
        <v>58245</v>
      </c>
      <c r="E5553" s="6">
        <v>53551</v>
      </c>
      <c r="F5553" s="7">
        <f t="shared" si="861"/>
        <v>48015</v>
      </c>
      <c r="G5553" s="4">
        <f t="shared" si="862"/>
        <v>0.59865845926010697</v>
      </c>
      <c r="H5553" s="4">
        <f t="shared" si="863"/>
        <v>0.48014560480938989</v>
      </c>
      <c r="I5553" s="4">
        <f t="shared" si="864"/>
        <v>0.4044951080886886</v>
      </c>
      <c r="J5553">
        <f t="shared" si="865"/>
        <v>0.18772730710192048</v>
      </c>
      <c r="K5553">
        <f t="shared" si="866"/>
        <v>0.2500354980326791</v>
      </c>
      <c r="L5553">
        <f t="shared" si="867"/>
        <v>1.0013763135872975</v>
      </c>
      <c r="M5553">
        <f t="shared" si="868"/>
        <v>0.18772730710192048</v>
      </c>
      <c r="N5553">
        <f t="shared" si="869"/>
        <v>1</v>
      </c>
    </row>
    <row r="5554" spans="1:14" x14ac:dyDescent="0.2">
      <c r="A5554">
        <f t="shared" si="870"/>
        <v>5537</v>
      </c>
      <c r="B5554" t="s">
        <v>6962</v>
      </c>
      <c r="C5554" s="7" t="s">
        <v>38</v>
      </c>
      <c r="D5554" s="6">
        <v>8751</v>
      </c>
      <c r="E5554" s="6">
        <v>1944.67</v>
      </c>
      <c r="F5554" s="7">
        <f t="shared" si="861"/>
        <v>-3592.33</v>
      </c>
      <c r="G5554" s="4">
        <f t="shared" si="862"/>
        <v>-1.8765041716653583</v>
      </c>
      <c r="H5554" s="4">
        <f t="shared" si="863"/>
        <v>-1.7729690396878082</v>
      </c>
      <c r="I5554" s="4">
        <f t="shared" si="864"/>
        <v>-1.8373550686503806</v>
      </c>
      <c r="J5554">
        <f t="shared" si="865"/>
        <v>13.218498769292392</v>
      </c>
      <c r="K5554">
        <f t="shared" si="866"/>
        <v>20.336541221332489</v>
      </c>
      <c r="L5554">
        <f t="shared" si="867"/>
        <v>9.2308084095372003</v>
      </c>
      <c r="M5554">
        <f t="shared" si="868"/>
        <v>9.2308084095372003</v>
      </c>
      <c r="N5554">
        <f t="shared" si="869"/>
        <v>3</v>
      </c>
    </row>
    <row r="5555" spans="1:14" x14ac:dyDescent="0.2">
      <c r="A5555">
        <f t="shared" si="870"/>
        <v>5538</v>
      </c>
      <c r="B5555" t="s">
        <v>6963</v>
      </c>
      <c r="C5555" s="7" t="s">
        <v>718</v>
      </c>
      <c r="D5555" s="6">
        <v>27300</v>
      </c>
      <c r="E5555" s="6">
        <v>16278</v>
      </c>
      <c r="F5555" s="7">
        <f t="shared" si="861"/>
        <v>10740</v>
      </c>
      <c r="G5555" s="4">
        <f t="shared" si="862"/>
        <v>-0.94888079022444716</v>
      </c>
      <c r="H5555" s="4">
        <f t="shared" si="863"/>
        <v>-1.1471807744224614</v>
      </c>
      <c r="I5555" s="4">
        <f t="shared" si="864"/>
        <v>-1.2147509435467825</v>
      </c>
      <c r="J5555">
        <f t="shared" si="865"/>
        <v>5.697656143316661</v>
      </c>
      <c r="K5555">
        <f t="shared" si="866"/>
        <v>10.565484231251942</v>
      </c>
      <c r="L5555">
        <f t="shared" si="867"/>
        <v>3.2276250173918122</v>
      </c>
      <c r="M5555">
        <f t="shared" si="868"/>
        <v>3.2276250173918122</v>
      </c>
      <c r="N5555">
        <f t="shared" si="869"/>
        <v>3</v>
      </c>
    </row>
    <row r="5556" spans="1:14" x14ac:dyDescent="0.2">
      <c r="A5556">
        <f t="shared" si="870"/>
        <v>5539</v>
      </c>
      <c r="B5556" t="s">
        <v>6964</v>
      </c>
      <c r="C5556" s="7" t="s">
        <v>6965</v>
      </c>
      <c r="D5556" s="6">
        <v>56382</v>
      </c>
      <c r="E5556" s="6">
        <v>48007.91</v>
      </c>
      <c r="F5556" s="7">
        <f t="shared" si="861"/>
        <v>42468.91</v>
      </c>
      <c r="G5556" s="4">
        <f t="shared" si="862"/>
        <v>0.50549104540359624</v>
      </c>
      <c r="H5556" s="4">
        <f t="shared" si="863"/>
        <v>0.23813619908792194</v>
      </c>
      <c r="I5556" s="4">
        <f t="shared" si="864"/>
        <v>0.16356997503664392</v>
      </c>
      <c r="J5556">
        <f t="shared" si="865"/>
        <v>8.0762141876862092E-2</v>
      </c>
      <c r="K5556">
        <f t="shared" si="866"/>
        <v>0.69210249328847806</v>
      </c>
      <c r="L5556">
        <f t="shared" si="867"/>
        <v>0.51101041577269612</v>
      </c>
      <c r="M5556">
        <f t="shared" si="868"/>
        <v>8.0762141876862092E-2</v>
      </c>
      <c r="N5556">
        <f t="shared" si="869"/>
        <v>1</v>
      </c>
    </row>
    <row r="5557" spans="1:14" x14ac:dyDescent="0.2">
      <c r="A5557">
        <f t="shared" si="870"/>
        <v>5540</v>
      </c>
      <c r="B5557" t="s">
        <v>6966</v>
      </c>
      <c r="C5557" s="7" t="s">
        <v>6643</v>
      </c>
      <c r="D5557" s="6">
        <v>35401</v>
      </c>
      <c r="E5557" s="6">
        <v>33285.08</v>
      </c>
      <c r="F5557" s="7">
        <f t="shared" si="861"/>
        <v>27745.08</v>
      </c>
      <c r="G5557" s="4">
        <f t="shared" si="862"/>
        <v>-0.543755068457623</v>
      </c>
      <c r="H5557" s="4">
        <f t="shared" si="863"/>
        <v>-0.40465750241037651</v>
      </c>
      <c r="I5557" s="4">
        <f t="shared" si="864"/>
        <v>-0.47604112066964449</v>
      </c>
      <c r="J5557">
        <f t="shared" si="865"/>
        <v>1.6853410764313996</v>
      </c>
      <c r="K5557">
        <f t="shared" si="866"/>
        <v>4.7247786941773189</v>
      </c>
      <c r="L5557">
        <f t="shared" si="867"/>
        <v>0.48267493467224787</v>
      </c>
      <c r="M5557">
        <f t="shared" si="868"/>
        <v>0.48267493467224787</v>
      </c>
      <c r="N5557">
        <f t="shared" si="869"/>
        <v>3</v>
      </c>
    </row>
    <row r="5558" spans="1:14" x14ac:dyDescent="0.2">
      <c r="A5558">
        <f t="shared" si="870"/>
        <v>5541</v>
      </c>
      <c r="B5558" t="s">
        <v>6967</v>
      </c>
      <c r="C5558" s="7" t="s">
        <v>30</v>
      </c>
      <c r="D5558" s="6">
        <v>15080</v>
      </c>
      <c r="E5558" s="6">
        <v>1080.25</v>
      </c>
      <c r="F5558" s="7">
        <f t="shared" si="861"/>
        <v>-4460.75</v>
      </c>
      <c r="G5558" s="4">
        <f t="shared" si="862"/>
        <v>-1.5599950131587257</v>
      </c>
      <c r="H5558" s="4">
        <f t="shared" si="863"/>
        <v>-1.8107093200176876</v>
      </c>
      <c r="I5558" s="4">
        <f t="shared" si="864"/>
        <v>-1.8750797006064173</v>
      </c>
      <c r="J5558">
        <f t="shared" si="865"/>
        <v>12.27096469396059</v>
      </c>
      <c r="K5558">
        <f t="shared" si="866"/>
        <v>19.07423294382032</v>
      </c>
      <c r="L5558">
        <f t="shared" si="867"/>
        <v>8.4772025615708166</v>
      </c>
      <c r="M5558">
        <f t="shared" si="868"/>
        <v>8.4772025615708166</v>
      </c>
      <c r="N5558">
        <f t="shared" si="869"/>
        <v>3</v>
      </c>
    </row>
    <row r="5559" spans="1:14" x14ac:dyDescent="0.2">
      <c r="A5559">
        <f t="shared" si="870"/>
        <v>5542</v>
      </c>
      <c r="B5559" t="s">
        <v>6968</v>
      </c>
      <c r="C5559" s="7" t="s">
        <v>2526</v>
      </c>
      <c r="D5559" s="6">
        <v>6240</v>
      </c>
      <c r="E5559" s="6">
        <v>1015</v>
      </c>
      <c r="F5559" s="7">
        <f t="shared" si="861"/>
        <v>-4527</v>
      </c>
      <c r="G5559" s="4">
        <f t="shared" si="862"/>
        <v>-2.0020776425154381</v>
      </c>
      <c r="H5559" s="4">
        <f t="shared" si="863"/>
        <v>-1.8135581126087019</v>
      </c>
      <c r="I5559" s="4">
        <f t="shared" si="864"/>
        <v>-1.8779576362448036</v>
      </c>
      <c r="J5559">
        <f t="shared" si="865"/>
        <v>14.114321140892461</v>
      </c>
      <c r="K5559">
        <f t="shared" si="866"/>
        <v>21.457650484349841</v>
      </c>
      <c r="L5559">
        <f t="shared" si="867"/>
        <v>9.9778414277588148</v>
      </c>
      <c r="M5559">
        <f t="shared" si="868"/>
        <v>9.9778414277588148</v>
      </c>
      <c r="N5559">
        <f t="shared" si="869"/>
        <v>3</v>
      </c>
    </row>
    <row r="5560" spans="1:14" x14ac:dyDescent="0.2">
      <c r="A5560">
        <f t="shared" si="870"/>
        <v>5543</v>
      </c>
      <c r="B5560" t="s">
        <v>6969</v>
      </c>
      <c r="C5560" s="7" t="s">
        <v>164</v>
      </c>
      <c r="D5560" s="6">
        <v>21320</v>
      </c>
      <c r="E5560" s="6">
        <v>10080.91</v>
      </c>
      <c r="F5560" s="7">
        <f t="shared" si="861"/>
        <v>4537.91</v>
      </c>
      <c r="G5560" s="4">
        <f t="shared" si="862"/>
        <v>-1.2479366865539878</v>
      </c>
      <c r="H5560" s="4">
        <f t="shared" si="863"/>
        <v>-1.4177435955389239</v>
      </c>
      <c r="I5560" s="4">
        <f t="shared" si="864"/>
        <v>-1.484173069486094</v>
      </c>
      <c r="J5560">
        <f t="shared" si="865"/>
        <v>8.2263456736009086</v>
      </c>
      <c r="K5560">
        <f t="shared" si="866"/>
        <v>13.943857811952689</v>
      </c>
      <c r="L5560">
        <f t="shared" si="867"/>
        <v>5.1781599185059122</v>
      </c>
      <c r="M5560">
        <f t="shared" si="868"/>
        <v>5.1781599185059122</v>
      </c>
      <c r="N5560">
        <f t="shared" si="869"/>
        <v>3</v>
      </c>
    </row>
    <row r="5561" spans="1:14" x14ac:dyDescent="0.2">
      <c r="A5561">
        <f t="shared" si="870"/>
        <v>5544</v>
      </c>
      <c r="B5561" t="s">
        <v>6970</v>
      </c>
      <c r="C5561" s="7" t="s">
        <v>4047</v>
      </c>
      <c r="D5561" s="6">
        <v>44331</v>
      </c>
      <c r="E5561" s="6">
        <v>38648.410000000003</v>
      </c>
      <c r="F5561" s="7">
        <f t="shared" si="861"/>
        <v>33104.410000000003</v>
      </c>
      <c r="G5561" s="4">
        <f t="shared" si="862"/>
        <v>-9.7171597851804001E-2</v>
      </c>
      <c r="H5561" s="4">
        <f t="shared" si="863"/>
        <v>-0.17049635655344075</v>
      </c>
      <c r="I5561" s="4">
        <f t="shared" si="864"/>
        <v>-0.24322894248288307</v>
      </c>
      <c r="J5561">
        <f t="shared" si="865"/>
        <v>0.60341329792155207</v>
      </c>
      <c r="K5561">
        <f t="shared" si="866"/>
        <v>2.6806312590910437</v>
      </c>
      <c r="L5561">
        <f t="shared" si="867"/>
        <v>4.4779120809906141E-2</v>
      </c>
      <c r="M5561">
        <f t="shared" si="868"/>
        <v>4.4779120809906141E-2</v>
      </c>
      <c r="N5561">
        <f t="shared" si="869"/>
        <v>3</v>
      </c>
    </row>
    <row r="5562" spans="1:14" x14ac:dyDescent="0.2">
      <c r="A5562">
        <f t="shared" si="870"/>
        <v>5545</v>
      </c>
      <c r="B5562" t="s">
        <v>6971</v>
      </c>
      <c r="C5562" s="7" t="s">
        <v>560</v>
      </c>
      <c r="D5562" s="6">
        <v>19760</v>
      </c>
      <c r="E5562" s="6">
        <v>6759.97</v>
      </c>
      <c r="F5562" s="7">
        <f t="shared" si="861"/>
        <v>1214.9700000000003</v>
      </c>
      <c r="G5562" s="4">
        <f t="shared" si="862"/>
        <v>-1.3259512682051722</v>
      </c>
      <c r="H5562" s="4">
        <f t="shared" si="863"/>
        <v>-1.5627346954194332</v>
      </c>
      <c r="I5562" s="4">
        <f t="shared" si="864"/>
        <v>-1.6285233706214817</v>
      </c>
      <c r="J5562">
        <f t="shared" si="865"/>
        <v>9.5045752577037241</v>
      </c>
      <c r="K5562">
        <f t="shared" si="866"/>
        <v>15.577884315520716</v>
      </c>
      <c r="L5562">
        <f t="shared" si="867"/>
        <v>6.209659702604049</v>
      </c>
      <c r="M5562">
        <f t="shared" si="868"/>
        <v>6.209659702604049</v>
      </c>
      <c r="N5562">
        <f t="shared" si="869"/>
        <v>3</v>
      </c>
    </row>
    <row r="5563" spans="1:14" x14ac:dyDescent="0.2">
      <c r="A5563">
        <f t="shared" si="870"/>
        <v>5546</v>
      </c>
      <c r="B5563" t="s">
        <v>6972</v>
      </c>
      <c r="C5563" s="7" t="s">
        <v>34</v>
      </c>
      <c r="D5563" s="6">
        <v>57177</v>
      </c>
      <c r="E5563" s="6">
        <v>59544.6</v>
      </c>
      <c r="F5563" s="7">
        <f t="shared" si="861"/>
        <v>53998.6</v>
      </c>
      <c r="G5563" s="4">
        <f t="shared" si="862"/>
        <v>0.54524847643737295</v>
      </c>
      <c r="H5563" s="4">
        <f t="shared" si="863"/>
        <v>0.74182412241097873</v>
      </c>
      <c r="I5563" s="4">
        <f t="shared" si="864"/>
        <v>0.66442591089394687</v>
      </c>
      <c r="J5563">
        <f t="shared" si="865"/>
        <v>0.4783449800630255</v>
      </c>
      <c r="K5563">
        <f t="shared" si="866"/>
        <v>0.13402758061980405</v>
      </c>
      <c r="L5563">
        <f t="shared" si="867"/>
        <v>1.587834655355262</v>
      </c>
      <c r="M5563">
        <f t="shared" si="868"/>
        <v>0.13402758061980405</v>
      </c>
      <c r="N5563">
        <f t="shared" si="869"/>
        <v>2</v>
      </c>
    </row>
    <row r="5564" spans="1:14" x14ac:dyDescent="0.2">
      <c r="A5564">
        <f t="shared" si="870"/>
        <v>5547</v>
      </c>
      <c r="B5564" t="s">
        <v>6973</v>
      </c>
      <c r="C5564" s="7" t="s">
        <v>22</v>
      </c>
      <c r="D5564" s="6">
        <v>28059</v>
      </c>
      <c r="E5564" s="6">
        <v>24617.94</v>
      </c>
      <c r="F5564" s="7">
        <f t="shared" si="861"/>
        <v>19070.939999999999</v>
      </c>
      <c r="G5564" s="4">
        <f t="shared" si="862"/>
        <v>-0.91092369569031317</v>
      </c>
      <c r="H5564" s="4">
        <f t="shared" si="863"/>
        <v>-0.7830618582308243</v>
      </c>
      <c r="I5564" s="4">
        <f t="shared" si="864"/>
        <v>-0.85285042841835845</v>
      </c>
      <c r="J5564">
        <f t="shared" si="865"/>
        <v>3.7715749608510678</v>
      </c>
      <c r="K5564">
        <f t="shared" si="866"/>
        <v>7.9375560286463624</v>
      </c>
      <c r="L5564">
        <f t="shared" si="867"/>
        <v>1.7994864302909535</v>
      </c>
      <c r="M5564">
        <f t="shared" si="868"/>
        <v>1.7994864302909535</v>
      </c>
      <c r="N5564">
        <f t="shared" si="869"/>
        <v>3</v>
      </c>
    </row>
    <row r="5565" spans="1:14" x14ac:dyDescent="0.2">
      <c r="A5565">
        <f t="shared" si="870"/>
        <v>5548</v>
      </c>
      <c r="B5565" t="s">
        <v>6974</v>
      </c>
      <c r="C5565" s="7" t="s">
        <v>6738</v>
      </c>
      <c r="D5565" s="6">
        <v>47476</v>
      </c>
      <c r="E5565" s="6">
        <v>43093.69</v>
      </c>
      <c r="F5565" s="7">
        <f t="shared" si="861"/>
        <v>37545.69</v>
      </c>
      <c r="G5565" s="4">
        <f t="shared" si="862"/>
        <v>6.0107799130872448E-2</v>
      </c>
      <c r="H5565" s="4">
        <f t="shared" si="863"/>
        <v>2.3583041591912761E-2</v>
      </c>
      <c r="I5565" s="4">
        <f t="shared" si="864"/>
        <v>-5.0297350150016996E-2</v>
      </c>
      <c r="J5565">
        <f t="shared" si="865"/>
        <v>0.2210894872583905</v>
      </c>
      <c r="K5565">
        <f t="shared" si="866"/>
        <v>1.7583662246154981</v>
      </c>
      <c r="L5565">
        <f t="shared" si="867"/>
        <v>3.2989255361750763E-2</v>
      </c>
      <c r="M5565">
        <f t="shared" si="868"/>
        <v>3.2989255361750763E-2</v>
      </c>
      <c r="N5565">
        <f t="shared" si="869"/>
        <v>3</v>
      </c>
    </row>
    <row r="5566" spans="1:14" x14ac:dyDescent="0.2">
      <c r="A5566">
        <f t="shared" si="870"/>
        <v>5549</v>
      </c>
      <c r="B5566" t="s">
        <v>6975</v>
      </c>
      <c r="C5566" s="7" t="s">
        <v>389</v>
      </c>
      <c r="D5566" s="6">
        <v>29326</v>
      </c>
      <c r="E5566" s="6">
        <v>26616.05</v>
      </c>
      <c r="F5566" s="7">
        <f t="shared" si="861"/>
        <v>21067.05</v>
      </c>
      <c r="G5566" s="4">
        <f t="shared" si="862"/>
        <v>-0.84756185277233187</v>
      </c>
      <c r="H5566" s="4">
        <f t="shared" si="863"/>
        <v>-0.69582506184719661</v>
      </c>
      <c r="I5566" s="4">
        <f t="shared" si="864"/>
        <v>-0.76613833623512351</v>
      </c>
      <c r="J5566">
        <f t="shared" si="865"/>
        <v>3.2638566085739784</v>
      </c>
      <c r="K5566">
        <f t="shared" si="866"/>
        <v>7.1960205331142193</v>
      </c>
      <c r="L5566">
        <f t="shared" si="867"/>
        <v>1.4526878515009178</v>
      </c>
      <c r="M5566">
        <f t="shared" si="868"/>
        <v>1.4526878515009178</v>
      </c>
      <c r="N5566">
        <f t="shared" si="869"/>
        <v>3</v>
      </c>
    </row>
    <row r="5567" spans="1:14" x14ac:dyDescent="0.2">
      <c r="A5567">
        <f t="shared" si="870"/>
        <v>5550</v>
      </c>
      <c r="B5567" t="s">
        <v>6976</v>
      </c>
      <c r="C5567" s="7" t="s">
        <v>271</v>
      </c>
      <c r="D5567" s="6">
        <v>125000</v>
      </c>
      <c r="E5567" s="6">
        <v>111059.4</v>
      </c>
      <c r="F5567" s="7">
        <f t="shared" si="861"/>
        <v>105509.4</v>
      </c>
      <c r="G5567" s="4">
        <f t="shared" si="862"/>
        <v>3.9370324324170443</v>
      </c>
      <c r="H5567" s="4">
        <f t="shared" si="863"/>
        <v>2.9909425985425742</v>
      </c>
      <c r="I5567" s="4">
        <f t="shared" si="864"/>
        <v>2.9020827725058695</v>
      </c>
      <c r="J5567">
        <f t="shared" si="865"/>
        <v>27.812036437817266</v>
      </c>
      <c r="K5567">
        <f t="shared" si="866"/>
        <v>19.310339228361471</v>
      </c>
      <c r="L5567">
        <f t="shared" si="867"/>
        <v>34.420427844056853</v>
      </c>
      <c r="M5567">
        <f t="shared" si="868"/>
        <v>19.310339228361471</v>
      </c>
      <c r="N5567">
        <f t="shared" si="869"/>
        <v>2</v>
      </c>
    </row>
    <row r="5568" spans="1:14" x14ac:dyDescent="0.2">
      <c r="A5568">
        <f t="shared" si="870"/>
        <v>5551</v>
      </c>
      <c r="B5568" t="s">
        <v>6977</v>
      </c>
      <c r="C5568" s="7" t="s">
        <v>1412</v>
      </c>
      <c r="D5568" s="6">
        <v>31119</v>
      </c>
      <c r="E5568" s="6">
        <v>26454.720000000001</v>
      </c>
      <c r="F5568" s="7">
        <f t="shared" si="861"/>
        <v>20903.72</v>
      </c>
      <c r="G5568" s="4">
        <f t="shared" si="862"/>
        <v>-0.75789509322068205</v>
      </c>
      <c r="H5568" s="4">
        <f t="shared" si="863"/>
        <v>-0.70286867424119426</v>
      </c>
      <c r="I5568" s="4">
        <f t="shared" si="864"/>
        <v>-0.77323347929652175</v>
      </c>
      <c r="J5568">
        <f t="shared" si="865"/>
        <v>3.0985673793729012</v>
      </c>
      <c r="K5568">
        <f t="shared" si="866"/>
        <v>6.9350146999603499</v>
      </c>
      <c r="L5568">
        <f t="shared" si="867"/>
        <v>1.3470056325923392</v>
      </c>
      <c r="M5568">
        <f t="shared" si="868"/>
        <v>1.3470056325923392</v>
      </c>
      <c r="N5568">
        <f t="shared" si="869"/>
        <v>3</v>
      </c>
    </row>
    <row r="5569" spans="1:14" x14ac:dyDescent="0.2">
      <c r="A5569">
        <f t="shared" si="870"/>
        <v>5552</v>
      </c>
      <c r="B5569" t="s">
        <v>6978</v>
      </c>
      <c r="C5569" s="7" t="s">
        <v>30</v>
      </c>
      <c r="D5569" s="6">
        <v>15080</v>
      </c>
      <c r="E5569" s="7">
        <v>174</v>
      </c>
      <c r="F5569" s="7">
        <f t="shared" si="861"/>
        <v>-5378</v>
      </c>
      <c r="G5569" s="4">
        <f t="shared" si="862"/>
        <v>-1.5599950131587257</v>
      </c>
      <c r="H5569" s="4">
        <f t="shared" si="863"/>
        <v>-1.8502758837817759</v>
      </c>
      <c r="I5569" s="4">
        <f t="shared" si="864"/>
        <v>-1.9149255340299622</v>
      </c>
      <c r="J5569">
        <f t="shared" si="865"/>
        <v>12.608835325053326</v>
      </c>
      <c r="K5569">
        <f t="shared" si="866"/>
        <v>19.483848121622689</v>
      </c>
      <c r="L5569">
        <f t="shared" si="867"/>
        <v>8.7636645543695302</v>
      </c>
      <c r="M5569">
        <f t="shared" si="868"/>
        <v>8.7636645543695302</v>
      </c>
      <c r="N5569">
        <f t="shared" si="869"/>
        <v>3</v>
      </c>
    </row>
    <row r="5570" spans="1:14" x14ac:dyDescent="0.2">
      <c r="A5570">
        <f t="shared" si="870"/>
        <v>5553</v>
      </c>
      <c r="B5570" t="s">
        <v>6979</v>
      </c>
      <c r="C5570" s="7" t="s">
        <v>122</v>
      </c>
      <c r="D5570" s="6">
        <v>16432</v>
      </c>
      <c r="E5570" s="6">
        <v>11090.95</v>
      </c>
      <c r="F5570" s="7">
        <f t="shared" si="861"/>
        <v>5537.9500000000007</v>
      </c>
      <c r="G5570" s="4">
        <f t="shared" si="862"/>
        <v>-1.4923823757276993</v>
      </c>
      <c r="H5570" s="4">
        <f t="shared" si="863"/>
        <v>-1.3736455960197187</v>
      </c>
      <c r="I5570" s="4">
        <f t="shared" si="864"/>
        <v>-1.44073079392667</v>
      </c>
      <c r="J5570">
        <f t="shared" si="865"/>
        <v>8.7350445288781842</v>
      </c>
      <c r="K5570">
        <f t="shared" si="866"/>
        <v>14.669229306603945</v>
      </c>
      <c r="L5570">
        <f t="shared" si="867"/>
        <v>5.5558427803691135</v>
      </c>
      <c r="M5570">
        <f t="shared" si="868"/>
        <v>5.5558427803691135</v>
      </c>
      <c r="N5570">
        <f t="shared" si="869"/>
        <v>3</v>
      </c>
    </row>
    <row r="5571" spans="1:14" x14ac:dyDescent="0.2">
      <c r="A5571">
        <f t="shared" si="870"/>
        <v>5554</v>
      </c>
      <c r="B5571" t="s">
        <v>6980</v>
      </c>
      <c r="C5571" s="7" t="s">
        <v>10</v>
      </c>
      <c r="D5571" s="6">
        <v>62242</v>
      </c>
      <c r="E5571" s="6">
        <v>67335.25</v>
      </c>
      <c r="F5571" s="7">
        <f t="shared" si="861"/>
        <v>61781.25</v>
      </c>
      <c r="G5571" s="4">
        <f t="shared" si="862"/>
        <v>0.79854582006766117</v>
      </c>
      <c r="H5571" s="4">
        <f t="shared" si="863"/>
        <v>1.0819612258467801</v>
      </c>
      <c r="I5571" s="4">
        <f t="shared" si="864"/>
        <v>1.0025084134763962</v>
      </c>
      <c r="J5571">
        <f t="shared" si="865"/>
        <v>1.5043957001108981</v>
      </c>
      <c r="K5571">
        <f t="shared" si="866"/>
        <v>0.24087021886470669</v>
      </c>
      <c r="L5571">
        <f t="shared" si="867"/>
        <v>3.2460972374990229</v>
      </c>
      <c r="M5571">
        <f t="shared" si="868"/>
        <v>0.24087021886470669</v>
      </c>
      <c r="N5571">
        <f t="shared" si="869"/>
        <v>2</v>
      </c>
    </row>
    <row r="5572" spans="1:14" x14ac:dyDescent="0.2">
      <c r="A5572">
        <f t="shared" si="870"/>
        <v>5555</v>
      </c>
      <c r="B5572" t="s">
        <v>6981</v>
      </c>
      <c r="C5572" s="7" t="s">
        <v>244</v>
      </c>
      <c r="D5572" s="6">
        <v>60517</v>
      </c>
      <c r="E5572" s="6">
        <v>61684.52</v>
      </c>
      <c r="F5572" s="7">
        <f t="shared" si="861"/>
        <v>56129.52</v>
      </c>
      <c r="G5572" s="4">
        <f t="shared" si="862"/>
        <v>0.71227969612644748</v>
      </c>
      <c r="H5572" s="4">
        <f t="shared" si="863"/>
        <v>0.83525229469241091</v>
      </c>
      <c r="I5572" s="4">
        <f t="shared" si="864"/>
        <v>0.75699422199659083</v>
      </c>
      <c r="J5572">
        <f t="shared" si="865"/>
        <v>0.77676205686182176</v>
      </c>
      <c r="K5572">
        <f t="shared" si="866"/>
        <v>6.2310532362971731E-2</v>
      </c>
      <c r="L5572">
        <f t="shared" si="867"/>
        <v>2.1343768589931518</v>
      </c>
      <c r="M5572">
        <f t="shared" si="868"/>
        <v>6.2310532362971731E-2</v>
      </c>
      <c r="N5572">
        <f t="shared" si="869"/>
        <v>2</v>
      </c>
    </row>
    <row r="5573" spans="1:14" x14ac:dyDescent="0.2">
      <c r="A5573">
        <f t="shared" si="870"/>
        <v>5556</v>
      </c>
      <c r="B5573" t="s">
        <v>6982</v>
      </c>
      <c r="C5573" s="7" t="s">
        <v>151</v>
      </c>
      <c r="D5573" s="6">
        <v>37677</v>
      </c>
      <c r="E5573" s="6">
        <v>34345.11</v>
      </c>
      <c r="F5573" s="7">
        <f t="shared" si="861"/>
        <v>28789.11</v>
      </c>
      <c r="G5573" s="4">
        <f t="shared" si="862"/>
        <v>-0.42993379420243327</v>
      </c>
      <c r="H5573" s="4">
        <f t="shared" si="863"/>
        <v>-0.35837695665937347</v>
      </c>
      <c r="I5573" s="4">
        <f t="shared" si="864"/>
        <v>-0.43068789584633188</v>
      </c>
      <c r="J5573">
        <f t="shared" si="865"/>
        <v>1.386827484009022</v>
      </c>
      <c r="K5573">
        <f t="shared" si="866"/>
        <v>4.2057626474263436</v>
      </c>
      <c r="L5573">
        <f t="shared" si="867"/>
        <v>0.33046027620100715</v>
      </c>
      <c r="M5573">
        <f t="shared" si="868"/>
        <v>0.33046027620100715</v>
      </c>
      <c r="N5573">
        <f t="shared" si="869"/>
        <v>3</v>
      </c>
    </row>
    <row r="5574" spans="1:14" x14ac:dyDescent="0.2">
      <c r="A5574">
        <f t="shared" si="870"/>
        <v>5557</v>
      </c>
      <c r="B5574" t="s">
        <v>6983</v>
      </c>
      <c r="C5574" s="7" t="s">
        <v>277</v>
      </c>
      <c r="D5574" s="6">
        <v>29078</v>
      </c>
      <c r="E5574" s="6">
        <v>27669.48</v>
      </c>
      <c r="F5574" s="7">
        <f t="shared" si="861"/>
        <v>22112.48</v>
      </c>
      <c r="G5574" s="4">
        <f t="shared" si="862"/>
        <v>-0.85996417088098176</v>
      </c>
      <c r="H5574" s="4">
        <f t="shared" si="863"/>
        <v>-0.64983266982953747</v>
      </c>
      <c r="I5574" s="4">
        <f t="shared" si="864"/>
        <v>-0.7207242946586977</v>
      </c>
      <c r="J5574">
        <f t="shared" si="865"/>
        <v>3.114246146287539</v>
      </c>
      <c r="K5574">
        <f t="shared" si="866"/>
        <v>6.9788345803431833</v>
      </c>
      <c r="L5574">
        <f t="shared" si="867"/>
        <v>1.3525206538443424</v>
      </c>
      <c r="M5574">
        <f t="shared" si="868"/>
        <v>1.3525206538443424</v>
      </c>
      <c r="N5574">
        <f t="shared" si="869"/>
        <v>3</v>
      </c>
    </row>
    <row r="5575" spans="1:14" x14ac:dyDescent="0.2">
      <c r="A5575">
        <f t="shared" si="870"/>
        <v>5558</v>
      </c>
      <c r="B5575" t="s">
        <v>6984</v>
      </c>
      <c r="C5575" s="7" t="s">
        <v>277</v>
      </c>
      <c r="D5575" s="6">
        <v>29078</v>
      </c>
      <c r="E5575" s="6">
        <v>28816.959999999999</v>
      </c>
      <c r="F5575" s="7">
        <f t="shared" si="861"/>
        <v>23258.959999999999</v>
      </c>
      <c r="G5575" s="4">
        <f t="shared" si="862"/>
        <v>-0.85996417088098176</v>
      </c>
      <c r="H5575" s="4">
        <f t="shared" si="863"/>
        <v>-0.59973408711172671</v>
      </c>
      <c r="I5575" s="4">
        <f t="shared" si="864"/>
        <v>-0.67092058672364652</v>
      </c>
      <c r="J5575">
        <f t="shared" si="865"/>
        <v>2.9295780940729128</v>
      </c>
      <c r="K5575">
        <f t="shared" si="866"/>
        <v>6.7039098851554293</v>
      </c>
      <c r="L5575">
        <f t="shared" si="867"/>
        <v>1.232368191936883</v>
      </c>
      <c r="M5575">
        <f t="shared" si="868"/>
        <v>1.232368191936883</v>
      </c>
      <c r="N5575">
        <f t="shared" si="869"/>
        <v>3</v>
      </c>
    </row>
    <row r="5576" spans="1:14" x14ac:dyDescent="0.2">
      <c r="A5576">
        <f t="shared" si="870"/>
        <v>5559</v>
      </c>
      <c r="B5576" t="s">
        <v>6985</v>
      </c>
      <c r="C5576" s="7" t="s">
        <v>38</v>
      </c>
      <c r="D5576" s="6">
        <v>9553</v>
      </c>
      <c r="E5576" s="6">
        <v>9751.86</v>
      </c>
      <c r="F5576" s="7">
        <f t="shared" si="861"/>
        <v>4192.8600000000006</v>
      </c>
      <c r="G5576" s="4">
        <f t="shared" si="862"/>
        <v>-1.8363966752010954</v>
      </c>
      <c r="H5576" s="4">
        <f t="shared" si="863"/>
        <v>-1.432109805532384</v>
      </c>
      <c r="I5576" s="4">
        <f t="shared" si="864"/>
        <v>-1.4991622271015688</v>
      </c>
      <c r="J5576">
        <f t="shared" si="865"/>
        <v>10.4680203574149</v>
      </c>
      <c r="K5576">
        <f t="shared" si="866"/>
        <v>16.924045988494562</v>
      </c>
      <c r="L5576">
        <f t="shared" si="867"/>
        <v>6.9494477833685169</v>
      </c>
      <c r="M5576">
        <f t="shared" si="868"/>
        <v>6.9494477833685169</v>
      </c>
      <c r="N5576">
        <f t="shared" si="869"/>
        <v>3</v>
      </c>
    </row>
    <row r="5577" spans="1:14" x14ac:dyDescent="0.2">
      <c r="A5577">
        <f t="shared" si="870"/>
        <v>5560</v>
      </c>
      <c r="B5577" t="s">
        <v>6986</v>
      </c>
      <c r="C5577" s="7" t="s">
        <v>69</v>
      </c>
      <c r="D5577" s="6">
        <v>80490</v>
      </c>
      <c r="E5577" s="6">
        <v>72653.27</v>
      </c>
      <c r="F5577" s="7">
        <f t="shared" si="861"/>
        <v>67093.27</v>
      </c>
      <c r="G5577" s="4">
        <f t="shared" si="862"/>
        <v>1.7111163879976707</v>
      </c>
      <c r="H5577" s="4">
        <f t="shared" si="863"/>
        <v>1.3141441526646529</v>
      </c>
      <c r="I5577" s="4">
        <f t="shared" si="864"/>
        <v>1.2332654198133155</v>
      </c>
      <c r="J5577">
        <f t="shared" si="865"/>
        <v>4.1177798374676522</v>
      </c>
      <c r="K5577">
        <f t="shared" si="866"/>
        <v>1.3318686006554048</v>
      </c>
      <c r="L5577">
        <f t="shared" si="867"/>
        <v>6.8582260761499541</v>
      </c>
      <c r="M5577">
        <f t="shared" si="868"/>
        <v>1.3318686006554048</v>
      </c>
      <c r="N5577">
        <f t="shared" si="869"/>
        <v>2</v>
      </c>
    </row>
    <row r="5578" spans="1:14" x14ac:dyDescent="0.2">
      <c r="A5578">
        <f t="shared" si="870"/>
        <v>5561</v>
      </c>
      <c r="B5578" t="s">
        <v>6987</v>
      </c>
      <c r="C5578" s="7" t="s">
        <v>3046</v>
      </c>
      <c r="D5578" s="6">
        <v>32557</v>
      </c>
      <c r="E5578" s="6">
        <v>28869.81</v>
      </c>
      <c r="F5578" s="7">
        <f t="shared" si="861"/>
        <v>23308.81</v>
      </c>
      <c r="G5578" s="4">
        <f t="shared" si="862"/>
        <v>-0.68598165192939786</v>
      </c>
      <c r="H5578" s="4">
        <f t="shared" si="863"/>
        <v>-0.59742667426214635</v>
      </c>
      <c r="I5578" s="4">
        <f t="shared" si="864"/>
        <v>-0.66875507590744177</v>
      </c>
      <c r="J5578">
        <f t="shared" si="865"/>
        <v>2.5563896182024095</v>
      </c>
      <c r="K5578">
        <f t="shared" si="866"/>
        <v>6.1161742213745232</v>
      </c>
      <c r="L5578">
        <f t="shared" si="867"/>
        <v>0.99545424861578458</v>
      </c>
      <c r="M5578">
        <f t="shared" si="868"/>
        <v>0.99545424861578458</v>
      </c>
      <c r="N5578">
        <f t="shared" si="869"/>
        <v>3</v>
      </c>
    </row>
    <row r="5579" spans="1:14" x14ac:dyDescent="0.2">
      <c r="A5579">
        <f t="shared" si="870"/>
        <v>5562</v>
      </c>
      <c r="B5579" t="s">
        <v>6988</v>
      </c>
      <c r="C5579" s="7" t="s">
        <v>477</v>
      </c>
      <c r="D5579" s="6">
        <v>33446</v>
      </c>
      <c r="E5579" s="6">
        <v>30503.47</v>
      </c>
      <c r="F5579" s="7">
        <f t="shared" si="861"/>
        <v>24941.47</v>
      </c>
      <c r="G5579" s="4">
        <f t="shared" si="862"/>
        <v>-0.64152334225766516</v>
      </c>
      <c r="H5579" s="4">
        <f t="shared" si="863"/>
        <v>-0.52610163971446022</v>
      </c>
      <c r="I5579" s="4">
        <f t="shared" si="864"/>
        <v>-0.59783144723773907</v>
      </c>
      <c r="J5579">
        <f t="shared" si="865"/>
        <v>2.2276965789429832</v>
      </c>
      <c r="K5579">
        <f t="shared" si="866"/>
        <v>5.6051754907447462</v>
      </c>
      <c r="L5579">
        <f t="shared" si="867"/>
        <v>0.79272058811399049</v>
      </c>
      <c r="M5579">
        <f t="shared" si="868"/>
        <v>0.79272058811399049</v>
      </c>
      <c r="N5579">
        <f t="shared" si="869"/>
        <v>3</v>
      </c>
    </row>
    <row r="5580" spans="1:14" x14ac:dyDescent="0.2">
      <c r="A5580">
        <f t="shared" si="870"/>
        <v>5563</v>
      </c>
      <c r="B5580" t="s">
        <v>6989</v>
      </c>
      <c r="C5580" s="7" t="s">
        <v>3119</v>
      </c>
      <c r="D5580" s="6">
        <v>65959</v>
      </c>
      <c r="E5580" s="6">
        <v>11162.42</v>
      </c>
      <c r="F5580" s="7">
        <f t="shared" si="861"/>
        <v>5599.42</v>
      </c>
      <c r="G5580" s="4">
        <f t="shared" si="862"/>
        <v>0.98443056365577197</v>
      </c>
      <c r="H5580" s="4">
        <f t="shared" si="863"/>
        <v>-1.370525240364856</v>
      </c>
      <c r="I5580" s="4">
        <f t="shared" si="864"/>
        <v>-1.4380605040596268</v>
      </c>
      <c r="J5580">
        <f t="shared" si="865"/>
        <v>6.0880210036589997</v>
      </c>
      <c r="K5580">
        <f t="shared" si="866"/>
        <v>9.0202130549327073</v>
      </c>
      <c r="L5580">
        <f t="shared" si="867"/>
        <v>4.8117807683152893</v>
      </c>
      <c r="M5580">
        <f t="shared" si="868"/>
        <v>4.8117807683152893</v>
      </c>
      <c r="N5580">
        <f t="shared" si="869"/>
        <v>3</v>
      </c>
    </row>
    <row r="5581" spans="1:14" x14ac:dyDescent="0.2">
      <c r="A5581">
        <f t="shared" si="870"/>
        <v>5564</v>
      </c>
      <c r="B5581" t="s">
        <v>6990</v>
      </c>
      <c r="C5581" s="7" t="s">
        <v>22</v>
      </c>
      <c r="D5581" s="6">
        <v>28891</v>
      </c>
      <c r="E5581" s="6">
        <v>27124.21</v>
      </c>
      <c r="F5581" s="7">
        <f t="shared" si="861"/>
        <v>21560.21</v>
      </c>
      <c r="G5581" s="4">
        <f t="shared" si="862"/>
        <v>-0.8693159188096814</v>
      </c>
      <c r="H5581" s="4">
        <f t="shared" si="863"/>
        <v>-0.67363897076597279</v>
      </c>
      <c r="I5581" s="4">
        <f t="shared" si="864"/>
        <v>-0.74471520054566542</v>
      </c>
      <c r="J5581">
        <f t="shared" si="865"/>
        <v>3.2275361822022948</v>
      </c>
      <c r="K5581">
        <f t="shared" si="866"/>
        <v>7.146621559198949</v>
      </c>
      <c r="L5581">
        <f t="shared" si="867"/>
        <v>1.4276932025102891</v>
      </c>
      <c r="M5581">
        <f t="shared" si="868"/>
        <v>1.4276932025102891</v>
      </c>
      <c r="N5581">
        <f t="shared" si="869"/>
        <v>3</v>
      </c>
    </row>
    <row r="5582" spans="1:14" x14ac:dyDescent="0.2">
      <c r="A5582">
        <f t="shared" si="870"/>
        <v>5565</v>
      </c>
      <c r="B5582" t="s">
        <v>6991</v>
      </c>
      <c r="C5582" s="7" t="s">
        <v>100</v>
      </c>
      <c r="D5582" s="6">
        <v>31609</v>
      </c>
      <c r="E5582" s="6">
        <v>28477.65</v>
      </c>
      <c r="F5582" s="7">
        <f t="shared" si="861"/>
        <v>22912.65</v>
      </c>
      <c r="G5582" s="4">
        <f t="shared" si="862"/>
        <v>-0.73339051308665615</v>
      </c>
      <c r="H5582" s="4">
        <f t="shared" si="863"/>
        <v>-0.61454824518156692</v>
      </c>
      <c r="I5582" s="4">
        <f t="shared" si="864"/>
        <v>-0.68596447941692285</v>
      </c>
      <c r="J5582">
        <f t="shared" si="865"/>
        <v>2.7121160637882058</v>
      </c>
      <c r="K5582">
        <f t="shared" si="866"/>
        <v>6.3602779874523971</v>
      </c>
      <c r="L5582">
        <f t="shared" si="867"/>
        <v>1.0926089424518521</v>
      </c>
      <c r="M5582">
        <f t="shared" si="868"/>
        <v>1.0926089424518521</v>
      </c>
      <c r="N5582">
        <f t="shared" si="869"/>
        <v>3</v>
      </c>
    </row>
    <row r="5583" spans="1:14" x14ac:dyDescent="0.2">
      <c r="A5583">
        <f t="shared" si="870"/>
        <v>5566</v>
      </c>
      <c r="B5583" t="s">
        <v>6992</v>
      </c>
      <c r="C5583" s="7" t="s">
        <v>109</v>
      </c>
      <c r="D5583" s="6">
        <v>30139</v>
      </c>
      <c r="E5583" s="6">
        <v>34000.83</v>
      </c>
      <c r="F5583" s="7">
        <f t="shared" si="861"/>
        <v>28434.83</v>
      </c>
      <c r="G5583" s="4">
        <f t="shared" si="862"/>
        <v>-0.80690425348873385</v>
      </c>
      <c r="H5583" s="4">
        <f t="shared" si="863"/>
        <v>-0.37340810322235307</v>
      </c>
      <c r="I5583" s="4">
        <f t="shared" si="864"/>
        <v>-0.44607800962697336</v>
      </c>
      <c r="J5583">
        <f t="shared" si="865"/>
        <v>2.1021574455060907</v>
      </c>
      <c r="K5583">
        <f t="shared" si="866"/>
        <v>5.4046826337043097</v>
      </c>
      <c r="L5583">
        <f t="shared" si="867"/>
        <v>0.73695796544740921</v>
      </c>
      <c r="M5583">
        <f t="shared" si="868"/>
        <v>0.73695796544740921</v>
      </c>
      <c r="N5583">
        <f t="shared" si="869"/>
        <v>3</v>
      </c>
    </row>
    <row r="5584" spans="1:14" x14ac:dyDescent="0.2">
      <c r="A5584">
        <f t="shared" si="870"/>
        <v>5567</v>
      </c>
      <c r="B5584" t="s">
        <v>6993</v>
      </c>
      <c r="C5584" s="7" t="s">
        <v>113</v>
      </c>
      <c r="D5584" s="6">
        <v>71171</v>
      </c>
      <c r="E5584" s="6">
        <v>72421.78</v>
      </c>
      <c r="F5584" s="7">
        <f t="shared" si="861"/>
        <v>66854.78</v>
      </c>
      <c r="G5584" s="4">
        <f t="shared" si="862"/>
        <v>1.2450792813262679</v>
      </c>
      <c r="H5584" s="4">
        <f t="shared" si="863"/>
        <v>1.3040373787658954</v>
      </c>
      <c r="I5584" s="4">
        <f t="shared" si="864"/>
        <v>1.2229052859205038</v>
      </c>
      <c r="J5584">
        <f t="shared" si="865"/>
        <v>2.9567404103583406</v>
      </c>
      <c r="K5584">
        <f t="shared" si="866"/>
        <v>0.75319014840457998</v>
      </c>
      <c r="L5584">
        <f t="shared" si="867"/>
        <v>5.3265154922588103</v>
      </c>
      <c r="M5584">
        <f t="shared" si="868"/>
        <v>0.75319014840457998</v>
      </c>
      <c r="N5584">
        <f t="shared" si="869"/>
        <v>2</v>
      </c>
    </row>
    <row r="5585" spans="1:14" x14ac:dyDescent="0.2">
      <c r="A5585">
        <f t="shared" si="870"/>
        <v>5568</v>
      </c>
      <c r="B5585" t="s">
        <v>6993</v>
      </c>
      <c r="C5585" s="7" t="s">
        <v>1432</v>
      </c>
      <c r="D5585" s="6">
        <v>31681</v>
      </c>
      <c r="E5585" s="7">
        <v>609.25</v>
      </c>
      <c r="F5585" s="7">
        <f t="shared" si="861"/>
        <v>-4958.75</v>
      </c>
      <c r="G5585" s="4">
        <f t="shared" si="862"/>
        <v>-0.72978984008737069</v>
      </c>
      <c r="H5585" s="4">
        <f t="shared" si="863"/>
        <v>-1.8312730182608716</v>
      </c>
      <c r="I5585" s="4">
        <f t="shared" si="864"/>
        <v>-1.8967130884994949</v>
      </c>
      <c r="J5585">
        <f t="shared" si="865"/>
        <v>10.089797608078173</v>
      </c>
      <c r="K5585">
        <f t="shared" si="866"/>
        <v>15.926700629138317</v>
      </c>
      <c r="L5585">
        <f t="shared" si="867"/>
        <v>6.9051314780016755</v>
      </c>
      <c r="M5585">
        <f t="shared" si="868"/>
        <v>6.9051314780016755</v>
      </c>
      <c r="N5585">
        <f t="shared" si="869"/>
        <v>3</v>
      </c>
    </row>
    <row r="5586" spans="1:14" x14ac:dyDescent="0.2">
      <c r="A5586">
        <f t="shared" si="870"/>
        <v>5569</v>
      </c>
      <c r="B5586" t="s">
        <v>6994</v>
      </c>
      <c r="C5586" s="7" t="s">
        <v>10</v>
      </c>
      <c r="D5586" s="6">
        <v>63955</v>
      </c>
      <c r="E5586" s="6">
        <v>60333.35</v>
      </c>
      <c r="F5586" s="7">
        <f t="shared" si="861"/>
        <v>54764.35</v>
      </c>
      <c r="G5586" s="4">
        <f t="shared" si="862"/>
        <v>0.88421183184232721</v>
      </c>
      <c r="H5586" s="4">
        <f t="shared" si="863"/>
        <v>0.77626067652841291</v>
      </c>
      <c r="I5586" s="4">
        <f t="shared" si="864"/>
        <v>0.69769050281989886</v>
      </c>
      <c r="J5586">
        <f t="shared" si="865"/>
        <v>0.8373929645836673</v>
      </c>
      <c r="K5586">
        <f t="shared" si="866"/>
        <v>2.1789411875002416E-2</v>
      </c>
      <c r="L5586">
        <f t="shared" si="867"/>
        <v>2.2502980846087803</v>
      </c>
      <c r="M5586">
        <f t="shared" si="868"/>
        <v>2.1789411875002416E-2</v>
      </c>
      <c r="N5586">
        <f t="shared" si="869"/>
        <v>2</v>
      </c>
    </row>
    <row r="5587" spans="1:14" x14ac:dyDescent="0.2">
      <c r="A5587">
        <f t="shared" si="870"/>
        <v>5570</v>
      </c>
      <c r="B5587" t="s">
        <v>6995</v>
      </c>
      <c r="C5587" s="7" t="s">
        <v>253</v>
      </c>
      <c r="D5587" s="6">
        <v>56772</v>
      </c>
      <c r="E5587" s="6">
        <v>51571.6</v>
      </c>
      <c r="F5587" s="7">
        <f t="shared" ref="F5587:F5650" si="871">E5587-A5587</f>
        <v>46001.599999999999</v>
      </c>
      <c r="G5587" s="4">
        <f t="shared" ref="G5587:G5650" si="872">STANDARDIZE(D5587,$D$14,$D$15)</f>
        <v>0.52499469081639238</v>
      </c>
      <c r="H5587" s="4">
        <f t="shared" ref="H5587:H5650" si="873">STANDARDIZE(E5587,$E$14,$E$15)</f>
        <v>0.3937256806001358</v>
      </c>
      <c r="I5587" s="4">
        <f t="shared" ref="I5587:I5650" si="874">STANDARDIZE(F5587,$F$14,$F$15)</f>
        <v>0.31703192900450722</v>
      </c>
      <c r="J5587">
        <f t="shared" ref="J5587:J5650" si="875">SUMXMY2($E$3:$G$3,G5587:I5587)</f>
        <v>9.9087157962912592E-2</v>
      </c>
      <c r="K5587">
        <f t="shared" ref="K5587:K5650" si="876">SUMXMY2($E$4:$G$4,G5587:I5587)</f>
        <v>0.40761604432375037</v>
      </c>
      <c r="L5587">
        <f t="shared" ref="L5587:L5650" si="877">SUMXMY2($E$5:$G$5,G5587:I5587)</f>
        <v>0.74357693142986936</v>
      </c>
      <c r="M5587">
        <f t="shared" ref="M5587:M5650" si="878">MIN(J5587:L5587)</f>
        <v>9.9087157962912592E-2</v>
      </c>
      <c r="N5587">
        <f t="shared" ref="N5587:N5650" si="879">MATCH(M5587,J5587:L5587,0)</f>
        <v>1</v>
      </c>
    </row>
    <row r="5588" spans="1:14" x14ac:dyDescent="0.2">
      <c r="A5588">
        <f t="shared" ref="A5588:A5651" si="880">A5587+1</f>
        <v>5571</v>
      </c>
      <c r="B5588" t="s">
        <v>6996</v>
      </c>
      <c r="C5588" s="7" t="s">
        <v>2614</v>
      </c>
      <c r="D5588" s="6">
        <v>47476</v>
      </c>
      <c r="E5588" s="6">
        <v>38666.78</v>
      </c>
      <c r="F5588" s="7">
        <f t="shared" si="871"/>
        <v>33095.78</v>
      </c>
      <c r="G5588" s="4">
        <f t="shared" si="872"/>
        <v>6.0107799130872448E-2</v>
      </c>
      <c r="H5588" s="4">
        <f t="shared" si="873"/>
        <v>-0.16969432866230022</v>
      </c>
      <c r="I5588" s="4">
        <f t="shared" si="874"/>
        <v>-0.24360383432528743</v>
      </c>
      <c r="J5588">
        <f t="shared" si="875"/>
        <v>0.5104422414328379</v>
      </c>
      <c r="K5588">
        <f t="shared" si="876"/>
        <v>2.3969766649266941</v>
      </c>
      <c r="L5588">
        <f t="shared" si="877"/>
        <v>7.2406114916441097E-2</v>
      </c>
      <c r="M5588">
        <f t="shared" si="878"/>
        <v>7.2406114916441097E-2</v>
      </c>
      <c r="N5588">
        <f t="shared" si="879"/>
        <v>3</v>
      </c>
    </row>
    <row r="5589" spans="1:14" x14ac:dyDescent="0.2">
      <c r="A5589">
        <f t="shared" si="880"/>
        <v>5572</v>
      </c>
      <c r="B5589" t="s">
        <v>6997</v>
      </c>
      <c r="C5589" s="7" t="s">
        <v>6998</v>
      </c>
      <c r="D5589" s="6">
        <v>33841</v>
      </c>
      <c r="E5589" s="6">
        <v>20704.39</v>
      </c>
      <c r="F5589" s="7">
        <f t="shared" si="871"/>
        <v>15132.39</v>
      </c>
      <c r="G5589" s="4">
        <f t="shared" si="872"/>
        <v>-0.62176965010880747</v>
      </c>
      <c r="H5589" s="4">
        <f t="shared" si="873"/>
        <v>-0.95392610718966342</v>
      </c>
      <c r="I5589" s="4">
        <f t="shared" si="874"/>
        <v>-1.0239431591137007</v>
      </c>
      <c r="J5589">
        <f t="shared" si="875"/>
        <v>3.9671254885525498</v>
      </c>
      <c r="K5589">
        <f t="shared" si="876"/>
        <v>8.0921910204680785</v>
      </c>
      <c r="L5589">
        <f t="shared" si="877"/>
        <v>1.9956398839894081</v>
      </c>
      <c r="M5589">
        <f t="shared" si="878"/>
        <v>1.9956398839894081</v>
      </c>
      <c r="N5589">
        <f t="shared" si="879"/>
        <v>3</v>
      </c>
    </row>
    <row r="5590" spans="1:14" x14ac:dyDescent="0.2">
      <c r="A5590">
        <f t="shared" si="880"/>
        <v>5573</v>
      </c>
      <c r="B5590" t="s">
        <v>6999</v>
      </c>
      <c r="C5590" s="7" t="s">
        <v>144</v>
      </c>
      <c r="D5590" s="6">
        <v>29326</v>
      </c>
      <c r="E5590" s="6">
        <v>22326.99</v>
      </c>
      <c r="F5590" s="7">
        <f t="shared" si="871"/>
        <v>16753.990000000002</v>
      </c>
      <c r="G5590" s="4">
        <f t="shared" si="872"/>
        <v>-0.84756185277233187</v>
      </c>
      <c r="H5590" s="4">
        <f t="shared" si="873"/>
        <v>-0.88308394844361127</v>
      </c>
      <c r="I5590" s="4">
        <f t="shared" si="874"/>
        <v>-0.95349998279359116</v>
      </c>
      <c r="J5590">
        <f t="shared" si="875"/>
        <v>4.0797025102980378</v>
      </c>
      <c r="K5590">
        <f t="shared" si="876"/>
        <v>8.3503158294184221</v>
      </c>
      <c r="L5590">
        <f t="shared" si="877"/>
        <v>2.0263142746236156</v>
      </c>
      <c r="M5590">
        <f t="shared" si="878"/>
        <v>2.0263142746236156</v>
      </c>
      <c r="N5590">
        <f t="shared" si="879"/>
        <v>3</v>
      </c>
    </row>
    <row r="5591" spans="1:14" x14ac:dyDescent="0.2">
      <c r="A5591">
        <f t="shared" si="880"/>
        <v>5574</v>
      </c>
      <c r="B5591" t="s">
        <v>7000</v>
      </c>
      <c r="C5591" s="7" t="s">
        <v>1062</v>
      </c>
      <c r="D5591" s="6">
        <v>61494</v>
      </c>
      <c r="E5591" s="6">
        <v>55598.33</v>
      </c>
      <c r="F5591" s="7">
        <f t="shared" si="871"/>
        <v>50024.33</v>
      </c>
      <c r="G5591" s="4">
        <f t="shared" si="872"/>
        <v>0.7611388283528624</v>
      </c>
      <c r="H5591" s="4">
        <f t="shared" si="873"/>
        <v>0.56953132948925866</v>
      </c>
      <c r="I5591" s="4">
        <f t="shared" si="874"/>
        <v>0.49178148418346268</v>
      </c>
      <c r="J5591">
        <f t="shared" si="875"/>
        <v>0.39777680777732166</v>
      </c>
      <c r="K5591">
        <f t="shared" si="876"/>
        <v>0.10387989313316311</v>
      </c>
      <c r="L5591">
        <f t="shared" si="877"/>
        <v>1.4497308855304936</v>
      </c>
      <c r="M5591">
        <f t="shared" si="878"/>
        <v>0.10387989313316311</v>
      </c>
      <c r="N5591">
        <f t="shared" si="879"/>
        <v>2</v>
      </c>
    </row>
    <row r="5592" spans="1:14" x14ac:dyDescent="0.2">
      <c r="A5592">
        <f t="shared" si="880"/>
        <v>5575</v>
      </c>
      <c r="B5592" t="s">
        <v>7001</v>
      </c>
      <c r="C5592" s="7" t="s">
        <v>3845</v>
      </c>
      <c r="D5592" s="6">
        <v>42092</v>
      </c>
      <c r="E5592" s="6">
        <v>34753.199999999997</v>
      </c>
      <c r="F5592" s="7">
        <f t="shared" si="871"/>
        <v>29178.199999999997</v>
      </c>
      <c r="G5592" s="4">
        <f t="shared" si="872"/>
        <v>-0.20914252626013868</v>
      </c>
      <c r="H5592" s="4">
        <f t="shared" si="873"/>
        <v>-0.34055988741083643</v>
      </c>
      <c r="I5592" s="4">
        <f t="shared" si="874"/>
        <v>-0.41378561694007193</v>
      </c>
      <c r="J5592">
        <f t="shared" si="875"/>
        <v>1.0786697920950856</v>
      </c>
      <c r="K5592">
        <f t="shared" si="876"/>
        <v>3.5990958404372799</v>
      </c>
      <c r="L5592">
        <f t="shared" si="877"/>
        <v>0.21383827896707636</v>
      </c>
      <c r="M5592">
        <f t="shared" si="878"/>
        <v>0.21383827896707636</v>
      </c>
      <c r="N5592">
        <f t="shared" si="879"/>
        <v>3</v>
      </c>
    </row>
    <row r="5593" spans="1:14" x14ac:dyDescent="0.2">
      <c r="A5593">
        <f t="shared" si="880"/>
        <v>5576</v>
      </c>
      <c r="B5593" t="s">
        <v>7002</v>
      </c>
      <c r="C5593" s="7" t="s">
        <v>3665</v>
      </c>
      <c r="D5593" s="6">
        <v>47604</v>
      </c>
      <c r="E5593" s="6">
        <v>46223.63</v>
      </c>
      <c r="F5593" s="7">
        <f t="shared" si="871"/>
        <v>40647.629999999997</v>
      </c>
      <c r="G5593" s="4">
        <f t="shared" si="872"/>
        <v>6.6508995574046562E-2</v>
      </c>
      <c r="H5593" s="4">
        <f t="shared" si="873"/>
        <v>0.16023514706807332</v>
      </c>
      <c r="I5593" s="4">
        <f t="shared" si="874"/>
        <v>8.4452592101093002E-2</v>
      </c>
      <c r="J5593">
        <f t="shared" si="875"/>
        <v>0.10489656257849084</v>
      </c>
      <c r="K5593">
        <f t="shared" si="876"/>
        <v>1.389229254484043</v>
      </c>
      <c r="L5593">
        <f t="shared" si="877"/>
        <v>9.6704656806107181E-2</v>
      </c>
      <c r="M5593">
        <f t="shared" si="878"/>
        <v>9.6704656806107181E-2</v>
      </c>
      <c r="N5593">
        <f t="shared" si="879"/>
        <v>3</v>
      </c>
    </row>
    <row r="5594" spans="1:14" x14ac:dyDescent="0.2">
      <c r="A5594">
        <f t="shared" si="880"/>
        <v>5577</v>
      </c>
      <c r="B5594" t="s">
        <v>7003</v>
      </c>
      <c r="C5594" s="7" t="s">
        <v>78</v>
      </c>
      <c r="D5594" s="6">
        <v>63855</v>
      </c>
      <c r="E5594" s="6">
        <v>58943.05</v>
      </c>
      <c r="F5594" s="7">
        <f t="shared" si="871"/>
        <v>53366.05</v>
      </c>
      <c r="G5594" s="4">
        <f t="shared" si="872"/>
        <v>0.87921089712109746</v>
      </c>
      <c r="H5594" s="4">
        <f t="shared" si="873"/>
        <v>0.71556065600293772</v>
      </c>
      <c r="I5594" s="4">
        <f t="shared" si="874"/>
        <v>0.63694759862132422</v>
      </c>
      <c r="J5594">
        <f t="shared" si="875"/>
        <v>0.72390010273204775</v>
      </c>
      <c r="K5594">
        <f t="shared" si="876"/>
        <v>2.4064417651185124E-2</v>
      </c>
      <c r="L5594">
        <f t="shared" si="877"/>
        <v>2.0544462551882479</v>
      </c>
      <c r="M5594">
        <f t="shared" si="878"/>
        <v>2.4064417651185124E-2</v>
      </c>
      <c r="N5594">
        <f t="shared" si="879"/>
        <v>2</v>
      </c>
    </row>
    <row r="5595" spans="1:14" x14ac:dyDescent="0.2">
      <c r="A5595">
        <f t="shared" si="880"/>
        <v>5578</v>
      </c>
      <c r="B5595" t="s">
        <v>7004</v>
      </c>
      <c r="C5595" s="7" t="s">
        <v>874</v>
      </c>
      <c r="D5595" s="6">
        <v>41067</v>
      </c>
      <c r="E5595" s="6">
        <v>36019.550000000003</v>
      </c>
      <c r="F5595" s="7">
        <f t="shared" si="871"/>
        <v>30441.550000000003</v>
      </c>
      <c r="G5595" s="4">
        <f t="shared" si="872"/>
        <v>-0.26040210715274387</v>
      </c>
      <c r="H5595" s="4">
        <f t="shared" si="873"/>
        <v>-0.28527148131687396</v>
      </c>
      <c r="I5595" s="4">
        <f t="shared" si="874"/>
        <v>-0.35890501333621727</v>
      </c>
      <c r="J5595">
        <f t="shared" si="875"/>
        <v>0.99590914733391234</v>
      </c>
      <c r="K5595">
        <f t="shared" si="876"/>
        <v>3.478823317498446</v>
      </c>
      <c r="L5595">
        <f t="shared" si="877"/>
        <v>0.16289513838207334</v>
      </c>
      <c r="M5595">
        <f t="shared" si="878"/>
        <v>0.16289513838207334</v>
      </c>
      <c r="N5595">
        <f t="shared" si="879"/>
        <v>3</v>
      </c>
    </row>
    <row r="5596" spans="1:14" x14ac:dyDescent="0.2">
      <c r="A5596">
        <f t="shared" si="880"/>
        <v>5579</v>
      </c>
      <c r="B5596" t="s">
        <v>7005</v>
      </c>
      <c r="C5596" s="7" t="s">
        <v>381</v>
      </c>
      <c r="D5596" s="6">
        <v>46566</v>
      </c>
      <c r="E5596" s="6">
        <v>42780.43</v>
      </c>
      <c r="F5596" s="7">
        <f t="shared" si="871"/>
        <v>37201.43</v>
      </c>
      <c r="G5596" s="4">
        <f t="shared" si="872"/>
        <v>1.4599293167681484E-2</v>
      </c>
      <c r="H5596" s="4">
        <f t="shared" si="873"/>
        <v>9.9062175756497017E-3</v>
      </c>
      <c r="I5596" s="4">
        <f t="shared" si="874"/>
        <v>-6.5252189740520841E-2</v>
      </c>
      <c r="J5596">
        <f t="shared" si="875"/>
        <v>0.2594187105265619</v>
      </c>
      <c r="K5596">
        <f t="shared" si="876"/>
        <v>1.877623256295009</v>
      </c>
      <c r="L5596">
        <f t="shared" si="877"/>
        <v>1.7598656987096332E-2</v>
      </c>
      <c r="M5596">
        <f t="shared" si="878"/>
        <v>1.7598656987096332E-2</v>
      </c>
      <c r="N5596">
        <f t="shared" si="879"/>
        <v>3</v>
      </c>
    </row>
    <row r="5597" spans="1:14" x14ac:dyDescent="0.2">
      <c r="A5597">
        <f t="shared" si="880"/>
        <v>5580</v>
      </c>
      <c r="B5597" t="s">
        <v>7006</v>
      </c>
      <c r="C5597" s="7" t="s">
        <v>578</v>
      </c>
      <c r="D5597" s="6">
        <v>37710</v>
      </c>
      <c r="E5597" s="6">
        <v>35675.089999999997</v>
      </c>
      <c r="F5597" s="7">
        <f t="shared" si="871"/>
        <v>30095.089999999997</v>
      </c>
      <c r="G5597" s="4">
        <f t="shared" si="872"/>
        <v>-0.42828348574442748</v>
      </c>
      <c r="H5597" s="4">
        <f t="shared" si="873"/>
        <v>-0.300310486618036</v>
      </c>
      <c r="I5597" s="4">
        <f t="shared" si="874"/>
        <v>-0.37395542211018468</v>
      </c>
      <c r="J5597">
        <f t="shared" si="875"/>
        <v>1.2401035166187961</v>
      </c>
      <c r="K5597">
        <f t="shared" si="876"/>
        <v>3.9533259116336907</v>
      </c>
      <c r="L5597">
        <f t="shared" si="877"/>
        <v>0.25889502555252386</v>
      </c>
      <c r="M5597">
        <f t="shared" si="878"/>
        <v>0.25889502555252386</v>
      </c>
      <c r="N5597">
        <f t="shared" si="879"/>
        <v>3</v>
      </c>
    </row>
    <row r="5598" spans="1:14" x14ac:dyDescent="0.2">
      <c r="A5598">
        <f t="shared" si="880"/>
        <v>5581</v>
      </c>
      <c r="B5598" t="s">
        <v>7007</v>
      </c>
      <c r="C5598" s="7" t="s">
        <v>980</v>
      </c>
      <c r="D5598" s="6">
        <v>23751</v>
      </c>
      <c r="E5598" s="6">
        <v>11805.08</v>
      </c>
      <c r="F5598" s="7">
        <f t="shared" si="871"/>
        <v>6224.08</v>
      </c>
      <c r="G5598" s="4">
        <f t="shared" si="872"/>
        <v>-1.126363963480892</v>
      </c>
      <c r="H5598" s="4">
        <f t="shared" si="873"/>
        <v>-1.3424669254753341</v>
      </c>
      <c r="I5598" s="4">
        <f t="shared" si="874"/>
        <v>-1.410924937631334</v>
      </c>
      <c r="J5598">
        <f t="shared" si="875"/>
        <v>7.3723934306435552</v>
      </c>
      <c r="K5598">
        <f t="shared" si="876"/>
        <v>12.808625335722802</v>
      </c>
      <c r="L5598">
        <f t="shared" si="877"/>
        <v>4.5129628449601302</v>
      </c>
      <c r="M5598">
        <f t="shared" si="878"/>
        <v>4.5129628449601302</v>
      </c>
      <c r="N5598">
        <f t="shared" si="879"/>
        <v>3</v>
      </c>
    </row>
    <row r="5599" spans="1:14" x14ac:dyDescent="0.2">
      <c r="A5599">
        <f t="shared" si="880"/>
        <v>5582</v>
      </c>
      <c r="B5599" t="s">
        <v>7008</v>
      </c>
      <c r="C5599" s="7" t="s">
        <v>22</v>
      </c>
      <c r="D5599" s="6">
        <v>28891</v>
      </c>
      <c r="E5599" s="6">
        <v>25668.720000000001</v>
      </c>
      <c r="F5599" s="7">
        <f t="shared" si="871"/>
        <v>20086.72</v>
      </c>
      <c r="G5599" s="4">
        <f t="shared" si="872"/>
        <v>-0.8693159188096814</v>
      </c>
      <c r="H5599" s="4">
        <f t="shared" si="873"/>
        <v>-0.73718516430306835</v>
      </c>
      <c r="I5599" s="4">
        <f t="shared" si="874"/>
        <v>-0.80872439879179148</v>
      </c>
      <c r="J5599">
        <f t="shared" si="875"/>
        <v>3.4840904201977296</v>
      </c>
      <c r="K5599">
        <f t="shared" si="876"/>
        <v>7.5184147640394485</v>
      </c>
      <c r="L5599">
        <f t="shared" si="877"/>
        <v>1.6016692985482393</v>
      </c>
      <c r="M5599">
        <f t="shared" si="878"/>
        <v>1.6016692985482393</v>
      </c>
      <c r="N5599">
        <f t="shared" si="879"/>
        <v>3</v>
      </c>
    </row>
    <row r="5600" spans="1:14" x14ac:dyDescent="0.2">
      <c r="A5600">
        <f t="shared" si="880"/>
        <v>5583</v>
      </c>
      <c r="B5600" t="s">
        <v>7009</v>
      </c>
      <c r="C5600" s="7" t="s">
        <v>226</v>
      </c>
      <c r="D5600" s="6">
        <v>40886</v>
      </c>
      <c r="E5600" s="6">
        <v>37954.26</v>
      </c>
      <c r="F5600" s="7">
        <f t="shared" si="871"/>
        <v>32371.260000000002</v>
      </c>
      <c r="G5600" s="4">
        <f t="shared" si="872"/>
        <v>-0.26945379899816979</v>
      </c>
      <c r="H5600" s="4">
        <f t="shared" si="873"/>
        <v>-0.20080270715961121</v>
      </c>
      <c r="I5600" s="4">
        <f t="shared" si="874"/>
        <v>-0.27507737287205941</v>
      </c>
      <c r="J5600">
        <f t="shared" si="875"/>
        <v>0.82265003232027345</v>
      </c>
      <c r="K5600">
        <f t="shared" si="876"/>
        <v>3.1644686768446992</v>
      </c>
      <c r="L5600">
        <f t="shared" si="877"/>
        <v>9.1343234499669301E-2</v>
      </c>
      <c r="M5600">
        <f t="shared" si="878"/>
        <v>9.1343234499669301E-2</v>
      </c>
      <c r="N5600">
        <f t="shared" si="879"/>
        <v>3</v>
      </c>
    </row>
    <row r="5601" spans="1:14" x14ac:dyDescent="0.2">
      <c r="A5601">
        <f t="shared" si="880"/>
        <v>5584</v>
      </c>
      <c r="B5601" t="s">
        <v>7010</v>
      </c>
      <c r="C5601" s="7" t="s">
        <v>277</v>
      </c>
      <c r="D5601" s="6">
        <v>29078</v>
      </c>
      <c r="E5601" s="6">
        <v>26386.84</v>
      </c>
      <c r="F5601" s="7">
        <f t="shared" si="871"/>
        <v>20802.84</v>
      </c>
      <c r="G5601" s="4">
        <f t="shared" si="872"/>
        <v>-0.85996417088098176</v>
      </c>
      <c r="H5601" s="4">
        <f t="shared" si="873"/>
        <v>-0.70583229172898054</v>
      </c>
      <c r="I5601" s="4">
        <f t="shared" si="874"/>
        <v>-0.77761576076369776</v>
      </c>
      <c r="J5601">
        <f t="shared" si="875"/>
        <v>3.3351777850829034</v>
      </c>
      <c r="K5601">
        <f t="shared" si="876"/>
        <v>7.3017563433421744</v>
      </c>
      <c r="L5601">
        <f t="shared" si="877"/>
        <v>1.5002502267064364</v>
      </c>
      <c r="M5601">
        <f t="shared" si="878"/>
        <v>1.5002502267064364</v>
      </c>
      <c r="N5601">
        <f t="shared" si="879"/>
        <v>3</v>
      </c>
    </row>
    <row r="5602" spans="1:14" x14ac:dyDescent="0.2">
      <c r="A5602">
        <f t="shared" si="880"/>
        <v>5585</v>
      </c>
      <c r="B5602" t="s">
        <v>7011</v>
      </c>
      <c r="C5602" s="7" t="s">
        <v>3676</v>
      </c>
      <c r="D5602" s="6">
        <v>59100</v>
      </c>
      <c r="E5602" s="6">
        <v>48913.49</v>
      </c>
      <c r="F5602" s="7">
        <f t="shared" si="871"/>
        <v>43328.49</v>
      </c>
      <c r="G5602" s="4">
        <f t="shared" si="872"/>
        <v>0.6414164511266216</v>
      </c>
      <c r="H5602" s="4">
        <f t="shared" si="873"/>
        <v>0.27767351088210995</v>
      </c>
      <c r="I5602" s="4">
        <f t="shared" si="874"/>
        <v>0.20091059263730951</v>
      </c>
      <c r="J5602">
        <f t="shared" si="875"/>
        <v>0.15514481693391566</v>
      </c>
      <c r="K5602">
        <f t="shared" si="876"/>
        <v>0.53256817420779012</v>
      </c>
      <c r="L5602">
        <f t="shared" si="877"/>
        <v>0.73879341201396342</v>
      </c>
      <c r="M5602">
        <f t="shared" si="878"/>
        <v>0.15514481693391566</v>
      </c>
      <c r="N5602">
        <f t="shared" si="879"/>
        <v>1</v>
      </c>
    </row>
    <row r="5603" spans="1:14" x14ac:dyDescent="0.2">
      <c r="A5603">
        <f t="shared" si="880"/>
        <v>5586</v>
      </c>
      <c r="B5603" t="s">
        <v>7012</v>
      </c>
      <c r="C5603" s="7" t="s">
        <v>6882</v>
      </c>
      <c r="D5603" s="6">
        <v>32812</v>
      </c>
      <c r="E5603" s="6">
        <v>29783.200000000001</v>
      </c>
      <c r="F5603" s="7">
        <f t="shared" si="871"/>
        <v>24197.200000000001</v>
      </c>
      <c r="G5603" s="4">
        <f t="shared" si="872"/>
        <v>-0.67322926839026187</v>
      </c>
      <c r="H5603" s="4">
        <f t="shared" si="873"/>
        <v>-0.55754838055016775</v>
      </c>
      <c r="I5603" s="4">
        <f t="shared" si="874"/>
        <v>-0.63016293640878485</v>
      </c>
      <c r="J5603">
        <f t="shared" si="875"/>
        <v>2.394512264887263</v>
      </c>
      <c r="K5603">
        <f t="shared" si="876"/>
        <v>5.8679723119931131</v>
      </c>
      <c r="L5603">
        <f t="shared" si="877"/>
        <v>0.89377421890505138</v>
      </c>
      <c r="M5603">
        <f t="shared" si="878"/>
        <v>0.89377421890505138</v>
      </c>
      <c r="N5603">
        <f t="shared" si="879"/>
        <v>3</v>
      </c>
    </row>
    <row r="5604" spans="1:14" x14ac:dyDescent="0.2">
      <c r="A5604">
        <f t="shared" si="880"/>
        <v>5587</v>
      </c>
      <c r="B5604" t="s">
        <v>7013</v>
      </c>
      <c r="C5604" s="7" t="s">
        <v>3665</v>
      </c>
      <c r="D5604" s="6">
        <v>46274</v>
      </c>
      <c r="E5604" s="6">
        <v>44242.21</v>
      </c>
      <c r="F5604" s="7">
        <f t="shared" si="871"/>
        <v>38655.21</v>
      </c>
      <c r="G5604" s="4">
        <f t="shared" si="872"/>
        <v>-3.4362183094605166E-6</v>
      </c>
      <c r="H5604" s="4">
        <f t="shared" si="873"/>
        <v>7.3727030352553458E-2</v>
      </c>
      <c r="I5604" s="4">
        <f t="shared" si="874"/>
        <v>-2.0992044971509288E-3</v>
      </c>
      <c r="J5604">
        <f t="shared" si="875"/>
        <v>0.20134845165862059</v>
      </c>
      <c r="K5604">
        <f t="shared" si="876"/>
        <v>1.7225065513684918</v>
      </c>
      <c r="L5604">
        <f t="shared" si="877"/>
        <v>3.0257007607277037E-2</v>
      </c>
      <c r="M5604">
        <f t="shared" si="878"/>
        <v>3.0257007607277037E-2</v>
      </c>
      <c r="N5604">
        <f t="shared" si="879"/>
        <v>3</v>
      </c>
    </row>
    <row r="5605" spans="1:14" x14ac:dyDescent="0.2">
      <c r="A5605">
        <f t="shared" si="880"/>
        <v>5588</v>
      </c>
      <c r="B5605" t="s">
        <v>7014</v>
      </c>
      <c r="C5605" s="7" t="s">
        <v>2901</v>
      </c>
      <c r="D5605" s="6">
        <v>33376</v>
      </c>
      <c r="E5605" s="6">
        <v>35256.58</v>
      </c>
      <c r="F5605" s="7">
        <f t="shared" si="871"/>
        <v>29668.58</v>
      </c>
      <c r="G5605" s="4">
        <f t="shared" si="872"/>
        <v>-0.64502399656252596</v>
      </c>
      <c r="H5605" s="4">
        <f t="shared" si="873"/>
        <v>-0.31858248948800394</v>
      </c>
      <c r="I5605" s="4">
        <f t="shared" si="874"/>
        <v>-0.39248324594608103</v>
      </c>
      <c r="J5605">
        <f t="shared" si="875"/>
        <v>1.637578205554677</v>
      </c>
      <c r="K5605">
        <f t="shared" si="876"/>
        <v>4.6462870169796204</v>
      </c>
      <c r="L5605">
        <f t="shared" si="877"/>
        <v>0.46631005895094757</v>
      </c>
      <c r="M5605">
        <f t="shared" si="878"/>
        <v>0.46631005895094757</v>
      </c>
      <c r="N5605">
        <f t="shared" si="879"/>
        <v>3</v>
      </c>
    </row>
    <row r="5606" spans="1:14" x14ac:dyDescent="0.2">
      <c r="A5606">
        <f t="shared" si="880"/>
        <v>5589</v>
      </c>
      <c r="B5606" t="s">
        <v>7015</v>
      </c>
      <c r="C5606" s="7" t="s">
        <v>589</v>
      </c>
      <c r="D5606" s="6">
        <v>40172</v>
      </c>
      <c r="E5606" s="6">
        <v>3090.16</v>
      </c>
      <c r="F5606" s="7">
        <f t="shared" si="871"/>
        <v>-2498.84</v>
      </c>
      <c r="G5606" s="4">
        <f t="shared" si="872"/>
        <v>-0.30516047290775039</v>
      </c>
      <c r="H5606" s="4">
        <f t="shared" si="873"/>
        <v>-1.7229573396865663</v>
      </c>
      <c r="I5606" s="4">
        <f t="shared" si="874"/>
        <v>-1.7898532748206588</v>
      </c>
      <c r="J5606">
        <f t="shared" si="875"/>
        <v>8.523056092539143</v>
      </c>
      <c r="K5606">
        <f t="shared" si="876"/>
        <v>13.651787987956755</v>
      </c>
      <c r="L5606">
        <f t="shared" si="877"/>
        <v>5.8027717023360479</v>
      </c>
      <c r="M5606">
        <f t="shared" si="878"/>
        <v>5.8027717023360479</v>
      </c>
      <c r="N5606">
        <f t="shared" si="879"/>
        <v>3</v>
      </c>
    </row>
    <row r="5607" spans="1:14" x14ac:dyDescent="0.2">
      <c r="A5607">
        <f t="shared" si="880"/>
        <v>5590</v>
      </c>
      <c r="B5607" t="s">
        <v>7016</v>
      </c>
      <c r="C5607" s="7" t="s">
        <v>30</v>
      </c>
      <c r="D5607" s="6">
        <v>15080</v>
      </c>
      <c r="E5607" s="7">
        <v>522</v>
      </c>
      <c r="F5607" s="7">
        <f t="shared" si="871"/>
        <v>-5068</v>
      </c>
      <c r="G5607" s="4">
        <f t="shared" si="872"/>
        <v>-1.5599950131587257</v>
      </c>
      <c r="H5607" s="4">
        <f t="shared" si="873"/>
        <v>-1.835082323296366</v>
      </c>
      <c r="I5607" s="4">
        <f t="shared" si="874"/>
        <v>-1.9014589672692113</v>
      </c>
      <c r="J5607">
        <f t="shared" si="875"/>
        <v>12.486521263459149</v>
      </c>
      <c r="K5607">
        <f t="shared" si="876"/>
        <v>19.33563943285726</v>
      </c>
      <c r="L5607">
        <f t="shared" si="877"/>
        <v>8.659458663048067</v>
      </c>
      <c r="M5607">
        <f t="shared" si="878"/>
        <v>8.659458663048067</v>
      </c>
      <c r="N5607">
        <f t="shared" si="879"/>
        <v>3</v>
      </c>
    </row>
    <row r="5608" spans="1:14" x14ac:dyDescent="0.2">
      <c r="A5608">
        <f t="shared" si="880"/>
        <v>5591</v>
      </c>
      <c r="B5608" t="s">
        <v>7017</v>
      </c>
      <c r="C5608" s="7" t="s">
        <v>10</v>
      </c>
      <c r="D5608" s="6">
        <v>61102</v>
      </c>
      <c r="E5608" s="6">
        <v>86334.8</v>
      </c>
      <c r="F5608" s="7">
        <f t="shared" si="871"/>
        <v>80743.8</v>
      </c>
      <c r="G5608" s="4">
        <f t="shared" si="872"/>
        <v>0.7415351642456417</v>
      </c>
      <c r="H5608" s="4">
        <f t="shared" si="873"/>
        <v>1.9114750537794531</v>
      </c>
      <c r="I5608" s="4">
        <f t="shared" si="874"/>
        <v>1.8262517861508485</v>
      </c>
      <c r="J5608">
        <f t="shared" si="875"/>
        <v>5.3884341579326893</v>
      </c>
      <c r="K5608">
        <f t="shared" si="876"/>
        <v>2.7002525914786601</v>
      </c>
      <c r="L5608">
        <f t="shared" si="877"/>
        <v>8.1538522889264105</v>
      </c>
      <c r="M5608">
        <f t="shared" si="878"/>
        <v>2.7002525914786601</v>
      </c>
      <c r="N5608">
        <f t="shared" si="879"/>
        <v>2</v>
      </c>
    </row>
    <row r="5609" spans="1:14" x14ac:dyDescent="0.2">
      <c r="A5609">
        <f t="shared" si="880"/>
        <v>5592</v>
      </c>
      <c r="B5609" t="s">
        <v>7018</v>
      </c>
      <c r="C5609" s="7" t="s">
        <v>30</v>
      </c>
      <c r="D5609" s="6">
        <v>15080</v>
      </c>
      <c r="E5609" s="7">
        <v>862.75</v>
      </c>
      <c r="F5609" s="7">
        <f t="shared" si="871"/>
        <v>-4729.25</v>
      </c>
      <c r="G5609" s="4">
        <f t="shared" si="872"/>
        <v>-1.5599950131587257</v>
      </c>
      <c r="H5609" s="4">
        <f t="shared" si="873"/>
        <v>-1.8202052953210688</v>
      </c>
      <c r="I5609" s="4">
        <f t="shared" si="874"/>
        <v>-1.8867434850427454</v>
      </c>
      <c r="J5609">
        <f t="shared" si="875"/>
        <v>12.360778111622135</v>
      </c>
      <c r="K5609">
        <f t="shared" si="876"/>
        <v>19.183160876893751</v>
      </c>
      <c r="L5609">
        <f t="shared" si="877"/>
        <v>8.5528078881182292</v>
      </c>
      <c r="M5609">
        <f t="shared" si="878"/>
        <v>8.5528078881182292</v>
      </c>
      <c r="N5609">
        <f t="shared" si="879"/>
        <v>3</v>
      </c>
    </row>
    <row r="5610" spans="1:14" x14ac:dyDescent="0.2">
      <c r="A5610">
        <f t="shared" si="880"/>
        <v>5593</v>
      </c>
      <c r="B5610" t="s">
        <v>7019</v>
      </c>
      <c r="C5610" s="7" t="s">
        <v>7020</v>
      </c>
      <c r="D5610" s="6">
        <v>45090</v>
      </c>
      <c r="E5610" s="6">
        <v>38589.11</v>
      </c>
      <c r="F5610" s="7">
        <f t="shared" si="871"/>
        <v>32996.11</v>
      </c>
      <c r="G5610" s="4">
        <f t="shared" si="872"/>
        <v>-5.921450331767001E-2</v>
      </c>
      <c r="H5610" s="4">
        <f t="shared" si="873"/>
        <v>-0.17308537418787998</v>
      </c>
      <c r="I5610" s="4">
        <f t="shared" si="874"/>
        <v>-0.24793355274155851</v>
      </c>
      <c r="J5610">
        <f t="shared" si="875"/>
        <v>0.58381031943250528</v>
      </c>
      <c r="K5610">
        <f t="shared" si="876"/>
        <v>2.6216902634539174</v>
      </c>
      <c r="L5610">
        <f t="shared" si="877"/>
        <v>4.9052456478243259E-2</v>
      </c>
      <c r="M5610">
        <f t="shared" si="878"/>
        <v>4.9052456478243259E-2</v>
      </c>
      <c r="N5610">
        <f t="shared" si="879"/>
        <v>3</v>
      </c>
    </row>
    <row r="5611" spans="1:14" x14ac:dyDescent="0.2">
      <c r="A5611">
        <f t="shared" si="880"/>
        <v>5594</v>
      </c>
      <c r="B5611" t="s">
        <v>7021</v>
      </c>
      <c r="C5611" s="7" t="s">
        <v>2350</v>
      </c>
      <c r="D5611" s="6">
        <v>79400</v>
      </c>
      <c r="E5611" s="6">
        <v>71765.88</v>
      </c>
      <c r="F5611" s="7">
        <f t="shared" si="871"/>
        <v>66171.88</v>
      </c>
      <c r="G5611" s="4">
        <f t="shared" si="872"/>
        <v>1.6566061995362662</v>
      </c>
      <c r="H5611" s="4">
        <f t="shared" si="873"/>
        <v>1.2754010100234234</v>
      </c>
      <c r="I5611" s="4">
        <f t="shared" si="874"/>
        <v>1.1932397425627077</v>
      </c>
      <c r="J5611">
        <f t="shared" si="875"/>
        <v>3.8086882539887323</v>
      </c>
      <c r="K5611">
        <f t="shared" si="876"/>
        <v>1.1598924155304295</v>
      </c>
      <c r="L5611">
        <f t="shared" si="877"/>
        <v>6.4560967148782726</v>
      </c>
      <c r="M5611">
        <f t="shared" si="878"/>
        <v>1.1598924155304295</v>
      </c>
      <c r="N5611">
        <f t="shared" si="879"/>
        <v>2</v>
      </c>
    </row>
    <row r="5612" spans="1:14" x14ac:dyDescent="0.2">
      <c r="A5612">
        <f t="shared" si="880"/>
        <v>5595</v>
      </c>
      <c r="B5612" t="s">
        <v>7022</v>
      </c>
      <c r="C5612" s="7" t="s">
        <v>38</v>
      </c>
      <c r="D5612" s="6">
        <v>9553</v>
      </c>
      <c r="E5612" s="6">
        <v>15610.32</v>
      </c>
      <c r="F5612" s="7">
        <f t="shared" si="871"/>
        <v>10015.32</v>
      </c>
      <c r="G5612" s="4">
        <f t="shared" si="872"/>
        <v>-1.8363966752010954</v>
      </c>
      <c r="H5612" s="4">
        <f t="shared" si="873"/>
        <v>-1.1763314539192962</v>
      </c>
      <c r="I5612" s="4">
        <f t="shared" si="874"/>
        <v>-1.2462314325796247</v>
      </c>
      <c r="J5612">
        <f t="shared" si="875"/>
        <v>8.8379692569394859</v>
      </c>
      <c r="K5612">
        <f t="shared" si="876"/>
        <v>14.834400665725276</v>
      </c>
      <c r="L5612">
        <f t="shared" si="877"/>
        <v>5.6475864276964955</v>
      </c>
      <c r="M5612">
        <f t="shared" si="878"/>
        <v>5.6475864276964955</v>
      </c>
      <c r="N5612">
        <f t="shared" si="879"/>
        <v>3</v>
      </c>
    </row>
    <row r="5613" spans="1:14" x14ac:dyDescent="0.2">
      <c r="A5613">
        <f t="shared" si="880"/>
        <v>5596</v>
      </c>
      <c r="B5613" t="s">
        <v>7023</v>
      </c>
      <c r="C5613" s="7" t="s">
        <v>15</v>
      </c>
      <c r="D5613" s="6">
        <v>43646</v>
      </c>
      <c r="E5613" s="6">
        <v>45749.89</v>
      </c>
      <c r="F5613" s="7">
        <f t="shared" si="871"/>
        <v>40153.89</v>
      </c>
      <c r="G5613" s="4">
        <f t="shared" si="872"/>
        <v>-0.13142800069222796</v>
      </c>
      <c r="H5613" s="4">
        <f t="shared" si="873"/>
        <v>0.13955182136589495</v>
      </c>
      <c r="I5613" s="4">
        <f t="shared" si="874"/>
        <v>6.3004260899631057E-2</v>
      </c>
      <c r="J5613">
        <f t="shared" si="875"/>
        <v>0.24020377687297587</v>
      </c>
      <c r="K5613">
        <f t="shared" si="876"/>
        <v>1.8020885288298838</v>
      </c>
      <c r="L5613">
        <f t="shared" si="877"/>
        <v>5.2800443930626675E-2</v>
      </c>
      <c r="M5613">
        <f t="shared" si="878"/>
        <v>5.2800443930626675E-2</v>
      </c>
      <c r="N5613">
        <f t="shared" si="879"/>
        <v>3</v>
      </c>
    </row>
    <row r="5614" spans="1:14" x14ac:dyDescent="0.2">
      <c r="A5614">
        <f t="shared" si="880"/>
        <v>5597</v>
      </c>
      <c r="B5614" t="s">
        <v>7024</v>
      </c>
      <c r="C5614" s="7" t="s">
        <v>136</v>
      </c>
      <c r="D5614" s="6">
        <v>17576</v>
      </c>
      <c r="E5614" s="6">
        <v>9318.92</v>
      </c>
      <c r="F5614" s="7">
        <f t="shared" si="871"/>
        <v>3721.92</v>
      </c>
      <c r="G5614" s="4">
        <f t="shared" si="872"/>
        <v>-1.4351716825168306</v>
      </c>
      <c r="H5614" s="4">
        <f t="shared" si="873"/>
        <v>-1.451011817246618</v>
      </c>
      <c r="I5614" s="4">
        <f t="shared" si="874"/>
        <v>-1.5196201140380468</v>
      </c>
      <c r="J5614">
        <f t="shared" si="875"/>
        <v>9.070761802815122</v>
      </c>
      <c r="K5614">
        <f t="shared" si="876"/>
        <v>15.076892804414182</v>
      </c>
      <c r="L5614">
        <f t="shared" si="877"/>
        <v>5.8340404426063959</v>
      </c>
      <c r="M5614">
        <f t="shared" si="878"/>
        <v>5.8340404426063959</v>
      </c>
      <c r="N5614">
        <f t="shared" si="879"/>
        <v>3</v>
      </c>
    </row>
    <row r="5615" spans="1:14" x14ac:dyDescent="0.2">
      <c r="A5615">
        <f t="shared" si="880"/>
        <v>5598</v>
      </c>
      <c r="B5615" t="s">
        <v>7025</v>
      </c>
      <c r="C5615" s="7" t="s">
        <v>244</v>
      </c>
      <c r="D5615" s="6">
        <v>62614</v>
      </c>
      <c r="E5615" s="6">
        <v>73249.88</v>
      </c>
      <c r="F5615" s="7">
        <f t="shared" si="871"/>
        <v>67651.88</v>
      </c>
      <c r="G5615" s="4">
        <f t="shared" si="872"/>
        <v>0.8171492972306359</v>
      </c>
      <c r="H5615" s="4">
        <f t="shared" si="873"/>
        <v>1.3401919403692519</v>
      </c>
      <c r="I5615" s="4">
        <f t="shared" si="874"/>
        <v>1.2575317387108096</v>
      </c>
      <c r="J5615">
        <f t="shared" si="875"/>
        <v>2.4551730306851445</v>
      </c>
      <c r="K5615">
        <f t="shared" si="876"/>
        <v>0.70543806344284066</v>
      </c>
      <c r="L5615">
        <f t="shared" si="877"/>
        <v>4.5421808947461351</v>
      </c>
      <c r="M5615">
        <f t="shared" si="878"/>
        <v>0.70543806344284066</v>
      </c>
      <c r="N5615">
        <f t="shared" si="879"/>
        <v>2</v>
      </c>
    </row>
    <row r="5616" spans="1:14" x14ac:dyDescent="0.2">
      <c r="A5616">
        <f t="shared" si="880"/>
        <v>5599</v>
      </c>
      <c r="B5616" t="s">
        <v>7026</v>
      </c>
      <c r="C5616" s="7" t="s">
        <v>1159</v>
      </c>
      <c r="D5616" s="6">
        <v>58400</v>
      </c>
      <c r="E5616" s="6">
        <v>47056.79</v>
      </c>
      <c r="F5616" s="7">
        <f t="shared" si="871"/>
        <v>41457.79</v>
      </c>
      <c r="G5616" s="4">
        <f t="shared" si="872"/>
        <v>0.6064099080780132</v>
      </c>
      <c r="H5616" s="4">
        <f t="shared" si="873"/>
        <v>0.19661062653366007</v>
      </c>
      <c r="I5616" s="4">
        <f t="shared" si="874"/>
        <v>0.11964637831686763</v>
      </c>
      <c r="J5616">
        <f t="shared" si="875"/>
        <v>0.15213431547688022</v>
      </c>
      <c r="K5616">
        <f t="shared" si="876"/>
        <v>0.71856660215040757</v>
      </c>
      <c r="L5616">
        <f t="shared" si="877"/>
        <v>0.60394387169303065</v>
      </c>
      <c r="M5616">
        <f t="shared" si="878"/>
        <v>0.15213431547688022</v>
      </c>
      <c r="N5616">
        <f t="shared" si="879"/>
        <v>1</v>
      </c>
    </row>
    <row r="5617" spans="1:14" x14ac:dyDescent="0.2">
      <c r="A5617">
        <f t="shared" si="880"/>
        <v>5600</v>
      </c>
      <c r="B5617" t="s">
        <v>7027</v>
      </c>
      <c r="C5617" s="7" t="s">
        <v>109</v>
      </c>
      <c r="D5617" s="6">
        <v>28829</v>
      </c>
      <c r="E5617" s="6">
        <v>27003.18</v>
      </c>
      <c r="F5617" s="7">
        <f t="shared" si="871"/>
        <v>21403.18</v>
      </c>
      <c r="G5617" s="4">
        <f t="shared" si="872"/>
        <v>-0.87241649833684387</v>
      </c>
      <c r="H5617" s="4">
        <f t="shared" si="873"/>
        <v>-0.67892309900030945</v>
      </c>
      <c r="I5617" s="4">
        <f t="shared" si="874"/>
        <v>-0.75153666821805487</v>
      </c>
      <c r="J5617">
        <f t="shared" si="875"/>
        <v>3.2585973604981939</v>
      </c>
      <c r="K5617">
        <f t="shared" si="876"/>
        <v>7.1923694118941501</v>
      </c>
      <c r="L5617">
        <f t="shared" si="877"/>
        <v>1.4481758141969363</v>
      </c>
      <c r="M5617">
        <f t="shared" si="878"/>
        <v>1.4481758141969363</v>
      </c>
      <c r="N5617">
        <f t="shared" si="879"/>
        <v>3</v>
      </c>
    </row>
    <row r="5618" spans="1:14" x14ac:dyDescent="0.2">
      <c r="A5618">
        <f t="shared" si="880"/>
        <v>5601</v>
      </c>
      <c r="B5618" t="s">
        <v>7028</v>
      </c>
      <c r="C5618" s="7" t="s">
        <v>1746</v>
      </c>
      <c r="D5618" s="6">
        <v>47639</v>
      </c>
      <c r="E5618" s="6">
        <v>42621.8</v>
      </c>
      <c r="F5618" s="7">
        <f t="shared" si="871"/>
        <v>37020.800000000003</v>
      </c>
      <c r="G5618" s="4">
        <f t="shared" si="872"/>
        <v>6.8259322726476987E-2</v>
      </c>
      <c r="H5618" s="4">
        <f t="shared" si="873"/>
        <v>2.9804862543837901E-3</v>
      </c>
      <c r="I5618" s="4">
        <f t="shared" si="874"/>
        <v>-7.3098854108244807E-2</v>
      </c>
      <c r="J5618">
        <f t="shared" si="875"/>
        <v>0.2431109864202885</v>
      </c>
      <c r="K5618">
        <f t="shared" si="876"/>
        <v>1.8097359941897166</v>
      </c>
      <c r="L5618">
        <f t="shared" si="877"/>
        <v>3.266494362810396E-2</v>
      </c>
      <c r="M5618">
        <f t="shared" si="878"/>
        <v>3.266494362810396E-2</v>
      </c>
      <c r="N5618">
        <f t="shared" si="879"/>
        <v>3</v>
      </c>
    </row>
    <row r="5619" spans="1:14" x14ac:dyDescent="0.2">
      <c r="A5619">
        <f t="shared" si="880"/>
        <v>5602</v>
      </c>
      <c r="B5619" t="s">
        <v>7029</v>
      </c>
      <c r="C5619" s="7" t="s">
        <v>1746</v>
      </c>
      <c r="D5619" s="6">
        <v>53191</v>
      </c>
      <c r="E5619" s="6">
        <v>49122.86</v>
      </c>
      <c r="F5619" s="7">
        <f t="shared" si="871"/>
        <v>43520.86</v>
      </c>
      <c r="G5619" s="4">
        <f t="shared" si="872"/>
        <v>0.34591121844915412</v>
      </c>
      <c r="H5619" s="4">
        <f t="shared" si="873"/>
        <v>0.28681453317759936</v>
      </c>
      <c r="I5619" s="4">
        <f t="shared" si="874"/>
        <v>0.20926724892042473</v>
      </c>
      <c r="J5619">
        <f t="shared" si="875"/>
        <v>2.6238003389805042E-2</v>
      </c>
      <c r="K5619">
        <f t="shared" si="876"/>
        <v>0.74539186471475494</v>
      </c>
      <c r="L5619">
        <f t="shared" si="877"/>
        <v>0.39440162906712573</v>
      </c>
      <c r="M5619">
        <f t="shared" si="878"/>
        <v>2.6238003389805042E-2</v>
      </c>
      <c r="N5619">
        <f t="shared" si="879"/>
        <v>1</v>
      </c>
    </row>
    <row r="5620" spans="1:14" x14ac:dyDescent="0.2">
      <c r="A5620">
        <f t="shared" si="880"/>
        <v>5603</v>
      </c>
      <c r="B5620" t="s">
        <v>7030</v>
      </c>
      <c r="C5620" s="7" t="s">
        <v>103</v>
      </c>
      <c r="D5620" s="6">
        <v>33476</v>
      </c>
      <c r="E5620" s="6">
        <v>3862.61</v>
      </c>
      <c r="F5620" s="7">
        <f t="shared" si="871"/>
        <v>-1740.3899999999999</v>
      </c>
      <c r="G5620" s="4">
        <f t="shared" si="872"/>
        <v>-0.6400230618412962</v>
      </c>
      <c r="H5620" s="4">
        <f t="shared" si="873"/>
        <v>-1.6892324379711783</v>
      </c>
      <c r="I5620" s="4">
        <f t="shared" si="874"/>
        <v>-1.7569057988216534</v>
      </c>
      <c r="J5620">
        <f t="shared" si="875"/>
        <v>8.7576726299466596</v>
      </c>
      <c r="K5620">
        <f t="shared" si="876"/>
        <v>14.231327835581446</v>
      </c>
      <c r="L5620">
        <f t="shared" si="877"/>
        <v>5.823515775729482</v>
      </c>
      <c r="M5620">
        <f t="shared" si="878"/>
        <v>5.823515775729482</v>
      </c>
      <c r="N5620">
        <f t="shared" si="879"/>
        <v>3</v>
      </c>
    </row>
    <row r="5621" spans="1:14" x14ac:dyDescent="0.2">
      <c r="A5621">
        <f t="shared" si="880"/>
        <v>5604</v>
      </c>
      <c r="B5621" t="s">
        <v>7031</v>
      </c>
      <c r="C5621" s="7" t="s">
        <v>191</v>
      </c>
      <c r="D5621" s="6">
        <v>36349</v>
      </c>
      <c r="E5621" s="6">
        <v>33257.97</v>
      </c>
      <c r="F5621" s="7">
        <f t="shared" si="871"/>
        <v>27653.97</v>
      </c>
      <c r="G5621" s="4">
        <f t="shared" si="872"/>
        <v>-0.49634620730036472</v>
      </c>
      <c r="H5621" s="4">
        <f t="shared" si="873"/>
        <v>-0.40584111569991527</v>
      </c>
      <c r="I5621" s="4">
        <f t="shared" si="874"/>
        <v>-0.4799989880811672</v>
      </c>
      <c r="J5621">
        <f t="shared" si="875"/>
        <v>1.6176264161186718</v>
      </c>
      <c r="K5621">
        <f t="shared" si="876"/>
        <v>4.6043450627823832</v>
      </c>
      <c r="L5621">
        <f t="shared" si="877"/>
        <v>0.44731550853773788</v>
      </c>
      <c r="M5621">
        <f t="shared" si="878"/>
        <v>0.44731550853773788</v>
      </c>
      <c r="N5621">
        <f t="shared" si="879"/>
        <v>3</v>
      </c>
    </row>
    <row r="5622" spans="1:14" x14ac:dyDescent="0.2">
      <c r="A5622">
        <f t="shared" si="880"/>
        <v>5605</v>
      </c>
      <c r="B5622" t="s">
        <v>7032</v>
      </c>
      <c r="C5622" s="7" t="s">
        <v>578</v>
      </c>
      <c r="D5622" s="6">
        <v>33857</v>
      </c>
      <c r="E5622" s="6">
        <v>35310.81</v>
      </c>
      <c r="F5622" s="7">
        <f t="shared" si="871"/>
        <v>29705.809999999998</v>
      </c>
      <c r="G5622" s="4">
        <f t="shared" si="872"/>
        <v>-0.62096950055341071</v>
      </c>
      <c r="H5622" s="4">
        <f t="shared" si="873"/>
        <v>-0.31621482631236103</v>
      </c>
      <c r="I5622" s="4">
        <f t="shared" si="874"/>
        <v>-0.39086595471865293</v>
      </c>
      <c r="J5622">
        <f t="shared" si="875"/>
        <v>1.5890427272068415</v>
      </c>
      <c r="K5622">
        <f t="shared" si="876"/>
        <v>4.5650464252729153</v>
      </c>
      <c r="L5622">
        <f t="shared" si="877"/>
        <v>0.43861408230746474</v>
      </c>
      <c r="M5622">
        <f t="shared" si="878"/>
        <v>0.43861408230746474</v>
      </c>
      <c r="N5622">
        <f t="shared" si="879"/>
        <v>3</v>
      </c>
    </row>
    <row r="5623" spans="1:14" x14ac:dyDescent="0.2">
      <c r="A5623">
        <f t="shared" si="880"/>
        <v>5606</v>
      </c>
      <c r="B5623" t="s">
        <v>7033</v>
      </c>
      <c r="C5623" s="7" t="s">
        <v>185</v>
      </c>
      <c r="D5623" s="6">
        <v>52601</v>
      </c>
      <c r="E5623" s="6">
        <v>47339.83</v>
      </c>
      <c r="F5623" s="7">
        <f t="shared" si="871"/>
        <v>41733.83</v>
      </c>
      <c r="G5623" s="4">
        <f t="shared" si="872"/>
        <v>0.31640570359389847</v>
      </c>
      <c r="H5623" s="4">
        <f t="shared" si="873"/>
        <v>0.20896805572846017</v>
      </c>
      <c r="I5623" s="4">
        <f t="shared" si="874"/>
        <v>0.13163770440924741</v>
      </c>
      <c r="J5623">
        <f t="shared" si="875"/>
        <v>4.008934003044249E-2</v>
      </c>
      <c r="K5623">
        <f t="shared" si="876"/>
        <v>0.93540713605841841</v>
      </c>
      <c r="L5623">
        <f t="shared" si="877"/>
        <v>0.28516352432941411</v>
      </c>
      <c r="M5623">
        <f t="shared" si="878"/>
        <v>4.008934003044249E-2</v>
      </c>
      <c r="N5623">
        <f t="shared" si="879"/>
        <v>1</v>
      </c>
    </row>
    <row r="5624" spans="1:14" x14ac:dyDescent="0.2">
      <c r="A5624">
        <f t="shared" si="880"/>
        <v>5607</v>
      </c>
      <c r="B5624" t="s">
        <v>7034</v>
      </c>
      <c r="C5624" s="7" t="s">
        <v>159</v>
      </c>
      <c r="D5624" s="6">
        <v>15080</v>
      </c>
      <c r="E5624" s="6">
        <v>6220.53</v>
      </c>
      <c r="F5624" s="7">
        <f t="shared" si="871"/>
        <v>613.52999999999975</v>
      </c>
      <c r="G5624" s="4">
        <f t="shared" si="872"/>
        <v>-1.5599950131587257</v>
      </c>
      <c r="H5624" s="4">
        <f t="shared" si="873"/>
        <v>-1.5862864605580813</v>
      </c>
      <c r="I5624" s="4">
        <f t="shared" si="874"/>
        <v>-1.6546502477588563</v>
      </c>
      <c r="J5624">
        <f t="shared" si="875"/>
        <v>10.495962541559512</v>
      </c>
      <c r="K5624">
        <f t="shared" si="876"/>
        <v>16.897326626051729</v>
      </c>
      <c r="L5624">
        <f t="shared" si="877"/>
        <v>6.9888271426498436</v>
      </c>
      <c r="M5624">
        <f t="shared" si="878"/>
        <v>6.9888271426498436</v>
      </c>
      <c r="N5624">
        <f t="shared" si="879"/>
        <v>3</v>
      </c>
    </row>
    <row r="5625" spans="1:14" x14ac:dyDescent="0.2">
      <c r="A5625">
        <f t="shared" si="880"/>
        <v>5608</v>
      </c>
      <c r="B5625" t="s">
        <v>7035</v>
      </c>
      <c r="C5625" s="7" t="s">
        <v>122</v>
      </c>
      <c r="D5625" s="6">
        <v>16432</v>
      </c>
      <c r="E5625" s="6">
        <v>1633.33</v>
      </c>
      <c r="F5625" s="7">
        <f t="shared" si="871"/>
        <v>-3974.67</v>
      </c>
      <c r="G5625" s="4">
        <f t="shared" si="872"/>
        <v>-1.4923823757276993</v>
      </c>
      <c r="H5625" s="4">
        <f t="shared" si="873"/>
        <v>-1.7865620371634618</v>
      </c>
      <c r="I5625" s="4">
        <f t="shared" si="874"/>
        <v>-1.8539641239255595</v>
      </c>
      <c r="J5625">
        <f t="shared" si="875"/>
        <v>11.838055445263155</v>
      </c>
      <c r="K5625">
        <f t="shared" si="876"/>
        <v>18.518621777063238</v>
      </c>
      <c r="L5625">
        <f t="shared" si="877"/>
        <v>8.12466566188494</v>
      </c>
      <c r="M5625">
        <f t="shared" si="878"/>
        <v>8.12466566188494</v>
      </c>
      <c r="N5625">
        <f t="shared" si="879"/>
        <v>3</v>
      </c>
    </row>
    <row r="5626" spans="1:14" x14ac:dyDescent="0.2">
      <c r="A5626">
        <f t="shared" si="880"/>
        <v>5609</v>
      </c>
      <c r="B5626" t="s">
        <v>7036</v>
      </c>
      <c r="C5626" s="7" t="s">
        <v>122</v>
      </c>
      <c r="D5626" s="6">
        <v>16432</v>
      </c>
      <c r="E5626" s="6">
        <v>18416.560000000001</v>
      </c>
      <c r="F5626" s="7">
        <f t="shared" si="871"/>
        <v>12807.560000000001</v>
      </c>
      <c r="G5626" s="4">
        <f t="shared" si="872"/>
        <v>-1.4923823757276993</v>
      </c>
      <c r="H5626" s="4">
        <f t="shared" si="873"/>
        <v>-1.0538119792739604</v>
      </c>
      <c r="I5626" s="4">
        <f t="shared" si="874"/>
        <v>-1.1249350249278842</v>
      </c>
      <c r="J5626">
        <f t="shared" si="875"/>
        <v>6.8130400042315706</v>
      </c>
      <c r="K5626">
        <f t="shared" si="876"/>
        <v>12.172963749038519</v>
      </c>
      <c r="L5626">
        <f t="shared" si="877"/>
        <v>4.0437926936676298</v>
      </c>
      <c r="M5626">
        <f t="shared" si="878"/>
        <v>4.0437926936676298</v>
      </c>
      <c r="N5626">
        <f t="shared" si="879"/>
        <v>3</v>
      </c>
    </row>
    <row r="5627" spans="1:14" x14ac:dyDescent="0.2">
      <c r="A5627">
        <f t="shared" si="880"/>
        <v>5610</v>
      </c>
      <c r="B5627" t="s">
        <v>7037</v>
      </c>
      <c r="C5627" s="7" t="s">
        <v>5590</v>
      </c>
      <c r="D5627" s="6">
        <v>33633</v>
      </c>
      <c r="E5627" s="6">
        <v>31060.92</v>
      </c>
      <c r="F5627" s="7">
        <f t="shared" si="871"/>
        <v>25450.92</v>
      </c>
      <c r="G5627" s="4">
        <f t="shared" si="872"/>
        <v>-0.63217159432896541</v>
      </c>
      <c r="H5627" s="4">
        <f t="shared" si="873"/>
        <v>-0.50176356416103574</v>
      </c>
      <c r="I5627" s="4">
        <f t="shared" si="874"/>
        <v>-0.57570066518527263</v>
      </c>
      <c r="J5627">
        <f t="shared" si="875"/>
        <v>2.1353492743958671</v>
      </c>
      <c r="K5627">
        <f t="shared" si="876"/>
        <v>5.4595289198271022</v>
      </c>
      <c r="L5627">
        <f t="shared" si="877"/>
        <v>0.73704920809950747</v>
      </c>
      <c r="M5627">
        <f t="shared" si="878"/>
        <v>0.73704920809950747</v>
      </c>
      <c r="N5627">
        <f t="shared" si="879"/>
        <v>3</v>
      </c>
    </row>
    <row r="5628" spans="1:14" x14ac:dyDescent="0.2">
      <c r="A5628">
        <f t="shared" si="880"/>
        <v>5611</v>
      </c>
      <c r="B5628" t="s">
        <v>7038</v>
      </c>
      <c r="C5628" s="7" t="s">
        <v>7039</v>
      </c>
      <c r="D5628" s="6">
        <v>44503</v>
      </c>
      <c r="E5628" s="6">
        <v>47567.72</v>
      </c>
      <c r="F5628" s="7">
        <f t="shared" si="871"/>
        <v>41956.72</v>
      </c>
      <c r="G5628" s="4">
        <f t="shared" si="872"/>
        <v>-8.8569990131288787E-2</v>
      </c>
      <c r="H5628" s="4">
        <f t="shared" si="873"/>
        <v>0.21891765486357528</v>
      </c>
      <c r="I5628" s="4">
        <f t="shared" si="874"/>
        <v>0.14132016591022742</v>
      </c>
      <c r="J5628">
        <f t="shared" si="875"/>
        <v>0.16833078319270736</v>
      </c>
      <c r="K5628">
        <f t="shared" si="876"/>
        <v>1.5359024793207414</v>
      </c>
      <c r="L5628">
        <f t="shared" si="877"/>
        <v>0.11547921681715798</v>
      </c>
      <c r="M5628">
        <f t="shared" si="878"/>
        <v>0.11547921681715798</v>
      </c>
      <c r="N5628">
        <f t="shared" si="879"/>
        <v>3</v>
      </c>
    </row>
    <row r="5629" spans="1:14" x14ac:dyDescent="0.2">
      <c r="A5629">
        <f t="shared" si="880"/>
        <v>5612</v>
      </c>
      <c r="B5629" t="s">
        <v>7040</v>
      </c>
      <c r="C5629" s="7" t="s">
        <v>381</v>
      </c>
      <c r="D5629" s="6">
        <v>42921</v>
      </c>
      <c r="E5629" s="6">
        <v>32410.94</v>
      </c>
      <c r="F5629" s="7">
        <f t="shared" si="871"/>
        <v>26798.94</v>
      </c>
      <c r="G5629" s="4">
        <f t="shared" si="872"/>
        <v>-0.16768477742114385</v>
      </c>
      <c r="H5629" s="4">
        <f t="shared" si="873"/>
        <v>-0.44282215460208996</v>
      </c>
      <c r="I5629" s="4">
        <f t="shared" si="874"/>
        <v>-0.51714195123421569</v>
      </c>
      <c r="J5629">
        <f t="shared" si="875"/>
        <v>1.3252501334592839</v>
      </c>
      <c r="K5629">
        <f t="shared" si="876"/>
        <v>3.9812796074894536</v>
      </c>
      <c r="L5629">
        <f t="shared" si="877"/>
        <v>0.35900998317926802</v>
      </c>
      <c r="M5629">
        <f t="shared" si="878"/>
        <v>0.35900998317926802</v>
      </c>
      <c r="N5629">
        <f t="shared" si="879"/>
        <v>3</v>
      </c>
    </row>
    <row r="5630" spans="1:14" x14ac:dyDescent="0.2">
      <c r="A5630">
        <f t="shared" si="880"/>
        <v>5613</v>
      </c>
      <c r="B5630" t="s">
        <v>7041</v>
      </c>
      <c r="C5630" s="7" t="s">
        <v>1890</v>
      </c>
      <c r="D5630" s="6">
        <v>29326</v>
      </c>
      <c r="E5630" s="6">
        <v>26274.75</v>
      </c>
      <c r="F5630" s="7">
        <f t="shared" si="871"/>
        <v>20661.75</v>
      </c>
      <c r="G5630" s="4">
        <f t="shared" si="872"/>
        <v>-0.84756185277233187</v>
      </c>
      <c r="H5630" s="4">
        <f t="shared" si="873"/>
        <v>-0.71072610263360581</v>
      </c>
      <c r="I5630" s="4">
        <f t="shared" si="874"/>
        <v>-0.78374478626135702</v>
      </c>
      <c r="J5630">
        <f t="shared" si="875"/>
        <v>3.3296259624590645</v>
      </c>
      <c r="K5630">
        <f t="shared" si="876"/>
        <v>7.2911559240632213</v>
      </c>
      <c r="L5630">
        <f t="shared" si="877"/>
        <v>1.4967817532577854</v>
      </c>
      <c r="M5630">
        <f t="shared" si="878"/>
        <v>1.4967817532577854</v>
      </c>
      <c r="N5630">
        <f t="shared" si="879"/>
        <v>3</v>
      </c>
    </row>
    <row r="5631" spans="1:14" x14ac:dyDescent="0.2">
      <c r="A5631">
        <f t="shared" si="880"/>
        <v>5614</v>
      </c>
      <c r="B5631" t="s">
        <v>7042</v>
      </c>
      <c r="C5631" s="7" t="s">
        <v>185</v>
      </c>
      <c r="D5631" s="6">
        <v>49705</v>
      </c>
      <c r="E5631" s="6">
        <v>45262.11</v>
      </c>
      <c r="F5631" s="7">
        <f t="shared" si="871"/>
        <v>39648.11</v>
      </c>
      <c r="G5631" s="4">
        <f t="shared" si="872"/>
        <v>0.17157863406708415</v>
      </c>
      <c r="H5631" s="4">
        <f t="shared" si="873"/>
        <v>0.11825551408551209</v>
      </c>
      <c r="I5631" s="4">
        <f t="shared" si="874"/>
        <v>4.1032905621396665E-2</v>
      </c>
      <c r="J5631">
        <f t="shared" si="875"/>
        <v>9.9982995932842586E-2</v>
      </c>
      <c r="K5631">
        <f t="shared" si="876"/>
        <v>1.3343414217040213</v>
      </c>
      <c r="L5631">
        <f t="shared" si="877"/>
        <v>0.11680100132650373</v>
      </c>
      <c r="M5631">
        <f t="shared" si="878"/>
        <v>9.9982995932842586E-2</v>
      </c>
      <c r="N5631">
        <f t="shared" si="879"/>
        <v>1</v>
      </c>
    </row>
    <row r="5632" spans="1:14" x14ac:dyDescent="0.2">
      <c r="A5632">
        <f t="shared" si="880"/>
        <v>5615</v>
      </c>
      <c r="B5632" t="s">
        <v>7043</v>
      </c>
      <c r="C5632" s="7" t="s">
        <v>526</v>
      </c>
      <c r="D5632" s="6">
        <v>41169</v>
      </c>
      <c r="E5632" s="6">
        <v>43863.94</v>
      </c>
      <c r="F5632" s="7">
        <f t="shared" si="871"/>
        <v>38248.94</v>
      </c>
      <c r="G5632" s="4">
        <f t="shared" si="872"/>
        <v>-0.2553011537370895</v>
      </c>
      <c r="H5632" s="4">
        <f t="shared" si="873"/>
        <v>5.7211892062852404E-2</v>
      </c>
      <c r="I5632" s="4">
        <f t="shared" si="874"/>
        <v>-1.9747791845184132E-2</v>
      </c>
      <c r="J5632">
        <f t="shared" si="875"/>
        <v>0.42412711426048094</v>
      </c>
      <c r="K5632">
        <f t="shared" si="876"/>
        <v>2.2850405411172772</v>
      </c>
      <c r="L5632">
        <f t="shared" si="877"/>
        <v>3.4899102447668529E-2</v>
      </c>
      <c r="M5632">
        <f t="shared" si="878"/>
        <v>3.4899102447668529E-2</v>
      </c>
      <c r="N5632">
        <f t="shared" si="879"/>
        <v>3</v>
      </c>
    </row>
    <row r="5633" spans="1:14" x14ac:dyDescent="0.2">
      <c r="A5633">
        <f t="shared" si="880"/>
        <v>5616</v>
      </c>
      <c r="B5633" t="s">
        <v>7044</v>
      </c>
      <c r="C5633" s="7" t="s">
        <v>3845</v>
      </c>
      <c r="D5633" s="6">
        <v>43355</v>
      </c>
      <c r="E5633" s="6">
        <v>39955.67</v>
      </c>
      <c r="F5633" s="7">
        <f t="shared" si="871"/>
        <v>34339.67</v>
      </c>
      <c r="G5633" s="4">
        <f t="shared" si="872"/>
        <v>-0.14598072073100662</v>
      </c>
      <c r="H5633" s="4">
        <f t="shared" si="873"/>
        <v>-0.11342183390931172</v>
      </c>
      <c r="I5633" s="4">
        <f t="shared" si="874"/>
        <v>-0.18956858358970471</v>
      </c>
      <c r="J5633">
        <f t="shared" si="875"/>
        <v>0.5447577373177841</v>
      </c>
      <c r="K5633">
        <f t="shared" si="876"/>
        <v>2.5809846763142712</v>
      </c>
      <c r="L5633">
        <f t="shared" si="877"/>
        <v>1.9453532911599188E-2</v>
      </c>
      <c r="M5633">
        <f t="shared" si="878"/>
        <v>1.9453532911599188E-2</v>
      </c>
      <c r="N5633">
        <f t="shared" si="879"/>
        <v>3</v>
      </c>
    </row>
    <row r="5634" spans="1:14" x14ac:dyDescent="0.2">
      <c r="A5634">
        <f t="shared" si="880"/>
        <v>5617</v>
      </c>
      <c r="B5634" t="s">
        <v>7045</v>
      </c>
      <c r="C5634" s="7" t="s">
        <v>7046</v>
      </c>
      <c r="D5634" s="6">
        <v>30613</v>
      </c>
      <c r="E5634" s="6">
        <v>31052.01</v>
      </c>
      <c r="F5634" s="7">
        <f t="shared" si="871"/>
        <v>25435.01</v>
      </c>
      <c r="G5634" s="4">
        <f t="shared" si="872"/>
        <v>-0.7831998229101047</v>
      </c>
      <c r="H5634" s="4">
        <f t="shared" si="873"/>
        <v>-0.5021525717010501</v>
      </c>
      <c r="I5634" s="4">
        <f t="shared" si="874"/>
        <v>-0.57639180414386471</v>
      </c>
      <c r="J5634">
        <f t="shared" si="875"/>
        <v>2.434424333870135</v>
      </c>
      <c r="K5634">
        <f t="shared" si="876"/>
        <v>5.9423125310565759</v>
      </c>
      <c r="L5634">
        <f t="shared" si="877"/>
        <v>0.91953734340954518</v>
      </c>
      <c r="M5634">
        <f t="shared" si="878"/>
        <v>0.91953734340954518</v>
      </c>
      <c r="N5634">
        <f t="shared" si="879"/>
        <v>3</v>
      </c>
    </row>
    <row r="5635" spans="1:14" x14ac:dyDescent="0.2">
      <c r="A5635">
        <f t="shared" si="880"/>
        <v>5618</v>
      </c>
      <c r="B5635" t="s">
        <v>7047</v>
      </c>
      <c r="C5635" s="7" t="s">
        <v>30</v>
      </c>
      <c r="D5635" s="6">
        <v>15080</v>
      </c>
      <c r="E5635" s="6">
        <v>3668.51</v>
      </c>
      <c r="F5635" s="7">
        <f t="shared" si="871"/>
        <v>-1949.4899999999998</v>
      </c>
      <c r="G5635" s="4">
        <f t="shared" si="872"/>
        <v>-1.5599950131587257</v>
      </c>
      <c r="H5635" s="4">
        <f t="shared" si="873"/>
        <v>-1.6977067773108854</v>
      </c>
      <c r="I5635" s="4">
        <f t="shared" si="874"/>
        <v>-1.7659892153044698</v>
      </c>
      <c r="J5635">
        <f t="shared" si="875"/>
        <v>11.360426745792234</v>
      </c>
      <c r="K5635">
        <f t="shared" si="876"/>
        <v>17.963041942083048</v>
      </c>
      <c r="L5635">
        <f t="shared" si="877"/>
        <v>7.7092959420807832</v>
      </c>
      <c r="M5635">
        <f t="shared" si="878"/>
        <v>7.7092959420807832</v>
      </c>
      <c r="N5635">
        <f t="shared" si="879"/>
        <v>3</v>
      </c>
    </row>
    <row r="5636" spans="1:14" x14ac:dyDescent="0.2">
      <c r="A5636">
        <f t="shared" si="880"/>
        <v>5619</v>
      </c>
      <c r="B5636" t="s">
        <v>7048</v>
      </c>
      <c r="C5636" s="7" t="s">
        <v>413</v>
      </c>
      <c r="D5636" s="6">
        <v>35409</v>
      </c>
      <c r="E5636" s="6">
        <v>30915.040000000001</v>
      </c>
      <c r="F5636" s="7">
        <f t="shared" si="871"/>
        <v>25296.04</v>
      </c>
      <c r="G5636" s="4">
        <f t="shared" si="872"/>
        <v>-0.54335499367992457</v>
      </c>
      <c r="H5636" s="4">
        <f t="shared" si="873"/>
        <v>-0.50813263486106897</v>
      </c>
      <c r="I5636" s="4">
        <f t="shared" si="874"/>
        <v>-0.58242873570109555</v>
      </c>
      <c r="J5636">
        <f t="shared" si="875"/>
        <v>2.0030187386389184</v>
      </c>
      <c r="K5636">
        <f t="shared" si="876"/>
        <v>5.2315690566709359</v>
      </c>
      <c r="L5636">
        <f t="shared" si="877"/>
        <v>0.664272240177742</v>
      </c>
      <c r="M5636">
        <f t="shared" si="878"/>
        <v>0.664272240177742</v>
      </c>
      <c r="N5636">
        <f t="shared" si="879"/>
        <v>3</v>
      </c>
    </row>
    <row r="5637" spans="1:14" x14ac:dyDescent="0.2">
      <c r="A5637">
        <f t="shared" si="880"/>
        <v>5620</v>
      </c>
      <c r="B5637" t="s">
        <v>7049</v>
      </c>
      <c r="C5637" s="7" t="s">
        <v>253</v>
      </c>
      <c r="D5637" s="6">
        <v>56772</v>
      </c>
      <c r="E5637" s="6">
        <v>58139.74</v>
      </c>
      <c r="F5637" s="7">
        <f t="shared" si="871"/>
        <v>52519.74</v>
      </c>
      <c r="G5637" s="4">
        <f t="shared" si="872"/>
        <v>0.52499469081639238</v>
      </c>
      <c r="H5637" s="4">
        <f t="shared" si="873"/>
        <v>0.68048841728588394</v>
      </c>
      <c r="I5637" s="4">
        <f t="shared" si="874"/>
        <v>0.60018343695909415</v>
      </c>
      <c r="J5637">
        <f t="shared" si="875"/>
        <v>0.36612109227389267</v>
      </c>
      <c r="K5637">
        <f t="shared" si="876"/>
        <v>0.15975947127144249</v>
      </c>
      <c r="L5637">
        <f t="shared" si="877"/>
        <v>1.3781840114084192</v>
      </c>
      <c r="M5637">
        <f t="shared" si="878"/>
        <v>0.15975947127144249</v>
      </c>
      <c r="N5637">
        <f t="shared" si="879"/>
        <v>2</v>
      </c>
    </row>
    <row r="5638" spans="1:14" x14ac:dyDescent="0.2">
      <c r="A5638">
        <f t="shared" si="880"/>
        <v>5621</v>
      </c>
      <c r="B5638" t="s">
        <v>7050</v>
      </c>
      <c r="C5638" s="7" t="s">
        <v>22</v>
      </c>
      <c r="D5638" s="6">
        <v>27144</v>
      </c>
      <c r="E5638" s="6">
        <v>21911.9</v>
      </c>
      <c r="F5638" s="7">
        <f t="shared" si="871"/>
        <v>16290.900000000001</v>
      </c>
      <c r="G5638" s="4">
        <f t="shared" si="872"/>
        <v>-0.95668224838956561</v>
      </c>
      <c r="H5638" s="4">
        <f t="shared" si="873"/>
        <v>-0.90120663528811928</v>
      </c>
      <c r="I5638" s="4">
        <f t="shared" si="874"/>
        <v>-0.97361686150725635</v>
      </c>
      <c r="J5638">
        <f t="shared" si="875"/>
        <v>4.4284905502098511</v>
      </c>
      <c r="K5638">
        <f t="shared" si="876"/>
        <v>8.8656768655599212</v>
      </c>
      <c r="L5638">
        <f t="shared" si="877"/>
        <v>2.266216079228514</v>
      </c>
      <c r="M5638">
        <f t="shared" si="878"/>
        <v>2.266216079228514</v>
      </c>
      <c r="N5638">
        <f t="shared" si="879"/>
        <v>3</v>
      </c>
    </row>
    <row r="5639" spans="1:14" x14ac:dyDescent="0.2">
      <c r="A5639">
        <f t="shared" si="880"/>
        <v>5622</v>
      </c>
      <c r="B5639" t="s">
        <v>7051</v>
      </c>
      <c r="C5639" s="7" t="s">
        <v>969</v>
      </c>
      <c r="D5639" s="6">
        <v>52192</v>
      </c>
      <c r="E5639" s="6">
        <v>48594.33</v>
      </c>
      <c r="F5639" s="7">
        <f t="shared" si="871"/>
        <v>42972.33</v>
      </c>
      <c r="G5639" s="4">
        <f t="shared" si="872"/>
        <v>0.29595188058406868</v>
      </c>
      <c r="H5639" s="4">
        <f t="shared" si="873"/>
        <v>0.26373909489210029</v>
      </c>
      <c r="I5639" s="4">
        <f t="shared" si="874"/>
        <v>0.18543881064534481</v>
      </c>
      <c r="J5639">
        <f t="shared" si="875"/>
        <v>2.4571391471549148E-2</v>
      </c>
      <c r="K5639">
        <f t="shared" si="876"/>
        <v>0.84654673071140318</v>
      </c>
      <c r="L5639">
        <f t="shared" si="877"/>
        <v>0.32391692654697291</v>
      </c>
      <c r="M5639">
        <f t="shared" si="878"/>
        <v>2.4571391471549148E-2</v>
      </c>
      <c r="N5639">
        <f t="shared" si="879"/>
        <v>1</v>
      </c>
    </row>
    <row r="5640" spans="1:14" x14ac:dyDescent="0.2">
      <c r="A5640">
        <f t="shared" si="880"/>
        <v>5623</v>
      </c>
      <c r="B5640" t="s">
        <v>7052</v>
      </c>
      <c r="C5640" s="7" t="s">
        <v>30</v>
      </c>
      <c r="D5640" s="6">
        <v>15080</v>
      </c>
      <c r="E5640" s="7">
        <v>659.75</v>
      </c>
      <c r="F5640" s="7">
        <f t="shared" si="871"/>
        <v>-4963.25</v>
      </c>
      <c r="G5640" s="4">
        <f t="shared" si="872"/>
        <v>-1.5599950131587257</v>
      </c>
      <c r="H5640" s="4">
        <f t="shared" si="873"/>
        <v>-1.8290682056042245</v>
      </c>
      <c r="I5640" s="4">
        <f t="shared" si="874"/>
        <v>-1.8969085709202154</v>
      </c>
      <c r="J5640">
        <f t="shared" si="875"/>
        <v>12.441803295613042</v>
      </c>
      <c r="K5640">
        <f t="shared" si="876"/>
        <v>19.281375516754899</v>
      </c>
      <c r="L5640">
        <f t="shared" si="877"/>
        <v>8.621214087349081</v>
      </c>
      <c r="M5640">
        <f t="shared" si="878"/>
        <v>8.621214087349081</v>
      </c>
      <c r="N5640">
        <f t="shared" si="879"/>
        <v>3</v>
      </c>
    </row>
    <row r="5641" spans="1:14" x14ac:dyDescent="0.2">
      <c r="A5641">
        <f t="shared" si="880"/>
        <v>5624</v>
      </c>
      <c r="B5641" t="s">
        <v>7053</v>
      </c>
      <c r="C5641" s="7" t="s">
        <v>97</v>
      </c>
      <c r="D5641" s="6">
        <v>57469</v>
      </c>
      <c r="E5641" s="6">
        <v>52827.34</v>
      </c>
      <c r="F5641" s="7">
        <f t="shared" si="871"/>
        <v>47203.34</v>
      </c>
      <c r="G5641" s="4">
        <f t="shared" si="872"/>
        <v>0.55985120582336401</v>
      </c>
      <c r="H5641" s="4">
        <f t="shared" si="873"/>
        <v>0.44855085773791925</v>
      </c>
      <c r="I5641" s="4">
        <f t="shared" si="874"/>
        <v>0.3692361610660071</v>
      </c>
      <c r="J5641">
        <f t="shared" si="875"/>
        <v>0.14340088206965113</v>
      </c>
      <c r="K5641">
        <f t="shared" si="876"/>
        <v>0.31305799937559642</v>
      </c>
      <c r="L5641">
        <f t="shared" si="877"/>
        <v>0.88317671902577777</v>
      </c>
      <c r="M5641">
        <f t="shared" si="878"/>
        <v>0.14340088206965113</v>
      </c>
      <c r="N5641">
        <f t="shared" si="879"/>
        <v>1</v>
      </c>
    </row>
    <row r="5642" spans="1:14" x14ac:dyDescent="0.2">
      <c r="A5642">
        <f t="shared" si="880"/>
        <v>5625</v>
      </c>
      <c r="B5642" t="s">
        <v>7054</v>
      </c>
      <c r="C5642" s="7" t="s">
        <v>354</v>
      </c>
      <c r="D5642" s="6">
        <v>47476</v>
      </c>
      <c r="E5642" s="6">
        <v>66658.31</v>
      </c>
      <c r="F5642" s="7">
        <f t="shared" si="871"/>
        <v>61033.31</v>
      </c>
      <c r="G5642" s="4">
        <f t="shared" si="872"/>
        <v>6.0107799130872448E-2</v>
      </c>
      <c r="H5642" s="4">
        <f t="shared" si="873"/>
        <v>1.0524062579301323</v>
      </c>
      <c r="I5642" s="4">
        <f t="shared" si="874"/>
        <v>0.97001749753111821</v>
      </c>
      <c r="J5642">
        <f t="shared" si="875"/>
        <v>1.1846781145796661</v>
      </c>
      <c r="K5642">
        <f t="shared" si="876"/>
        <v>0.87066025570418237</v>
      </c>
      <c r="L5642">
        <f t="shared" si="877"/>
        <v>2.3192850090139592</v>
      </c>
      <c r="M5642">
        <f t="shared" si="878"/>
        <v>0.87066025570418237</v>
      </c>
      <c r="N5642">
        <f t="shared" si="879"/>
        <v>2</v>
      </c>
    </row>
    <row r="5643" spans="1:14" x14ac:dyDescent="0.2">
      <c r="A5643">
        <f t="shared" si="880"/>
        <v>5626</v>
      </c>
      <c r="B5643" t="s">
        <v>7055</v>
      </c>
      <c r="C5643" s="7" t="s">
        <v>3431</v>
      </c>
      <c r="D5643" s="6">
        <v>59451</v>
      </c>
      <c r="E5643" s="6">
        <v>57433.919999999998</v>
      </c>
      <c r="F5643" s="7">
        <f t="shared" si="871"/>
        <v>51807.92</v>
      </c>
      <c r="G5643" s="4">
        <f t="shared" si="872"/>
        <v>0.65896973199813813</v>
      </c>
      <c r="H5643" s="4">
        <f t="shared" si="873"/>
        <v>0.64967255848757355</v>
      </c>
      <c r="I5643" s="4">
        <f t="shared" si="874"/>
        <v>0.5692615932441335</v>
      </c>
      <c r="J5643">
        <f t="shared" si="875"/>
        <v>0.40614326253585559</v>
      </c>
      <c r="K5643">
        <f t="shared" si="876"/>
        <v>9.3458322140705985E-2</v>
      </c>
      <c r="L5643">
        <f t="shared" si="877"/>
        <v>1.4810044273357255</v>
      </c>
      <c r="M5643">
        <f t="shared" si="878"/>
        <v>9.3458322140705985E-2</v>
      </c>
      <c r="N5643">
        <f t="shared" si="879"/>
        <v>2</v>
      </c>
    </row>
    <row r="5644" spans="1:14" x14ac:dyDescent="0.2">
      <c r="A5644">
        <f t="shared" si="880"/>
        <v>5627</v>
      </c>
      <c r="B5644" t="s">
        <v>7056</v>
      </c>
      <c r="C5644" s="7" t="s">
        <v>598</v>
      </c>
      <c r="D5644" s="6">
        <v>57108</v>
      </c>
      <c r="E5644" s="6">
        <v>59480.22</v>
      </c>
      <c r="F5644" s="7">
        <f t="shared" si="871"/>
        <v>53853.22</v>
      </c>
      <c r="G5644" s="4">
        <f t="shared" si="872"/>
        <v>0.54179783147972449</v>
      </c>
      <c r="H5644" s="4">
        <f t="shared" si="873"/>
        <v>0.73901331372117807</v>
      </c>
      <c r="I5644" s="4">
        <f t="shared" si="874"/>
        <v>0.6581105254885341</v>
      </c>
      <c r="J5644">
        <f t="shared" si="875"/>
        <v>0.46925502512728123</v>
      </c>
      <c r="K5644">
        <f t="shared" si="876"/>
        <v>0.13735413750833661</v>
      </c>
      <c r="L5644">
        <f t="shared" si="877"/>
        <v>1.5693445799310382</v>
      </c>
      <c r="M5644">
        <f t="shared" si="878"/>
        <v>0.13735413750833661</v>
      </c>
      <c r="N5644">
        <f t="shared" si="879"/>
        <v>2</v>
      </c>
    </row>
    <row r="5645" spans="1:14" x14ac:dyDescent="0.2">
      <c r="A5645">
        <f t="shared" si="880"/>
        <v>5628</v>
      </c>
      <c r="B5645" t="s">
        <v>7057</v>
      </c>
      <c r="C5645" s="7" t="s">
        <v>1326</v>
      </c>
      <c r="D5645" s="6">
        <v>37511</v>
      </c>
      <c r="E5645" s="6">
        <v>44101.47</v>
      </c>
      <c r="F5645" s="7">
        <f t="shared" si="871"/>
        <v>38473.47</v>
      </c>
      <c r="G5645" s="4">
        <f t="shared" si="872"/>
        <v>-0.43823534583967472</v>
      </c>
      <c r="H5645" s="4">
        <f t="shared" si="873"/>
        <v>6.758237028727597E-2</v>
      </c>
      <c r="I5645" s="4">
        <f t="shared" si="874"/>
        <v>-9.9940878619859987E-3</v>
      </c>
      <c r="J5645">
        <f t="shared" si="875"/>
        <v>0.64260803255915189</v>
      </c>
      <c r="K5645">
        <f t="shared" si="876"/>
        <v>2.706676582654854</v>
      </c>
      <c r="L5645">
        <f t="shared" si="877"/>
        <v>0.12595828656016633</v>
      </c>
      <c r="M5645">
        <f t="shared" si="878"/>
        <v>0.12595828656016633</v>
      </c>
      <c r="N5645">
        <f t="shared" si="879"/>
        <v>3</v>
      </c>
    </row>
    <row r="5646" spans="1:14" x14ac:dyDescent="0.2">
      <c r="A5646">
        <f t="shared" si="880"/>
        <v>5629</v>
      </c>
      <c r="B5646" t="s">
        <v>7058</v>
      </c>
      <c r="C5646" s="7" t="s">
        <v>78</v>
      </c>
      <c r="D5646" s="6">
        <v>59451</v>
      </c>
      <c r="E5646" s="6">
        <v>65183.53</v>
      </c>
      <c r="F5646" s="7">
        <f t="shared" si="871"/>
        <v>59554.53</v>
      </c>
      <c r="G5646" s="4">
        <f t="shared" si="872"/>
        <v>0.65896973199813813</v>
      </c>
      <c r="H5646" s="4">
        <f t="shared" si="873"/>
        <v>0.98801786961785409</v>
      </c>
      <c r="I5646" s="4">
        <f t="shared" si="874"/>
        <v>0.90577849883930073</v>
      </c>
      <c r="J5646">
        <f t="shared" si="875"/>
        <v>1.1002149726980175</v>
      </c>
      <c r="K5646">
        <f t="shared" si="876"/>
        <v>0.17782647842115976</v>
      </c>
      <c r="L5646">
        <f t="shared" si="877"/>
        <v>2.6109331602159531</v>
      </c>
      <c r="M5646">
        <f t="shared" si="878"/>
        <v>0.17782647842115976</v>
      </c>
      <c r="N5646">
        <f t="shared" si="879"/>
        <v>2</v>
      </c>
    </row>
    <row r="5647" spans="1:14" x14ac:dyDescent="0.2">
      <c r="A5647">
        <f t="shared" si="880"/>
        <v>5630</v>
      </c>
      <c r="B5647" t="s">
        <v>7059</v>
      </c>
      <c r="C5647" s="7" t="s">
        <v>1621</v>
      </c>
      <c r="D5647" s="6">
        <v>61916</v>
      </c>
      <c r="E5647" s="6">
        <v>54284.14</v>
      </c>
      <c r="F5647" s="7">
        <f t="shared" si="871"/>
        <v>48654.14</v>
      </c>
      <c r="G5647" s="4">
        <f t="shared" si="872"/>
        <v>0.78224277287645205</v>
      </c>
      <c r="H5647" s="4">
        <f t="shared" si="873"/>
        <v>0.51215424542511812</v>
      </c>
      <c r="I5647" s="4">
        <f t="shared" si="874"/>
        <v>0.43225969350632221</v>
      </c>
      <c r="J5647">
        <f t="shared" si="875"/>
        <v>0.36366238143074575</v>
      </c>
      <c r="K5647">
        <f t="shared" si="876"/>
        <v>0.14984093121099035</v>
      </c>
      <c r="L5647">
        <f t="shared" si="877"/>
        <v>1.3557014988382166</v>
      </c>
      <c r="M5647">
        <f t="shared" si="878"/>
        <v>0.14984093121099035</v>
      </c>
      <c r="N5647">
        <f t="shared" si="879"/>
        <v>2</v>
      </c>
    </row>
    <row r="5648" spans="1:14" x14ac:dyDescent="0.2">
      <c r="A5648">
        <f t="shared" si="880"/>
        <v>5631</v>
      </c>
      <c r="B5648" t="s">
        <v>7060</v>
      </c>
      <c r="C5648" s="7" t="s">
        <v>208</v>
      </c>
      <c r="D5648" s="6">
        <v>61990</v>
      </c>
      <c r="E5648" s="6">
        <v>60270.16</v>
      </c>
      <c r="F5648" s="7">
        <f t="shared" si="871"/>
        <v>54639.16</v>
      </c>
      <c r="G5648" s="4">
        <f t="shared" si="872"/>
        <v>0.78594346457016218</v>
      </c>
      <c r="H5648" s="4">
        <f t="shared" si="873"/>
        <v>0.7735018228299273</v>
      </c>
      <c r="I5648" s="4">
        <f t="shared" si="874"/>
        <v>0.69225218187545257</v>
      </c>
      <c r="J5648">
        <f t="shared" si="875"/>
        <v>0.7204489644169163</v>
      </c>
      <c r="K5648">
        <f t="shared" si="876"/>
        <v>3.1145879057643155E-2</v>
      </c>
      <c r="L5648">
        <f t="shared" si="877"/>
        <v>2.0520452774801612</v>
      </c>
      <c r="M5648">
        <f t="shared" si="878"/>
        <v>3.1145879057643155E-2</v>
      </c>
      <c r="N5648">
        <f t="shared" si="879"/>
        <v>2</v>
      </c>
    </row>
    <row r="5649" spans="1:14" x14ac:dyDescent="0.2">
      <c r="A5649">
        <f t="shared" si="880"/>
        <v>5632</v>
      </c>
      <c r="B5649" t="s">
        <v>7061</v>
      </c>
      <c r="C5649" s="7" t="s">
        <v>30</v>
      </c>
      <c r="D5649" s="6">
        <v>15080</v>
      </c>
      <c r="E5649" s="6">
        <v>1682</v>
      </c>
      <c r="F5649" s="7">
        <f t="shared" si="871"/>
        <v>-3950</v>
      </c>
      <c r="G5649" s="4">
        <f t="shared" si="872"/>
        <v>-1.5599950131587257</v>
      </c>
      <c r="H5649" s="4">
        <f t="shared" si="873"/>
        <v>-1.7844371216783328</v>
      </c>
      <c r="I5649" s="4">
        <f t="shared" si="874"/>
        <v>-1.8528924458546314</v>
      </c>
      <c r="J5649">
        <f t="shared" si="875"/>
        <v>12.068708001879955</v>
      </c>
      <c r="K5649">
        <f t="shared" si="876"/>
        <v>18.82819161760273</v>
      </c>
      <c r="L5649">
        <f t="shared" si="877"/>
        <v>8.3052799182628547</v>
      </c>
      <c r="M5649">
        <f t="shared" si="878"/>
        <v>8.3052799182628547</v>
      </c>
      <c r="N5649">
        <f t="shared" si="879"/>
        <v>3</v>
      </c>
    </row>
    <row r="5650" spans="1:14" x14ac:dyDescent="0.2">
      <c r="A5650">
        <f t="shared" si="880"/>
        <v>5633</v>
      </c>
      <c r="B5650" t="s">
        <v>7062</v>
      </c>
      <c r="C5650" s="7" t="s">
        <v>10</v>
      </c>
      <c r="D5650" s="6">
        <v>50919</v>
      </c>
      <c r="E5650" s="6">
        <v>54421.93</v>
      </c>
      <c r="F5650" s="7">
        <f t="shared" si="871"/>
        <v>48788.93</v>
      </c>
      <c r="G5650" s="4">
        <f t="shared" si="872"/>
        <v>0.23228998158281364</v>
      </c>
      <c r="H5650" s="4">
        <f t="shared" si="873"/>
        <v>0.51817010950352227</v>
      </c>
      <c r="I5650" s="4">
        <f t="shared" si="874"/>
        <v>0.43811504361497272</v>
      </c>
      <c r="J5650">
        <f t="shared" si="875"/>
        <v>0.11488070865181876</v>
      </c>
      <c r="K5650">
        <f t="shared" si="876"/>
        <v>0.5557363544511178</v>
      </c>
      <c r="L5650">
        <f t="shared" si="877"/>
        <v>0.69282789934689726</v>
      </c>
      <c r="M5650">
        <f t="shared" si="878"/>
        <v>0.11488070865181876</v>
      </c>
      <c r="N5650">
        <f t="shared" si="879"/>
        <v>1</v>
      </c>
    </row>
    <row r="5651" spans="1:14" x14ac:dyDescent="0.2">
      <c r="A5651">
        <f t="shared" si="880"/>
        <v>5634</v>
      </c>
      <c r="B5651" t="s">
        <v>7063</v>
      </c>
      <c r="C5651" s="7" t="s">
        <v>171</v>
      </c>
      <c r="D5651" s="6">
        <v>28600</v>
      </c>
      <c r="E5651" s="6">
        <v>7287.5</v>
      </c>
      <c r="F5651" s="7">
        <f t="shared" ref="F5651:F5714" si="881">E5651-A5651</f>
        <v>1653.5</v>
      </c>
      <c r="G5651" s="4">
        <f t="shared" ref="G5651:G5714" si="882">STANDARDIZE(D5651,$D$14,$D$15)</f>
        <v>-0.88386863884846001</v>
      </c>
      <c r="H5651" s="4">
        <f t="shared" ref="H5651:H5714" si="883">STANDARDIZE(E5651,$E$14,$E$15)</f>
        <v>-1.5397029167905014</v>
      </c>
      <c r="I5651" s="4">
        <f t="shared" ref="I5651:I5714" si="884">STANDARDIZE(F5651,$F$14,$F$15)</f>
        <v>-1.6094733915195716</v>
      </c>
      <c r="J5651">
        <f t="shared" ref="J5651:J5714" si="885">SUMXMY2($E$3:$G$3,G5651:I5651)</f>
        <v>8.1283101719191375</v>
      </c>
      <c r="K5651">
        <f t="shared" ref="K5651:K5714" si="886">SUMXMY2($E$4:$G$4,G5651:I5651)</f>
        <v>13.628709272267454</v>
      </c>
      <c r="L5651">
        <f t="shared" ref="L5651:L5714" si="887">SUMXMY2($E$5:$G$5,G5651:I5651)</f>
        <v>5.198638693304698</v>
      </c>
      <c r="M5651">
        <f t="shared" ref="M5651:M5714" si="888">MIN(J5651:L5651)</f>
        <v>5.198638693304698</v>
      </c>
      <c r="N5651">
        <f t="shared" ref="N5651:N5714" si="889">MATCH(M5651,J5651:L5651,0)</f>
        <v>3</v>
      </c>
    </row>
    <row r="5652" spans="1:14" x14ac:dyDescent="0.2">
      <c r="A5652">
        <f t="shared" ref="A5652:A5715" si="890">A5651+1</f>
        <v>5635</v>
      </c>
      <c r="B5652" t="s">
        <v>7064</v>
      </c>
      <c r="C5652" s="7" t="s">
        <v>389</v>
      </c>
      <c r="D5652" s="6">
        <v>33726</v>
      </c>
      <c r="E5652" s="6">
        <v>29315.85</v>
      </c>
      <c r="F5652" s="7">
        <f t="shared" si="881"/>
        <v>23680.85</v>
      </c>
      <c r="G5652" s="4">
        <f t="shared" si="882"/>
        <v>-0.62752072503822176</v>
      </c>
      <c r="H5652" s="4">
        <f t="shared" si="883"/>
        <v>-0.57795272104688145</v>
      </c>
      <c r="I5652" s="4">
        <f t="shared" si="884"/>
        <v>-0.65259345817302306</v>
      </c>
      <c r="J5652">
        <f t="shared" si="885"/>
        <v>2.3846160710865174</v>
      </c>
      <c r="K5652">
        <f t="shared" si="886"/>
        <v>5.8414691039895947</v>
      </c>
      <c r="L5652">
        <f t="shared" si="887"/>
        <v>0.89074264774145839</v>
      </c>
      <c r="M5652">
        <f t="shared" si="888"/>
        <v>0.89074264774145839</v>
      </c>
      <c r="N5652">
        <f t="shared" si="889"/>
        <v>3</v>
      </c>
    </row>
    <row r="5653" spans="1:14" x14ac:dyDescent="0.2">
      <c r="A5653">
        <f t="shared" si="890"/>
        <v>5636</v>
      </c>
      <c r="B5653" t="s">
        <v>7065</v>
      </c>
      <c r="C5653" s="7" t="s">
        <v>908</v>
      </c>
      <c r="D5653" s="6">
        <v>55000</v>
      </c>
      <c r="E5653" s="6">
        <v>49712.05</v>
      </c>
      <c r="F5653" s="7">
        <f t="shared" si="881"/>
        <v>44076.05</v>
      </c>
      <c r="G5653" s="4">
        <f t="shared" si="882"/>
        <v>0.43637812755620081</v>
      </c>
      <c r="H5653" s="4">
        <f t="shared" si="883"/>
        <v>0.31253836623046921</v>
      </c>
      <c r="I5653" s="4">
        <f t="shared" si="884"/>
        <v>0.23338500117817124</v>
      </c>
      <c r="J5653">
        <f t="shared" si="885"/>
        <v>4.6939097018512975E-2</v>
      </c>
      <c r="K5653">
        <f t="shared" si="886"/>
        <v>0.61160386669153533</v>
      </c>
      <c r="L5653">
        <f t="shared" si="887"/>
        <v>0.51630823959827798</v>
      </c>
      <c r="M5653">
        <f t="shared" si="888"/>
        <v>4.6939097018512975E-2</v>
      </c>
      <c r="N5653">
        <f t="shared" si="889"/>
        <v>1</v>
      </c>
    </row>
    <row r="5654" spans="1:14" x14ac:dyDescent="0.2">
      <c r="A5654">
        <f t="shared" si="890"/>
        <v>5637</v>
      </c>
      <c r="B5654" t="s">
        <v>7066</v>
      </c>
      <c r="C5654" s="7" t="s">
        <v>38</v>
      </c>
      <c r="D5654" s="6">
        <v>9840</v>
      </c>
      <c r="E5654" s="6">
        <v>9330.24</v>
      </c>
      <c r="F5654" s="7">
        <f t="shared" si="881"/>
        <v>3693.24</v>
      </c>
      <c r="G5654" s="4">
        <f t="shared" si="882"/>
        <v>-1.822043992551166</v>
      </c>
      <c r="H5654" s="4">
        <f t="shared" si="883"/>
        <v>-1.4505175899342766</v>
      </c>
      <c r="I5654" s="4">
        <f t="shared" si="884"/>
        <v>-1.5208659886661058</v>
      </c>
      <c r="J5654">
        <f t="shared" si="885"/>
        <v>10.547799439442135</v>
      </c>
      <c r="K5654">
        <f t="shared" si="886"/>
        <v>17.022694679942159</v>
      </c>
      <c r="L5654">
        <f t="shared" si="887"/>
        <v>7.0134977149424653</v>
      </c>
      <c r="M5654">
        <f t="shared" si="888"/>
        <v>7.0134977149424653</v>
      </c>
      <c r="N5654">
        <f t="shared" si="889"/>
        <v>3</v>
      </c>
    </row>
    <row r="5655" spans="1:14" x14ac:dyDescent="0.2">
      <c r="A5655">
        <f t="shared" si="890"/>
        <v>5638</v>
      </c>
      <c r="B5655" t="s">
        <v>7067</v>
      </c>
      <c r="C5655" s="7" t="s">
        <v>3704</v>
      </c>
      <c r="D5655" s="6">
        <v>63117</v>
      </c>
      <c r="E5655" s="6">
        <v>58898.720000000001</v>
      </c>
      <c r="F5655" s="7">
        <f t="shared" si="881"/>
        <v>53260.72</v>
      </c>
      <c r="G5655" s="4">
        <f t="shared" si="882"/>
        <v>0.84230399887842167</v>
      </c>
      <c r="H5655" s="4">
        <f t="shared" si="883"/>
        <v>0.71362522342731061</v>
      </c>
      <c r="I5655" s="4">
        <f t="shared" si="884"/>
        <v>0.63237200676032446</v>
      </c>
      <c r="J5655">
        <f t="shared" si="885"/>
        <v>0.67597556679368864</v>
      </c>
      <c r="K5655">
        <f t="shared" si="886"/>
        <v>2.667419699213186E-2</v>
      </c>
      <c r="L5655">
        <f t="shared" si="887"/>
        <v>1.9733672290872928</v>
      </c>
      <c r="M5655">
        <f t="shared" si="888"/>
        <v>2.667419699213186E-2</v>
      </c>
      <c r="N5655">
        <f t="shared" si="889"/>
        <v>2</v>
      </c>
    </row>
    <row r="5656" spans="1:14" x14ac:dyDescent="0.2">
      <c r="A5656">
        <f t="shared" si="890"/>
        <v>5639</v>
      </c>
      <c r="B5656" t="s">
        <v>7068</v>
      </c>
      <c r="C5656" s="7" t="s">
        <v>208</v>
      </c>
      <c r="D5656" s="6">
        <v>64913</v>
      </c>
      <c r="E5656" s="6">
        <v>70876.95</v>
      </c>
      <c r="F5656" s="7">
        <f t="shared" si="881"/>
        <v>65237.95</v>
      </c>
      <c r="G5656" s="4">
        <f t="shared" si="882"/>
        <v>0.93212078647170848</v>
      </c>
      <c r="H5656" s="4">
        <f t="shared" si="883"/>
        <v>1.2365906315110797</v>
      </c>
      <c r="I5656" s="4">
        <f t="shared" si="884"/>
        <v>1.1526693209663581</v>
      </c>
      <c r="J5656">
        <f t="shared" si="885"/>
        <v>2.1833386315486329</v>
      </c>
      <c r="K5656">
        <f t="shared" si="886"/>
        <v>0.48283114215411416</v>
      </c>
      <c r="L5656">
        <f t="shared" si="887"/>
        <v>4.2234312902636955</v>
      </c>
      <c r="M5656">
        <f t="shared" si="888"/>
        <v>0.48283114215411416</v>
      </c>
      <c r="N5656">
        <f t="shared" si="889"/>
        <v>2</v>
      </c>
    </row>
    <row r="5657" spans="1:14" x14ac:dyDescent="0.2">
      <c r="A5657">
        <f t="shared" si="890"/>
        <v>5640</v>
      </c>
      <c r="B5657" t="s">
        <v>7069</v>
      </c>
      <c r="C5657" s="7" t="s">
        <v>10</v>
      </c>
      <c r="D5657" s="6">
        <v>59958</v>
      </c>
      <c r="E5657" s="6">
        <v>59839.61</v>
      </c>
      <c r="F5657" s="7">
        <f t="shared" si="881"/>
        <v>54199.61</v>
      </c>
      <c r="G5657" s="4">
        <f t="shared" si="882"/>
        <v>0.68432447103477312</v>
      </c>
      <c r="H5657" s="4">
        <f t="shared" si="883"/>
        <v>0.75470415769488919</v>
      </c>
      <c r="I5657" s="4">
        <f t="shared" si="884"/>
        <v>0.67315789342484555</v>
      </c>
      <c r="J5657">
        <f t="shared" si="885"/>
        <v>0.59250073361174949</v>
      </c>
      <c r="K5657">
        <f t="shared" si="886"/>
        <v>6.038216756099745E-2</v>
      </c>
      <c r="L5657">
        <f t="shared" si="887"/>
        <v>1.8216015508502048</v>
      </c>
      <c r="M5657">
        <f t="shared" si="888"/>
        <v>6.038216756099745E-2</v>
      </c>
      <c r="N5657">
        <f t="shared" si="889"/>
        <v>2</v>
      </c>
    </row>
    <row r="5658" spans="1:14" x14ac:dyDescent="0.2">
      <c r="A5658">
        <f t="shared" si="890"/>
        <v>5641</v>
      </c>
      <c r="B5658" t="s">
        <v>7070</v>
      </c>
      <c r="C5658" s="7" t="s">
        <v>7020</v>
      </c>
      <c r="D5658" s="6">
        <v>34037</v>
      </c>
      <c r="E5658" s="6">
        <v>23195.7</v>
      </c>
      <c r="F5658" s="7">
        <f t="shared" si="881"/>
        <v>17554.7</v>
      </c>
      <c r="G5658" s="4">
        <f t="shared" si="882"/>
        <v>-0.61196781805519718</v>
      </c>
      <c r="H5658" s="4">
        <f t="shared" si="883"/>
        <v>-0.84515636818705819</v>
      </c>
      <c r="I5658" s="4">
        <f t="shared" si="884"/>
        <v>-0.9187167096613299</v>
      </c>
      <c r="J5658">
        <f t="shared" si="885"/>
        <v>3.4368673642479401</v>
      </c>
      <c r="K5658">
        <f t="shared" si="886"/>
        <v>7.3567357810677958</v>
      </c>
      <c r="L5658">
        <f t="shared" si="887"/>
        <v>1.6103847510081895</v>
      </c>
      <c r="M5658">
        <f t="shared" si="888"/>
        <v>1.6103847510081895</v>
      </c>
      <c r="N5658">
        <f t="shared" si="889"/>
        <v>3</v>
      </c>
    </row>
    <row r="5659" spans="1:14" x14ac:dyDescent="0.2">
      <c r="A5659">
        <f t="shared" si="890"/>
        <v>5642</v>
      </c>
      <c r="B5659" t="s">
        <v>7071</v>
      </c>
      <c r="C5659" s="7" t="s">
        <v>244</v>
      </c>
      <c r="D5659" s="6">
        <v>62614</v>
      </c>
      <c r="E5659" s="6">
        <v>68510.820000000007</v>
      </c>
      <c r="F5659" s="7">
        <f t="shared" si="881"/>
        <v>62868.820000000007</v>
      </c>
      <c r="G5659" s="4">
        <f t="shared" si="882"/>
        <v>0.8171492972306359</v>
      </c>
      <c r="H5659" s="4">
        <f t="shared" si="883"/>
        <v>1.1332862083175659</v>
      </c>
      <c r="I5659" s="4">
        <f t="shared" si="884"/>
        <v>1.0497530393215257</v>
      </c>
      <c r="J5659">
        <f t="shared" si="885"/>
        <v>1.6832485790543161</v>
      </c>
      <c r="K5659">
        <f t="shared" si="886"/>
        <v>0.30815780538478815</v>
      </c>
      <c r="L5659">
        <f t="shared" si="887"/>
        <v>3.5019477537624559</v>
      </c>
      <c r="M5659">
        <f t="shared" si="888"/>
        <v>0.30815780538478815</v>
      </c>
      <c r="N5659">
        <f t="shared" si="889"/>
        <v>2</v>
      </c>
    </row>
    <row r="5660" spans="1:14" x14ac:dyDescent="0.2">
      <c r="A5660">
        <f t="shared" si="890"/>
        <v>5643</v>
      </c>
      <c r="B5660" t="s">
        <v>7072</v>
      </c>
      <c r="C5660" s="7" t="s">
        <v>908</v>
      </c>
      <c r="D5660" s="6">
        <v>36229</v>
      </c>
      <c r="E5660" s="6">
        <v>5678.56</v>
      </c>
      <c r="F5660" s="7">
        <f t="shared" si="881"/>
        <v>35.5600000000004</v>
      </c>
      <c r="G5660" s="4">
        <f t="shared" si="882"/>
        <v>-0.50234732896584045</v>
      </c>
      <c r="H5660" s="4">
        <f t="shared" si="883"/>
        <v>-1.6099486846278448</v>
      </c>
      <c r="I5660" s="4">
        <f t="shared" si="884"/>
        <v>-1.6797575754708283</v>
      </c>
      <c r="J5660">
        <f t="shared" si="885"/>
        <v>7.9151599449209336</v>
      </c>
      <c r="K5660">
        <f t="shared" si="886"/>
        <v>13.080907649609827</v>
      </c>
      <c r="L5660">
        <f t="shared" si="887"/>
        <v>5.187192713978007</v>
      </c>
      <c r="M5660">
        <f t="shared" si="888"/>
        <v>5.187192713978007</v>
      </c>
      <c r="N5660">
        <f t="shared" si="889"/>
        <v>3</v>
      </c>
    </row>
    <row r="5661" spans="1:14" x14ac:dyDescent="0.2">
      <c r="A5661">
        <f t="shared" si="890"/>
        <v>5644</v>
      </c>
      <c r="B5661" t="s">
        <v>7073</v>
      </c>
      <c r="C5661" s="7" t="s">
        <v>362</v>
      </c>
      <c r="D5661" s="6">
        <v>46769</v>
      </c>
      <c r="E5661" s="6">
        <v>65340.99</v>
      </c>
      <c r="F5661" s="7">
        <f t="shared" si="881"/>
        <v>59696.99</v>
      </c>
      <c r="G5661" s="4">
        <f t="shared" si="882"/>
        <v>2.475119065177793E-2</v>
      </c>
      <c r="H5661" s="4">
        <f t="shared" si="883"/>
        <v>0.99489251914093635</v>
      </c>
      <c r="I5661" s="4">
        <f t="shared" si="884"/>
        <v>0.91196703787393485</v>
      </c>
      <c r="J5661">
        <f t="shared" si="885"/>
        <v>1.0353717323923086</v>
      </c>
      <c r="K5661">
        <f t="shared" si="886"/>
        <v>0.86853825287447184</v>
      </c>
      <c r="L5661">
        <f t="shared" si="887"/>
        <v>2.068021923871397</v>
      </c>
      <c r="M5661">
        <f t="shared" si="888"/>
        <v>0.86853825287447184</v>
      </c>
      <c r="N5661">
        <f t="shared" si="889"/>
        <v>2</v>
      </c>
    </row>
    <row r="5662" spans="1:14" x14ac:dyDescent="0.2">
      <c r="A5662">
        <f t="shared" si="890"/>
        <v>5645</v>
      </c>
      <c r="B5662" t="s">
        <v>7074</v>
      </c>
      <c r="C5662" s="7" t="s">
        <v>1468</v>
      </c>
      <c r="D5662" s="6">
        <v>93100</v>
      </c>
      <c r="E5662" s="6">
        <v>82000.240000000005</v>
      </c>
      <c r="F5662" s="7">
        <f t="shared" si="881"/>
        <v>76355.240000000005</v>
      </c>
      <c r="G5662" s="4">
        <f t="shared" si="882"/>
        <v>2.3417342563447452</v>
      </c>
      <c r="H5662" s="4">
        <f t="shared" si="883"/>
        <v>1.7222296528092278</v>
      </c>
      <c r="I5662" s="4">
        <f t="shared" si="884"/>
        <v>1.6356103789780689</v>
      </c>
      <c r="J5662">
        <f t="shared" si="885"/>
        <v>8.290672449290529</v>
      </c>
      <c r="K5662">
        <f t="shared" si="886"/>
        <v>4.0095740464970646</v>
      </c>
      <c r="L5662">
        <f t="shared" si="887"/>
        <v>12.037253329230211</v>
      </c>
      <c r="M5662">
        <f t="shared" si="888"/>
        <v>4.0095740464970646</v>
      </c>
      <c r="N5662">
        <f t="shared" si="889"/>
        <v>2</v>
      </c>
    </row>
    <row r="5663" spans="1:14" x14ac:dyDescent="0.2">
      <c r="A5663">
        <f t="shared" si="890"/>
        <v>5646</v>
      </c>
      <c r="B5663" t="s">
        <v>7075</v>
      </c>
      <c r="C5663" s="7" t="s">
        <v>578</v>
      </c>
      <c r="D5663" s="6">
        <v>37710</v>
      </c>
      <c r="E5663" s="6">
        <v>29392.94</v>
      </c>
      <c r="F5663" s="7">
        <f t="shared" si="881"/>
        <v>23746.94</v>
      </c>
      <c r="G5663" s="4">
        <f t="shared" si="882"/>
        <v>-0.42828348574442748</v>
      </c>
      <c r="H5663" s="4">
        <f t="shared" si="883"/>
        <v>-0.57458699812211056</v>
      </c>
      <c r="I5663" s="4">
        <f t="shared" si="884"/>
        <v>-0.64972247302070685</v>
      </c>
      <c r="J5663">
        <f t="shared" si="885"/>
        <v>2.0532318927994235</v>
      </c>
      <c r="K5663">
        <f t="shared" si="886"/>
        <v>5.2633875506835386</v>
      </c>
      <c r="L5663">
        <f t="shared" si="887"/>
        <v>0.71605374606942651</v>
      </c>
      <c r="M5663">
        <f t="shared" si="888"/>
        <v>0.71605374606942651</v>
      </c>
      <c r="N5663">
        <f t="shared" si="889"/>
        <v>3</v>
      </c>
    </row>
    <row r="5664" spans="1:14" x14ac:dyDescent="0.2">
      <c r="A5664">
        <f t="shared" si="890"/>
        <v>5647</v>
      </c>
      <c r="B5664" t="s">
        <v>7076</v>
      </c>
      <c r="C5664" s="7" t="s">
        <v>205</v>
      </c>
      <c r="D5664" s="6">
        <v>84608</v>
      </c>
      <c r="E5664" s="6">
        <v>75616.87</v>
      </c>
      <c r="F5664" s="7">
        <f t="shared" si="881"/>
        <v>69969.87</v>
      </c>
      <c r="G5664" s="4">
        <f t="shared" si="882"/>
        <v>1.9170548798179128</v>
      </c>
      <c r="H5664" s="4">
        <f t="shared" si="883"/>
        <v>1.4435339108674137</v>
      </c>
      <c r="I5664" s="4">
        <f t="shared" si="884"/>
        <v>1.3582264712454974</v>
      </c>
      <c r="J5664">
        <f t="shared" si="885"/>
        <v>5.2978739529774979</v>
      </c>
      <c r="K5664">
        <f t="shared" si="886"/>
        <v>2.0329956047004663</v>
      </c>
      <c r="L5664">
        <f t="shared" si="887"/>
        <v>8.3596030505850081</v>
      </c>
      <c r="M5664">
        <f t="shared" si="888"/>
        <v>2.0329956047004663</v>
      </c>
      <c r="N5664">
        <f t="shared" si="889"/>
        <v>2</v>
      </c>
    </row>
    <row r="5665" spans="1:14" x14ac:dyDescent="0.2">
      <c r="A5665">
        <f t="shared" si="890"/>
        <v>5648</v>
      </c>
      <c r="B5665" t="s">
        <v>7077</v>
      </c>
      <c r="C5665" s="7" t="s">
        <v>2297</v>
      </c>
      <c r="D5665" s="6">
        <v>56408</v>
      </c>
      <c r="E5665" s="6">
        <v>51780.1</v>
      </c>
      <c r="F5665" s="7">
        <f t="shared" si="881"/>
        <v>46132.1</v>
      </c>
      <c r="G5665" s="4">
        <f t="shared" si="882"/>
        <v>0.50679128843111598</v>
      </c>
      <c r="H5665" s="4">
        <f t="shared" si="883"/>
        <v>0.40282871899441158</v>
      </c>
      <c r="I5665" s="4">
        <f t="shared" si="884"/>
        <v>0.32270091920540406</v>
      </c>
      <c r="J5665">
        <f t="shared" si="885"/>
        <v>9.3878480330781208E-2</v>
      </c>
      <c r="K5665">
        <f t="shared" si="886"/>
        <v>0.41108293812891328</v>
      </c>
      <c r="L5665">
        <f t="shared" si="887"/>
        <v>0.73312260925770667</v>
      </c>
      <c r="M5665">
        <f t="shared" si="888"/>
        <v>9.3878480330781208E-2</v>
      </c>
      <c r="N5665">
        <f t="shared" si="889"/>
        <v>1</v>
      </c>
    </row>
    <row r="5666" spans="1:14" x14ac:dyDescent="0.2">
      <c r="A5666">
        <f t="shared" si="890"/>
        <v>5649</v>
      </c>
      <c r="B5666" t="s">
        <v>7078</v>
      </c>
      <c r="C5666" s="7" t="s">
        <v>97</v>
      </c>
      <c r="D5666" s="6">
        <v>55544</v>
      </c>
      <c r="E5666" s="6">
        <v>34060.730000000003</v>
      </c>
      <c r="F5666" s="7">
        <f t="shared" si="881"/>
        <v>28411.730000000003</v>
      </c>
      <c r="G5666" s="4">
        <f t="shared" si="882"/>
        <v>0.46358321243969075</v>
      </c>
      <c r="H5666" s="4">
        <f t="shared" si="883"/>
        <v>-0.37079288979397357</v>
      </c>
      <c r="I5666" s="4">
        <f t="shared" si="884"/>
        <v>-0.44708148605333897</v>
      </c>
      <c r="J5666">
        <f t="shared" si="885"/>
        <v>0.96195467520943856</v>
      </c>
      <c r="K5666">
        <f t="shared" si="886"/>
        <v>2.7258240875867568</v>
      </c>
      <c r="L5666">
        <f t="shared" si="887"/>
        <v>0.57118035222360475</v>
      </c>
      <c r="M5666">
        <f t="shared" si="888"/>
        <v>0.57118035222360475</v>
      </c>
      <c r="N5666">
        <f t="shared" si="889"/>
        <v>3</v>
      </c>
    </row>
    <row r="5667" spans="1:14" x14ac:dyDescent="0.2">
      <c r="A5667">
        <f t="shared" si="890"/>
        <v>5650</v>
      </c>
      <c r="B5667" t="s">
        <v>7079</v>
      </c>
      <c r="C5667" s="7" t="s">
        <v>2380</v>
      </c>
      <c r="D5667" s="6">
        <v>19760</v>
      </c>
      <c r="E5667" s="6">
        <v>14566.62</v>
      </c>
      <c r="F5667" s="7">
        <f t="shared" si="881"/>
        <v>8916.6200000000008</v>
      </c>
      <c r="G5667" s="4">
        <f t="shared" si="882"/>
        <v>-1.3259512682051722</v>
      </c>
      <c r="H5667" s="4">
        <f t="shared" si="883"/>
        <v>-1.2218990374785554</v>
      </c>
      <c r="I5667" s="4">
        <f t="shared" si="884"/>
        <v>-1.2939595516120026</v>
      </c>
      <c r="J5667">
        <f t="shared" si="885"/>
        <v>7.2215865100559142</v>
      </c>
      <c r="K5667">
        <f t="shared" si="886"/>
        <v>12.68470214102746</v>
      </c>
      <c r="L5667">
        <f t="shared" si="887"/>
        <v>4.3617926941089618</v>
      </c>
      <c r="M5667">
        <f t="shared" si="888"/>
        <v>4.3617926941089618</v>
      </c>
      <c r="N5667">
        <f t="shared" si="889"/>
        <v>3</v>
      </c>
    </row>
    <row r="5668" spans="1:14" x14ac:dyDescent="0.2">
      <c r="A5668">
        <f t="shared" si="890"/>
        <v>5651</v>
      </c>
      <c r="B5668" t="s">
        <v>7080</v>
      </c>
      <c r="C5668" s="7" t="s">
        <v>10</v>
      </c>
      <c r="D5668" s="6">
        <v>65669</v>
      </c>
      <c r="E5668" s="6">
        <v>99965.23</v>
      </c>
      <c r="F5668" s="7">
        <f t="shared" si="881"/>
        <v>94314.23</v>
      </c>
      <c r="G5668" s="4">
        <f t="shared" si="882"/>
        <v>0.96992785296420558</v>
      </c>
      <c r="H5668" s="4">
        <f t="shared" si="883"/>
        <v>2.5065749464436657</v>
      </c>
      <c r="I5668" s="4">
        <f t="shared" si="884"/>
        <v>2.415758565399555</v>
      </c>
      <c r="J5668">
        <f t="shared" si="885"/>
        <v>10.157580838539465</v>
      </c>
      <c r="K5668">
        <f t="shared" si="886"/>
        <v>6.1228269379421114</v>
      </c>
      <c r="L5668">
        <f t="shared" si="887"/>
        <v>13.862633020339498</v>
      </c>
      <c r="M5668">
        <f t="shared" si="888"/>
        <v>6.1228269379421114</v>
      </c>
      <c r="N5668">
        <f t="shared" si="889"/>
        <v>2</v>
      </c>
    </row>
    <row r="5669" spans="1:14" x14ac:dyDescent="0.2">
      <c r="A5669">
        <f t="shared" si="890"/>
        <v>5652</v>
      </c>
      <c r="B5669" t="s">
        <v>7081</v>
      </c>
      <c r="C5669" s="7" t="s">
        <v>1974</v>
      </c>
      <c r="D5669" s="6">
        <v>47500</v>
      </c>
      <c r="E5669" s="6">
        <v>42731.14</v>
      </c>
      <c r="F5669" s="7">
        <f t="shared" si="881"/>
        <v>37079.14</v>
      </c>
      <c r="G5669" s="4">
        <f t="shared" si="882"/>
        <v>6.130802346396759E-2</v>
      </c>
      <c r="H5669" s="4">
        <f t="shared" si="883"/>
        <v>7.7542331034489292E-3</v>
      </c>
      <c r="I5669" s="4">
        <f t="shared" si="884"/>
        <v>-7.0564533124947482E-2</v>
      </c>
      <c r="J5669">
        <f t="shared" si="885"/>
        <v>0.24216360754817434</v>
      </c>
      <c r="K5669">
        <f t="shared" si="886"/>
        <v>1.8105944664001097</v>
      </c>
      <c r="L5669">
        <f t="shared" si="887"/>
        <v>3.0566089808867682E-2</v>
      </c>
      <c r="M5669">
        <f t="shared" si="888"/>
        <v>3.0566089808867682E-2</v>
      </c>
      <c r="N5669">
        <f t="shared" si="889"/>
        <v>3</v>
      </c>
    </row>
    <row r="5670" spans="1:14" x14ac:dyDescent="0.2">
      <c r="A5670">
        <f t="shared" si="890"/>
        <v>5653</v>
      </c>
      <c r="B5670" t="s">
        <v>7082</v>
      </c>
      <c r="C5670" s="7" t="s">
        <v>1890</v>
      </c>
      <c r="D5670" s="6">
        <v>29326</v>
      </c>
      <c r="E5670" s="6">
        <v>26729.42</v>
      </c>
      <c r="F5670" s="7">
        <f t="shared" si="881"/>
        <v>21076.42</v>
      </c>
      <c r="G5670" s="4">
        <f t="shared" si="882"/>
        <v>-0.84756185277233187</v>
      </c>
      <c r="H5670" s="4">
        <f t="shared" si="883"/>
        <v>-0.69087536658216531</v>
      </c>
      <c r="I5670" s="4">
        <f t="shared" si="884"/>
        <v>-0.76573129839464538</v>
      </c>
      <c r="J5670">
        <f t="shared" si="885"/>
        <v>3.2541148668498958</v>
      </c>
      <c r="K5670">
        <f t="shared" si="886"/>
        <v>7.1814346837480088</v>
      </c>
      <c r="L5670">
        <f t="shared" si="887"/>
        <v>1.4453024690366656</v>
      </c>
      <c r="M5670">
        <f t="shared" si="888"/>
        <v>1.4453024690366656</v>
      </c>
      <c r="N5670">
        <f t="shared" si="889"/>
        <v>3</v>
      </c>
    </row>
    <row r="5671" spans="1:14" x14ac:dyDescent="0.2">
      <c r="A5671">
        <f t="shared" si="890"/>
        <v>5654</v>
      </c>
      <c r="B5671" t="s">
        <v>7083</v>
      </c>
      <c r="C5671" s="7" t="s">
        <v>136</v>
      </c>
      <c r="D5671" s="6">
        <v>20800</v>
      </c>
      <c r="E5671" s="6">
        <v>14100</v>
      </c>
      <c r="F5671" s="7">
        <f t="shared" si="881"/>
        <v>8446</v>
      </c>
      <c r="G5671" s="4">
        <f t="shared" si="882"/>
        <v>-1.2739415471043827</v>
      </c>
      <c r="H5671" s="4">
        <f t="shared" si="883"/>
        <v>-1.2422715064259751</v>
      </c>
      <c r="I5671" s="4">
        <f t="shared" si="884"/>
        <v>-1.3144035375763405</v>
      </c>
      <c r="J5671">
        <f t="shared" si="885"/>
        <v>7.1827113363874027</v>
      </c>
      <c r="K5671">
        <f t="shared" si="886"/>
        <v>12.619774444928815</v>
      </c>
      <c r="L5671">
        <f t="shared" si="887"/>
        <v>4.3363953182395125</v>
      </c>
      <c r="M5671">
        <f t="shared" si="888"/>
        <v>4.3363953182395125</v>
      </c>
      <c r="N5671">
        <f t="shared" si="889"/>
        <v>3</v>
      </c>
    </row>
    <row r="5672" spans="1:14" x14ac:dyDescent="0.2">
      <c r="A5672">
        <f t="shared" si="890"/>
        <v>5655</v>
      </c>
      <c r="B5672" t="s">
        <v>7084</v>
      </c>
      <c r="C5672" s="7" t="s">
        <v>38</v>
      </c>
      <c r="D5672" s="6">
        <v>9413</v>
      </c>
      <c r="E5672" s="6">
        <v>8975.6299999999992</v>
      </c>
      <c r="F5672" s="7">
        <f t="shared" si="881"/>
        <v>3320.6299999999992</v>
      </c>
      <c r="G5672" s="4">
        <f t="shared" si="882"/>
        <v>-1.8433979838108172</v>
      </c>
      <c r="H5672" s="4">
        <f t="shared" si="883"/>
        <v>-1.4659997407495962</v>
      </c>
      <c r="I5672" s="4">
        <f t="shared" si="884"/>
        <v>-1.5370523675071492</v>
      </c>
      <c r="J5672">
        <f t="shared" si="885"/>
        <v>10.749355587647653</v>
      </c>
      <c r="K5672">
        <f t="shared" si="886"/>
        <v>17.27869768221279</v>
      </c>
      <c r="L5672">
        <f t="shared" si="887"/>
        <v>7.1780332188629572</v>
      </c>
      <c r="M5672">
        <f t="shared" si="888"/>
        <v>7.1780332188629572</v>
      </c>
      <c r="N5672">
        <f t="shared" si="889"/>
        <v>3</v>
      </c>
    </row>
    <row r="5673" spans="1:14" x14ac:dyDescent="0.2">
      <c r="A5673">
        <f t="shared" si="890"/>
        <v>5656</v>
      </c>
      <c r="B5673" t="s">
        <v>7085</v>
      </c>
      <c r="C5673" s="7" t="s">
        <v>3300</v>
      </c>
      <c r="D5673" s="6">
        <v>38916</v>
      </c>
      <c r="E5673" s="6">
        <v>36230.14</v>
      </c>
      <c r="F5673" s="7">
        <f t="shared" si="881"/>
        <v>30574.14</v>
      </c>
      <c r="G5673" s="4">
        <f t="shared" si="882"/>
        <v>-0.36797221300639638</v>
      </c>
      <c r="H5673" s="4">
        <f t="shared" si="883"/>
        <v>-0.27607719424037275</v>
      </c>
      <c r="I5673" s="4">
        <f t="shared" si="884"/>
        <v>-0.35314523241103035</v>
      </c>
      <c r="J5673">
        <f t="shared" si="885"/>
        <v>1.1062599482658346</v>
      </c>
      <c r="K5673">
        <f t="shared" si="886"/>
        <v>3.7058123377433416</v>
      </c>
      <c r="L5673">
        <f t="shared" si="887"/>
        <v>0.19958761227958699</v>
      </c>
      <c r="M5673">
        <f t="shared" si="888"/>
        <v>0.19958761227958699</v>
      </c>
      <c r="N5673">
        <f t="shared" si="889"/>
        <v>3</v>
      </c>
    </row>
    <row r="5674" spans="1:14" x14ac:dyDescent="0.2">
      <c r="A5674">
        <f t="shared" si="890"/>
        <v>5657</v>
      </c>
      <c r="B5674" t="s">
        <v>7086</v>
      </c>
      <c r="C5674" s="7" t="s">
        <v>10</v>
      </c>
      <c r="D5674" s="6">
        <v>58815</v>
      </c>
      <c r="E5674" s="6">
        <v>105041.82</v>
      </c>
      <c r="F5674" s="7">
        <f t="shared" si="881"/>
        <v>99384.82</v>
      </c>
      <c r="G5674" s="4">
        <f t="shared" si="882"/>
        <v>0.62716378717111676</v>
      </c>
      <c r="H5674" s="4">
        <f t="shared" si="883"/>
        <v>2.7282171223765026</v>
      </c>
      <c r="I5674" s="4">
        <f t="shared" si="884"/>
        <v>2.6360277226621256</v>
      </c>
      <c r="J5674">
        <f t="shared" si="885"/>
        <v>11.83934547460419</v>
      </c>
      <c r="K5674">
        <f t="shared" si="886"/>
        <v>7.8200662765493671</v>
      </c>
      <c r="L5674">
        <f t="shared" si="887"/>
        <v>15.56691513892244</v>
      </c>
      <c r="M5674">
        <f t="shared" si="888"/>
        <v>7.8200662765493671</v>
      </c>
      <c r="N5674">
        <f t="shared" si="889"/>
        <v>2</v>
      </c>
    </row>
    <row r="5675" spans="1:14" x14ac:dyDescent="0.2">
      <c r="A5675">
        <f t="shared" si="890"/>
        <v>5658</v>
      </c>
      <c r="B5675" t="s">
        <v>7087</v>
      </c>
      <c r="C5675" s="7" t="s">
        <v>822</v>
      </c>
      <c r="D5675" s="6">
        <v>27076</v>
      </c>
      <c r="E5675" s="6">
        <v>24747.23</v>
      </c>
      <c r="F5675" s="7">
        <f t="shared" si="881"/>
        <v>19089.23</v>
      </c>
      <c r="G5675" s="4">
        <f t="shared" si="882"/>
        <v>-0.96008288400000186</v>
      </c>
      <c r="H5675" s="4">
        <f t="shared" si="883"/>
        <v>-0.77741710123324204</v>
      </c>
      <c r="I5675" s="4">
        <f t="shared" si="884"/>
        <v>-0.85205590097947403</v>
      </c>
      <c r="J5675">
        <f t="shared" si="885"/>
        <v>3.8777863311108787</v>
      </c>
      <c r="K5675">
        <f t="shared" si="886"/>
        <v>8.0974239410432602</v>
      </c>
      <c r="L5675">
        <f t="shared" si="887"/>
        <v>1.870981701351504</v>
      </c>
      <c r="M5675">
        <f t="shared" si="888"/>
        <v>1.870981701351504</v>
      </c>
      <c r="N5675">
        <f t="shared" si="889"/>
        <v>3</v>
      </c>
    </row>
    <row r="5676" spans="1:14" x14ac:dyDescent="0.2">
      <c r="A5676">
        <f t="shared" si="890"/>
        <v>5659</v>
      </c>
      <c r="B5676" t="s">
        <v>7088</v>
      </c>
      <c r="C5676" s="7" t="s">
        <v>30</v>
      </c>
      <c r="D5676" s="6">
        <v>15080</v>
      </c>
      <c r="E5676" s="6">
        <v>1181.75</v>
      </c>
      <c r="F5676" s="7">
        <f t="shared" si="881"/>
        <v>-4477.25</v>
      </c>
      <c r="G5676" s="4">
        <f t="shared" si="882"/>
        <v>-1.5599950131587257</v>
      </c>
      <c r="H5676" s="4">
        <f t="shared" si="883"/>
        <v>-1.8062778648761095</v>
      </c>
      <c r="I5676" s="4">
        <f t="shared" si="884"/>
        <v>-1.8757964694823928</v>
      </c>
      <c r="J5676">
        <f t="shared" si="885"/>
        <v>12.256314819891553</v>
      </c>
      <c r="K5676">
        <f t="shared" si="886"/>
        <v>19.056221851553765</v>
      </c>
      <c r="L5676">
        <f t="shared" si="887"/>
        <v>8.4636999095593044</v>
      </c>
      <c r="M5676">
        <f t="shared" si="888"/>
        <v>8.4636999095593044</v>
      </c>
      <c r="N5676">
        <f t="shared" si="889"/>
        <v>3</v>
      </c>
    </row>
    <row r="5677" spans="1:14" x14ac:dyDescent="0.2">
      <c r="A5677">
        <f t="shared" si="890"/>
        <v>5660</v>
      </c>
      <c r="B5677" t="s">
        <v>7089</v>
      </c>
      <c r="C5677" s="7" t="s">
        <v>264</v>
      </c>
      <c r="D5677" s="6">
        <v>28057</v>
      </c>
      <c r="E5677" s="6">
        <v>27100.92</v>
      </c>
      <c r="F5677" s="7">
        <f t="shared" si="881"/>
        <v>21440.92</v>
      </c>
      <c r="G5677" s="4">
        <f t="shared" si="882"/>
        <v>-0.91102371438473773</v>
      </c>
      <c r="H5677" s="4">
        <f t="shared" si="883"/>
        <v>-0.67465580416742454</v>
      </c>
      <c r="I5677" s="4">
        <f t="shared" si="884"/>
        <v>-0.74989722231627842</v>
      </c>
      <c r="J5677">
        <f t="shared" si="885"/>
        <v>3.3377749558335816</v>
      </c>
      <c r="K5677">
        <f t="shared" si="886"/>
        <v>7.3129198111130602</v>
      </c>
      <c r="L5677">
        <f t="shared" si="887"/>
        <v>1.5009262016960583</v>
      </c>
      <c r="M5677">
        <f t="shared" si="888"/>
        <v>1.5009262016960583</v>
      </c>
      <c r="N5677">
        <f t="shared" si="889"/>
        <v>3</v>
      </c>
    </row>
    <row r="5678" spans="1:14" x14ac:dyDescent="0.2">
      <c r="A5678">
        <f t="shared" si="890"/>
        <v>5661</v>
      </c>
      <c r="B5678" t="s">
        <v>7090</v>
      </c>
      <c r="C5678" s="7" t="s">
        <v>890</v>
      </c>
      <c r="D5678" s="6">
        <v>37710</v>
      </c>
      <c r="E5678" s="6">
        <v>34110.269999999997</v>
      </c>
      <c r="F5678" s="7">
        <f t="shared" si="881"/>
        <v>28449.269999999997</v>
      </c>
      <c r="G5678" s="4">
        <f t="shared" si="882"/>
        <v>-0.42828348574442748</v>
      </c>
      <c r="H5678" s="4">
        <f t="shared" si="883"/>
        <v>-0.36862999040763128</v>
      </c>
      <c r="I5678" s="4">
        <f t="shared" si="884"/>
        <v>-0.44545072825915022</v>
      </c>
      <c r="J5678">
        <f t="shared" si="885"/>
        <v>1.4186790797359019</v>
      </c>
      <c r="K5678">
        <f t="shared" si="886"/>
        <v>4.2582134268323095</v>
      </c>
      <c r="L5678">
        <f t="shared" si="887"/>
        <v>0.3463056959208719</v>
      </c>
      <c r="M5678">
        <f t="shared" si="888"/>
        <v>0.3463056959208719</v>
      </c>
      <c r="N5678">
        <f t="shared" si="889"/>
        <v>3</v>
      </c>
    </row>
    <row r="5679" spans="1:14" x14ac:dyDescent="0.2">
      <c r="A5679">
        <f t="shared" si="890"/>
        <v>5662</v>
      </c>
      <c r="B5679" t="s">
        <v>7091</v>
      </c>
      <c r="C5679" s="7" t="s">
        <v>4522</v>
      </c>
      <c r="D5679" s="6">
        <v>62100</v>
      </c>
      <c r="E5679" s="6">
        <v>55413.14</v>
      </c>
      <c r="F5679" s="7">
        <f t="shared" si="881"/>
        <v>49751.14</v>
      </c>
      <c r="G5679" s="4">
        <f t="shared" si="882"/>
        <v>0.79144449276351492</v>
      </c>
      <c r="H5679" s="4">
        <f t="shared" si="883"/>
        <v>0.56144599768956582</v>
      </c>
      <c r="I5679" s="4">
        <f t="shared" si="884"/>
        <v>0.47991396362420585</v>
      </c>
      <c r="J5679">
        <f t="shared" si="885"/>
        <v>0.41841828171921175</v>
      </c>
      <c r="K5679">
        <f t="shared" si="886"/>
        <v>0.10587626053973856</v>
      </c>
      <c r="L5679">
        <f t="shared" si="887"/>
        <v>1.4797909004808014</v>
      </c>
      <c r="M5679">
        <f t="shared" si="888"/>
        <v>0.10587626053973856</v>
      </c>
      <c r="N5679">
        <f t="shared" si="889"/>
        <v>2</v>
      </c>
    </row>
    <row r="5680" spans="1:14" x14ac:dyDescent="0.2">
      <c r="A5680">
        <f t="shared" si="890"/>
        <v>5663</v>
      </c>
      <c r="B5680" t="s">
        <v>7092</v>
      </c>
      <c r="C5680" s="7" t="s">
        <v>7093</v>
      </c>
      <c r="D5680" s="6">
        <v>34413</v>
      </c>
      <c r="E5680" s="6">
        <v>31415.4</v>
      </c>
      <c r="F5680" s="7">
        <f t="shared" si="881"/>
        <v>25752.400000000001</v>
      </c>
      <c r="G5680" s="4">
        <f t="shared" si="882"/>
        <v>-0.59316430350337324</v>
      </c>
      <c r="H5680" s="4">
        <f t="shared" si="883"/>
        <v>-0.48628708910106977</v>
      </c>
      <c r="I5680" s="4">
        <f t="shared" si="884"/>
        <v>-0.56260421180775244</v>
      </c>
      <c r="J5680">
        <f t="shared" si="885"/>
        <v>2.0209842341592554</v>
      </c>
      <c r="K5680">
        <f t="shared" si="886"/>
        <v>5.2721514313116868</v>
      </c>
      <c r="L5680">
        <f t="shared" si="887"/>
        <v>0.67048933661090737</v>
      </c>
      <c r="M5680">
        <f t="shared" si="888"/>
        <v>0.67048933661090737</v>
      </c>
      <c r="N5680">
        <f t="shared" si="889"/>
        <v>3</v>
      </c>
    </row>
    <row r="5681" spans="1:14" x14ac:dyDescent="0.2">
      <c r="A5681">
        <f t="shared" si="890"/>
        <v>5664</v>
      </c>
      <c r="B5681" t="s">
        <v>7094</v>
      </c>
      <c r="C5681" s="7" t="s">
        <v>1235</v>
      </c>
      <c r="D5681" s="6">
        <v>32132</v>
      </c>
      <c r="E5681" s="6">
        <v>27933.3</v>
      </c>
      <c r="F5681" s="7">
        <f t="shared" si="881"/>
        <v>22269.3</v>
      </c>
      <c r="G5681" s="4">
        <f t="shared" si="882"/>
        <v>-0.7072356244946244</v>
      </c>
      <c r="H5681" s="4">
        <f t="shared" si="883"/>
        <v>-0.63831437923396039</v>
      </c>
      <c r="I5681" s="4">
        <f t="shared" si="884"/>
        <v>-0.71391194949927517</v>
      </c>
      <c r="J5681">
        <f t="shared" si="885"/>
        <v>2.7567311563922732</v>
      </c>
      <c r="K5681">
        <f t="shared" si="886"/>
        <v>6.4199638332341129</v>
      </c>
      <c r="L5681">
        <f t="shared" si="887"/>
        <v>1.1228288123983639</v>
      </c>
      <c r="M5681">
        <f t="shared" si="888"/>
        <v>1.1228288123983639</v>
      </c>
      <c r="N5681">
        <f t="shared" si="889"/>
        <v>3</v>
      </c>
    </row>
    <row r="5682" spans="1:14" x14ac:dyDescent="0.2">
      <c r="A5682">
        <f t="shared" si="890"/>
        <v>5665</v>
      </c>
      <c r="B5682" t="s">
        <v>7095</v>
      </c>
      <c r="C5682" s="7" t="s">
        <v>30</v>
      </c>
      <c r="D5682" s="6">
        <v>15080</v>
      </c>
      <c r="E5682" s="7">
        <v>377</v>
      </c>
      <c r="F5682" s="7">
        <f t="shared" si="881"/>
        <v>-5288</v>
      </c>
      <c r="G5682" s="4">
        <f t="shared" si="882"/>
        <v>-1.5599950131587257</v>
      </c>
      <c r="H5682" s="4">
        <f t="shared" si="883"/>
        <v>-1.84141297349862</v>
      </c>
      <c r="I5682" s="4">
        <f t="shared" si="884"/>
        <v>-1.9110158856155506</v>
      </c>
      <c r="J5682">
        <f t="shared" si="885"/>
        <v>12.555036757299522</v>
      </c>
      <c r="K5682">
        <f t="shared" si="886"/>
        <v>19.41850523209763</v>
      </c>
      <c r="L5682">
        <f t="shared" si="887"/>
        <v>8.7169166797919591</v>
      </c>
      <c r="M5682">
        <f t="shared" si="888"/>
        <v>8.7169166797919591</v>
      </c>
      <c r="N5682">
        <f t="shared" si="889"/>
        <v>3</v>
      </c>
    </row>
    <row r="5683" spans="1:14" x14ac:dyDescent="0.2">
      <c r="A5683">
        <f t="shared" si="890"/>
        <v>5666</v>
      </c>
      <c r="B5683" t="s">
        <v>7096</v>
      </c>
      <c r="C5683" s="7" t="s">
        <v>6049</v>
      </c>
      <c r="D5683" s="6">
        <v>33841</v>
      </c>
      <c r="E5683" s="6">
        <v>28894.77</v>
      </c>
      <c r="F5683" s="7">
        <f t="shared" si="881"/>
        <v>23228.77</v>
      </c>
      <c r="G5683" s="4">
        <f t="shared" si="882"/>
        <v>-0.62176965010880747</v>
      </c>
      <c r="H5683" s="4">
        <f t="shared" si="883"/>
        <v>-0.59633692923422732</v>
      </c>
      <c r="I5683" s="4">
        <f t="shared" si="884"/>
        <v>-0.67223205656399188</v>
      </c>
      <c r="J5683">
        <f t="shared" si="885"/>
        <v>2.4421099682698619</v>
      </c>
      <c r="K5683">
        <f t="shared" si="886"/>
        <v>5.9263549187265872</v>
      </c>
      <c r="L5683">
        <f t="shared" si="887"/>
        <v>0.92775911646980003</v>
      </c>
      <c r="M5683">
        <f t="shared" si="888"/>
        <v>0.92775911646980003</v>
      </c>
      <c r="N5683">
        <f t="shared" si="889"/>
        <v>3</v>
      </c>
    </row>
    <row r="5684" spans="1:14" x14ac:dyDescent="0.2">
      <c r="A5684">
        <f t="shared" si="890"/>
        <v>5667</v>
      </c>
      <c r="B5684" t="s">
        <v>7097</v>
      </c>
      <c r="C5684" s="7" t="s">
        <v>3149</v>
      </c>
      <c r="D5684" s="6">
        <v>40139</v>
      </c>
      <c r="E5684" s="6">
        <v>43597.94</v>
      </c>
      <c r="F5684" s="7">
        <f t="shared" si="881"/>
        <v>37930.94</v>
      </c>
      <c r="G5684" s="4">
        <f t="shared" si="882"/>
        <v>-0.30681078136575624</v>
      </c>
      <c r="H5684" s="4">
        <f t="shared" si="883"/>
        <v>4.5598423415958614E-2</v>
      </c>
      <c r="I5684" s="4">
        <f t="shared" si="884"/>
        <v>-3.3561882909438456E-2</v>
      </c>
      <c r="J5684">
        <f t="shared" si="885"/>
        <v>0.49482516815104016</v>
      </c>
      <c r="K5684">
        <f t="shared" si="886"/>
        <v>2.4410316502254945</v>
      </c>
      <c r="L5684">
        <f t="shared" si="887"/>
        <v>4.9122097500948432E-2</v>
      </c>
      <c r="M5684">
        <f t="shared" si="888"/>
        <v>4.9122097500948432E-2</v>
      </c>
      <c r="N5684">
        <f t="shared" si="889"/>
        <v>3</v>
      </c>
    </row>
    <row r="5685" spans="1:14" x14ac:dyDescent="0.2">
      <c r="A5685">
        <f t="shared" si="890"/>
        <v>5668</v>
      </c>
      <c r="B5685" t="s">
        <v>7098</v>
      </c>
      <c r="C5685" s="7" t="s">
        <v>657</v>
      </c>
      <c r="D5685" s="6">
        <v>62200</v>
      </c>
      <c r="E5685" s="6">
        <v>53989.599999999999</v>
      </c>
      <c r="F5685" s="7">
        <f t="shared" si="881"/>
        <v>48321.599999999999</v>
      </c>
      <c r="G5685" s="4">
        <f t="shared" si="882"/>
        <v>0.79644542748474467</v>
      </c>
      <c r="H5685" s="4">
        <f t="shared" si="883"/>
        <v>0.49929473017979442</v>
      </c>
      <c r="I5685" s="4">
        <f t="shared" si="884"/>
        <v>0.4178139770204507</v>
      </c>
      <c r="J5685">
        <f t="shared" si="885"/>
        <v>0.36757437916098079</v>
      </c>
      <c r="K5685">
        <f t="shared" si="886"/>
        <v>0.16123597187517283</v>
      </c>
      <c r="L5685">
        <f t="shared" si="887"/>
        <v>1.3524652381205937</v>
      </c>
      <c r="M5685">
        <f t="shared" si="888"/>
        <v>0.16123597187517283</v>
      </c>
      <c r="N5685">
        <f t="shared" si="889"/>
        <v>2</v>
      </c>
    </row>
    <row r="5686" spans="1:14" x14ac:dyDescent="0.2">
      <c r="A5686">
        <f t="shared" si="890"/>
        <v>5669</v>
      </c>
      <c r="B5686" t="s">
        <v>7099</v>
      </c>
      <c r="C5686" s="7" t="s">
        <v>7100</v>
      </c>
      <c r="D5686" s="6">
        <v>114400</v>
      </c>
      <c r="E5686" s="6">
        <v>27005</v>
      </c>
      <c r="F5686" s="7">
        <f t="shared" si="881"/>
        <v>21336</v>
      </c>
      <c r="G5686" s="4">
        <f t="shared" si="882"/>
        <v>3.4069333519666882</v>
      </c>
      <c r="H5686" s="4">
        <f t="shared" si="883"/>
        <v>-0.678843638425357</v>
      </c>
      <c r="I5686" s="4">
        <f t="shared" si="884"/>
        <v>-0.75445500355672346</v>
      </c>
      <c r="J5686">
        <f t="shared" si="885"/>
        <v>11.744383945910268</v>
      </c>
      <c r="K5686">
        <f t="shared" si="886"/>
        <v>10.50302046686606</v>
      </c>
      <c r="L5686">
        <f t="shared" si="887"/>
        <v>13.212987538485853</v>
      </c>
      <c r="M5686">
        <f t="shared" si="888"/>
        <v>10.50302046686606</v>
      </c>
      <c r="N5686">
        <f t="shared" si="889"/>
        <v>2</v>
      </c>
    </row>
    <row r="5687" spans="1:14" x14ac:dyDescent="0.2">
      <c r="A5687">
        <f t="shared" si="890"/>
        <v>5670</v>
      </c>
      <c r="B5687" t="s">
        <v>7101</v>
      </c>
      <c r="C5687" s="7" t="s">
        <v>226</v>
      </c>
      <c r="D5687" s="6">
        <v>40886</v>
      </c>
      <c r="E5687" s="6">
        <v>41150.639999999999</v>
      </c>
      <c r="F5687" s="7">
        <f t="shared" si="881"/>
        <v>35480.639999999999</v>
      </c>
      <c r="G5687" s="4">
        <f t="shared" si="882"/>
        <v>-0.26945379899816979</v>
      </c>
      <c r="H5687" s="4">
        <f t="shared" si="883"/>
        <v>-6.1249854101121159E-2</v>
      </c>
      <c r="I5687" s="4">
        <f t="shared" si="884"/>
        <v>-0.1400042330186913</v>
      </c>
      <c r="J5687">
        <f t="shared" si="885"/>
        <v>0.58545163041809911</v>
      </c>
      <c r="K5687">
        <f t="shared" si="886"/>
        <v>2.6791559404304248</v>
      </c>
      <c r="L5687">
        <f t="shared" si="887"/>
        <v>3.0600733800355284E-2</v>
      </c>
      <c r="M5687">
        <f t="shared" si="888"/>
        <v>3.0600733800355284E-2</v>
      </c>
      <c r="N5687">
        <f t="shared" si="889"/>
        <v>3</v>
      </c>
    </row>
    <row r="5688" spans="1:14" x14ac:dyDescent="0.2">
      <c r="A5688">
        <f t="shared" si="890"/>
        <v>5671</v>
      </c>
      <c r="B5688" t="s">
        <v>7102</v>
      </c>
      <c r="C5688" s="7" t="s">
        <v>362</v>
      </c>
      <c r="D5688" s="6">
        <v>43448</v>
      </c>
      <c r="E5688" s="6">
        <v>42568.93</v>
      </c>
      <c r="F5688" s="7">
        <f t="shared" si="881"/>
        <v>36897.93</v>
      </c>
      <c r="G5688" s="4">
        <f t="shared" si="882"/>
        <v>-0.14132985144026292</v>
      </c>
      <c r="H5688" s="4">
        <f t="shared" si="883"/>
        <v>6.7220021167211589E-4</v>
      </c>
      <c r="I5688" s="4">
        <f t="shared" si="884"/>
        <v>-7.8436393004675517E-2</v>
      </c>
      <c r="J5688">
        <f t="shared" si="885"/>
        <v>0.3795531558899069</v>
      </c>
      <c r="K5688">
        <f t="shared" si="886"/>
        <v>2.2066701178831907</v>
      </c>
      <c r="L5688">
        <f t="shared" si="887"/>
        <v>2.7039148557303104E-3</v>
      </c>
      <c r="M5688">
        <f t="shared" si="888"/>
        <v>2.7039148557303104E-3</v>
      </c>
      <c r="N5688">
        <f t="shared" si="889"/>
        <v>3</v>
      </c>
    </row>
    <row r="5689" spans="1:14" x14ac:dyDescent="0.2">
      <c r="A5689">
        <f t="shared" si="890"/>
        <v>5672</v>
      </c>
      <c r="B5689" t="s">
        <v>7103</v>
      </c>
      <c r="C5689" s="7" t="s">
        <v>7104</v>
      </c>
      <c r="D5689" s="6">
        <v>52200</v>
      </c>
      <c r="E5689" s="6">
        <v>44771.98</v>
      </c>
      <c r="F5689" s="7">
        <f t="shared" si="881"/>
        <v>39099.980000000003</v>
      </c>
      <c r="G5689" s="4">
        <f t="shared" si="882"/>
        <v>0.29635195536176706</v>
      </c>
      <c r="H5689" s="4">
        <f t="shared" si="883"/>
        <v>9.6856606612196208E-2</v>
      </c>
      <c r="I5689" s="4">
        <f t="shared" si="884"/>
        <v>1.7221843561491999E-2</v>
      </c>
      <c r="J5689">
        <f t="shared" si="885"/>
        <v>0.10757671452308</v>
      </c>
      <c r="K5689">
        <f t="shared" si="886"/>
        <v>1.2318109758629299</v>
      </c>
      <c r="L5689">
        <f t="shared" si="887"/>
        <v>0.19026007802295208</v>
      </c>
      <c r="M5689">
        <f t="shared" si="888"/>
        <v>0.10757671452308</v>
      </c>
      <c r="N5689">
        <f t="shared" si="889"/>
        <v>1</v>
      </c>
    </row>
    <row r="5690" spans="1:14" x14ac:dyDescent="0.2">
      <c r="A5690">
        <f t="shared" si="890"/>
        <v>5673</v>
      </c>
      <c r="B5690" t="s">
        <v>7105</v>
      </c>
      <c r="C5690" s="7" t="s">
        <v>3955</v>
      </c>
      <c r="D5690" s="6">
        <v>28654</v>
      </c>
      <c r="E5690" s="6">
        <v>29032.93</v>
      </c>
      <c r="F5690" s="7">
        <f t="shared" si="881"/>
        <v>23359.93</v>
      </c>
      <c r="G5690" s="4">
        <f t="shared" si="882"/>
        <v>-0.88116813409899597</v>
      </c>
      <c r="H5690" s="4">
        <f t="shared" si="883"/>
        <v>-0.59030491108289329</v>
      </c>
      <c r="I5690" s="4">
        <f t="shared" si="884"/>
        <v>-0.66653439560805605</v>
      </c>
      <c r="J5690">
        <f t="shared" si="885"/>
        <v>2.9544742178352066</v>
      </c>
      <c r="K5690">
        <f t="shared" si="886"/>
        <v>6.7419747047124581</v>
      </c>
      <c r="L5690">
        <f t="shared" si="887"/>
        <v>1.2487072124032097</v>
      </c>
      <c r="M5690">
        <f t="shared" si="888"/>
        <v>1.2487072124032097</v>
      </c>
      <c r="N5690">
        <f t="shared" si="889"/>
        <v>3</v>
      </c>
    </row>
    <row r="5691" spans="1:14" x14ac:dyDescent="0.2">
      <c r="A5691">
        <f t="shared" si="890"/>
        <v>5674</v>
      </c>
      <c r="B5691" t="s">
        <v>7106</v>
      </c>
      <c r="C5691" s="7" t="s">
        <v>10</v>
      </c>
      <c r="D5691" s="6">
        <v>57102</v>
      </c>
      <c r="E5691" s="6">
        <v>66258.67</v>
      </c>
      <c r="F5691" s="7">
        <f t="shared" si="881"/>
        <v>60584.67</v>
      </c>
      <c r="G5691" s="4">
        <f t="shared" si="882"/>
        <v>0.54149777539645072</v>
      </c>
      <c r="H5691" s="4">
        <f t="shared" si="883"/>
        <v>1.0349581127795886</v>
      </c>
      <c r="I5691" s="4">
        <f t="shared" si="884"/>
        <v>0.95052833459065589</v>
      </c>
      <c r="J5691">
        <f t="shared" si="885"/>
        <v>1.1540066165345264</v>
      </c>
      <c r="K5691">
        <f t="shared" si="886"/>
        <v>0.29091124834311671</v>
      </c>
      <c r="L5691">
        <f t="shared" si="887"/>
        <v>2.633386724102674</v>
      </c>
      <c r="M5691">
        <f t="shared" si="888"/>
        <v>0.29091124834311671</v>
      </c>
      <c r="N5691">
        <f t="shared" si="889"/>
        <v>2</v>
      </c>
    </row>
    <row r="5692" spans="1:14" x14ac:dyDescent="0.2">
      <c r="A5692">
        <f t="shared" si="890"/>
        <v>5675</v>
      </c>
      <c r="B5692" t="s">
        <v>7107</v>
      </c>
      <c r="C5692" s="7" t="s">
        <v>10</v>
      </c>
      <c r="D5692" s="6">
        <v>63384</v>
      </c>
      <c r="E5692" s="6">
        <v>55654.03</v>
      </c>
      <c r="F5692" s="7">
        <f t="shared" si="881"/>
        <v>49979.03</v>
      </c>
      <c r="G5692" s="4">
        <f t="shared" si="882"/>
        <v>0.8556564945841052</v>
      </c>
      <c r="H5692" s="4">
        <f t="shared" si="883"/>
        <v>0.57196317236005545</v>
      </c>
      <c r="I5692" s="4">
        <f t="shared" si="884"/>
        <v>0.48981362781487536</v>
      </c>
      <c r="J5692">
        <f t="shared" si="885"/>
        <v>0.49948192649678463</v>
      </c>
      <c r="K5692">
        <f t="shared" si="886"/>
        <v>9.0801986245889518E-2</v>
      </c>
      <c r="L5692">
        <f t="shared" si="887"/>
        <v>1.6231442463706527</v>
      </c>
      <c r="M5692">
        <f t="shared" si="888"/>
        <v>9.0801986245889518E-2</v>
      </c>
      <c r="N5692">
        <f t="shared" si="889"/>
        <v>2</v>
      </c>
    </row>
    <row r="5693" spans="1:14" x14ac:dyDescent="0.2">
      <c r="A5693">
        <f t="shared" si="890"/>
        <v>5676</v>
      </c>
      <c r="B5693" t="s">
        <v>7108</v>
      </c>
      <c r="C5693" s="7" t="s">
        <v>208</v>
      </c>
      <c r="D5693" s="6">
        <v>64913</v>
      </c>
      <c r="E5693" s="6">
        <v>71673.22</v>
      </c>
      <c r="F5693" s="7">
        <f t="shared" si="881"/>
        <v>65997.22</v>
      </c>
      <c r="G5693" s="4">
        <f t="shared" si="882"/>
        <v>0.93212078647170848</v>
      </c>
      <c r="H5693" s="4">
        <f t="shared" si="883"/>
        <v>1.2713555062459001</v>
      </c>
      <c r="I5693" s="4">
        <f t="shared" si="884"/>
        <v>1.1856524182064727</v>
      </c>
      <c r="J5693">
        <f t="shared" si="885"/>
        <v>2.3120757978757718</v>
      </c>
      <c r="K5693">
        <f t="shared" si="886"/>
        <v>0.55035986107094159</v>
      </c>
      <c r="L5693">
        <f t="shared" si="887"/>
        <v>4.3955338071469017</v>
      </c>
      <c r="M5693">
        <f t="shared" si="888"/>
        <v>0.55035986107094159</v>
      </c>
      <c r="N5693">
        <f t="shared" si="889"/>
        <v>2</v>
      </c>
    </row>
    <row r="5694" spans="1:14" x14ac:dyDescent="0.2">
      <c r="A5694">
        <f t="shared" si="890"/>
        <v>5677</v>
      </c>
      <c r="B5694" t="s">
        <v>7109</v>
      </c>
      <c r="C5694" s="7" t="s">
        <v>2849</v>
      </c>
      <c r="D5694" s="6">
        <v>49027</v>
      </c>
      <c r="E5694" s="6">
        <v>51155.94</v>
      </c>
      <c r="F5694" s="7">
        <f t="shared" si="881"/>
        <v>45478.94</v>
      </c>
      <c r="G5694" s="4">
        <f t="shared" si="882"/>
        <v>0.13767229665714628</v>
      </c>
      <c r="H5694" s="4">
        <f t="shared" si="883"/>
        <v>0.37557810775138456</v>
      </c>
      <c r="I5694" s="4">
        <f t="shared" si="884"/>
        <v>0.2943272974458811</v>
      </c>
      <c r="J5694">
        <f t="shared" si="885"/>
        <v>5.0934802173427718E-2</v>
      </c>
      <c r="K5694">
        <f t="shared" si="886"/>
        <v>0.86499834730350544</v>
      </c>
      <c r="L5694">
        <f t="shared" si="887"/>
        <v>0.3708874737877178</v>
      </c>
      <c r="M5694">
        <f t="shared" si="888"/>
        <v>5.0934802173427718E-2</v>
      </c>
      <c r="N5694">
        <f t="shared" si="889"/>
        <v>1</v>
      </c>
    </row>
    <row r="5695" spans="1:14" x14ac:dyDescent="0.2">
      <c r="A5695">
        <f t="shared" si="890"/>
        <v>5678</v>
      </c>
      <c r="B5695" t="s">
        <v>7110</v>
      </c>
      <c r="C5695" s="7" t="s">
        <v>1432</v>
      </c>
      <c r="D5695" s="6">
        <v>38807</v>
      </c>
      <c r="E5695" s="6">
        <v>31572.57</v>
      </c>
      <c r="F5695" s="7">
        <f t="shared" si="881"/>
        <v>25894.57</v>
      </c>
      <c r="G5695" s="4">
        <f t="shared" si="882"/>
        <v>-0.37342323185253684</v>
      </c>
      <c r="H5695" s="4">
        <f t="shared" si="883"/>
        <v>-0.47942510087839202</v>
      </c>
      <c r="I5695" s="4">
        <f t="shared" si="884"/>
        <v>-0.55642827052912025</v>
      </c>
      <c r="J5695">
        <f t="shared" si="885"/>
        <v>1.6667283841985268</v>
      </c>
      <c r="K5695">
        <f t="shared" si="886"/>
        <v>4.6402453525914282</v>
      </c>
      <c r="L5695">
        <f t="shared" si="887"/>
        <v>0.49300240940812851</v>
      </c>
      <c r="M5695">
        <f t="shared" si="888"/>
        <v>0.49300240940812851</v>
      </c>
      <c r="N5695">
        <f t="shared" si="889"/>
        <v>3</v>
      </c>
    </row>
    <row r="5696" spans="1:14" x14ac:dyDescent="0.2">
      <c r="A5696">
        <f t="shared" si="890"/>
        <v>5679</v>
      </c>
      <c r="B5696" t="s">
        <v>7111</v>
      </c>
      <c r="C5696" s="7" t="s">
        <v>97</v>
      </c>
      <c r="D5696" s="6">
        <v>55544</v>
      </c>
      <c r="E5696" s="6">
        <v>55418.15</v>
      </c>
      <c r="F5696" s="7">
        <f t="shared" si="881"/>
        <v>49739.15</v>
      </c>
      <c r="G5696" s="4">
        <f t="shared" si="882"/>
        <v>0.46358321243969075</v>
      </c>
      <c r="H5696" s="4">
        <f t="shared" si="883"/>
        <v>0.56166473256896798</v>
      </c>
      <c r="I5696" s="4">
        <f t="shared" si="884"/>
        <v>0.47939311157433045</v>
      </c>
      <c r="J5696">
        <f t="shared" si="885"/>
        <v>0.18824893283976815</v>
      </c>
      <c r="K5696">
        <f t="shared" si="886"/>
        <v>0.27266704686415538</v>
      </c>
      <c r="L5696">
        <f t="shared" si="887"/>
        <v>0.99782779746411143</v>
      </c>
      <c r="M5696">
        <f t="shared" si="888"/>
        <v>0.18824893283976815</v>
      </c>
      <c r="N5696">
        <f t="shared" si="889"/>
        <v>1</v>
      </c>
    </row>
    <row r="5697" spans="1:14" x14ac:dyDescent="0.2">
      <c r="A5697">
        <f t="shared" si="890"/>
        <v>5680</v>
      </c>
      <c r="B5697" t="s">
        <v>7112</v>
      </c>
      <c r="C5697" s="7" t="s">
        <v>241</v>
      </c>
      <c r="D5697" s="6">
        <v>71867</v>
      </c>
      <c r="E5697" s="6">
        <v>74451.16</v>
      </c>
      <c r="F5697" s="7">
        <f t="shared" si="881"/>
        <v>68771.16</v>
      </c>
      <c r="G5697" s="4">
        <f t="shared" si="882"/>
        <v>1.2798857869860272</v>
      </c>
      <c r="H5697" s="4">
        <f t="shared" si="883"/>
        <v>1.3926394126103818</v>
      </c>
      <c r="I5697" s="4">
        <f t="shared" si="884"/>
        <v>1.3061538640139496</v>
      </c>
      <c r="J5697">
        <f t="shared" si="885"/>
        <v>3.3847115856515577</v>
      </c>
      <c r="K5697">
        <f t="shared" si="886"/>
        <v>0.9837848332947231</v>
      </c>
      <c r="L5697">
        <f t="shared" si="887"/>
        <v>5.8909759157386947</v>
      </c>
      <c r="M5697">
        <f t="shared" si="888"/>
        <v>0.9837848332947231</v>
      </c>
      <c r="N5697">
        <f t="shared" si="889"/>
        <v>2</v>
      </c>
    </row>
    <row r="5698" spans="1:14" x14ac:dyDescent="0.2">
      <c r="A5698">
        <f t="shared" si="890"/>
        <v>5681</v>
      </c>
      <c r="B5698" t="s">
        <v>7113</v>
      </c>
      <c r="C5698" s="7" t="s">
        <v>389</v>
      </c>
      <c r="D5698" s="6">
        <v>30206</v>
      </c>
      <c r="E5698" s="6">
        <v>27301.93</v>
      </c>
      <c r="F5698" s="7">
        <f t="shared" si="881"/>
        <v>21620.93</v>
      </c>
      <c r="G5698" s="4">
        <f t="shared" si="882"/>
        <v>-0.80355362722550983</v>
      </c>
      <c r="H5698" s="4">
        <f t="shared" si="883"/>
        <v>-0.66587977660083753</v>
      </c>
      <c r="I5698" s="4">
        <f t="shared" si="884"/>
        <v>-0.74207749108207566</v>
      </c>
      <c r="J5698">
        <f t="shared" si="885"/>
        <v>3.0619982379173161</v>
      </c>
      <c r="K5698">
        <f t="shared" si="886"/>
        <v>6.8921178837747439</v>
      </c>
      <c r="L5698">
        <f t="shared" si="887"/>
        <v>1.3180584638514754</v>
      </c>
      <c r="M5698">
        <f t="shared" si="888"/>
        <v>1.3180584638514754</v>
      </c>
      <c r="N5698">
        <f t="shared" si="889"/>
        <v>3</v>
      </c>
    </row>
    <row r="5699" spans="1:14" x14ac:dyDescent="0.2">
      <c r="A5699">
        <f t="shared" si="890"/>
        <v>5682</v>
      </c>
      <c r="B5699" t="s">
        <v>7114</v>
      </c>
      <c r="C5699" s="7" t="s">
        <v>10</v>
      </c>
      <c r="D5699" s="6">
        <v>66239</v>
      </c>
      <c r="E5699" s="6">
        <v>94705.07</v>
      </c>
      <c r="F5699" s="7">
        <f t="shared" si="881"/>
        <v>89023.07</v>
      </c>
      <c r="G5699" s="4">
        <f t="shared" si="882"/>
        <v>0.99843318087521526</v>
      </c>
      <c r="H5699" s="4">
        <f t="shared" si="883"/>
        <v>2.2769181673547756</v>
      </c>
      <c r="I5699" s="4">
        <f t="shared" si="884"/>
        <v>2.1859077286840214</v>
      </c>
      <c r="J5699">
        <f t="shared" si="885"/>
        <v>8.2845261302582465</v>
      </c>
      <c r="K5699">
        <f t="shared" si="886"/>
        <v>4.6304231030183827</v>
      </c>
      <c r="L5699">
        <f t="shared" si="887"/>
        <v>11.714315697124199</v>
      </c>
      <c r="M5699">
        <f t="shared" si="888"/>
        <v>4.6304231030183827</v>
      </c>
      <c r="N5699">
        <f t="shared" si="889"/>
        <v>2</v>
      </c>
    </row>
    <row r="5700" spans="1:14" x14ac:dyDescent="0.2">
      <c r="A5700">
        <f t="shared" si="890"/>
        <v>5683</v>
      </c>
      <c r="B5700" t="s">
        <v>7115</v>
      </c>
      <c r="C5700" s="7" t="s">
        <v>676</v>
      </c>
      <c r="D5700" s="6">
        <v>55742</v>
      </c>
      <c r="E5700" s="6">
        <v>49954.07</v>
      </c>
      <c r="F5700" s="7">
        <f t="shared" si="881"/>
        <v>44271.07</v>
      </c>
      <c r="G5700" s="4">
        <f t="shared" si="882"/>
        <v>0.47348506318772571</v>
      </c>
      <c r="H5700" s="4">
        <f t="shared" si="883"/>
        <v>0.32310487631287976</v>
      </c>
      <c r="I5700" s="4">
        <f t="shared" si="884"/>
        <v>0.24185677488682164</v>
      </c>
      <c r="J5700">
        <f t="shared" si="885"/>
        <v>6.1128713640806701E-2</v>
      </c>
      <c r="K5700">
        <f t="shared" si="886"/>
        <v>0.56369465107613381</v>
      </c>
      <c r="L5700">
        <f t="shared" si="887"/>
        <v>0.5707510534789304</v>
      </c>
      <c r="M5700">
        <f t="shared" si="888"/>
        <v>6.1128713640806701E-2</v>
      </c>
      <c r="N5700">
        <f t="shared" si="889"/>
        <v>1</v>
      </c>
    </row>
    <row r="5701" spans="1:14" x14ac:dyDescent="0.2">
      <c r="A5701">
        <f t="shared" si="890"/>
        <v>5684</v>
      </c>
      <c r="B5701" t="s">
        <v>7116</v>
      </c>
      <c r="C5701" s="7" t="s">
        <v>78</v>
      </c>
      <c r="D5701" s="6">
        <v>59451</v>
      </c>
      <c r="E5701" s="6">
        <v>61676.49</v>
      </c>
      <c r="F5701" s="7">
        <f t="shared" si="881"/>
        <v>55992.49</v>
      </c>
      <c r="G5701" s="4">
        <f t="shared" si="882"/>
        <v>0.65896973199813813</v>
      </c>
      <c r="H5701" s="4">
        <f t="shared" si="883"/>
        <v>0.8349017076501758</v>
      </c>
      <c r="I5701" s="4">
        <f t="shared" si="884"/>
        <v>0.75104156508295961</v>
      </c>
      <c r="J5701">
        <f t="shared" si="885"/>
        <v>0.72762050947460277</v>
      </c>
      <c r="K5701">
        <f t="shared" si="886"/>
        <v>8.3359088945471671E-2</v>
      </c>
      <c r="L5701">
        <f t="shared" si="887"/>
        <v>2.038914912927424</v>
      </c>
      <c r="M5701">
        <f t="shared" si="888"/>
        <v>8.3359088945471671E-2</v>
      </c>
      <c r="N5701">
        <f t="shared" si="889"/>
        <v>2</v>
      </c>
    </row>
    <row r="5702" spans="1:14" x14ac:dyDescent="0.2">
      <c r="A5702">
        <f t="shared" si="890"/>
        <v>5685</v>
      </c>
      <c r="B5702" t="s">
        <v>7117</v>
      </c>
      <c r="C5702" s="7" t="s">
        <v>113</v>
      </c>
      <c r="D5702" s="6">
        <v>71171</v>
      </c>
      <c r="E5702" s="6">
        <v>73299.03</v>
      </c>
      <c r="F5702" s="7">
        <f t="shared" si="881"/>
        <v>67614.03</v>
      </c>
      <c r="G5702" s="4">
        <f t="shared" si="882"/>
        <v>1.2450792813262679</v>
      </c>
      <c r="H5702" s="4">
        <f t="shared" si="883"/>
        <v>1.3423378124895329</v>
      </c>
      <c r="I5702" s="4">
        <f t="shared" si="884"/>
        <v>1.2558875143498596</v>
      </c>
      <c r="J5702">
        <f t="shared" si="885"/>
        <v>3.1028582241252591</v>
      </c>
      <c r="K5702">
        <f t="shared" si="886"/>
        <v>0.83490254103689332</v>
      </c>
      <c r="L5702">
        <f t="shared" si="887"/>
        <v>5.5174222180632597</v>
      </c>
      <c r="M5702">
        <f t="shared" si="888"/>
        <v>0.83490254103689332</v>
      </c>
      <c r="N5702">
        <f t="shared" si="889"/>
        <v>2</v>
      </c>
    </row>
    <row r="5703" spans="1:14" x14ac:dyDescent="0.2">
      <c r="A5703">
        <f t="shared" si="890"/>
        <v>5686</v>
      </c>
      <c r="B5703" t="s">
        <v>7118</v>
      </c>
      <c r="C5703" s="7" t="s">
        <v>205</v>
      </c>
      <c r="D5703" s="6">
        <v>83842</v>
      </c>
      <c r="E5703" s="6">
        <v>73870.13</v>
      </c>
      <c r="F5703" s="7">
        <f t="shared" si="881"/>
        <v>68184.13</v>
      </c>
      <c r="G5703" s="4">
        <f t="shared" si="882"/>
        <v>1.8787477198532927</v>
      </c>
      <c r="H5703" s="4">
        <f t="shared" si="883"/>
        <v>1.3672718423551011</v>
      </c>
      <c r="I5703" s="4">
        <f t="shared" si="884"/>
        <v>1.2806529650282603</v>
      </c>
      <c r="J5703">
        <f t="shared" si="885"/>
        <v>4.8360493884713049</v>
      </c>
      <c r="K5703">
        <f t="shared" si="886"/>
        <v>1.7565007161815656</v>
      </c>
      <c r="L5703">
        <f t="shared" si="887"/>
        <v>7.7686277392536658</v>
      </c>
      <c r="M5703">
        <f t="shared" si="888"/>
        <v>1.7565007161815656</v>
      </c>
      <c r="N5703">
        <f t="shared" si="889"/>
        <v>2</v>
      </c>
    </row>
    <row r="5704" spans="1:14" x14ac:dyDescent="0.2">
      <c r="A5704">
        <f t="shared" si="890"/>
        <v>5687</v>
      </c>
      <c r="B5704" t="s">
        <v>7119</v>
      </c>
      <c r="C5704" s="7" t="s">
        <v>10</v>
      </c>
      <c r="D5704" s="6">
        <v>61102</v>
      </c>
      <c r="E5704" s="6">
        <v>55355.23</v>
      </c>
      <c r="F5704" s="7">
        <f t="shared" si="881"/>
        <v>49668.23</v>
      </c>
      <c r="G5704" s="4">
        <f t="shared" si="882"/>
        <v>0.7415351642456417</v>
      </c>
      <c r="H5704" s="4">
        <f t="shared" si="883"/>
        <v>0.55891766697775547</v>
      </c>
      <c r="I5704" s="4">
        <f t="shared" si="884"/>
        <v>0.47631230862377416</v>
      </c>
      <c r="J5704">
        <f t="shared" si="885"/>
        <v>0.36660700065013357</v>
      </c>
      <c r="K5704">
        <f t="shared" si="886"/>
        <v>0.11998860940523531</v>
      </c>
      <c r="L5704">
        <f t="shared" si="887"/>
        <v>1.3854823995119214</v>
      </c>
      <c r="M5704">
        <f t="shared" si="888"/>
        <v>0.11998860940523531</v>
      </c>
      <c r="N5704">
        <f t="shared" si="889"/>
        <v>2</v>
      </c>
    </row>
    <row r="5705" spans="1:14" x14ac:dyDescent="0.2">
      <c r="A5705">
        <f t="shared" si="890"/>
        <v>5688</v>
      </c>
      <c r="B5705" t="s">
        <v>7120</v>
      </c>
      <c r="C5705" s="7" t="s">
        <v>129</v>
      </c>
      <c r="D5705" s="6">
        <v>42053</v>
      </c>
      <c r="E5705" s="6">
        <v>36554.199999999997</v>
      </c>
      <c r="F5705" s="7">
        <f t="shared" si="881"/>
        <v>30866.199999999997</v>
      </c>
      <c r="G5705" s="4">
        <f t="shared" si="882"/>
        <v>-0.2110928908014183</v>
      </c>
      <c r="H5705" s="4">
        <f t="shared" si="883"/>
        <v>-0.26192884593318333</v>
      </c>
      <c r="I5705" s="4">
        <f t="shared" si="884"/>
        <v>-0.34045798890088547</v>
      </c>
      <c r="J5705">
        <f t="shared" si="885"/>
        <v>0.89825479784708673</v>
      </c>
      <c r="K5705">
        <f t="shared" si="886"/>
        <v>3.2837488044965015</v>
      </c>
      <c r="L5705">
        <f t="shared" si="887"/>
        <v>0.12887770363058321</v>
      </c>
      <c r="M5705">
        <f t="shared" si="888"/>
        <v>0.12887770363058321</v>
      </c>
      <c r="N5705">
        <f t="shared" si="889"/>
        <v>3</v>
      </c>
    </row>
    <row r="5706" spans="1:14" x14ac:dyDescent="0.2">
      <c r="A5706">
        <f t="shared" si="890"/>
        <v>5689</v>
      </c>
      <c r="B5706" t="s">
        <v>7121</v>
      </c>
      <c r="C5706" s="7" t="s">
        <v>948</v>
      </c>
      <c r="D5706" s="6">
        <v>24541</v>
      </c>
      <c r="E5706" s="6">
        <v>21482.18</v>
      </c>
      <c r="F5706" s="7">
        <f t="shared" si="881"/>
        <v>15793.18</v>
      </c>
      <c r="G5706" s="4">
        <f t="shared" si="882"/>
        <v>-1.0868565791831766</v>
      </c>
      <c r="H5706" s="4">
        <f t="shared" si="883"/>
        <v>-0.91996806290820654</v>
      </c>
      <c r="I5706" s="4">
        <f t="shared" si="884"/>
        <v>-0.99523808604971131</v>
      </c>
      <c r="J5706">
        <f t="shared" si="885"/>
        <v>4.8649333638148899</v>
      </c>
      <c r="K5706">
        <f t="shared" si="886"/>
        <v>9.4961016713649151</v>
      </c>
      <c r="L5706">
        <f t="shared" si="887"/>
        <v>2.5760311679450751</v>
      </c>
      <c r="M5706">
        <f t="shared" si="888"/>
        <v>2.5760311679450751</v>
      </c>
      <c r="N5706">
        <f t="shared" si="889"/>
        <v>3</v>
      </c>
    </row>
    <row r="5707" spans="1:14" x14ac:dyDescent="0.2">
      <c r="A5707">
        <f t="shared" si="890"/>
        <v>5690</v>
      </c>
      <c r="B5707" t="s">
        <v>7122</v>
      </c>
      <c r="C5707" s="7" t="s">
        <v>38</v>
      </c>
      <c r="D5707" s="6">
        <v>8863</v>
      </c>
      <c r="E5707" s="6">
        <v>5559.89</v>
      </c>
      <c r="F5707" s="7">
        <f t="shared" si="881"/>
        <v>-130.10999999999967</v>
      </c>
      <c r="G5707" s="4">
        <f t="shared" si="882"/>
        <v>-1.8709031247775809</v>
      </c>
      <c r="H5707" s="4">
        <f t="shared" si="883"/>
        <v>-1.6151297760726826</v>
      </c>
      <c r="I5707" s="4">
        <f t="shared" si="884"/>
        <v>-1.6869543693910012</v>
      </c>
      <c r="J5707">
        <f t="shared" si="885"/>
        <v>11.967628151311512</v>
      </c>
      <c r="K5707">
        <f t="shared" si="886"/>
        <v>18.800408014191632</v>
      </c>
      <c r="L5707">
        <f t="shared" si="887"/>
        <v>8.1816995404215689</v>
      </c>
      <c r="M5707">
        <f t="shared" si="888"/>
        <v>8.1816995404215689</v>
      </c>
      <c r="N5707">
        <f t="shared" si="889"/>
        <v>3</v>
      </c>
    </row>
    <row r="5708" spans="1:14" x14ac:dyDescent="0.2">
      <c r="A5708">
        <f t="shared" si="890"/>
        <v>5691</v>
      </c>
      <c r="B5708" t="s">
        <v>7123</v>
      </c>
      <c r="C5708" s="7" t="s">
        <v>47</v>
      </c>
      <c r="D5708" s="6">
        <v>28145</v>
      </c>
      <c r="E5708" s="6">
        <v>22396.67</v>
      </c>
      <c r="F5708" s="7">
        <f t="shared" si="881"/>
        <v>16705.669999999998</v>
      </c>
      <c r="G5708" s="4">
        <f t="shared" si="882"/>
        <v>-0.90662289183005551</v>
      </c>
      <c r="H5708" s="4">
        <f t="shared" si="883"/>
        <v>-0.880041743574004</v>
      </c>
      <c r="I5708" s="4">
        <f t="shared" si="884"/>
        <v>-0.95559902958675091</v>
      </c>
      <c r="J5708">
        <f t="shared" si="885"/>
        <v>4.2147644320178816</v>
      </c>
      <c r="K5708">
        <f t="shared" si="886"/>
        <v>8.5559799619943675</v>
      </c>
      <c r="L5708">
        <f t="shared" si="887"/>
        <v>2.1154427435702923</v>
      </c>
      <c r="M5708">
        <f t="shared" si="888"/>
        <v>2.1154427435702923</v>
      </c>
      <c r="N5708">
        <f t="shared" si="889"/>
        <v>3</v>
      </c>
    </row>
    <row r="5709" spans="1:14" x14ac:dyDescent="0.2">
      <c r="A5709">
        <f t="shared" si="890"/>
        <v>5692</v>
      </c>
      <c r="B5709" t="s">
        <v>7124</v>
      </c>
      <c r="C5709" s="7" t="s">
        <v>10</v>
      </c>
      <c r="D5709" s="6">
        <v>42290</v>
      </c>
      <c r="E5709" s="6">
        <v>26349.79</v>
      </c>
      <c r="F5709" s="7">
        <f t="shared" si="881"/>
        <v>20657.79</v>
      </c>
      <c r="G5709" s="4">
        <f t="shared" si="882"/>
        <v>-0.19924067551210373</v>
      </c>
      <c r="H5709" s="4">
        <f t="shared" si="883"/>
        <v>-0.70744988200479786</v>
      </c>
      <c r="I5709" s="4">
        <f t="shared" si="884"/>
        <v>-0.78391681079159115</v>
      </c>
      <c r="J5709">
        <f t="shared" si="885"/>
        <v>2.2868628574259553</v>
      </c>
      <c r="K5709">
        <f t="shared" si="886"/>
        <v>5.4611641189325386</v>
      </c>
      <c r="L5709">
        <f t="shared" si="887"/>
        <v>0.95234614862108902</v>
      </c>
      <c r="M5709">
        <f t="shared" si="888"/>
        <v>0.95234614862108902</v>
      </c>
      <c r="N5709">
        <f t="shared" si="889"/>
        <v>3</v>
      </c>
    </row>
    <row r="5710" spans="1:14" x14ac:dyDescent="0.2">
      <c r="A5710">
        <f t="shared" si="890"/>
        <v>5693</v>
      </c>
      <c r="B5710" t="s">
        <v>7125</v>
      </c>
      <c r="C5710" s="7" t="s">
        <v>7126</v>
      </c>
      <c r="D5710" s="6">
        <v>28875</v>
      </c>
      <c r="E5710" s="6">
        <v>25416.49</v>
      </c>
      <c r="F5710" s="7">
        <f t="shared" si="881"/>
        <v>19723.490000000002</v>
      </c>
      <c r="G5710" s="4">
        <f t="shared" si="882"/>
        <v>-0.87011606836507815</v>
      </c>
      <c r="H5710" s="4">
        <f t="shared" si="883"/>
        <v>-0.74819743947903083</v>
      </c>
      <c r="I5710" s="4">
        <f t="shared" si="884"/>
        <v>-0.82450330538697725</v>
      </c>
      <c r="J5710">
        <f t="shared" si="885"/>
        <v>3.5428156939724897</v>
      </c>
      <c r="K5710">
        <f t="shared" si="886"/>
        <v>7.6023077374964885</v>
      </c>
      <c r="L5710">
        <f t="shared" si="887"/>
        <v>1.6412989503298248</v>
      </c>
      <c r="M5710">
        <f t="shared" si="888"/>
        <v>1.6412989503298248</v>
      </c>
      <c r="N5710">
        <f t="shared" si="889"/>
        <v>3</v>
      </c>
    </row>
    <row r="5711" spans="1:14" x14ac:dyDescent="0.2">
      <c r="A5711">
        <f t="shared" si="890"/>
        <v>5694</v>
      </c>
      <c r="B5711" t="s">
        <v>7127</v>
      </c>
      <c r="C5711" s="7" t="s">
        <v>103</v>
      </c>
      <c r="D5711" s="6">
        <v>39853</v>
      </c>
      <c r="E5711" s="6">
        <v>42602.3</v>
      </c>
      <c r="F5711" s="7">
        <f t="shared" si="881"/>
        <v>36908.300000000003</v>
      </c>
      <c r="G5711" s="4">
        <f t="shared" si="882"/>
        <v>-0.32111345466847335</v>
      </c>
      <c r="H5711" s="4">
        <f t="shared" si="883"/>
        <v>2.129122951322027E-3</v>
      </c>
      <c r="I5711" s="4">
        <f t="shared" si="884"/>
        <v>-7.7985914626259312E-2</v>
      </c>
      <c r="J5711">
        <f t="shared" si="885"/>
        <v>0.56116590164748192</v>
      </c>
      <c r="K5711">
        <f t="shared" si="886"/>
        <v>2.6040834952224299</v>
      </c>
      <c r="L5711">
        <f t="shared" si="887"/>
        <v>4.7438733652248558E-2</v>
      </c>
      <c r="M5711">
        <f t="shared" si="888"/>
        <v>4.7438733652248558E-2</v>
      </c>
      <c r="N5711">
        <f t="shared" si="889"/>
        <v>3</v>
      </c>
    </row>
    <row r="5712" spans="1:14" x14ac:dyDescent="0.2">
      <c r="A5712">
        <f t="shared" si="890"/>
        <v>5695</v>
      </c>
      <c r="B5712" t="s">
        <v>7128</v>
      </c>
      <c r="C5712" s="7" t="s">
        <v>34</v>
      </c>
      <c r="D5712" s="6">
        <v>57177</v>
      </c>
      <c r="E5712" s="6">
        <v>56264.45</v>
      </c>
      <c r="F5712" s="7">
        <f t="shared" si="881"/>
        <v>50569.45</v>
      </c>
      <c r="G5712" s="4">
        <f t="shared" si="882"/>
        <v>0.54524847643737295</v>
      </c>
      <c r="H5712" s="4">
        <f t="shared" si="883"/>
        <v>0.59861389992184832</v>
      </c>
      <c r="I5712" s="4">
        <f t="shared" si="884"/>
        <v>0.51546179022417415</v>
      </c>
      <c r="J5712">
        <f t="shared" si="885"/>
        <v>0.26575360482644078</v>
      </c>
      <c r="K5712">
        <f t="shared" si="886"/>
        <v>0.18539419576746352</v>
      </c>
      <c r="L5712">
        <f t="shared" si="887"/>
        <v>1.1849488840227234</v>
      </c>
      <c r="M5712">
        <f t="shared" si="888"/>
        <v>0.18539419576746352</v>
      </c>
      <c r="N5712">
        <f t="shared" si="889"/>
        <v>2</v>
      </c>
    </row>
    <row r="5713" spans="1:14" x14ac:dyDescent="0.2">
      <c r="A5713">
        <f t="shared" si="890"/>
        <v>5696</v>
      </c>
      <c r="B5713" t="s">
        <v>7129</v>
      </c>
      <c r="C5713" s="7" t="s">
        <v>38</v>
      </c>
      <c r="D5713" s="6">
        <v>9413</v>
      </c>
      <c r="E5713" s="6">
        <v>9829.81</v>
      </c>
      <c r="F5713" s="7">
        <f t="shared" si="881"/>
        <v>4133.8099999999995</v>
      </c>
      <c r="G5713" s="4">
        <f t="shared" si="882"/>
        <v>-1.8433979838108172</v>
      </c>
      <c r="H5713" s="4">
        <f t="shared" si="883"/>
        <v>-1.4287065353029655</v>
      </c>
      <c r="I5713" s="4">
        <f t="shared" si="884"/>
        <v>-1.5017273908668023</v>
      </c>
      <c r="J5713">
        <f t="shared" si="885"/>
        <v>10.495931448922834</v>
      </c>
      <c r="K5713">
        <f t="shared" si="886"/>
        <v>16.959664934952659</v>
      </c>
      <c r="L5713">
        <f t="shared" si="887"/>
        <v>6.9710776228525644</v>
      </c>
      <c r="M5713">
        <f t="shared" si="888"/>
        <v>6.9710776228525644</v>
      </c>
      <c r="N5713">
        <f t="shared" si="889"/>
        <v>3</v>
      </c>
    </row>
    <row r="5714" spans="1:14" x14ac:dyDescent="0.2">
      <c r="A5714">
        <f t="shared" si="890"/>
        <v>5697</v>
      </c>
      <c r="B5714" t="s">
        <v>7130</v>
      </c>
      <c r="C5714" s="7" t="s">
        <v>122</v>
      </c>
      <c r="D5714" s="6">
        <v>16432</v>
      </c>
      <c r="E5714" s="6">
        <v>13109.84</v>
      </c>
      <c r="F5714" s="7">
        <f t="shared" si="881"/>
        <v>7412.84</v>
      </c>
      <c r="G5714" s="4">
        <f t="shared" si="882"/>
        <v>-1.4923823757276993</v>
      </c>
      <c r="H5714" s="4">
        <f t="shared" si="883"/>
        <v>-1.2855015519726232</v>
      </c>
      <c r="I5714" s="4">
        <f t="shared" si="884"/>
        <v>-1.3592845637522681</v>
      </c>
      <c r="J5714">
        <f t="shared" si="885"/>
        <v>8.1838331467562551</v>
      </c>
      <c r="K5714">
        <f t="shared" si="886"/>
        <v>13.964795471255638</v>
      </c>
      <c r="L5714">
        <f t="shared" si="887"/>
        <v>5.1126406399972142</v>
      </c>
      <c r="M5714">
        <f t="shared" si="888"/>
        <v>5.1126406399972142</v>
      </c>
      <c r="N5714">
        <f t="shared" si="889"/>
        <v>3</v>
      </c>
    </row>
    <row r="5715" spans="1:14" x14ac:dyDescent="0.2">
      <c r="A5715">
        <f t="shared" si="890"/>
        <v>5698</v>
      </c>
      <c r="B5715" t="s">
        <v>7131</v>
      </c>
      <c r="C5715" s="7" t="s">
        <v>277</v>
      </c>
      <c r="D5715" s="6">
        <v>29078</v>
      </c>
      <c r="E5715" s="6">
        <v>31122.54</v>
      </c>
      <c r="F5715" s="7">
        <f t="shared" ref="F5715:F5778" si="891">E5715-A5715</f>
        <v>25424.54</v>
      </c>
      <c r="G5715" s="4">
        <f t="shared" ref="G5715:G5778" si="892">STANDARDIZE(D5715,$D$14,$D$15)</f>
        <v>-0.85996417088098176</v>
      </c>
      <c r="H5715" s="4">
        <f t="shared" ref="H5715:H5778" si="893">STANDARDIZE(E5715,$E$14,$E$15)</f>
        <v>-0.49907325612336045</v>
      </c>
      <c r="I5715" s="4">
        <f t="shared" ref="I5715:I5778" si="894">STANDARDIZE(F5715,$F$14,$F$15)</f>
        <v>-0.57684662657607444</v>
      </c>
      <c r="J5715">
        <f t="shared" ref="J5715:J5778" si="895">SUMXMY2($E$3:$G$3,G5715:I5715)</f>
        <v>2.5995140526430918</v>
      </c>
      <c r="K5715">
        <f t="shared" ref="K5715:K5778" si="896">SUMXMY2($E$4:$G$4,G5715:I5715)</f>
        <v>6.1979067841964222</v>
      </c>
      <c r="L5715">
        <f t="shared" ref="L5715:L5778" si="897">SUMXMY2($E$5:$G$5,G5715:I5715)</f>
        <v>1.0265965054382198</v>
      </c>
      <c r="M5715">
        <f t="shared" ref="M5715:M5778" si="898">MIN(J5715:L5715)</f>
        <v>1.0265965054382198</v>
      </c>
      <c r="N5715">
        <f t="shared" ref="N5715:N5778" si="899">MATCH(M5715,J5715:L5715,0)</f>
        <v>3</v>
      </c>
    </row>
    <row r="5716" spans="1:14" x14ac:dyDescent="0.2">
      <c r="A5716">
        <f t="shared" ref="A5716:A5779" si="900">A5715+1</f>
        <v>5699</v>
      </c>
      <c r="B5716" t="s">
        <v>7132</v>
      </c>
      <c r="C5716" s="7" t="s">
        <v>10</v>
      </c>
      <c r="D5716" s="6">
        <v>43034</v>
      </c>
      <c r="E5716" s="6">
        <v>50463.46</v>
      </c>
      <c r="F5716" s="7">
        <f t="shared" si="891"/>
        <v>44764.46</v>
      </c>
      <c r="G5716" s="4">
        <f t="shared" si="892"/>
        <v>-0.16203372118615419</v>
      </c>
      <c r="H5716" s="4">
        <f t="shared" si="893"/>
        <v>0.34534466877168135</v>
      </c>
      <c r="I5716" s="4">
        <f t="shared" si="894"/>
        <v>0.2632899019000054</v>
      </c>
      <c r="J5716">
        <f t="shared" si="895"/>
        <v>0.21735098366252859</v>
      </c>
      <c r="K5716">
        <f t="shared" si="896"/>
        <v>1.4493907669705344</v>
      </c>
      <c r="L5716">
        <f t="shared" si="897"/>
        <v>0.26766824827123586</v>
      </c>
      <c r="M5716">
        <f t="shared" si="898"/>
        <v>0.21735098366252859</v>
      </c>
      <c r="N5716">
        <f t="shared" si="899"/>
        <v>1</v>
      </c>
    </row>
    <row r="5717" spans="1:14" x14ac:dyDescent="0.2">
      <c r="A5717">
        <f t="shared" si="900"/>
        <v>5700</v>
      </c>
      <c r="B5717" t="s">
        <v>7133</v>
      </c>
      <c r="C5717" s="7" t="s">
        <v>948</v>
      </c>
      <c r="D5717" s="6">
        <v>23395</v>
      </c>
      <c r="E5717" s="6">
        <v>19832.34</v>
      </c>
      <c r="F5717" s="7">
        <f t="shared" si="891"/>
        <v>14132.34</v>
      </c>
      <c r="G5717" s="4">
        <f t="shared" si="892"/>
        <v>-1.1441672910884699</v>
      </c>
      <c r="H5717" s="4">
        <f t="shared" si="893"/>
        <v>-0.99199951069915115</v>
      </c>
      <c r="I5717" s="4">
        <f t="shared" si="894"/>
        <v>-1.0673858690785043</v>
      </c>
      <c r="J5717">
        <f t="shared" si="895"/>
        <v>5.387231533626891</v>
      </c>
      <c r="K5717">
        <f t="shared" si="896"/>
        <v>10.217999631177994</v>
      </c>
      <c r="L5717">
        <f t="shared" si="897"/>
        <v>2.9611399107907115</v>
      </c>
      <c r="M5717">
        <f t="shared" si="898"/>
        <v>2.9611399107907115</v>
      </c>
      <c r="N5717">
        <f t="shared" si="899"/>
        <v>3</v>
      </c>
    </row>
    <row r="5718" spans="1:14" x14ac:dyDescent="0.2">
      <c r="A5718">
        <f t="shared" si="900"/>
        <v>5701</v>
      </c>
      <c r="B5718" t="s">
        <v>7134</v>
      </c>
      <c r="C5718" s="7" t="s">
        <v>1444</v>
      </c>
      <c r="D5718" s="6">
        <v>35871</v>
      </c>
      <c r="E5718" s="6">
        <v>31042.73</v>
      </c>
      <c r="F5718" s="7">
        <f t="shared" si="891"/>
        <v>25341.73</v>
      </c>
      <c r="G5718" s="4">
        <f t="shared" si="892"/>
        <v>-0.52025067526784308</v>
      </c>
      <c r="H5718" s="4">
        <f t="shared" si="893"/>
        <v>-0.50255773331399434</v>
      </c>
      <c r="I5718" s="4">
        <f t="shared" si="894"/>
        <v>-0.58044393752271262</v>
      </c>
      <c r="J5718">
        <f t="shared" si="895"/>
        <v>1.9541861604585979</v>
      </c>
      <c r="K5718">
        <f t="shared" si="896"/>
        <v>5.1479485520248272</v>
      </c>
      <c r="L5718">
        <f t="shared" si="897"/>
        <v>0.63716973113171349</v>
      </c>
      <c r="M5718">
        <f t="shared" si="898"/>
        <v>0.63716973113171349</v>
      </c>
      <c r="N5718">
        <f t="shared" si="899"/>
        <v>3</v>
      </c>
    </row>
    <row r="5719" spans="1:14" x14ac:dyDescent="0.2">
      <c r="A5719">
        <f t="shared" si="900"/>
        <v>5702</v>
      </c>
      <c r="B5719" t="s">
        <v>7135</v>
      </c>
      <c r="C5719" s="7" t="s">
        <v>10</v>
      </c>
      <c r="D5719" s="6">
        <v>59388</v>
      </c>
      <c r="E5719" s="6">
        <v>57406.74</v>
      </c>
      <c r="F5719" s="7">
        <f t="shared" si="891"/>
        <v>51704.74</v>
      </c>
      <c r="G5719" s="4">
        <f t="shared" si="892"/>
        <v>0.65581914312376333</v>
      </c>
      <c r="H5719" s="4">
        <f t="shared" si="893"/>
        <v>0.64848588902207505</v>
      </c>
      <c r="I5719" s="4">
        <f t="shared" si="894"/>
        <v>0.56477939853970027</v>
      </c>
      <c r="J5719">
        <f t="shared" si="895"/>
        <v>0.40053362713704227</v>
      </c>
      <c r="K5719">
        <f t="shared" si="896"/>
        <v>9.6778852384182268E-2</v>
      </c>
      <c r="L5719">
        <f t="shared" si="897"/>
        <v>1.468510886764421</v>
      </c>
      <c r="M5719">
        <f t="shared" si="898"/>
        <v>9.6778852384182268E-2</v>
      </c>
      <c r="N5719">
        <f t="shared" si="899"/>
        <v>2</v>
      </c>
    </row>
    <row r="5720" spans="1:14" x14ac:dyDescent="0.2">
      <c r="A5720">
        <f t="shared" si="900"/>
        <v>5703</v>
      </c>
      <c r="B5720" t="s">
        <v>7136</v>
      </c>
      <c r="C5720" s="7" t="s">
        <v>10</v>
      </c>
      <c r="D5720" s="6">
        <v>59388</v>
      </c>
      <c r="E5720" s="6">
        <v>54933.59</v>
      </c>
      <c r="F5720" s="7">
        <f t="shared" si="891"/>
        <v>49230.59</v>
      </c>
      <c r="G5720" s="4">
        <f t="shared" si="892"/>
        <v>0.65581914312376333</v>
      </c>
      <c r="H5720" s="4">
        <f t="shared" si="893"/>
        <v>0.5405090093827315</v>
      </c>
      <c r="I5720" s="4">
        <f t="shared" si="894"/>
        <v>0.45730099160062837</v>
      </c>
      <c r="J5720">
        <f t="shared" si="895"/>
        <v>0.27609543475131459</v>
      </c>
      <c r="K5720">
        <f t="shared" si="896"/>
        <v>0.16699342402513029</v>
      </c>
      <c r="L5720">
        <f t="shared" si="897"/>
        <v>1.2049009988433705</v>
      </c>
      <c r="M5720">
        <f t="shared" si="898"/>
        <v>0.16699342402513029</v>
      </c>
      <c r="N5720">
        <f t="shared" si="899"/>
        <v>2</v>
      </c>
    </row>
    <row r="5721" spans="1:14" x14ac:dyDescent="0.2">
      <c r="A5721">
        <f t="shared" si="900"/>
        <v>5704</v>
      </c>
      <c r="B5721" t="s">
        <v>7137</v>
      </c>
      <c r="C5721" s="7" t="s">
        <v>520</v>
      </c>
      <c r="D5721" s="6">
        <v>63955</v>
      </c>
      <c r="E5721" s="6">
        <v>68663.62</v>
      </c>
      <c r="F5721" s="7">
        <f t="shared" si="891"/>
        <v>62959.619999999995</v>
      </c>
      <c r="G5721" s="4">
        <f t="shared" si="892"/>
        <v>0.88421183184232721</v>
      </c>
      <c r="H5721" s="4">
        <f t="shared" si="893"/>
        <v>1.1399574038410443</v>
      </c>
      <c r="I5721" s="4">
        <f t="shared" si="894"/>
        <v>1.0536974401662871</v>
      </c>
      <c r="J5721">
        <f t="shared" si="895"/>
        <v>1.7784589344363733</v>
      </c>
      <c r="K5721">
        <f t="shared" si="896"/>
        <v>0.31263407277250038</v>
      </c>
      <c r="L5721">
        <f t="shared" si="897"/>
        <v>3.6547832407081611</v>
      </c>
      <c r="M5721">
        <f t="shared" si="898"/>
        <v>0.31263407277250038</v>
      </c>
      <c r="N5721">
        <f t="shared" si="899"/>
        <v>2</v>
      </c>
    </row>
    <row r="5722" spans="1:14" x14ac:dyDescent="0.2">
      <c r="A5722">
        <f t="shared" si="900"/>
        <v>5705</v>
      </c>
      <c r="B5722" t="s">
        <v>7138</v>
      </c>
      <c r="C5722" s="7" t="s">
        <v>7139</v>
      </c>
      <c r="D5722" s="6">
        <v>8062</v>
      </c>
      <c r="E5722" s="6">
        <v>7441.92</v>
      </c>
      <c r="F5722" s="7">
        <f t="shared" si="891"/>
        <v>1736.92</v>
      </c>
      <c r="G5722" s="4">
        <f t="shared" si="892"/>
        <v>-1.9109606118946314</v>
      </c>
      <c r="H5722" s="4">
        <f t="shared" si="893"/>
        <v>-1.5329609926233836</v>
      </c>
      <c r="I5722" s="4">
        <f t="shared" si="894"/>
        <v>-1.6058495818447913</v>
      </c>
      <c r="J5722">
        <f t="shared" si="895"/>
        <v>11.529385433083961</v>
      </c>
      <c r="K5722">
        <f t="shared" si="896"/>
        <v>18.263121934685909</v>
      </c>
      <c r="L5722">
        <f t="shared" si="897"/>
        <v>7.8180371184674149</v>
      </c>
      <c r="M5722">
        <f t="shared" si="898"/>
        <v>7.8180371184674149</v>
      </c>
      <c r="N5722">
        <f t="shared" si="899"/>
        <v>3</v>
      </c>
    </row>
    <row r="5723" spans="1:14" x14ac:dyDescent="0.2">
      <c r="A5723">
        <f t="shared" si="900"/>
        <v>5706</v>
      </c>
      <c r="B5723" t="s">
        <v>7138</v>
      </c>
      <c r="C5723" s="7" t="s">
        <v>7139</v>
      </c>
      <c r="D5723" s="6">
        <v>8062</v>
      </c>
      <c r="E5723" s="6">
        <v>6511.68</v>
      </c>
      <c r="F5723" s="7">
        <f t="shared" si="891"/>
        <v>805.68000000000029</v>
      </c>
      <c r="G5723" s="4">
        <f t="shared" si="892"/>
        <v>-1.9109606118946314</v>
      </c>
      <c r="H5723" s="4">
        <f t="shared" si="893"/>
        <v>-1.5735749515485207</v>
      </c>
      <c r="I5723" s="4">
        <f t="shared" si="894"/>
        <v>-1.6463031483940875</v>
      </c>
      <c r="J5723">
        <f t="shared" si="895"/>
        <v>11.829936335131183</v>
      </c>
      <c r="K5723">
        <f t="shared" si="896"/>
        <v>18.636913146807299</v>
      </c>
      <c r="L5723">
        <f t="shared" si="897"/>
        <v>8.0662164537412231</v>
      </c>
      <c r="M5723">
        <f t="shared" si="898"/>
        <v>8.0662164537412231</v>
      </c>
      <c r="N5723">
        <f t="shared" si="899"/>
        <v>3</v>
      </c>
    </row>
    <row r="5724" spans="1:14" x14ac:dyDescent="0.2">
      <c r="A5724">
        <f t="shared" si="900"/>
        <v>5707</v>
      </c>
      <c r="B5724" t="s">
        <v>7140</v>
      </c>
      <c r="C5724" s="7" t="s">
        <v>10</v>
      </c>
      <c r="D5724" s="6">
        <v>58815</v>
      </c>
      <c r="E5724" s="6">
        <v>71995.009999999995</v>
      </c>
      <c r="F5724" s="7">
        <f t="shared" si="891"/>
        <v>66288.009999999995</v>
      </c>
      <c r="G5724" s="4">
        <f t="shared" si="892"/>
        <v>0.62716378717111676</v>
      </c>
      <c r="H5724" s="4">
        <f t="shared" si="893"/>
        <v>1.2854047471326815</v>
      </c>
      <c r="I5724" s="4">
        <f t="shared" si="894"/>
        <v>1.1982844922334364</v>
      </c>
      <c r="J5724">
        <f t="shared" si="895"/>
        <v>2.0573154812077235</v>
      </c>
      <c r="K5724">
        <f t="shared" si="896"/>
        <v>0.64046842760072376</v>
      </c>
      <c r="L5724">
        <f t="shared" si="897"/>
        <v>3.9238235938381258</v>
      </c>
      <c r="M5724">
        <f t="shared" si="898"/>
        <v>0.64046842760072376</v>
      </c>
      <c r="N5724">
        <f t="shared" si="899"/>
        <v>2</v>
      </c>
    </row>
    <row r="5725" spans="1:14" x14ac:dyDescent="0.2">
      <c r="A5725">
        <f t="shared" si="900"/>
        <v>5708</v>
      </c>
      <c r="B5725" t="s">
        <v>7141</v>
      </c>
      <c r="C5725" s="7" t="s">
        <v>391</v>
      </c>
      <c r="D5725" s="6">
        <v>41678</v>
      </c>
      <c r="E5725" s="6">
        <v>25667.63</v>
      </c>
      <c r="F5725" s="7">
        <f t="shared" si="891"/>
        <v>19959.63</v>
      </c>
      <c r="G5725" s="4">
        <f t="shared" si="892"/>
        <v>-0.22984639600602996</v>
      </c>
      <c r="H5725" s="4">
        <f t="shared" si="893"/>
        <v>-0.73723275332872673</v>
      </c>
      <c r="I5725" s="4">
        <f t="shared" si="894"/>
        <v>-0.81424525675832005</v>
      </c>
      <c r="J5725">
        <f t="shared" si="895"/>
        <v>2.4402527538945114</v>
      </c>
      <c r="K5725">
        <f t="shared" si="896"/>
        <v>5.7058914672838581</v>
      </c>
      <c r="L5725">
        <f t="shared" si="897"/>
        <v>1.0432709949247538</v>
      </c>
      <c r="M5725">
        <f t="shared" si="898"/>
        <v>1.0432709949247538</v>
      </c>
      <c r="N5725">
        <f t="shared" si="899"/>
        <v>3</v>
      </c>
    </row>
    <row r="5726" spans="1:14" x14ac:dyDescent="0.2">
      <c r="A5726">
        <f t="shared" si="900"/>
        <v>5709</v>
      </c>
      <c r="B5726" t="s">
        <v>7142</v>
      </c>
      <c r="C5726" s="7" t="s">
        <v>51</v>
      </c>
      <c r="D5726" s="6">
        <v>31609</v>
      </c>
      <c r="E5726" s="6">
        <v>29189.35</v>
      </c>
      <c r="F5726" s="7">
        <f t="shared" si="891"/>
        <v>23480.35</v>
      </c>
      <c r="G5726" s="4">
        <f t="shared" si="892"/>
        <v>-0.73339051308665615</v>
      </c>
      <c r="H5726" s="4">
        <f t="shared" si="893"/>
        <v>-0.58347566760264102</v>
      </c>
      <c r="I5726" s="4">
        <f t="shared" si="894"/>
        <v>-0.66130328602957333</v>
      </c>
      <c r="J5726">
        <f t="shared" si="895"/>
        <v>2.6130252768756121</v>
      </c>
      <c r="K5726">
        <f t="shared" si="896"/>
        <v>6.2108282621536794</v>
      </c>
      <c r="L5726">
        <f t="shared" si="897"/>
        <v>1.0279882664804378</v>
      </c>
      <c r="M5726">
        <f t="shared" si="898"/>
        <v>1.0279882664804378</v>
      </c>
      <c r="N5726">
        <f t="shared" si="899"/>
        <v>3</v>
      </c>
    </row>
    <row r="5727" spans="1:14" x14ac:dyDescent="0.2">
      <c r="A5727">
        <f t="shared" si="900"/>
        <v>5710</v>
      </c>
      <c r="B5727" t="s">
        <v>7143</v>
      </c>
      <c r="C5727" s="7" t="s">
        <v>526</v>
      </c>
      <c r="D5727" s="6">
        <v>63105</v>
      </c>
      <c r="E5727" s="6">
        <v>68600.42</v>
      </c>
      <c r="F5727" s="7">
        <f t="shared" si="891"/>
        <v>62890.42</v>
      </c>
      <c r="G5727" s="4">
        <f t="shared" si="892"/>
        <v>0.84170388671187413</v>
      </c>
      <c r="H5727" s="4">
        <f t="shared" si="893"/>
        <v>1.137198113545993</v>
      </c>
      <c r="I5727" s="4">
        <f t="shared" si="894"/>
        <v>1.0506913549409842</v>
      </c>
      <c r="J5727">
        <f t="shared" si="895"/>
        <v>1.7190693560168619</v>
      </c>
      <c r="K5727">
        <f t="shared" si="896"/>
        <v>0.30988442599402255</v>
      </c>
      <c r="L5727">
        <f t="shared" si="897"/>
        <v>3.5590092472855783</v>
      </c>
      <c r="M5727">
        <f t="shared" si="898"/>
        <v>0.30988442599402255</v>
      </c>
      <c r="N5727">
        <f t="shared" si="899"/>
        <v>2</v>
      </c>
    </row>
    <row r="5728" spans="1:14" x14ac:dyDescent="0.2">
      <c r="A5728">
        <f t="shared" si="900"/>
        <v>5711</v>
      </c>
      <c r="B5728" t="s">
        <v>7144</v>
      </c>
      <c r="C5728" s="7" t="s">
        <v>10</v>
      </c>
      <c r="D5728" s="6">
        <v>58815</v>
      </c>
      <c r="E5728" s="6">
        <v>60342.9</v>
      </c>
      <c r="F5728" s="7">
        <f t="shared" si="891"/>
        <v>54631.9</v>
      </c>
      <c r="G5728" s="4">
        <f t="shared" si="892"/>
        <v>0.62716378717111676</v>
      </c>
      <c r="H5728" s="4">
        <f t="shared" si="893"/>
        <v>0.77667762624863046</v>
      </c>
      <c r="I5728" s="4">
        <f t="shared" si="894"/>
        <v>0.6919368035700233</v>
      </c>
      <c r="J5728">
        <f t="shared" si="895"/>
        <v>0.58729870771312931</v>
      </c>
      <c r="K5728">
        <f t="shared" si="896"/>
        <v>8.7519539745322714E-2</v>
      </c>
      <c r="L5728">
        <f t="shared" si="897"/>
        <v>1.7981345532693096</v>
      </c>
      <c r="M5728">
        <f t="shared" si="898"/>
        <v>8.7519539745322714E-2</v>
      </c>
      <c r="N5728">
        <f t="shared" si="899"/>
        <v>2</v>
      </c>
    </row>
    <row r="5729" spans="1:14" x14ac:dyDescent="0.2">
      <c r="A5729">
        <f t="shared" si="900"/>
        <v>5712</v>
      </c>
      <c r="B5729" t="s">
        <v>7145</v>
      </c>
      <c r="C5729" s="7" t="s">
        <v>7146</v>
      </c>
      <c r="D5729" s="6">
        <v>56500</v>
      </c>
      <c r="E5729" s="6">
        <v>50111.66</v>
      </c>
      <c r="F5729" s="7">
        <f t="shared" si="891"/>
        <v>44399.66</v>
      </c>
      <c r="G5729" s="4">
        <f t="shared" si="892"/>
        <v>0.51139214837464742</v>
      </c>
      <c r="H5729" s="4">
        <f t="shared" si="893"/>
        <v>0.329985201591316</v>
      </c>
      <c r="I5729" s="4">
        <f t="shared" si="894"/>
        <v>0.24744279366025723</v>
      </c>
      <c r="J5729">
        <f t="shared" si="895"/>
        <v>7.8302957959242497E-2</v>
      </c>
      <c r="K5729">
        <f t="shared" si="896"/>
        <v>0.52374014361784826</v>
      </c>
      <c r="L5729">
        <f t="shared" si="897"/>
        <v>0.62473830727296276</v>
      </c>
      <c r="M5729">
        <f t="shared" si="898"/>
        <v>7.8302957959242497E-2</v>
      </c>
      <c r="N5729">
        <f t="shared" si="899"/>
        <v>1</v>
      </c>
    </row>
    <row r="5730" spans="1:14" x14ac:dyDescent="0.2">
      <c r="A5730">
        <f t="shared" si="900"/>
        <v>5713</v>
      </c>
      <c r="B5730" t="s">
        <v>7147</v>
      </c>
      <c r="C5730" s="7" t="s">
        <v>15</v>
      </c>
      <c r="D5730" s="6">
        <v>44815</v>
      </c>
      <c r="E5730" s="6">
        <v>39910.31</v>
      </c>
      <c r="F5730" s="7">
        <f t="shared" si="891"/>
        <v>34197.31</v>
      </c>
      <c r="G5730" s="4">
        <f t="shared" si="892"/>
        <v>-7.2967073801051885E-2</v>
      </c>
      <c r="H5730" s="4">
        <f t="shared" si="893"/>
        <v>-0.11540223593120312</v>
      </c>
      <c r="I5730" s="4">
        <f t="shared" si="894"/>
        <v>-0.19575277857054513</v>
      </c>
      <c r="J5730">
        <f t="shared" si="895"/>
        <v>0.49607942241594161</v>
      </c>
      <c r="K5730">
        <f t="shared" si="896"/>
        <v>2.4513372698577509</v>
      </c>
      <c r="L5730">
        <f t="shared" si="897"/>
        <v>2.0462546725819129E-2</v>
      </c>
      <c r="M5730">
        <f t="shared" si="898"/>
        <v>2.0462546725819129E-2</v>
      </c>
      <c r="N5730">
        <f t="shared" si="899"/>
        <v>3</v>
      </c>
    </row>
    <row r="5731" spans="1:14" x14ac:dyDescent="0.2">
      <c r="A5731">
        <f t="shared" si="900"/>
        <v>5714</v>
      </c>
      <c r="B5731" t="s">
        <v>7148</v>
      </c>
      <c r="C5731" s="7" t="s">
        <v>250</v>
      </c>
      <c r="D5731" s="6">
        <v>62056</v>
      </c>
      <c r="E5731" s="6">
        <v>69351.06</v>
      </c>
      <c r="F5731" s="7">
        <f t="shared" si="891"/>
        <v>63637.06</v>
      </c>
      <c r="G5731" s="4">
        <f t="shared" si="892"/>
        <v>0.78924408148617375</v>
      </c>
      <c r="H5731" s="4">
        <f t="shared" si="893"/>
        <v>1.1699707981516483</v>
      </c>
      <c r="I5731" s="4">
        <f t="shared" si="894"/>
        <v>1.0831257981869427</v>
      </c>
      <c r="J5731">
        <f t="shared" si="895"/>
        <v>1.772924751172464</v>
      </c>
      <c r="K5731">
        <f t="shared" si="896"/>
        <v>0.36830083746806547</v>
      </c>
      <c r="L5731">
        <f t="shared" si="897"/>
        <v>3.614710582216337</v>
      </c>
      <c r="M5731">
        <f t="shared" si="898"/>
        <v>0.36830083746806547</v>
      </c>
      <c r="N5731">
        <f t="shared" si="899"/>
        <v>2</v>
      </c>
    </row>
    <row r="5732" spans="1:14" x14ac:dyDescent="0.2">
      <c r="A5732">
        <f t="shared" si="900"/>
        <v>5715</v>
      </c>
      <c r="B5732" t="s">
        <v>7149</v>
      </c>
      <c r="C5732" s="7" t="s">
        <v>3066</v>
      </c>
      <c r="D5732" s="6">
        <v>86578</v>
      </c>
      <c r="E5732" s="6">
        <v>82968.820000000007</v>
      </c>
      <c r="F5732" s="7">
        <f t="shared" si="891"/>
        <v>77253.820000000007</v>
      </c>
      <c r="G5732" s="4">
        <f t="shared" si="892"/>
        <v>2.0155732938261393</v>
      </c>
      <c r="H5732" s="4">
        <f t="shared" si="893"/>
        <v>1.7645175229671541</v>
      </c>
      <c r="I5732" s="4">
        <f t="shared" si="894"/>
        <v>1.6746451775583131</v>
      </c>
      <c r="J5732">
        <f t="shared" si="895"/>
        <v>7.2839535292918161</v>
      </c>
      <c r="K5732">
        <f t="shared" si="896"/>
        <v>3.3240118615368512</v>
      </c>
      <c r="L5732">
        <f t="shared" si="897"/>
        <v>10.832203049546376</v>
      </c>
      <c r="M5732">
        <f t="shared" si="898"/>
        <v>3.3240118615368512</v>
      </c>
      <c r="N5732">
        <f t="shared" si="899"/>
        <v>2</v>
      </c>
    </row>
    <row r="5733" spans="1:14" x14ac:dyDescent="0.2">
      <c r="A5733">
        <f t="shared" si="900"/>
        <v>5716</v>
      </c>
      <c r="B5733" t="s">
        <v>7150</v>
      </c>
      <c r="C5733" s="7" t="s">
        <v>78</v>
      </c>
      <c r="D5733" s="6">
        <v>61653</v>
      </c>
      <c r="E5733" s="6">
        <v>66453.33</v>
      </c>
      <c r="F5733" s="7">
        <f t="shared" si="891"/>
        <v>60737.33</v>
      </c>
      <c r="G5733" s="4">
        <f t="shared" si="892"/>
        <v>0.76909031455961774</v>
      </c>
      <c r="H5733" s="4">
        <f t="shared" si="893"/>
        <v>1.0434569015269735</v>
      </c>
      <c r="I5733" s="4">
        <f t="shared" si="894"/>
        <v>0.95715996711225682</v>
      </c>
      <c r="J5733">
        <f t="shared" si="895"/>
        <v>1.3489849189929108</v>
      </c>
      <c r="K5733">
        <f t="shared" si="896"/>
        <v>0.19684797971077256</v>
      </c>
      <c r="L5733">
        <f t="shared" si="897"/>
        <v>3.0122198306433345</v>
      </c>
      <c r="M5733">
        <f t="shared" si="898"/>
        <v>0.19684797971077256</v>
      </c>
      <c r="N5733">
        <f t="shared" si="899"/>
        <v>2</v>
      </c>
    </row>
    <row r="5734" spans="1:14" x14ac:dyDescent="0.2">
      <c r="A5734">
        <f t="shared" si="900"/>
        <v>5717</v>
      </c>
      <c r="B5734" t="s">
        <v>7151</v>
      </c>
      <c r="C5734" s="7" t="s">
        <v>250</v>
      </c>
      <c r="D5734" s="6">
        <v>62056</v>
      </c>
      <c r="E5734" s="6">
        <v>68331.19</v>
      </c>
      <c r="F5734" s="7">
        <f t="shared" si="891"/>
        <v>62614.19</v>
      </c>
      <c r="G5734" s="4">
        <f t="shared" si="892"/>
        <v>0.78924408148617375</v>
      </c>
      <c r="H5734" s="4">
        <f t="shared" si="893"/>
        <v>1.125443624208387</v>
      </c>
      <c r="I5734" s="4">
        <f t="shared" si="894"/>
        <v>1.0386917751463964</v>
      </c>
      <c r="J5734">
        <f t="shared" si="895"/>
        <v>1.6234366059550127</v>
      </c>
      <c r="K5734">
        <f t="shared" si="896"/>
        <v>0.29918444197535943</v>
      </c>
      <c r="L5734">
        <f t="shared" si="897"/>
        <v>3.4077311807019748</v>
      </c>
      <c r="M5734">
        <f t="shared" si="898"/>
        <v>0.29918444197535943</v>
      </c>
      <c r="N5734">
        <f t="shared" si="899"/>
        <v>2</v>
      </c>
    </row>
    <row r="5735" spans="1:14" x14ac:dyDescent="0.2">
      <c r="A5735">
        <f t="shared" si="900"/>
        <v>5718</v>
      </c>
      <c r="B5735" t="s">
        <v>7152</v>
      </c>
      <c r="C5735" s="7" t="s">
        <v>526</v>
      </c>
      <c r="D5735" s="6">
        <v>41169</v>
      </c>
      <c r="E5735" s="6">
        <v>23153.08</v>
      </c>
      <c r="F5735" s="7">
        <f t="shared" si="891"/>
        <v>17435.080000000002</v>
      </c>
      <c r="G5735" s="4">
        <f t="shared" si="892"/>
        <v>-0.2553011537370895</v>
      </c>
      <c r="H5735" s="4">
        <f t="shared" si="893"/>
        <v>-0.84701714274995521</v>
      </c>
      <c r="I5735" s="4">
        <f t="shared" si="894"/>
        <v>-0.92391306680946228</v>
      </c>
      <c r="J5735">
        <f t="shared" si="895"/>
        <v>2.947182405838972</v>
      </c>
      <c r="K5735">
        <f t="shared" si="896"/>
        <v>6.44188287030493</v>
      </c>
      <c r="L5735">
        <f t="shared" si="897"/>
        <v>1.3888320649264922</v>
      </c>
      <c r="M5735">
        <f t="shared" si="898"/>
        <v>1.3888320649264922</v>
      </c>
      <c r="N5735">
        <f t="shared" si="899"/>
        <v>3</v>
      </c>
    </row>
    <row r="5736" spans="1:14" x14ac:dyDescent="0.2">
      <c r="A5736">
        <f t="shared" si="900"/>
        <v>5719</v>
      </c>
      <c r="B5736" t="s">
        <v>7153</v>
      </c>
      <c r="C5736" s="7" t="s">
        <v>38</v>
      </c>
      <c r="D5736" s="6">
        <v>9553</v>
      </c>
      <c r="E5736" s="6">
        <v>9362.39</v>
      </c>
      <c r="F5736" s="7">
        <f t="shared" si="891"/>
        <v>3643.3899999999994</v>
      </c>
      <c r="G5736" s="4">
        <f t="shared" si="892"/>
        <v>-1.8363966752010954</v>
      </c>
      <c r="H5736" s="4">
        <f t="shared" si="893"/>
        <v>-1.4491139319756388</v>
      </c>
      <c r="I5736" s="4">
        <f t="shared" si="894"/>
        <v>-1.5230314994823104</v>
      </c>
      <c r="J5736">
        <f t="shared" si="895"/>
        <v>10.611621835579477</v>
      </c>
      <c r="K5736">
        <f t="shared" si="896"/>
        <v>17.104567450794068</v>
      </c>
      <c r="L5736">
        <f t="shared" si="897"/>
        <v>7.0649516953168678</v>
      </c>
      <c r="M5736">
        <f t="shared" si="898"/>
        <v>7.0649516953168678</v>
      </c>
      <c r="N5736">
        <f t="shared" si="899"/>
        <v>3</v>
      </c>
    </row>
    <row r="5737" spans="1:14" x14ac:dyDescent="0.2">
      <c r="A5737">
        <f t="shared" si="900"/>
        <v>5720</v>
      </c>
      <c r="B5737" t="s">
        <v>7154</v>
      </c>
      <c r="C5737" s="7" t="s">
        <v>589</v>
      </c>
      <c r="D5737" s="6">
        <v>33884</v>
      </c>
      <c r="E5737" s="6">
        <v>15055.22</v>
      </c>
      <c r="F5737" s="7">
        <f t="shared" si="891"/>
        <v>9335.2199999999993</v>
      </c>
      <c r="G5737" s="4">
        <f t="shared" si="892"/>
        <v>-0.61961924817867875</v>
      </c>
      <c r="H5737" s="4">
        <f t="shared" si="893"/>
        <v>-1.2005669292797876</v>
      </c>
      <c r="I5737" s="4">
        <f t="shared" si="894"/>
        <v>-1.2757753424311951</v>
      </c>
      <c r="J5737">
        <f t="shared" si="895"/>
        <v>5.3378801441749211</v>
      </c>
      <c r="K5737">
        <f t="shared" si="896"/>
        <v>9.910682150191132</v>
      </c>
      <c r="L5737">
        <f t="shared" si="897"/>
        <v>3.0445128914042607</v>
      </c>
      <c r="M5737">
        <f t="shared" si="898"/>
        <v>3.0445128914042607</v>
      </c>
      <c r="N5737">
        <f t="shared" si="899"/>
        <v>3</v>
      </c>
    </row>
    <row r="5738" spans="1:14" x14ac:dyDescent="0.2">
      <c r="A5738">
        <f t="shared" si="900"/>
        <v>5721</v>
      </c>
      <c r="B5738" t="s">
        <v>7155</v>
      </c>
      <c r="C5738" s="7" t="s">
        <v>2492</v>
      </c>
      <c r="D5738" s="6">
        <v>32822</v>
      </c>
      <c r="E5738" s="6">
        <v>37587.550000000003</v>
      </c>
      <c r="F5738" s="7">
        <f t="shared" si="891"/>
        <v>31866.550000000003</v>
      </c>
      <c r="G5738" s="4">
        <f t="shared" si="892"/>
        <v>-0.67272917491813888</v>
      </c>
      <c r="H5738" s="4">
        <f t="shared" si="893"/>
        <v>-0.21681313981939473</v>
      </c>
      <c r="I5738" s="4">
        <f t="shared" si="894"/>
        <v>-0.29700224677470027</v>
      </c>
      <c r="J5738">
        <f t="shared" si="895"/>
        <v>1.4656459908096169</v>
      </c>
      <c r="K5738">
        <f t="shared" si="896"/>
        <v>4.3296645927973998</v>
      </c>
      <c r="L5738">
        <f t="shared" si="897"/>
        <v>0.39912372452167921</v>
      </c>
      <c r="M5738">
        <f t="shared" si="898"/>
        <v>0.39912372452167921</v>
      </c>
      <c r="N5738">
        <f t="shared" si="899"/>
        <v>3</v>
      </c>
    </row>
    <row r="5739" spans="1:14" x14ac:dyDescent="0.2">
      <c r="A5739">
        <f t="shared" si="900"/>
        <v>5722</v>
      </c>
      <c r="B5739" t="s">
        <v>7156</v>
      </c>
      <c r="C5739" s="7" t="s">
        <v>38</v>
      </c>
      <c r="D5739" s="6">
        <v>8863</v>
      </c>
      <c r="E5739" s="6">
        <v>12187.38</v>
      </c>
      <c r="F5739" s="7">
        <f t="shared" si="891"/>
        <v>6465.3799999999992</v>
      </c>
      <c r="G5739" s="4">
        <f t="shared" si="892"/>
        <v>-1.8709031247775809</v>
      </c>
      <c r="H5739" s="4">
        <f t="shared" si="893"/>
        <v>-1.325775838769667</v>
      </c>
      <c r="I5739" s="4">
        <f t="shared" si="894"/>
        <v>-1.4004427358269174</v>
      </c>
      <c r="J5739">
        <f t="shared" si="895"/>
        <v>9.9281261602090947</v>
      </c>
      <c r="K5739">
        <f t="shared" si="896"/>
        <v>16.24063958914974</v>
      </c>
      <c r="L5739">
        <f t="shared" si="897"/>
        <v>6.5138056090374237</v>
      </c>
      <c r="M5739">
        <f t="shared" si="898"/>
        <v>6.5138056090374237</v>
      </c>
      <c r="N5739">
        <f t="shared" si="899"/>
        <v>3</v>
      </c>
    </row>
    <row r="5740" spans="1:14" x14ac:dyDescent="0.2">
      <c r="A5740">
        <f t="shared" si="900"/>
        <v>5723</v>
      </c>
      <c r="B5740" t="s">
        <v>7157</v>
      </c>
      <c r="C5740" s="7" t="s">
        <v>38</v>
      </c>
      <c r="D5740" s="6">
        <v>10127</v>
      </c>
      <c r="E5740" s="6">
        <v>9189.27</v>
      </c>
      <c r="F5740" s="7">
        <f t="shared" si="891"/>
        <v>3466.2700000000004</v>
      </c>
      <c r="G5740" s="4">
        <f t="shared" si="892"/>
        <v>-1.8076913099012366</v>
      </c>
      <c r="H5740" s="4">
        <f t="shared" si="893"/>
        <v>-1.4566722917205646</v>
      </c>
      <c r="I5740" s="4">
        <f t="shared" si="894"/>
        <v>-1.5307256875618722</v>
      </c>
      <c r="J5740">
        <f t="shared" si="895"/>
        <v>10.544679824605776</v>
      </c>
      <c r="K5740">
        <f t="shared" si="896"/>
        <v>17.016673787055247</v>
      </c>
      <c r="L5740">
        <f t="shared" si="897"/>
        <v>7.0101282437464079</v>
      </c>
      <c r="M5740">
        <f t="shared" si="898"/>
        <v>7.0101282437464079</v>
      </c>
      <c r="N5740">
        <f t="shared" si="899"/>
        <v>3</v>
      </c>
    </row>
    <row r="5741" spans="1:14" x14ac:dyDescent="0.2">
      <c r="A5741">
        <f t="shared" si="900"/>
        <v>5724</v>
      </c>
      <c r="B5741" t="s">
        <v>7158</v>
      </c>
      <c r="C5741" s="7" t="s">
        <v>34</v>
      </c>
      <c r="D5741" s="6">
        <v>61281</v>
      </c>
      <c r="E5741" s="6">
        <v>60543.66</v>
      </c>
      <c r="F5741" s="7">
        <f t="shared" si="891"/>
        <v>54819.66</v>
      </c>
      <c r="G5741" s="4">
        <f t="shared" si="892"/>
        <v>0.75048683739664301</v>
      </c>
      <c r="H5741" s="4">
        <f t="shared" si="893"/>
        <v>0.78544273890107563</v>
      </c>
      <c r="I5741" s="4">
        <f t="shared" si="894"/>
        <v>0.70009319897324473</v>
      </c>
      <c r="J5741">
        <f t="shared" si="895"/>
        <v>0.70517848861368471</v>
      </c>
      <c r="K5741">
        <f t="shared" si="896"/>
        <v>4.0899250790410818E-2</v>
      </c>
      <c r="L5741">
        <f t="shared" si="897"/>
        <v>2.0213753384106963</v>
      </c>
      <c r="M5741">
        <f t="shared" si="898"/>
        <v>4.0899250790410818E-2</v>
      </c>
      <c r="N5741">
        <f t="shared" si="899"/>
        <v>2</v>
      </c>
    </row>
    <row r="5742" spans="1:14" x14ac:dyDescent="0.2">
      <c r="A5742">
        <f t="shared" si="900"/>
        <v>5725</v>
      </c>
      <c r="B5742" t="s">
        <v>7159</v>
      </c>
      <c r="C5742" s="7" t="s">
        <v>22</v>
      </c>
      <c r="D5742" s="6">
        <v>29723</v>
      </c>
      <c r="E5742" s="6">
        <v>28744.16</v>
      </c>
      <c r="F5742" s="7">
        <f t="shared" si="891"/>
        <v>23019.16</v>
      </c>
      <c r="G5742" s="4">
        <f t="shared" si="892"/>
        <v>-0.82770814192904962</v>
      </c>
      <c r="H5742" s="4">
        <f t="shared" si="893"/>
        <v>-0.60291251010982383</v>
      </c>
      <c r="I5742" s="4">
        <f t="shared" si="894"/>
        <v>-0.68133762772115647</v>
      </c>
      <c r="J5742">
        <f t="shared" si="895"/>
        <v>2.8833152371678459</v>
      </c>
      <c r="K5742">
        <f t="shared" si="896"/>
        <v>6.6308950757660972</v>
      </c>
      <c r="L5742">
        <f t="shared" si="897"/>
        <v>1.2002874443616993</v>
      </c>
      <c r="M5742">
        <f t="shared" si="898"/>
        <v>1.2002874443616993</v>
      </c>
      <c r="N5742">
        <f t="shared" si="899"/>
        <v>3</v>
      </c>
    </row>
    <row r="5743" spans="1:14" x14ac:dyDescent="0.2">
      <c r="A5743">
        <f t="shared" si="900"/>
        <v>5726</v>
      </c>
      <c r="B5743" t="s">
        <v>7160</v>
      </c>
      <c r="C5743" s="7" t="s">
        <v>2449</v>
      </c>
      <c r="D5743" s="6">
        <v>48321</v>
      </c>
      <c r="E5743" s="6">
        <v>44373.27</v>
      </c>
      <c r="F5743" s="7">
        <f t="shared" si="891"/>
        <v>38647.269999999997</v>
      </c>
      <c r="G5743" s="4">
        <f t="shared" si="892"/>
        <v>0.10236569752526405</v>
      </c>
      <c r="H5743" s="4">
        <f t="shared" si="893"/>
        <v>7.9449064942259742E-2</v>
      </c>
      <c r="I5743" s="4">
        <f t="shared" si="894"/>
        <v>-2.444122368378009E-3</v>
      </c>
      <c r="J5743">
        <f t="shared" si="895"/>
        <v>0.15402362622332905</v>
      </c>
      <c r="K5743">
        <f t="shared" si="896"/>
        <v>1.5464585719598634</v>
      </c>
      <c r="L5743">
        <f t="shared" si="897"/>
        <v>6.3431418330300818E-2</v>
      </c>
      <c r="M5743">
        <f t="shared" si="898"/>
        <v>6.3431418330300818E-2</v>
      </c>
      <c r="N5743">
        <f t="shared" si="899"/>
        <v>3</v>
      </c>
    </row>
    <row r="5744" spans="1:14" x14ac:dyDescent="0.2">
      <c r="A5744">
        <f t="shared" si="900"/>
        <v>5727</v>
      </c>
      <c r="B5744" t="s">
        <v>7161</v>
      </c>
      <c r="C5744" s="7" t="s">
        <v>180</v>
      </c>
      <c r="D5744" s="6">
        <v>74803</v>
      </c>
      <c r="E5744" s="6">
        <v>83321.3</v>
      </c>
      <c r="F5744" s="7">
        <f t="shared" si="891"/>
        <v>77594.3</v>
      </c>
      <c r="G5744" s="4">
        <f t="shared" si="892"/>
        <v>1.4267132304013332</v>
      </c>
      <c r="H5744" s="4">
        <f t="shared" si="893"/>
        <v>1.7799066787139852</v>
      </c>
      <c r="I5744" s="4">
        <f t="shared" si="894"/>
        <v>1.6894358119154114</v>
      </c>
      <c r="J5744">
        <f t="shared" si="895"/>
        <v>5.6709955811370998</v>
      </c>
      <c r="K5744">
        <f t="shared" si="896"/>
        <v>2.3962646795132096</v>
      </c>
      <c r="L5744">
        <f t="shared" si="897"/>
        <v>8.7870472788346774</v>
      </c>
      <c r="M5744">
        <f t="shared" si="898"/>
        <v>2.3962646795132096</v>
      </c>
      <c r="N5744">
        <f t="shared" si="899"/>
        <v>2</v>
      </c>
    </row>
    <row r="5745" spans="1:14" x14ac:dyDescent="0.2">
      <c r="A5745">
        <f t="shared" si="900"/>
        <v>5728</v>
      </c>
      <c r="B5745" t="s">
        <v>7162</v>
      </c>
      <c r="C5745" s="7" t="s">
        <v>581</v>
      </c>
      <c r="D5745" s="6">
        <v>64368</v>
      </c>
      <c r="E5745" s="6">
        <v>57437.52</v>
      </c>
      <c r="F5745" s="7">
        <f t="shared" si="891"/>
        <v>51709.52</v>
      </c>
      <c r="G5745" s="4">
        <f t="shared" si="892"/>
        <v>0.90486569224100621</v>
      </c>
      <c r="H5745" s="4">
        <f t="shared" si="893"/>
        <v>0.64982973325121562</v>
      </c>
      <c r="I5745" s="4">
        <f t="shared" si="894"/>
        <v>0.56498704431104341</v>
      </c>
      <c r="J5745">
        <f t="shared" si="895"/>
        <v>0.65279851157590207</v>
      </c>
      <c r="K5745">
        <f t="shared" si="896"/>
        <v>4.6312970208139022E-2</v>
      </c>
      <c r="L5745">
        <f t="shared" si="897"/>
        <v>1.912481673556496</v>
      </c>
      <c r="M5745">
        <f t="shared" si="898"/>
        <v>4.6312970208139022E-2</v>
      </c>
      <c r="N5745">
        <f t="shared" si="899"/>
        <v>2</v>
      </c>
    </row>
    <row r="5746" spans="1:14" x14ac:dyDescent="0.2">
      <c r="A5746">
        <f t="shared" si="900"/>
        <v>5729</v>
      </c>
      <c r="B5746" t="s">
        <v>7163</v>
      </c>
      <c r="C5746" s="7" t="s">
        <v>144</v>
      </c>
      <c r="D5746" s="6">
        <v>31086</v>
      </c>
      <c r="E5746" s="6">
        <v>30529.81</v>
      </c>
      <c r="F5746" s="7">
        <f t="shared" si="891"/>
        <v>24800.81</v>
      </c>
      <c r="G5746" s="4">
        <f t="shared" si="892"/>
        <v>-0.75954540167868778</v>
      </c>
      <c r="H5746" s="4">
        <f t="shared" si="893"/>
        <v>-0.52495164436047825</v>
      </c>
      <c r="I5746" s="4">
        <f t="shared" si="894"/>
        <v>-0.60394179330408504</v>
      </c>
      <c r="J5746">
        <f t="shared" si="895"/>
        <v>2.4679964988080663</v>
      </c>
      <c r="K5746">
        <f t="shared" si="896"/>
        <v>5.9927474642387937</v>
      </c>
      <c r="L5746">
        <f t="shared" si="897"/>
        <v>0.93754022773259815</v>
      </c>
      <c r="M5746">
        <f t="shared" si="898"/>
        <v>0.93754022773259815</v>
      </c>
      <c r="N5746">
        <f t="shared" si="899"/>
        <v>3</v>
      </c>
    </row>
    <row r="5747" spans="1:14" x14ac:dyDescent="0.2">
      <c r="A5747">
        <f t="shared" si="900"/>
        <v>5730</v>
      </c>
      <c r="B5747" t="s">
        <v>7164</v>
      </c>
      <c r="C5747" s="7" t="s">
        <v>1204</v>
      </c>
      <c r="D5747" s="6">
        <v>45061</v>
      </c>
      <c r="E5747" s="6">
        <v>39909.54</v>
      </c>
      <c r="F5747" s="7">
        <f t="shared" si="891"/>
        <v>34179.54</v>
      </c>
      <c r="G5747" s="4">
        <f t="shared" si="892"/>
        <v>-6.0664774386826645E-2</v>
      </c>
      <c r="H5747" s="4">
        <f t="shared" si="893"/>
        <v>-0.11543585386675977</v>
      </c>
      <c r="I5747" s="4">
        <f t="shared" si="894"/>
        <v>-0.19652471692970161</v>
      </c>
      <c r="J5747">
        <f t="shared" si="895"/>
        <v>0.48846227669654352</v>
      </c>
      <c r="K5747">
        <f t="shared" si="896"/>
        <v>2.4295622815900226</v>
      </c>
      <c r="L5747">
        <f t="shared" si="897"/>
        <v>2.1578651291504474E-2</v>
      </c>
      <c r="M5747">
        <f t="shared" si="898"/>
        <v>2.1578651291504474E-2</v>
      </c>
      <c r="N5747">
        <f t="shared" si="899"/>
        <v>3</v>
      </c>
    </row>
    <row r="5748" spans="1:14" x14ac:dyDescent="0.2">
      <c r="A5748">
        <f t="shared" si="900"/>
        <v>5731</v>
      </c>
      <c r="B5748" t="s">
        <v>7165</v>
      </c>
      <c r="C5748" s="7" t="s">
        <v>97</v>
      </c>
      <c r="D5748" s="6">
        <v>55544</v>
      </c>
      <c r="E5748" s="6">
        <v>64433.27</v>
      </c>
      <c r="F5748" s="7">
        <f t="shared" si="891"/>
        <v>58702.27</v>
      </c>
      <c r="G5748" s="4">
        <f t="shared" si="892"/>
        <v>0.46358321243969075</v>
      </c>
      <c r="H5748" s="4">
        <f t="shared" si="893"/>
        <v>0.95526177568169401</v>
      </c>
      <c r="I5748" s="4">
        <f t="shared" si="894"/>
        <v>0.86875586597634025</v>
      </c>
      <c r="J5748">
        <f t="shared" si="895"/>
        <v>0.89699609521711055</v>
      </c>
      <c r="K5748">
        <f t="shared" si="896"/>
        <v>0.27404787680144144</v>
      </c>
      <c r="L5748">
        <f t="shared" si="897"/>
        <v>2.2117315384092229</v>
      </c>
      <c r="M5748">
        <f t="shared" si="898"/>
        <v>0.27404787680144144</v>
      </c>
      <c r="N5748">
        <f t="shared" si="899"/>
        <v>2</v>
      </c>
    </row>
    <row r="5749" spans="1:14" x14ac:dyDescent="0.2">
      <c r="A5749">
        <f t="shared" si="900"/>
        <v>5732</v>
      </c>
      <c r="B5749" t="s">
        <v>7166</v>
      </c>
      <c r="C5749" s="7" t="s">
        <v>51</v>
      </c>
      <c r="D5749" s="6">
        <v>32557</v>
      </c>
      <c r="E5749" s="6">
        <v>28299.78</v>
      </c>
      <c r="F5749" s="7">
        <f t="shared" si="891"/>
        <v>22567.78</v>
      </c>
      <c r="G5749" s="4">
        <f t="shared" si="892"/>
        <v>-0.68598165192939786</v>
      </c>
      <c r="H5749" s="4">
        <f t="shared" si="893"/>
        <v>-0.62231398829518736</v>
      </c>
      <c r="I5749" s="4">
        <f t="shared" si="894"/>
        <v>-0.70094581773556885</v>
      </c>
      <c r="J5749">
        <f t="shared" si="895"/>
        <v>2.6619277995144923</v>
      </c>
      <c r="K5749">
        <f t="shared" si="896"/>
        <v>6.2732719800933143</v>
      </c>
      <c r="L5749">
        <f t="shared" si="897"/>
        <v>1.0623116691837715</v>
      </c>
      <c r="M5749">
        <f t="shared" si="898"/>
        <v>1.0623116691837715</v>
      </c>
      <c r="N5749">
        <f t="shared" si="899"/>
        <v>3</v>
      </c>
    </row>
    <row r="5750" spans="1:14" x14ac:dyDescent="0.2">
      <c r="A5750">
        <f t="shared" si="900"/>
        <v>5733</v>
      </c>
      <c r="B5750" t="s">
        <v>7167</v>
      </c>
      <c r="C5750" s="7" t="s">
        <v>22</v>
      </c>
      <c r="D5750" s="6">
        <v>27144</v>
      </c>
      <c r="E5750" s="6">
        <v>16185.86</v>
      </c>
      <c r="F5750" s="7">
        <f t="shared" si="891"/>
        <v>10452.86</v>
      </c>
      <c r="G5750" s="4">
        <f t="shared" si="892"/>
        <v>-0.95668224838956561</v>
      </c>
      <c r="H5750" s="4">
        <f t="shared" si="893"/>
        <v>-1.1512035751785694</v>
      </c>
      <c r="I5750" s="4">
        <f t="shared" si="894"/>
        <v>-1.227224459610273</v>
      </c>
      <c r="J5750">
        <f t="shared" si="895"/>
        <v>5.7663324179760433</v>
      </c>
      <c r="K5750">
        <f t="shared" si="896"/>
        <v>10.658494694870685</v>
      </c>
      <c r="L5750">
        <f t="shared" si="897"/>
        <v>3.2775948427857182</v>
      </c>
      <c r="M5750">
        <f t="shared" si="898"/>
        <v>3.2775948427857182</v>
      </c>
      <c r="N5750">
        <f t="shared" si="899"/>
        <v>3</v>
      </c>
    </row>
    <row r="5751" spans="1:14" x14ac:dyDescent="0.2">
      <c r="A5751">
        <f t="shared" si="900"/>
        <v>5734</v>
      </c>
      <c r="B5751" t="s">
        <v>7168</v>
      </c>
      <c r="C5751" s="7" t="s">
        <v>51</v>
      </c>
      <c r="D5751" s="6">
        <v>36349</v>
      </c>
      <c r="E5751" s="6">
        <v>31514.02</v>
      </c>
      <c r="F5751" s="7">
        <f t="shared" si="891"/>
        <v>25780.02</v>
      </c>
      <c r="G5751" s="4">
        <f t="shared" si="892"/>
        <v>-0.49634620730036472</v>
      </c>
      <c r="H5751" s="4">
        <f t="shared" si="893"/>
        <v>-0.48198137377040562</v>
      </c>
      <c r="I5751" s="4">
        <f t="shared" si="894"/>
        <v>-0.56140438414990745</v>
      </c>
      <c r="J5751">
        <f t="shared" si="895"/>
        <v>1.8539267202906582</v>
      </c>
      <c r="K5751">
        <f t="shared" si="896"/>
        <v>4.9829740729699994</v>
      </c>
      <c r="L5751">
        <f t="shared" si="897"/>
        <v>0.5804787632580225</v>
      </c>
      <c r="M5751">
        <f t="shared" si="898"/>
        <v>0.5804787632580225</v>
      </c>
      <c r="N5751">
        <f t="shared" si="899"/>
        <v>3</v>
      </c>
    </row>
    <row r="5752" spans="1:14" x14ac:dyDescent="0.2">
      <c r="A5752">
        <f t="shared" si="900"/>
        <v>5735</v>
      </c>
      <c r="B5752" t="s">
        <v>7169</v>
      </c>
      <c r="C5752" s="7" t="s">
        <v>34</v>
      </c>
      <c r="D5752" s="6">
        <v>61281</v>
      </c>
      <c r="E5752" s="6">
        <v>50203.39</v>
      </c>
      <c r="F5752" s="7">
        <f t="shared" si="891"/>
        <v>44468.39</v>
      </c>
      <c r="G5752" s="4">
        <f t="shared" si="892"/>
        <v>0.75048683739664301</v>
      </c>
      <c r="H5752" s="4">
        <f t="shared" si="893"/>
        <v>0.33399010188823147</v>
      </c>
      <c r="I5752" s="4">
        <f t="shared" si="894"/>
        <v>0.25042846183272938</v>
      </c>
      <c r="J5752">
        <f t="shared" si="895"/>
        <v>0.24837368171622443</v>
      </c>
      <c r="K5752">
        <f t="shared" si="896"/>
        <v>0.39820731982271573</v>
      </c>
      <c r="L5752">
        <f t="shared" si="897"/>
        <v>0.98242831138849307</v>
      </c>
      <c r="M5752">
        <f t="shared" si="898"/>
        <v>0.24837368171622443</v>
      </c>
      <c r="N5752">
        <f t="shared" si="899"/>
        <v>1</v>
      </c>
    </row>
    <row r="5753" spans="1:14" x14ac:dyDescent="0.2">
      <c r="A5753">
        <f t="shared" si="900"/>
        <v>5736</v>
      </c>
      <c r="B5753" t="s">
        <v>7170</v>
      </c>
      <c r="C5753" s="7" t="s">
        <v>10</v>
      </c>
      <c r="D5753" s="6">
        <v>62814</v>
      </c>
      <c r="E5753" s="6">
        <v>56129.27</v>
      </c>
      <c r="F5753" s="7">
        <f t="shared" si="891"/>
        <v>50393.27</v>
      </c>
      <c r="G5753" s="4">
        <f t="shared" si="892"/>
        <v>0.82715116667309552</v>
      </c>
      <c r="H5753" s="4">
        <f t="shared" si="893"/>
        <v>0.59271198754708476</v>
      </c>
      <c r="I5753" s="4">
        <f t="shared" si="894"/>
        <v>0.50780843625027372</v>
      </c>
      <c r="J5753">
        <f t="shared" si="895"/>
        <v>0.48926871743294947</v>
      </c>
      <c r="K5753">
        <f t="shared" si="896"/>
        <v>8.0072557905395025E-2</v>
      </c>
      <c r="L5753">
        <f t="shared" si="897"/>
        <v>1.6154489006241721</v>
      </c>
      <c r="M5753">
        <f t="shared" si="898"/>
        <v>8.0072557905395025E-2</v>
      </c>
      <c r="N5753">
        <f t="shared" si="899"/>
        <v>2</v>
      </c>
    </row>
    <row r="5754" spans="1:14" x14ac:dyDescent="0.2">
      <c r="A5754">
        <f t="shared" si="900"/>
        <v>5737</v>
      </c>
      <c r="B5754" t="s">
        <v>7171</v>
      </c>
      <c r="C5754" s="7" t="s">
        <v>226</v>
      </c>
      <c r="D5754" s="6">
        <v>38636</v>
      </c>
      <c r="E5754" s="6">
        <v>38253.42</v>
      </c>
      <c r="F5754" s="7">
        <f t="shared" si="891"/>
        <v>32516.42</v>
      </c>
      <c r="G5754" s="4">
        <f t="shared" si="892"/>
        <v>-0.38197483022583972</v>
      </c>
      <c r="H5754" s="4">
        <f t="shared" si="893"/>
        <v>-0.18774148430094692</v>
      </c>
      <c r="I5754" s="4">
        <f t="shared" si="894"/>
        <v>-0.26877154438499307</v>
      </c>
      <c r="J5754">
        <f t="shared" si="895"/>
        <v>0.9402912315465406</v>
      </c>
      <c r="K5754">
        <f t="shared" si="896"/>
        <v>3.4007481027578033</v>
      </c>
      <c r="L5754">
        <f t="shared" si="897"/>
        <v>0.13357342131233557</v>
      </c>
      <c r="M5754">
        <f t="shared" si="898"/>
        <v>0.13357342131233557</v>
      </c>
      <c r="N5754">
        <f t="shared" si="899"/>
        <v>3</v>
      </c>
    </row>
    <row r="5755" spans="1:14" x14ac:dyDescent="0.2">
      <c r="A5755">
        <f t="shared" si="900"/>
        <v>5738</v>
      </c>
      <c r="B5755" t="s">
        <v>7172</v>
      </c>
      <c r="C5755" s="7" t="s">
        <v>180</v>
      </c>
      <c r="D5755" s="6">
        <v>79492</v>
      </c>
      <c r="E5755" s="6">
        <v>72726.929999999993</v>
      </c>
      <c r="F5755" s="7">
        <f t="shared" si="891"/>
        <v>66988.929999999993</v>
      </c>
      <c r="G5755" s="4">
        <f t="shared" si="892"/>
        <v>1.6612070594797974</v>
      </c>
      <c r="H5755" s="4">
        <f t="shared" si="893"/>
        <v>1.3173601229673977</v>
      </c>
      <c r="I5755" s="4">
        <f t="shared" si="894"/>
        <v>1.2287328340848738</v>
      </c>
      <c r="J5755">
        <f t="shared" si="895"/>
        <v>3.9760516749448414</v>
      </c>
      <c r="K5755">
        <f t="shared" si="896"/>
        <v>1.25170870589564</v>
      </c>
      <c r="L5755">
        <f t="shared" si="897"/>
        <v>6.6754861720609</v>
      </c>
      <c r="M5755">
        <f t="shared" si="898"/>
        <v>1.25170870589564</v>
      </c>
      <c r="N5755">
        <f t="shared" si="899"/>
        <v>2</v>
      </c>
    </row>
    <row r="5756" spans="1:14" x14ac:dyDescent="0.2">
      <c r="A5756">
        <f t="shared" si="900"/>
        <v>5739</v>
      </c>
      <c r="B5756" t="s">
        <v>7173</v>
      </c>
      <c r="C5756" s="7" t="s">
        <v>10</v>
      </c>
      <c r="D5756" s="6">
        <v>50919</v>
      </c>
      <c r="E5756" s="6">
        <v>44636.69</v>
      </c>
      <c r="F5756" s="7">
        <f t="shared" si="891"/>
        <v>38897.69</v>
      </c>
      <c r="G5756" s="4">
        <f t="shared" si="892"/>
        <v>0.23228998158281364</v>
      </c>
      <c r="H5756" s="4">
        <f t="shared" si="893"/>
        <v>9.0949891675210226E-2</v>
      </c>
      <c r="I5756" s="4">
        <f t="shared" si="894"/>
        <v>8.4342571420328201E-3</v>
      </c>
      <c r="J5756">
        <f t="shared" si="895"/>
        <v>0.11593309349414184</v>
      </c>
      <c r="K5756">
        <f t="shared" si="896"/>
        <v>1.330950213391231</v>
      </c>
      <c r="L5756">
        <f t="shared" si="897"/>
        <v>0.13928909162444225</v>
      </c>
      <c r="M5756">
        <f t="shared" si="898"/>
        <v>0.11593309349414184</v>
      </c>
      <c r="N5756">
        <f t="shared" si="899"/>
        <v>1</v>
      </c>
    </row>
    <row r="5757" spans="1:14" x14ac:dyDescent="0.2">
      <c r="A5757">
        <f t="shared" si="900"/>
        <v>5740</v>
      </c>
      <c r="B5757" t="s">
        <v>7174</v>
      </c>
      <c r="C5757" s="7" t="s">
        <v>22</v>
      </c>
      <c r="D5757" s="6">
        <v>28059</v>
      </c>
      <c r="E5757" s="6">
        <v>23394.19</v>
      </c>
      <c r="F5757" s="7">
        <f t="shared" si="891"/>
        <v>17654.189999999999</v>
      </c>
      <c r="G5757" s="4">
        <f t="shared" si="892"/>
        <v>-0.91092369569031317</v>
      </c>
      <c r="H5757" s="4">
        <f t="shared" si="893"/>
        <v>-0.83649036295502088</v>
      </c>
      <c r="I5757" s="4">
        <f t="shared" si="894"/>
        <v>-0.91439481054188765</v>
      </c>
      <c r="J5757">
        <f t="shared" si="895"/>
        <v>4.0286581336742433</v>
      </c>
      <c r="K5757">
        <f t="shared" si="896"/>
        <v>8.2985028236594403</v>
      </c>
      <c r="L5757">
        <f t="shared" si="897"/>
        <v>1.98026153357449</v>
      </c>
      <c r="M5757">
        <f t="shared" si="898"/>
        <v>1.98026153357449</v>
      </c>
      <c r="N5757">
        <f t="shared" si="899"/>
        <v>3</v>
      </c>
    </row>
    <row r="5758" spans="1:14" x14ac:dyDescent="0.2">
      <c r="A5758">
        <f t="shared" si="900"/>
        <v>5741</v>
      </c>
      <c r="B5758" t="s">
        <v>7175</v>
      </c>
      <c r="C5758" s="7" t="s">
        <v>311</v>
      </c>
      <c r="D5758" s="6">
        <v>33300</v>
      </c>
      <c r="E5758" s="6">
        <v>28855.200000000001</v>
      </c>
      <c r="F5758" s="7">
        <f t="shared" si="891"/>
        <v>23114.2</v>
      </c>
      <c r="G5758" s="4">
        <f t="shared" si="892"/>
        <v>-0.64882470695066063</v>
      </c>
      <c r="H5758" s="4">
        <f t="shared" si="893"/>
        <v>-0.59806454184459423</v>
      </c>
      <c r="I5758" s="4">
        <f t="shared" si="894"/>
        <v>-0.67720903899553775</v>
      </c>
      <c r="J5758">
        <f t="shared" si="895"/>
        <v>2.504182357968177</v>
      </c>
      <c r="K5758">
        <f t="shared" si="896"/>
        <v>6.0272158886126368</v>
      </c>
      <c r="L5758">
        <f t="shared" si="897"/>
        <v>0.96395825848891126</v>
      </c>
      <c r="M5758">
        <f t="shared" si="898"/>
        <v>0.96395825848891126</v>
      </c>
      <c r="N5758">
        <f t="shared" si="899"/>
        <v>3</v>
      </c>
    </row>
    <row r="5759" spans="1:14" x14ac:dyDescent="0.2">
      <c r="A5759">
        <f t="shared" si="900"/>
        <v>5742</v>
      </c>
      <c r="B5759" t="s">
        <v>7176</v>
      </c>
      <c r="C5759" s="7" t="s">
        <v>2125</v>
      </c>
      <c r="D5759" s="6">
        <v>11369</v>
      </c>
      <c r="E5759" s="6">
        <v>10819.15</v>
      </c>
      <c r="F5759" s="7">
        <f t="shared" si="891"/>
        <v>5077.1499999999996</v>
      </c>
      <c r="G5759" s="4">
        <f t="shared" si="892"/>
        <v>-1.7455797006635627</v>
      </c>
      <c r="H5759" s="4">
        <f t="shared" si="893"/>
        <v>-1.3855122906747026</v>
      </c>
      <c r="I5759" s="4">
        <f t="shared" si="894"/>
        <v>-1.4607481938084572</v>
      </c>
      <c r="J5759">
        <f t="shared" si="895"/>
        <v>9.8036110463680934</v>
      </c>
      <c r="K5759">
        <f t="shared" si="896"/>
        <v>16.072943220815322</v>
      </c>
      <c r="L5759">
        <f t="shared" si="897"/>
        <v>6.407647469815589</v>
      </c>
      <c r="M5759">
        <f t="shared" si="898"/>
        <v>6.407647469815589</v>
      </c>
      <c r="N5759">
        <f t="shared" si="899"/>
        <v>3</v>
      </c>
    </row>
    <row r="5760" spans="1:14" x14ac:dyDescent="0.2">
      <c r="A5760">
        <f t="shared" si="900"/>
        <v>5743</v>
      </c>
      <c r="B5760" t="s">
        <v>7177</v>
      </c>
      <c r="C5760" s="7" t="s">
        <v>437</v>
      </c>
      <c r="D5760" s="6">
        <v>50364</v>
      </c>
      <c r="E5760" s="6">
        <v>46541.38</v>
      </c>
      <c r="F5760" s="7">
        <f t="shared" si="891"/>
        <v>40798.379999999997</v>
      </c>
      <c r="G5760" s="4">
        <f t="shared" si="892"/>
        <v>0.20453479387998838</v>
      </c>
      <c r="H5760" s="4">
        <f t="shared" si="893"/>
        <v>0.17410800294232331</v>
      </c>
      <c r="I5760" s="4">
        <f t="shared" si="894"/>
        <v>9.1001253195232432E-2</v>
      </c>
      <c r="J5760">
        <f t="shared" si="895"/>
        <v>6.190434326305904E-2</v>
      </c>
      <c r="K5760">
        <f t="shared" si="896"/>
        <v>1.1607788745184355</v>
      </c>
      <c r="L5760">
        <f t="shared" si="897"/>
        <v>0.17097472255768259</v>
      </c>
      <c r="M5760">
        <f t="shared" si="898"/>
        <v>6.190434326305904E-2</v>
      </c>
      <c r="N5760">
        <f t="shared" si="899"/>
        <v>1</v>
      </c>
    </row>
    <row r="5761" spans="1:14" x14ac:dyDescent="0.2">
      <c r="A5761">
        <f t="shared" si="900"/>
        <v>5744</v>
      </c>
      <c r="B5761" t="s">
        <v>7178</v>
      </c>
      <c r="C5761" s="7" t="s">
        <v>10</v>
      </c>
      <c r="D5761" s="6">
        <v>63955</v>
      </c>
      <c r="E5761" s="6">
        <v>62129.1</v>
      </c>
      <c r="F5761" s="7">
        <f t="shared" si="891"/>
        <v>56385.1</v>
      </c>
      <c r="G5761" s="4">
        <f t="shared" si="892"/>
        <v>0.88421183184232721</v>
      </c>
      <c r="H5761" s="4">
        <f t="shared" si="893"/>
        <v>0.85466250480908779</v>
      </c>
      <c r="I5761" s="4">
        <f t="shared" si="894"/>
        <v>0.76809675468276117</v>
      </c>
      <c r="J5761">
        <f t="shared" si="895"/>
        <v>0.99083553175173467</v>
      </c>
      <c r="K5761">
        <f t="shared" si="896"/>
        <v>4.0783809591735692E-2</v>
      </c>
      <c r="L5761">
        <f t="shared" si="897"/>
        <v>2.4979978844210944</v>
      </c>
      <c r="M5761">
        <f t="shared" si="898"/>
        <v>4.0783809591735692E-2</v>
      </c>
      <c r="N5761">
        <f t="shared" si="899"/>
        <v>2</v>
      </c>
    </row>
    <row r="5762" spans="1:14" x14ac:dyDescent="0.2">
      <c r="A5762">
        <f t="shared" si="900"/>
        <v>5745</v>
      </c>
      <c r="B5762" t="s">
        <v>7179</v>
      </c>
      <c r="C5762" s="7" t="s">
        <v>890</v>
      </c>
      <c r="D5762" s="6">
        <v>33800</v>
      </c>
      <c r="E5762" s="6">
        <v>31886.560000000001</v>
      </c>
      <c r="F5762" s="7">
        <f t="shared" si="891"/>
        <v>26141.56</v>
      </c>
      <c r="G5762" s="4">
        <f t="shared" si="892"/>
        <v>-0.62382003334451175</v>
      </c>
      <c r="H5762" s="4">
        <f t="shared" si="893"/>
        <v>-0.46571640531283487</v>
      </c>
      <c r="I5762" s="4">
        <f t="shared" si="894"/>
        <v>-0.54569889206383659</v>
      </c>
      <c r="J5762">
        <f t="shared" si="895"/>
        <v>2.017585015299435</v>
      </c>
      <c r="K5762">
        <f t="shared" si="896"/>
        <v>5.2719821269087737</v>
      </c>
      <c r="L5762">
        <f t="shared" si="897"/>
        <v>0.66691738691378755</v>
      </c>
      <c r="M5762">
        <f t="shared" si="898"/>
        <v>0.66691738691378755</v>
      </c>
      <c r="N5762">
        <f t="shared" si="899"/>
        <v>3</v>
      </c>
    </row>
    <row r="5763" spans="1:14" x14ac:dyDescent="0.2">
      <c r="A5763">
        <f t="shared" si="900"/>
        <v>5746</v>
      </c>
      <c r="B5763" t="s">
        <v>7180</v>
      </c>
      <c r="C5763" s="7" t="s">
        <v>1432</v>
      </c>
      <c r="D5763" s="6">
        <v>31681</v>
      </c>
      <c r="E5763" s="6">
        <v>5607.39</v>
      </c>
      <c r="F5763" s="7">
        <f t="shared" si="891"/>
        <v>-138.60999999999967</v>
      </c>
      <c r="G5763" s="4">
        <f t="shared" si="892"/>
        <v>-0.72978984008737069</v>
      </c>
      <c r="H5763" s="4">
        <f t="shared" si="893"/>
        <v>-1.6130559423857371</v>
      </c>
      <c r="I5763" s="4">
        <f t="shared" si="894"/>
        <v>-1.6873236139634735</v>
      </c>
      <c r="J5763">
        <f t="shared" si="895"/>
        <v>8.36287159820019</v>
      </c>
      <c r="K5763">
        <f t="shared" si="896"/>
        <v>13.813446190132343</v>
      </c>
      <c r="L5763">
        <f t="shared" si="897"/>
        <v>5.4525048791277877</v>
      </c>
      <c r="M5763">
        <f t="shared" si="898"/>
        <v>5.4525048791277877</v>
      </c>
      <c r="N5763">
        <f t="shared" si="899"/>
        <v>3</v>
      </c>
    </row>
    <row r="5764" spans="1:14" x14ac:dyDescent="0.2">
      <c r="A5764">
        <f t="shared" si="900"/>
        <v>5747</v>
      </c>
      <c r="B5764" t="s">
        <v>7181</v>
      </c>
      <c r="C5764" s="7" t="s">
        <v>136</v>
      </c>
      <c r="D5764" s="6">
        <v>17576</v>
      </c>
      <c r="E5764" s="6">
        <v>7402.2</v>
      </c>
      <c r="F5764" s="7">
        <f t="shared" si="891"/>
        <v>1655.1999999999998</v>
      </c>
      <c r="G5764" s="4">
        <f t="shared" si="892"/>
        <v>-1.4351716825168306</v>
      </c>
      <c r="H5764" s="4">
        <f t="shared" si="893"/>
        <v>-1.5346951541822356</v>
      </c>
      <c r="I5764" s="4">
        <f t="shared" si="894"/>
        <v>-1.6093995426050771</v>
      </c>
      <c r="J5764">
        <f t="shared" si="895"/>
        <v>9.6939798079814281</v>
      </c>
      <c r="K5764">
        <f t="shared" si="896"/>
        <v>15.856818930276473</v>
      </c>
      <c r="L5764">
        <f t="shared" si="897"/>
        <v>6.3436284308349382</v>
      </c>
      <c r="M5764">
        <f t="shared" si="898"/>
        <v>6.3436284308349382</v>
      </c>
      <c r="N5764">
        <f t="shared" si="899"/>
        <v>3</v>
      </c>
    </row>
    <row r="5765" spans="1:14" x14ac:dyDescent="0.2">
      <c r="A5765">
        <f t="shared" si="900"/>
        <v>5748</v>
      </c>
      <c r="B5765" t="s">
        <v>7182</v>
      </c>
      <c r="C5765" s="7" t="s">
        <v>1643</v>
      </c>
      <c r="D5765" s="6">
        <v>36004</v>
      </c>
      <c r="E5765" s="6">
        <v>34589.019999999997</v>
      </c>
      <c r="F5765" s="7">
        <f t="shared" si="891"/>
        <v>28841.019999999997</v>
      </c>
      <c r="G5765" s="4">
        <f t="shared" si="892"/>
        <v>-0.51359943208860748</v>
      </c>
      <c r="H5765" s="4">
        <f t="shared" si="893"/>
        <v>-0.34772792982605083</v>
      </c>
      <c r="I5765" s="4">
        <f t="shared" si="894"/>
        <v>-0.42843289752197528</v>
      </c>
      <c r="J5765">
        <f t="shared" si="895"/>
        <v>1.4968246698230978</v>
      </c>
      <c r="K5765">
        <f t="shared" si="896"/>
        <v>4.4053225067346045</v>
      </c>
      <c r="L5765">
        <f t="shared" si="897"/>
        <v>0.38259638304562399</v>
      </c>
      <c r="M5765">
        <f t="shared" si="898"/>
        <v>0.38259638304562399</v>
      </c>
      <c r="N5765">
        <f t="shared" si="899"/>
        <v>3</v>
      </c>
    </row>
    <row r="5766" spans="1:14" x14ac:dyDescent="0.2">
      <c r="A5766">
        <f t="shared" si="900"/>
        <v>5749</v>
      </c>
      <c r="B5766" t="s">
        <v>7183</v>
      </c>
      <c r="C5766" s="7" t="s">
        <v>7184</v>
      </c>
      <c r="D5766" s="6">
        <v>32542</v>
      </c>
      <c r="E5766" s="6">
        <v>30046.17</v>
      </c>
      <c r="F5766" s="7">
        <f t="shared" si="891"/>
        <v>24297.17</v>
      </c>
      <c r="G5766" s="4">
        <f t="shared" si="892"/>
        <v>-0.68673179213758229</v>
      </c>
      <c r="H5766" s="4">
        <f t="shared" si="893"/>
        <v>-0.54606720066267289</v>
      </c>
      <c r="I5766" s="4">
        <f t="shared" si="894"/>
        <v>-0.62582018583113241</v>
      </c>
      <c r="J5766">
        <f t="shared" si="895"/>
        <v>2.3947601277741293</v>
      </c>
      <c r="K5766">
        <f t="shared" si="896"/>
        <v>5.8702539526784934</v>
      </c>
      <c r="L5766">
        <f t="shared" si="897"/>
        <v>0.89215877731482196</v>
      </c>
      <c r="M5766">
        <f t="shared" si="898"/>
        <v>0.89215877731482196</v>
      </c>
      <c r="N5766">
        <f t="shared" si="899"/>
        <v>3</v>
      </c>
    </row>
    <row r="5767" spans="1:14" x14ac:dyDescent="0.2">
      <c r="A5767">
        <f t="shared" si="900"/>
        <v>5750</v>
      </c>
      <c r="B5767" t="s">
        <v>7185</v>
      </c>
      <c r="C5767" s="7" t="s">
        <v>526</v>
      </c>
      <c r="D5767" s="6">
        <v>63105</v>
      </c>
      <c r="E5767" s="6">
        <v>63497.99</v>
      </c>
      <c r="F5767" s="7">
        <f t="shared" si="891"/>
        <v>57747.99</v>
      </c>
      <c r="G5767" s="4">
        <f t="shared" si="892"/>
        <v>0.84170388671187413</v>
      </c>
      <c r="H5767" s="4">
        <f t="shared" si="893"/>
        <v>0.91442777208745796</v>
      </c>
      <c r="I5767" s="4">
        <f t="shared" si="894"/>
        <v>0.8273014294329547</v>
      </c>
      <c r="J5767">
        <f t="shared" si="895"/>
        <v>1.0783620034053538</v>
      </c>
      <c r="K5767">
        <f t="shared" si="896"/>
        <v>7.2258246938377332E-2</v>
      </c>
      <c r="L5767">
        <f t="shared" si="897"/>
        <v>2.6297056230612874</v>
      </c>
      <c r="M5767">
        <f t="shared" si="898"/>
        <v>7.2258246938377332E-2</v>
      </c>
      <c r="N5767">
        <f t="shared" si="899"/>
        <v>2</v>
      </c>
    </row>
    <row r="5768" spans="1:14" x14ac:dyDescent="0.2">
      <c r="A5768">
        <f t="shared" si="900"/>
        <v>5751</v>
      </c>
      <c r="B5768" t="s">
        <v>7186</v>
      </c>
      <c r="C5768" s="7" t="s">
        <v>1585</v>
      </c>
      <c r="D5768" s="6">
        <v>56500</v>
      </c>
      <c r="E5768" s="6">
        <v>48677.4</v>
      </c>
      <c r="F5768" s="7">
        <f t="shared" si="891"/>
        <v>42926.400000000001</v>
      </c>
      <c r="G5768" s="4">
        <f t="shared" si="892"/>
        <v>0.51139214837464742</v>
      </c>
      <c r="H5768" s="4">
        <f t="shared" si="893"/>
        <v>0.26736590256314335</v>
      </c>
      <c r="I5768" s="4">
        <f t="shared" si="894"/>
        <v>0.18344358673785677</v>
      </c>
      <c r="J5768">
        <f t="shared" si="895"/>
        <v>8.0409401490853794E-2</v>
      </c>
      <c r="K5768">
        <f t="shared" si="896"/>
        <v>0.64023820210065785</v>
      </c>
      <c r="L5768">
        <f t="shared" si="897"/>
        <v>0.54464891125293757</v>
      </c>
      <c r="M5768">
        <f t="shared" si="898"/>
        <v>8.0409401490853794E-2</v>
      </c>
      <c r="N5768">
        <f t="shared" si="899"/>
        <v>1</v>
      </c>
    </row>
    <row r="5769" spans="1:14" x14ac:dyDescent="0.2">
      <c r="A5769">
        <f t="shared" si="900"/>
        <v>5752</v>
      </c>
      <c r="B5769" t="s">
        <v>7188</v>
      </c>
      <c r="C5769" s="7" t="s">
        <v>7189</v>
      </c>
      <c r="D5769" s="6">
        <v>65300</v>
      </c>
      <c r="E5769" s="6">
        <v>57263.74</v>
      </c>
      <c r="F5769" s="7">
        <f t="shared" si="891"/>
        <v>51511.74</v>
      </c>
      <c r="G5769" s="4">
        <f t="shared" si="892"/>
        <v>0.95147440384286774</v>
      </c>
      <c r="H5769" s="4">
        <f t="shared" si="893"/>
        <v>0.6422425581329555</v>
      </c>
      <c r="I5769" s="4">
        <f t="shared" si="894"/>
        <v>0.5563953747176843</v>
      </c>
      <c r="J5769">
        <f t="shared" si="895"/>
        <v>0.70278535711550394</v>
      </c>
      <c r="K5769">
        <f t="shared" si="896"/>
        <v>5.4522418355906134E-2</v>
      </c>
      <c r="L5769">
        <f t="shared" si="897"/>
        <v>1.9875056364732182</v>
      </c>
      <c r="M5769">
        <f t="shared" si="898"/>
        <v>5.4522418355906134E-2</v>
      </c>
      <c r="N5769">
        <f t="shared" si="899"/>
        <v>2</v>
      </c>
    </row>
    <row r="5770" spans="1:14" x14ac:dyDescent="0.2">
      <c r="A5770">
        <f t="shared" si="900"/>
        <v>5753</v>
      </c>
      <c r="B5770" t="s">
        <v>7190</v>
      </c>
      <c r="C5770" s="7" t="s">
        <v>2017</v>
      </c>
      <c r="D5770" s="6">
        <v>106941</v>
      </c>
      <c r="E5770" s="6">
        <v>97594.2</v>
      </c>
      <c r="F5770" s="7">
        <f t="shared" si="891"/>
        <v>91841.2</v>
      </c>
      <c r="G5770" s="4">
        <f t="shared" si="892"/>
        <v>3.0339136311101589</v>
      </c>
      <c r="H5770" s="4">
        <f t="shared" si="893"/>
        <v>2.4030565909329717</v>
      </c>
      <c r="I5770" s="4">
        <f t="shared" si="894"/>
        <v>2.3083288118629737</v>
      </c>
      <c r="J5770">
        <f t="shared" si="895"/>
        <v>16.376306288100327</v>
      </c>
      <c r="K5770">
        <f t="shared" si="896"/>
        <v>10.034858346853195</v>
      </c>
      <c r="L5770">
        <f t="shared" si="897"/>
        <v>21.526779971279165</v>
      </c>
      <c r="M5770">
        <f t="shared" si="898"/>
        <v>10.034858346853195</v>
      </c>
      <c r="N5770">
        <f t="shared" si="899"/>
        <v>2</v>
      </c>
    </row>
    <row r="5771" spans="1:14" x14ac:dyDescent="0.2">
      <c r="A5771">
        <f t="shared" si="900"/>
        <v>5754</v>
      </c>
      <c r="B5771" t="s">
        <v>7191</v>
      </c>
      <c r="C5771" s="7" t="s">
        <v>78</v>
      </c>
      <c r="D5771" s="6">
        <v>63855</v>
      </c>
      <c r="E5771" s="6">
        <v>64037.02</v>
      </c>
      <c r="F5771" s="7">
        <f t="shared" si="891"/>
        <v>58283.02</v>
      </c>
      <c r="G5771" s="4">
        <f t="shared" si="892"/>
        <v>0.87921089712109746</v>
      </c>
      <c r="H5771" s="4">
        <f t="shared" si="893"/>
        <v>0.93796163676691335</v>
      </c>
      <c r="I5771" s="4">
        <f t="shared" si="894"/>
        <v>0.85054342044587283</v>
      </c>
      <c r="J5771">
        <f t="shared" si="895"/>
        <v>1.1800750927167445</v>
      </c>
      <c r="K5771">
        <f t="shared" si="896"/>
        <v>8.6330859697319989E-2</v>
      </c>
      <c r="L5771">
        <f t="shared" si="897"/>
        <v>2.790350472984334</v>
      </c>
      <c r="M5771">
        <f t="shared" si="898"/>
        <v>8.6330859697319989E-2</v>
      </c>
      <c r="N5771">
        <f t="shared" si="899"/>
        <v>2</v>
      </c>
    </row>
    <row r="5772" spans="1:14" x14ac:dyDescent="0.2">
      <c r="A5772">
        <f t="shared" si="900"/>
        <v>5755</v>
      </c>
      <c r="B5772" t="s">
        <v>7192</v>
      </c>
      <c r="C5772" s="7" t="s">
        <v>10</v>
      </c>
      <c r="D5772" s="6">
        <v>43034</v>
      </c>
      <c r="E5772" s="6">
        <v>46844.53</v>
      </c>
      <c r="F5772" s="7">
        <f t="shared" si="891"/>
        <v>41089.53</v>
      </c>
      <c r="G5772" s="4">
        <f t="shared" si="892"/>
        <v>-0.16203372118615419</v>
      </c>
      <c r="H5772" s="4">
        <f t="shared" si="893"/>
        <v>0.18734342783069127</v>
      </c>
      <c r="I5772" s="4">
        <f t="shared" si="894"/>
        <v>0.10364896581585402</v>
      </c>
      <c r="J5772">
        <f t="shared" si="895"/>
        <v>0.24267796974872646</v>
      </c>
      <c r="K5772">
        <f t="shared" si="896"/>
        <v>1.7616887160296897</v>
      </c>
      <c r="L5772">
        <f t="shared" si="897"/>
        <v>8.7238139394045344E-2</v>
      </c>
      <c r="M5772">
        <f t="shared" si="898"/>
        <v>8.7238139394045344E-2</v>
      </c>
      <c r="N5772">
        <f t="shared" si="899"/>
        <v>3</v>
      </c>
    </row>
    <row r="5773" spans="1:14" x14ac:dyDescent="0.2">
      <c r="A5773">
        <f t="shared" si="900"/>
        <v>5756</v>
      </c>
      <c r="B5773" t="s">
        <v>7193</v>
      </c>
      <c r="C5773" s="7" t="s">
        <v>980</v>
      </c>
      <c r="D5773" s="6">
        <v>38511</v>
      </c>
      <c r="E5773" s="6">
        <v>34903.79</v>
      </c>
      <c r="F5773" s="7">
        <f t="shared" si="891"/>
        <v>29147.79</v>
      </c>
      <c r="G5773" s="4">
        <f t="shared" si="892"/>
        <v>-0.38822599862737694</v>
      </c>
      <c r="H5773" s="4">
        <f t="shared" si="893"/>
        <v>-0.33398517972837111</v>
      </c>
      <c r="I5773" s="4">
        <f t="shared" si="894"/>
        <v>-0.41510664369876349</v>
      </c>
      <c r="J5773">
        <f t="shared" si="895"/>
        <v>1.2795666391766558</v>
      </c>
      <c r="K5773">
        <f t="shared" si="896"/>
        <v>4.0119160714498276</v>
      </c>
      <c r="L5773">
        <f t="shared" si="897"/>
        <v>0.27887893073366543</v>
      </c>
      <c r="M5773">
        <f t="shared" si="898"/>
        <v>0.27887893073366543</v>
      </c>
      <c r="N5773">
        <f t="shared" si="899"/>
        <v>3</v>
      </c>
    </row>
    <row r="5774" spans="1:14" x14ac:dyDescent="0.2">
      <c r="A5774">
        <f t="shared" si="900"/>
        <v>5757</v>
      </c>
      <c r="B5774" t="s">
        <v>7194</v>
      </c>
      <c r="C5774" s="7" t="s">
        <v>97</v>
      </c>
      <c r="D5774" s="6">
        <v>55544</v>
      </c>
      <c r="E5774" s="6">
        <v>56871.4</v>
      </c>
      <c r="F5774" s="7">
        <f t="shared" si="891"/>
        <v>51114.400000000001</v>
      </c>
      <c r="G5774" s="4">
        <f t="shared" si="892"/>
        <v>0.46358321243969075</v>
      </c>
      <c r="H5774" s="4">
        <f t="shared" si="893"/>
        <v>0.62511312847535294</v>
      </c>
      <c r="I5774" s="4">
        <f t="shared" si="894"/>
        <v>0.5391347113734366</v>
      </c>
      <c r="J5774">
        <f t="shared" si="895"/>
        <v>0.25976528338857852</v>
      </c>
      <c r="K5774">
        <f t="shared" si="896"/>
        <v>0.23288412015789489</v>
      </c>
      <c r="L5774">
        <f t="shared" si="897"/>
        <v>1.1480840789707425</v>
      </c>
      <c r="M5774">
        <f t="shared" si="898"/>
        <v>0.23288412015789489</v>
      </c>
      <c r="N5774">
        <f t="shared" si="899"/>
        <v>2</v>
      </c>
    </row>
    <row r="5775" spans="1:14" x14ac:dyDescent="0.2">
      <c r="A5775">
        <f t="shared" si="900"/>
        <v>5758</v>
      </c>
      <c r="B5775" t="s">
        <v>7195</v>
      </c>
      <c r="C5775" s="7" t="s">
        <v>103</v>
      </c>
      <c r="D5775" s="6">
        <v>39853</v>
      </c>
      <c r="E5775" s="6">
        <v>38234.29</v>
      </c>
      <c r="F5775" s="7">
        <f t="shared" si="891"/>
        <v>32476.29</v>
      </c>
      <c r="G5775" s="4">
        <f t="shared" si="892"/>
        <v>-0.32111345466847335</v>
      </c>
      <c r="H5775" s="4">
        <f t="shared" si="893"/>
        <v>-0.18857669353107867</v>
      </c>
      <c r="I5775" s="4">
        <f t="shared" si="894"/>
        <v>-0.27051481317244114</v>
      </c>
      <c r="J5775">
        <f t="shared" si="895"/>
        <v>0.86657646105109443</v>
      </c>
      <c r="K5775">
        <f t="shared" si="896"/>
        <v>3.2557241618269726</v>
      </c>
      <c r="L5775">
        <f t="shared" si="897"/>
        <v>0.10464154384818063</v>
      </c>
      <c r="M5775">
        <f t="shared" si="898"/>
        <v>0.10464154384818063</v>
      </c>
      <c r="N5775">
        <f t="shared" si="899"/>
        <v>3</v>
      </c>
    </row>
    <row r="5776" spans="1:14" x14ac:dyDescent="0.2">
      <c r="A5776">
        <f t="shared" si="900"/>
        <v>5759</v>
      </c>
      <c r="B5776" t="s">
        <v>7196</v>
      </c>
      <c r="C5776" s="7" t="s">
        <v>874</v>
      </c>
      <c r="D5776" s="6">
        <v>41067</v>
      </c>
      <c r="E5776" s="6">
        <v>36404.720000000001</v>
      </c>
      <c r="F5776" s="7">
        <f t="shared" si="891"/>
        <v>30645.72</v>
      </c>
      <c r="G5776" s="4">
        <f t="shared" si="892"/>
        <v>-0.26040210715274387</v>
      </c>
      <c r="H5776" s="4">
        <f t="shared" si="893"/>
        <v>-0.26845509139685869</v>
      </c>
      <c r="I5776" s="4">
        <f t="shared" si="894"/>
        <v>-0.35003575870543491</v>
      </c>
      <c r="J5776">
        <f t="shared" si="895"/>
        <v>0.96774406625777076</v>
      </c>
      <c r="K5776">
        <f t="shared" si="896"/>
        <v>3.4274446128659708</v>
      </c>
      <c r="L5776">
        <f t="shared" si="897"/>
        <v>0.14939969281600221</v>
      </c>
      <c r="M5776">
        <f t="shared" si="898"/>
        <v>0.14939969281600221</v>
      </c>
      <c r="N5776">
        <f t="shared" si="899"/>
        <v>3</v>
      </c>
    </row>
    <row r="5777" spans="1:14" x14ac:dyDescent="0.2">
      <c r="A5777">
        <f t="shared" si="900"/>
        <v>5760</v>
      </c>
      <c r="B5777" t="s">
        <v>7197</v>
      </c>
      <c r="C5777" s="7" t="s">
        <v>1243</v>
      </c>
      <c r="D5777" s="6">
        <v>18720</v>
      </c>
      <c r="E5777" s="6">
        <v>5593.5</v>
      </c>
      <c r="F5777" s="7">
        <f t="shared" si="891"/>
        <v>-166.5</v>
      </c>
      <c r="G5777" s="4">
        <f t="shared" si="892"/>
        <v>-1.3779609893059619</v>
      </c>
      <c r="H5777" s="4">
        <f t="shared" si="893"/>
        <v>-1.6136623750154566</v>
      </c>
      <c r="I5777" s="4">
        <f t="shared" si="894"/>
        <v>-1.6885351705665617</v>
      </c>
      <c r="J5777">
        <f t="shared" si="895"/>
        <v>10.094575599249852</v>
      </c>
      <c r="K5777">
        <f t="shared" si="896"/>
        <v>16.331031256377393</v>
      </c>
      <c r="L5777">
        <f t="shared" si="897"/>
        <v>6.685840380419954</v>
      </c>
      <c r="M5777">
        <f t="shared" si="898"/>
        <v>6.685840380419954</v>
      </c>
      <c r="N5777">
        <f t="shared" si="899"/>
        <v>3</v>
      </c>
    </row>
    <row r="5778" spans="1:14" x14ac:dyDescent="0.2">
      <c r="A5778">
        <f t="shared" si="900"/>
        <v>5761</v>
      </c>
      <c r="B5778" t="s">
        <v>7198</v>
      </c>
      <c r="C5778" s="7" t="s">
        <v>15</v>
      </c>
      <c r="D5778" s="6">
        <v>43646</v>
      </c>
      <c r="E5778" s="6">
        <v>43419.81</v>
      </c>
      <c r="F5778" s="7">
        <f t="shared" si="891"/>
        <v>37658.81</v>
      </c>
      <c r="G5778" s="4">
        <f t="shared" si="892"/>
        <v>-0.13142800069222796</v>
      </c>
      <c r="H5778" s="4">
        <f t="shared" si="893"/>
        <v>3.7821328791630617E-2</v>
      </c>
      <c r="I5778" s="4">
        <f t="shared" si="894"/>
        <v>-4.53833564984812E-2</v>
      </c>
      <c r="J5778">
        <f t="shared" si="895"/>
        <v>0.33213436950029118</v>
      </c>
      <c r="K5778">
        <f t="shared" si="896"/>
        <v>2.0838428073787174</v>
      </c>
      <c r="L5778">
        <f t="shared" si="897"/>
        <v>7.2664240259361548E-3</v>
      </c>
      <c r="M5778">
        <f t="shared" si="898"/>
        <v>7.2664240259361548E-3</v>
      </c>
      <c r="N5778">
        <f t="shared" si="899"/>
        <v>3</v>
      </c>
    </row>
    <row r="5779" spans="1:14" x14ac:dyDescent="0.2">
      <c r="A5779">
        <f t="shared" si="900"/>
        <v>5762</v>
      </c>
      <c r="B5779" t="s">
        <v>7199</v>
      </c>
      <c r="C5779" s="7" t="s">
        <v>180</v>
      </c>
      <c r="D5779" s="6">
        <v>79492</v>
      </c>
      <c r="E5779" s="6">
        <v>72809.86</v>
      </c>
      <c r="F5779" s="7">
        <f t="shared" ref="F5779:F5842" si="901">E5779-A5779</f>
        <v>67047.86</v>
      </c>
      <c r="G5779" s="4">
        <f t="shared" ref="G5779:G5842" si="902">STANDARDIZE(D5779,$D$14,$D$15)</f>
        <v>1.6612070594797974</v>
      </c>
      <c r="H5779" s="4">
        <f t="shared" ref="H5779:H5842" si="903">STANDARDIZE(E5779,$E$14,$E$15)</f>
        <v>1.3209808182865217</v>
      </c>
      <c r="I5779" s="4">
        <f t="shared" ref="I5779:I5842" si="904">STANDARDIZE(F5779,$F$14,$F$15)</f>
        <v>1.2312927849855551</v>
      </c>
      <c r="J5779">
        <f t="shared" ref="J5779:J5842" si="905">SUMXMY2($E$3:$G$3,G5779:I5779)</f>
        <v>3.9887701815560579</v>
      </c>
      <c r="K5779">
        <f t="shared" ref="K5779:K5842" si="906">SUMXMY2($E$4:$G$4,G5779:I5779)</f>
        <v>1.2588422599404911</v>
      </c>
      <c r="L5779">
        <f t="shared" ref="L5779:L5842" si="907">SUMXMY2($E$5:$G$5,G5779:I5779)</f>
        <v>6.6919420575321666</v>
      </c>
      <c r="M5779">
        <f t="shared" ref="M5779:M5842" si="908">MIN(J5779:L5779)</f>
        <v>1.2588422599404911</v>
      </c>
      <c r="N5779">
        <f t="shared" ref="N5779:N5842" si="909">MATCH(M5779,J5779:L5779,0)</f>
        <v>2</v>
      </c>
    </row>
    <row r="5780" spans="1:14" x14ac:dyDescent="0.2">
      <c r="A5780">
        <f t="shared" ref="A5780:A5843" si="910">A5779+1</f>
        <v>5763</v>
      </c>
      <c r="B5780" t="s">
        <v>7200</v>
      </c>
      <c r="C5780" s="7" t="s">
        <v>86</v>
      </c>
      <c r="D5780" s="6">
        <v>49378</v>
      </c>
      <c r="E5780" s="6">
        <v>44323.54</v>
      </c>
      <c r="F5780" s="7">
        <f t="shared" si="901"/>
        <v>38560.54</v>
      </c>
      <c r="G5780" s="4">
        <f t="shared" si="902"/>
        <v>0.15522557752866278</v>
      </c>
      <c r="H5780" s="4">
        <f t="shared" si="903"/>
        <v>7.7277870221169595E-2</v>
      </c>
      <c r="I5780" s="4">
        <f t="shared" si="904"/>
        <v>-6.2117202237324774E-3</v>
      </c>
      <c r="J5780">
        <f t="shared" si="905"/>
        <v>0.14144186688986041</v>
      </c>
      <c r="K5780">
        <f t="shared" si="906"/>
        <v>1.475284029170723</v>
      </c>
      <c r="L5780">
        <f t="shared" si="907"/>
        <v>8.71564825558548E-2</v>
      </c>
      <c r="M5780">
        <f t="shared" si="908"/>
        <v>8.71564825558548E-2</v>
      </c>
      <c r="N5780">
        <f t="shared" si="909"/>
        <v>3</v>
      </c>
    </row>
    <row r="5781" spans="1:14" x14ac:dyDescent="0.2">
      <c r="A5781">
        <f t="shared" si="910"/>
        <v>5764</v>
      </c>
      <c r="B5781" t="s">
        <v>7201</v>
      </c>
      <c r="C5781" s="7" t="s">
        <v>3247</v>
      </c>
      <c r="D5781" s="6">
        <v>62300</v>
      </c>
      <c r="E5781" s="6">
        <v>55351.519999999997</v>
      </c>
      <c r="F5781" s="7">
        <f t="shared" si="901"/>
        <v>49587.519999999997</v>
      </c>
      <c r="G5781" s="4">
        <f t="shared" si="902"/>
        <v>0.80144636220597443</v>
      </c>
      <c r="H5781" s="4">
        <f t="shared" si="903"/>
        <v>0.5587556896518906</v>
      </c>
      <c r="I5781" s="4">
        <f t="shared" si="904"/>
        <v>0.47280622280680545</v>
      </c>
      <c r="J5781">
        <f t="shared" si="905"/>
        <v>0.42477220909470381</v>
      </c>
      <c r="K5781">
        <f t="shared" si="906"/>
        <v>0.10897621360481372</v>
      </c>
      <c r="L5781">
        <f t="shared" si="907"/>
        <v>1.4864039062531329</v>
      </c>
      <c r="M5781">
        <f t="shared" si="908"/>
        <v>0.10897621360481372</v>
      </c>
      <c r="N5781">
        <f t="shared" si="909"/>
        <v>2</v>
      </c>
    </row>
    <row r="5782" spans="1:14" x14ac:dyDescent="0.2">
      <c r="A5782">
        <f t="shared" si="910"/>
        <v>5765</v>
      </c>
      <c r="B5782" t="s">
        <v>7202</v>
      </c>
      <c r="C5782" s="7" t="s">
        <v>1159</v>
      </c>
      <c r="D5782" s="6">
        <v>80100</v>
      </c>
      <c r="E5782" s="6">
        <v>71166.460000000006</v>
      </c>
      <c r="F5782" s="7">
        <f t="shared" si="901"/>
        <v>65401.460000000006</v>
      </c>
      <c r="G5782" s="4">
        <f t="shared" si="902"/>
        <v>1.6916127425848746</v>
      </c>
      <c r="H5782" s="4">
        <f t="shared" si="903"/>
        <v>1.2492305386838705</v>
      </c>
      <c r="I5782" s="4">
        <f t="shared" si="904"/>
        <v>1.1597722833245856</v>
      </c>
      <c r="J5782">
        <f t="shared" si="905"/>
        <v>3.7941616092064594</v>
      </c>
      <c r="K5782">
        <f t="shared" si="906"/>
        <v>1.1568827320203094</v>
      </c>
      <c r="L5782">
        <f t="shared" si="907"/>
        <v>6.4280804379624765</v>
      </c>
      <c r="M5782">
        <f t="shared" si="908"/>
        <v>1.1568827320203094</v>
      </c>
      <c r="N5782">
        <f t="shared" si="909"/>
        <v>2</v>
      </c>
    </row>
    <row r="5783" spans="1:14" x14ac:dyDescent="0.2">
      <c r="A5783">
        <f t="shared" si="910"/>
        <v>5766</v>
      </c>
      <c r="B5783" t="s">
        <v>7203</v>
      </c>
      <c r="C5783" s="7" t="s">
        <v>4834</v>
      </c>
      <c r="D5783" s="6">
        <v>42511</v>
      </c>
      <c r="E5783" s="6">
        <v>38587.370000000003</v>
      </c>
      <c r="F5783" s="7">
        <f t="shared" si="901"/>
        <v>32821.370000000003</v>
      </c>
      <c r="G5783" s="4">
        <f t="shared" si="902"/>
        <v>-0.18818860977818594</v>
      </c>
      <c r="H5783" s="4">
        <f t="shared" si="903"/>
        <v>-0.17316134199030694</v>
      </c>
      <c r="I5783" s="4">
        <f t="shared" si="904"/>
        <v>-0.25552435234082821</v>
      </c>
      <c r="J5783">
        <f t="shared" si="905"/>
        <v>0.69589420406000713</v>
      </c>
      <c r="K5783">
        <f t="shared" si="906"/>
        <v>2.8967422146630719</v>
      </c>
      <c r="L5783">
        <f t="shared" si="907"/>
        <v>5.5445836262349946E-2</v>
      </c>
      <c r="M5783">
        <f t="shared" si="908"/>
        <v>5.5445836262349946E-2</v>
      </c>
      <c r="N5783">
        <f t="shared" si="909"/>
        <v>3</v>
      </c>
    </row>
    <row r="5784" spans="1:14" x14ac:dyDescent="0.2">
      <c r="A5784">
        <f t="shared" si="910"/>
        <v>5767</v>
      </c>
      <c r="B5784" t="s">
        <v>7204</v>
      </c>
      <c r="C5784" s="7" t="s">
        <v>10</v>
      </c>
      <c r="D5784" s="6">
        <v>58245</v>
      </c>
      <c r="E5784" s="6">
        <v>59263.6</v>
      </c>
      <c r="F5784" s="7">
        <f t="shared" si="901"/>
        <v>53496.6</v>
      </c>
      <c r="G5784" s="4">
        <f t="shared" si="902"/>
        <v>0.59865845926010697</v>
      </c>
      <c r="H5784" s="4">
        <f t="shared" si="903"/>
        <v>0.72955575891557589</v>
      </c>
      <c r="I5784" s="4">
        <f t="shared" si="904"/>
        <v>0.64261876084911773</v>
      </c>
      <c r="J5784">
        <f t="shared" si="905"/>
        <v>0.4825691646214525</v>
      </c>
      <c r="K5784">
        <f t="shared" si="906"/>
        <v>0.1044053909568832</v>
      </c>
      <c r="L5784">
        <f t="shared" si="907"/>
        <v>1.6086618144499947</v>
      </c>
      <c r="M5784">
        <f t="shared" si="908"/>
        <v>0.1044053909568832</v>
      </c>
      <c r="N5784">
        <f t="shared" si="909"/>
        <v>2</v>
      </c>
    </row>
    <row r="5785" spans="1:14" x14ac:dyDescent="0.2">
      <c r="A5785">
        <f t="shared" si="910"/>
        <v>5768</v>
      </c>
      <c r="B5785" t="s">
        <v>7205</v>
      </c>
      <c r="C5785" s="7" t="s">
        <v>226</v>
      </c>
      <c r="D5785" s="6">
        <v>40886</v>
      </c>
      <c r="E5785" s="6">
        <v>37211.910000000003</v>
      </c>
      <c r="F5785" s="7">
        <f t="shared" si="901"/>
        <v>31443.910000000003</v>
      </c>
      <c r="G5785" s="4">
        <f t="shared" si="902"/>
        <v>-0.26945379899816979</v>
      </c>
      <c r="H5785" s="4">
        <f t="shared" si="903"/>
        <v>-0.23321345321232398</v>
      </c>
      <c r="I5785" s="4">
        <f t="shared" si="904"/>
        <v>-0.31536195572877712</v>
      </c>
      <c r="J5785">
        <f t="shared" si="905"/>
        <v>0.8999184034212675</v>
      </c>
      <c r="K5785">
        <f t="shared" si="906"/>
        <v>3.3074054153593764</v>
      </c>
      <c r="L5785">
        <f t="shared" si="907"/>
        <v>0.1196952053567536</v>
      </c>
      <c r="M5785">
        <f t="shared" si="908"/>
        <v>0.1196952053567536</v>
      </c>
      <c r="N5785">
        <f t="shared" si="909"/>
        <v>3</v>
      </c>
    </row>
    <row r="5786" spans="1:14" x14ac:dyDescent="0.2">
      <c r="A5786">
        <f t="shared" si="910"/>
        <v>5769</v>
      </c>
      <c r="B5786" t="s">
        <v>7206</v>
      </c>
      <c r="C5786" s="7" t="s">
        <v>10</v>
      </c>
      <c r="D5786" s="6">
        <v>50919</v>
      </c>
      <c r="E5786" s="6">
        <v>35777.75</v>
      </c>
      <c r="F5786" s="7">
        <f t="shared" si="901"/>
        <v>30008.75</v>
      </c>
      <c r="G5786" s="4">
        <f t="shared" si="902"/>
        <v>0.23228998158281364</v>
      </c>
      <c r="H5786" s="4">
        <f t="shared" si="903"/>
        <v>-0.29582838627483993</v>
      </c>
      <c r="I5786" s="4">
        <f t="shared" si="904"/>
        <v>-0.37770607815574342</v>
      </c>
      <c r="J5786">
        <f t="shared" si="905"/>
        <v>0.7461459086884632</v>
      </c>
      <c r="K5786">
        <f t="shared" si="906"/>
        <v>2.659454059410852</v>
      </c>
      <c r="L5786">
        <f t="shared" si="907"/>
        <v>0.26996077867738022</v>
      </c>
      <c r="M5786">
        <f t="shared" si="908"/>
        <v>0.26996077867738022</v>
      </c>
      <c r="N5786">
        <f t="shared" si="909"/>
        <v>3</v>
      </c>
    </row>
    <row r="5787" spans="1:14" x14ac:dyDescent="0.2">
      <c r="A5787">
        <f t="shared" si="910"/>
        <v>5770</v>
      </c>
      <c r="B5787" t="s">
        <v>7207</v>
      </c>
      <c r="C5787" s="7" t="s">
        <v>269</v>
      </c>
      <c r="D5787" s="6">
        <v>36127</v>
      </c>
      <c r="E5787" s="6">
        <v>32023.33</v>
      </c>
      <c r="F5787" s="7">
        <f t="shared" si="901"/>
        <v>26253.33</v>
      </c>
      <c r="G5787" s="4">
        <f t="shared" si="902"/>
        <v>-0.50744828238149486</v>
      </c>
      <c r="H5787" s="4">
        <f t="shared" si="903"/>
        <v>-0.45974507408412935</v>
      </c>
      <c r="I5787" s="4">
        <f t="shared" si="904"/>
        <v>-0.54084354313851679</v>
      </c>
      <c r="J5787">
        <f t="shared" si="905"/>
        <v>1.8052024664855471</v>
      </c>
      <c r="K5787">
        <f t="shared" si="906"/>
        <v>4.9090159038288368</v>
      </c>
      <c r="L5787">
        <f t="shared" si="907"/>
        <v>0.55050134855664168</v>
      </c>
      <c r="M5787">
        <f t="shared" si="908"/>
        <v>0.55050134855664168</v>
      </c>
      <c r="N5787">
        <f t="shared" si="909"/>
        <v>3</v>
      </c>
    </row>
    <row r="5788" spans="1:14" x14ac:dyDescent="0.2">
      <c r="A5788">
        <f t="shared" si="910"/>
        <v>5771</v>
      </c>
      <c r="B5788" t="s">
        <v>7208</v>
      </c>
      <c r="C5788" s="7" t="s">
        <v>103</v>
      </c>
      <c r="D5788" s="6">
        <v>39853</v>
      </c>
      <c r="E5788" s="6">
        <v>38229.74</v>
      </c>
      <c r="F5788" s="7">
        <f t="shared" si="901"/>
        <v>32458.739999999998</v>
      </c>
      <c r="G5788" s="4">
        <f t="shared" si="902"/>
        <v>-0.32111345466847335</v>
      </c>
      <c r="H5788" s="4">
        <f t="shared" si="903"/>
        <v>-0.18877534496845988</v>
      </c>
      <c r="I5788" s="4">
        <f t="shared" si="904"/>
        <v>-0.2712771946132515</v>
      </c>
      <c r="J5788">
        <f t="shared" si="905"/>
        <v>0.86764387376678676</v>
      </c>
      <c r="K5788">
        <f t="shared" si="906"/>
        <v>3.2576592467583447</v>
      </c>
      <c r="L5788">
        <f t="shared" si="907"/>
        <v>0.10495029233369361</v>
      </c>
      <c r="M5788">
        <f t="shared" si="908"/>
        <v>0.10495029233369361</v>
      </c>
      <c r="N5788">
        <f t="shared" si="909"/>
        <v>3</v>
      </c>
    </row>
    <row r="5789" spans="1:14" x14ac:dyDescent="0.2">
      <c r="A5789">
        <f t="shared" si="910"/>
        <v>5772</v>
      </c>
      <c r="B5789" t="s">
        <v>7209</v>
      </c>
      <c r="C5789" s="7" t="s">
        <v>285</v>
      </c>
      <c r="D5789" s="6">
        <v>64872</v>
      </c>
      <c r="E5789" s="6">
        <v>58135.91</v>
      </c>
      <c r="F5789" s="7">
        <f t="shared" si="901"/>
        <v>52363.91</v>
      </c>
      <c r="G5789" s="4">
        <f t="shared" si="902"/>
        <v>0.93007040323600432</v>
      </c>
      <c r="H5789" s="4">
        <f t="shared" si="903"/>
        <v>0.68032120080123148</v>
      </c>
      <c r="I5789" s="4">
        <f t="shared" si="904"/>
        <v>0.59341409793223043</v>
      </c>
      <c r="J5789">
        <f t="shared" si="905"/>
        <v>0.72772317128280972</v>
      </c>
      <c r="K5789">
        <f t="shared" si="906"/>
        <v>3.7509992040115681E-2</v>
      </c>
      <c r="L5789">
        <f t="shared" si="907"/>
        <v>2.0443225916762837</v>
      </c>
      <c r="M5789">
        <f t="shared" si="908"/>
        <v>3.7509992040115681E-2</v>
      </c>
      <c r="N5789">
        <f t="shared" si="909"/>
        <v>2</v>
      </c>
    </row>
    <row r="5790" spans="1:14" x14ac:dyDescent="0.2">
      <c r="A5790">
        <f t="shared" si="910"/>
        <v>5773</v>
      </c>
      <c r="B5790" t="s">
        <v>7210</v>
      </c>
      <c r="C5790" s="7" t="s">
        <v>97</v>
      </c>
      <c r="D5790" s="6">
        <v>57469</v>
      </c>
      <c r="E5790" s="6">
        <v>55193.56</v>
      </c>
      <c r="F5790" s="7">
        <f t="shared" si="901"/>
        <v>49420.56</v>
      </c>
      <c r="G5790" s="4">
        <f t="shared" si="902"/>
        <v>0.55985120582336401</v>
      </c>
      <c r="H5790" s="4">
        <f t="shared" si="903"/>
        <v>0.55185921030052465</v>
      </c>
      <c r="I5790" s="4">
        <f t="shared" si="904"/>
        <v>0.46555339059269257</v>
      </c>
      <c r="J5790">
        <f t="shared" si="905"/>
        <v>0.22254811686884232</v>
      </c>
      <c r="K5790">
        <f t="shared" si="906"/>
        <v>0.21184719988888334</v>
      </c>
      <c r="L5790">
        <f t="shared" si="907"/>
        <v>1.0896797402007008</v>
      </c>
      <c r="M5790">
        <f t="shared" si="908"/>
        <v>0.21184719988888334</v>
      </c>
      <c r="N5790">
        <f t="shared" si="909"/>
        <v>2</v>
      </c>
    </row>
    <row r="5791" spans="1:14" x14ac:dyDescent="0.2">
      <c r="A5791">
        <f t="shared" si="910"/>
        <v>5774</v>
      </c>
      <c r="B5791" t="s">
        <v>7211</v>
      </c>
      <c r="C5791" s="7" t="s">
        <v>3298</v>
      </c>
      <c r="D5791" s="6">
        <v>31609</v>
      </c>
      <c r="E5791" s="6">
        <v>28966.38</v>
      </c>
      <c r="F5791" s="7">
        <f t="shared" si="901"/>
        <v>23192.38</v>
      </c>
      <c r="G5791" s="4">
        <f t="shared" si="902"/>
        <v>-0.73339051308665615</v>
      </c>
      <c r="H5791" s="4">
        <f t="shared" si="903"/>
        <v>-0.59321046122744514</v>
      </c>
      <c r="I5791" s="4">
        <f t="shared" si="904"/>
        <v>-0.67381285773955224</v>
      </c>
      <c r="J5791">
        <f t="shared" si="905"/>
        <v>2.6532892411528692</v>
      </c>
      <c r="K5791">
        <f t="shared" si="906"/>
        <v>6.2711860116950415</v>
      </c>
      <c r="L5791">
        <f t="shared" si="907"/>
        <v>1.0531950498996796</v>
      </c>
      <c r="M5791">
        <f t="shared" si="908"/>
        <v>1.0531950498996796</v>
      </c>
      <c r="N5791">
        <f t="shared" si="909"/>
        <v>3</v>
      </c>
    </row>
    <row r="5792" spans="1:14" x14ac:dyDescent="0.2">
      <c r="A5792">
        <f t="shared" si="910"/>
        <v>5775</v>
      </c>
      <c r="B5792" t="s">
        <v>7212</v>
      </c>
      <c r="C5792" s="7" t="s">
        <v>300</v>
      </c>
      <c r="D5792" s="6">
        <v>37210</v>
      </c>
      <c r="E5792" s="6">
        <v>31811.33</v>
      </c>
      <c r="F5792" s="7">
        <f t="shared" si="901"/>
        <v>26036.33</v>
      </c>
      <c r="G5792" s="4">
        <f t="shared" si="902"/>
        <v>-0.45328815935057637</v>
      </c>
      <c r="H5792" s="4">
        <f t="shared" si="903"/>
        <v>-0.46900092127639054</v>
      </c>
      <c r="I5792" s="4">
        <f t="shared" si="904"/>
        <v>-0.55027013987104256</v>
      </c>
      <c r="J5792">
        <f t="shared" si="905"/>
        <v>1.7519950077031883</v>
      </c>
      <c r="K5792">
        <f t="shared" si="906"/>
        <v>4.8071571066947989</v>
      </c>
      <c r="L5792">
        <f t="shared" si="907"/>
        <v>0.52670630336277835</v>
      </c>
      <c r="M5792">
        <f t="shared" si="908"/>
        <v>0.52670630336277835</v>
      </c>
      <c r="N5792">
        <f t="shared" si="909"/>
        <v>3</v>
      </c>
    </row>
    <row r="5793" spans="1:14" x14ac:dyDescent="0.2">
      <c r="A5793">
        <f t="shared" si="910"/>
        <v>5776</v>
      </c>
      <c r="B5793" t="s">
        <v>7213</v>
      </c>
      <c r="C5793" s="7" t="s">
        <v>22</v>
      </c>
      <c r="D5793" s="6">
        <v>28891</v>
      </c>
      <c r="E5793" s="6">
        <v>25499.94</v>
      </c>
      <c r="F5793" s="7">
        <f t="shared" si="901"/>
        <v>19723.939999999999</v>
      </c>
      <c r="G5793" s="4">
        <f t="shared" si="902"/>
        <v>-0.8693159188096814</v>
      </c>
      <c r="H5793" s="4">
        <f t="shared" si="903"/>
        <v>-0.74455404113849233</v>
      </c>
      <c r="I5793" s="4">
        <f t="shared" si="904"/>
        <v>-0.8244837571449054</v>
      </c>
      <c r="J5793">
        <f t="shared" si="905"/>
        <v>3.5340345445770103</v>
      </c>
      <c r="K5793">
        <f t="shared" si="906"/>
        <v>7.5892455314623923</v>
      </c>
      <c r="L5793">
        <f t="shared" si="907"/>
        <v>1.634616570198367</v>
      </c>
      <c r="M5793">
        <f t="shared" si="908"/>
        <v>1.634616570198367</v>
      </c>
      <c r="N5793">
        <f t="shared" si="909"/>
        <v>3</v>
      </c>
    </row>
    <row r="5794" spans="1:14" x14ac:dyDescent="0.2">
      <c r="A5794">
        <f t="shared" si="910"/>
        <v>5777</v>
      </c>
      <c r="B5794" t="s">
        <v>7214</v>
      </c>
      <c r="C5794" s="7" t="s">
        <v>4158</v>
      </c>
      <c r="D5794" s="6">
        <v>55497</v>
      </c>
      <c r="E5794" s="6">
        <v>54149.24</v>
      </c>
      <c r="F5794" s="7">
        <f t="shared" si="901"/>
        <v>48372.24</v>
      </c>
      <c r="G5794" s="4">
        <f t="shared" si="902"/>
        <v>0.46123277312071276</v>
      </c>
      <c r="H5794" s="4">
        <f t="shared" si="903"/>
        <v>0.50626455775419332</v>
      </c>
      <c r="I5794" s="4">
        <f t="shared" si="904"/>
        <v>0.42001380586162629</v>
      </c>
      <c r="J5794">
        <f t="shared" si="905"/>
        <v>0.13596718513632644</v>
      </c>
      <c r="K5794">
        <f t="shared" si="906"/>
        <v>0.32692222467458609</v>
      </c>
      <c r="L5794">
        <f t="shared" si="907"/>
        <v>0.86856850232550298</v>
      </c>
      <c r="M5794">
        <f t="shared" si="908"/>
        <v>0.13596718513632644</v>
      </c>
      <c r="N5794">
        <f t="shared" si="909"/>
        <v>1</v>
      </c>
    </row>
    <row r="5795" spans="1:14" x14ac:dyDescent="0.2">
      <c r="A5795">
        <f t="shared" si="910"/>
        <v>5778</v>
      </c>
      <c r="B5795" t="s">
        <v>7215</v>
      </c>
      <c r="C5795" s="7" t="s">
        <v>136</v>
      </c>
      <c r="D5795" s="6">
        <v>20800</v>
      </c>
      <c r="E5795" s="6">
        <v>11635</v>
      </c>
      <c r="F5795" s="7">
        <f t="shared" si="901"/>
        <v>5857</v>
      </c>
      <c r="G5795" s="4">
        <f t="shared" si="902"/>
        <v>-1.2739415471043827</v>
      </c>
      <c r="H5795" s="4">
        <f t="shared" si="903"/>
        <v>-1.3498925598642955</v>
      </c>
      <c r="I5795" s="4">
        <f t="shared" si="904"/>
        <v>-1.4268710902975807</v>
      </c>
      <c r="J5795">
        <f t="shared" si="905"/>
        <v>7.8869112752818884</v>
      </c>
      <c r="K5795">
        <f t="shared" si="906"/>
        <v>13.522807705151507</v>
      </c>
      <c r="L5795">
        <f t="shared" si="907"/>
        <v>4.897125810472831</v>
      </c>
      <c r="M5795">
        <f t="shared" si="908"/>
        <v>4.897125810472831</v>
      </c>
      <c r="N5795">
        <f t="shared" si="909"/>
        <v>3</v>
      </c>
    </row>
    <row r="5796" spans="1:14" x14ac:dyDescent="0.2">
      <c r="A5796">
        <f t="shared" si="910"/>
        <v>5779</v>
      </c>
      <c r="B5796" t="s">
        <v>7216</v>
      </c>
      <c r="C5796" s="7" t="s">
        <v>180</v>
      </c>
      <c r="D5796" s="6">
        <v>73522</v>
      </c>
      <c r="E5796" s="6">
        <v>78356.479999999996</v>
      </c>
      <c r="F5796" s="7">
        <f t="shared" si="901"/>
        <v>72577.48</v>
      </c>
      <c r="G5796" s="4">
        <f t="shared" si="902"/>
        <v>1.3626512566223798</v>
      </c>
      <c r="H5796" s="4">
        <f t="shared" si="903"/>
        <v>1.5631443425956721</v>
      </c>
      <c r="I5796" s="4">
        <f t="shared" si="904"/>
        <v>1.4715024523777622</v>
      </c>
      <c r="J5796">
        <f t="shared" si="905"/>
        <v>4.3440780456178736</v>
      </c>
      <c r="K5796">
        <f t="shared" si="906"/>
        <v>1.5395803943180364</v>
      </c>
      <c r="L5796">
        <f t="shared" si="907"/>
        <v>7.129685533025425</v>
      </c>
      <c r="M5796">
        <f t="shared" si="908"/>
        <v>1.5395803943180364</v>
      </c>
      <c r="N5796">
        <f t="shared" si="909"/>
        <v>2</v>
      </c>
    </row>
    <row r="5797" spans="1:14" x14ac:dyDescent="0.2">
      <c r="A5797">
        <f t="shared" si="910"/>
        <v>5780</v>
      </c>
      <c r="B5797" t="s">
        <v>7217</v>
      </c>
      <c r="C5797" s="7" t="s">
        <v>10</v>
      </c>
      <c r="D5797" s="6">
        <v>58245</v>
      </c>
      <c r="E5797" s="6">
        <v>51322.66</v>
      </c>
      <c r="F5797" s="7">
        <f t="shared" si="901"/>
        <v>45542.66</v>
      </c>
      <c r="G5797" s="4">
        <f t="shared" si="902"/>
        <v>0.59865845926010697</v>
      </c>
      <c r="H5797" s="4">
        <f t="shared" si="903"/>
        <v>0.38285704569427986</v>
      </c>
      <c r="I5797" s="4">
        <f t="shared" si="904"/>
        <v>0.29709532852328457</v>
      </c>
      <c r="J5797">
        <f t="shared" si="905"/>
        <v>0.1378699184525457</v>
      </c>
      <c r="K5797">
        <f t="shared" si="906"/>
        <v>0.38509280088744607</v>
      </c>
      <c r="L5797">
        <f t="shared" si="907"/>
        <v>0.81672311521375163</v>
      </c>
      <c r="M5797">
        <f t="shared" si="908"/>
        <v>0.1378699184525457</v>
      </c>
      <c r="N5797">
        <f t="shared" si="909"/>
        <v>1</v>
      </c>
    </row>
    <row r="5798" spans="1:14" x14ac:dyDescent="0.2">
      <c r="A5798">
        <f t="shared" si="910"/>
        <v>5781</v>
      </c>
      <c r="B5798" t="s">
        <v>7218</v>
      </c>
      <c r="C5798" s="7" t="s">
        <v>391</v>
      </c>
      <c r="D5798" s="6">
        <v>38546</v>
      </c>
      <c r="E5798" s="6">
        <v>34773.18</v>
      </c>
      <c r="F5798" s="7">
        <f t="shared" si="901"/>
        <v>28992.18</v>
      </c>
      <c r="G5798" s="4">
        <f t="shared" si="902"/>
        <v>-0.38647567147494655</v>
      </c>
      <c r="H5798" s="4">
        <f t="shared" si="903"/>
        <v>-0.33968756747262224</v>
      </c>
      <c r="I5798" s="4">
        <f t="shared" si="904"/>
        <v>-0.42186642580728118</v>
      </c>
      <c r="J5798">
        <f t="shared" si="905"/>
        <v>1.2934620163417918</v>
      </c>
      <c r="K5798">
        <f t="shared" si="906"/>
        <v>4.0349515142445282</v>
      </c>
      <c r="L5798">
        <f t="shared" si="907"/>
        <v>0.28580203628976208</v>
      </c>
      <c r="M5798">
        <f t="shared" si="908"/>
        <v>0.28580203628976208</v>
      </c>
      <c r="N5798">
        <f t="shared" si="909"/>
        <v>3</v>
      </c>
    </row>
    <row r="5799" spans="1:14" x14ac:dyDescent="0.2">
      <c r="A5799">
        <f t="shared" si="910"/>
        <v>5782</v>
      </c>
      <c r="B5799" t="s">
        <v>7219</v>
      </c>
      <c r="C5799" s="7" t="s">
        <v>51</v>
      </c>
      <c r="D5799" s="6">
        <v>34453</v>
      </c>
      <c r="E5799" s="6">
        <v>31424.240000000002</v>
      </c>
      <c r="F5799" s="7">
        <f t="shared" si="901"/>
        <v>25642.240000000002</v>
      </c>
      <c r="G5799" s="4">
        <f t="shared" si="902"/>
        <v>-0.59116392961488129</v>
      </c>
      <c r="H5799" s="4">
        <f t="shared" si="903"/>
        <v>-0.4859011377370151</v>
      </c>
      <c r="I5799" s="4">
        <f t="shared" si="904"/>
        <v>-0.56738962146699223</v>
      </c>
      <c r="J5799">
        <f t="shared" si="905"/>
        <v>2.025522309614515</v>
      </c>
      <c r="K5799">
        <f t="shared" si="906"/>
        <v>5.2782386536302743</v>
      </c>
      <c r="L5799">
        <f t="shared" si="907"/>
        <v>0.67245712669735269</v>
      </c>
      <c r="M5799">
        <f t="shared" si="908"/>
        <v>0.67245712669735269</v>
      </c>
      <c r="N5799">
        <f t="shared" si="909"/>
        <v>3</v>
      </c>
    </row>
    <row r="5800" spans="1:14" x14ac:dyDescent="0.2">
      <c r="A5800">
        <f t="shared" si="910"/>
        <v>5783</v>
      </c>
      <c r="B5800" t="s">
        <v>7220</v>
      </c>
      <c r="C5800" s="7" t="s">
        <v>1243</v>
      </c>
      <c r="D5800" s="6">
        <v>18720</v>
      </c>
      <c r="E5800" s="6">
        <v>9252</v>
      </c>
      <c r="F5800" s="7">
        <f t="shared" si="901"/>
        <v>3469</v>
      </c>
      <c r="G5800" s="4">
        <f t="shared" si="902"/>
        <v>-1.3779609893059619</v>
      </c>
      <c r="H5800" s="4">
        <f t="shared" si="903"/>
        <v>-1.4539335214640996</v>
      </c>
      <c r="I5800" s="4">
        <f t="shared" si="904"/>
        <v>-1.5306070948933019</v>
      </c>
      <c r="J5800">
        <f t="shared" si="905"/>
        <v>8.9285569848949944</v>
      </c>
      <c r="K5800">
        <f t="shared" si="906"/>
        <v>14.87802487682891</v>
      </c>
      <c r="L5800">
        <f t="shared" si="907"/>
        <v>5.7247501403222287</v>
      </c>
      <c r="M5800">
        <f t="shared" si="908"/>
        <v>5.7247501403222287</v>
      </c>
      <c r="N5800">
        <f t="shared" si="909"/>
        <v>3</v>
      </c>
    </row>
    <row r="5801" spans="1:14" x14ac:dyDescent="0.2">
      <c r="A5801">
        <f t="shared" si="910"/>
        <v>5784</v>
      </c>
      <c r="B5801" t="s">
        <v>7221</v>
      </c>
      <c r="C5801" s="7" t="s">
        <v>10</v>
      </c>
      <c r="D5801" s="6">
        <v>54125</v>
      </c>
      <c r="E5801" s="6">
        <v>46263.87</v>
      </c>
      <c r="F5801" s="7">
        <f t="shared" si="901"/>
        <v>40479.870000000003</v>
      </c>
      <c r="G5801" s="4">
        <f t="shared" si="902"/>
        <v>0.39261994874544026</v>
      </c>
      <c r="H5801" s="4">
        <f t="shared" si="903"/>
        <v>0.16199201164834048</v>
      </c>
      <c r="I5801" s="4">
        <f t="shared" si="904"/>
        <v>7.7165007456630005E-2</v>
      </c>
      <c r="J5801">
        <f t="shared" si="905"/>
        <v>7.7743998489855859E-2</v>
      </c>
      <c r="K5801">
        <f t="shared" si="906"/>
        <v>0.9724940959084577</v>
      </c>
      <c r="L5801">
        <f t="shared" si="907"/>
        <v>0.31384881259845254</v>
      </c>
      <c r="M5801">
        <f t="shared" si="908"/>
        <v>7.7743998489855859E-2</v>
      </c>
      <c r="N5801">
        <f t="shared" si="909"/>
        <v>1</v>
      </c>
    </row>
    <row r="5802" spans="1:14" x14ac:dyDescent="0.2">
      <c r="A5802">
        <f t="shared" si="910"/>
        <v>5785</v>
      </c>
      <c r="B5802" t="s">
        <v>7222</v>
      </c>
      <c r="C5802" s="7" t="s">
        <v>1444</v>
      </c>
      <c r="D5802" s="6">
        <v>34856</v>
      </c>
      <c r="E5802" s="6">
        <v>30432.959999999999</v>
      </c>
      <c r="F5802" s="7">
        <f t="shared" si="901"/>
        <v>24647.96</v>
      </c>
      <c r="G5802" s="4">
        <f t="shared" si="902"/>
        <v>-0.57101016268832527</v>
      </c>
      <c r="H5802" s="4">
        <f t="shared" si="903"/>
        <v>-0.52918008209901846</v>
      </c>
      <c r="I5802" s="4">
        <f t="shared" si="904"/>
        <v>-0.61058167952789411</v>
      </c>
      <c r="J5802">
        <f t="shared" si="905"/>
        <v>2.1314516870263249</v>
      </c>
      <c r="K5802">
        <f t="shared" si="906"/>
        <v>5.4379054480649591</v>
      </c>
      <c r="L5802">
        <f t="shared" si="907"/>
        <v>0.73795842906302178</v>
      </c>
      <c r="M5802">
        <f t="shared" si="908"/>
        <v>0.73795842906302178</v>
      </c>
      <c r="N5802">
        <f t="shared" si="909"/>
        <v>3</v>
      </c>
    </row>
    <row r="5803" spans="1:14" x14ac:dyDescent="0.2">
      <c r="A5803">
        <f t="shared" si="910"/>
        <v>5786</v>
      </c>
      <c r="B5803" t="s">
        <v>7223</v>
      </c>
      <c r="C5803" s="7" t="s">
        <v>995</v>
      </c>
      <c r="D5803" s="6">
        <v>62300</v>
      </c>
      <c r="E5803" s="6">
        <v>55332.05</v>
      </c>
      <c r="F5803" s="7">
        <f t="shared" si="901"/>
        <v>49546.05</v>
      </c>
      <c r="G5803" s="4">
        <f t="shared" si="902"/>
        <v>0.80144636220597443</v>
      </c>
      <c r="H5803" s="4">
        <f t="shared" si="903"/>
        <v>0.55790563613852606</v>
      </c>
      <c r="I5803" s="4">
        <f t="shared" si="904"/>
        <v>0.47100474369852069</v>
      </c>
      <c r="J5803">
        <f t="shared" si="905"/>
        <v>0.42364469178488523</v>
      </c>
      <c r="K5803">
        <f t="shared" si="906"/>
        <v>0.11024325256662221</v>
      </c>
      <c r="L5803">
        <f t="shared" si="907"/>
        <v>1.4833303458516964</v>
      </c>
      <c r="M5803">
        <f t="shared" si="908"/>
        <v>0.11024325256662221</v>
      </c>
      <c r="N5803">
        <f t="shared" si="909"/>
        <v>2</v>
      </c>
    </row>
    <row r="5804" spans="1:14" x14ac:dyDescent="0.2">
      <c r="A5804">
        <f t="shared" si="910"/>
        <v>5787</v>
      </c>
      <c r="B5804" t="s">
        <v>7224</v>
      </c>
      <c r="C5804" s="7" t="s">
        <v>109</v>
      </c>
      <c r="D5804" s="6">
        <v>30243</v>
      </c>
      <c r="E5804" s="6">
        <v>27655.16</v>
      </c>
      <c r="F5804" s="7">
        <f t="shared" si="901"/>
        <v>21868.16</v>
      </c>
      <c r="G5804" s="4">
        <f t="shared" si="902"/>
        <v>-0.80170328137865488</v>
      </c>
      <c r="H5804" s="4">
        <f t="shared" si="903"/>
        <v>-0.65045787611158079</v>
      </c>
      <c r="I5804" s="4">
        <f t="shared" si="904"/>
        <v>-0.73133768688768708</v>
      </c>
      <c r="J5804">
        <f t="shared" si="905"/>
        <v>3.0086486277753322</v>
      </c>
      <c r="K5804">
        <f t="shared" si="906"/>
        <v>6.8128890707747214</v>
      </c>
      <c r="L5804">
        <f t="shared" si="907"/>
        <v>1.281900704610079</v>
      </c>
      <c r="M5804">
        <f t="shared" si="908"/>
        <v>1.281900704610079</v>
      </c>
      <c r="N5804">
        <f t="shared" si="909"/>
        <v>3</v>
      </c>
    </row>
    <row r="5805" spans="1:14" x14ac:dyDescent="0.2">
      <c r="A5805">
        <f t="shared" si="910"/>
        <v>5788</v>
      </c>
      <c r="B5805" t="s">
        <v>7225</v>
      </c>
      <c r="C5805" s="7" t="s">
        <v>4418</v>
      </c>
      <c r="D5805" s="6">
        <v>65400</v>
      </c>
      <c r="E5805" s="6">
        <v>58357.74</v>
      </c>
      <c r="F5805" s="7">
        <f t="shared" si="901"/>
        <v>52569.74</v>
      </c>
      <c r="G5805" s="4">
        <f t="shared" si="902"/>
        <v>0.9564753385640975</v>
      </c>
      <c r="H5805" s="4">
        <f t="shared" si="903"/>
        <v>0.69000622241754872</v>
      </c>
      <c r="I5805" s="4">
        <f t="shared" si="904"/>
        <v>0.60235546385598948</v>
      </c>
      <c r="J5805">
        <f t="shared" si="905"/>
        <v>0.77714987837800364</v>
      </c>
      <c r="K5805">
        <f t="shared" si="906"/>
        <v>3.8159987392882774E-2</v>
      </c>
      <c r="L5805">
        <f t="shared" si="907"/>
        <v>2.1258586306995388</v>
      </c>
      <c r="M5805">
        <f t="shared" si="908"/>
        <v>3.8159987392882774E-2</v>
      </c>
      <c r="N5805">
        <f t="shared" si="909"/>
        <v>2</v>
      </c>
    </row>
    <row r="5806" spans="1:14" x14ac:dyDescent="0.2">
      <c r="A5806">
        <f t="shared" si="910"/>
        <v>5789</v>
      </c>
      <c r="B5806" t="s">
        <v>7226</v>
      </c>
      <c r="C5806" s="7" t="s">
        <v>5728</v>
      </c>
      <c r="D5806" s="6">
        <v>41823</v>
      </c>
      <c r="E5806" s="6">
        <v>19436.05</v>
      </c>
      <c r="F5806" s="7">
        <f t="shared" si="901"/>
        <v>13647.05</v>
      </c>
      <c r="G5806" s="4">
        <f t="shared" si="902"/>
        <v>-0.2225950406602468</v>
      </c>
      <c r="H5806" s="4">
        <f t="shared" si="903"/>
        <v>-1.0093013960001946</v>
      </c>
      <c r="I5806" s="4">
        <f t="shared" si="904"/>
        <v>-1.0884671277343909</v>
      </c>
      <c r="J5806">
        <f t="shared" si="905"/>
        <v>3.7188731312512209</v>
      </c>
      <c r="K5806">
        <f t="shared" si="906"/>
        <v>7.4692801561961675</v>
      </c>
      <c r="L5806">
        <f t="shared" si="907"/>
        <v>1.9737472772216087</v>
      </c>
      <c r="M5806">
        <f t="shared" si="908"/>
        <v>1.9737472772216087</v>
      </c>
      <c r="N5806">
        <f t="shared" si="909"/>
        <v>3</v>
      </c>
    </row>
    <row r="5807" spans="1:14" x14ac:dyDescent="0.2">
      <c r="A5807">
        <f t="shared" si="910"/>
        <v>5790</v>
      </c>
      <c r="B5807" t="s">
        <v>7227</v>
      </c>
      <c r="C5807" s="7" t="s">
        <v>1890</v>
      </c>
      <c r="D5807" s="6">
        <v>26388</v>
      </c>
      <c r="E5807" s="6">
        <v>22924.11</v>
      </c>
      <c r="F5807" s="7">
        <f t="shared" si="901"/>
        <v>17134.11</v>
      </c>
      <c r="G5807" s="4">
        <f t="shared" si="902"/>
        <v>-0.99448931488206271</v>
      </c>
      <c r="H5807" s="4">
        <f t="shared" si="903"/>
        <v>-0.85701389431416308</v>
      </c>
      <c r="I5807" s="4">
        <f t="shared" si="904"/>
        <v>-0.93698736551263406</v>
      </c>
      <c r="J5807">
        <f t="shared" si="905"/>
        <v>4.3337286513456617</v>
      </c>
      <c r="K5807">
        <f t="shared" si="906"/>
        <v>8.7436325440033151</v>
      </c>
      <c r="L5807">
        <f t="shared" si="907"/>
        <v>2.1928713931396557</v>
      </c>
      <c r="M5807">
        <f t="shared" si="908"/>
        <v>2.1928713931396557</v>
      </c>
      <c r="N5807">
        <f t="shared" si="909"/>
        <v>3</v>
      </c>
    </row>
    <row r="5808" spans="1:14" x14ac:dyDescent="0.2">
      <c r="A5808">
        <f t="shared" si="910"/>
        <v>5791</v>
      </c>
      <c r="B5808" t="s">
        <v>7228</v>
      </c>
      <c r="C5808" s="7" t="s">
        <v>560</v>
      </c>
      <c r="D5808" s="6">
        <v>19760</v>
      </c>
      <c r="E5808" s="6">
        <v>1307.1199999999999</v>
      </c>
      <c r="F5808" s="7">
        <f t="shared" si="901"/>
        <v>-4483.88</v>
      </c>
      <c r="G5808" s="4">
        <f t="shared" si="902"/>
        <v>-1.3259512682051722</v>
      </c>
      <c r="H5808" s="4">
        <f t="shared" si="903"/>
        <v>-1.8008042537322708</v>
      </c>
      <c r="I5808" s="4">
        <f t="shared" si="904"/>
        <v>-1.8760844802489209</v>
      </c>
      <c r="J5808">
        <f t="shared" si="905"/>
        <v>11.430779225535325</v>
      </c>
      <c r="K5808">
        <f t="shared" si="906"/>
        <v>17.942819881349973</v>
      </c>
      <c r="L5808">
        <f t="shared" si="907"/>
        <v>7.8195879248656803</v>
      </c>
      <c r="M5808">
        <f t="shared" si="908"/>
        <v>7.8195879248656803</v>
      </c>
      <c r="N5808">
        <f t="shared" si="909"/>
        <v>3</v>
      </c>
    </row>
    <row r="5809" spans="1:14" x14ac:dyDescent="0.2">
      <c r="A5809">
        <f t="shared" si="910"/>
        <v>5792</v>
      </c>
      <c r="B5809" t="s">
        <v>7229</v>
      </c>
      <c r="C5809" s="7" t="s">
        <v>362</v>
      </c>
      <c r="D5809" s="6">
        <v>50414</v>
      </c>
      <c r="E5809" s="6">
        <v>50863.75</v>
      </c>
      <c r="F5809" s="7">
        <f t="shared" si="901"/>
        <v>45071.75</v>
      </c>
      <c r="G5809" s="4">
        <f t="shared" si="902"/>
        <v>0.20703526124060326</v>
      </c>
      <c r="H5809" s="4">
        <f t="shared" si="903"/>
        <v>0.36282119269899388</v>
      </c>
      <c r="I5809" s="4">
        <f t="shared" si="904"/>
        <v>0.27663874480294476</v>
      </c>
      <c r="J5809">
        <f t="shared" si="905"/>
        <v>3.3683101676644539E-2</v>
      </c>
      <c r="K5809">
        <f t="shared" si="906"/>
        <v>0.79132344428626333</v>
      </c>
      <c r="L5809">
        <f t="shared" si="907"/>
        <v>0.38594154631318051</v>
      </c>
      <c r="M5809">
        <f t="shared" si="908"/>
        <v>3.3683101676644539E-2</v>
      </c>
      <c r="N5809">
        <f t="shared" si="909"/>
        <v>1</v>
      </c>
    </row>
    <row r="5810" spans="1:14" x14ac:dyDescent="0.2">
      <c r="A5810">
        <f t="shared" si="910"/>
        <v>5793</v>
      </c>
      <c r="B5810" t="s">
        <v>7230</v>
      </c>
      <c r="C5810" s="7" t="s">
        <v>38</v>
      </c>
      <c r="D5810" s="6">
        <v>9553</v>
      </c>
      <c r="E5810" s="6">
        <v>8485.42</v>
      </c>
      <c r="F5810" s="7">
        <f t="shared" si="901"/>
        <v>2692.42</v>
      </c>
      <c r="G5810" s="4">
        <f t="shared" si="902"/>
        <v>-1.8363966752010954</v>
      </c>
      <c r="H5810" s="4">
        <f t="shared" si="903"/>
        <v>-1.4874021409954374</v>
      </c>
      <c r="I5810" s="4">
        <f t="shared" si="904"/>
        <v>-1.5643421478451216</v>
      </c>
      <c r="J5810">
        <f t="shared" si="905"/>
        <v>10.894045887600095</v>
      </c>
      <c r="K5810">
        <f t="shared" si="906"/>
        <v>17.458901736057435</v>
      </c>
      <c r="L5810">
        <f t="shared" si="907"/>
        <v>7.2951781985978297</v>
      </c>
      <c r="M5810">
        <f t="shared" si="908"/>
        <v>7.2951781985978297</v>
      </c>
      <c r="N5810">
        <f t="shared" si="909"/>
        <v>3</v>
      </c>
    </row>
    <row r="5811" spans="1:14" x14ac:dyDescent="0.2">
      <c r="A5811">
        <f t="shared" si="910"/>
        <v>5794</v>
      </c>
      <c r="B5811" t="s">
        <v>7231</v>
      </c>
      <c r="C5811" s="7" t="s">
        <v>10</v>
      </c>
      <c r="D5811" s="6">
        <v>59958</v>
      </c>
      <c r="E5811" s="6">
        <v>56161.15</v>
      </c>
      <c r="F5811" s="7">
        <f t="shared" si="901"/>
        <v>50367.15</v>
      </c>
      <c r="G5811" s="4">
        <f t="shared" si="902"/>
        <v>0.68432447103477312</v>
      </c>
      <c r="H5811" s="4">
        <f t="shared" si="903"/>
        <v>0.59410385739844951</v>
      </c>
      <c r="I5811" s="4">
        <f t="shared" si="904"/>
        <v>0.50667376939933584</v>
      </c>
      <c r="J5811">
        <f t="shared" si="905"/>
        <v>0.35305774889877906</v>
      </c>
      <c r="K5811">
        <f t="shared" si="906"/>
        <v>0.11643642230875401</v>
      </c>
      <c r="L5811">
        <f t="shared" si="907"/>
        <v>1.3692629354640293</v>
      </c>
      <c r="M5811">
        <f t="shared" si="908"/>
        <v>0.11643642230875401</v>
      </c>
      <c r="N5811">
        <f t="shared" si="909"/>
        <v>2</v>
      </c>
    </row>
    <row r="5812" spans="1:14" x14ac:dyDescent="0.2">
      <c r="A5812">
        <f t="shared" si="910"/>
        <v>5795</v>
      </c>
      <c r="B5812" t="s">
        <v>7232</v>
      </c>
      <c r="C5812" s="7" t="s">
        <v>159</v>
      </c>
      <c r="D5812" s="6">
        <v>15080</v>
      </c>
      <c r="E5812" s="6">
        <v>6335.01</v>
      </c>
      <c r="F5812" s="7">
        <f t="shared" si="901"/>
        <v>540.01000000000022</v>
      </c>
      <c r="G5812" s="4">
        <f t="shared" si="902"/>
        <v>-1.5599950131587257</v>
      </c>
      <c r="H5812" s="4">
        <f t="shared" si="903"/>
        <v>-1.5812883030742602</v>
      </c>
      <c r="I5812" s="4">
        <f t="shared" si="904"/>
        <v>-1.6578439961080511</v>
      </c>
      <c r="J5812">
        <f t="shared" si="905"/>
        <v>10.490795608870876</v>
      </c>
      <c r="K5812">
        <f t="shared" si="906"/>
        <v>16.890521234088986</v>
      </c>
      <c r="L5812">
        <f t="shared" si="907"/>
        <v>6.9828308448615468</v>
      </c>
      <c r="M5812">
        <f t="shared" si="908"/>
        <v>6.9828308448615468</v>
      </c>
      <c r="N5812">
        <f t="shared" si="909"/>
        <v>3</v>
      </c>
    </row>
    <row r="5813" spans="1:14" x14ac:dyDescent="0.2">
      <c r="A5813">
        <f t="shared" si="910"/>
        <v>5796</v>
      </c>
      <c r="B5813" t="s">
        <v>7233</v>
      </c>
      <c r="C5813" s="7" t="s">
        <v>504</v>
      </c>
      <c r="D5813" s="6">
        <v>51668</v>
      </c>
      <c r="E5813" s="6">
        <v>65986.03</v>
      </c>
      <c r="F5813" s="7">
        <f t="shared" si="901"/>
        <v>60190.03</v>
      </c>
      <c r="G5813" s="4">
        <f t="shared" si="902"/>
        <v>0.26974698264482466</v>
      </c>
      <c r="H5813" s="4">
        <f t="shared" si="903"/>
        <v>1.0230547440130882</v>
      </c>
      <c r="I5813" s="4">
        <f t="shared" si="904"/>
        <v>0.93338496069884036</v>
      </c>
      <c r="J5813">
        <f t="shared" si="905"/>
        <v>1.0430485748182279</v>
      </c>
      <c r="K5813">
        <f t="shared" si="906"/>
        <v>0.53498847378864522</v>
      </c>
      <c r="L5813">
        <f t="shared" si="907"/>
        <v>2.2939827974024301</v>
      </c>
      <c r="M5813">
        <f t="shared" si="908"/>
        <v>0.53498847378864522</v>
      </c>
      <c r="N5813">
        <f t="shared" si="909"/>
        <v>2</v>
      </c>
    </row>
    <row r="5814" spans="1:14" x14ac:dyDescent="0.2">
      <c r="A5814">
        <f t="shared" si="910"/>
        <v>5797</v>
      </c>
      <c r="B5814" t="s">
        <v>7234</v>
      </c>
      <c r="C5814" s="7" t="s">
        <v>4649</v>
      </c>
      <c r="D5814" s="6">
        <v>26506</v>
      </c>
      <c r="E5814" s="6">
        <v>22910.89</v>
      </c>
      <c r="F5814" s="7">
        <f t="shared" si="901"/>
        <v>17113.89</v>
      </c>
      <c r="G5814" s="4">
        <f t="shared" si="902"/>
        <v>-0.98858821191101154</v>
      </c>
      <c r="H5814" s="4">
        <f t="shared" si="903"/>
        <v>-0.85759107497398246</v>
      </c>
      <c r="I5814" s="4">
        <f t="shared" si="904"/>
        <v>-0.93786573318973865</v>
      </c>
      <c r="J5814">
        <f t="shared" si="905"/>
        <v>4.3222068860012026</v>
      </c>
      <c r="K5814">
        <f t="shared" si="906"/>
        <v>8.726285585342719</v>
      </c>
      <c r="L5814">
        <f t="shared" si="907"/>
        <v>2.1848604453769092</v>
      </c>
      <c r="M5814">
        <f t="shared" si="908"/>
        <v>2.1848604453769092</v>
      </c>
      <c r="N5814">
        <f t="shared" si="909"/>
        <v>3</v>
      </c>
    </row>
    <row r="5815" spans="1:14" x14ac:dyDescent="0.2">
      <c r="A5815">
        <f t="shared" si="910"/>
        <v>5798</v>
      </c>
      <c r="B5815" t="s">
        <v>7235</v>
      </c>
      <c r="C5815" s="7" t="s">
        <v>191</v>
      </c>
      <c r="D5815" s="6">
        <v>27410</v>
      </c>
      <c r="E5815" s="6">
        <v>18799.990000000002</v>
      </c>
      <c r="F5815" s="7">
        <f t="shared" si="901"/>
        <v>13001.990000000002</v>
      </c>
      <c r="G5815" s="4">
        <f t="shared" si="902"/>
        <v>-0.94337976203109442</v>
      </c>
      <c r="H5815" s="4">
        <f t="shared" si="903"/>
        <v>-1.0370715571563722</v>
      </c>
      <c r="I5815" s="4">
        <f t="shared" si="904"/>
        <v>-1.1164888811366169</v>
      </c>
      <c r="J5815">
        <f t="shared" si="905"/>
        <v>5.1060122134521677</v>
      </c>
      <c r="K5815">
        <f t="shared" si="906"/>
        <v>9.7789202580572283</v>
      </c>
      <c r="L5815">
        <f t="shared" si="907"/>
        <v>2.7720262935131155</v>
      </c>
      <c r="M5815">
        <f t="shared" si="908"/>
        <v>2.7720262935131155</v>
      </c>
      <c r="N5815">
        <f t="shared" si="909"/>
        <v>3</v>
      </c>
    </row>
    <row r="5816" spans="1:14" x14ac:dyDescent="0.2">
      <c r="A5816">
        <f t="shared" si="910"/>
        <v>5799</v>
      </c>
      <c r="B5816" t="s">
        <v>7236</v>
      </c>
      <c r="C5816" s="7" t="s">
        <v>2122</v>
      </c>
      <c r="D5816" s="6">
        <v>35630</v>
      </c>
      <c r="E5816" s="6">
        <v>32677.78</v>
      </c>
      <c r="F5816" s="7">
        <f t="shared" si="901"/>
        <v>26878.78</v>
      </c>
      <c r="G5816" s="4">
        <f t="shared" si="902"/>
        <v>-0.53230292794600675</v>
      </c>
      <c r="H5816" s="4">
        <f t="shared" si="903"/>
        <v>-0.43117201184367965</v>
      </c>
      <c r="I5816" s="4">
        <f t="shared" si="904"/>
        <v>-0.51367365868525316</v>
      </c>
      <c r="J5816">
        <f t="shared" si="905"/>
        <v>1.7614021447728125</v>
      </c>
      <c r="K5816">
        <f t="shared" si="906"/>
        <v>4.8449256970792351</v>
      </c>
      <c r="L5816">
        <f t="shared" si="907"/>
        <v>0.52333768110893253</v>
      </c>
      <c r="M5816">
        <f t="shared" si="908"/>
        <v>0.52333768110893253</v>
      </c>
      <c r="N5816">
        <f t="shared" si="909"/>
        <v>3</v>
      </c>
    </row>
    <row r="5817" spans="1:14" x14ac:dyDescent="0.2">
      <c r="A5817">
        <f t="shared" si="910"/>
        <v>5800</v>
      </c>
      <c r="B5817" t="s">
        <v>7237</v>
      </c>
      <c r="C5817" s="7" t="s">
        <v>323</v>
      </c>
      <c r="D5817" s="6">
        <v>45090</v>
      </c>
      <c r="E5817" s="6">
        <v>42923.31</v>
      </c>
      <c r="F5817" s="7">
        <f t="shared" si="901"/>
        <v>37123.31</v>
      </c>
      <c r="G5817" s="4">
        <f t="shared" si="902"/>
        <v>-5.921450331767001E-2</v>
      </c>
      <c r="H5817" s="4">
        <f t="shared" si="903"/>
        <v>1.6144309305981111E-2</v>
      </c>
      <c r="I5817" s="4">
        <f t="shared" si="904"/>
        <v>-6.8645764564230216E-2</v>
      </c>
      <c r="J5817">
        <f t="shared" si="905"/>
        <v>0.30386644696347187</v>
      </c>
      <c r="K5817">
        <f t="shared" si="906"/>
        <v>2.0088006404176109</v>
      </c>
      <c r="L5817">
        <f t="shared" si="907"/>
        <v>4.935054591714106E-3</v>
      </c>
      <c r="M5817">
        <f t="shared" si="908"/>
        <v>4.935054591714106E-3</v>
      </c>
      <c r="N5817">
        <f t="shared" si="909"/>
        <v>3</v>
      </c>
    </row>
    <row r="5818" spans="1:14" x14ac:dyDescent="0.2">
      <c r="A5818">
        <f t="shared" si="910"/>
        <v>5801</v>
      </c>
      <c r="B5818" t="s">
        <v>7238</v>
      </c>
      <c r="C5818" s="7" t="s">
        <v>97</v>
      </c>
      <c r="D5818" s="6">
        <v>55544</v>
      </c>
      <c r="E5818" s="6">
        <v>62055.77</v>
      </c>
      <c r="F5818" s="7">
        <f t="shared" si="901"/>
        <v>56254.77</v>
      </c>
      <c r="G5818" s="4">
        <f t="shared" si="902"/>
        <v>0.46358321243969075</v>
      </c>
      <c r="H5818" s="4">
        <f t="shared" si="903"/>
        <v>0.85146094219300983</v>
      </c>
      <c r="I5818" s="4">
        <f t="shared" si="904"/>
        <v>0.76243514937331369</v>
      </c>
      <c r="J5818">
        <f t="shared" si="905"/>
        <v>0.64738899170020969</v>
      </c>
      <c r="K5818">
        <f t="shared" si="906"/>
        <v>0.21427174521090636</v>
      </c>
      <c r="L5818">
        <f t="shared" si="907"/>
        <v>1.825665621420721</v>
      </c>
      <c r="M5818">
        <f t="shared" si="908"/>
        <v>0.21427174521090636</v>
      </c>
      <c r="N5818">
        <f t="shared" si="909"/>
        <v>2</v>
      </c>
    </row>
    <row r="5819" spans="1:14" x14ac:dyDescent="0.2">
      <c r="A5819">
        <f t="shared" si="910"/>
        <v>5802</v>
      </c>
      <c r="B5819" t="s">
        <v>7239</v>
      </c>
      <c r="C5819" s="7" t="s">
        <v>241</v>
      </c>
      <c r="D5819" s="6">
        <v>75225</v>
      </c>
      <c r="E5819" s="6">
        <v>70707.11</v>
      </c>
      <c r="F5819" s="7">
        <f t="shared" si="901"/>
        <v>64905.11</v>
      </c>
      <c r="G5819" s="4">
        <f t="shared" si="902"/>
        <v>1.4478171749249229</v>
      </c>
      <c r="H5819" s="4">
        <f t="shared" si="903"/>
        <v>1.2291754754396949</v>
      </c>
      <c r="I5819" s="4">
        <f t="shared" si="904"/>
        <v>1.1382105723191054</v>
      </c>
      <c r="J5819">
        <f t="shared" si="905"/>
        <v>3.0865317470646301</v>
      </c>
      <c r="K5819">
        <f t="shared" si="906"/>
        <v>0.78182449676306343</v>
      </c>
      <c r="L5819">
        <f t="shared" si="907"/>
        <v>5.5062249854979539</v>
      </c>
      <c r="M5819">
        <f t="shared" si="908"/>
        <v>0.78182449676306343</v>
      </c>
      <c r="N5819">
        <f t="shared" si="909"/>
        <v>2</v>
      </c>
    </row>
    <row r="5820" spans="1:14" x14ac:dyDescent="0.2">
      <c r="A5820">
        <f t="shared" si="910"/>
        <v>5803</v>
      </c>
      <c r="B5820" t="s">
        <v>7240</v>
      </c>
      <c r="C5820" s="7" t="s">
        <v>362</v>
      </c>
      <c r="D5820" s="6">
        <v>55422</v>
      </c>
      <c r="E5820" s="6">
        <v>62725.2</v>
      </c>
      <c r="F5820" s="7">
        <f t="shared" si="901"/>
        <v>56922.2</v>
      </c>
      <c r="G5820" s="4">
        <f t="shared" si="902"/>
        <v>0.45748207207979041</v>
      </c>
      <c r="H5820" s="4">
        <f t="shared" si="903"/>
        <v>0.88068802608883734</v>
      </c>
      <c r="I5820" s="4">
        <f t="shared" si="904"/>
        <v>0.79142866760921071</v>
      </c>
      <c r="J5820">
        <f t="shared" si="905"/>
        <v>0.71008307699607887</v>
      </c>
      <c r="K5820">
        <f t="shared" si="906"/>
        <v>0.23174834193318161</v>
      </c>
      <c r="L5820">
        <f t="shared" si="907"/>
        <v>1.9212641521191083</v>
      </c>
      <c r="M5820">
        <f t="shared" si="908"/>
        <v>0.23174834193318161</v>
      </c>
      <c r="N5820">
        <f t="shared" si="909"/>
        <v>2</v>
      </c>
    </row>
    <row r="5821" spans="1:14" x14ac:dyDescent="0.2">
      <c r="A5821">
        <f t="shared" si="910"/>
        <v>5804</v>
      </c>
      <c r="B5821" t="s">
        <v>7241</v>
      </c>
      <c r="C5821" s="7" t="s">
        <v>7242</v>
      </c>
      <c r="D5821" s="6">
        <v>75600</v>
      </c>
      <c r="E5821" s="6">
        <v>67168.259999999995</v>
      </c>
      <c r="F5821" s="7">
        <f t="shared" si="901"/>
        <v>61364.259999999995</v>
      </c>
      <c r="G5821" s="4">
        <f t="shared" si="902"/>
        <v>1.4665706801295346</v>
      </c>
      <c r="H5821" s="4">
        <f t="shared" si="903"/>
        <v>1.0746704997966114</v>
      </c>
      <c r="I5821" s="4">
        <f t="shared" si="904"/>
        <v>0.98439414356166832</v>
      </c>
      <c r="J5821">
        <f t="shared" si="905"/>
        <v>2.6112186870988858</v>
      </c>
      <c r="K5821">
        <f t="shared" si="906"/>
        <v>0.56237357804863786</v>
      </c>
      <c r="L5821">
        <f t="shared" si="907"/>
        <v>4.8461290341194321</v>
      </c>
      <c r="M5821">
        <f t="shared" si="908"/>
        <v>0.56237357804863786</v>
      </c>
      <c r="N5821">
        <f t="shared" si="909"/>
        <v>2</v>
      </c>
    </row>
    <row r="5822" spans="1:14" x14ac:dyDescent="0.2">
      <c r="A5822">
        <f t="shared" si="910"/>
        <v>5805</v>
      </c>
      <c r="B5822" t="s">
        <v>7243</v>
      </c>
      <c r="C5822" s="7" t="s">
        <v>180</v>
      </c>
      <c r="D5822" s="6">
        <v>71707</v>
      </c>
      <c r="E5822" s="6">
        <v>69858.240000000005</v>
      </c>
      <c r="F5822" s="7">
        <f t="shared" si="901"/>
        <v>64053.240000000005</v>
      </c>
      <c r="G5822" s="4">
        <f t="shared" si="902"/>
        <v>1.2718842914320594</v>
      </c>
      <c r="H5822" s="4">
        <f t="shared" si="903"/>
        <v>1.1921141027694366</v>
      </c>
      <c r="I5822" s="4">
        <f t="shared" si="904"/>
        <v>1.1012048812659412</v>
      </c>
      <c r="J5822">
        <f t="shared" si="905"/>
        <v>2.5718644493841767</v>
      </c>
      <c r="K5822">
        <f t="shared" si="906"/>
        <v>0.54693865858227664</v>
      </c>
      <c r="L5822">
        <f t="shared" si="907"/>
        <v>4.8087734912891893</v>
      </c>
      <c r="M5822">
        <f t="shared" si="908"/>
        <v>0.54693865858227664</v>
      </c>
      <c r="N5822">
        <f t="shared" si="909"/>
        <v>2</v>
      </c>
    </row>
    <row r="5823" spans="1:14" x14ac:dyDescent="0.2">
      <c r="A5823">
        <f t="shared" si="910"/>
        <v>5806</v>
      </c>
      <c r="B5823" t="s">
        <v>7244</v>
      </c>
      <c r="C5823" s="7" t="s">
        <v>109</v>
      </c>
      <c r="D5823" s="6">
        <v>31928</v>
      </c>
      <c r="E5823" s="6">
        <v>45033.11</v>
      </c>
      <c r="F5823" s="7">
        <f t="shared" si="901"/>
        <v>39227.11</v>
      </c>
      <c r="G5823" s="4">
        <f t="shared" si="902"/>
        <v>-0.71743753132593313</v>
      </c>
      <c r="H5823" s="4">
        <f t="shared" si="903"/>
        <v>0.10825745273160728</v>
      </c>
      <c r="I5823" s="4">
        <f t="shared" si="904"/>
        <v>2.274443914953796E-2</v>
      </c>
      <c r="J5823">
        <f t="shared" si="905"/>
        <v>1.0894524549696967</v>
      </c>
      <c r="K5823">
        <f t="shared" si="906"/>
        <v>3.4250017678760099</v>
      </c>
      <c r="L5823">
        <f t="shared" si="907"/>
        <v>0.40422700663304628</v>
      </c>
      <c r="M5823">
        <f t="shared" si="908"/>
        <v>0.40422700663304628</v>
      </c>
      <c r="N5823">
        <f t="shared" si="909"/>
        <v>3</v>
      </c>
    </row>
    <row r="5824" spans="1:14" x14ac:dyDescent="0.2">
      <c r="A5824">
        <f t="shared" si="910"/>
        <v>5807</v>
      </c>
      <c r="B5824" t="s">
        <v>7245</v>
      </c>
      <c r="C5824" s="7" t="s">
        <v>51</v>
      </c>
      <c r="D5824" s="6">
        <v>34453</v>
      </c>
      <c r="E5824" s="6">
        <v>32157.040000000001</v>
      </c>
      <c r="F5824" s="7">
        <f t="shared" si="901"/>
        <v>26350.04</v>
      </c>
      <c r="G5824" s="4">
        <f t="shared" si="902"/>
        <v>-0.59116392961488129</v>
      </c>
      <c r="H5824" s="4">
        <f t="shared" si="903"/>
        <v>-0.45390734140451972</v>
      </c>
      <c r="I5824" s="4">
        <f t="shared" si="904"/>
        <v>-0.53664240871454183</v>
      </c>
      <c r="J5824">
        <f t="shared" si="905"/>
        <v>1.9285100992951416</v>
      </c>
      <c r="K5824">
        <f t="shared" si="906"/>
        <v>5.1245420579854235</v>
      </c>
      <c r="L5824">
        <f t="shared" si="907"/>
        <v>0.61570363307861375</v>
      </c>
      <c r="M5824">
        <f t="shared" si="908"/>
        <v>0.61570363307861375</v>
      </c>
      <c r="N5824">
        <f t="shared" si="909"/>
        <v>3</v>
      </c>
    </row>
    <row r="5825" spans="1:14" x14ac:dyDescent="0.2">
      <c r="A5825">
        <f t="shared" si="910"/>
        <v>5808</v>
      </c>
      <c r="B5825" t="s">
        <v>7246</v>
      </c>
      <c r="C5825" s="7" t="s">
        <v>3620</v>
      </c>
      <c r="D5825" s="6">
        <v>56500</v>
      </c>
      <c r="E5825" s="6">
        <v>47628.65</v>
      </c>
      <c r="F5825" s="7">
        <f t="shared" si="901"/>
        <v>41820.65</v>
      </c>
      <c r="G5825" s="4">
        <f t="shared" si="902"/>
        <v>0.51139214837464742</v>
      </c>
      <c r="H5825" s="4">
        <f t="shared" si="903"/>
        <v>0.22157783773821904</v>
      </c>
      <c r="I5825" s="4">
        <f t="shared" si="904"/>
        <v>0.13540921191301647</v>
      </c>
      <c r="J5825">
        <f t="shared" si="905"/>
        <v>9.2572612358928857E-2</v>
      </c>
      <c r="K5825">
        <f t="shared" si="906"/>
        <v>0.73716267139126246</v>
      </c>
      <c r="L5825">
        <f t="shared" si="907"/>
        <v>0.49560804232403116</v>
      </c>
      <c r="M5825">
        <f t="shared" si="908"/>
        <v>9.2572612358928857E-2</v>
      </c>
      <c r="N5825">
        <f t="shared" si="909"/>
        <v>1</v>
      </c>
    </row>
    <row r="5826" spans="1:14" x14ac:dyDescent="0.2">
      <c r="A5826">
        <f t="shared" si="910"/>
        <v>5809</v>
      </c>
      <c r="B5826" t="s">
        <v>7247</v>
      </c>
      <c r="C5826" s="7" t="s">
        <v>4268</v>
      </c>
      <c r="D5826" s="6">
        <v>43614</v>
      </c>
      <c r="E5826" s="6">
        <v>39614.449999999997</v>
      </c>
      <c r="F5826" s="7">
        <f t="shared" si="901"/>
        <v>33805.449999999997</v>
      </c>
      <c r="G5826" s="4">
        <f t="shared" si="902"/>
        <v>-0.1330282998030215</v>
      </c>
      <c r="H5826" s="4">
        <f t="shared" si="903"/>
        <v>-0.12831938192319561</v>
      </c>
      <c r="I5826" s="4">
        <f t="shared" si="904"/>
        <v>-0.21277538776689328</v>
      </c>
      <c r="J5826">
        <f t="shared" si="905"/>
        <v>0.56811082717075567</v>
      </c>
      <c r="K5826">
        <f t="shared" si="906"/>
        <v>2.6230831345426093</v>
      </c>
      <c r="L5826">
        <f t="shared" si="907"/>
        <v>2.6079887617038208E-2</v>
      </c>
      <c r="M5826">
        <f t="shared" si="908"/>
        <v>2.6079887617038208E-2</v>
      </c>
      <c r="N5826">
        <f t="shared" si="909"/>
        <v>3</v>
      </c>
    </row>
    <row r="5827" spans="1:14" x14ac:dyDescent="0.2">
      <c r="A5827">
        <f t="shared" si="910"/>
        <v>5810</v>
      </c>
      <c r="B5827" t="s">
        <v>7248</v>
      </c>
      <c r="C5827" s="7" t="s">
        <v>311</v>
      </c>
      <c r="D5827" s="6">
        <v>33841</v>
      </c>
      <c r="E5827" s="6">
        <v>26716.99</v>
      </c>
      <c r="F5827" s="7">
        <f t="shared" si="901"/>
        <v>20906.990000000002</v>
      </c>
      <c r="G5827" s="4">
        <f t="shared" si="902"/>
        <v>-0.62176965010880747</v>
      </c>
      <c r="H5827" s="4">
        <f t="shared" si="903"/>
        <v>-0.69141805611329632</v>
      </c>
      <c r="I5827" s="4">
        <f t="shared" si="904"/>
        <v>-0.77309142873746473</v>
      </c>
      <c r="J5827">
        <f t="shared" si="905"/>
        <v>2.814606436192078</v>
      </c>
      <c r="K5827">
        <f t="shared" si="906"/>
        <v>6.4758672513598725</v>
      </c>
      <c r="L5827">
        <f t="shared" si="907"/>
        <v>1.1721710187448233</v>
      </c>
      <c r="M5827">
        <f t="shared" si="908"/>
        <v>1.1721710187448233</v>
      </c>
      <c r="N5827">
        <f t="shared" si="909"/>
        <v>3</v>
      </c>
    </row>
    <row r="5828" spans="1:14" x14ac:dyDescent="0.2">
      <c r="A5828">
        <f t="shared" si="910"/>
        <v>5811</v>
      </c>
      <c r="B5828" t="s">
        <v>7249</v>
      </c>
      <c r="C5828" s="7" t="s">
        <v>2806</v>
      </c>
      <c r="D5828" s="6">
        <v>60476</v>
      </c>
      <c r="E5828" s="6">
        <v>60473.93</v>
      </c>
      <c r="F5828" s="7">
        <f t="shared" si="901"/>
        <v>54662.93</v>
      </c>
      <c r="G5828" s="4">
        <f t="shared" si="902"/>
        <v>0.71022931289074331</v>
      </c>
      <c r="H5828" s="4">
        <f t="shared" si="903"/>
        <v>0.78239835104863975</v>
      </c>
      <c r="I5828" s="4">
        <f t="shared" si="904"/>
        <v>0.69328476346223644</v>
      </c>
      <c r="J5828">
        <f t="shared" si="905"/>
        <v>0.66006056130817248</v>
      </c>
      <c r="K5828">
        <f t="shared" si="906"/>
        <v>5.3387649667805674E-2</v>
      </c>
      <c r="L5828">
        <f t="shared" si="907"/>
        <v>1.9380991912097669</v>
      </c>
      <c r="M5828">
        <f t="shared" si="908"/>
        <v>5.3387649667805674E-2</v>
      </c>
      <c r="N5828">
        <f t="shared" si="909"/>
        <v>2</v>
      </c>
    </row>
    <row r="5829" spans="1:14" x14ac:dyDescent="0.2">
      <c r="A5829">
        <f t="shared" si="910"/>
        <v>5812</v>
      </c>
      <c r="B5829" t="s">
        <v>7250</v>
      </c>
      <c r="C5829" s="7" t="s">
        <v>980</v>
      </c>
      <c r="D5829" s="6">
        <v>28627</v>
      </c>
      <c r="E5829" s="6">
        <v>25823.71</v>
      </c>
      <c r="F5829" s="7">
        <f t="shared" si="901"/>
        <v>20011.71</v>
      </c>
      <c r="G5829" s="4">
        <f t="shared" si="902"/>
        <v>-0.88251838647372804</v>
      </c>
      <c r="H5829" s="4">
        <f t="shared" si="903"/>
        <v>-0.7304183541317073</v>
      </c>
      <c r="I5829" s="4">
        <f t="shared" si="904"/>
        <v>-0.81198287354251397</v>
      </c>
      <c r="J5829">
        <f t="shared" si="905"/>
        <v>3.5092879012339444</v>
      </c>
      <c r="K5829">
        <f t="shared" si="906"/>
        <v>7.5564065394328255</v>
      </c>
      <c r="L5829">
        <f t="shared" si="907"/>
        <v>1.6165680930667587</v>
      </c>
      <c r="M5829">
        <f t="shared" si="908"/>
        <v>1.6165680930667587</v>
      </c>
      <c r="N5829">
        <f t="shared" si="909"/>
        <v>3</v>
      </c>
    </row>
    <row r="5830" spans="1:14" x14ac:dyDescent="0.2">
      <c r="A5830">
        <f t="shared" si="910"/>
        <v>5813</v>
      </c>
      <c r="B5830" t="s">
        <v>7251</v>
      </c>
      <c r="C5830" s="7" t="s">
        <v>171</v>
      </c>
      <c r="D5830" s="6">
        <v>31200</v>
      </c>
      <c r="E5830" s="7">
        <v>945</v>
      </c>
      <c r="F5830" s="7">
        <f t="shared" si="901"/>
        <v>-4868</v>
      </c>
      <c r="G5830" s="4">
        <f t="shared" si="902"/>
        <v>-0.75384433609648593</v>
      </c>
      <c r="H5830" s="4">
        <f t="shared" si="903"/>
        <v>-1.8166142885684107</v>
      </c>
      <c r="I5830" s="4">
        <f t="shared" si="904"/>
        <v>-1.8927708596816299</v>
      </c>
      <c r="J5830">
        <f t="shared" si="905"/>
        <v>10.0619050919037</v>
      </c>
      <c r="K5830">
        <f t="shared" si="906"/>
        <v>15.911096489097151</v>
      </c>
      <c r="L5830">
        <f t="shared" si="907"/>
        <v>6.8682075297849909</v>
      </c>
      <c r="M5830">
        <f t="shared" si="908"/>
        <v>6.8682075297849909</v>
      </c>
      <c r="N5830">
        <f t="shared" si="909"/>
        <v>3</v>
      </c>
    </row>
    <row r="5831" spans="1:14" x14ac:dyDescent="0.2">
      <c r="A5831">
        <f t="shared" si="910"/>
        <v>5814</v>
      </c>
      <c r="B5831" t="s">
        <v>7252</v>
      </c>
      <c r="C5831" s="7" t="s">
        <v>1886</v>
      </c>
      <c r="D5831" s="6">
        <v>29763</v>
      </c>
      <c r="E5831" s="6">
        <v>24430.67</v>
      </c>
      <c r="F5831" s="7">
        <f t="shared" si="901"/>
        <v>18616.669999999998</v>
      </c>
      <c r="G5831" s="4">
        <f t="shared" si="902"/>
        <v>-0.82570776804055779</v>
      </c>
      <c r="H5831" s="4">
        <f t="shared" si="903"/>
        <v>-0.79123800211617701</v>
      </c>
      <c r="I5831" s="4">
        <f t="shared" si="904"/>
        <v>-0.87258416158741126</v>
      </c>
      <c r="J5831">
        <f t="shared" si="905"/>
        <v>3.6395989939432711</v>
      </c>
      <c r="K5831">
        <f t="shared" si="906"/>
        <v>7.7276784836726975</v>
      </c>
      <c r="L5831">
        <f t="shared" si="907"/>
        <v>1.711997862301234</v>
      </c>
      <c r="M5831">
        <f t="shared" si="908"/>
        <v>1.711997862301234</v>
      </c>
      <c r="N5831">
        <f t="shared" si="909"/>
        <v>3</v>
      </c>
    </row>
    <row r="5832" spans="1:14" x14ac:dyDescent="0.2">
      <c r="A5832">
        <f t="shared" si="910"/>
        <v>5815</v>
      </c>
      <c r="B5832" t="s">
        <v>7253</v>
      </c>
      <c r="C5832" s="7" t="s">
        <v>3066</v>
      </c>
      <c r="D5832" s="6">
        <v>92992</v>
      </c>
      <c r="E5832" s="6">
        <v>98481.21</v>
      </c>
      <c r="F5832" s="7">
        <f t="shared" si="901"/>
        <v>92666.21</v>
      </c>
      <c r="G5832" s="4">
        <f t="shared" si="902"/>
        <v>2.3363332468458173</v>
      </c>
      <c r="H5832" s="4">
        <f t="shared" si="903"/>
        <v>2.4417831429047063</v>
      </c>
      <c r="I5832" s="4">
        <f t="shared" si="904"/>
        <v>2.3441676900671267</v>
      </c>
      <c r="J5832">
        <f t="shared" si="905"/>
        <v>13.331212272802091</v>
      </c>
      <c r="K5832">
        <f t="shared" si="906"/>
        <v>7.7664163067896599</v>
      </c>
      <c r="L5832">
        <f t="shared" si="907"/>
        <v>17.994254522200663</v>
      </c>
      <c r="M5832">
        <f t="shared" si="908"/>
        <v>7.7664163067896599</v>
      </c>
      <c r="N5832">
        <f t="shared" si="909"/>
        <v>2</v>
      </c>
    </row>
    <row r="5833" spans="1:14" x14ac:dyDescent="0.2">
      <c r="A5833">
        <f t="shared" si="910"/>
        <v>5816</v>
      </c>
      <c r="B5833" t="s">
        <v>7254</v>
      </c>
      <c r="C5833" s="7" t="s">
        <v>241</v>
      </c>
      <c r="D5833" s="6">
        <v>72737</v>
      </c>
      <c r="E5833" s="6">
        <v>64721.64</v>
      </c>
      <c r="F5833" s="7">
        <f t="shared" si="901"/>
        <v>58905.64</v>
      </c>
      <c r="G5833" s="4">
        <f t="shared" si="902"/>
        <v>1.3233939190607262</v>
      </c>
      <c r="H5833" s="4">
        <f t="shared" si="903"/>
        <v>0.96785191084599775</v>
      </c>
      <c r="I5833" s="4">
        <f t="shared" si="904"/>
        <v>0.8775903681767725</v>
      </c>
      <c r="J5833">
        <f t="shared" si="905"/>
        <v>1.9867805717928542</v>
      </c>
      <c r="K5833">
        <f t="shared" si="906"/>
        <v>0.30416509848094397</v>
      </c>
      <c r="L5833">
        <f t="shared" si="907"/>
        <v>3.9737922326423973</v>
      </c>
      <c r="M5833">
        <f t="shared" si="908"/>
        <v>0.30416509848094397</v>
      </c>
      <c r="N5833">
        <f t="shared" si="909"/>
        <v>2</v>
      </c>
    </row>
    <row r="5834" spans="1:14" x14ac:dyDescent="0.2">
      <c r="A5834">
        <f t="shared" si="910"/>
        <v>5817</v>
      </c>
      <c r="B5834" t="s">
        <v>7255</v>
      </c>
      <c r="C5834" s="7" t="s">
        <v>10</v>
      </c>
      <c r="D5834" s="6">
        <v>65098</v>
      </c>
      <c r="E5834" s="6">
        <v>58095.78</v>
      </c>
      <c r="F5834" s="7">
        <f t="shared" si="901"/>
        <v>52278.78</v>
      </c>
      <c r="G5834" s="4">
        <f t="shared" si="902"/>
        <v>0.94137251570598357</v>
      </c>
      <c r="H5834" s="4">
        <f t="shared" si="903"/>
        <v>0.67856913878318681</v>
      </c>
      <c r="I5834" s="4">
        <f t="shared" si="904"/>
        <v>0.58971600493757625</v>
      </c>
      <c r="J5834">
        <f t="shared" si="905"/>
        <v>0.73899534695063984</v>
      </c>
      <c r="K5834">
        <f t="shared" si="906"/>
        <v>4.0029402951697872E-2</v>
      </c>
      <c r="L5834">
        <f t="shared" si="907"/>
        <v>2.06026401570927</v>
      </c>
      <c r="M5834">
        <f t="shared" si="908"/>
        <v>4.0029402951697872E-2</v>
      </c>
      <c r="N5834">
        <f t="shared" si="909"/>
        <v>2</v>
      </c>
    </row>
    <row r="5835" spans="1:14" x14ac:dyDescent="0.2">
      <c r="A5835">
        <f t="shared" si="910"/>
        <v>5818</v>
      </c>
      <c r="B5835" t="s">
        <v>7256</v>
      </c>
      <c r="C5835" s="7" t="s">
        <v>311</v>
      </c>
      <c r="D5835" s="6">
        <v>33841</v>
      </c>
      <c r="E5835" s="6">
        <v>31071.52</v>
      </c>
      <c r="F5835" s="7">
        <f t="shared" si="901"/>
        <v>25253.52</v>
      </c>
      <c r="G5835" s="4">
        <f t="shared" si="902"/>
        <v>-0.62176965010880747</v>
      </c>
      <c r="H5835" s="4">
        <f t="shared" si="903"/>
        <v>-0.50130077180142252</v>
      </c>
      <c r="I5835" s="4">
        <f t="shared" si="904"/>
        <v>-0.58427582737421535</v>
      </c>
      <c r="J5835">
        <f t="shared" si="905"/>
        <v>2.131470235358206</v>
      </c>
      <c r="K5835">
        <f t="shared" si="906"/>
        <v>5.4503842591410372</v>
      </c>
      <c r="L5835">
        <f t="shared" si="907"/>
        <v>0.73370007136741588</v>
      </c>
      <c r="M5835">
        <f t="shared" si="908"/>
        <v>0.73370007136741588</v>
      </c>
      <c r="N5835">
        <f t="shared" si="909"/>
        <v>3</v>
      </c>
    </row>
    <row r="5836" spans="1:14" x14ac:dyDescent="0.2">
      <c r="A5836">
        <f t="shared" si="910"/>
        <v>5819</v>
      </c>
      <c r="B5836" t="s">
        <v>7257</v>
      </c>
      <c r="C5836" s="7" t="s">
        <v>51</v>
      </c>
      <c r="D5836" s="6">
        <v>32067</v>
      </c>
      <c r="E5836" s="6">
        <v>37597.85</v>
      </c>
      <c r="F5836" s="7">
        <f t="shared" si="901"/>
        <v>31778.85</v>
      </c>
      <c r="G5836" s="4">
        <f t="shared" si="902"/>
        <v>-0.71048623206342376</v>
      </c>
      <c r="H5836" s="4">
        <f t="shared" si="903"/>
        <v>-0.21636344535675203</v>
      </c>
      <c r="I5836" s="4">
        <f t="shared" si="904"/>
        <v>-0.30081198195185488</v>
      </c>
      <c r="J5836">
        <f t="shared" si="905"/>
        <v>1.5431504764240107</v>
      </c>
      <c r="K5836">
        <f t="shared" si="906"/>
        <v>4.4558836436564588</v>
      </c>
      <c r="L5836">
        <f t="shared" si="907"/>
        <v>0.44446438230406704</v>
      </c>
      <c r="M5836">
        <f t="shared" si="908"/>
        <v>0.44446438230406704</v>
      </c>
      <c r="N5836">
        <f t="shared" si="909"/>
        <v>3</v>
      </c>
    </row>
    <row r="5837" spans="1:14" x14ac:dyDescent="0.2">
      <c r="A5837">
        <f t="shared" si="910"/>
        <v>5820</v>
      </c>
      <c r="B5837" t="s">
        <v>7258</v>
      </c>
      <c r="C5837" s="7" t="s">
        <v>736</v>
      </c>
      <c r="D5837" s="6">
        <v>65681</v>
      </c>
      <c r="E5837" s="6">
        <v>72414.66</v>
      </c>
      <c r="F5837" s="7">
        <f t="shared" si="901"/>
        <v>66594.66</v>
      </c>
      <c r="G5837" s="4">
        <f t="shared" si="902"/>
        <v>0.97052796513075312</v>
      </c>
      <c r="H5837" s="4">
        <f t="shared" si="903"/>
        <v>1.3037265220111367</v>
      </c>
      <c r="I5837" s="4">
        <f t="shared" si="904"/>
        <v>1.2116055331920959</v>
      </c>
      <c r="J5837">
        <f t="shared" si="905"/>
        <v>2.4794785128733685</v>
      </c>
      <c r="K5837">
        <f t="shared" si="906"/>
        <v>0.61859353071790046</v>
      </c>
      <c r="L5837">
        <f t="shared" si="907"/>
        <v>4.6285320174037352</v>
      </c>
      <c r="M5837">
        <f t="shared" si="908"/>
        <v>0.61859353071790046</v>
      </c>
      <c r="N5837">
        <f t="shared" si="909"/>
        <v>2</v>
      </c>
    </row>
    <row r="5838" spans="1:14" x14ac:dyDescent="0.2">
      <c r="A5838">
        <f t="shared" si="910"/>
        <v>5821</v>
      </c>
      <c r="B5838" t="s">
        <v>7259</v>
      </c>
      <c r="C5838" s="7" t="s">
        <v>6754</v>
      </c>
      <c r="D5838" s="6">
        <v>50981</v>
      </c>
      <c r="E5838" s="6">
        <v>43157.9</v>
      </c>
      <c r="F5838" s="7">
        <f t="shared" si="901"/>
        <v>37336.9</v>
      </c>
      <c r="G5838" s="4">
        <f t="shared" si="902"/>
        <v>0.23539056110997608</v>
      </c>
      <c r="H5838" s="4">
        <f t="shared" si="903"/>
        <v>2.6386428140097121E-2</v>
      </c>
      <c r="I5838" s="4">
        <f t="shared" si="904"/>
        <v>-5.9367300066072569E-2</v>
      </c>
      <c r="J5838">
        <f t="shared" si="905"/>
        <v>0.1819074036056732</v>
      </c>
      <c r="K5838">
        <f t="shared" si="906"/>
        <v>1.5127544566757378</v>
      </c>
      <c r="L5838">
        <f t="shared" si="907"/>
        <v>0.12127732447070343</v>
      </c>
      <c r="M5838">
        <f t="shared" si="908"/>
        <v>0.12127732447070343</v>
      </c>
      <c r="N5838">
        <f t="shared" si="909"/>
        <v>3</v>
      </c>
    </row>
    <row r="5839" spans="1:14" x14ac:dyDescent="0.2">
      <c r="A5839">
        <f t="shared" si="910"/>
        <v>5822</v>
      </c>
      <c r="B5839" t="s">
        <v>7260</v>
      </c>
      <c r="C5839" s="7" t="s">
        <v>10</v>
      </c>
      <c r="D5839" s="6">
        <v>67381</v>
      </c>
      <c r="E5839" s="6">
        <v>60515.86</v>
      </c>
      <c r="F5839" s="7">
        <f t="shared" si="901"/>
        <v>54693.86</v>
      </c>
      <c r="G5839" s="4">
        <f t="shared" si="902"/>
        <v>1.0555438553916594</v>
      </c>
      <c r="H5839" s="4">
        <f t="shared" si="903"/>
        <v>0.78422900044850541</v>
      </c>
      <c r="I5839" s="4">
        <f t="shared" si="904"/>
        <v>0.69462837930065591</v>
      </c>
      <c r="J5839">
        <f t="shared" si="905"/>
        <v>1.0819670601773086</v>
      </c>
      <c r="K5839">
        <f t="shared" si="906"/>
        <v>5.4620785099843527E-2</v>
      </c>
      <c r="L5839">
        <f t="shared" si="907"/>
        <v>2.6267413616204247</v>
      </c>
      <c r="M5839">
        <f t="shared" si="908"/>
        <v>5.4620785099843527E-2</v>
      </c>
      <c r="N5839">
        <f t="shared" si="909"/>
        <v>2</v>
      </c>
    </row>
    <row r="5840" spans="1:14" x14ac:dyDescent="0.2">
      <c r="A5840">
        <f t="shared" si="910"/>
        <v>5823</v>
      </c>
      <c r="B5840" t="s">
        <v>7261</v>
      </c>
      <c r="C5840" s="7" t="s">
        <v>1886</v>
      </c>
      <c r="D5840" s="6">
        <v>33841</v>
      </c>
      <c r="E5840" s="6">
        <v>30414.67</v>
      </c>
      <c r="F5840" s="7">
        <f t="shared" si="901"/>
        <v>24591.67</v>
      </c>
      <c r="G5840" s="4">
        <f t="shared" si="902"/>
        <v>-0.62176965010880747</v>
      </c>
      <c r="H5840" s="4">
        <f t="shared" si="903"/>
        <v>-0.52997861721763384</v>
      </c>
      <c r="I5840" s="4">
        <f t="shared" si="904"/>
        <v>-0.6130269474084189</v>
      </c>
      <c r="J5840">
        <f t="shared" si="905"/>
        <v>2.2258273994627373</v>
      </c>
      <c r="K5840">
        <f t="shared" si="906"/>
        <v>5.5966253300434223</v>
      </c>
      <c r="L5840">
        <f t="shared" si="907"/>
        <v>0.79091120872269338</v>
      </c>
      <c r="M5840">
        <f t="shared" si="908"/>
        <v>0.79091120872269338</v>
      </c>
      <c r="N5840">
        <f t="shared" si="909"/>
        <v>3</v>
      </c>
    </row>
    <row r="5841" spans="1:14" x14ac:dyDescent="0.2">
      <c r="A5841">
        <f t="shared" si="910"/>
        <v>5824</v>
      </c>
      <c r="B5841" t="s">
        <v>7262</v>
      </c>
      <c r="C5841" s="7" t="s">
        <v>1539</v>
      </c>
      <c r="D5841" s="6">
        <v>47639</v>
      </c>
      <c r="E5841" s="6">
        <v>43241.919999999998</v>
      </c>
      <c r="F5841" s="7">
        <f t="shared" si="901"/>
        <v>37417.919999999998</v>
      </c>
      <c r="G5841" s="4">
        <f t="shared" si="902"/>
        <v>6.8259322726476987E-2</v>
      </c>
      <c r="H5841" s="4">
        <f t="shared" si="903"/>
        <v>3.0054712484879002E-2</v>
      </c>
      <c r="I5841" s="4">
        <f t="shared" si="904"/>
        <v>-5.5847747682343511E-2</v>
      </c>
      <c r="J5841">
        <f t="shared" si="905"/>
        <v>0.21960289817909445</v>
      </c>
      <c r="K5841">
        <f t="shared" si="906"/>
        <v>1.7461724324576839</v>
      </c>
      <c r="L5841">
        <f t="shared" si="907"/>
        <v>3.5420085594917897E-2</v>
      </c>
      <c r="M5841">
        <f t="shared" si="908"/>
        <v>3.5420085594917897E-2</v>
      </c>
      <c r="N5841">
        <f t="shared" si="909"/>
        <v>3</v>
      </c>
    </row>
    <row r="5842" spans="1:14" x14ac:dyDescent="0.2">
      <c r="A5842">
        <f t="shared" si="910"/>
        <v>5825</v>
      </c>
      <c r="B5842" t="s">
        <v>7263</v>
      </c>
      <c r="C5842" s="7" t="s">
        <v>10</v>
      </c>
      <c r="D5842" s="6">
        <v>63384</v>
      </c>
      <c r="E5842" s="6">
        <v>59214.2</v>
      </c>
      <c r="F5842" s="7">
        <f t="shared" si="901"/>
        <v>53389.2</v>
      </c>
      <c r="G5842" s="4">
        <f t="shared" si="902"/>
        <v>0.8556564945841052</v>
      </c>
      <c r="H5842" s="4">
        <f t="shared" si="903"/>
        <v>0.72739897188115277</v>
      </c>
      <c r="I5842" s="4">
        <f t="shared" si="904"/>
        <v>0.63795324707458645</v>
      </c>
      <c r="J5842">
        <f t="shared" si="905"/>
        <v>0.70901302958640477</v>
      </c>
      <c r="K5842">
        <f t="shared" si="906"/>
        <v>2.6061661692350871E-2</v>
      </c>
      <c r="L5842">
        <f t="shared" si="907"/>
        <v>2.0271610082358187</v>
      </c>
      <c r="M5842">
        <f t="shared" si="908"/>
        <v>2.6061661692350871E-2</v>
      </c>
      <c r="N5842">
        <f t="shared" si="909"/>
        <v>2</v>
      </c>
    </row>
    <row r="5843" spans="1:14" x14ac:dyDescent="0.2">
      <c r="A5843">
        <f t="shared" si="910"/>
        <v>5826</v>
      </c>
      <c r="B5843" t="s">
        <v>7264</v>
      </c>
      <c r="C5843" s="7" t="s">
        <v>1225</v>
      </c>
      <c r="D5843" s="6">
        <v>48257</v>
      </c>
      <c r="E5843" s="6">
        <v>43805.95</v>
      </c>
      <c r="F5843" s="7">
        <f t="shared" ref="F5843:F5906" si="911">E5843-A5843</f>
        <v>37979.949999999997</v>
      </c>
      <c r="G5843" s="4">
        <f t="shared" ref="G5843:G5906" si="912">STANDARDIZE(D5843,$D$14,$D$15)</f>
        <v>9.9165099303676993E-2</v>
      </c>
      <c r="H5843" s="4">
        <f t="shared" ref="H5843:H5906" si="913">STANDARDIZE(E5843,$E$14,$E$15)</f>
        <v>5.4680068578516192E-2</v>
      </c>
      <c r="I5843" s="4">
        <f t="shared" ref="I5843:I5906" si="914">STANDARDIZE(F5843,$F$14,$F$15)</f>
        <v>-3.1432862145101874E-2</v>
      </c>
      <c r="J5843">
        <f t="shared" ref="J5843:J5906" si="915">SUMXMY2($E$3:$G$3,G5843:I5843)</f>
        <v>0.18175282382866814</v>
      </c>
      <c r="K5843">
        <f t="shared" ref="K5843:K5906" si="916">SUMXMY2($E$4:$G$4,G5843:I5843)</f>
        <v>1.6266232182939921</v>
      </c>
      <c r="L5843">
        <f t="shared" ref="L5843:L5906" si="917">SUMXMY2($E$5:$G$5,G5843:I5843)</f>
        <v>5.2923432488852729E-2</v>
      </c>
      <c r="M5843">
        <f t="shared" ref="M5843:M5906" si="918">MIN(J5843:L5843)</f>
        <v>5.2923432488852729E-2</v>
      </c>
      <c r="N5843">
        <f t="shared" ref="N5843:N5906" si="919">MATCH(M5843,J5843:L5843,0)</f>
        <v>3</v>
      </c>
    </row>
    <row r="5844" spans="1:14" x14ac:dyDescent="0.2">
      <c r="A5844">
        <f t="shared" ref="A5844:A5907" si="920">A5843+1</f>
        <v>5827</v>
      </c>
      <c r="B5844" t="s">
        <v>7265</v>
      </c>
      <c r="C5844" s="7" t="s">
        <v>389</v>
      </c>
      <c r="D5844" s="6">
        <v>30206</v>
      </c>
      <c r="E5844" s="6">
        <v>20097.330000000002</v>
      </c>
      <c r="F5844" s="7">
        <f t="shared" si="911"/>
        <v>14270.330000000002</v>
      </c>
      <c r="G5844" s="4">
        <f t="shared" si="912"/>
        <v>-0.80355362722550983</v>
      </c>
      <c r="H5844" s="4">
        <f t="shared" si="913"/>
        <v>-0.98043013830539028</v>
      </c>
      <c r="I5844" s="4">
        <f t="shared" si="914"/>
        <v>-1.0613915092484525</v>
      </c>
      <c r="J5844">
        <f t="shared" si="915"/>
        <v>4.491298130472142</v>
      </c>
      <c r="K5844">
        <f t="shared" si="916"/>
        <v>8.8940753330907594</v>
      </c>
      <c r="L5844">
        <f t="shared" si="917"/>
        <v>2.3364005526021714</v>
      </c>
      <c r="M5844">
        <f t="shared" si="918"/>
        <v>2.3364005526021714</v>
      </c>
      <c r="N5844">
        <f t="shared" si="919"/>
        <v>3</v>
      </c>
    </row>
    <row r="5845" spans="1:14" x14ac:dyDescent="0.2">
      <c r="A5845">
        <f t="shared" si="920"/>
        <v>5828</v>
      </c>
      <c r="B5845" t="s">
        <v>7266</v>
      </c>
      <c r="C5845" s="7" t="s">
        <v>15</v>
      </c>
      <c r="D5845" s="6">
        <v>43646</v>
      </c>
      <c r="E5845" s="6">
        <v>50810.94</v>
      </c>
      <c r="F5845" s="7">
        <f t="shared" si="911"/>
        <v>44982.94</v>
      </c>
      <c r="G5845" s="4">
        <f t="shared" si="912"/>
        <v>-0.13142800069222796</v>
      </c>
      <c r="H5845" s="4">
        <f t="shared" si="913"/>
        <v>0.36051552623567645</v>
      </c>
      <c r="I5845" s="4">
        <f t="shared" si="914"/>
        <v>0.27278079062867938</v>
      </c>
      <c r="J5845">
        <f t="shared" si="915"/>
        <v>0.19492862269901745</v>
      </c>
      <c r="K5845">
        <f t="shared" si="916"/>
        <v>1.3676514476029751</v>
      </c>
      <c r="L5845">
        <f t="shared" si="917"/>
        <v>0.28327574541830397</v>
      </c>
      <c r="M5845">
        <f t="shared" si="918"/>
        <v>0.19492862269901745</v>
      </c>
      <c r="N5845">
        <f t="shared" si="919"/>
        <v>1</v>
      </c>
    </row>
    <row r="5846" spans="1:14" x14ac:dyDescent="0.2">
      <c r="A5846">
        <f t="shared" si="920"/>
        <v>5829</v>
      </c>
      <c r="B5846" t="s">
        <v>7267</v>
      </c>
      <c r="C5846" s="7" t="s">
        <v>874</v>
      </c>
      <c r="D5846" s="6">
        <v>37677</v>
      </c>
      <c r="E5846" s="6">
        <v>40213.589999999997</v>
      </c>
      <c r="F5846" s="7">
        <f t="shared" si="911"/>
        <v>34384.589999999997</v>
      </c>
      <c r="G5846" s="4">
        <f t="shared" si="912"/>
        <v>-0.42993379420243327</v>
      </c>
      <c r="H5846" s="4">
        <f t="shared" si="913"/>
        <v>-0.10216113528748155</v>
      </c>
      <c r="I5846" s="4">
        <f t="shared" si="914"/>
        <v>-0.18761723462553404</v>
      </c>
      <c r="J5846">
        <f t="shared" si="915"/>
        <v>0.85635092694216575</v>
      </c>
      <c r="K5846">
        <f t="shared" si="916"/>
        <v>3.2241943385125231</v>
      </c>
      <c r="L5846">
        <f t="shared" si="917"/>
        <v>0.11957268334126177</v>
      </c>
      <c r="M5846">
        <f t="shared" si="918"/>
        <v>0.11957268334126177</v>
      </c>
      <c r="N5846">
        <f t="shared" si="919"/>
        <v>3</v>
      </c>
    </row>
    <row r="5847" spans="1:14" x14ac:dyDescent="0.2">
      <c r="A5847">
        <f t="shared" si="920"/>
        <v>5830</v>
      </c>
      <c r="B5847" t="s">
        <v>7268</v>
      </c>
      <c r="C5847" s="7" t="s">
        <v>30</v>
      </c>
      <c r="D5847" s="6">
        <v>15080</v>
      </c>
      <c r="E5847" s="6">
        <v>1392</v>
      </c>
      <c r="F5847" s="7">
        <f t="shared" si="911"/>
        <v>-4438</v>
      </c>
      <c r="G5847" s="4">
        <f t="shared" si="912"/>
        <v>-1.5599950131587257</v>
      </c>
      <c r="H5847" s="4">
        <f t="shared" si="913"/>
        <v>-1.797098422082841</v>
      </c>
      <c r="I5847" s="4">
        <f t="shared" si="914"/>
        <v>-1.8740914283683299</v>
      </c>
      <c r="J5847">
        <f t="shared" si="915"/>
        <v>12.21204041233362</v>
      </c>
      <c r="K5847">
        <f t="shared" si="916"/>
        <v>19.002106350222718</v>
      </c>
      <c r="L5847">
        <f t="shared" si="917"/>
        <v>8.4246412773289467</v>
      </c>
      <c r="M5847">
        <f t="shared" si="918"/>
        <v>8.4246412773289467</v>
      </c>
      <c r="N5847">
        <f t="shared" si="919"/>
        <v>3</v>
      </c>
    </row>
    <row r="5848" spans="1:14" x14ac:dyDescent="0.2">
      <c r="A5848">
        <f t="shared" si="920"/>
        <v>5831</v>
      </c>
      <c r="B5848" t="s">
        <v>7269</v>
      </c>
      <c r="C5848" s="7" t="s">
        <v>22</v>
      </c>
      <c r="D5848" s="6">
        <v>28059</v>
      </c>
      <c r="E5848" s="6">
        <v>26811.38</v>
      </c>
      <c r="F5848" s="7">
        <f t="shared" si="911"/>
        <v>20980.38</v>
      </c>
      <c r="G5848" s="4">
        <f t="shared" si="912"/>
        <v>-0.91092369569031317</v>
      </c>
      <c r="H5848" s="4">
        <f t="shared" si="913"/>
        <v>-0.68729702112991176</v>
      </c>
      <c r="I5848" s="4">
        <f t="shared" si="914"/>
        <v>-0.7699033276582018</v>
      </c>
      <c r="J5848">
        <f t="shared" si="915"/>
        <v>3.4033468823880852</v>
      </c>
      <c r="K5848">
        <f t="shared" si="916"/>
        <v>7.4078583842986063</v>
      </c>
      <c r="L5848">
        <f t="shared" si="917"/>
        <v>1.543673708614741</v>
      </c>
      <c r="M5848">
        <f t="shared" si="918"/>
        <v>1.543673708614741</v>
      </c>
      <c r="N5848">
        <f t="shared" si="919"/>
        <v>3</v>
      </c>
    </row>
    <row r="5849" spans="1:14" x14ac:dyDescent="0.2">
      <c r="A5849">
        <f t="shared" si="920"/>
        <v>5832</v>
      </c>
      <c r="B5849" t="s">
        <v>7270</v>
      </c>
      <c r="C5849" s="7" t="s">
        <v>454</v>
      </c>
      <c r="D5849" s="6">
        <v>32853</v>
      </c>
      <c r="E5849" s="6">
        <v>15423.42</v>
      </c>
      <c r="F5849" s="7">
        <f t="shared" si="911"/>
        <v>9591.42</v>
      </c>
      <c r="G5849" s="4">
        <f t="shared" si="912"/>
        <v>-0.6711788851545577</v>
      </c>
      <c r="H5849" s="4">
        <f t="shared" si="913"/>
        <v>-1.1844914437317189</v>
      </c>
      <c r="I5849" s="4">
        <f t="shared" si="914"/>
        <v>-1.2646458766115034</v>
      </c>
      <c r="J5849">
        <f t="shared" si="915"/>
        <v>5.3525817144279211</v>
      </c>
      <c r="K5849">
        <f t="shared" si="916"/>
        <v>9.9631838685029628</v>
      </c>
      <c r="L5849">
        <f t="shared" si="917"/>
        <v>3.0360593848255224</v>
      </c>
      <c r="M5849">
        <f t="shared" si="918"/>
        <v>3.0360593848255224</v>
      </c>
      <c r="N5849">
        <f t="shared" si="919"/>
        <v>3</v>
      </c>
    </row>
    <row r="5850" spans="1:14" x14ac:dyDescent="0.2">
      <c r="A5850">
        <f t="shared" si="920"/>
        <v>5833</v>
      </c>
      <c r="B5850" t="s">
        <v>7271</v>
      </c>
      <c r="C5850" s="7" t="s">
        <v>1263</v>
      </c>
      <c r="D5850" s="6">
        <v>49547</v>
      </c>
      <c r="E5850" s="6">
        <v>45213.8</v>
      </c>
      <c r="F5850" s="7">
        <f t="shared" si="911"/>
        <v>39380.800000000003</v>
      </c>
      <c r="G5850" s="4">
        <f t="shared" si="912"/>
        <v>0.16367715720754111</v>
      </c>
      <c r="H5850" s="4">
        <f t="shared" si="913"/>
        <v>0.11614631607674739</v>
      </c>
      <c r="I5850" s="4">
        <f t="shared" si="914"/>
        <v>2.9420815425214936E-2</v>
      </c>
      <c r="J5850">
        <f t="shared" si="915"/>
        <v>0.10884791370439448</v>
      </c>
      <c r="K5850">
        <f t="shared" si="916"/>
        <v>1.3651533920493497</v>
      </c>
      <c r="L5850">
        <f t="shared" si="917"/>
        <v>0.10842048508261223</v>
      </c>
      <c r="M5850">
        <f t="shared" si="918"/>
        <v>0.10842048508261223</v>
      </c>
      <c r="N5850">
        <f t="shared" si="919"/>
        <v>3</v>
      </c>
    </row>
    <row r="5851" spans="1:14" x14ac:dyDescent="0.2">
      <c r="A5851">
        <f t="shared" si="920"/>
        <v>5834</v>
      </c>
      <c r="B5851" t="s">
        <v>7272</v>
      </c>
      <c r="C5851" s="7" t="s">
        <v>10</v>
      </c>
      <c r="D5851" s="6">
        <v>63955</v>
      </c>
      <c r="E5851" s="6">
        <v>59750.37</v>
      </c>
      <c r="F5851" s="7">
        <f t="shared" si="911"/>
        <v>53916.37</v>
      </c>
      <c r="G5851" s="4">
        <f t="shared" si="912"/>
        <v>0.88421183184232721</v>
      </c>
      <c r="H5851" s="4">
        <f t="shared" si="913"/>
        <v>0.75080796994282606</v>
      </c>
      <c r="I5851" s="4">
        <f t="shared" si="914"/>
        <v>0.660853795459313</v>
      </c>
      <c r="J5851">
        <f t="shared" si="915"/>
        <v>0.78284282876754285</v>
      </c>
      <c r="K5851">
        <f t="shared" si="916"/>
        <v>2.3502914326959001E-2</v>
      </c>
      <c r="L5851">
        <f t="shared" si="917"/>
        <v>2.1527037975132997</v>
      </c>
      <c r="M5851">
        <f t="shared" si="918"/>
        <v>2.3502914326959001E-2</v>
      </c>
      <c r="N5851">
        <f t="shared" si="919"/>
        <v>2</v>
      </c>
    </row>
    <row r="5852" spans="1:14" x14ac:dyDescent="0.2">
      <c r="A5852">
        <f t="shared" si="920"/>
        <v>5835</v>
      </c>
      <c r="B5852" t="s">
        <v>7273</v>
      </c>
      <c r="C5852" s="7" t="s">
        <v>97</v>
      </c>
      <c r="D5852" s="6">
        <v>55544</v>
      </c>
      <c r="E5852" s="6">
        <v>79351.03</v>
      </c>
      <c r="F5852" s="7">
        <f t="shared" si="911"/>
        <v>73516.03</v>
      </c>
      <c r="G5852" s="4">
        <f t="shared" si="912"/>
        <v>0.46358321243969075</v>
      </c>
      <c r="H5852" s="4">
        <f t="shared" si="913"/>
        <v>1.6065660540346505</v>
      </c>
      <c r="I5852" s="4">
        <f t="shared" si="914"/>
        <v>1.5122735692593847</v>
      </c>
      <c r="J5852">
        <f t="shared" si="915"/>
        <v>3.4144799409331918</v>
      </c>
      <c r="K5852">
        <f t="shared" si="916"/>
        <v>1.6217218559069779</v>
      </c>
      <c r="L5852">
        <f t="shared" si="917"/>
        <v>5.5644284610430272</v>
      </c>
      <c r="M5852">
        <f t="shared" si="918"/>
        <v>1.6217218559069779</v>
      </c>
      <c r="N5852">
        <f t="shared" si="919"/>
        <v>2</v>
      </c>
    </row>
    <row r="5853" spans="1:14" x14ac:dyDescent="0.2">
      <c r="A5853">
        <f t="shared" si="920"/>
        <v>5836</v>
      </c>
      <c r="B5853" t="s">
        <v>7274</v>
      </c>
      <c r="C5853" s="7" t="s">
        <v>3740</v>
      </c>
      <c r="D5853" s="6">
        <v>49027</v>
      </c>
      <c r="E5853" s="6">
        <v>39431.33</v>
      </c>
      <c r="F5853" s="7">
        <f t="shared" si="911"/>
        <v>33595.33</v>
      </c>
      <c r="G5853" s="4">
        <f t="shared" si="912"/>
        <v>0.13767229665714628</v>
      </c>
      <c r="H5853" s="4">
        <f t="shared" si="913"/>
        <v>-0.13631433823379388</v>
      </c>
      <c r="I5853" s="4">
        <f t="shared" si="914"/>
        <v>-0.221903113598406</v>
      </c>
      <c r="J5853">
        <f t="shared" si="915"/>
        <v>0.43494730766958034</v>
      </c>
      <c r="K5853">
        <f t="shared" si="916"/>
        <v>2.1778601637543415</v>
      </c>
      <c r="L5853">
        <f t="shared" si="917"/>
        <v>8.9155402403773093E-2</v>
      </c>
      <c r="M5853">
        <f t="shared" si="918"/>
        <v>8.9155402403773093E-2</v>
      </c>
      <c r="N5853">
        <f t="shared" si="919"/>
        <v>3</v>
      </c>
    </row>
    <row r="5854" spans="1:14" x14ac:dyDescent="0.2">
      <c r="A5854">
        <f t="shared" si="920"/>
        <v>5837</v>
      </c>
      <c r="B5854" t="s">
        <v>7275</v>
      </c>
      <c r="C5854" s="7" t="s">
        <v>34</v>
      </c>
      <c r="D5854" s="6">
        <v>59092</v>
      </c>
      <c r="E5854" s="6">
        <v>55241.66</v>
      </c>
      <c r="F5854" s="7">
        <f t="shared" si="911"/>
        <v>49404.66</v>
      </c>
      <c r="G5854" s="4">
        <f t="shared" si="912"/>
        <v>0.64101637634892317</v>
      </c>
      <c r="H5854" s="4">
        <f t="shared" si="913"/>
        <v>0.5539592397814106</v>
      </c>
      <c r="I5854" s="4">
        <f t="shared" si="914"/>
        <v>0.46486268603948011</v>
      </c>
      <c r="J5854">
        <f t="shared" si="915"/>
        <v>0.27642160611441902</v>
      </c>
      <c r="K5854">
        <f t="shared" si="916"/>
        <v>0.16624075962353485</v>
      </c>
      <c r="L5854">
        <f t="shared" si="917"/>
        <v>1.2060253845248012</v>
      </c>
      <c r="M5854">
        <f t="shared" si="918"/>
        <v>0.16624075962353485</v>
      </c>
      <c r="N5854">
        <f t="shared" si="919"/>
        <v>2</v>
      </c>
    </row>
    <row r="5855" spans="1:14" x14ac:dyDescent="0.2">
      <c r="A5855">
        <f t="shared" si="920"/>
        <v>5838</v>
      </c>
      <c r="B5855" t="s">
        <v>7276</v>
      </c>
      <c r="C5855" s="7" t="s">
        <v>10</v>
      </c>
      <c r="D5855" s="6">
        <v>50919</v>
      </c>
      <c r="E5855" s="6">
        <v>42920.9</v>
      </c>
      <c r="F5855" s="7">
        <f t="shared" si="911"/>
        <v>37082.9</v>
      </c>
      <c r="G5855" s="4">
        <f t="shared" si="912"/>
        <v>0.23228998158281364</v>
      </c>
      <c r="H5855" s="4">
        <f t="shared" si="913"/>
        <v>1.6039089533654155E-2</v>
      </c>
      <c r="I5855" s="4">
        <f t="shared" si="914"/>
        <v>-7.0401196702300869E-2</v>
      </c>
      <c r="J5855">
        <f t="shared" si="915"/>
        <v>0.19455114001108426</v>
      </c>
      <c r="K5855">
        <f t="shared" si="916"/>
        <v>1.5484657677931954</v>
      </c>
      <c r="L5855">
        <f t="shared" si="917"/>
        <v>0.11755302694493039</v>
      </c>
      <c r="M5855">
        <f t="shared" si="918"/>
        <v>0.11755302694493039</v>
      </c>
      <c r="N5855">
        <f t="shared" si="919"/>
        <v>3</v>
      </c>
    </row>
    <row r="5856" spans="1:14" x14ac:dyDescent="0.2">
      <c r="A5856">
        <f t="shared" si="920"/>
        <v>5839</v>
      </c>
      <c r="B5856" t="s">
        <v>7277</v>
      </c>
      <c r="C5856" s="7" t="s">
        <v>30</v>
      </c>
      <c r="D5856" s="6">
        <v>15080</v>
      </c>
      <c r="E5856" s="6">
        <v>2385.25</v>
      </c>
      <c r="F5856" s="7">
        <f t="shared" si="911"/>
        <v>-3453.75</v>
      </c>
      <c r="G5856" s="4">
        <f t="shared" si="912"/>
        <v>-1.5599950131587257</v>
      </c>
      <c r="H5856" s="4">
        <f t="shared" si="913"/>
        <v>-1.7537334681974002</v>
      </c>
      <c r="I5856" s="4">
        <f t="shared" si="914"/>
        <v>-1.8313350789029454</v>
      </c>
      <c r="J5856">
        <f t="shared" si="915"/>
        <v>11.854193363368179</v>
      </c>
      <c r="K5856">
        <f t="shared" si="916"/>
        <v>18.56645272211621</v>
      </c>
      <c r="L5856">
        <f t="shared" si="917"/>
        <v>8.1223238879643844</v>
      </c>
      <c r="M5856">
        <f t="shared" si="918"/>
        <v>8.1223238879643844</v>
      </c>
      <c r="N5856">
        <f t="shared" si="919"/>
        <v>3</v>
      </c>
    </row>
    <row r="5857" spans="1:14" x14ac:dyDescent="0.2">
      <c r="A5857">
        <f t="shared" si="920"/>
        <v>5840</v>
      </c>
      <c r="B5857" t="s">
        <v>7278</v>
      </c>
      <c r="C5857" s="7" t="s">
        <v>10</v>
      </c>
      <c r="D5857" s="6">
        <v>58815</v>
      </c>
      <c r="E5857" s="6">
        <v>55396.05</v>
      </c>
      <c r="F5857" s="7">
        <f t="shared" si="911"/>
        <v>49556.05</v>
      </c>
      <c r="G5857" s="4">
        <f t="shared" si="912"/>
        <v>0.62716378717111676</v>
      </c>
      <c r="H5857" s="4">
        <f t="shared" si="913"/>
        <v>0.56069985415883139</v>
      </c>
      <c r="I5857" s="4">
        <f t="shared" si="914"/>
        <v>0.4714391490778998</v>
      </c>
      <c r="J5857">
        <f t="shared" si="915"/>
        <v>0.27316871994891817</v>
      </c>
      <c r="K5857">
        <f t="shared" si="916"/>
        <v>0.16771705449992724</v>
      </c>
      <c r="L5857">
        <f t="shared" si="917"/>
        <v>1.2007193090285955</v>
      </c>
      <c r="M5857">
        <f t="shared" si="918"/>
        <v>0.16771705449992724</v>
      </c>
      <c r="N5857">
        <f t="shared" si="919"/>
        <v>2</v>
      </c>
    </row>
    <row r="5858" spans="1:14" x14ac:dyDescent="0.2">
      <c r="A5858">
        <f t="shared" si="920"/>
        <v>5841</v>
      </c>
      <c r="B5858" t="s">
        <v>7279</v>
      </c>
      <c r="C5858" s="7" t="s">
        <v>164</v>
      </c>
      <c r="D5858" s="6">
        <v>52000</v>
      </c>
      <c r="E5858" s="6">
        <v>2533.25</v>
      </c>
      <c r="F5858" s="7">
        <f t="shared" si="911"/>
        <v>-3307.75</v>
      </c>
      <c r="G5858" s="4">
        <f t="shared" si="912"/>
        <v>0.2863500859193075</v>
      </c>
      <c r="H5858" s="4">
        <f t="shared" si="913"/>
        <v>-1.7472718390254443</v>
      </c>
      <c r="I5858" s="4">
        <f t="shared" si="914"/>
        <v>-1.824992760364011</v>
      </c>
      <c r="J5858">
        <f t="shared" si="915"/>
        <v>8.429019842391785</v>
      </c>
      <c r="K5858">
        <f t="shared" si="916"/>
        <v>12.895770191953716</v>
      </c>
      <c r="L5858">
        <f t="shared" si="917"/>
        <v>6.1212565514702852</v>
      </c>
      <c r="M5858">
        <f t="shared" si="918"/>
        <v>6.1212565514702852</v>
      </c>
      <c r="N5858">
        <f t="shared" si="919"/>
        <v>3</v>
      </c>
    </row>
    <row r="5859" spans="1:14" x14ac:dyDescent="0.2">
      <c r="A5859">
        <f t="shared" si="920"/>
        <v>5842</v>
      </c>
      <c r="B5859" t="s">
        <v>7280</v>
      </c>
      <c r="C5859" s="7" t="s">
        <v>7281</v>
      </c>
      <c r="D5859" s="6">
        <v>39210</v>
      </c>
      <c r="E5859" s="6">
        <v>35591.01</v>
      </c>
      <c r="F5859" s="7">
        <f t="shared" si="911"/>
        <v>29749.010000000002</v>
      </c>
      <c r="G5859" s="4">
        <f t="shared" si="912"/>
        <v>-0.35326946492598083</v>
      </c>
      <c r="H5859" s="4">
        <f t="shared" si="913"/>
        <v>-0.30398139054221185</v>
      </c>
      <c r="I5859" s="4">
        <f t="shared" si="914"/>
        <v>-0.38898932347973519</v>
      </c>
      <c r="J5859">
        <f t="shared" si="915"/>
        <v>1.165008517109041</v>
      </c>
      <c r="K5859">
        <f t="shared" si="916"/>
        <v>3.8043567972546062</v>
      </c>
      <c r="L5859">
        <f t="shared" si="917"/>
        <v>0.22646270690310832</v>
      </c>
      <c r="M5859">
        <f t="shared" si="918"/>
        <v>0.22646270690310832</v>
      </c>
      <c r="N5859">
        <f t="shared" si="919"/>
        <v>3</v>
      </c>
    </row>
    <row r="5860" spans="1:14" x14ac:dyDescent="0.2">
      <c r="A5860">
        <f t="shared" si="920"/>
        <v>5843</v>
      </c>
      <c r="B5860" t="s">
        <v>7282</v>
      </c>
      <c r="C5860" s="7" t="s">
        <v>2022</v>
      </c>
      <c r="D5860" s="6">
        <v>94000</v>
      </c>
      <c r="E5860" s="6">
        <v>77370.350000000006</v>
      </c>
      <c r="F5860" s="7">
        <f t="shared" si="911"/>
        <v>71527.350000000006</v>
      </c>
      <c r="G5860" s="4">
        <f t="shared" si="912"/>
        <v>2.3867426688358133</v>
      </c>
      <c r="H5860" s="4">
        <f t="shared" si="913"/>
        <v>1.5200902454649905</v>
      </c>
      <c r="I5860" s="4">
        <f t="shared" si="914"/>
        <v>1.4258842402730287</v>
      </c>
      <c r="J5860">
        <f t="shared" si="915"/>
        <v>7.399747281171452</v>
      </c>
      <c r="K5860">
        <f t="shared" si="916"/>
        <v>3.4362827255893906</v>
      </c>
      <c r="L5860">
        <f t="shared" si="917"/>
        <v>10.912720516215375</v>
      </c>
      <c r="M5860">
        <f t="shared" si="918"/>
        <v>3.4362827255893906</v>
      </c>
      <c r="N5860">
        <f t="shared" si="919"/>
        <v>2</v>
      </c>
    </row>
    <row r="5861" spans="1:14" x14ac:dyDescent="0.2">
      <c r="A5861">
        <f t="shared" si="920"/>
        <v>5844</v>
      </c>
      <c r="B5861" t="s">
        <v>7283</v>
      </c>
      <c r="C5861" s="7" t="s">
        <v>250</v>
      </c>
      <c r="D5861" s="6">
        <v>62056</v>
      </c>
      <c r="E5861" s="6">
        <v>68104.42</v>
      </c>
      <c r="F5861" s="7">
        <f t="shared" si="911"/>
        <v>62260.42</v>
      </c>
      <c r="G5861" s="4">
        <f t="shared" si="912"/>
        <v>0.78924408148617375</v>
      </c>
      <c r="H5861" s="4">
        <f t="shared" si="913"/>
        <v>1.115542923888627</v>
      </c>
      <c r="I5861" s="4">
        <f t="shared" si="914"/>
        <v>1.023323816040103</v>
      </c>
      <c r="J5861">
        <f t="shared" si="915"/>
        <v>1.5836075938458327</v>
      </c>
      <c r="K5861">
        <f t="shared" si="916"/>
        <v>0.28217878311144107</v>
      </c>
      <c r="L5861">
        <f t="shared" si="917"/>
        <v>3.3502337506799726</v>
      </c>
      <c r="M5861">
        <f t="shared" si="918"/>
        <v>0.28217878311144107</v>
      </c>
      <c r="N5861">
        <f t="shared" si="919"/>
        <v>2</v>
      </c>
    </row>
    <row r="5862" spans="1:14" x14ac:dyDescent="0.2">
      <c r="A5862">
        <f t="shared" si="920"/>
        <v>5845</v>
      </c>
      <c r="B5862" t="s">
        <v>7284</v>
      </c>
      <c r="C5862" s="7" t="s">
        <v>4070</v>
      </c>
      <c r="D5862" s="6">
        <v>41633</v>
      </c>
      <c r="E5862" s="6">
        <v>36028.79</v>
      </c>
      <c r="F5862" s="7">
        <f t="shared" si="911"/>
        <v>30183.79</v>
      </c>
      <c r="G5862" s="4">
        <f t="shared" si="912"/>
        <v>-0.23209681663058337</v>
      </c>
      <c r="H5862" s="4">
        <f t="shared" si="913"/>
        <v>-0.28486806609019244</v>
      </c>
      <c r="I5862" s="4">
        <f t="shared" si="914"/>
        <v>-0.37010224639509215</v>
      </c>
      <c r="J5862">
        <f t="shared" si="915"/>
        <v>0.98142501677395177</v>
      </c>
      <c r="K5862">
        <f t="shared" si="916"/>
        <v>3.4398317945414236</v>
      </c>
      <c r="L5862">
        <f t="shared" si="917"/>
        <v>0.16031200894017794</v>
      </c>
      <c r="M5862">
        <f t="shared" si="918"/>
        <v>0.16031200894017794</v>
      </c>
      <c r="N5862">
        <f t="shared" si="919"/>
        <v>3</v>
      </c>
    </row>
    <row r="5863" spans="1:14" x14ac:dyDescent="0.2">
      <c r="A5863">
        <f t="shared" si="920"/>
        <v>5846</v>
      </c>
      <c r="B5863" t="s">
        <v>7285</v>
      </c>
      <c r="C5863" s="7" t="s">
        <v>100</v>
      </c>
      <c r="D5863" s="6">
        <v>31609</v>
      </c>
      <c r="E5863" s="6">
        <v>28622.240000000002</v>
      </c>
      <c r="F5863" s="7">
        <f t="shared" si="911"/>
        <v>22776.240000000002</v>
      </c>
      <c r="G5863" s="4">
        <f t="shared" si="912"/>
        <v>-0.73339051308665615</v>
      </c>
      <c r="H5863" s="4">
        <f t="shared" si="913"/>
        <v>-0.6082354954385053</v>
      </c>
      <c r="I5863" s="4">
        <f t="shared" si="914"/>
        <v>-0.69189020319703265</v>
      </c>
      <c r="J5863">
        <f t="shared" si="915"/>
        <v>2.7139100249585297</v>
      </c>
      <c r="K5863">
        <f t="shared" si="916"/>
        <v>6.361709932319795</v>
      </c>
      <c r="L5863">
        <f t="shared" si="917"/>
        <v>1.0916712609850121</v>
      </c>
      <c r="M5863">
        <f t="shared" si="918"/>
        <v>1.0916712609850121</v>
      </c>
      <c r="N5863">
        <f t="shared" si="919"/>
        <v>3</v>
      </c>
    </row>
    <row r="5864" spans="1:14" x14ac:dyDescent="0.2">
      <c r="A5864">
        <f t="shared" si="920"/>
        <v>5847</v>
      </c>
      <c r="B5864" t="s">
        <v>7286</v>
      </c>
      <c r="C5864" s="7" t="s">
        <v>22</v>
      </c>
      <c r="D5864" s="6">
        <v>28891</v>
      </c>
      <c r="E5864" s="6">
        <v>25006.32</v>
      </c>
      <c r="F5864" s="7">
        <f t="shared" si="911"/>
        <v>19159.32</v>
      </c>
      <c r="G5864" s="4">
        <f t="shared" si="912"/>
        <v>-0.8693159188096814</v>
      </c>
      <c r="H5864" s="4">
        <f t="shared" si="913"/>
        <v>-0.76610532081322802</v>
      </c>
      <c r="I5864" s="4">
        <f t="shared" si="914"/>
        <v>-0.84901115367540614</v>
      </c>
      <c r="J5864">
        <f t="shared" si="915"/>
        <v>3.6323662427954035</v>
      </c>
      <c r="K5864">
        <f t="shared" si="916"/>
        <v>7.7292038292845309</v>
      </c>
      <c r="L5864">
        <f t="shared" si="917"/>
        <v>1.7024330059371819</v>
      </c>
      <c r="M5864">
        <f t="shared" si="918"/>
        <v>1.7024330059371819</v>
      </c>
      <c r="N5864">
        <f t="shared" si="919"/>
        <v>3</v>
      </c>
    </row>
    <row r="5865" spans="1:14" x14ac:dyDescent="0.2">
      <c r="A5865">
        <f t="shared" si="920"/>
        <v>5848</v>
      </c>
      <c r="B5865" t="s">
        <v>7287</v>
      </c>
      <c r="C5865" s="7" t="s">
        <v>22</v>
      </c>
      <c r="D5865" s="6">
        <v>28059</v>
      </c>
      <c r="E5865" s="6">
        <v>27188.81</v>
      </c>
      <c r="F5865" s="7">
        <f t="shared" si="911"/>
        <v>21340.81</v>
      </c>
      <c r="G5865" s="4">
        <f t="shared" si="912"/>
        <v>-0.91092369569031317</v>
      </c>
      <c r="H5865" s="4">
        <f t="shared" si="913"/>
        <v>-0.6708185569517271</v>
      </c>
      <c r="I5865" s="4">
        <f t="shared" si="914"/>
        <v>-0.7542460545692421</v>
      </c>
      <c r="J5865">
        <f t="shared" si="915"/>
        <v>3.340224780578763</v>
      </c>
      <c r="K5865">
        <f t="shared" si="916"/>
        <v>7.3157025433758758</v>
      </c>
      <c r="L5865">
        <f t="shared" si="917"/>
        <v>1.5011274753353678</v>
      </c>
      <c r="M5865">
        <f t="shared" si="918"/>
        <v>1.5011274753353678</v>
      </c>
      <c r="N5865">
        <f t="shared" si="919"/>
        <v>3</v>
      </c>
    </row>
    <row r="5866" spans="1:14" x14ac:dyDescent="0.2">
      <c r="A5866">
        <f t="shared" si="920"/>
        <v>5849</v>
      </c>
      <c r="B5866" t="s">
        <v>7288</v>
      </c>
      <c r="C5866" s="7" t="s">
        <v>30</v>
      </c>
      <c r="D5866" s="6">
        <v>15080</v>
      </c>
      <c r="E5866" s="6">
        <v>2653.5</v>
      </c>
      <c r="F5866" s="7">
        <f t="shared" si="911"/>
        <v>-3195.5</v>
      </c>
      <c r="G5866" s="4">
        <f t="shared" si="912"/>
        <v>-1.5599950131587257</v>
      </c>
      <c r="H5866" s="4">
        <f t="shared" si="913"/>
        <v>-1.7420217653232302</v>
      </c>
      <c r="I5866" s="4">
        <f t="shared" si="914"/>
        <v>-1.8201165599804809</v>
      </c>
      <c r="J5866">
        <f t="shared" si="915"/>
        <v>11.760232992759491</v>
      </c>
      <c r="K5866">
        <f t="shared" si="916"/>
        <v>18.45177563163714</v>
      </c>
      <c r="L5866">
        <f t="shared" si="917"/>
        <v>8.0430678821154817</v>
      </c>
      <c r="M5866">
        <f t="shared" si="918"/>
        <v>8.0430678821154817</v>
      </c>
      <c r="N5866">
        <f t="shared" si="919"/>
        <v>3</v>
      </c>
    </row>
    <row r="5867" spans="1:14" x14ac:dyDescent="0.2">
      <c r="A5867">
        <f t="shared" si="920"/>
        <v>5850</v>
      </c>
      <c r="B5867" t="s">
        <v>7289</v>
      </c>
      <c r="C5867" s="7" t="s">
        <v>22</v>
      </c>
      <c r="D5867" s="6">
        <v>28891</v>
      </c>
      <c r="E5867" s="6">
        <v>27377.18</v>
      </c>
      <c r="F5867" s="7">
        <f t="shared" si="911"/>
        <v>21527.18</v>
      </c>
      <c r="G5867" s="4">
        <f t="shared" si="912"/>
        <v>-0.8693159188096814</v>
      </c>
      <c r="H5867" s="4">
        <f t="shared" si="913"/>
        <v>-0.66259438744415045</v>
      </c>
      <c r="I5867" s="4">
        <f t="shared" si="914"/>
        <v>-0.74615004151375441</v>
      </c>
      <c r="J5867">
        <f t="shared" si="915"/>
        <v>3.2114221877085076</v>
      </c>
      <c r="K5867">
        <f t="shared" si="916"/>
        <v>7.1218130769679986</v>
      </c>
      <c r="L5867">
        <f t="shared" si="917"/>
        <v>1.414751400600307</v>
      </c>
      <c r="M5867">
        <f t="shared" si="918"/>
        <v>1.414751400600307</v>
      </c>
      <c r="N5867">
        <f t="shared" si="919"/>
        <v>3</v>
      </c>
    </row>
    <row r="5868" spans="1:14" x14ac:dyDescent="0.2">
      <c r="A5868">
        <f t="shared" si="920"/>
        <v>5851</v>
      </c>
      <c r="B5868" t="s">
        <v>7290</v>
      </c>
      <c r="C5868" s="7" t="s">
        <v>890</v>
      </c>
      <c r="D5868" s="6">
        <v>32822</v>
      </c>
      <c r="E5868" s="6">
        <v>30137.59</v>
      </c>
      <c r="F5868" s="7">
        <f t="shared" si="911"/>
        <v>24286.59</v>
      </c>
      <c r="G5868" s="4">
        <f t="shared" si="912"/>
        <v>-0.67272917491813888</v>
      </c>
      <c r="H5868" s="4">
        <f t="shared" si="913"/>
        <v>-0.542075834859293</v>
      </c>
      <c r="I5868" s="4">
        <f t="shared" si="914"/>
        <v>-0.62627978672251539</v>
      </c>
      <c r="J5868">
        <f t="shared" si="915"/>
        <v>2.3629113372082484</v>
      </c>
      <c r="K5868">
        <f t="shared" si="916"/>
        <v>5.8182677749584029</v>
      </c>
      <c r="L5868">
        <f t="shared" si="917"/>
        <v>0.87224664674373908</v>
      </c>
      <c r="M5868">
        <f t="shared" si="918"/>
        <v>0.87224664674373908</v>
      </c>
      <c r="N5868">
        <f t="shared" si="919"/>
        <v>3</v>
      </c>
    </row>
    <row r="5869" spans="1:14" x14ac:dyDescent="0.2">
      <c r="A5869">
        <f t="shared" si="920"/>
        <v>5852</v>
      </c>
      <c r="B5869" t="s">
        <v>7291</v>
      </c>
      <c r="C5869" s="7" t="s">
        <v>22</v>
      </c>
      <c r="D5869" s="6">
        <v>28059</v>
      </c>
      <c r="E5869" s="6">
        <v>25103.16</v>
      </c>
      <c r="F5869" s="7">
        <f t="shared" si="911"/>
        <v>19251.16</v>
      </c>
      <c r="G5869" s="4">
        <f t="shared" si="912"/>
        <v>-0.91092369569031317</v>
      </c>
      <c r="H5869" s="4">
        <f t="shared" si="913"/>
        <v>-0.76187731967125361</v>
      </c>
      <c r="I5869" s="4">
        <f t="shared" si="914"/>
        <v>-0.84502157467118877</v>
      </c>
      <c r="J5869">
        <f t="shared" si="915"/>
        <v>3.7119157677567536</v>
      </c>
      <c r="K5869">
        <f t="shared" si="916"/>
        <v>7.8516713090328869</v>
      </c>
      <c r="L5869">
        <f t="shared" si="917"/>
        <v>1.7553305093626088</v>
      </c>
      <c r="M5869">
        <f t="shared" si="918"/>
        <v>1.7553305093626088</v>
      </c>
      <c r="N5869">
        <f t="shared" si="919"/>
        <v>3</v>
      </c>
    </row>
    <row r="5870" spans="1:14" x14ac:dyDescent="0.2">
      <c r="A5870">
        <f t="shared" si="920"/>
        <v>5853</v>
      </c>
      <c r="B5870" t="s">
        <v>7292</v>
      </c>
      <c r="C5870" s="7" t="s">
        <v>30</v>
      </c>
      <c r="D5870" s="6">
        <v>15080</v>
      </c>
      <c r="E5870" s="7">
        <v>145</v>
      </c>
      <c r="F5870" s="7">
        <f t="shared" si="911"/>
        <v>-5708</v>
      </c>
      <c r="G5870" s="4">
        <f t="shared" si="912"/>
        <v>-1.5599950131587257</v>
      </c>
      <c r="H5870" s="4">
        <f t="shared" si="913"/>
        <v>-1.8515420138222267</v>
      </c>
      <c r="I5870" s="4">
        <f t="shared" si="914"/>
        <v>-1.9292609115494714</v>
      </c>
      <c r="J5870">
        <f t="shared" si="915"/>
        <v>12.678533265040953</v>
      </c>
      <c r="K5870">
        <f t="shared" si="916"/>
        <v>19.56762798624802</v>
      </c>
      <c r="L5870">
        <f t="shared" si="917"/>
        <v>8.8200917531533207</v>
      </c>
      <c r="M5870">
        <f t="shared" si="918"/>
        <v>8.8200917531533207</v>
      </c>
      <c r="N5870">
        <f t="shared" si="919"/>
        <v>3</v>
      </c>
    </row>
    <row r="5871" spans="1:14" x14ac:dyDescent="0.2">
      <c r="A5871">
        <f t="shared" si="920"/>
        <v>5854</v>
      </c>
      <c r="B5871" t="s">
        <v>7293</v>
      </c>
      <c r="C5871" s="7" t="s">
        <v>3075</v>
      </c>
      <c r="D5871" s="6">
        <v>46991</v>
      </c>
      <c r="E5871" s="6">
        <v>40344.410000000003</v>
      </c>
      <c r="F5871" s="7">
        <f t="shared" si="911"/>
        <v>34490.410000000003</v>
      </c>
      <c r="G5871" s="4">
        <f t="shared" si="912"/>
        <v>3.5853265732908035E-2</v>
      </c>
      <c r="H5871" s="4">
        <f t="shared" si="913"/>
        <v>-9.6449579015350992E-2</v>
      </c>
      <c r="I5871" s="4">
        <f t="shared" si="914"/>
        <v>-0.18302035690094443</v>
      </c>
      <c r="J5871">
        <f t="shared" si="915"/>
        <v>0.40707034029738498</v>
      </c>
      <c r="K5871">
        <f t="shared" si="916"/>
        <v>2.2020315681444593</v>
      </c>
      <c r="L5871">
        <f t="shared" si="917"/>
        <v>3.3870674670627654E-2</v>
      </c>
      <c r="M5871">
        <f t="shared" si="918"/>
        <v>3.3870674670627654E-2</v>
      </c>
      <c r="N5871">
        <f t="shared" si="919"/>
        <v>3</v>
      </c>
    </row>
    <row r="5872" spans="1:14" x14ac:dyDescent="0.2">
      <c r="A5872">
        <f t="shared" si="920"/>
        <v>5855</v>
      </c>
      <c r="B5872" t="s">
        <v>7294</v>
      </c>
      <c r="C5872" s="7" t="s">
        <v>109</v>
      </c>
      <c r="D5872" s="6">
        <v>30139</v>
      </c>
      <c r="E5872" s="6">
        <v>18815.22</v>
      </c>
      <c r="F5872" s="7">
        <f t="shared" si="911"/>
        <v>12960.220000000001</v>
      </c>
      <c r="G5872" s="4">
        <f t="shared" si="912"/>
        <v>-0.80690425348873385</v>
      </c>
      <c r="H5872" s="4">
        <f t="shared" si="913"/>
        <v>-1.0364066205868527</v>
      </c>
      <c r="I5872" s="4">
        <f t="shared" si="914"/>
        <v>-1.1183033924062833</v>
      </c>
      <c r="J5872">
        <f t="shared" si="915"/>
        <v>4.7952692649557482</v>
      </c>
      <c r="K5872">
        <f t="shared" si="916"/>
        <v>9.3040880984235024</v>
      </c>
      <c r="L5872">
        <f t="shared" si="917"/>
        <v>2.5645913634893147</v>
      </c>
      <c r="M5872">
        <f t="shared" si="918"/>
        <v>2.5645913634893147</v>
      </c>
      <c r="N5872">
        <f t="shared" si="919"/>
        <v>3</v>
      </c>
    </row>
    <row r="5873" spans="1:14" x14ac:dyDescent="0.2">
      <c r="A5873">
        <f t="shared" si="920"/>
        <v>5856</v>
      </c>
      <c r="B5873" t="s">
        <v>7295</v>
      </c>
      <c r="C5873" s="7" t="s">
        <v>97</v>
      </c>
      <c r="D5873" s="6">
        <v>57469</v>
      </c>
      <c r="E5873" s="6">
        <v>63612.01</v>
      </c>
      <c r="F5873" s="7">
        <f t="shared" si="911"/>
        <v>57756.01</v>
      </c>
      <c r="G5873" s="4">
        <f t="shared" si="912"/>
        <v>0.55985120582336401</v>
      </c>
      <c r="H5873" s="4">
        <f t="shared" si="913"/>
        <v>0.91940584612925824</v>
      </c>
      <c r="I5873" s="4">
        <f t="shared" si="914"/>
        <v>0.82764982254721697</v>
      </c>
      <c r="J5873">
        <f t="shared" si="915"/>
        <v>0.84667158714282409</v>
      </c>
      <c r="K5873">
        <f t="shared" si="916"/>
        <v>0.17677190686438837</v>
      </c>
      <c r="L5873">
        <f t="shared" si="917"/>
        <v>2.1841939475702752</v>
      </c>
      <c r="M5873">
        <f t="shared" si="918"/>
        <v>0.17677190686438837</v>
      </c>
      <c r="N5873">
        <f t="shared" si="919"/>
        <v>2</v>
      </c>
    </row>
    <row r="5874" spans="1:14" x14ac:dyDescent="0.2">
      <c r="A5874">
        <f t="shared" si="920"/>
        <v>5857</v>
      </c>
      <c r="B5874" t="s">
        <v>7296</v>
      </c>
      <c r="C5874" s="7" t="s">
        <v>30</v>
      </c>
      <c r="D5874" s="6">
        <v>15080</v>
      </c>
      <c r="E5874" s="6">
        <v>1649.4</v>
      </c>
      <c r="F5874" s="7">
        <f t="shared" si="911"/>
        <v>-4207.6000000000004</v>
      </c>
      <c r="G5874" s="4">
        <f t="shared" si="912"/>
        <v>-1.5599950131587257</v>
      </c>
      <c r="H5874" s="4">
        <f t="shared" si="913"/>
        <v>-1.7858604264824258</v>
      </c>
      <c r="I5874" s="4">
        <f t="shared" si="914"/>
        <v>-1.8640827284274362</v>
      </c>
      <c r="J5874">
        <f t="shared" si="915"/>
        <v>12.123288711913855</v>
      </c>
      <c r="K5874">
        <f t="shared" si="916"/>
        <v>18.894158161965034</v>
      </c>
      <c r="L5874">
        <f t="shared" si="917"/>
        <v>8.3493261809556856</v>
      </c>
      <c r="M5874">
        <f t="shared" si="918"/>
        <v>8.3493261809556856</v>
      </c>
      <c r="N5874">
        <f t="shared" si="919"/>
        <v>3</v>
      </c>
    </row>
    <row r="5875" spans="1:14" x14ac:dyDescent="0.2">
      <c r="A5875">
        <f t="shared" si="920"/>
        <v>5858</v>
      </c>
      <c r="B5875" t="s">
        <v>7297</v>
      </c>
      <c r="C5875" s="7" t="s">
        <v>244</v>
      </c>
      <c r="D5875" s="6">
        <v>62614</v>
      </c>
      <c r="E5875" s="6">
        <v>66071</v>
      </c>
      <c r="F5875" s="7">
        <f t="shared" si="911"/>
        <v>60213</v>
      </c>
      <c r="G5875" s="4">
        <f t="shared" si="912"/>
        <v>0.8171492972306359</v>
      </c>
      <c r="H5875" s="4">
        <f t="shared" si="913"/>
        <v>1.0267645050316092</v>
      </c>
      <c r="I5875" s="4">
        <f t="shared" si="914"/>
        <v>0.93438278985527412</v>
      </c>
      <c r="J5875">
        <f t="shared" si="915"/>
        <v>1.3426309051372154</v>
      </c>
      <c r="K5875">
        <f t="shared" si="916"/>
        <v>0.1679986379142098</v>
      </c>
      <c r="L5875">
        <f t="shared" si="917"/>
        <v>3.015719675280423</v>
      </c>
      <c r="M5875">
        <f t="shared" si="918"/>
        <v>0.1679986379142098</v>
      </c>
      <c r="N5875">
        <f t="shared" si="919"/>
        <v>2</v>
      </c>
    </row>
    <row r="5876" spans="1:14" x14ac:dyDescent="0.2">
      <c r="A5876">
        <f t="shared" si="920"/>
        <v>5859</v>
      </c>
      <c r="B5876" t="s">
        <v>7298</v>
      </c>
      <c r="C5876" s="7" t="s">
        <v>804</v>
      </c>
      <c r="D5876" s="6">
        <v>67200</v>
      </c>
      <c r="E5876" s="6">
        <v>60222.28</v>
      </c>
      <c r="F5876" s="7">
        <f t="shared" si="911"/>
        <v>54363.28</v>
      </c>
      <c r="G5876" s="4">
        <f t="shared" si="912"/>
        <v>1.0464921635462334</v>
      </c>
      <c r="H5876" s="4">
        <f t="shared" si="913"/>
        <v>0.77141139847348628</v>
      </c>
      <c r="I5876" s="4">
        <f t="shared" si="914"/>
        <v>0.68026780626914274</v>
      </c>
      <c r="J5876">
        <f t="shared" si="915"/>
        <v>1.0428202444063288</v>
      </c>
      <c r="K5876">
        <f t="shared" si="916"/>
        <v>5.0978308796882622E-2</v>
      </c>
      <c r="L5876">
        <f t="shared" si="917"/>
        <v>2.5627065227367956</v>
      </c>
      <c r="M5876">
        <f t="shared" si="918"/>
        <v>5.0978308796882622E-2</v>
      </c>
      <c r="N5876">
        <f t="shared" si="919"/>
        <v>2</v>
      </c>
    </row>
    <row r="5877" spans="1:14" x14ac:dyDescent="0.2">
      <c r="A5877">
        <f t="shared" si="920"/>
        <v>5860</v>
      </c>
      <c r="B5877" t="s">
        <v>7299</v>
      </c>
      <c r="C5877" s="7" t="s">
        <v>97</v>
      </c>
      <c r="D5877" s="6">
        <v>57469</v>
      </c>
      <c r="E5877" s="6">
        <v>58895.45</v>
      </c>
      <c r="F5877" s="7">
        <f t="shared" si="911"/>
        <v>53035.45</v>
      </c>
      <c r="G5877" s="4">
        <f t="shared" si="912"/>
        <v>0.55985120582336401</v>
      </c>
      <c r="H5877" s="4">
        <f t="shared" si="913"/>
        <v>0.71348245635033547</v>
      </c>
      <c r="I5877" s="4">
        <f t="shared" si="914"/>
        <v>0.62258615677905205</v>
      </c>
      <c r="J5877">
        <f t="shared" si="915"/>
        <v>0.43011419249526922</v>
      </c>
      <c r="K5877">
        <f t="shared" si="916"/>
        <v>0.1315200753548369</v>
      </c>
      <c r="L5877">
        <f t="shared" si="917"/>
        <v>1.5021404030780618</v>
      </c>
      <c r="M5877">
        <f t="shared" si="918"/>
        <v>0.1315200753548369</v>
      </c>
      <c r="N5877">
        <f t="shared" si="919"/>
        <v>2</v>
      </c>
    </row>
    <row r="5878" spans="1:14" x14ac:dyDescent="0.2">
      <c r="A5878">
        <f t="shared" si="920"/>
        <v>5861</v>
      </c>
      <c r="B5878" t="s">
        <v>7300</v>
      </c>
      <c r="C5878" s="7" t="s">
        <v>271</v>
      </c>
      <c r="D5878" s="6">
        <v>129950</v>
      </c>
      <c r="E5878" s="6">
        <v>105894.95</v>
      </c>
      <c r="F5878" s="7">
        <f t="shared" si="911"/>
        <v>100033.95</v>
      </c>
      <c r="G5878" s="4">
        <f t="shared" si="912"/>
        <v>4.1845787011179185</v>
      </c>
      <c r="H5878" s="4">
        <f t="shared" si="913"/>
        <v>2.7654644851837373</v>
      </c>
      <c r="I5878" s="4">
        <f t="shared" si="914"/>
        <v>2.6642262790537585</v>
      </c>
      <c r="J5878">
        <f t="shared" si="915"/>
        <v>27.310118913934097</v>
      </c>
      <c r="K5878">
        <f t="shared" si="916"/>
        <v>18.927494392444007</v>
      </c>
      <c r="L5878">
        <f t="shared" si="917"/>
        <v>33.805774953305509</v>
      </c>
      <c r="M5878">
        <f t="shared" si="918"/>
        <v>18.927494392444007</v>
      </c>
      <c r="N5878">
        <f t="shared" si="919"/>
        <v>2</v>
      </c>
    </row>
    <row r="5879" spans="1:14" x14ac:dyDescent="0.2">
      <c r="A5879">
        <f t="shared" si="920"/>
        <v>5862</v>
      </c>
      <c r="B5879" t="s">
        <v>7301</v>
      </c>
      <c r="C5879" s="7" t="s">
        <v>129</v>
      </c>
      <c r="D5879" s="6">
        <v>40828</v>
      </c>
      <c r="E5879" s="6">
        <v>36227.800000000003</v>
      </c>
      <c r="F5879" s="7">
        <f t="shared" si="911"/>
        <v>30365.800000000003</v>
      </c>
      <c r="G5879" s="4">
        <f t="shared" si="912"/>
        <v>-0.27235434113648305</v>
      </c>
      <c r="H5879" s="4">
        <f t="shared" si="913"/>
        <v>-0.27617935783673997</v>
      </c>
      <c r="I5879" s="4">
        <f t="shared" si="914"/>
        <v>-0.36219563408501371</v>
      </c>
      <c r="J5879">
        <f t="shared" si="915"/>
        <v>1.0046596551274565</v>
      </c>
      <c r="K5879">
        <f t="shared" si="916"/>
        <v>3.4967812952218615</v>
      </c>
      <c r="L5879">
        <f t="shared" si="917"/>
        <v>0.16321385361593421</v>
      </c>
      <c r="M5879">
        <f t="shared" si="918"/>
        <v>0.16321385361593421</v>
      </c>
      <c r="N5879">
        <f t="shared" si="919"/>
        <v>3</v>
      </c>
    </row>
    <row r="5880" spans="1:14" x14ac:dyDescent="0.2">
      <c r="A5880">
        <f t="shared" si="920"/>
        <v>5863</v>
      </c>
      <c r="B5880" t="s">
        <v>7302</v>
      </c>
      <c r="C5880" s="7" t="s">
        <v>10</v>
      </c>
      <c r="D5880" s="6">
        <v>42290</v>
      </c>
      <c r="E5880" s="6">
        <v>34573.43</v>
      </c>
      <c r="F5880" s="7">
        <f t="shared" si="911"/>
        <v>28710.43</v>
      </c>
      <c r="G5880" s="4">
        <f t="shared" si="912"/>
        <v>-0.19924067551210373</v>
      </c>
      <c r="H5880" s="4">
        <f t="shared" si="913"/>
        <v>-0.34840858387193441</v>
      </c>
      <c r="I5880" s="4">
        <f t="shared" si="914"/>
        <v>-0.43410579737128635</v>
      </c>
      <c r="J5880">
        <f t="shared" si="915"/>
        <v>1.1082558283184143</v>
      </c>
      <c r="K5880">
        <f t="shared" si="916"/>
        <v>3.6421378389471379</v>
      </c>
      <c r="L5880">
        <f t="shared" si="917"/>
        <v>0.22976750466243931</v>
      </c>
      <c r="M5880">
        <f t="shared" si="918"/>
        <v>0.22976750466243931</v>
      </c>
      <c r="N5880">
        <f t="shared" si="919"/>
        <v>3</v>
      </c>
    </row>
    <row r="5881" spans="1:14" x14ac:dyDescent="0.2">
      <c r="A5881">
        <f t="shared" si="920"/>
        <v>5864</v>
      </c>
      <c r="B5881" t="s">
        <v>7303</v>
      </c>
      <c r="C5881" s="7" t="s">
        <v>10</v>
      </c>
      <c r="D5881" s="6">
        <v>54125</v>
      </c>
      <c r="E5881" s="6">
        <v>49848.82</v>
      </c>
      <c r="F5881" s="7">
        <f t="shared" si="911"/>
        <v>43984.82</v>
      </c>
      <c r="G5881" s="4">
        <f t="shared" si="912"/>
        <v>0.39261994874544026</v>
      </c>
      <c r="H5881" s="4">
        <f t="shared" si="913"/>
        <v>0.31850969745917462</v>
      </c>
      <c r="I5881" s="4">
        <f t="shared" si="914"/>
        <v>0.22942192090209587</v>
      </c>
      <c r="J5881">
        <f t="shared" si="915"/>
        <v>3.6995025991539657E-2</v>
      </c>
      <c r="K5881">
        <f t="shared" si="916"/>
        <v>0.65277958124846536</v>
      </c>
      <c r="L5881">
        <f t="shared" si="917"/>
        <v>0.47168636603756847</v>
      </c>
      <c r="M5881">
        <f t="shared" si="918"/>
        <v>3.6995025991539657E-2</v>
      </c>
      <c r="N5881">
        <f t="shared" si="919"/>
        <v>1</v>
      </c>
    </row>
    <row r="5882" spans="1:14" x14ac:dyDescent="0.2">
      <c r="A5882">
        <f t="shared" si="920"/>
        <v>5865</v>
      </c>
      <c r="B5882" t="s">
        <v>7304</v>
      </c>
      <c r="C5882" s="7" t="s">
        <v>3489</v>
      </c>
      <c r="D5882" s="6">
        <v>31634</v>
      </c>
      <c r="E5882" s="6">
        <v>28839.53</v>
      </c>
      <c r="F5882" s="7">
        <f t="shared" si="911"/>
        <v>22974.53</v>
      </c>
      <c r="G5882" s="4">
        <f t="shared" si="912"/>
        <v>-0.73214027940634863</v>
      </c>
      <c r="H5882" s="4">
        <f t="shared" si="913"/>
        <v>-0.59874868866300335</v>
      </c>
      <c r="I5882" s="4">
        <f t="shared" si="914"/>
        <v>-0.68327637892932536</v>
      </c>
      <c r="J5882">
        <f t="shared" si="915"/>
        <v>2.678635739613537</v>
      </c>
      <c r="K5882">
        <f t="shared" si="916"/>
        <v>6.3085691285710359</v>
      </c>
      <c r="L5882">
        <f t="shared" si="917"/>
        <v>1.0688451776469958</v>
      </c>
      <c r="M5882">
        <f t="shared" si="918"/>
        <v>1.0688451776469958</v>
      </c>
      <c r="N5882">
        <f t="shared" si="919"/>
        <v>3</v>
      </c>
    </row>
    <row r="5883" spans="1:14" x14ac:dyDescent="0.2">
      <c r="A5883">
        <f t="shared" si="920"/>
        <v>5866</v>
      </c>
      <c r="B5883" t="s">
        <v>7305</v>
      </c>
      <c r="C5883" s="7" t="s">
        <v>103</v>
      </c>
      <c r="D5883" s="6">
        <v>55397</v>
      </c>
      <c r="E5883" s="6">
        <v>58286.35</v>
      </c>
      <c r="F5883" s="7">
        <f t="shared" si="911"/>
        <v>52420.35</v>
      </c>
      <c r="G5883" s="4">
        <f t="shared" si="912"/>
        <v>0.456231838399483</v>
      </c>
      <c r="H5883" s="4">
        <f t="shared" si="913"/>
        <v>0.68688935953521135</v>
      </c>
      <c r="I5883" s="4">
        <f t="shared" si="914"/>
        <v>0.59586588189344569</v>
      </c>
      <c r="J5883">
        <f t="shared" si="915"/>
        <v>0.34052224924967833</v>
      </c>
      <c r="K5883">
        <f t="shared" si="916"/>
        <v>0.21546554884983907</v>
      </c>
      <c r="L5883">
        <f t="shared" si="917"/>
        <v>1.2985902351922796</v>
      </c>
      <c r="M5883">
        <f t="shared" si="918"/>
        <v>0.21546554884983907</v>
      </c>
      <c r="N5883">
        <f t="shared" si="919"/>
        <v>2</v>
      </c>
    </row>
    <row r="5884" spans="1:14" x14ac:dyDescent="0.2">
      <c r="A5884">
        <f t="shared" si="920"/>
        <v>5867</v>
      </c>
      <c r="B5884" t="s">
        <v>7306</v>
      </c>
      <c r="C5884" s="7" t="s">
        <v>156</v>
      </c>
      <c r="D5884" s="6">
        <v>60600</v>
      </c>
      <c r="E5884" s="6">
        <v>53841.61</v>
      </c>
      <c r="F5884" s="7">
        <f t="shared" si="911"/>
        <v>47974.61</v>
      </c>
      <c r="G5884" s="4">
        <f t="shared" si="912"/>
        <v>0.71643047194506826</v>
      </c>
      <c r="H5884" s="4">
        <f t="shared" si="913"/>
        <v>0.49283353760440424</v>
      </c>
      <c r="I5884" s="4">
        <f t="shared" si="914"/>
        <v>0.40274054476137655</v>
      </c>
      <c r="J5884">
        <f t="shared" si="915"/>
        <v>0.28446379368902641</v>
      </c>
      <c r="K5884">
        <f t="shared" si="916"/>
        <v>0.19438425109271884</v>
      </c>
      <c r="L5884">
        <f t="shared" si="917"/>
        <v>1.1919751131593184</v>
      </c>
      <c r="M5884">
        <f t="shared" si="918"/>
        <v>0.19438425109271884</v>
      </c>
      <c r="N5884">
        <f t="shared" si="919"/>
        <v>2</v>
      </c>
    </row>
    <row r="5885" spans="1:14" x14ac:dyDescent="0.2">
      <c r="A5885">
        <f t="shared" si="920"/>
        <v>5868</v>
      </c>
      <c r="B5885" t="s">
        <v>7307</v>
      </c>
      <c r="C5885" s="7" t="s">
        <v>2800</v>
      </c>
      <c r="D5885" s="6">
        <v>76500</v>
      </c>
      <c r="E5885" s="6">
        <v>68262.44</v>
      </c>
      <c r="F5885" s="7">
        <f t="shared" si="911"/>
        <v>62394.44</v>
      </c>
      <c r="G5885" s="4">
        <f t="shared" si="912"/>
        <v>1.5115790926206025</v>
      </c>
      <c r="H5885" s="4">
        <f t="shared" si="913"/>
        <v>1.1224420228193872</v>
      </c>
      <c r="I5885" s="4">
        <f t="shared" si="914"/>
        <v>1.0291457169345413</v>
      </c>
      <c r="J5885">
        <f t="shared" si="915"/>
        <v>2.8669274282030779</v>
      </c>
      <c r="K5885">
        <f t="shared" si="916"/>
        <v>0.68003277418254393</v>
      </c>
      <c r="L5885">
        <f t="shared" si="917"/>
        <v>5.1954331186427529</v>
      </c>
      <c r="M5885">
        <f t="shared" si="918"/>
        <v>0.68003277418254393</v>
      </c>
      <c r="N5885">
        <f t="shared" si="919"/>
        <v>2</v>
      </c>
    </row>
    <row r="5886" spans="1:14" x14ac:dyDescent="0.2">
      <c r="A5886">
        <f t="shared" si="920"/>
        <v>5869</v>
      </c>
      <c r="B5886" t="s">
        <v>7308</v>
      </c>
      <c r="C5886" s="7" t="s">
        <v>7309</v>
      </c>
      <c r="D5886" s="6">
        <v>39468</v>
      </c>
      <c r="E5886" s="6">
        <v>35284.44</v>
      </c>
      <c r="F5886" s="7">
        <f t="shared" si="911"/>
        <v>29415.440000000002</v>
      </c>
      <c r="G5886" s="4">
        <f t="shared" si="912"/>
        <v>-0.340367053345208</v>
      </c>
      <c r="H5886" s="4">
        <f t="shared" si="913"/>
        <v>-0.31736613145603976</v>
      </c>
      <c r="I5886" s="4">
        <f t="shared" si="914"/>
        <v>-0.40347978371968268</v>
      </c>
      <c r="J5886">
        <f t="shared" si="915"/>
        <v>1.1835951268086684</v>
      </c>
      <c r="K5886">
        <f t="shared" si="916"/>
        <v>3.8325150698550443</v>
      </c>
      <c r="L5886">
        <f t="shared" si="917"/>
        <v>0.23665255436173788</v>
      </c>
      <c r="M5886">
        <f t="shared" si="918"/>
        <v>0.23665255436173788</v>
      </c>
      <c r="N5886">
        <f t="shared" si="919"/>
        <v>3</v>
      </c>
    </row>
    <row r="5887" spans="1:14" x14ac:dyDescent="0.2">
      <c r="A5887">
        <f t="shared" si="920"/>
        <v>5870</v>
      </c>
      <c r="B5887" t="s">
        <v>7310</v>
      </c>
      <c r="C5887" s="7" t="s">
        <v>804</v>
      </c>
      <c r="D5887" s="6">
        <v>67200</v>
      </c>
      <c r="E5887" s="6">
        <v>60007.08</v>
      </c>
      <c r="F5887" s="7">
        <f t="shared" si="911"/>
        <v>54137.08</v>
      </c>
      <c r="G5887" s="4">
        <f t="shared" si="912"/>
        <v>1.0464921635462334</v>
      </c>
      <c r="H5887" s="4">
        <f t="shared" si="913"/>
        <v>0.76201584038020986</v>
      </c>
      <c r="I5887" s="4">
        <f t="shared" si="914"/>
        <v>0.67044155658758831</v>
      </c>
      <c r="J5887">
        <f t="shared" si="915"/>
        <v>1.0253531322445462</v>
      </c>
      <c r="K5887">
        <f t="shared" si="916"/>
        <v>5.0876630950698332E-2</v>
      </c>
      <c r="L5887">
        <f t="shared" si="917"/>
        <v>2.5327074591784244</v>
      </c>
      <c r="M5887">
        <f t="shared" si="918"/>
        <v>5.0876630950698332E-2</v>
      </c>
      <c r="N5887">
        <f t="shared" si="919"/>
        <v>2</v>
      </c>
    </row>
    <row r="5888" spans="1:14" x14ac:dyDescent="0.2">
      <c r="A5888">
        <f t="shared" si="920"/>
        <v>5871</v>
      </c>
      <c r="B5888" t="s">
        <v>7311</v>
      </c>
      <c r="C5888" s="7" t="s">
        <v>10</v>
      </c>
      <c r="D5888" s="6">
        <v>43034</v>
      </c>
      <c r="E5888" s="6">
        <v>33915.910000000003</v>
      </c>
      <c r="F5888" s="7">
        <f t="shared" si="911"/>
        <v>28044.910000000003</v>
      </c>
      <c r="G5888" s="4">
        <f t="shared" si="912"/>
        <v>-0.16203372118615419</v>
      </c>
      <c r="H5888" s="4">
        <f t="shared" si="913"/>
        <v>-0.37711568125804557</v>
      </c>
      <c r="I5888" s="4">
        <f t="shared" si="914"/>
        <v>-0.46301634417972187</v>
      </c>
      <c r="J5888">
        <f t="shared" si="915"/>
        <v>1.1514773048988274</v>
      </c>
      <c r="K5888">
        <f t="shared" si="916"/>
        <v>3.6923958850929806</v>
      </c>
      <c r="L5888">
        <f t="shared" si="917"/>
        <v>0.2642211607108077</v>
      </c>
      <c r="M5888">
        <f t="shared" si="918"/>
        <v>0.2642211607108077</v>
      </c>
      <c r="N5888">
        <f t="shared" si="919"/>
        <v>3</v>
      </c>
    </row>
    <row r="5889" spans="1:14" x14ac:dyDescent="0.2">
      <c r="A5889">
        <f t="shared" si="920"/>
        <v>5872</v>
      </c>
      <c r="B5889" t="s">
        <v>7312</v>
      </c>
      <c r="C5889" s="7" t="s">
        <v>7313</v>
      </c>
      <c r="D5889" s="6">
        <v>45661</v>
      </c>
      <c r="E5889" s="6">
        <v>54650.11</v>
      </c>
      <c r="F5889" s="7">
        <f t="shared" si="911"/>
        <v>48778.11</v>
      </c>
      <c r="G5889" s="4">
        <f t="shared" si="912"/>
        <v>-3.0659166059447986E-2</v>
      </c>
      <c r="H5889" s="4">
        <f t="shared" si="913"/>
        <v>0.528132369939042</v>
      </c>
      <c r="I5889" s="4">
        <f t="shared" si="914"/>
        <v>0.43764501699448455</v>
      </c>
      <c r="J5889">
        <f t="shared" si="915"/>
        <v>0.2135912678090304</v>
      </c>
      <c r="K5889">
        <f t="shared" si="916"/>
        <v>0.96400970476012493</v>
      </c>
      <c r="L5889">
        <f t="shared" si="917"/>
        <v>0.59349265822474728</v>
      </c>
      <c r="M5889">
        <f t="shared" si="918"/>
        <v>0.2135912678090304</v>
      </c>
      <c r="N5889">
        <f t="shared" si="919"/>
        <v>1</v>
      </c>
    </row>
    <row r="5890" spans="1:14" x14ac:dyDescent="0.2">
      <c r="A5890">
        <f t="shared" si="920"/>
        <v>5873</v>
      </c>
      <c r="B5890" t="s">
        <v>7314</v>
      </c>
      <c r="C5890" s="7" t="s">
        <v>22</v>
      </c>
      <c r="D5890" s="6">
        <v>27144</v>
      </c>
      <c r="E5890" s="6">
        <v>16070.51</v>
      </c>
      <c r="F5890" s="7">
        <f t="shared" si="911"/>
        <v>10197.51</v>
      </c>
      <c r="G5890" s="4">
        <f t="shared" si="912"/>
        <v>-0.95668224838956561</v>
      </c>
      <c r="H5890" s="4">
        <f t="shared" si="913"/>
        <v>-1.156239716563604</v>
      </c>
      <c r="I5890" s="4">
        <f t="shared" si="914"/>
        <v>-1.2383170009727174</v>
      </c>
      <c r="J5890">
        <f t="shared" si="915"/>
        <v>5.814594037521994</v>
      </c>
      <c r="K5890">
        <f t="shared" si="916"/>
        <v>10.721321595482326</v>
      </c>
      <c r="L5890">
        <f t="shared" si="917"/>
        <v>3.3139535526501316</v>
      </c>
      <c r="M5890">
        <f t="shared" si="918"/>
        <v>3.3139535526501316</v>
      </c>
      <c r="N5890">
        <f t="shared" si="919"/>
        <v>3</v>
      </c>
    </row>
    <row r="5891" spans="1:14" x14ac:dyDescent="0.2">
      <c r="A5891">
        <f t="shared" si="920"/>
        <v>5874</v>
      </c>
      <c r="B5891" t="s">
        <v>7315</v>
      </c>
      <c r="C5891" s="7" t="s">
        <v>10</v>
      </c>
      <c r="D5891" s="6">
        <v>43034</v>
      </c>
      <c r="E5891" s="6">
        <v>50597.41</v>
      </c>
      <c r="F5891" s="7">
        <f t="shared" si="911"/>
        <v>44723.41</v>
      </c>
      <c r="G5891" s="4">
        <f t="shared" si="912"/>
        <v>-0.16203372118615419</v>
      </c>
      <c r="H5891" s="4">
        <f t="shared" si="913"/>
        <v>0.35119287976886737</v>
      </c>
      <c r="I5891" s="4">
        <f t="shared" si="914"/>
        <v>0.26150666781765453</v>
      </c>
      <c r="J5891">
        <f t="shared" si="915"/>
        <v>0.21930873591270325</v>
      </c>
      <c r="K5891">
        <f t="shared" si="916"/>
        <v>1.4476683245561586</v>
      </c>
      <c r="L5891">
        <f t="shared" si="917"/>
        <v>0.2703946602893767</v>
      </c>
      <c r="M5891">
        <f t="shared" si="918"/>
        <v>0.21930873591270325</v>
      </c>
      <c r="N5891">
        <f t="shared" si="919"/>
        <v>1</v>
      </c>
    </row>
    <row r="5892" spans="1:14" x14ac:dyDescent="0.2">
      <c r="A5892">
        <f t="shared" si="920"/>
        <v>5875</v>
      </c>
      <c r="B5892" t="s">
        <v>7316</v>
      </c>
      <c r="C5892" s="7" t="s">
        <v>7317</v>
      </c>
      <c r="D5892" s="6">
        <v>64800</v>
      </c>
      <c r="E5892" s="6">
        <v>54332.91</v>
      </c>
      <c r="F5892" s="7">
        <f t="shared" si="911"/>
        <v>48457.91</v>
      </c>
      <c r="G5892" s="4">
        <f t="shared" si="912"/>
        <v>0.92646973023671886</v>
      </c>
      <c r="H5892" s="4">
        <f t="shared" si="913"/>
        <v>0.51428352687590406</v>
      </c>
      <c r="I5892" s="4">
        <f t="shared" si="914"/>
        <v>0.42373535674676699</v>
      </c>
      <c r="J5892">
        <f t="shared" si="915"/>
        <v>0.52996787766090292</v>
      </c>
      <c r="K5892">
        <f t="shared" si="916"/>
        <v>0.14740929046456411</v>
      </c>
      <c r="L5892">
        <f t="shared" si="917"/>
        <v>1.6258763200656172</v>
      </c>
      <c r="M5892">
        <f t="shared" si="918"/>
        <v>0.14740929046456411</v>
      </c>
      <c r="N5892">
        <f t="shared" si="919"/>
        <v>2</v>
      </c>
    </row>
    <row r="5893" spans="1:14" x14ac:dyDescent="0.2">
      <c r="A5893">
        <f t="shared" si="920"/>
        <v>5876</v>
      </c>
      <c r="B5893" t="s">
        <v>7318</v>
      </c>
      <c r="C5893" s="7" t="s">
        <v>97</v>
      </c>
      <c r="D5893" s="6">
        <v>55544</v>
      </c>
      <c r="E5893" s="6">
        <v>60597.99</v>
      </c>
      <c r="F5893" s="7">
        <f t="shared" si="911"/>
        <v>54721.99</v>
      </c>
      <c r="G5893" s="4">
        <f t="shared" si="912"/>
        <v>0.46358321243969075</v>
      </c>
      <c r="H5893" s="4">
        <f t="shared" si="913"/>
        <v>0.78781476804237516</v>
      </c>
      <c r="I5893" s="4">
        <f t="shared" si="914"/>
        <v>0.69585036163284919</v>
      </c>
      <c r="J5893">
        <f t="shared" si="915"/>
        <v>0.51515109783882818</v>
      </c>
      <c r="K5893">
        <f t="shared" si="916"/>
        <v>0.19968755182750603</v>
      </c>
      <c r="L5893">
        <f t="shared" si="917"/>
        <v>1.6085166407020408</v>
      </c>
      <c r="M5893">
        <f t="shared" si="918"/>
        <v>0.19968755182750603</v>
      </c>
      <c r="N5893">
        <f t="shared" si="919"/>
        <v>2</v>
      </c>
    </row>
    <row r="5894" spans="1:14" x14ac:dyDescent="0.2">
      <c r="A5894">
        <f t="shared" si="920"/>
        <v>5877</v>
      </c>
      <c r="B5894" t="s">
        <v>7319</v>
      </c>
      <c r="C5894" s="7" t="s">
        <v>327</v>
      </c>
      <c r="D5894" s="6">
        <v>56500</v>
      </c>
      <c r="E5894" s="6">
        <v>49259.93</v>
      </c>
      <c r="F5894" s="7">
        <f t="shared" si="911"/>
        <v>43382.93</v>
      </c>
      <c r="G5894" s="4">
        <f t="shared" si="912"/>
        <v>0.51139214837464742</v>
      </c>
      <c r="H5894" s="4">
        <f t="shared" si="913"/>
        <v>0.29279896230327507</v>
      </c>
      <c r="I5894" s="4">
        <f t="shared" si="914"/>
        <v>0.20327549552264923</v>
      </c>
      <c r="J5894">
        <f t="shared" si="915"/>
        <v>7.9115213169391754E-2</v>
      </c>
      <c r="K5894">
        <f t="shared" si="916"/>
        <v>0.59804389343525299</v>
      </c>
      <c r="L5894">
        <f t="shared" si="917"/>
        <v>0.57125409997616927</v>
      </c>
      <c r="M5894">
        <f t="shared" si="918"/>
        <v>7.9115213169391754E-2</v>
      </c>
      <c r="N5894">
        <f t="shared" si="919"/>
        <v>1</v>
      </c>
    </row>
    <row r="5895" spans="1:14" x14ac:dyDescent="0.2">
      <c r="A5895">
        <f t="shared" si="920"/>
        <v>5878</v>
      </c>
      <c r="B5895" t="s">
        <v>7320</v>
      </c>
      <c r="C5895" s="7" t="s">
        <v>7321</v>
      </c>
      <c r="D5895" s="6">
        <v>41700</v>
      </c>
      <c r="E5895" s="6">
        <v>36474.620000000003</v>
      </c>
      <c r="F5895" s="7">
        <f t="shared" si="911"/>
        <v>30596.620000000003</v>
      </c>
      <c r="G5895" s="4">
        <f t="shared" si="912"/>
        <v>-0.22874619036735941</v>
      </c>
      <c r="H5895" s="4">
        <f t="shared" si="913"/>
        <v>-0.26540328140280645</v>
      </c>
      <c r="I5895" s="4">
        <f t="shared" si="914"/>
        <v>-0.35216868911818611</v>
      </c>
      <c r="J5895">
        <f t="shared" si="915"/>
        <v>0.9347947869345703</v>
      </c>
      <c r="K5895">
        <f t="shared" si="916"/>
        <v>3.3553586179941943</v>
      </c>
      <c r="L5895">
        <f t="shared" si="917"/>
        <v>0.14005636117956832</v>
      </c>
      <c r="M5895">
        <f t="shared" si="918"/>
        <v>0.14005636117956832</v>
      </c>
      <c r="N5895">
        <f t="shared" si="919"/>
        <v>3</v>
      </c>
    </row>
    <row r="5896" spans="1:14" x14ac:dyDescent="0.2">
      <c r="A5896">
        <f t="shared" si="920"/>
        <v>5879</v>
      </c>
      <c r="B5896" t="s">
        <v>7322</v>
      </c>
      <c r="C5896" s="7" t="s">
        <v>2831</v>
      </c>
      <c r="D5896" s="6">
        <v>36045</v>
      </c>
      <c r="E5896" s="6">
        <v>24817.63</v>
      </c>
      <c r="F5896" s="7">
        <f t="shared" si="911"/>
        <v>18938.63</v>
      </c>
      <c r="G5896" s="4">
        <f t="shared" si="912"/>
        <v>-0.5115490488529032</v>
      </c>
      <c r="H5896" s="4">
        <f t="shared" si="913"/>
        <v>-0.77434346141090615</v>
      </c>
      <c r="I5896" s="4">
        <f t="shared" si="914"/>
        <v>-0.85859804599292278</v>
      </c>
      <c r="J5896">
        <f t="shared" si="915"/>
        <v>2.9791468195668331</v>
      </c>
      <c r="K5896">
        <f t="shared" si="916"/>
        <v>6.6592155120181378</v>
      </c>
      <c r="L5896">
        <f t="shared" si="917"/>
        <v>1.311712110847276</v>
      </c>
      <c r="M5896">
        <f t="shared" si="918"/>
        <v>1.311712110847276</v>
      </c>
      <c r="N5896">
        <f t="shared" si="919"/>
        <v>3</v>
      </c>
    </row>
    <row r="5897" spans="1:14" x14ac:dyDescent="0.2">
      <c r="A5897">
        <f t="shared" si="920"/>
        <v>5880</v>
      </c>
      <c r="B5897" t="s">
        <v>7323</v>
      </c>
      <c r="C5897" s="7" t="s">
        <v>180</v>
      </c>
      <c r="D5897" s="6">
        <v>74803</v>
      </c>
      <c r="E5897" s="6">
        <v>88231.95</v>
      </c>
      <c r="F5897" s="7">
        <f t="shared" si="911"/>
        <v>82351.95</v>
      </c>
      <c r="G5897" s="4">
        <f t="shared" si="912"/>
        <v>1.4267132304013332</v>
      </c>
      <c r="H5897" s="4">
        <f t="shared" si="913"/>
        <v>1.9943039712360491</v>
      </c>
      <c r="I5897" s="4">
        <f t="shared" si="914"/>
        <v>1.896110687235693</v>
      </c>
      <c r="J5897">
        <f t="shared" si="915"/>
        <v>6.9996764132853215</v>
      </c>
      <c r="K5897">
        <f t="shared" si="916"/>
        <v>3.3445216617392561</v>
      </c>
      <c r="L5897">
        <f t="shared" si="917"/>
        <v>10.386072278004374</v>
      </c>
      <c r="M5897">
        <f t="shared" si="918"/>
        <v>3.3445216617392561</v>
      </c>
      <c r="N5897">
        <f t="shared" si="919"/>
        <v>2</v>
      </c>
    </row>
    <row r="5898" spans="1:14" x14ac:dyDescent="0.2">
      <c r="A5898">
        <f t="shared" si="920"/>
        <v>5881</v>
      </c>
      <c r="B5898" t="s">
        <v>7324</v>
      </c>
      <c r="C5898" s="7" t="s">
        <v>614</v>
      </c>
      <c r="D5898" s="6">
        <v>53900</v>
      </c>
      <c r="E5898" s="6">
        <v>47680.98</v>
      </c>
      <c r="F5898" s="7">
        <f t="shared" si="911"/>
        <v>41799.980000000003</v>
      </c>
      <c r="G5898" s="4">
        <f t="shared" si="912"/>
        <v>0.38136784562267323</v>
      </c>
      <c r="H5898" s="4">
        <f t="shared" si="913"/>
        <v>0.22386254756638435</v>
      </c>
      <c r="I5898" s="4">
        <f t="shared" si="914"/>
        <v>0.13451129599384001</v>
      </c>
      <c r="J5898">
        <f t="shared" si="915"/>
        <v>4.8841378949464789E-2</v>
      </c>
      <c r="K5898">
        <f t="shared" si="916"/>
        <v>0.84949513385212005</v>
      </c>
      <c r="L5898">
        <f t="shared" si="917"/>
        <v>0.35228967565467295</v>
      </c>
      <c r="M5898">
        <f t="shared" si="918"/>
        <v>4.8841378949464789E-2</v>
      </c>
      <c r="N5898">
        <f t="shared" si="919"/>
        <v>1</v>
      </c>
    </row>
    <row r="5899" spans="1:14" x14ac:dyDescent="0.2">
      <c r="A5899">
        <f t="shared" si="920"/>
        <v>5882</v>
      </c>
      <c r="B5899" t="s">
        <v>7325</v>
      </c>
      <c r="C5899" s="7" t="s">
        <v>38</v>
      </c>
      <c r="D5899" s="6">
        <v>8863</v>
      </c>
      <c r="E5899" s="6">
        <v>10002.700000000001</v>
      </c>
      <c r="F5899" s="7">
        <f t="shared" si="911"/>
        <v>4120.7000000000007</v>
      </c>
      <c r="G5899" s="4">
        <f t="shared" si="912"/>
        <v>-1.8709031247775809</v>
      </c>
      <c r="H5899" s="4">
        <f t="shared" si="913"/>
        <v>-1.42115821727905</v>
      </c>
      <c r="I5899" s="4">
        <f t="shared" si="914"/>
        <v>-1.5022968963191683</v>
      </c>
      <c r="J5899">
        <f t="shared" si="915"/>
        <v>10.59084513447165</v>
      </c>
      <c r="K5899">
        <f t="shared" si="916"/>
        <v>17.081544630118522</v>
      </c>
      <c r="L5899">
        <f t="shared" si="917"/>
        <v>7.047433142421804</v>
      </c>
      <c r="M5899">
        <f t="shared" si="918"/>
        <v>7.047433142421804</v>
      </c>
      <c r="N5899">
        <f t="shared" si="919"/>
        <v>3</v>
      </c>
    </row>
    <row r="5900" spans="1:14" x14ac:dyDescent="0.2">
      <c r="A5900">
        <f t="shared" si="920"/>
        <v>5883</v>
      </c>
      <c r="B5900" t="s">
        <v>7326</v>
      </c>
      <c r="C5900" s="7" t="s">
        <v>10</v>
      </c>
      <c r="D5900" s="6">
        <v>58815</v>
      </c>
      <c r="E5900" s="6">
        <v>54844.97</v>
      </c>
      <c r="F5900" s="7">
        <f t="shared" si="911"/>
        <v>48961.97</v>
      </c>
      <c r="G5900" s="4">
        <f t="shared" si="912"/>
        <v>0.62716378717111676</v>
      </c>
      <c r="H5900" s="4">
        <f t="shared" si="913"/>
        <v>0.5366398906177402</v>
      </c>
      <c r="I5900" s="4">
        <f t="shared" si="914"/>
        <v>0.44563199429974809</v>
      </c>
      <c r="J5900">
        <f t="shared" si="915"/>
        <v>0.24967448292724087</v>
      </c>
      <c r="K5900">
        <f t="shared" si="916"/>
        <v>0.18927331177123941</v>
      </c>
      <c r="L5900">
        <f t="shared" si="917"/>
        <v>1.144559981803202</v>
      </c>
      <c r="M5900">
        <f t="shared" si="918"/>
        <v>0.18927331177123941</v>
      </c>
      <c r="N5900">
        <f t="shared" si="919"/>
        <v>2</v>
      </c>
    </row>
    <row r="5901" spans="1:14" x14ac:dyDescent="0.2">
      <c r="A5901">
        <f t="shared" si="920"/>
        <v>5884</v>
      </c>
      <c r="B5901" t="s">
        <v>7327</v>
      </c>
      <c r="C5901" s="7" t="s">
        <v>10</v>
      </c>
      <c r="D5901" s="6">
        <v>58815</v>
      </c>
      <c r="E5901" s="6">
        <v>48075.91</v>
      </c>
      <c r="F5901" s="7">
        <f t="shared" si="911"/>
        <v>42191.91</v>
      </c>
      <c r="G5901" s="4">
        <f t="shared" si="912"/>
        <v>0.62716378717111676</v>
      </c>
      <c r="H5901" s="4">
        <f t="shared" si="913"/>
        <v>0.24110505573449628</v>
      </c>
      <c r="I5901" s="4">
        <f t="shared" si="914"/>
        <v>0.15153694602784379</v>
      </c>
      <c r="J5901">
        <f t="shared" si="915"/>
        <v>0.1556154252752652</v>
      </c>
      <c r="K5901">
        <f t="shared" si="916"/>
        <v>0.62791458738790129</v>
      </c>
      <c r="L5901">
        <f t="shared" si="917"/>
        <v>0.66965243531650265</v>
      </c>
      <c r="M5901">
        <f t="shared" si="918"/>
        <v>0.1556154252752652</v>
      </c>
      <c r="N5901">
        <f t="shared" si="919"/>
        <v>1</v>
      </c>
    </row>
    <row r="5902" spans="1:14" x14ac:dyDescent="0.2">
      <c r="A5902">
        <f t="shared" si="920"/>
        <v>5885</v>
      </c>
      <c r="B5902" t="s">
        <v>7328</v>
      </c>
      <c r="C5902" s="7" t="s">
        <v>136</v>
      </c>
      <c r="D5902" s="6">
        <v>25376</v>
      </c>
      <c r="E5902" s="6">
        <v>6927.07</v>
      </c>
      <c r="F5902" s="7">
        <f t="shared" si="911"/>
        <v>1042.0699999999997</v>
      </c>
      <c r="G5902" s="4">
        <f t="shared" si="912"/>
        <v>-1.0450987742609081</v>
      </c>
      <c r="H5902" s="4">
        <f t="shared" si="913"/>
        <v>-1.5554391668070424</v>
      </c>
      <c r="I5902" s="4">
        <f t="shared" si="914"/>
        <v>-1.6360342396309457</v>
      </c>
      <c r="J5902">
        <f t="shared" si="915"/>
        <v>8.687112888412436</v>
      </c>
      <c r="K5902">
        <f t="shared" si="916"/>
        <v>14.420790766559097</v>
      </c>
      <c r="L5902">
        <f t="shared" si="917"/>
        <v>5.6038204540321637</v>
      </c>
      <c r="M5902">
        <f t="shared" si="918"/>
        <v>5.6038204540321637</v>
      </c>
      <c r="N5902">
        <f t="shared" si="919"/>
        <v>3</v>
      </c>
    </row>
    <row r="5903" spans="1:14" x14ac:dyDescent="0.2">
      <c r="A5903">
        <f t="shared" si="920"/>
        <v>5886</v>
      </c>
      <c r="B5903" t="s">
        <v>7329</v>
      </c>
      <c r="C5903" s="7" t="s">
        <v>7330</v>
      </c>
      <c r="D5903" s="6">
        <v>43914</v>
      </c>
      <c r="E5903" s="6">
        <v>38940.93</v>
      </c>
      <c r="F5903" s="7">
        <f t="shared" si="911"/>
        <v>33054.93</v>
      </c>
      <c r="G5903" s="4">
        <f t="shared" si="912"/>
        <v>-0.11802549563933218</v>
      </c>
      <c r="H5903" s="4">
        <f t="shared" si="913"/>
        <v>-0.1577250338143831</v>
      </c>
      <c r="I5903" s="4">
        <f t="shared" si="914"/>
        <v>-0.24537838030005085</v>
      </c>
      <c r="J5903">
        <f t="shared" si="915"/>
        <v>0.61257140750988737</v>
      </c>
      <c r="K5903">
        <f t="shared" si="916"/>
        <v>2.7054096753583616</v>
      </c>
      <c r="L5903">
        <f t="shared" si="917"/>
        <v>4.1177284607164522E-2</v>
      </c>
      <c r="M5903">
        <f t="shared" si="918"/>
        <v>4.1177284607164522E-2</v>
      </c>
      <c r="N5903">
        <f t="shared" si="919"/>
        <v>3</v>
      </c>
    </row>
    <row r="5904" spans="1:14" x14ac:dyDescent="0.2">
      <c r="A5904">
        <f t="shared" si="920"/>
        <v>5887</v>
      </c>
      <c r="B5904" t="s">
        <v>7331</v>
      </c>
      <c r="C5904" s="7" t="s">
        <v>180</v>
      </c>
      <c r="D5904" s="6">
        <v>73522</v>
      </c>
      <c r="E5904" s="6">
        <v>67029.13</v>
      </c>
      <c r="F5904" s="7">
        <f t="shared" si="911"/>
        <v>61142.130000000005</v>
      </c>
      <c r="G5904" s="4">
        <f t="shared" si="912"/>
        <v>1.3626512566223798</v>
      </c>
      <c r="H5904" s="4">
        <f t="shared" si="913"/>
        <v>1.0685961317784076</v>
      </c>
      <c r="I5904" s="4">
        <f t="shared" si="914"/>
        <v>0.97474469686952159</v>
      </c>
      <c r="J5904">
        <f t="shared" si="915"/>
        <v>2.3515141513197895</v>
      </c>
      <c r="K5904">
        <f t="shared" si="916"/>
        <v>0.44260588026146408</v>
      </c>
      <c r="L5904">
        <f t="shared" si="917"/>
        <v>4.4956979859498478</v>
      </c>
      <c r="M5904">
        <f t="shared" si="918"/>
        <v>0.44260588026146408</v>
      </c>
      <c r="N5904">
        <f t="shared" si="919"/>
        <v>2</v>
      </c>
    </row>
    <row r="5905" spans="1:14" x14ac:dyDescent="0.2">
      <c r="A5905">
        <f t="shared" si="920"/>
        <v>5888</v>
      </c>
      <c r="B5905" t="s">
        <v>7332</v>
      </c>
      <c r="C5905" s="7" t="s">
        <v>10</v>
      </c>
      <c r="D5905" s="6">
        <v>59388</v>
      </c>
      <c r="E5905" s="6">
        <v>82578.22</v>
      </c>
      <c r="F5905" s="7">
        <f t="shared" si="911"/>
        <v>76690.22</v>
      </c>
      <c r="G5905" s="4">
        <f t="shared" si="912"/>
        <v>0.65581914312376333</v>
      </c>
      <c r="H5905" s="4">
        <f t="shared" si="913"/>
        <v>1.7474640611119783</v>
      </c>
      <c r="I5905" s="4">
        <f t="shared" si="914"/>
        <v>1.6501620903765086</v>
      </c>
      <c r="J5905">
        <f t="shared" si="915"/>
        <v>4.2850561498050732</v>
      </c>
      <c r="K5905">
        <f t="shared" si="916"/>
        <v>2.0078351163656398</v>
      </c>
      <c r="L5905">
        <f t="shared" si="917"/>
        <v>6.7619234388593394</v>
      </c>
      <c r="M5905">
        <f t="shared" si="918"/>
        <v>2.0078351163656398</v>
      </c>
      <c r="N5905">
        <f t="shared" si="919"/>
        <v>2</v>
      </c>
    </row>
    <row r="5906" spans="1:14" x14ac:dyDescent="0.2">
      <c r="A5906">
        <f t="shared" si="920"/>
        <v>5889</v>
      </c>
      <c r="B5906" t="s">
        <v>7333</v>
      </c>
      <c r="C5906" s="7" t="s">
        <v>10</v>
      </c>
      <c r="D5906" s="6">
        <v>43034</v>
      </c>
      <c r="E5906" s="6">
        <v>39379.31</v>
      </c>
      <c r="F5906" s="7">
        <f t="shared" si="911"/>
        <v>33490.31</v>
      </c>
      <c r="G5906" s="4">
        <f t="shared" si="912"/>
        <v>-0.16203372118615419</v>
      </c>
      <c r="H5906" s="4">
        <f t="shared" si="913"/>
        <v>-0.13858551356842344</v>
      </c>
      <c r="I5906" s="4">
        <f t="shared" si="914"/>
        <v>-0.22646523889264517</v>
      </c>
      <c r="J5906">
        <f t="shared" si="915"/>
        <v>0.61455664614182393</v>
      </c>
      <c r="K5906">
        <f t="shared" si="916"/>
        <v>2.7262628554312935</v>
      </c>
      <c r="L5906">
        <f t="shared" si="917"/>
        <v>3.3961228685675388E-2</v>
      </c>
      <c r="M5906">
        <f t="shared" si="918"/>
        <v>3.3961228685675388E-2</v>
      </c>
      <c r="N5906">
        <f t="shared" si="919"/>
        <v>3</v>
      </c>
    </row>
    <row r="5907" spans="1:14" x14ac:dyDescent="0.2">
      <c r="A5907">
        <f t="shared" si="920"/>
        <v>5890</v>
      </c>
      <c r="B5907" t="s">
        <v>7334</v>
      </c>
      <c r="C5907" s="7" t="s">
        <v>180</v>
      </c>
      <c r="D5907" s="6">
        <v>68833</v>
      </c>
      <c r="E5907" s="6">
        <v>69678.539999999994</v>
      </c>
      <c r="F5907" s="7">
        <f t="shared" ref="F5907:F5970" si="921">E5907-A5907</f>
        <v>63788.539999999994</v>
      </c>
      <c r="G5907" s="4">
        <f t="shared" ref="G5907:G5970" si="922">STANDARDIZE(D5907,$D$14,$D$15)</f>
        <v>1.1281574275439157</v>
      </c>
      <c r="H5907" s="4">
        <f t="shared" ref="H5907:H5970" si="923">STANDARDIZE(E5907,$E$14,$E$15)</f>
        <v>1.1842684624842976</v>
      </c>
      <c r="I5907" s="4">
        <f t="shared" ref="I5907:I5970" si="924">STANDARDIZE(F5907,$F$14,$F$15)</f>
        <v>1.0897061708737767</v>
      </c>
      <c r="J5907">
        <f t="shared" ref="J5907:J5970" si="925">SUMXMY2($E$3:$G$3,G5907:I5907)</f>
        <v>2.2732438554734919</v>
      </c>
      <c r="K5907">
        <f t="shared" ref="K5907:K5970" si="926">SUMXMY2($E$4:$G$4,G5907:I5907)</f>
        <v>0.4396898463165515</v>
      </c>
      <c r="L5907">
        <f t="shared" ref="L5907:L5970" si="927">SUMXMY2($E$5:$G$5,G5907:I5907)</f>
        <v>4.3865406141163534</v>
      </c>
      <c r="M5907">
        <f t="shared" ref="M5907:M5970" si="928">MIN(J5907:L5907)</f>
        <v>0.4396898463165515</v>
      </c>
      <c r="N5907">
        <f t="shared" ref="N5907:N5970" si="929">MATCH(M5907,J5907:L5907,0)</f>
        <v>2</v>
      </c>
    </row>
    <row r="5908" spans="1:14" x14ac:dyDescent="0.2">
      <c r="A5908">
        <f t="shared" ref="A5908:A5971" si="930">A5907+1</f>
        <v>5891</v>
      </c>
      <c r="B5908" t="s">
        <v>7335</v>
      </c>
      <c r="C5908" s="7" t="s">
        <v>10</v>
      </c>
      <c r="D5908" s="6">
        <v>61102</v>
      </c>
      <c r="E5908" s="6">
        <v>54654.3</v>
      </c>
      <c r="F5908" s="7">
        <f t="shared" si="921"/>
        <v>48763.3</v>
      </c>
      <c r="G5908" s="4">
        <f t="shared" si="922"/>
        <v>0.7415351642456417</v>
      </c>
      <c r="H5908" s="4">
        <f t="shared" si="923"/>
        <v>0.52831530390005887</v>
      </c>
      <c r="I5908" s="4">
        <f t="shared" si="924"/>
        <v>0.43700166262762424</v>
      </c>
      <c r="J5908">
        <f t="shared" si="925"/>
        <v>0.33548363859205049</v>
      </c>
      <c r="K5908">
        <f t="shared" si="926"/>
        <v>0.15201909579383557</v>
      </c>
      <c r="L5908">
        <f t="shared" si="927"/>
        <v>1.3070381142153811</v>
      </c>
      <c r="M5908">
        <f t="shared" si="928"/>
        <v>0.15201909579383557</v>
      </c>
      <c r="N5908">
        <f t="shared" si="929"/>
        <v>2</v>
      </c>
    </row>
    <row r="5909" spans="1:14" x14ac:dyDescent="0.2">
      <c r="A5909">
        <f t="shared" si="930"/>
        <v>5892</v>
      </c>
      <c r="B5909" t="s">
        <v>7336</v>
      </c>
      <c r="C5909" s="7" t="s">
        <v>7337</v>
      </c>
      <c r="D5909" s="6">
        <v>4050</v>
      </c>
      <c r="E5909" s="6">
        <v>3738.48</v>
      </c>
      <c r="F5909" s="7">
        <f t="shared" si="921"/>
        <v>-2153.52</v>
      </c>
      <c r="G5909" s="4">
        <f t="shared" si="922"/>
        <v>-2.1115981129103703</v>
      </c>
      <c r="H5909" s="4">
        <f t="shared" si="923"/>
        <v>-1.6946519111408735</v>
      </c>
      <c r="I5909" s="4">
        <f t="shared" si="924"/>
        <v>-1.7748523882599407</v>
      </c>
      <c r="J5909">
        <f t="shared" si="925"/>
        <v>13.716325024699529</v>
      </c>
      <c r="K5909">
        <f t="shared" si="926"/>
        <v>20.991574690986308</v>
      </c>
      <c r="L5909">
        <f t="shared" si="927"/>
        <v>9.6355421729197666</v>
      </c>
      <c r="M5909">
        <f t="shared" si="928"/>
        <v>9.6355421729197666</v>
      </c>
      <c r="N5909">
        <f t="shared" si="929"/>
        <v>3</v>
      </c>
    </row>
    <row r="5910" spans="1:14" x14ac:dyDescent="0.2">
      <c r="A5910">
        <f t="shared" si="930"/>
        <v>5893</v>
      </c>
      <c r="B5910" t="s">
        <v>7340</v>
      </c>
      <c r="C5910" s="7" t="s">
        <v>614</v>
      </c>
      <c r="D5910" s="6">
        <v>77970</v>
      </c>
      <c r="E5910" s="6">
        <v>70173.429999999993</v>
      </c>
      <c r="F5910" s="7">
        <f t="shared" si="921"/>
        <v>64280.429999999993</v>
      </c>
      <c r="G5910" s="4">
        <f t="shared" si="922"/>
        <v>1.5850928330226803</v>
      </c>
      <c r="H5910" s="4">
        <f t="shared" si="923"/>
        <v>1.2058751899228739</v>
      </c>
      <c r="I5910" s="4">
        <f t="shared" si="924"/>
        <v>1.1110741370800536</v>
      </c>
      <c r="J5910">
        <f t="shared" si="925"/>
        <v>3.3363293415211492</v>
      </c>
      <c r="K5910">
        <f t="shared" si="926"/>
        <v>0.9110916731078853</v>
      </c>
      <c r="L5910">
        <f t="shared" si="927"/>
        <v>5.827749194388419</v>
      </c>
      <c r="M5910">
        <f t="shared" si="928"/>
        <v>0.9110916731078853</v>
      </c>
      <c r="N5910">
        <f t="shared" si="929"/>
        <v>2</v>
      </c>
    </row>
    <row r="5911" spans="1:14" x14ac:dyDescent="0.2">
      <c r="A5911">
        <f t="shared" si="930"/>
        <v>5894</v>
      </c>
      <c r="B5911" t="s">
        <v>7341</v>
      </c>
      <c r="C5911" s="7" t="s">
        <v>97</v>
      </c>
      <c r="D5911" s="6">
        <v>55544</v>
      </c>
      <c r="E5911" s="6">
        <v>58346.81</v>
      </c>
      <c r="F5911" s="7">
        <f t="shared" si="921"/>
        <v>52452.81</v>
      </c>
      <c r="G5911" s="4">
        <f t="shared" si="922"/>
        <v>0.46358321243969075</v>
      </c>
      <c r="H5911" s="4">
        <f t="shared" si="923"/>
        <v>0.68952902237126845</v>
      </c>
      <c r="I5911" s="4">
        <f t="shared" si="924"/>
        <v>0.59727596175491005</v>
      </c>
      <c r="J5911">
        <f t="shared" si="925"/>
        <v>0.34655043899834237</v>
      </c>
      <c r="K5911">
        <f t="shared" si="926"/>
        <v>0.20893915256171264</v>
      </c>
      <c r="L5911">
        <f t="shared" si="927"/>
        <v>1.3125743770614129</v>
      </c>
      <c r="M5911">
        <f t="shared" si="928"/>
        <v>0.20893915256171264</v>
      </c>
      <c r="N5911">
        <f t="shared" si="929"/>
        <v>2</v>
      </c>
    </row>
    <row r="5912" spans="1:14" x14ac:dyDescent="0.2">
      <c r="A5912">
        <f t="shared" si="930"/>
        <v>5895</v>
      </c>
      <c r="B5912" t="s">
        <v>7342</v>
      </c>
      <c r="C5912" s="7" t="s">
        <v>337</v>
      </c>
      <c r="D5912" s="6">
        <v>49300</v>
      </c>
      <c r="E5912" s="6">
        <v>43796.56</v>
      </c>
      <c r="F5912" s="7">
        <f t="shared" si="921"/>
        <v>37901.56</v>
      </c>
      <c r="G5912" s="4">
        <f t="shared" si="922"/>
        <v>0.15132484844610355</v>
      </c>
      <c r="H5912" s="4">
        <f t="shared" si="923"/>
        <v>5.4270104403349555E-2</v>
      </c>
      <c r="I5912" s="4">
        <f t="shared" si="924"/>
        <v>-3.4838165914054357E-2</v>
      </c>
      <c r="J5912">
        <f t="shared" si="925"/>
        <v>0.16855145385872791</v>
      </c>
      <c r="K5912">
        <f t="shared" si="926"/>
        <v>1.553756268503939</v>
      </c>
      <c r="L5912">
        <f t="shared" si="927"/>
        <v>7.6524021403601053E-2</v>
      </c>
      <c r="M5912">
        <f t="shared" si="928"/>
        <v>7.6524021403601053E-2</v>
      </c>
      <c r="N5912">
        <f t="shared" si="929"/>
        <v>3</v>
      </c>
    </row>
    <row r="5913" spans="1:14" x14ac:dyDescent="0.2">
      <c r="A5913">
        <f t="shared" si="930"/>
        <v>5896</v>
      </c>
      <c r="B5913" t="s">
        <v>7343</v>
      </c>
      <c r="C5913" s="7" t="s">
        <v>129</v>
      </c>
      <c r="D5913" s="6">
        <v>40828</v>
      </c>
      <c r="E5913" s="6">
        <v>36388.39</v>
      </c>
      <c r="F5913" s="7">
        <f t="shared" si="921"/>
        <v>30492.39</v>
      </c>
      <c r="G5913" s="4">
        <f t="shared" si="922"/>
        <v>-0.27235434113648305</v>
      </c>
      <c r="H5913" s="4">
        <f t="shared" si="923"/>
        <v>-0.26916805358860224</v>
      </c>
      <c r="I5913" s="4">
        <f t="shared" si="924"/>
        <v>-0.35669649638745426</v>
      </c>
      <c r="J5913">
        <f t="shared" si="925"/>
        <v>0.99046330607257671</v>
      </c>
      <c r="K5913">
        <f t="shared" si="926"/>
        <v>3.4712809078105158</v>
      </c>
      <c r="L5913">
        <f t="shared" si="927"/>
        <v>0.15673714738386829</v>
      </c>
      <c r="M5913">
        <f t="shared" si="928"/>
        <v>0.15673714738386829</v>
      </c>
      <c r="N5913">
        <f t="shared" si="929"/>
        <v>3</v>
      </c>
    </row>
    <row r="5914" spans="1:14" x14ac:dyDescent="0.2">
      <c r="A5914">
        <f t="shared" si="930"/>
        <v>5897</v>
      </c>
      <c r="B5914" t="s">
        <v>7344</v>
      </c>
      <c r="C5914" s="7" t="s">
        <v>736</v>
      </c>
      <c r="D5914" s="6">
        <v>65681</v>
      </c>
      <c r="E5914" s="6">
        <v>61415.87</v>
      </c>
      <c r="F5914" s="7">
        <f t="shared" si="921"/>
        <v>55518.87</v>
      </c>
      <c r="G5914" s="4">
        <f t="shared" si="922"/>
        <v>0.97052796513075312</v>
      </c>
      <c r="H5914" s="4">
        <f t="shared" si="923"/>
        <v>0.82352312795561411</v>
      </c>
      <c r="I5914" s="4">
        <f t="shared" si="924"/>
        <v>0.73046725750480845</v>
      </c>
      <c r="J5914">
        <f t="shared" si="925"/>
        <v>1.0317145352623676</v>
      </c>
      <c r="K5914">
        <f t="shared" si="926"/>
        <v>3.9349090599950801E-2</v>
      </c>
      <c r="L5914">
        <f t="shared" si="927"/>
        <v>2.5590270528502428</v>
      </c>
      <c r="M5914">
        <f t="shared" si="928"/>
        <v>3.9349090599950801E-2</v>
      </c>
      <c r="N5914">
        <f t="shared" si="929"/>
        <v>2</v>
      </c>
    </row>
    <row r="5915" spans="1:14" x14ac:dyDescent="0.2">
      <c r="A5915">
        <f t="shared" si="930"/>
        <v>5898</v>
      </c>
      <c r="B5915" t="s">
        <v>7345</v>
      </c>
      <c r="C5915" s="7" t="s">
        <v>1263</v>
      </c>
      <c r="D5915" s="6">
        <v>51875</v>
      </c>
      <c r="E5915" s="6">
        <v>47652.09</v>
      </c>
      <c r="F5915" s="7">
        <f t="shared" si="921"/>
        <v>41754.089999999997</v>
      </c>
      <c r="G5915" s="4">
        <f t="shared" si="922"/>
        <v>0.28009891751777027</v>
      </c>
      <c r="H5915" s="4">
        <f t="shared" si="923"/>
        <v>0.22260122008815564</v>
      </c>
      <c r="I5915" s="4">
        <f t="shared" si="924"/>
        <v>0.13251780970786917</v>
      </c>
      <c r="J5915">
        <f t="shared" si="925"/>
        <v>3.857420714771323E-2</v>
      </c>
      <c r="K5915">
        <f t="shared" si="926"/>
        <v>0.96469569574641389</v>
      </c>
      <c r="L5915">
        <f t="shared" si="927"/>
        <v>0.26208245729718116</v>
      </c>
      <c r="M5915">
        <f t="shared" si="928"/>
        <v>3.857420714771323E-2</v>
      </c>
      <c r="N5915">
        <f t="shared" si="929"/>
        <v>1</v>
      </c>
    </row>
    <row r="5916" spans="1:14" x14ac:dyDescent="0.2">
      <c r="A5916">
        <f t="shared" si="930"/>
        <v>5899</v>
      </c>
      <c r="B5916" t="s">
        <v>7346</v>
      </c>
      <c r="C5916" s="7" t="s">
        <v>10</v>
      </c>
      <c r="D5916" s="6">
        <v>63955</v>
      </c>
      <c r="E5916" s="6">
        <v>60538.33</v>
      </c>
      <c r="F5916" s="7">
        <f t="shared" si="921"/>
        <v>54639.33</v>
      </c>
      <c r="G5916" s="4">
        <f t="shared" si="922"/>
        <v>0.88421183184232721</v>
      </c>
      <c r="H5916" s="4">
        <f t="shared" si="923"/>
        <v>0.78521003293157199</v>
      </c>
      <c r="I5916" s="4">
        <f t="shared" si="924"/>
        <v>0.69225956676690192</v>
      </c>
      <c r="J5916">
        <f t="shared" si="925"/>
        <v>0.84378361932355106</v>
      </c>
      <c r="K5916">
        <f t="shared" si="926"/>
        <v>2.498684100084329E-2</v>
      </c>
      <c r="L5916">
        <f t="shared" si="927"/>
        <v>2.2554597161400567</v>
      </c>
      <c r="M5916">
        <f t="shared" si="928"/>
        <v>2.498684100084329E-2</v>
      </c>
      <c r="N5916">
        <f t="shared" si="929"/>
        <v>2</v>
      </c>
    </row>
    <row r="5917" spans="1:14" x14ac:dyDescent="0.2">
      <c r="A5917">
        <f t="shared" si="930"/>
        <v>5900</v>
      </c>
      <c r="B5917" t="s">
        <v>7347</v>
      </c>
      <c r="C5917" s="7" t="s">
        <v>103</v>
      </c>
      <c r="D5917" s="6">
        <v>39853</v>
      </c>
      <c r="E5917" s="6">
        <v>42488.55</v>
      </c>
      <c r="F5917" s="7">
        <f t="shared" si="921"/>
        <v>36588.550000000003</v>
      </c>
      <c r="G5917" s="4">
        <f t="shared" si="922"/>
        <v>-0.32111345466847335</v>
      </c>
      <c r="H5917" s="4">
        <f t="shared" si="923"/>
        <v>-2.8371629832049249E-3</v>
      </c>
      <c r="I5917" s="4">
        <f t="shared" si="924"/>
        <v>-9.1876026631904958E-2</v>
      </c>
      <c r="J5917">
        <f t="shared" si="925"/>
        <v>0.57462603222577013</v>
      </c>
      <c r="K5917">
        <f t="shared" si="926"/>
        <v>2.6345703550970141</v>
      </c>
      <c r="L5917">
        <f t="shared" si="927"/>
        <v>4.6533832771020862E-2</v>
      </c>
      <c r="M5917">
        <f t="shared" si="928"/>
        <v>4.6533832771020862E-2</v>
      </c>
      <c r="N5917">
        <f t="shared" si="929"/>
        <v>3</v>
      </c>
    </row>
    <row r="5918" spans="1:14" x14ac:dyDescent="0.2">
      <c r="A5918">
        <f t="shared" si="930"/>
        <v>5901</v>
      </c>
      <c r="B5918" t="s">
        <v>7348</v>
      </c>
      <c r="C5918" s="7" t="s">
        <v>1454</v>
      </c>
      <c r="D5918" s="6">
        <v>33884</v>
      </c>
      <c r="E5918" s="6">
        <v>24808.73</v>
      </c>
      <c r="F5918" s="7">
        <f t="shared" si="921"/>
        <v>18907.73</v>
      </c>
      <c r="G5918" s="4">
        <f t="shared" si="922"/>
        <v>-0.61961924817867875</v>
      </c>
      <c r="H5918" s="4">
        <f t="shared" si="923"/>
        <v>-0.77473203235435484</v>
      </c>
      <c r="I5918" s="4">
        <f t="shared" si="924"/>
        <v>-0.85994035861520413</v>
      </c>
      <c r="J5918">
        <f t="shared" si="925"/>
        <v>3.1650993085568713</v>
      </c>
      <c r="K5918">
        <f t="shared" si="926"/>
        <v>6.977487757863531</v>
      </c>
      <c r="L5918">
        <f t="shared" si="927"/>
        <v>1.4134402860849322</v>
      </c>
      <c r="M5918">
        <f t="shared" si="928"/>
        <v>1.4134402860849322</v>
      </c>
      <c r="N5918">
        <f t="shared" si="929"/>
        <v>3</v>
      </c>
    </row>
    <row r="5919" spans="1:14" x14ac:dyDescent="0.2">
      <c r="A5919">
        <f t="shared" si="930"/>
        <v>5902</v>
      </c>
      <c r="B5919" t="s">
        <v>7349</v>
      </c>
      <c r="C5919" s="7" t="s">
        <v>1906</v>
      </c>
      <c r="D5919" s="6">
        <v>33505</v>
      </c>
      <c r="E5919" s="6">
        <v>28426.11</v>
      </c>
      <c r="F5919" s="7">
        <f t="shared" si="921"/>
        <v>22524.11</v>
      </c>
      <c r="G5919" s="4">
        <f t="shared" si="922"/>
        <v>-0.63857279077213958</v>
      </c>
      <c r="H5919" s="4">
        <f t="shared" si="923"/>
        <v>-0.61679846388104409</v>
      </c>
      <c r="I5919" s="4">
        <f t="shared" si="924"/>
        <v>-0.70284286602731716</v>
      </c>
      <c r="J5919">
        <f t="shared" si="925"/>
        <v>2.5677722261119675</v>
      </c>
      <c r="K5919">
        <f t="shared" si="926"/>
        <v>6.1184786018149824</v>
      </c>
      <c r="L5919">
        <f t="shared" si="927"/>
        <v>1.0050445864704098</v>
      </c>
      <c r="M5919">
        <f t="shared" si="928"/>
        <v>1.0050445864704098</v>
      </c>
      <c r="N5919">
        <f t="shared" si="929"/>
        <v>3</v>
      </c>
    </row>
    <row r="5920" spans="1:14" x14ac:dyDescent="0.2">
      <c r="A5920">
        <f t="shared" si="930"/>
        <v>5903</v>
      </c>
      <c r="B5920" t="s">
        <v>7350</v>
      </c>
      <c r="C5920" s="7" t="s">
        <v>38</v>
      </c>
      <c r="D5920" s="6">
        <v>9553</v>
      </c>
      <c r="E5920" s="6">
        <v>10335.56</v>
      </c>
      <c r="F5920" s="7">
        <f t="shared" si="921"/>
        <v>4432.5599999999995</v>
      </c>
      <c r="G5920" s="4">
        <f t="shared" si="922"/>
        <v>-1.8363966752010954</v>
      </c>
      <c r="H5920" s="4">
        <f t="shared" si="923"/>
        <v>-1.4066256639940689</v>
      </c>
      <c r="I5920" s="4">
        <f t="shared" si="924"/>
        <v>-1.4887495301578526</v>
      </c>
      <c r="J5920">
        <f t="shared" si="925"/>
        <v>10.347507460437924</v>
      </c>
      <c r="K5920">
        <f t="shared" si="926"/>
        <v>16.771087009005651</v>
      </c>
      <c r="L5920">
        <f t="shared" si="927"/>
        <v>6.8484703098533828</v>
      </c>
      <c r="M5920">
        <f t="shared" si="928"/>
        <v>6.8484703098533828</v>
      </c>
      <c r="N5920">
        <f t="shared" si="929"/>
        <v>3</v>
      </c>
    </row>
    <row r="5921" spans="1:14" x14ac:dyDescent="0.2">
      <c r="A5921">
        <f t="shared" si="930"/>
        <v>5904</v>
      </c>
      <c r="B5921" t="s">
        <v>7351</v>
      </c>
      <c r="C5921" s="7" t="s">
        <v>759</v>
      </c>
      <c r="D5921" s="6">
        <v>43811</v>
      </c>
      <c r="E5921" s="6">
        <v>40819.43</v>
      </c>
      <c r="F5921" s="7">
        <f t="shared" si="921"/>
        <v>34915.43</v>
      </c>
      <c r="G5921" s="4">
        <f t="shared" si="922"/>
        <v>-0.12317645840219885</v>
      </c>
      <c r="H5921" s="4">
        <f t="shared" si="923"/>
        <v>-7.5710368952766588E-2</v>
      </c>
      <c r="I5921" s="4">
        <f t="shared" si="924"/>
        <v>-0.16455725946657548</v>
      </c>
      <c r="J5921">
        <f t="shared" si="925"/>
        <v>0.47848412903826254</v>
      </c>
      <c r="K5921">
        <f t="shared" si="926"/>
        <v>2.4304401037524164</v>
      </c>
      <c r="L5921">
        <f t="shared" si="927"/>
        <v>8.1235430378288152E-3</v>
      </c>
      <c r="M5921">
        <f t="shared" si="928"/>
        <v>8.1235430378288152E-3</v>
      </c>
      <c r="N5921">
        <f t="shared" si="929"/>
        <v>3</v>
      </c>
    </row>
    <row r="5922" spans="1:14" x14ac:dyDescent="0.2">
      <c r="A5922">
        <f t="shared" si="930"/>
        <v>5905</v>
      </c>
      <c r="B5922" t="s">
        <v>7352</v>
      </c>
      <c r="C5922" s="7" t="s">
        <v>3270</v>
      </c>
      <c r="D5922" s="6">
        <v>30206</v>
      </c>
      <c r="E5922" s="6">
        <v>26441.119999999999</v>
      </c>
      <c r="F5922" s="7">
        <f t="shared" si="921"/>
        <v>20536.12</v>
      </c>
      <c r="G5922" s="4">
        <f t="shared" si="922"/>
        <v>-0.80355362722550983</v>
      </c>
      <c r="H5922" s="4">
        <f t="shared" si="923"/>
        <v>-0.70346244557050919</v>
      </c>
      <c r="I5922" s="4">
        <f t="shared" si="924"/>
        <v>-0.78920222104249627</v>
      </c>
      <c r="J5922">
        <f t="shared" si="925"/>
        <v>3.2315985230863724</v>
      </c>
      <c r="K5922">
        <f t="shared" si="926"/>
        <v>7.1382371107355391</v>
      </c>
      <c r="L5922">
        <f t="shared" si="927"/>
        <v>1.4305700163802451</v>
      </c>
      <c r="M5922">
        <f t="shared" si="928"/>
        <v>1.4305700163802451</v>
      </c>
      <c r="N5922">
        <f t="shared" si="929"/>
        <v>3</v>
      </c>
    </row>
    <row r="5923" spans="1:14" x14ac:dyDescent="0.2">
      <c r="A5923">
        <f t="shared" si="930"/>
        <v>5906</v>
      </c>
      <c r="B5923" t="s">
        <v>7353</v>
      </c>
      <c r="C5923" s="7" t="s">
        <v>103</v>
      </c>
      <c r="D5923" s="6">
        <v>33476</v>
      </c>
      <c r="E5923" s="6">
        <v>10552.43</v>
      </c>
      <c r="F5923" s="7">
        <f t="shared" si="921"/>
        <v>4646.43</v>
      </c>
      <c r="G5923" s="4">
        <f t="shared" si="922"/>
        <v>-0.6400230618412962</v>
      </c>
      <c r="H5923" s="4">
        <f t="shared" si="923"/>
        <v>-1.3971571942743248</v>
      </c>
      <c r="I5923" s="4">
        <f t="shared" si="924"/>
        <v>-1.4794589023090725</v>
      </c>
      <c r="J5923">
        <f t="shared" si="925"/>
        <v>6.6591788082931433</v>
      </c>
      <c r="K5923">
        <f t="shared" si="926"/>
        <v>11.61828662605766</v>
      </c>
      <c r="L5923">
        <f t="shared" si="927"/>
        <v>4.0896573230835669</v>
      </c>
      <c r="M5923">
        <f t="shared" si="928"/>
        <v>4.0896573230835669</v>
      </c>
      <c r="N5923">
        <f t="shared" si="929"/>
        <v>3</v>
      </c>
    </row>
    <row r="5924" spans="1:14" x14ac:dyDescent="0.2">
      <c r="A5924">
        <f t="shared" si="930"/>
        <v>5907</v>
      </c>
      <c r="B5924" t="s">
        <v>7354</v>
      </c>
      <c r="C5924" s="7" t="s">
        <v>1709</v>
      </c>
      <c r="D5924" s="6">
        <v>56500</v>
      </c>
      <c r="E5924" s="6">
        <v>50416.09</v>
      </c>
      <c r="F5924" s="7">
        <f t="shared" si="921"/>
        <v>44509.09</v>
      </c>
      <c r="G5924" s="4">
        <f t="shared" si="922"/>
        <v>0.51139214837464742</v>
      </c>
      <c r="H5924" s="4">
        <f t="shared" si="923"/>
        <v>0.34327651084008964</v>
      </c>
      <c r="I5924" s="4">
        <f t="shared" si="924"/>
        <v>0.25219649172680203</v>
      </c>
      <c r="J5924">
        <f t="shared" si="925"/>
        <v>8.1173728915305263E-2</v>
      </c>
      <c r="K5924">
        <f t="shared" si="926"/>
        <v>0.51029959941968217</v>
      </c>
      <c r="L5924">
        <f t="shared" si="927"/>
        <v>0.63719512833966074</v>
      </c>
      <c r="M5924">
        <f t="shared" si="928"/>
        <v>8.1173728915305263E-2</v>
      </c>
      <c r="N5924">
        <f t="shared" si="929"/>
        <v>1</v>
      </c>
    </row>
    <row r="5925" spans="1:14" x14ac:dyDescent="0.2">
      <c r="A5925">
        <f t="shared" si="930"/>
        <v>5908</v>
      </c>
      <c r="B5925" t="s">
        <v>7355</v>
      </c>
      <c r="C5925" s="7" t="s">
        <v>238</v>
      </c>
      <c r="D5925" s="6">
        <v>37583</v>
      </c>
      <c r="E5925" s="6">
        <v>37774.94</v>
      </c>
      <c r="F5925" s="7">
        <f t="shared" si="921"/>
        <v>31866.940000000002</v>
      </c>
      <c r="G5925" s="4">
        <f t="shared" si="922"/>
        <v>-0.43463467284038931</v>
      </c>
      <c r="H5925" s="4">
        <f t="shared" si="923"/>
        <v>-0.20863175677525406</v>
      </c>
      <c r="I5925" s="4">
        <f t="shared" si="924"/>
        <v>-0.2969853049649045</v>
      </c>
      <c r="J5925">
        <f t="shared" si="925"/>
        <v>1.0635359184259465</v>
      </c>
      <c r="K5925">
        <f t="shared" si="926"/>
        <v>3.6320627666034007</v>
      </c>
      <c r="L5925">
        <f t="shared" si="927"/>
        <v>0.18290586474966972</v>
      </c>
      <c r="M5925">
        <f t="shared" si="928"/>
        <v>0.18290586474966972</v>
      </c>
      <c r="N5925">
        <f t="shared" si="929"/>
        <v>3</v>
      </c>
    </row>
    <row r="5926" spans="1:14" x14ac:dyDescent="0.2">
      <c r="A5926">
        <f t="shared" si="930"/>
        <v>5909</v>
      </c>
      <c r="B5926" t="s">
        <v>7356</v>
      </c>
      <c r="C5926" s="7" t="s">
        <v>159</v>
      </c>
      <c r="D5926" s="6">
        <v>15080</v>
      </c>
      <c r="E5926" s="6">
        <v>3008.75</v>
      </c>
      <c r="F5926" s="7">
        <f t="shared" si="921"/>
        <v>-2900.25</v>
      </c>
      <c r="G5926" s="4">
        <f t="shared" si="922"/>
        <v>-1.5599950131587257</v>
      </c>
      <c r="H5926" s="4">
        <f t="shared" si="923"/>
        <v>-1.7265116723277074</v>
      </c>
      <c r="I5926" s="4">
        <f t="shared" si="924"/>
        <v>-1.807290741154314</v>
      </c>
      <c r="J5926">
        <f t="shared" si="925"/>
        <v>11.645277293055337</v>
      </c>
      <c r="K5926">
        <f t="shared" si="926"/>
        <v>18.311217249235128</v>
      </c>
      <c r="L5926">
        <f t="shared" si="927"/>
        <v>7.9457775077313437</v>
      </c>
      <c r="M5926">
        <f t="shared" si="928"/>
        <v>7.9457775077313437</v>
      </c>
      <c r="N5926">
        <f t="shared" si="929"/>
        <v>3</v>
      </c>
    </row>
    <row r="5927" spans="1:14" x14ac:dyDescent="0.2">
      <c r="A5927">
        <f t="shared" si="930"/>
        <v>5910</v>
      </c>
      <c r="B5927" t="s">
        <v>7357</v>
      </c>
      <c r="C5927" s="7" t="s">
        <v>174</v>
      </c>
      <c r="D5927" s="6">
        <v>87568</v>
      </c>
      <c r="E5927" s="6">
        <v>78345.679999999993</v>
      </c>
      <c r="F5927" s="7">
        <f t="shared" si="921"/>
        <v>72435.679999999993</v>
      </c>
      <c r="G5927" s="4">
        <f t="shared" si="922"/>
        <v>2.0650825475663144</v>
      </c>
      <c r="H5927" s="4">
        <f t="shared" si="923"/>
        <v>1.5626728183047454</v>
      </c>
      <c r="I5927" s="4">
        <f t="shared" si="924"/>
        <v>1.4653425840981669</v>
      </c>
      <c r="J5927">
        <f t="shared" si="925"/>
        <v>6.3480452148047535</v>
      </c>
      <c r="K5927">
        <f t="shared" si="926"/>
        <v>2.6996429405036104</v>
      </c>
      <c r="L5927">
        <f t="shared" si="927"/>
        <v>9.666634273883977</v>
      </c>
      <c r="M5927">
        <f t="shared" si="928"/>
        <v>2.6996429405036104</v>
      </c>
      <c r="N5927">
        <f t="shared" si="929"/>
        <v>2</v>
      </c>
    </row>
    <row r="5928" spans="1:14" x14ac:dyDescent="0.2">
      <c r="A5928">
        <f t="shared" si="930"/>
        <v>5911</v>
      </c>
      <c r="B5928" t="s">
        <v>7358</v>
      </c>
      <c r="C5928" s="7" t="s">
        <v>10</v>
      </c>
      <c r="D5928" s="6">
        <v>60529</v>
      </c>
      <c r="E5928" s="6">
        <v>95165.2</v>
      </c>
      <c r="F5928" s="7">
        <f t="shared" si="921"/>
        <v>89254.2</v>
      </c>
      <c r="G5928" s="4">
        <f t="shared" si="922"/>
        <v>0.71287980829299513</v>
      </c>
      <c r="H5928" s="4">
        <f t="shared" si="923"/>
        <v>2.2970072851310732</v>
      </c>
      <c r="I5928" s="4">
        <f t="shared" si="924"/>
        <v>2.1959481402176091</v>
      </c>
      <c r="J5928">
        <f t="shared" si="925"/>
        <v>8.0749992997062794</v>
      </c>
      <c r="K5928">
        <f t="shared" si="926"/>
        <v>4.7391642074959748</v>
      </c>
      <c r="L5928">
        <f t="shared" si="927"/>
        <v>11.302844761577003</v>
      </c>
      <c r="M5928">
        <f t="shared" si="928"/>
        <v>4.7391642074959748</v>
      </c>
      <c r="N5928">
        <f t="shared" si="929"/>
        <v>2</v>
      </c>
    </row>
    <row r="5929" spans="1:14" x14ac:dyDescent="0.2">
      <c r="A5929">
        <f t="shared" si="930"/>
        <v>5912</v>
      </c>
      <c r="B5929" t="s">
        <v>7359</v>
      </c>
      <c r="C5929" s="7" t="s">
        <v>7360</v>
      </c>
      <c r="D5929" s="6">
        <v>43614</v>
      </c>
      <c r="E5929" s="6">
        <v>31831.83</v>
      </c>
      <c r="F5929" s="7">
        <f t="shared" si="921"/>
        <v>25919.83</v>
      </c>
      <c r="G5929" s="4">
        <f t="shared" si="922"/>
        <v>-0.1330282998030215</v>
      </c>
      <c r="H5929" s="4">
        <f t="shared" si="923"/>
        <v>-0.46810589831676153</v>
      </c>
      <c r="I5929" s="4">
        <f t="shared" si="924"/>
        <v>-0.55533096254080871</v>
      </c>
      <c r="J5929">
        <f t="shared" si="925"/>
        <v>1.3948324863362975</v>
      </c>
      <c r="K5929">
        <f t="shared" si="926"/>
        <v>4.0662613689527136</v>
      </c>
      <c r="L5929">
        <f t="shared" si="927"/>
        <v>0.41098858547810618</v>
      </c>
      <c r="M5929">
        <f t="shared" si="928"/>
        <v>0.41098858547810618</v>
      </c>
      <c r="N5929">
        <f t="shared" si="929"/>
        <v>3</v>
      </c>
    </row>
    <row r="5930" spans="1:14" x14ac:dyDescent="0.2">
      <c r="A5930">
        <f t="shared" si="930"/>
        <v>5913</v>
      </c>
      <c r="B5930" t="s">
        <v>7361</v>
      </c>
      <c r="C5930" s="7" t="s">
        <v>10</v>
      </c>
      <c r="D5930" s="6">
        <v>57674</v>
      </c>
      <c r="E5930" s="6">
        <v>65692.179999999993</v>
      </c>
      <c r="F5930" s="7">
        <f t="shared" si="921"/>
        <v>59779.179999999993</v>
      </c>
      <c r="G5930" s="4">
        <f t="shared" si="922"/>
        <v>0.57010312200188495</v>
      </c>
      <c r="H5930" s="4">
        <f t="shared" si="923"/>
        <v>1.0102253539307957</v>
      </c>
      <c r="I5930" s="4">
        <f t="shared" si="924"/>
        <v>0.91553741568705116</v>
      </c>
      <c r="J5930">
        <f t="shared" si="925"/>
        <v>1.0869707476593951</v>
      </c>
      <c r="K5930">
        <f t="shared" si="926"/>
        <v>0.24321179327031592</v>
      </c>
      <c r="L5930">
        <f t="shared" si="927"/>
        <v>2.5471755939592957</v>
      </c>
      <c r="M5930">
        <f t="shared" si="928"/>
        <v>0.24321179327031592</v>
      </c>
      <c r="N5930">
        <f t="shared" si="929"/>
        <v>2</v>
      </c>
    </row>
    <row r="5931" spans="1:14" x14ac:dyDescent="0.2">
      <c r="A5931">
        <f t="shared" si="930"/>
        <v>5914</v>
      </c>
      <c r="B5931" t="s">
        <v>7362</v>
      </c>
      <c r="C5931" s="7" t="s">
        <v>679</v>
      </c>
      <c r="D5931" s="6">
        <v>31695</v>
      </c>
      <c r="E5931" s="6">
        <v>34245.39</v>
      </c>
      <c r="F5931" s="7">
        <f t="shared" si="921"/>
        <v>28331.39</v>
      </c>
      <c r="G5931" s="4">
        <f t="shared" si="922"/>
        <v>-0.72908970922639849</v>
      </c>
      <c r="H5931" s="4">
        <f t="shared" si="923"/>
        <v>-0.36273069761226168</v>
      </c>
      <c r="I5931" s="4">
        <f t="shared" si="924"/>
        <v>-0.45057149887127057</v>
      </c>
      <c r="J5931">
        <f t="shared" si="925"/>
        <v>1.9344295558324744</v>
      </c>
      <c r="K5931">
        <f t="shared" si="926"/>
        <v>5.1372027360849035</v>
      </c>
      <c r="L5931">
        <f t="shared" si="927"/>
        <v>0.62920324887439161</v>
      </c>
      <c r="M5931">
        <f t="shared" si="928"/>
        <v>0.62920324887439161</v>
      </c>
      <c r="N5931">
        <f t="shared" si="929"/>
        <v>3</v>
      </c>
    </row>
    <row r="5932" spans="1:14" x14ac:dyDescent="0.2">
      <c r="A5932">
        <f t="shared" si="930"/>
        <v>5915</v>
      </c>
      <c r="B5932" t="s">
        <v>7363</v>
      </c>
      <c r="C5932" s="7" t="s">
        <v>687</v>
      </c>
      <c r="D5932" s="6">
        <v>38355</v>
      </c>
      <c r="E5932" s="6">
        <v>29463.34</v>
      </c>
      <c r="F5932" s="7">
        <f t="shared" si="921"/>
        <v>23548.34</v>
      </c>
      <c r="G5932" s="4">
        <f t="shared" si="922"/>
        <v>-0.3960274567924954</v>
      </c>
      <c r="H5932" s="4">
        <f t="shared" si="923"/>
        <v>-0.57151335829977468</v>
      </c>
      <c r="I5932" s="4">
        <f t="shared" si="924"/>
        <v>-0.65834976385517507</v>
      </c>
      <c r="J5932">
        <f t="shared" si="925"/>
        <v>2.0209873829670935</v>
      </c>
      <c r="K5932">
        <f t="shared" si="926"/>
        <v>5.1971212366406405</v>
      </c>
      <c r="L5932">
        <f t="shared" si="927"/>
        <v>0.70210320091066392</v>
      </c>
      <c r="M5932">
        <f t="shared" si="928"/>
        <v>0.70210320091066392</v>
      </c>
      <c r="N5932">
        <f t="shared" si="929"/>
        <v>3</v>
      </c>
    </row>
    <row r="5933" spans="1:14" x14ac:dyDescent="0.2">
      <c r="A5933">
        <f t="shared" si="930"/>
        <v>5916</v>
      </c>
      <c r="B5933" t="s">
        <v>7364</v>
      </c>
      <c r="C5933" s="7" t="s">
        <v>1950</v>
      </c>
      <c r="D5933" s="6">
        <v>77400</v>
      </c>
      <c r="E5933" s="6">
        <v>66391.7</v>
      </c>
      <c r="F5933" s="7">
        <f t="shared" si="921"/>
        <v>60475.7</v>
      </c>
      <c r="G5933" s="4">
        <f t="shared" si="922"/>
        <v>1.5565875051116707</v>
      </c>
      <c r="H5933" s="4">
        <f t="shared" si="923"/>
        <v>1.0407661568927324</v>
      </c>
      <c r="I5933" s="4">
        <f t="shared" si="924"/>
        <v>0.94579461917156205</v>
      </c>
      <c r="J5933">
        <f t="shared" si="925"/>
        <v>2.7262594312422914</v>
      </c>
      <c r="K5933">
        <f t="shared" si="926"/>
        <v>0.63399921417186622</v>
      </c>
      <c r="L5933">
        <f t="shared" si="927"/>
        <v>4.982180428161425</v>
      </c>
      <c r="M5933">
        <f t="shared" si="928"/>
        <v>0.63399921417186622</v>
      </c>
      <c r="N5933">
        <f t="shared" si="929"/>
        <v>2</v>
      </c>
    </row>
    <row r="5934" spans="1:14" x14ac:dyDescent="0.2">
      <c r="A5934">
        <f t="shared" si="930"/>
        <v>5917</v>
      </c>
      <c r="B5934" t="s">
        <v>7365</v>
      </c>
      <c r="C5934" s="7" t="s">
        <v>784</v>
      </c>
      <c r="D5934" s="6">
        <v>47604</v>
      </c>
      <c r="E5934" s="6">
        <v>43167.22</v>
      </c>
      <c r="F5934" s="7">
        <f t="shared" si="921"/>
        <v>37250.22</v>
      </c>
      <c r="G5934" s="4">
        <f t="shared" si="922"/>
        <v>6.6508995574046562E-2</v>
      </c>
      <c r="H5934" s="4">
        <f t="shared" si="923"/>
        <v>2.6793336139304066E-2</v>
      </c>
      <c r="I5934" s="4">
        <f t="shared" si="924"/>
        <v>-6.3132725894530339E-2</v>
      </c>
      <c r="J5934">
        <f t="shared" si="925"/>
        <v>0.22710020068832834</v>
      </c>
      <c r="K5934">
        <f t="shared" si="926"/>
        <v>1.7653115022556922</v>
      </c>
      <c r="L5934">
        <f t="shared" si="927"/>
        <v>3.3776544158384776E-2</v>
      </c>
      <c r="M5934">
        <f t="shared" si="928"/>
        <v>3.3776544158384776E-2</v>
      </c>
      <c r="N5934">
        <f t="shared" si="929"/>
        <v>3</v>
      </c>
    </row>
    <row r="5935" spans="1:14" x14ac:dyDescent="0.2">
      <c r="A5935">
        <f t="shared" si="930"/>
        <v>5918</v>
      </c>
      <c r="B5935" t="s">
        <v>7366</v>
      </c>
      <c r="C5935" s="7" t="s">
        <v>180</v>
      </c>
      <c r="D5935" s="6">
        <v>79492</v>
      </c>
      <c r="E5935" s="6">
        <v>70693.240000000005</v>
      </c>
      <c r="F5935" s="7">
        <f t="shared" si="921"/>
        <v>64775.240000000005</v>
      </c>
      <c r="G5935" s="4">
        <f t="shared" si="922"/>
        <v>1.6612070594797974</v>
      </c>
      <c r="H5935" s="4">
        <f t="shared" si="923"/>
        <v>1.2285699160031069</v>
      </c>
      <c r="I5935" s="4">
        <f t="shared" si="924"/>
        <v>1.1325689496571096</v>
      </c>
      <c r="J5935">
        <f t="shared" si="925"/>
        <v>3.6216034195505227</v>
      </c>
      <c r="K5935">
        <f t="shared" si="926"/>
        <v>1.0643490757578198</v>
      </c>
      <c r="L5935">
        <f t="shared" si="927"/>
        <v>6.1996674091053467</v>
      </c>
      <c r="M5935">
        <f t="shared" si="928"/>
        <v>1.0643490757578198</v>
      </c>
      <c r="N5935">
        <f t="shared" si="929"/>
        <v>2</v>
      </c>
    </row>
    <row r="5936" spans="1:14" x14ac:dyDescent="0.2">
      <c r="A5936">
        <f t="shared" si="930"/>
        <v>5919</v>
      </c>
      <c r="B5936" t="s">
        <v>7367</v>
      </c>
      <c r="C5936" s="7" t="s">
        <v>164</v>
      </c>
      <c r="D5936" s="6">
        <v>62400</v>
      </c>
      <c r="E5936" s="6">
        <v>37570.94</v>
      </c>
      <c r="F5936" s="7">
        <f t="shared" si="921"/>
        <v>31651.940000000002</v>
      </c>
      <c r="G5936" s="4">
        <f t="shared" si="922"/>
        <v>0.80644729692720418</v>
      </c>
      <c r="H5936" s="4">
        <f t="shared" si="923"/>
        <v>-0.21753832671497711</v>
      </c>
      <c r="I5936" s="4">
        <f t="shared" si="924"/>
        <v>-0.30632502062155442</v>
      </c>
      <c r="J5936">
        <f t="shared" si="925"/>
        <v>0.85779983298196094</v>
      </c>
      <c r="K5936">
        <f t="shared" si="926"/>
        <v>1.9411932560734735</v>
      </c>
      <c r="L5936">
        <f t="shared" si="927"/>
        <v>0.91698334165122697</v>
      </c>
      <c r="M5936">
        <f t="shared" si="928"/>
        <v>0.85779983298196094</v>
      </c>
      <c r="N5936">
        <f t="shared" si="929"/>
        <v>1</v>
      </c>
    </row>
    <row r="5937" spans="1:14" x14ac:dyDescent="0.2">
      <c r="A5937">
        <f t="shared" si="930"/>
        <v>5920</v>
      </c>
      <c r="B5937" t="s">
        <v>7368</v>
      </c>
      <c r="C5937" s="7" t="s">
        <v>22</v>
      </c>
      <c r="D5937" s="6">
        <v>28891</v>
      </c>
      <c r="E5937" s="6">
        <v>26599.11</v>
      </c>
      <c r="F5937" s="7">
        <f t="shared" si="921"/>
        <v>20679.11</v>
      </c>
      <c r="G5937" s="4">
        <f t="shared" si="922"/>
        <v>-0.8693159188096814</v>
      </c>
      <c r="H5937" s="4">
        <f t="shared" si="923"/>
        <v>-0.69656465642944621</v>
      </c>
      <c r="I5937" s="4">
        <f t="shared" si="924"/>
        <v>-0.78299065852275496</v>
      </c>
      <c r="J5937">
        <f t="shared" si="925"/>
        <v>3.3517129434866462</v>
      </c>
      <c r="K5937">
        <f t="shared" si="926"/>
        <v>7.3260747601946923</v>
      </c>
      <c r="L5937">
        <f t="shared" si="927"/>
        <v>1.5085631407859574</v>
      </c>
      <c r="M5937">
        <f t="shared" si="928"/>
        <v>1.5085631407859574</v>
      </c>
      <c r="N5937">
        <f t="shared" si="929"/>
        <v>3</v>
      </c>
    </row>
    <row r="5938" spans="1:14" x14ac:dyDescent="0.2">
      <c r="A5938">
        <f t="shared" si="930"/>
        <v>5921</v>
      </c>
      <c r="B5938" t="s">
        <v>7369</v>
      </c>
      <c r="C5938" s="7" t="s">
        <v>4043</v>
      </c>
      <c r="D5938" s="6">
        <v>56000</v>
      </c>
      <c r="E5938" s="6">
        <v>50123.72</v>
      </c>
      <c r="F5938" s="7">
        <f t="shared" si="921"/>
        <v>44202.720000000001</v>
      </c>
      <c r="G5938" s="4">
        <f t="shared" si="922"/>
        <v>0.48638747476849853</v>
      </c>
      <c r="H5938" s="4">
        <f t="shared" si="923"/>
        <v>0.33051173704951714</v>
      </c>
      <c r="I5938" s="4">
        <f t="shared" si="924"/>
        <v>0.2388876141187658</v>
      </c>
      <c r="J5938">
        <f t="shared" si="925"/>
        <v>6.8763588645392476E-2</v>
      </c>
      <c r="K5938">
        <f t="shared" si="926"/>
        <v>0.55169885942177666</v>
      </c>
      <c r="L5938">
        <f t="shared" si="927"/>
        <v>0.58862097867618735</v>
      </c>
      <c r="M5938">
        <f t="shared" si="928"/>
        <v>6.8763588645392476E-2</v>
      </c>
      <c r="N5938">
        <f t="shared" si="929"/>
        <v>1</v>
      </c>
    </row>
    <row r="5939" spans="1:14" x14ac:dyDescent="0.2">
      <c r="A5939">
        <f t="shared" si="930"/>
        <v>5922</v>
      </c>
      <c r="B5939" t="s">
        <v>7370</v>
      </c>
      <c r="C5939" s="7" t="s">
        <v>10</v>
      </c>
      <c r="D5939" s="6">
        <v>66239</v>
      </c>
      <c r="E5939" s="6">
        <v>58620.32</v>
      </c>
      <c r="F5939" s="7">
        <f t="shared" si="921"/>
        <v>52698.32</v>
      </c>
      <c r="G5939" s="4">
        <f t="shared" si="922"/>
        <v>0.99843318087521526</v>
      </c>
      <c r="H5939" s="4">
        <f t="shared" si="923"/>
        <v>0.70147037503898257</v>
      </c>
      <c r="I5939" s="4">
        <f t="shared" si="924"/>
        <v>0.6079410482240456</v>
      </c>
      <c r="J5939">
        <f t="shared" si="925"/>
        <v>0.85041908565032076</v>
      </c>
      <c r="K5939">
        <f t="shared" si="926"/>
        <v>4.5253847512768369E-2</v>
      </c>
      <c r="L5939">
        <f t="shared" si="927"/>
        <v>2.2408933969576159</v>
      </c>
      <c r="M5939">
        <f t="shared" si="928"/>
        <v>4.5253847512768369E-2</v>
      </c>
      <c r="N5939">
        <f t="shared" si="929"/>
        <v>2</v>
      </c>
    </row>
    <row r="5940" spans="1:14" x14ac:dyDescent="0.2">
      <c r="A5940">
        <f t="shared" si="930"/>
        <v>5923</v>
      </c>
      <c r="B5940" t="s">
        <v>7371</v>
      </c>
      <c r="C5940" s="7" t="s">
        <v>113</v>
      </c>
      <c r="D5940" s="6">
        <v>71171</v>
      </c>
      <c r="E5940" s="6">
        <v>70033.81</v>
      </c>
      <c r="F5940" s="7">
        <f t="shared" si="921"/>
        <v>64110.81</v>
      </c>
      <c r="G5940" s="4">
        <f t="shared" si="922"/>
        <v>1.2450792813262679</v>
      </c>
      <c r="H5940" s="4">
        <f t="shared" si="923"/>
        <v>1.199779428672952</v>
      </c>
      <c r="I5940" s="4">
        <f t="shared" si="924"/>
        <v>1.103705753035026</v>
      </c>
      <c r="J5940">
        <f t="shared" si="925"/>
        <v>2.5383519262486574</v>
      </c>
      <c r="K5940">
        <f t="shared" si="926"/>
        <v>0.53666838995589472</v>
      </c>
      <c r="L5940">
        <f t="shared" si="927"/>
        <v>4.7600199337539726</v>
      </c>
      <c r="M5940">
        <f t="shared" si="928"/>
        <v>0.53666838995589472</v>
      </c>
      <c r="N5940">
        <f t="shared" si="929"/>
        <v>2</v>
      </c>
    </row>
    <row r="5941" spans="1:14" x14ac:dyDescent="0.2">
      <c r="A5941">
        <f t="shared" si="930"/>
        <v>5924</v>
      </c>
      <c r="B5941" t="s">
        <v>7372</v>
      </c>
      <c r="C5941" s="7" t="s">
        <v>1444</v>
      </c>
      <c r="D5941" s="6">
        <v>34856</v>
      </c>
      <c r="E5941" s="6">
        <v>30176.11</v>
      </c>
      <c r="F5941" s="7">
        <f t="shared" si="921"/>
        <v>24252.11</v>
      </c>
      <c r="G5941" s="4">
        <f t="shared" si="922"/>
        <v>-0.57101016268832527</v>
      </c>
      <c r="H5941" s="4">
        <f t="shared" si="923"/>
        <v>-0.54039406488832176</v>
      </c>
      <c r="I5941" s="4">
        <f t="shared" si="924"/>
        <v>-0.62777761647061447</v>
      </c>
      <c r="J5941">
        <f t="shared" si="925"/>
        <v>2.180513268284205</v>
      </c>
      <c r="K5941">
        <f t="shared" si="926"/>
        <v>5.5126278224939202</v>
      </c>
      <c r="L5941">
        <f t="shared" si="927"/>
        <v>0.76719534505483766</v>
      </c>
      <c r="M5941">
        <f t="shared" si="928"/>
        <v>0.76719534505483766</v>
      </c>
      <c r="N5941">
        <f t="shared" si="929"/>
        <v>3</v>
      </c>
    </row>
    <row r="5942" spans="1:14" x14ac:dyDescent="0.2">
      <c r="A5942">
        <f t="shared" si="930"/>
        <v>5925</v>
      </c>
      <c r="B5942" t="s">
        <v>7373</v>
      </c>
      <c r="C5942" s="7" t="s">
        <v>520</v>
      </c>
      <c r="D5942" s="6">
        <v>68523</v>
      </c>
      <c r="E5942" s="6">
        <v>81043.240000000005</v>
      </c>
      <c r="F5942" s="7">
        <f t="shared" si="921"/>
        <v>75118.240000000005</v>
      </c>
      <c r="G5942" s="4">
        <f t="shared" si="922"/>
        <v>1.1126545299081034</v>
      </c>
      <c r="H5942" s="4">
        <f t="shared" si="923"/>
        <v>1.6804473614743505</v>
      </c>
      <c r="I5942" s="4">
        <f t="shared" si="924"/>
        <v>1.5818744335488784</v>
      </c>
      <c r="J5942">
        <f t="shared" si="925"/>
        <v>4.4615585101565891</v>
      </c>
      <c r="K5942">
        <f t="shared" si="926"/>
        <v>1.7538393212673933</v>
      </c>
      <c r="L5942">
        <f t="shared" si="927"/>
        <v>7.2009622194989973</v>
      </c>
      <c r="M5942">
        <f t="shared" si="928"/>
        <v>1.7538393212673933</v>
      </c>
      <c r="N5942">
        <f t="shared" si="929"/>
        <v>2</v>
      </c>
    </row>
    <row r="5943" spans="1:14" x14ac:dyDescent="0.2">
      <c r="A5943">
        <f t="shared" si="930"/>
        <v>5926</v>
      </c>
      <c r="B5943" t="s">
        <v>7374</v>
      </c>
      <c r="C5943" s="7" t="s">
        <v>208</v>
      </c>
      <c r="D5943" s="6">
        <v>63159</v>
      </c>
      <c r="E5943" s="6">
        <v>57136.56</v>
      </c>
      <c r="F5943" s="7">
        <f t="shared" si="921"/>
        <v>51210.559999999998</v>
      </c>
      <c r="G5943" s="4">
        <f t="shared" si="922"/>
        <v>0.84440439146133817</v>
      </c>
      <c r="H5943" s="4">
        <f t="shared" si="923"/>
        <v>0.63668992301073013</v>
      </c>
      <c r="I5943" s="4">
        <f t="shared" si="924"/>
        <v>0.54331195350154549</v>
      </c>
      <c r="J5943">
        <f t="shared" si="925"/>
        <v>0.55902457301876973</v>
      </c>
      <c r="K5943">
        <f t="shared" si="926"/>
        <v>5.7137511031258865E-2</v>
      </c>
      <c r="L5943">
        <f t="shared" si="927"/>
        <v>1.7477557571039555</v>
      </c>
      <c r="M5943">
        <f t="shared" si="928"/>
        <v>5.7137511031258865E-2</v>
      </c>
      <c r="N5943">
        <f t="shared" si="929"/>
        <v>2</v>
      </c>
    </row>
    <row r="5944" spans="1:14" x14ac:dyDescent="0.2">
      <c r="A5944">
        <f t="shared" si="930"/>
        <v>5927</v>
      </c>
      <c r="B5944" t="s">
        <v>7375</v>
      </c>
      <c r="C5944" s="7" t="s">
        <v>1621</v>
      </c>
      <c r="D5944" s="6">
        <v>65368</v>
      </c>
      <c r="E5944" s="6">
        <v>58329.1</v>
      </c>
      <c r="F5944" s="7">
        <f t="shared" si="921"/>
        <v>52402.1</v>
      </c>
      <c r="G5944" s="4">
        <f t="shared" si="922"/>
        <v>0.95487503945330399</v>
      </c>
      <c r="H5944" s="4">
        <f t="shared" si="923"/>
        <v>0.68875580985346219</v>
      </c>
      <c r="I5944" s="4">
        <f t="shared" si="924"/>
        <v>0.59507309207607884</v>
      </c>
      <c r="J5944">
        <f t="shared" si="925"/>
        <v>0.76980658503431054</v>
      </c>
      <c r="K5944">
        <f t="shared" si="926"/>
        <v>4.045575795976155E-2</v>
      </c>
      <c r="L5944">
        <f t="shared" si="927"/>
        <v>2.1103019981539863</v>
      </c>
      <c r="M5944">
        <f t="shared" si="928"/>
        <v>4.045575795976155E-2</v>
      </c>
      <c r="N5944">
        <f t="shared" si="929"/>
        <v>2</v>
      </c>
    </row>
    <row r="5945" spans="1:14" x14ac:dyDescent="0.2">
      <c r="A5945">
        <f t="shared" si="930"/>
        <v>5928</v>
      </c>
      <c r="B5945" t="s">
        <v>7376</v>
      </c>
      <c r="C5945" s="7" t="s">
        <v>3852</v>
      </c>
      <c r="D5945" s="6">
        <v>45934</v>
      </c>
      <c r="E5945" s="6">
        <v>40910.49</v>
      </c>
      <c r="F5945" s="7">
        <f t="shared" si="921"/>
        <v>34982.49</v>
      </c>
      <c r="G5945" s="4">
        <f t="shared" si="922"/>
        <v>-1.7006614270490699E-2</v>
      </c>
      <c r="H5945" s="4">
        <f t="shared" si="923"/>
        <v>-7.1734720625751092E-2</v>
      </c>
      <c r="I5945" s="4">
        <f t="shared" si="924"/>
        <v>-0.16164413699245955</v>
      </c>
      <c r="J5945">
        <f t="shared" si="925"/>
        <v>0.39984724863805954</v>
      </c>
      <c r="K5945">
        <f t="shared" si="926"/>
        <v>2.2171208461424534</v>
      </c>
      <c r="L5945">
        <f t="shared" si="927"/>
        <v>1.5097051120527545E-2</v>
      </c>
      <c r="M5945">
        <f t="shared" si="928"/>
        <v>1.5097051120527545E-2</v>
      </c>
      <c r="N5945">
        <f t="shared" si="929"/>
        <v>3</v>
      </c>
    </row>
    <row r="5946" spans="1:14" x14ac:dyDescent="0.2">
      <c r="A5946">
        <f t="shared" si="930"/>
        <v>5929</v>
      </c>
      <c r="B5946" t="s">
        <v>7377</v>
      </c>
      <c r="C5946" s="7" t="s">
        <v>10</v>
      </c>
      <c r="D5946" s="6">
        <v>66239</v>
      </c>
      <c r="E5946" s="6">
        <v>93262.82</v>
      </c>
      <c r="F5946" s="7">
        <f t="shared" si="921"/>
        <v>87333.82</v>
      </c>
      <c r="G5946" s="4">
        <f t="shared" si="922"/>
        <v>0.99843318087521526</v>
      </c>
      <c r="H5946" s="4">
        <f t="shared" si="923"/>
        <v>2.2139500276706308</v>
      </c>
      <c r="I5946" s="4">
        <f t="shared" si="924"/>
        <v>2.1125257999724125</v>
      </c>
      <c r="J5946">
        <f t="shared" si="925"/>
        <v>7.759694729515596</v>
      </c>
      <c r="K5946">
        <f t="shared" si="926"/>
        <v>4.2287661373992291</v>
      </c>
      <c r="L5946">
        <f t="shared" si="927"/>
        <v>11.098795872237739</v>
      </c>
      <c r="M5946">
        <f t="shared" si="928"/>
        <v>4.2287661373992291</v>
      </c>
      <c r="N5946">
        <f t="shared" si="929"/>
        <v>2</v>
      </c>
    </row>
    <row r="5947" spans="1:14" x14ac:dyDescent="0.2">
      <c r="A5947">
        <f t="shared" si="930"/>
        <v>5930</v>
      </c>
      <c r="B5947" t="s">
        <v>7378</v>
      </c>
      <c r="C5947" s="7" t="s">
        <v>10</v>
      </c>
      <c r="D5947" s="6">
        <v>68523</v>
      </c>
      <c r="E5947" s="6">
        <v>68353.759999999995</v>
      </c>
      <c r="F5947" s="7">
        <f t="shared" si="921"/>
        <v>62423.759999999995</v>
      </c>
      <c r="G5947" s="4">
        <f t="shared" si="922"/>
        <v>1.1126545299081034</v>
      </c>
      <c r="H5947" s="4">
        <f t="shared" si="923"/>
        <v>1.1264290226571099</v>
      </c>
      <c r="I5947" s="4">
        <f t="shared" si="924"/>
        <v>1.0304193935068804</v>
      </c>
      <c r="J5947">
        <f t="shared" si="925"/>
        <v>2.0498137149741247</v>
      </c>
      <c r="K5947">
        <f t="shared" si="926"/>
        <v>0.34083284163154937</v>
      </c>
      <c r="L5947">
        <f t="shared" si="927"/>
        <v>4.0751467335593796</v>
      </c>
      <c r="M5947">
        <f t="shared" si="928"/>
        <v>0.34083284163154937</v>
      </c>
      <c r="N5947">
        <f t="shared" si="929"/>
        <v>2</v>
      </c>
    </row>
    <row r="5948" spans="1:14" x14ac:dyDescent="0.2">
      <c r="A5948">
        <f t="shared" si="930"/>
        <v>5931</v>
      </c>
      <c r="B5948" t="s">
        <v>7379</v>
      </c>
      <c r="C5948" s="7" t="s">
        <v>2859</v>
      </c>
      <c r="D5948" s="6">
        <v>62200</v>
      </c>
      <c r="E5948" s="6">
        <v>55501.94</v>
      </c>
      <c r="F5948" s="7">
        <f t="shared" si="921"/>
        <v>49570.94</v>
      </c>
      <c r="G5948" s="4">
        <f t="shared" si="922"/>
        <v>0.79644542748474467</v>
      </c>
      <c r="H5948" s="4">
        <f t="shared" si="923"/>
        <v>0.56532297519273955</v>
      </c>
      <c r="I5948" s="4">
        <f t="shared" si="924"/>
        <v>0.47208597868779517</v>
      </c>
      <c r="J5948">
        <f t="shared" si="925"/>
        <v>0.4240830420579203</v>
      </c>
      <c r="K5948">
        <f t="shared" si="926"/>
        <v>0.10904796147355827</v>
      </c>
      <c r="L5948">
        <f t="shared" si="927"/>
        <v>1.4838843747125294</v>
      </c>
      <c r="M5948">
        <f t="shared" si="928"/>
        <v>0.10904796147355827</v>
      </c>
      <c r="N5948">
        <f t="shared" si="929"/>
        <v>2</v>
      </c>
    </row>
    <row r="5949" spans="1:14" x14ac:dyDescent="0.2">
      <c r="A5949">
        <f t="shared" si="930"/>
        <v>5932</v>
      </c>
      <c r="B5949" t="s">
        <v>7380</v>
      </c>
      <c r="C5949" s="7" t="s">
        <v>7381</v>
      </c>
      <c r="D5949" s="6">
        <v>68500</v>
      </c>
      <c r="E5949" s="6">
        <v>58375.56</v>
      </c>
      <c r="F5949" s="7">
        <f t="shared" si="921"/>
        <v>52443.56</v>
      </c>
      <c r="G5949" s="4">
        <f t="shared" si="922"/>
        <v>1.1115043149222206</v>
      </c>
      <c r="H5949" s="4">
        <f t="shared" si="923"/>
        <v>0.69078423749757756</v>
      </c>
      <c r="I5949" s="4">
        <f t="shared" si="924"/>
        <v>0.59687413677898449</v>
      </c>
      <c r="J5949">
        <f t="shared" si="925"/>
        <v>1.0097968025352824</v>
      </c>
      <c r="K5949">
        <f t="shared" si="926"/>
        <v>8.7476167892838685E-2</v>
      </c>
      <c r="L5949">
        <f t="shared" si="927"/>
        <v>2.4728227069157747</v>
      </c>
      <c r="M5949">
        <f t="shared" si="928"/>
        <v>8.7476167892838685E-2</v>
      </c>
      <c r="N5949">
        <f t="shared" si="929"/>
        <v>2</v>
      </c>
    </row>
    <row r="5950" spans="1:14" x14ac:dyDescent="0.2">
      <c r="A5950">
        <f t="shared" si="930"/>
        <v>5933</v>
      </c>
      <c r="B5950" t="s">
        <v>7382</v>
      </c>
      <c r="C5950" s="7" t="s">
        <v>1307</v>
      </c>
      <c r="D5950" s="6">
        <v>36674</v>
      </c>
      <c r="E5950" s="6">
        <v>31878.51</v>
      </c>
      <c r="F5950" s="7">
        <f t="shared" si="921"/>
        <v>25945.51</v>
      </c>
      <c r="G5950" s="4">
        <f t="shared" si="922"/>
        <v>-0.48009316945636793</v>
      </c>
      <c r="H5950" s="4">
        <f t="shared" si="923"/>
        <v>-0.46606786554820151</v>
      </c>
      <c r="I5950" s="4">
        <f t="shared" si="924"/>
        <v>-0.55421540952656334</v>
      </c>
      <c r="J5950">
        <f t="shared" si="925"/>
        <v>1.7948599145182671</v>
      </c>
      <c r="K5950">
        <f t="shared" si="926"/>
        <v>4.8833616307647967</v>
      </c>
      <c r="L5950">
        <f t="shared" si="927"/>
        <v>0.54668568686309216</v>
      </c>
      <c r="M5950">
        <f t="shared" si="928"/>
        <v>0.54668568686309216</v>
      </c>
      <c r="N5950">
        <f t="shared" si="929"/>
        <v>3</v>
      </c>
    </row>
    <row r="5951" spans="1:14" x14ac:dyDescent="0.2">
      <c r="A5951">
        <f t="shared" si="930"/>
        <v>5934</v>
      </c>
      <c r="B5951" t="s">
        <v>7383</v>
      </c>
      <c r="C5951" s="7" t="s">
        <v>65</v>
      </c>
      <c r="D5951" s="6">
        <v>39210</v>
      </c>
      <c r="E5951" s="6">
        <v>41500.519999999997</v>
      </c>
      <c r="F5951" s="7">
        <f t="shared" si="921"/>
        <v>35566.519999999997</v>
      </c>
      <c r="G5951" s="4">
        <f t="shared" si="922"/>
        <v>-0.35326946492598083</v>
      </c>
      <c r="H5951" s="4">
        <f t="shared" si="923"/>
        <v>-4.5974213461364877E-2</v>
      </c>
      <c r="I5951" s="4">
        <f t="shared" si="924"/>
        <v>-0.13627355962058399</v>
      </c>
      <c r="J5951">
        <f t="shared" si="925"/>
        <v>0.67274741293631424</v>
      </c>
      <c r="K5951">
        <f t="shared" si="926"/>
        <v>2.8506796475604577</v>
      </c>
      <c r="L5951">
        <f t="shared" si="927"/>
        <v>6.309784186181279E-2</v>
      </c>
      <c r="M5951">
        <f t="shared" si="928"/>
        <v>6.309784186181279E-2</v>
      </c>
      <c r="N5951">
        <f t="shared" si="929"/>
        <v>3</v>
      </c>
    </row>
    <row r="5952" spans="1:14" x14ac:dyDescent="0.2">
      <c r="A5952">
        <f t="shared" si="930"/>
        <v>5935</v>
      </c>
      <c r="B5952" t="s">
        <v>7384</v>
      </c>
      <c r="C5952" s="7" t="s">
        <v>10</v>
      </c>
      <c r="D5952" s="6">
        <v>59388</v>
      </c>
      <c r="E5952" s="6">
        <v>74356.37</v>
      </c>
      <c r="F5952" s="7">
        <f t="shared" si="921"/>
        <v>68421.37</v>
      </c>
      <c r="G5952" s="4">
        <f t="shared" si="922"/>
        <v>0.65581914312376333</v>
      </c>
      <c r="H5952" s="4">
        <f t="shared" si="923"/>
        <v>1.38850091376437</v>
      </c>
      <c r="I5952" s="4">
        <f t="shared" si="924"/>
        <v>1.290958798248649</v>
      </c>
      <c r="J5952">
        <f t="shared" si="925"/>
        <v>2.4824563091602636</v>
      </c>
      <c r="K5952">
        <f t="shared" si="926"/>
        <v>0.85405977628268381</v>
      </c>
      <c r="L5952">
        <f t="shared" si="927"/>
        <v>4.4949661390803239</v>
      </c>
      <c r="M5952">
        <f t="shared" si="928"/>
        <v>0.85405977628268381</v>
      </c>
      <c r="N5952">
        <f t="shared" si="929"/>
        <v>2</v>
      </c>
    </row>
    <row r="5953" spans="1:14" x14ac:dyDescent="0.2">
      <c r="A5953">
        <f t="shared" si="930"/>
        <v>5936</v>
      </c>
      <c r="B5953" t="s">
        <v>7385</v>
      </c>
      <c r="C5953" s="7" t="s">
        <v>10</v>
      </c>
      <c r="D5953" s="6">
        <v>42391</v>
      </c>
      <c r="E5953" s="6">
        <v>39835.269999999997</v>
      </c>
      <c r="F5953" s="7">
        <f t="shared" si="921"/>
        <v>33899.269999999997</v>
      </c>
      <c r="G5953" s="4">
        <f t="shared" si="922"/>
        <v>-0.19418973144366167</v>
      </c>
      <c r="H5953" s="4">
        <f t="shared" si="923"/>
        <v>-0.11867845656001108</v>
      </c>
      <c r="I5953" s="4">
        <f t="shared" si="924"/>
        <v>-0.20869979649755888</v>
      </c>
      <c r="J5953">
        <f t="shared" si="925"/>
        <v>0.61130439596401054</v>
      </c>
      <c r="K5953">
        <f t="shared" si="926"/>
        <v>2.7278797635404808</v>
      </c>
      <c r="L5953">
        <f t="shared" si="927"/>
        <v>2.9884059130555779E-2</v>
      </c>
      <c r="M5953">
        <f t="shared" si="928"/>
        <v>2.9884059130555779E-2</v>
      </c>
      <c r="N5953">
        <f t="shared" si="929"/>
        <v>3</v>
      </c>
    </row>
    <row r="5954" spans="1:14" x14ac:dyDescent="0.2">
      <c r="A5954">
        <f t="shared" si="930"/>
        <v>5937</v>
      </c>
      <c r="B5954" t="s">
        <v>7386</v>
      </c>
      <c r="C5954" s="7" t="s">
        <v>2920</v>
      </c>
      <c r="D5954" s="6">
        <v>52438</v>
      </c>
      <c r="E5954" s="6">
        <v>47200.61</v>
      </c>
      <c r="F5954" s="7">
        <f t="shared" si="921"/>
        <v>41263.61</v>
      </c>
      <c r="G5954" s="4">
        <f t="shared" si="922"/>
        <v>0.30825417999829391</v>
      </c>
      <c r="H5954" s="4">
        <f t="shared" si="923"/>
        <v>0.20288975834116479</v>
      </c>
      <c r="I5954" s="4">
        <f t="shared" si="924"/>
        <v>0.11121109466008489</v>
      </c>
      <c r="J5954">
        <f t="shared" si="925"/>
        <v>4.7868650188121274E-2</v>
      </c>
      <c r="K5954">
        <f t="shared" si="926"/>
        <v>0.97698045565722802</v>
      </c>
      <c r="L5954">
        <f t="shared" si="927"/>
        <v>0.26606039871371379</v>
      </c>
      <c r="M5954">
        <f t="shared" si="928"/>
        <v>4.7868650188121274E-2</v>
      </c>
      <c r="N5954">
        <f t="shared" si="929"/>
        <v>1</v>
      </c>
    </row>
    <row r="5955" spans="1:14" x14ac:dyDescent="0.2">
      <c r="A5955">
        <f t="shared" si="930"/>
        <v>5938</v>
      </c>
      <c r="B5955" t="s">
        <v>7387</v>
      </c>
      <c r="C5955" s="7" t="s">
        <v>208</v>
      </c>
      <c r="D5955" s="6">
        <v>60234</v>
      </c>
      <c r="E5955" s="6">
        <v>61451.47</v>
      </c>
      <c r="F5955" s="7">
        <f t="shared" si="921"/>
        <v>55513.47</v>
      </c>
      <c r="G5955" s="4">
        <f t="shared" si="922"/>
        <v>0.6981270508653673</v>
      </c>
      <c r="H5955" s="4">
        <f t="shared" si="923"/>
        <v>0.82507741172940885</v>
      </c>
      <c r="I5955" s="4">
        <f t="shared" si="924"/>
        <v>0.73023267859994367</v>
      </c>
      <c r="J5955">
        <f t="shared" si="925"/>
        <v>0.72955743137147888</v>
      </c>
      <c r="K5955">
        <f t="shared" si="926"/>
        <v>6.5582886339547605E-2</v>
      </c>
      <c r="L5955">
        <f t="shared" si="927"/>
        <v>2.0483984723610149</v>
      </c>
      <c r="M5955">
        <f t="shared" si="928"/>
        <v>6.5582886339547605E-2</v>
      </c>
      <c r="N5955">
        <f t="shared" si="929"/>
        <v>2</v>
      </c>
    </row>
    <row r="5956" spans="1:14" x14ac:dyDescent="0.2">
      <c r="A5956">
        <f t="shared" si="930"/>
        <v>5939</v>
      </c>
      <c r="B5956" t="s">
        <v>7388</v>
      </c>
      <c r="C5956" s="7" t="s">
        <v>10</v>
      </c>
      <c r="D5956" s="6">
        <v>59388</v>
      </c>
      <c r="E5956" s="6">
        <v>64801.15</v>
      </c>
      <c r="F5956" s="7">
        <f t="shared" si="921"/>
        <v>58862.15</v>
      </c>
      <c r="G5956" s="4">
        <f t="shared" si="922"/>
        <v>0.65581914312376333</v>
      </c>
      <c r="H5956" s="4">
        <f t="shared" si="923"/>
        <v>0.97132329013966145</v>
      </c>
      <c r="I5956" s="4">
        <f t="shared" si="924"/>
        <v>0.87570113918185299</v>
      </c>
      <c r="J5956">
        <f t="shared" si="925"/>
        <v>1.0379376553836677</v>
      </c>
      <c r="K5956">
        <f t="shared" si="926"/>
        <v>0.16160355703765106</v>
      </c>
      <c r="L5956">
        <f t="shared" si="927"/>
        <v>2.5127408299628939</v>
      </c>
      <c r="M5956">
        <f t="shared" si="928"/>
        <v>0.16160355703765106</v>
      </c>
      <c r="N5956">
        <f t="shared" si="929"/>
        <v>2</v>
      </c>
    </row>
    <row r="5957" spans="1:14" x14ac:dyDescent="0.2">
      <c r="A5957">
        <f t="shared" si="930"/>
        <v>5940</v>
      </c>
      <c r="B5957" t="s">
        <v>7389</v>
      </c>
      <c r="C5957" s="7" t="s">
        <v>757</v>
      </c>
      <c r="D5957" s="6">
        <v>41290</v>
      </c>
      <c r="E5957" s="6">
        <v>7463.82</v>
      </c>
      <c r="F5957" s="7">
        <f t="shared" si="921"/>
        <v>1523.8199999999997</v>
      </c>
      <c r="G5957" s="4">
        <f t="shared" si="922"/>
        <v>-0.2492500227244015</v>
      </c>
      <c r="H5957" s="4">
        <f t="shared" si="923"/>
        <v>-1.5320048461445603</v>
      </c>
      <c r="I5957" s="4">
        <f t="shared" si="924"/>
        <v>-1.6151067604793592</v>
      </c>
      <c r="J5957">
        <f t="shared" si="925"/>
        <v>7.0533895213443039</v>
      </c>
      <c r="K5957">
        <f t="shared" si="926"/>
        <v>11.784068155207427</v>
      </c>
      <c r="L5957">
        <f t="shared" si="927"/>
        <v>4.6084577835597074</v>
      </c>
      <c r="M5957">
        <f t="shared" si="928"/>
        <v>4.6084577835597074</v>
      </c>
      <c r="N5957">
        <f t="shared" si="929"/>
        <v>3</v>
      </c>
    </row>
    <row r="5958" spans="1:14" x14ac:dyDescent="0.2">
      <c r="A5958">
        <f t="shared" si="930"/>
        <v>5941</v>
      </c>
      <c r="B5958" t="s">
        <v>7390</v>
      </c>
      <c r="C5958" s="7" t="s">
        <v>22</v>
      </c>
      <c r="D5958" s="6">
        <v>28059</v>
      </c>
      <c r="E5958" s="6">
        <v>29674.63</v>
      </c>
      <c r="F5958" s="7">
        <f t="shared" si="921"/>
        <v>23733.63</v>
      </c>
      <c r="G5958" s="4">
        <f t="shared" si="922"/>
        <v>-0.91092369569031317</v>
      </c>
      <c r="H5958" s="4">
        <f t="shared" si="923"/>
        <v>-0.56228850946367614</v>
      </c>
      <c r="I5958" s="4">
        <f t="shared" si="924"/>
        <v>-0.65030066658066021</v>
      </c>
      <c r="J5958">
        <f t="shared" si="925"/>
        <v>2.9486953269254439</v>
      </c>
      <c r="K5958">
        <f t="shared" si="926"/>
        <v>6.7322083343764625</v>
      </c>
      <c r="L5958">
        <f t="shared" si="927"/>
        <v>1.2458476416641129</v>
      </c>
      <c r="M5958">
        <f t="shared" si="928"/>
        <v>1.2458476416641129</v>
      </c>
      <c r="N5958">
        <f t="shared" si="929"/>
        <v>3</v>
      </c>
    </row>
    <row r="5959" spans="1:14" x14ac:dyDescent="0.2">
      <c r="A5959">
        <f t="shared" si="930"/>
        <v>5942</v>
      </c>
      <c r="B5959" t="s">
        <v>7391</v>
      </c>
      <c r="C5959" s="7" t="s">
        <v>1444</v>
      </c>
      <c r="D5959" s="6">
        <v>34856</v>
      </c>
      <c r="E5959" s="6">
        <v>30273.99</v>
      </c>
      <c r="F5959" s="7">
        <f t="shared" si="921"/>
        <v>24331.99</v>
      </c>
      <c r="G5959" s="4">
        <f t="shared" si="922"/>
        <v>-0.57101016268832527</v>
      </c>
      <c r="H5959" s="4">
        <f t="shared" si="923"/>
        <v>-0.53612065770351724</v>
      </c>
      <c r="I5959" s="4">
        <f t="shared" si="924"/>
        <v>-0.62430758630013439</v>
      </c>
      <c r="J5959">
        <f t="shared" si="925"/>
        <v>2.1675779066601004</v>
      </c>
      <c r="K5959">
        <f t="shared" si="926"/>
        <v>5.4926958704910582</v>
      </c>
      <c r="L5959">
        <f t="shared" si="927"/>
        <v>0.75907042280002002</v>
      </c>
      <c r="M5959">
        <f t="shared" si="928"/>
        <v>0.75907042280002002</v>
      </c>
      <c r="N5959">
        <f t="shared" si="929"/>
        <v>3</v>
      </c>
    </row>
    <row r="5960" spans="1:14" x14ac:dyDescent="0.2">
      <c r="A5960">
        <f t="shared" si="930"/>
        <v>5943</v>
      </c>
      <c r="B5960" t="s">
        <v>7392</v>
      </c>
      <c r="C5960" s="7" t="s">
        <v>136</v>
      </c>
      <c r="D5960" s="6">
        <v>20800</v>
      </c>
      <c r="E5960" s="6">
        <v>14086.4</v>
      </c>
      <c r="F5960" s="7">
        <f t="shared" si="921"/>
        <v>8143.4</v>
      </c>
      <c r="G5960" s="4">
        <f t="shared" si="922"/>
        <v>-1.2739415471043827</v>
      </c>
      <c r="H5960" s="4">
        <f t="shared" si="923"/>
        <v>-1.24286527775529</v>
      </c>
      <c r="I5960" s="4">
        <f t="shared" si="924"/>
        <v>-1.3275486443563509</v>
      </c>
      <c r="J5960">
        <f t="shared" si="925"/>
        <v>7.2277687282455059</v>
      </c>
      <c r="K5960">
        <f t="shared" si="926"/>
        <v>12.677231498938852</v>
      </c>
      <c r="L5960">
        <f t="shared" si="927"/>
        <v>4.3695123573892651</v>
      </c>
      <c r="M5960">
        <f t="shared" si="928"/>
        <v>4.3695123573892651</v>
      </c>
      <c r="N5960">
        <f t="shared" si="929"/>
        <v>3</v>
      </c>
    </row>
    <row r="5961" spans="1:14" x14ac:dyDescent="0.2">
      <c r="A5961">
        <f t="shared" si="930"/>
        <v>5944</v>
      </c>
      <c r="B5961" t="s">
        <v>7393</v>
      </c>
      <c r="C5961" s="7" t="s">
        <v>672</v>
      </c>
      <c r="D5961" s="6">
        <v>32683</v>
      </c>
      <c r="E5961" s="6">
        <v>29375.43</v>
      </c>
      <c r="F5961" s="7">
        <f t="shared" si="921"/>
        <v>23431.43</v>
      </c>
      <c r="G5961" s="4">
        <f t="shared" si="922"/>
        <v>-0.67968047418064825</v>
      </c>
      <c r="H5961" s="4">
        <f t="shared" si="923"/>
        <v>-0.57535147870860337</v>
      </c>
      <c r="I5961" s="4">
        <f t="shared" si="924"/>
        <v>-0.66342839714549573</v>
      </c>
      <c r="J5961">
        <f t="shared" si="925"/>
        <v>2.4989585283773232</v>
      </c>
      <c r="K5961">
        <f t="shared" si="926"/>
        <v>6.0263461388381447</v>
      </c>
      <c r="L5961">
        <f t="shared" si="927"/>
        <v>0.95648994041789548</v>
      </c>
      <c r="M5961">
        <f t="shared" si="928"/>
        <v>0.95648994041789548</v>
      </c>
      <c r="N5961">
        <f t="shared" si="929"/>
        <v>3</v>
      </c>
    </row>
    <row r="5962" spans="1:14" x14ac:dyDescent="0.2">
      <c r="A5962">
        <f t="shared" si="930"/>
        <v>5945</v>
      </c>
      <c r="B5962" t="s">
        <v>7394</v>
      </c>
      <c r="C5962" s="7" t="s">
        <v>2777</v>
      </c>
      <c r="D5962" s="6">
        <v>16640</v>
      </c>
      <c r="E5962" s="6">
        <v>6428</v>
      </c>
      <c r="F5962" s="7">
        <f t="shared" si="921"/>
        <v>483</v>
      </c>
      <c r="G5962" s="4">
        <f t="shared" si="922"/>
        <v>-1.4819804315075413</v>
      </c>
      <c r="H5962" s="4">
        <f t="shared" si="923"/>
        <v>-1.5772283916100698</v>
      </c>
      <c r="I5962" s="4">
        <f t="shared" si="924"/>
        <v>-1.6603205411758912</v>
      </c>
      <c r="J5962">
        <f t="shared" si="925"/>
        <v>10.205722263040299</v>
      </c>
      <c r="K5962">
        <f t="shared" si="926"/>
        <v>16.509618918837401</v>
      </c>
      <c r="L5962">
        <f t="shared" si="927"/>
        <v>6.7570135339477995</v>
      </c>
      <c r="M5962">
        <f t="shared" si="928"/>
        <v>6.7570135339477995</v>
      </c>
      <c r="N5962">
        <f t="shared" si="929"/>
        <v>3</v>
      </c>
    </row>
    <row r="5963" spans="1:14" x14ac:dyDescent="0.2">
      <c r="A5963">
        <f t="shared" si="930"/>
        <v>5946</v>
      </c>
      <c r="B5963" t="s">
        <v>7395</v>
      </c>
      <c r="C5963" s="7" t="s">
        <v>7046</v>
      </c>
      <c r="D5963" s="6">
        <v>30613</v>
      </c>
      <c r="E5963" s="6">
        <v>30126.76</v>
      </c>
      <c r="F5963" s="7">
        <f t="shared" si="921"/>
        <v>24180.76</v>
      </c>
      <c r="G5963" s="4">
        <f t="shared" si="922"/>
        <v>-0.7831998229101047</v>
      </c>
      <c r="H5963" s="4">
        <f t="shared" si="923"/>
        <v>-0.5425486689399166</v>
      </c>
      <c r="I5963" s="4">
        <f t="shared" si="924"/>
        <v>-0.63087709885248411</v>
      </c>
      <c r="J5963">
        <f t="shared" si="925"/>
        <v>2.5943337413049936</v>
      </c>
      <c r="K5963">
        <f t="shared" si="926"/>
        <v>6.1879279436679031</v>
      </c>
      <c r="L5963">
        <f t="shared" si="927"/>
        <v>1.0146725777439114</v>
      </c>
      <c r="M5963">
        <f t="shared" si="928"/>
        <v>1.0146725777439114</v>
      </c>
      <c r="N5963">
        <f t="shared" si="929"/>
        <v>3</v>
      </c>
    </row>
    <row r="5964" spans="1:14" x14ac:dyDescent="0.2">
      <c r="A5964">
        <f t="shared" si="930"/>
        <v>5947</v>
      </c>
      <c r="B5964" t="s">
        <v>7396</v>
      </c>
      <c r="C5964" s="7" t="s">
        <v>877</v>
      </c>
      <c r="D5964" s="6">
        <v>32557</v>
      </c>
      <c r="E5964" s="6">
        <v>29426.84</v>
      </c>
      <c r="F5964" s="7">
        <f t="shared" si="921"/>
        <v>23479.84</v>
      </c>
      <c r="G5964" s="4">
        <f t="shared" si="922"/>
        <v>-0.68598165192939786</v>
      </c>
      <c r="H5964" s="4">
        <f t="shared" si="923"/>
        <v>-0.57310693576448002</v>
      </c>
      <c r="I5964" s="4">
        <f t="shared" si="924"/>
        <v>-0.66132544070392163</v>
      </c>
      <c r="J5964">
        <f t="shared" si="925"/>
        <v>2.5034051367547407</v>
      </c>
      <c r="K5964">
        <f t="shared" si="926"/>
        <v>6.0344888321306218</v>
      </c>
      <c r="L5964">
        <f t="shared" si="927"/>
        <v>0.95888072031652793</v>
      </c>
      <c r="M5964">
        <f t="shared" si="928"/>
        <v>0.95888072031652793</v>
      </c>
      <c r="N5964">
        <f t="shared" si="929"/>
        <v>3</v>
      </c>
    </row>
    <row r="5965" spans="1:14" x14ac:dyDescent="0.2">
      <c r="A5965">
        <f t="shared" si="930"/>
        <v>5948</v>
      </c>
      <c r="B5965" t="s">
        <v>7397</v>
      </c>
      <c r="C5965" s="7" t="s">
        <v>2492</v>
      </c>
      <c r="D5965" s="6">
        <v>30139</v>
      </c>
      <c r="E5965" s="6">
        <v>36656.11</v>
      </c>
      <c r="F5965" s="7">
        <f t="shared" si="921"/>
        <v>30708.11</v>
      </c>
      <c r="G5965" s="4">
        <f t="shared" si="922"/>
        <v>-0.80690425348873385</v>
      </c>
      <c r="H5965" s="4">
        <f t="shared" si="923"/>
        <v>-0.25747949033241274</v>
      </c>
      <c r="I5965" s="4">
        <f t="shared" si="924"/>
        <v>-0.34732550354348896</v>
      </c>
      <c r="J5965">
        <f t="shared" si="925"/>
        <v>1.8393967968157936</v>
      </c>
      <c r="K5965">
        <f t="shared" si="926"/>
        <v>4.9479517976662404</v>
      </c>
      <c r="L5965">
        <f t="shared" si="927"/>
        <v>0.60880506649004473</v>
      </c>
      <c r="M5965">
        <f t="shared" si="928"/>
        <v>0.60880506649004473</v>
      </c>
      <c r="N5965">
        <f t="shared" si="929"/>
        <v>3</v>
      </c>
    </row>
    <row r="5966" spans="1:14" x14ac:dyDescent="0.2">
      <c r="A5966">
        <f t="shared" si="930"/>
        <v>5949</v>
      </c>
      <c r="B5966" t="s">
        <v>7398</v>
      </c>
      <c r="C5966" s="7" t="s">
        <v>78</v>
      </c>
      <c r="D5966" s="6">
        <v>63855</v>
      </c>
      <c r="E5966" s="6">
        <v>62320.81</v>
      </c>
      <c r="F5966" s="7">
        <f t="shared" si="921"/>
        <v>56371.81</v>
      </c>
      <c r="G5966" s="4">
        <f t="shared" si="922"/>
        <v>0.87921089712109746</v>
      </c>
      <c r="H5966" s="4">
        <f t="shared" si="923"/>
        <v>0.8630324975695991</v>
      </c>
      <c r="I5966" s="4">
        <f t="shared" si="924"/>
        <v>0.76751942993356637</v>
      </c>
      <c r="J5966">
        <f t="shared" si="925"/>
        <v>0.99528990855735233</v>
      </c>
      <c r="K5966">
        <f t="shared" si="926"/>
        <v>4.4239656191356919E-2</v>
      </c>
      <c r="L5966">
        <f t="shared" si="927"/>
        <v>2.5014753551248132</v>
      </c>
      <c r="M5966">
        <f t="shared" si="928"/>
        <v>4.4239656191356919E-2</v>
      </c>
      <c r="N5966">
        <f t="shared" si="929"/>
        <v>2</v>
      </c>
    </row>
    <row r="5967" spans="1:14" x14ac:dyDescent="0.2">
      <c r="A5967">
        <f t="shared" si="930"/>
        <v>5950</v>
      </c>
      <c r="B5967" t="s">
        <v>7399</v>
      </c>
      <c r="C5967" s="7" t="s">
        <v>389</v>
      </c>
      <c r="D5967" s="6">
        <v>28875</v>
      </c>
      <c r="E5967" s="6">
        <v>24211.08</v>
      </c>
      <c r="F5967" s="7">
        <f t="shared" si="921"/>
        <v>18261.080000000002</v>
      </c>
      <c r="G5967" s="4">
        <f t="shared" si="922"/>
        <v>-0.87011606836507815</v>
      </c>
      <c r="H5967" s="4">
        <f t="shared" si="923"/>
        <v>-0.80082522610178364</v>
      </c>
      <c r="I5967" s="4">
        <f t="shared" si="924"/>
        <v>-0.88803118247275137</v>
      </c>
      <c r="J5967">
        <f t="shared" si="925"/>
        <v>3.7958982323115933</v>
      </c>
      <c r="K5967">
        <f t="shared" si="926"/>
        <v>7.9603196616194847</v>
      </c>
      <c r="L5967">
        <f t="shared" si="927"/>
        <v>1.8166303838678575</v>
      </c>
      <c r="M5967">
        <f t="shared" si="928"/>
        <v>1.8166303838678575</v>
      </c>
      <c r="N5967">
        <f t="shared" si="929"/>
        <v>3</v>
      </c>
    </row>
    <row r="5968" spans="1:14" x14ac:dyDescent="0.2">
      <c r="A5968">
        <f t="shared" si="930"/>
        <v>5951</v>
      </c>
      <c r="B5968" t="s">
        <v>7400</v>
      </c>
      <c r="C5968" s="7" t="s">
        <v>7401</v>
      </c>
      <c r="D5968" s="6">
        <v>50381</v>
      </c>
      <c r="E5968" s="6">
        <v>57209.49</v>
      </c>
      <c r="F5968" s="7">
        <f t="shared" si="921"/>
        <v>51258.49</v>
      </c>
      <c r="G5968" s="4">
        <f t="shared" si="922"/>
        <v>0.20538495278259744</v>
      </c>
      <c r="H5968" s="4">
        <f t="shared" si="923"/>
        <v>0.63987402176418107</v>
      </c>
      <c r="I5968" s="4">
        <f t="shared" si="924"/>
        <v>0.54539405848490941</v>
      </c>
      <c r="J5968">
        <f t="shared" si="925"/>
        <v>0.2452526051852679</v>
      </c>
      <c r="K5968">
        <f t="shared" si="926"/>
        <v>0.51177302551461357</v>
      </c>
      <c r="L5968">
        <f t="shared" si="927"/>
        <v>0.94709213089601696</v>
      </c>
      <c r="M5968">
        <f t="shared" si="928"/>
        <v>0.2452526051852679</v>
      </c>
      <c r="N5968">
        <f t="shared" si="929"/>
        <v>1</v>
      </c>
    </row>
    <row r="5969" spans="1:14" x14ac:dyDescent="0.2">
      <c r="A5969">
        <f t="shared" si="930"/>
        <v>5952</v>
      </c>
      <c r="B5969" t="s">
        <v>7402</v>
      </c>
      <c r="C5969" s="7" t="s">
        <v>109</v>
      </c>
      <c r="D5969" s="6">
        <v>28829</v>
      </c>
      <c r="E5969" s="6">
        <v>27921.87</v>
      </c>
      <c r="F5969" s="7">
        <f t="shared" si="921"/>
        <v>21969.87</v>
      </c>
      <c r="G5969" s="4">
        <f t="shared" si="922"/>
        <v>-0.87241649833684387</v>
      </c>
      <c r="H5969" s="4">
        <f t="shared" si="923"/>
        <v>-0.63881340910852424</v>
      </c>
      <c r="I5969" s="4">
        <f t="shared" si="924"/>
        <v>-0.72691934977402262</v>
      </c>
      <c r="J5969">
        <f t="shared" si="925"/>
        <v>3.1371074653272109</v>
      </c>
      <c r="K5969">
        <f t="shared" si="926"/>
        <v>7.0123865016386802</v>
      </c>
      <c r="L5969">
        <f t="shared" si="927"/>
        <v>1.3647576645330637</v>
      </c>
      <c r="M5969">
        <f t="shared" si="928"/>
        <v>1.3647576645330637</v>
      </c>
      <c r="N5969">
        <f t="shared" si="929"/>
        <v>3</v>
      </c>
    </row>
    <row r="5970" spans="1:14" x14ac:dyDescent="0.2">
      <c r="A5970">
        <f t="shared" si="930"/>
        <v>5953</v>
      </c>
      <c r="B5970" t="s">
        <v>7403</v>
      </c>
      <c r="C5970" s="7" t="s">
        <v>10</v>
      </c>
      <c r="D5970" s="6">
        <v>66239</v>
      </c>
      <c r="E5970" s="6">
        <v>108915.43</v>
      </c>
      <c r="F5970" s="7">
        <f t="shared" si="921"/>
        <v>102962.43</v>
      </c>
      <c r="G5970" s="4">
        <f t="shared" si="922"/>
        <v>0.99843318087521526</v>
      </c>
      <c r="H5970" s="4">
        <f t="shared" si="923"/>
        <v>2.8973376046520443</v>
      </c>
      <c r="I5970" s="4">
        <f t="shared" si="924"/>
        <v>2.7914410255941595</v>
      </c>
      <c r="J5970">
        <f t="shared" si="925"/>
        <v>13.862701002716047</v>
      </c>
      <c r="K5970">
        <f t="shared" si="926"/>
        <v>9.1010005993991285</v>
      </c>
      <c r="L5970">
        <f t="shared" si="927"/>
        <v>18.08144947937128</v>
      </c>
      <c r="M5970">
        <f t="shared" si="928"/>
        <v>9.1010005993991285</v>
      </c>
      <c r="N5970">
        <f t="shared" si="929"/>
        <v>2</v>
      </c>
    </row>
    <row r="5971" spans="1:14" x14ac:dyDescent="0.2">
      <c r="A5971">
        <f t="shared" si="930"/>
        <v>5954</v>
      </c>
      <c r="B5971" t="s">
        <v>7404</v>
      </c>
      <c r="C5971" s="7" t="s">
        <v>38</v>
      </c>
      <c r="D5971" s="6">
        <v>9553</v>
      </c>
      <c r="E5971" s="6">
        <v>8554.44</v>
      </c>
      <c r="F5971" s="7">
        <f t="shared" ref="F5971:F6034" si="931">E5971-A5971</f>
        <v>2600.4400000000005</v>
      </c>
      <c r="G5971" s="4">
        <f t="shared" ref="G5971:G6034" si="932">STANDARDIZE(D5971,$D$14,$D$15)</f>
        <v>-1.8363966752010954</v>
      </c>
      <c r="H5971" s="4">
        <f t="shared" ref="H5971:H6034" si="933">STANDARDIZE(E5971,$E$14,$E$15)</f>
        <v>-1.4843887514991643</v>
      </c>
      <c r="I5971" s="4">
        <f t="shared" ref="I5971:I6034" si="934">STANDARDIZE(F5971,$F$14,$F$15)</f>
        <v>-1.56833780852465</v>
      </c>
      <c r="J5971">
        <f t="shared" ref="J5971:J6034" si="935">SUMXMY2($E$3:$G$3,G5971:I5971)</f>
        <v>10.899016263014614</v>
      </c>
      <c r="K5971">
        <f t="shared" ref="K5971:K6034" si="936">SUMXMY2($E$4:$G$4,G5971:I5971)</f>
        <v>17.464752462471491</v>
      </c>
      <c r="L5971">
        <f t="shared" ref="L5971:L6034" si="937">SUMXMY2($E$5:$G$5,G5971:I5971)</f>
        <v>7.2978058014815392</v>
      </c>
      <c r="M5971">
        <f t="shared" ref="M5971:M6034" si="938">MIN(J5971:L5971)</f>
        <v>7.2978058014815392</v>
      </c>
      <c r="N5971">
        <f t="shared" ref="N5971:N6034" si="939">MATCH(M5971,J5971:L5971,0)</f>
        <v>3</v>
      </c>
    </row>
    <row r="5972" spans="1:14" x14ac:dyDescent="0.2">
      <c r="A5972">
        <f t="shared" ref="A5972:A6035" si="940">A5971+1</f>
        <v>5955</v>
      </c>
      <c r="B5972" t="s">
        <v>7405</v>
      </c>
      <c r="C5972" s="7" t="s">
        <v>10</v>
      </c>
      <c r="D5972" s="6">
        <v>59388</v>
      </c>
      <c r="E5972" s="6">
        <v>68685.97</v>
      </c>
      <c r="F5972" s="7">
        <f t="shared" si="931"/>
        <v>62730.97</v>
      </c>
      <c r="G5972" s="4">
        <f t="shared" si="932"/>
        <v>0.65581914312376333</v>
      </c>
      <c r="H5972" s="4">
        <f t="shared" si="933"/>
        <v>1.1409331971653229</v>
      </c>
      <c r="I5972" s="4">
        <f t="shared" si="934"/>
        <v>1.0437647611667851</v>
      </c>
      <c r="J5972">
        <f t="shared" si="935"/>
        <v>1.5405372144838041</v>
      </c>
      <c r="K5972">
        <f t="shared" si="936"/>
        <v>0.35913168686731506</v>
      </c>
      <c r="L5972">
        <f t="shared" si="937"/>
        <v>3.2332716224095428</v>
      </c>
      <c r="M5972">
        <f t="shared" si="938"/>
        <v>0.35913168686731506</v>
      </c>
      <c r="N5972">
        <f t="shared" si="939"/>
        <v>2</v>
      </c>
    </row>
    <row r="5973" spans="1:14" x14ac:dyDescent="0.2">
      <c r="A5973">
        <f t="shared" si="940"/>
        <v>5956</v>
      </c>
      <c r="B5973" t="s">
        <v>7406</v>
      </c>
      <c r="C5973" s="7" t="s">
        <v>280</v>
      </c>
      <c r="D5973" s="6">
        <v>68600</v>
      </c>
      <c r="E5973" s="6">
        <v>58838.41</v>
      </c>
      <c r="F5973" s="7">
        <f t="shared" si="931"/>
        <v>52882.41</v>
      </c>
      <c r="G5973" s="4">
        <f t="shared" si="932"/>
        <v>1.1165052496434502</v>
      </c>
      <c r="H5973" s="4">
        <f t="shared" si="933"/>
        <v>0.71099210953973868</v>
      </c>
      <c r="I5973" s="4">
        <f t="shared" si="934"/>
        <v>0.61593801685303506</v>
      </c>
      <c r="J5973">
        <f t="shared" si="935"/>
        <v>1.049012659314303</v>
      </c>
      <c r="K5973">
        <f t="shared" si="936"/>
        <v>8.5160192376254037E-2</v>
      </c>
      <c r="L5973">
        <f t="shared" si="937"/>
        <v>2.5409841932410187</v>
      </c>
      <c r="M5973">
        <f t="shared" si="938"/>
        <v>8.5160192376254037E-2</v>
      </c>
      <c r="N5973">
        <f t="shared" si="939"/>
        <v>2</v>
      </c>
    </row>
    <row r="5974" spans="1:14" x14ac:dyDescent="0.2">
      <c r="A5974">
        <f t="shared" si="940"/>
        <v>5957</v>
      </c>
      <c r="B5974" t="s">
        <v>7407</v>
      </c>
      <c r="C5974" s="7" t="s">
        <v>4520</v>
      </c>
      <c r="D5974" s="6">
        <v>31341</v>
      </c>
      <c r="E5974" s="6">
        <v>28570.720000000001</v>
      </c>
      <c r="F5974" s="7">
        <f t="shared" si="931"/>
        <v>22613.72</v>
      </c>
      <c r="G5974" s="4">
        <f t="shared" si="932"/>
        <v>-0.7467930181395519</v>
      </c>
      <c r="H5974" s="4">
        <f t="shared" si="933"/>
        <v>-0.61048484094485111</v>
      </c>
      <c r="I5974" s="4">
        <f t="shared" si="934"/>
        <v>-0.69895015942270133</v>
      </c>
      <c r="J5974">
        <f t="shared" si="935"/>
        <v>2.7592503422238353</v>
      </c>
      <c r="K5974">
        <f t="shared" si="936"/>
        <v>6.4316718861299673</v>
      </c>
      <c r="L5974">
        <f t="shared" si="937"/>
        <v>1.1195433498403171</v>
      </c>
      <c r="M5974">
        <f t="shared" si="938"/>
        <v>1.1195433498403171</v>
      </c>
      <c r="N5974">
        <f t="shared" si="939"/>
        <v>3</v>
      </c>
    </row>
    <row r="5975" spans="1:14" x14ac:dyDescent="0.2">
      <c r="A5975">
        <f t="shared" si="940"/>
        <v>5958</v>
      </c>
      <c r="B5975" t="s">
        <v>7408</v>
      </c>
      <c r="C5975" s="7" t="s">
        <v>477</v>
      </c>
      <c r="D5975" s="6">
        <v>29078</v>
      </c>
      <c r="E5975" s="6">
        <v>25507.7</v>
      </c>
      <c r="F5975" s="7">
        <f t="shared" si="931"/>
        <v>19549.7</v>
      </c>
      <c r="G5975" s="4">
        <f t="shared" si="932"/>
        <v>-0.85996417088098176</v>
      </c>
      <c r="H5975" s="4">
        <f t="shared" si="933"/>
        <v>-0.74421524220353019</v>
      </c>
      <c r="I5975" s="4">
        <f t="shared" si="934"/>
        <v>-0.83205283647520611</v>
      </c>
      <c r="J5975">
        <f t="shared" si="935"/>
        <v>3.5295496443079477</v>
      </c>
      <c r="K5975">
        <f t="shared" si="936"/>
        <v>7.5799698903675647</v>
      </c>
      <c r="L5975">
        <f t="shared" si="937"/>
        <v>1.6307018511341542</v>
      </c>
      <c r="M5975">
        <f t="shared" si="938"/>
        <v>1.6307018511341542</v>
      </c>
      <c r="N5975">
        <f t="shared" si="939"/>
        <v>3</v>
      </c>
    </row>
    <row r="5976" spans="1:14" x14ac:dyDescent="0.2">
      <c r="A5976">
        <f t="shared" si="940"/>
        <v>5959</v>
      </c>
      <c r="B5976" t="s">
        <v>7409</v>
      </c>
      <c r="C5976" s="7" t="s">
        <v>22</v>
      </c>
      <c r="D5976" s="6">
        <v>28059</v>
      </c>
      <c r="E5976" s="6">
        <v>33245.879999999997</v>
      </c>
      <c r="F5976" s="7">
        <f t="shared" si="931"/>
        <v>27286.879999999997</v>
      </c>
      <c r="G5976" s="4">
        <f t="shared" si="932"/>
        <v>-0.91092369569031317</v>
      </c>
      <c r="H5976" s="4">
        <f t="shared" si="933"/>
        <v>-0.40636896094781372</v>
      </c>
      <c r="I5976" s="4">
        <f t="shared" si="934"/>
        <v>-0.49594557515279353</v>
      </c>
      <c r="J5976">
        <f t="shared" si="935"/>
        <v>2.4569629497772021</v>
      </c>
      <c r="K5976">
        <f t="shared" si="936"/>
        <v>5.9601579319083324</v>
      </c>
      <c r="L5976">
        <f t="shared" si="937"/>
        <v>0.95432852273898372</v>
      </c>
      <c r="M5976">
        <f t="shared" si="938"/>
        <v>0.95432852273898372</v>
      </c>
      <c r="N5976">
        <f t="shared" si="939"/>
        <v>3</v>
      </c>
    </row>
    <row r="5977" spans="1:14" x14ac:dyDescent="0.2">
      <c r="A5977">
        <f t="shared" si="940"/>
        <v>5960</v>
      </c>
      <c r="B5977" t="s">
        <v>7410</v>
      </c>
      <c r="C5977" s="7" t="s">
        <v>10</v>
      </c>
      <c r="D5977" s="6">
        <v>54125</v>
      </c>
      <c r="E5977" s="6">
        <v>47732.88</v>
      </c>
      <c r="F5977" s="7">
        <f t="shared" si="931"/>
        <v>41772.879999999997</v>
      </c>
      <c r="G5977" s="4">
        <f t="shared" si="932"/>
        <v>0.39261994874544026</v>
      </c>
      <c r="H5977" s="4">
        <f t="shared" si="933"/>
        <v>0.22612848374222541</v>
      </c>
      <c r="I5977" s="4">
        <f t="shared" si="934"/>
        <v>0.13333405741572249</v>
      </c>
      <c r="J5977">
        <f t="shared" si="935"/>
        <v>5.1893864549439755E-2</v>
      </c>
      <c r="K5977">
        <f t="shared" si="936"/>
        <v>0.83794634883962837</v>
      </c>
      <c r="L5977">
        <f t="shared" si="937"/>
        <v>0.36383569470990074</v>
      </c>
      <c r="M5977">
        <f t="shared" si="938"/>
        <v>5.1893864549439755E-2</v>
      </c>
      <c r="N5977">
        <f t="shared" si="939"/>
        <v>1</v>
      </c>
    </row>
    <row r="5978" spans="1:14" x14ac:dyDescent="0.2">
      <c r="A5978">
        <f t="shared" si="940"/>
        <v>5961</v>
      </c>
      <c r="B5978" t="s">
        <v>7411</v>
      </c>
      <c r="C5978" s="7" t="s">
        <v>280</v>
      </c>
      <c r="D5978" s="6">
        <v>65300</v>
      </c>
      <c r="E5978" s="6">
        <v>70167.11</v>
      </c>
      <c r="F5978" s="7">
        <f t="shared" si="931"/>
        <v>64206.11</v>
      </c>
      <c r="G5978" s="4">
        <f t="shared" si="932"/>
        <v>0.95147440384286774</v>
      </c>
      <c r="H5978" s="4">
        <f t="shared" si="933"/>
        <v>1.205599260893369</v>
      </c>
      <c r="I5978" s="4">
        <f t="shared" si="934"/>
        <v>1.1078456363005087</v>
      </c>
      <c r="J5978">
        <f t="shared" si="935"/>
        <v>2.0738997745939485</v>
      </c>
      <c r="K5978">
        <f t="shared" si="936"/>
        <v>0.41845669263711249</v>
      </c>
      <c r="L5978">
        <f t="shared" si="937"/>
        <v>4.0764485432915327</v>
      </c>
      <c r="M5978">
        <f t="shared" si="938"/>
        <v>0.41845669263711249</v>
      </c>
      <c r="N5978">
        <f t="shared" si="939"/>
        <v>2</v>
      </c>
    </row>
    <row r="5979" spans="1:14" x14ac:dyDescent="0.2">
      <c r="A5979">
        <f t="shared" si="940"/>
        <v>5962</v>
      </c>
      <c r="B5979" t="s">
        <v>7412</v>
      </c>
      <c r="C5979" s="7" t="s">
        <v>10</v>
      </c>
      <c r="D5979" s="6">
        <v>43034</v>
      </c>
      <c r="E5979" s="6">
        <v>41515.5</v>
      </c>
      <c r="F5979" s="7">
        <f t="shared" si="931"/>
        <v>35553.5</v>
      </c>
      <c r="G5979" s="4">
        <f t="shared" si="932"/>
        <v>-0.16203372118615419</v>
      </c>
      <c r="H5979" s="4">
        <f t="shared" si="933"/>
        <v>-4.5320191805987037E-2</v>
      </c>
      <c r="I5979" s="4">
        <f t="shared" si="934"/>
        <v>-0.1368391554245354</v>
      </c>
      <c r="J5979">
        <f t="shared" si="935"/>
        <v>0.46865310947966937</v>
      </c>
      <c r="K5979">
        <f t="shared" si="936"/>
        <v>2.4151230979716072</v>
      </c>
      <c r="L5979">
        <f t="shared" si="937"/>
        <v>5.4114056978253463E-3</v>
      </c>
      <c r="M5979">
        <f t="shared" si="938"/>
        <v>5.4114056978253463E-3</v>
      </c>
      <c r="N5979">
        <f t="shared" si="939"/>
        <v>3</v>
      </c>
    </row>
    <row r="5980" spans="1:14" x14ac:dyDescent="0.2">
      <c r="A5980">
        <f t="shared" si="940"/>
        <v>5963</v>
      </c>
      <c r="B5980" t="s">
        <v>7413</v>
      </c>
      <c r="C5980" s="7" t="s">
        <v>2074</v>
      </c>
      <c r="D5980" s="6">
        <v>47267</v>
      </c>
      <c r="E5980" s="6">
        <v>43386.38</v>
      </c>
      <c r="F5980" s="7">
        <f t="shared" si="931"/>
        <v>37423.379999999997</v>
      </c>
      <c r="G5980" s="4">
        <f t="shared" si="932"/>
        <v>4.9655845563502214E-2</v>
      </c>
      <c r="H5980" s="4">
        <f t="shared" si="933"/>
        <v>3.6361786472586775E-2</v>
      </c>
      <c r="I5980" s="4">
        <f t="shared" si="934"/>
        <v>-5.5610562345202577E-2</v>
      </c>
      <c r="J5980">
        <f t="shared" si="935"/>
        <v>0.22540112368109477</v>
      </c>
      <c r="K5980">
        <f t="shared" si="936"/>
        <v>1.7685609754054576</v>
      </c>
      <c r="L5980">
        <f t="shared" si="937"/>
        <v>2.9704356816381949E-2</v>
      </c>
      <c r="M5980">
        <f t="shared" si="938"/>
        <v>2.9704356816381949E-2</v>
      </c>
      <c r="N5980">
        <f t="shared" si="939"/>
        <v>3</v>
      </c>
    </row>
    <row r="5981" spans="1:14" x14ac:dyDescent="0.2">
      <c r="A5981">
        <f t="shared" si="940"/>
        <v>5964</v>
      </c>
      <c r="B5981" t="s">
        <v>7414</v>
      </c>
      <c r="C5981" s="7" t="s">
        <v>103</v>
      </c>
      <c r="D5981" s="6">
        <v>52192</v>
      </c>
      <c r="E5981" s="6">
        <v>48804.22</v>
      </c>
      <c r="F5981" s="7">
        <f t="shared" si="931"/>
        <v>42840.22</v>
      </c>
      <c r="G5981" s="4">
        <f t="shared" si="932"/>
        <v>0.29595188058406868</v>
      </c>
      <c r="H5981" s="4">
        <f t="shared" si="933"/>
        <v>0.27290282020900453</v>
      </c>
      <c r="I5981" s="4">
        <f t="shared" si="934"/>
        <v>0.17969988117836797</v>
      </c>
      <c r="J5981">
        <f t="shared" si="935"/>
        <v>2.7474507409342614E-2</v>
      </c>
      <c r="K5981">
        <f t="shared" si="936"/>
        <v>0.84634067822069858</v>
      </c>
      <c r="L5981">
        <f t="shared" si="937"/>
        <v>0.3254032188870159</v>
      </c>
      <c r="M5981">
        <f t="shared" si="938"/>
        <v>2.7474507409342614E-2</v>
      </c>
      <c r="N5981">
        <f t="shared" si="939"/>
        <v>1</v>
      </c>
    </row>
    <row r="5982" spans="1:14" x14ac:dyDescent="0.2">
      <c r="A5982">
        <f t="shared" si="940"/>
        <v>5965</v>
      </c>
      <c r="B5982" t="s">
        <v>7415</v>
      </c>
      <c r="C5982" s="7" t="s">
        <v>526</v>
      </c>
      <c r="D5982" s="6">
        <v>63105</v>
      </c>
      <c r="E5982" s="6">
        <v>66627.17</v>
      </c>
      <c r="F5982" s="7">
        <f t="shared" si="931"/>
        <v>60662.17</v>
      </c>
      <c r="G5982" s="4">
        <f t="shared" si="932"/>
        <v>0.84170388671187413</v>
      </c>
      <c r="H5982" s="4">
        <f t="shared" si="933"/>
        <v>1.0510466962246277</v>
      </c>
      <c r="I5982" s="4">
        <f t="shared" si="934"/>
        <v>0.95389497628084363</v>
      </c>
      <c r="J5982">
        <f t="shared" si="935"/>
        <v>1.4345444256347459</v>
      </c>
      <c r="K5982">
        <f t="shared" si="936"/>
        <v>0.19063223735265084</v>
      </c>
      <c r="L5982">
        <f t="shared" si="937"/>
        <v>3.1536138556611393</v>
      </c>
      <c r="M5982">
        <f t="shared" si="938"/>
        <v>0.19063223735265084</v>
      </c>
      <c r="N5982">
        <f t="shared" si="939"/>
        <v>2</v>
      </c>
    </row>
    <row r="5983" spans="1:14" x14ac:dyDescent="0.2">
      <c r="A5983">
        <f t="shared" si="940"/>
        <v>5966</v>
      </c>
      <c r="B5983" t="s">
        <v>7416</v>
      </c>
      <c r="C5983" s="7" t="s">
        <v>362</v>
      </c>
      <c r="D5983" s="6">
        <v>36280</v>
      </c>
      <c r="E5983" s="6">
        <v>33617.31</v>
      </c>
      <c r="F5983" s="7">
        <f t="shared" si="931"/>
        <v>27651.309999999998</v>
      </c>
      <c r="G5983" s="4">
        <f t="shared" si="932"/>
        <v>-0.49979685225801329</v>
      </c>
      <c r="H5983" s="4">
        <f t="shared" si="933"/>
        <v>-0.39015245470903265</v>
      </c>
      <c r="I5983" s="4">
        <f t="shared" si="934"/>
        <v>-0.48011453991208219</v>
      </c>
      <c r="J5983">
        <f t="shared" si="935"/>
        <v>1.6043702302791183</v>
      </c>
      <c r="K5983">
        <f t="shared" si="936"/>
        <v>4.5811784760854151</v>
      </c>
      <c r="L5983">
        <f t="shared" si="937"/>
        <v>0.43763069192718979</v>
      </c>
      <c r="M5983">
        <f t="shared" si="938"/>
        <v>0.43763069192718979</v>
      </c>
      <c r="N5983">
        <f t="shared" si="939"/>
        <v>3</v>
      </c>
    </row>
    <row r="5984" spans="1:14" x14ac:dyDescent="0.2">
      <c r="A5984">
        <f t="shared" si="940"/>
        <v>5967</v>
      </c>
      <c r="B5984" t="s">
        <v>7417</v>
      </c>
      <c r="C5984" s="7" t="s">
        <v>38</v>
      </c>
      <c r="D5984" s="6">
        <v>8863</v>
      </c>
      <c r="E5984" s="6">
        <v>13102.06</v>
      </c>
      <c r="F5984" s="7">
        <f t="shared" si="931"/>
        <v>7135.0599999999995</v>
      </c>
      <c r="G5984" s="4">
        <f t="shared" si="932"/>
        <v>-1.8709031247775809</v>
      </c>
      <c r="H5984" s="4">
        <f t="shared" si="933"/>
        <v>-1.2858412241007167</v>
      </c>
      <c r="I5984" s="4">
        <f t="shared" si="934"/>
        <v>-1.37135147638066</v>
      </c>
      <c r="J5984">
        <f t="shared" si="935"/>
        <v>9.7080953116454936</v>
      </c>
      <c r="K5984">
        <f t="shared" si="936"/>
        <v>15.958236626398403</v>
      </c>
      <c r="L5984">
        <f t="shared" si="937"/>
        <v>6.335758463741576</v>
      </c>
      <c r="M5984">
        <f t="shared" si="938"/>
        <v>6.335758463741576</v>
      </c>
      <c r="N5984">
        <f t="shared" si="939"/>
        <v>3</v>
      </c>
    </row>
    <row r="5985" spans="1:14" x14ac:dyDescent="0.2">
      <c r="A5985">
        <f t="shared" si="940"/>
        <v>5968</v>
      </c>
      <c r="B5985" t="s">
        <v>7418</v>
      </c>
      <c r="C5985" s="7" t="s">
        <v>614</v>
      </c>
      <c r="D5985" s="6">
        <v>62265</v>
      </c>
      <c r="E5985" s="6">
        <v>55559.9</v>
      </c>
      <c r="F5985" s="7">
        <f t="shared" si="931"/>
        <v>49591.9</v>
      </c>
      <c r="G5985" s="4">
        <f t="shared" si="932"/>
        <v>0.79969603505354403</v>
      </c>
      <c r="H5985" s="4">
        <f t="shared" si="933"/>
        <v>0.56785348888737852</v>
      </c>
      <c r="I5985" s="4">
        <f t="shared" si="934"/>
        <v>0.4729964923629737</v>
      </c>
      <c r="J5985">
        <f t="shared" si="935"/>
        <v>0.429589010994332</v>
      </c>
      <c r="K5985">
        <f t="shared" si="936"/>
        <v>0.10751051623190411</v>
      </c>
      <c r="L5985">
        <f t="shared" si="937"/>
        <v>1.4937129885898588</v>
      </c>
      <c r="M5985">
        <f t="shared" si="938"/>
        <v>0.10751051623190411</v>
      </c>
      <c r="N5985">
        <f t="shared" si="939"/>
        <v>2</v>
      </c>
    </row>
    <row r="5986" spans="1:14" x14ac:dyDescent="0.2">
      <c r="A5986">
        <f t="shared" si="940"/>
        <v>5969</v>
      </c>
      <c r="B5986" t="s">
        <v>7419</v>
      </c>
      <c r="C5986" s="7" t="s">
        <v>10</v>
      </c>
      <c r="D5986" s="6">
        <v>59388</v>
      </c>
      <c r="E5986" s="6">
        <v>57464.72</v>
      </c>
      <c r="F5986" s="7">
        <f t="shared" si="931"/>
        <v>51495.72</v>
      </c>
      <c r="G5986" s="4">
        <f t="shared" si="932"/>
        <v>0.65581914312376333</v>
      </c>
      <c r="H5986" s="4">
        <f t="shared" si="933"/>
        <v>0.65101727590984559</v>
      </c>
      <c r="I5986" s="4">
        <f t="shared" si="934"/>
        <v>0.5556994572999191</v>
      </c>
      <c r="J5986">
        <f t="shared" si="935"/>
        <v>0.39858323162092579</v>
      </c>
      <c r="K5986">
        <f t="shared" si="936"/>
        <v>0.10073299759844861</v>
      </c>
      <c r="L5986">
        <f t="shared" si="937"/>
        <v>1.4594977555469546</v>
      </c>
      <c r="M5986">
        <f t="shared" si="938"/>
        <v>0.10073299759844861</v>
      </c>
      <c r="N5986">
        <f t="shared" si="939"/>
        <v>2</v>
      </c>
    </row>
    <row r="5987" spans="1:14" x14ac:dyDescent="0.2">
      <c r="A5987">
        <f t="shared" si="940"/>
        <v>5970</v>
      </c>
      <c r="B5987" t="s">
        <v>7420</v>
      </c>
      <c r="C5987" s="7" t="s">
        <v>4834</v>
      </c>
      <c r="D5987" s="6">
        <v>42511</v>
      </c>
      <c r="E5987" s="6">
        <v>38587.15</v>
      </c>
      <c r="F5987" s="7">
        <f t="shared" si="931"/>
        <v>32617.15</v>
      </c>
      <c r="G5987" s="4">
        <f t="shared" si="932"/>
        <v>-0.18818860977818594</v>
      </c>
      <c r="H5987" s="4">
        <f t="shared" si="933"/>
        <v>-0.17317094711475181</v>
      </c>
      <c r="I5987" s="4">
        <f t="shared" si="934"/>
        <v>-0.26439577899850758</v>
      </c>
      <c r="J5987">
        <f t="shared" si="935"/>
        <v>0.70632767736030155</v>
      </c>
      <c r="K5987">
        <f t="shared" si="936"/>
        <v>2.9151902731937493</v>
      </c>
      <c r="L5987">
        <f t="shared" si="937"/>
        <v>5.7978519854177887E-2</v>
      </c>
      <c r="M5987">
        <f t="shared" si="938"/>
        <v>5.7978519854177887E-2</v>
      </c>
      <c r="N5987">
        <f t="shared" si="939"/>
        <v>3</v>
      </c>
    </row>
    <row r="5988" spans="1:14" x14ac:dyDescent="0.2">
      <c r="A5988">
        <f t="shared" si="940"/>
        <v>5971</v>
      </c>
      <c r="B5988" t="s">
        <v>7421</v>
      </c>
      <c r="C5988" s="7" t="s">
        <v>614</v>
      </c>
      <c r="D5988" s="6">
        <v>84400</v>
      </c>
      <c r="E5988" s="6">
        <v>75960.61</v>
      </c>
      <c r="F5988" s="7">
        <f t="shared" si="931"/>
        <v>69989.61</v>
      </c>
      <c r="G5988" s="4">
        <f t="shared" si="932"/>
        <v>1.9066529355977548</v>
      </c>
      <c r="H5988" s="4">
        <f t="shared" si="933"/>
        <v>1.4585414812158473</v>
      </c>
      <c r="I5988" s="4">
        <f t="shared" si="934"/>
        <v>1.3590839874643919</v>
      </c>
      <c r="J5988">
        <f t="shared" si="935"/>
        <v>5.3031466670735243</v>
      </c>
      <c r="K5988">
        <f t="shared" si="936"/>
        <v>2.0365063612600602</v>
      </c>
      <c r="L5988">
        <f t="shared" si="937"/>
        <v>8.3637083710338445</v>
      </c>
      <c r="M5988">
        <f t="shared" si="938"/>
        <v>2.0365063612600602</v>
      </c>
      <c r="N5988">
        <f t="shared" si="939"/>
        <v>2</v>
      </c>
    </row>
    <row r="5989" spans="1:14" x14ac:dyDescent="0.2">
      <c r="A5989">
        <f t="shared" si="940"/>
        <v>5972</v>
      </c>
      <c r="B5989" t="s">
        <v>7422</v>
      </c>
      <c r="C5989" s="7" t="s">
        <v>10</v>
      </c>
      <c r="D5989" s="6">
        <v>50919</v>
      </c>
      <c r="E5989" s="6">
        <v>44726.95</v>
      </c>
      <c r="F5989" s="7">
        <f t="shared" si="931"/>
        <v>38754.949999999997</v>
      </c>
      <c r="G5989" s="4">
        <f t="shared" si="932"/>
        <v>0.23228998158281364</v>
      </c>
      <c r="H5989" s="4">
        <f t="shared" si="933"/>
        <v>9.4890612276971778E-2</v>
      </c>
      <c r="I5989" s="4">
        <f t="shared" si="934"/>
        <v>2.2335547567757939E-3</v>
      </c>
      <c r="J5989">
        <f t="shared" si="935"/>
        <v>0.11908036845563325</v>
      </c>
      <c r="K5989">
        <f t="shared" si="936"/>
        <v>1.3361290188795012</v>
      </c>
      <c r="L5989">
        <f t="shared" si="937"/>
        <v>0.1385043557658539</v>
      </c>
      <c r="M5989">
        <f t="shared" si="938"/>
        <v>0.11908036845563325</v>
      </c>
      <c r="N5989">
        <f t="shared" si="939"/>
        <v>1</v>
      </c>
    </row>
    <row r="5990" spans="1:14" x14ac:dyDescent="0.2">
      <c r="A5990">
        <f t="shared" si="940"/>
        <v>5973</v>
      </c>
      <c r="B5990" t="s">
        <v>7423</v>
      </c>
      <c r="C5990" s="7" t="s">
        <v>180</v>
      </c>
      <c r="D5990" s="6">
        <v>74195</v>
      </c>
      <c r="E5990" s="6">
        <v>72894.720000000001</v>
      </c>
      <c r="F5990" s="7">
        <f t="shared" si="931"/>
        <v>66921.72</v>
      </c>
      <c r="G5990" s="4">
        <f t="shared" si="932"/>
        <v>1.3963075472962563</v>
      </c>
      <c r="H5990" s="4">
        <f t="shared" si="933"/>
        <v>1.3246857767428202</v>
      </c>
      <c r="I5990" s="4">
        <f t="shared" si="934"/>
        <v>1.2258131955300675</v>
      </c>
      <c r="J5990">
        <f t="shared" si="935"/>
        <v>3.3237658837118307</v>
      </c>
      <c r="K5990">
        <f t="shared" si="936"/>
        <v>0.91594081658508519</v>
      </c>
      <c r="L5990">
        <f t="shared" si="937"/>
        <v>5.82041624596018</v>
      </c>
      <c r="M5990">
        <f t="shared" si="938"/>
        <v>0.91594081658508519</v>
      </c>
      <c r="N5990">
        <f t="shared" si="939"/>
        <v>2</v>
      </c>
    </row>
    <row r="5991" spans="1:14" x14ac:dyDescent="0.2">
      <c r="A5991">
        <f t="shared" si="940"/>
        <v>5974</v>
      </c>
      <c r="B5991" t="s">
        <v>7424</v>
      </c>
      <c r="C5991" s="7" t="s">
        <v>10</v>
      </c>
      <c r="D5991" s="6">
        <v>43034</v>
      </c>
      <c r="E5991" s="6">
        <v>43011.43</v>
      </c>
      <c r="F5991" s="7">
        <f t="shared" si="931"/>
        <v>37037.43</v>
      </c>
      <c r="G5991" s="4">
        <f t="shared" si="932"/>
        <v>-0.16203372118615419</v>
      </c>
      <c r="H5991" s="4">
        <f t="shared" si="933"/>
        <v>1.9991598242689049E-2</v>
      </c>
      <c r="I5991" s="4">
        <f t="shared" si="934"/>
        <v>-7.2376437962337531E-2</v>
      </c>
      <c r="J5991">
        <f t="shared" si="935"/>
        <v>0.38503868971118238</v>
      </c>
      <c r="K5991">
        <f t="shared" si="936"/>
        <v>2.2142635346625905</v>
      </c>
      <c r="L5991">
        <f t="shared" si="937"/>
        <v>5.4901170181067332E-3</v>
      </c>
      <c r="M5991">
        <f t="shared" si="938"/>
        <v>5.4901170181067332E-3</v>
      </c>
      <c r="N5991">
        <f t="shared" si="939"/>
        <v>3</v>
      </c>
    </row>
    <row r="5992" spans="1:14" x14ac:dyDescent="0.2">
      <c r="A5992">
        <f t="shared" si="940"/>
        <v>5975</v>
      </c>
      <c r="B5992" t="s">
        <v>7425</v>
      </c>
      <c r="C5992" s="7" t="s">
        <v>381</v>
      </c>
      <c r="D5992" s="6">
        <v>45351</v>
      </c>
      <c r="E5992" s="6">
        <v>41186.85</v>
      </c>
      <c r="F5992" s="7">
        <f t="shared" si="931"/>
        <v>35211.85</v>
      </c>
      <c r="G5992" s="4">
        <f t="shared" si="932"/>
        <v>-4.616206369526029E-2</v>
      </c>
      <c r="H5992" s="4">
        <f t="shared" si="933"/>
        <v>-5.9668937936820349E-2</v>
      </c>
      <c r="I5992" s="4">
        <f t="shared" si="934"/>
        <v>-0.15168061521102127</v>
      </c>
      <c r="J5992">
        <f t="shared" si="935"/>
        <v>0.40172953527198735</v>
      </c>
      <c r="K5992">
        <f t="shared" si="936"/>
        <v>2.2343746588692985</v>
      </c>
      <c r="L5992">
        <f t="shared" si="937"/>
        <v>8.3515466364438157E-3</v>
      </c>
      <c r="M5992">
        <f t="shared" si="938"/>
        <v>8.3515466364438157E-3</v>
      </c>
      <c r="N5992">
        <f t="shared" si="939"/>
        <v>3</v>
      </c>
    </row>
    <row r="5993" spans="1:14" x14ac:dyDescent="0.2">
      <c r="A5993">
        <f t="shared" si="940"/>
        <v>5976</v>
      </c>
      <c r="B5993" t="s">
        <v>7426</v>
      </c>
      <c r="C5993" s="7" t="s">
        <v>10</v>
      </c>
      <c r="D5993" s="6">
        <v>54125</v>
      </c>
      <c r="E5993" s="6">
        <v>48824.57</v>
      </c>
      <c r="F5993" s="7">
        <f t="shared" si="931"/>
        <v>42848.57</v>
      </c>
      <c r="G5993" s="4">
        <f t="shared" si="932"/>
        <v>0.39261994874544026</v>
      </c>
      <c r="H5993" s="4">
        <f t="shared" si="933"/>
        <v>0.27379129422014842</v>
      </c>
      <c r="I5993" s="4">
        <f t="shared" si="934"/>
        <v>0.18006260967014942</v>
      </c>
      <c r="J5993">
        <f t="shared" si="935"/>
        <v>4.0602023717987407E-2</v>
      </c>
      <c r="K5993">
        <f t="shared" si="936"/>
        <v>0.74137604625257181</v>
      </c>
      <c r="L5993">
        <f t="shared" si="937"/>
        <v>0.41334081260832423</v>
      </c>
      <c r="M5993">
        <f t="shared" si="938"/>
        <v>4.0602023717987407E-2</v>
      </c>
      <c r="N5993">
        <f t="shared" si="939"/>
        <v>1</v>
      </c>
    </row>
    <row r="5994" spans="1:14" x14ac:dyDescent="0.2">
      <c r="A5994">
        <f t="shared" si="940"/>
        <v>5977</v>
      </c>
      <c r="B5994" t="s">
        <v>7427</v>
      </c>
      <c r="C5994" s="7" t="s">
        <v>347</v>
      </c>
      <c r="D5994" s="6">
        <v>32853</v>
      </c>
      <c r="E5994" s="6">
        <v>9062.4500000000007</v>
      </c>
      <c r="F5994" s="7">
        <f t="shared" si="931"/>
        <v>3085.4500000000007</v>
      </c>
      <c r="G5994" s="4">
        <f t="shared" si="932"/>
        <v>-0.6711788851545577</v>
      </c>
      <c r="H5994" s="4">
        <f t="shared" si="933"/>
        <v>-1.4622092093664254</v>
      </c>
      <c r="I5994" s="4">
        <f t="shared" si="934"/>
        <v>-1.5472687132193861</v>
      </c>
      <c r="J5994">
        <f t="shared" si="935"/>
        <v>7.1790715611218658</v>
      </c>
      <c r="K5994">
        <f t="shared" si="936"/>
        <v>12.295906351399079</v>
      </c>
      <c r="L5994">
        <f t="shared" si="937"/>
        <v>4.4990905397428023</v>
      </c>
      <c r="M5994">
        <f t="shared" si="938"/>
        <v>4.4990905397428023</v>
      </c>
      <c r="N5994">
        <f t="shared" si="939"/>
        <v>3</v>
      </c>
    </row>
    <row r="5995" spans="1:14" x14ac:dyDescent="0.2">
      <c r="A5995">
        <f t="shared" si="940"/>
        <v>5978</v>
      </c>
      <c r="B5995" t="s">
        <v>7428</v>
      </c>
      <c r="C5995" s="7" t="s">
        <v>3298</v>
      </c>
      <c r="D5995" s="6">
        <v>33505</v>
      </c>
      <c r="E5995" s="6">
        <v>29569.7</v>
      </c>
      <c r="F5995" s="7">
        <f t="shared" si="931"/>
        <v>23591.7</v>
      </c>
      <c r="G5995" s="4">
        <f t="shared" si="932"/>
        <v>-0.63857279077213958</v>
      </c>
      <c r="H5995" s="4">
        <f t="shared" si="933"/>
        <v>-0.56686971722727986</v>
      </c>
      <c r="I5995" s="4">
        <f t="shared" si="934"/>
        <v>-0.65646618213018737</v>
      </c>
      <c r="J5995">
        <f t="shared" si="935"/>
        <v>2.3951895486268984</v>
      </c>
      <c r="K5995">
        <f t="shared" si="936"/>
        <v>5.8588855616501725</v>
      </c>
      <c r="L5995">
        <f t="shared" si="937"/>
        <v>0.89385850608010964</v>
      </c>
      <c r="M5995">
        <f t="shared" si="938"/>
        <v>0.89385850608010964</v>
      </c>
      <c r="N5995">
        <f t="shared" si="939"/>
        <v>3</v>
      </c>
    </row>
    <row r="5996" spans="1:14" x14ac:dyDescent="0.2">
      <c r="A5996">
        <f t="shared" si="940"/>
        <v>5979</v>
      </c>
      <c r="B5996" t="s">
        <v>7430</v>
      </c>
      <c r="C5996" s="7" t="s">
        <v>277</v>
      </c>
      <c r="D5996" s="6">
        <v>29078</v>
      </c>
      <c r="E5996" s="6">
        <v>26952.98</v>
      </c>
      <c r="F5996" s="7">
        <f t="shared" si="931"/>
        <v>20973.98</v>
      </c>
      <c r="G5996" s="4">
        <f t="shared" si="932"/>
        <v>-0.85996417088098176</v>
      </c>
      <c r="H5996" s="4">
        <f t="shared" si="933"/>
        <v>-0.68111481375998639</v>
      </c>
      <c r="I5996" s="4">
        <f t="shared" si="934"/>
        <v>-0.7701813471010045</v>
      </c>
      <c r="J5996">
        <f t="shared" si="935"/>
        <v>3.274590732190664</v>
      </c>
      <c r="K5996">
        <f t="shared" si="936"/>
        <v>7.2121043325213456</v>
      </c>
      <c r="L5996">
        <f t="shared" si="937"/>
        <v>1.4562386137927199</v>
      </c>
      <c r="M5996">
        <f t="shared" si="938"/>
        <v>1.4562386137927199</v>
      </c>
      <c r="N5996">
        <f t="shared" si="939"/>
        <v>3</v>
      </c>
    </row>
    <row r="5997" spans="1:14" x14ac:dyDescent="0.2">
      <c r="A5997">
        <f t="shared" si="940"/>
        <v>5980</v>
      </c>
      <c r="B5997" t="s">
        <v>7431</v>
      </c>
      <c r="C5997" s="7" t="s">
        <v>109</v>
      </c>
      <c r="D5997" s="6">
        <v>34611</v>
      </c>
      <c r="E5997" s="6">
        <v>48160.1</v>
      </c>
      <c r="F5997" s="7">
        <f t="shared" si="931"/>
        <v>42180.1</v>
      </c>
      <c r="G5997" s="4">
        <f t="shared" si="932"/>
        <v>-0.58326245275533828</v>
      </c>
      <c r="H5997" s="4">
        <f t="shared" si="933"/>
        <v>0.24478076222089451</v>
      </c>
      <c r="I5997" s="4">
        <f t="shared" si="934"/>
        <v>0.15102391327479689</v>
      </c>
      <c r="J5997">
        <f t="shared" si="935"/>
        <v>0.77232841889367709</v>
      </c>
      <c r="K5997">
        <f t="shared" si="936"/>
        <v>2.7062924014236107</v>
      </c>
      <c r="L5997">
        <f t="shared" si="937"/>
        <v>0.35918225761619971</v>
      </c>
      <c r="M5997">
        <f t="shared" si="938"/>
        <v>0.35918225761619971</v>
      </c>
      <c r="N5997">
        <f t="shared" si="939"/>
        <v>3</v>
      </c>
    </row>
    <row r="5998" spans="1:14" x14ac:dyDescent="0.2">
      <c r="A5998">
        <f t="shared" si="940"/>
        <v>5981</v>
      </c>
      <c r="B5998" t="s">
        <v>7432</v>
      </c>
      <c r="C5998" s="7" t="s">
        <v>103</v>
      </c>
      <c r="D5998" s="6">
        <v>52192</v>
      </c>
      <c r="E5998" s="6">
        <v>50529.77</v>
      </c>
      <c r="F5998" s="7">
        <f t="shared" si="931"/>
        <v>44548.77</v>
      </c>
      <c r="G5998" s="4">
        <f t="shared" si="932"/>
        <v>0.29595188058406868</v>
      </c>
      <c r="H5998" s="4">
        <f t="shared" si="933"/>
        <v>0.34823974059865692</v>
      </c>
      <c r="I5998" s="4">
        <f t="shared" si="934"/>
        <v>0.2539202122721782</v>
      </c>
      <c r="J5998">
        <f t="shared" si="935"/>
        <v>2.755879802794722E-2</v>
      </c>
      <c r="K5998">
        <f t="shared" si="936"/>
        <v>0.71130691021117842</v>
      </c>
      <c r="L5998">
        <f t="shared" si="937"/>
        <v>0.42190512485586817</v>
      </c>
      <c r="M5998">
        <f t="shared" si="938"/>
        <v>2.755879802794722E-2</v>
      </c>
      <c r="N5998">
        <f t="shared" si="939"/>
        <v>1</v>
      </c>
    </row>
    <row r="5999" spans="1:14" x14ac:dyDescent="0.2">
      <c r="A5999">
        <f t="shared" si="940"/>
        <v>5982</v>
      </c>
      <c r="B5999" t="s">
        <v>7433</v>
      </c>
      <c r="C5999" s="7" t="s">
        <v>781</v>
      </c>
      <c r="D5999" s="6">
        <v>65000</v>
      </c>
      <c r="E5999" s="6">
        <v>58250.28</v>
      </c>
      <c r="F5999" s="7">
        <f t="shared" si="931"/>
        <v>52268.28</v>
      </c>
      <c r="G5999" s="4">
        <f t="shared" si="932"/>
        <v>0.93647159967917837</v>
      </c>
      <c r="H5999" s="4">
        <f t="shared" si="933"/>
        <v>0.68531455572282995</v>
      </c>
      <c r="I5999" s="4">
        <f t="shared" si="934"/>
        <v>0.58925987928922818</v>
      </c>
      <c r="J5999">
        <f t="shared" si="935"/>
        <v>0.73875465292717124</v>
      </c>
      <c r="K5999">
        <f t="shared" si="936"/>
        <v>4.0029146469826415E-2</v>
      </c>
      <c r="L5999">
        <f t="shared" si="937"/>
        <v>2.0585765234885445</v>
      </c>
      <c r="M5999">
        <f t="shared" si="938"/>
        <v>4.0029146469826415E-2</v>
      </c>
      <c r="N5999">
        <f t="shared" si="939"/>
        <v>2</v>
      </c>
    </row>
    <row r="6000" spans="1:14" x14ac:dyDescent="0.2">
      <c r="A6000">
        <f t="shared" si="940"/>
        <v>5983</v>
      </c>
      <c r="B6000" t="s">
        <v>7434</v>
      </c>
      <c r="C6000" s="7" t="s">
        <v>1533</v>
      </c>
      <c r="D6000" s="6">
        <v>45090</v>
      </c>
      <c r="E6000" s="6">
        <v>47190.26</v>
      </c>
      <c r="F6000" s="7">
        <f t="shared" si="931"/>
        <v>41207.26</v>
      </c>
      <c r="G6000" s="4">
        <f t="shared" si="932"/>
        <v>-5.921450331767001E-2</v>
      </c>
      <c r="H6000" s="4">
        <f t="shared" si="933"/>
        <v>0.20243788089569362</v>
      </c>
      <c r="I6000" s="4">
        <f t="shared" si="934"/>
        <v>0.10876322034728392</v>
      </c>
      <c r="J6000">
        <f t="shared" si="935"/>
        <v>0.16062730383107965</v>
      </c>
      <c r="K6000">
        <f t="shared" si="936"/>
        <v>1.5369668312829521</v>
      </c>
      <c r="L6000">
        <f t="shared" si="937"/>
        <v>9.4667119454914489E-2</v>
      </c>
      <c r="M6000">
        <f t="shared" si="938"/>
        <v>9.4667119454914489E-2</v>
      </c>
      <c r="N6000">
        <f t="shared" si="939"/>
        <v>3</v>
      </c>
    </row>
    <row r="6001" spans="1:14" x14ac:dyDescent="0.2">
      <c r="A6001">
        <f t="shared" si="940"/>
        <v>5984</v>
      </c>
      <c r="B6001" t="s">
        <v>7435</v>
      </c>
      <c r="C6001" s="7" t="s">
        <v>649</v>
      </c>
      <c r="D6001" s="6">
        <v>31634</v>
      </c>
      <c r="E6001" s="6">
        <v>35150.89</v>
      </c>
      <c r="F6001" s="7">
        <f t="shared" si="931"/>
        <v>29166.89</v>
      </c>
      <c r="G6001" s="4">
        <f t="shared" si="932"/>
        <v>-0.73214027940634863</v>
      </c>
      <c r="H6001" s="4">
        <f t="shared" si="933"/>
        <v>-0.32319687859059876</v>
      </c>
      <c r="I6001" s="4">
        <f t="shared" si="934"/>
        <v>-0.41427692942414951</v>
      </c>
      <c r="J6001">
        <f t="shared" si="935"/>
        <v>1.8424058050014467</v>
      </c>
      <c r="K6001">
        <f t="shared" si="936"/>
        <v>4.9803598090182186</v>
      </c>
      <c r="L6001">
        <f t="shared" si="937"/>
        <v>0.58307446986429046</v>
      </c>
      <c r="M6001">
        <f t="shared" si="938"/>
        <v>0.58307446986429046</v>
      </c>
      <c r="N6001">
        <f t="shared" si="939"/>
        <v>3</v>
      </c>
    </row>
    <row r="6002" spans="1:14" x14ac:dyDescent="0.2">
      <c r="A6002">
        <f t="shared" si="940"/>
        <v>5985</v>
      </c>
      <c r="B6002" t="s">
        <v>7436</v>
      </c>
      <c r="C6002" s="7" t="s">
        <v>3242</v>
      </c>
      <c r="D6002" s="6">
        <v>38263</v>
      </c>
      <c r="E6002" s="6">
        <v>38095.160000000003</v>
      </c>
      <c r="F6002" s="7">
        <f t="shared" si="931"/>
        <v>32110.160000000003</v>
      </c>
      <c r="G6002" s="4">
        <f t="shared" si="932"/>
        <v>-0.40062831673602683</v>
      </c>
      <c r="H6002" s="4">
        <f t="shared" si="933"/>
        <v>-0.19465106154928283</v>
      </c>
      <c r="I6002" s="4">
        <f t="shared" si="934"/>
        <v>-0.28641969732764677</v>
      </c>
      <c r="J6002">
        <f t="shared" si="935"/>
        <v>0.99198551735808094</v>
      </c>
      <c r="K6002">
        <f t="shared" si="936"/>
        <v>3.4971874732463415</v>
      </c>
      <c r="L6002">
        <f t="shared" si="937"/>
        <v>0.15247027134613086</v>
      </c>
      <c r="M6002">
        <f t="shared" si="938"/>
        <v>0.15247027134613086</v>
      </c>
      <c r="N6002">
        <f t="shared" si="939"/>
        <v>3</v>
      </c>
    </row>
    <row r="6003" spans="1:14" x14ac:dyDescent="0.2">
      <c r="A6003">
        <f t="shared" si="940"/>
        <v>5986</v>
      </c>
      <c r="B6003" t="s">
        <v>7438</v>
      </c>
      <c r="C6003" s="7" t="s">
        <v>30</v>
      </c>
      <c r="D6003" s="6">
        <v>15080</v>
      </c>
      <c r="E6003" s="6">
        <v>1885</v>
      </c>
      <c r="F6003" s="7">
        <f t="shared" si="931"/>
        <v>-4101</v>
      </c>
      <c r="G6003" s="4">
        <f t="shared" si="932"/>
        <v>-1.5599950131587257</v>
      </c>
      <c r="H6003" s="4">
        <f t="shared" si="933"/>
        <v>-1.7755742113951771</v>
      </c>
      <c r="I6003" s="4">
        <f t="shared" si="934"/>
        <v>-1.8594519670832554</v>
      </c>
      <c r="J6003">
        <f t="shared" si="935"/>
        <v>12.062246699027108</v>
      </c>
      <c r="K6003">
        <f t="shared" si="936"/>
        <v>18.819633752130397</v>
      </c>
      <c r="L6003">
        <f t="shared" si="937"/>
        <v>8.2965501539216469</v>
      </c>
      <c r="M6003">
        <f t="shared" si="938"/>
        <v>8.2965501539216469</v>
      </c>
      <c r="N6003">
        <f t="shared" si="939"/>
        <v>3</v>
      </c>
    </row>
    <row r="6004" spans="1:14" x14ac:dyDescent="0.2">
      <c r="A6004">
        <f t="shared" si="940"/>
        <v>5987</v>
      </c>
      <c r="B6004" t="s">
        <v>7439</v>
      </c>
      <c r="C6004" s="7" t="s">
        <v>51</v>
      </c>
      <c r="D6004" s="6">
        <v>36349</v>
      </c>
      <c r="E6004" s="6">
        <v>32854.35</v>
      </c>
      <c r="F6004" s="7">
        <f t="shared" si="931"/>
        <v>26867.35</v>
      </c>
      <c r="G6004" s="4">
        <f t="shared" si="932"/>
        <v>-0.49634620730036472</v>
      </c>
      <c r="H6004" s="4">
        <f t="shared" si="933"/>
        <v>-0.42346302628359683</v>
      </c>
      <c r="I6004" s="4">
        <f t="shared" si="934"/>
        <v>-0.51417018403388348</v>
      </c>
      <c r="J6004">
        <f t="shared" si="935"/>
        <v>1.6956829283798189</v>
      </c>
      <c r="K6004">
        <f t="shared" si="936"/>
        <v>4.7291771480104092</v>
      </c>
      <c r="L6004">
        <f t="shared" si="937"/>
        <v>0.48785529393843674</v>
      </c>
      <c r="M6004">
        <f t="shared" si="938"/>
        <v>0.48785529393843674</v>
      </c>
      <c r="N6004">
        <f t="shared" si="939"/>
        <v>3</v>
      </c>
    </row>
    <row r="6005" spans="1:14" x14ac:dyDescent="0.2">
      <c r="A6005">
        <f t="shared" si="940"/>
        <v>5988</v>
      </c>
      <c r="B6005" t="s">
        <v>7440</v>
      </c>
      <c r="C6005" s="7" t="s">
        <v>440</v>
      </c>
      <c r="D6005" s="6">
        <v>77500</v>
      </c>
      <c r="E6005" s="6">
        <v>68856.45</v>
      </c>
      <c r="F6005" s="7">
        <f t="shared" si="931"/>
        <v>62868.45</v>
      </c>
      <c r="G6005" s="4">
        <f t="shared" si="932"/>
        <v>1.5615884398329003</v>
      </c>
      <c r="H6005" s="4">
        <f t="shared" si="933"/>
        <v>1.148376295416911</v>
      </c>
      <c r="I6005" s="4">
        <f t="shared" si="934"/>
        <v>1.0497369663224883</v>
      </c>
      <c r="J6005">
        <f t="shared" si="935"/>
        <v>3.0707491676630982</v>
      </c>
      <c r="K6005">
        <f t="shared" si="936"/>
        <v>0.78130819497470727</v>
      </c>
      <c r="L6005">
        <f t="shared" si="937"/>
        <v>5.4663814167804139</v>
      </c>
      <c r="M6005">
        <f t="shared" si="938"/>
        <v>0.78130819497470727</v>
      </c>
      <c r="N6005">
        <f t="shared" si="939"/>
        <v>2</v>
      </c>
    </row>
    <row r="6006" spans="1:14" x14ac:dyDescent="0.2">
      <c r="A6006">
        <f t="shared" si="940"/>
        <v>5989</v>
      </c>
      <c r="B6006" t="s">
        <v>7441</v>
      </c>
      <c r="C6006" s="7" t="s">
        <v>78</v>
      </c>
      <c r="D6006" s="6">
        <v>57524</v>
      </c>
      <c r="E6006" s="6">
        <v>60934.17</v>
      </c>
      <c r="F6006" s="7">
        <f t="shared" si="931"/>
        <v>54945.17</v>
      </c>
      <c r="G6006" s="4">
        <f t="shared" si="932"/>
        <v>0.56260171992004038</v>
      </c>
      <c r="H6006" s="4">
        <f t="shared" si="933"/>
        <v>0.80249227138715995</v>
      </c>
      <c r="I6006" s="4">
        <f t="shared" si="934"/>
        <v>0.70554542088983119</v>
      </c>
      <c r="J6006">
        <f t="shared" si="935"/>
        <v>0.58668599469047822</v>
      </c>
      <c r="K6006">
        <f t="shared" si="936"/>
        <v>0.12939303676912961</v>
      </c>
      <c r="L6006">
        <f t="shared" si="937"/>
        <v>1.7705262753331026</v>
      </c>
      <c r="M6006">
        <f t="shared" si="938"/>
        <v>0.12939303676912961</v>
      </c>
      <c r="N6006">
        <f t="shared" si="939"/>
        <v>2</v>
      </c>
    </row>
    <row r="6007" spans="1:14" x14ac:dyDescent="0.2">
      <c r="A6007">
        <f t="shared" si="940"/>
        <v>5990</v>
      </c>
      <c r="B6007" t="s">
        <v>7442</v>
      </c>
      <c r="C6007" s="7" t="s">
        <v>757</v>
      </c>
      <c r="D6007" s="6">
        <v>41290</v>
      </c>
      <c r="E6007" s="6">
        <v>8099.13</v>
      </c>
      <c r="F6007" s="7">
        <f t="shared" si="931"/>
        <v>2109.13</v>
      </c>
      <c r="G6007" s="4">
        <f t="shared" si="932"/>
        <v>-0.2492500227244015</v>
      </c>
      <c r="H6007" s="4">
        <f t="shared" si="933"/>
        <v>-1.5042674297308083</v>
      </c>
      <c r="I6007" s="4">
        <f t="shared" si="934"/>
        <v>-1.5896805792189233</v>
      </c>
      <c r="J6007">
        <f t="shared" si="935"/>
        <v>6.8598838188917064</v>
      </c>
      <c r="K6007">
        <f t="shared" si="936"/>
        <v>11.542529668254865</v>
      </c>
      <c r="L6007">
        <f t="shared" si="937"/>
        <v>4.4487595450936173</v>
      </c>
      <c r="M6007">
        <f t="shared" si="938"/>
        <v>4.4487595450936173</v>
      </c>
      <c r="N6007">
        <f t="shared" si="939"/>
        <v>3</v>
      </c>
    </row>
    <row r="6008" spans="1:14" x14ac:dyDescent="0.2">
      <c r="A6008">
        <f t="shared" si="940"/>
        <v>5991</v>
      </c>
      <c r="B6008" t="s">
        <v>7443</v>
      </c>
      <c r="C6008" s="7" t="s">
        <v>1886</v>
      </c>
      <c r="D6008" s="6">
        <v>33300</v>
      </c>
      <c r="E6008" s="6">
        <v>28921.49</v>
      </c>
      <c r="F6008" s="7">
        <f t="shared" si="931"/>
        <v>22930.49</v>
      </c>
      <c r="G6008" s="4">
        <f t="shared" si="932"/>
        <v>-0.64882470695066063</v>
      </c>
      <c r="H6008" s="4">
        <f t="shared" si="933"/>
        <v>-0.5951703432107498</v>
      </c>
      <c r="I6008" s="4">
        <f t="shared" si="934"/>
        <v>-0.6851895002201106</v>
      </c>
      <c r="J6008">
        <f t="shared" si="935"/>
        <v>2.5156691698624432</v>
      </c>
      <c r="K6008">
        <f t="shared" si="936"/>
        <v>6.0432868832305502</v>
      </c>
      <c r="L6008">
        <f t="shared" si="937"/>
        <v>0.9695072015600471</v>
      </c>
      <c r="M6008">
        <f t="shared" si="938"/>
        <v>0.9695072015600471</v>
      </c>
      <c r="N6008">
        <f t="shared" si="939"/>
        <v>3</v>
      </c>
    </row>
    <row r="6009" spans="1:14" x14ac:dyDescent="0.2">
      <c r="A6009">
        <f t="shared" si="940"/>
        <v>5992</v>
      </c>
      <c r="B6009" t="s">
        <v>7444</v>
      </c>
      <c r="C6009" s="7" t="s">
        <v>10</v>
      </c>
      <c r="D6009" s="6">
        <v>42290</v>
      </c>
      <c r="E6009" s="6">
        <v>31098.49</v>
      </c>
      <c r="F6009" s="7">
        <f t="shared" si="931"/>
        <v>25106.49</v>
      </c>
      <c r="G6009" s="4">
        <f t="shared" si="932"/>
        <v>-0.19924067551210373</v>
      </c>
      <c r="H6009" s="4">
        <f t="shared" si="933"/>
        <v>-0.50012327086380326</v>
      </c>
      <c r="I6009" s="4">
        <f t="shared" si="934"/>
        <v>-0.59066288966722569</v>
      </c>
      <c r="J6009">
        <f t="shared" si="935"/>
        <v>1.5609506458689892</v>
      </c>
      <c r="K6009">
        <f t="shared" si="936"/>
        <v>4.3733347349171092</v>
      </c>
      <c r="L6009">
        <f t="shared" si="937"/>
        <v>0.48198291800653525</v>
      </c>
      <c r="M6009">
        <f t="shared" si="938"/>
        <v>0.48198291800653525</v>
      </c>
      <c r="N6009">
        <f t="shared" si="939"/>
        <v>3</v>
      </c>
    </row>
    <row r="6010" spans="1:14" x14ac:dyDescent="0.2">
      <c r="A6010">
        <f t="shared" si="940"/>
        <v>5993</v>
      </c>
      <c r="B6010" t="s">
        <v>7445</v>
      </c>
      <c r="C6010" s="7" t="s">
        <v>103</v>
      </c>
      <c r="D6010" s="6">
        <v>39853</v>
      </c>
      <c r="E6010" s="6">
        <v>45032.03</v>
      </c>
      <c r="F6010" s="7">
        <f t="shared" si="931"/>
        <v>39039.03</v>
      </c>
      <c r="G6010" s="4">
        <f t="shared" si="932"/>
        <v>-0.32111345466847335</v>
      </c>
      <c r="H6010" s="4">
        <f t="shared" si="933"/>
        <v>0.10821030030251455</v>
      </c>
      <c r="I6010" s="4">
        <f t="shared" si="934"/>
        <v>1.4574142774176397E-2</v>
      </c>
      <c r="J6010">
        <f t="shared" si="935"/>
        <v>0.46374206933035084</v>
      </c>
      <c r="K6010">
        <f t="shared" si="936"/>
        <v>2.3271843390903024</v>
      </c>
      <c r="L6010">
        <f t="shared" si="937"/>
        <v>7.5143292428399386E-2</v>
      </c>
      <c r="M6010">
        <f t="shared" si="938"/>
        <v>7.5143292428399386E-2</v>
      </c>
      <c r="N6010">
        <f t="shared" si="939"/>
        <v>3</v>
      </c>
    </row>
    <row r="6011" spans="1:14" x14ac:dyDescent="0.2">
      <c r="A6011">
        <f t="shared" si="940"/>
        <v>5994</v>
      </c>
      <c r="B6011" t="s">
        <v>7446</v>
      </c>
      <c r="C6011" s="7" t="s">
        <v>10</v>
      </c>
      <c r="D6011" s="6">
        <v>57102</v>
      </c>
      <c r="E6011" s="6">
        <v>63550.92</v>
      </c>
      <c r="F6011" s="7">
        <f t="shared" si="931"/>
        <v>57556.92</v>
      </c>
      <c r="G6011" s="4">
        <f t="shared" si="932"/>
        <v>0.54149777539645072</v>
      </c>
      <c r="H6011" s="4">
        <f t="shared" si="933"/>
        <v>0.91673867770956352</v>
      </c>
      <c r="I6011" s="4">
        <f t="shared" si="934"/>
        <v>0.8190012458491589</v>
      </c>
      <c r="J6011">
        <f t="shared" si="935"/>
        <v>0.82420784704796501</v>
      </c>
      <c r="K6011">
        <f t="shared" si="936"/>
        <v>0.18673158868887083</v>
      </c>
      <c r="L6011">
        <f t="shared" si="937"/>
        <v>2.1388829568271222</v>
      </c>
      <c r="M6011">
        <f t="shared" si="938"/>
        <v>0.18673158868887083</v>
      </c>
      <c r="N6011">
        <f t="shared" si="939"/>
        <v>2</v>
      </c>
    </row>
    <row r="6012" spans="1:14" x14ac:dyDescent="0.2">
      <c r="A6012">
        <f t="shared" si="940"/>
        <v>5995</v>
      </c>
      <c r="B6012" t="s">
        <v>7447</v>
      </c>
      <c r="C6012" s="7" t="s">
        <v>464</v>
      </c>
      <c r="D6012" s="6">
        <v>90365</v>
      </c>
      <c r="E6012" s="6">
        <v>98992.17</v>
      </c>
      <c r="F6012" s="7">
        <f t="shared" si="931"/>
        <v>92997.17</v>
      </c>
      <c r="G6012" s="4">
        <f t="shared" si="932"/>
        <v>2.2049586917191109</v>
      </c>
      <c r="H6012" s="4">
        <f t="shared" si="933"/>
        <v>2.464091481024318</v>
      </c>
      <c r="I6012" s="4">
        <f t="shared" si="934"/>
        <v>2.3585447705030558</v>
      </c>
      <c r="J6012">
        <f t="shared" si="935"/>
        <v>12.965924284182783</v>
      </c>
      <c r="K6012">
        <f t="shared" si="936"/>
        <v>7.5269305158131763</v>
      </c>
      <c r="L6012">
        <f t="shared" si="937"/>
        <v>17.550007756712681</v>
      </c>
      <c r="M6012">
        <f t="shared" si="938"/>
        <v>7.5269305158131763</v>
      </c>
      <c r="N6012">
        <f t="shared" si="939"/>
        <v>2</v>
      </c>
    </row>
    <row r="6013" spans="1:14" x14ac:dyDescent="0.2">
      <c r="A6013">
        <f t="shared" si="940"/>
        <v>5996</v>
      </c>
      <c r="B6013" t="s">
        <v>7448</v>
      </c>
      <c r="C6013" s="7" t="s">
        <v>10</v>
      </c>
      <c r="D6013" s="6">
        <v>68523</v>
      </c>
      <c r="E6013" s="6">
        <v>88496.94</v>
      </c>
      <c r="F6013" s="7">
        <f t="shared" si="931"/>
        <v>82500.94</v>
      </c>
      <c r="G6013" s="4">
        <f t="shared" si="932"/>
        <v>1.1126545299081034</v>
      </c>
      <c r="H6013" s="4">
        <f t="shared" si="933"/>
        <v>2.0058733436298102</v>
      </c>
      <c r="I6013" s="4">
        <f t="shared" si="934"/>
        <v>1.9025828929830619</v>
      </c>
      <c r="J6013">
        <f t="shared" si="935"/>
        <v>6.4378170920058349</v>
      </c>
      <c r="K6013">
        <f t="shared" si="936"/>
        <v>3.1463454310014622</v>
      </c>
      <c r="L6013">
        <f t="shared" si="937"/>
        <v>9.5938012212559087</v>
      </c>
      <c r="M6013">
        <f t="shared" si="938"/>
        <v>3.1463454310014622</v>
      </c>
      <c r="N6013">
        <f t="shared" si="939"/>
        <v>2</v>
      </c>
    </row>
    <row r="6014" spans="1:14" x14ac:dyDescent="0.2">
      <c r="A6014">
        <f t="shared" si="940"/>
        <v>5997</v>
      </c>
      <c r="B6014" t="s">
        <v>7449</v>
      </c>
      <c r="C6014" s="7" t="s">
        <v>389</v>
      </c>
      <c r="D6014" s="6">
        <v>29326</v>
      </c>
      <c r="E6014" s="6">
        <v>26619.27</v>
      </c>
      <c r="F6014" s="7">
        <f t="shared" si="931"/>
        <v>20622.27</v>
      </c>
      <c r="G6014" s="4">
        <f t="shared" si="932"/>
        <v>-0.84756185277233187</v>
      </c>
      <c r="H6014" s="4">
        <f t="shared" si="933"/>
        <v>-0.69568447775304998</v>
      </c>
      <c r="I6014" s="4">
        <f t="shared" si="934"/>
        <v>-0.78545981869914561</v>
      </c>
      <c r="J6014">
        <f t="shared" si="935"/>
        <v>3.3062459657163741</v>
      </c>
      <c r="K6014">
        <f t="shared" si="936"/>
        <v>7.2557191460682553</v>
      </c>
      <c r="L6014">
        <f t="shared" si="937"/>
        <v>1.4779347837044932</v>
      </c>
      <c r="M6014">
        <f t="shared" si="938"/>
        <v>1.4779347837044932</v>
      </c>
      <c r="N6014">
        <f t="shared" si="939"/>
        <v>3</v>
      </c>
    </row>
    <row r="6015" spans="1:14" x14ac:dyDescent="0.2">
      <c r="A6015">
        <f t="shared" si="940"/>
        <v>5998</v>
      </c>
      <c r="B6015" t="s">
        <v>7450</v>
      </c>
      <c r="C6015" s="7" t="s">
        <v>22</v>
      </c>
      <c r="D6015" s="6">
        <v>28059</v>
      </c>
      <c r="E6015" s="6">
        <v>25301.65</v>
      </c>
      <c r="F6015" s="7">
        <f t="shared" si="931"/>
        <v>19303.650000000001</v>
      </c>
      <c r="G6015" s="4">
        <f t="shared" si="932"/>
        <v>-0.91092369569031317</v>
      </c>
      <c r="H6015" s="4">
        <f t="shared" si="933"/>
        <v>-0.75321131443921618</v>
      </c>
      <c r="I6015" s="4">
        <f t="shared" si="934"/>
        <v>-0.84274138083482808</v>
      </c>
      <c r="J6015">
        <f t="shared" si="935"/>
        <v>3.6899631310493799</v>
      </c>
      <c r="K6015">
        <f t="shared" si="936"/>
        <v>7.8198229215501218</v>
      </c>
      <c r="L6015">
        <f t="shared" si="937"/>
        <v>1.738898778066817</v>
      </c>
      <c r="M6015">
        <f t="shared" si="938"/>
        <v>1.738898778066817</v>
      </c>
      <c r="N6015">
        <f t="shared" si="939"/>
        <v>3</v>
      </c>
    </row>
    <row r="6016" spans="1:14" x14ac:dyDescent="0.2">
      <c r="A6016">
        <f t="shared" si="940"/>
        <v>5999</v>
      </c>
      <c r="B6016" t="s">
        <v>7451</v>
      </c>
      <c r="C6016" s="7" t="s">
        <v>174</v>
      </c>
      <c r="D6016" s="6">
        <v>111900</v>
      </c>
      <c r="E6016" s="6">
        <v>98128.82</v>
      </c>
      <c r="F6016" s="7">
        <f t="shared" si="931"/>
        <v>92129.82</v>
      </c>
      <c r="G6016" s="4">
        <f t="shared" si="932"/>
        <v>3.2819099839359436</v>
      </c>
      <c r="H6016" s="4">
        <f t="shared" si="933"/>
        <v>2.426397916526966</v>
      </c>
      <c r="I6016" s="4">
        <f t="shared" si="934"/>
        <v>2.3208666199226129</v>
      </c>
      <c r="J6016">
        <f t="shared" si="935"/>
        <v>17.958642126979029</v>
      </c>
      <c r="K6016">
        <f t="shared" si="936"/>
        <v>11.28471113708696</v>
      </c>
      <c r="L6016">
        <f t="shared" si="937"/>
        <v>23.31985400051207</v>
      </c>
      <c r="M6016">
        <f t="shared" si="938"/>
        <v>11.28471113708696</v>
      </c>
      <c r="N6016">
        <f t="shared" si="939"/>
        <v>2</v>
      </c>
    </row>
    <row r="6017" spans="1:14" x14ac:dyDescent="0.2">
      <c r="A6017">
        <f t="shared" si="940"/>
        <v>6000</v>
      </c>
      <c r="B6017" t="s">
        <v>7452</v>
      </c>
      <c r="C6017" s="7" t="s">
        <v>307</v>
      </c>
      <c r="D6017" s="6">
        <v>36349</v>
      </c>
      <c r="E6017" s="6">
        <v>31454.37</v>
      </c>
      <c r="F6017" s="7">
        <f t="shared" si="931"/>
        <v>25454.37</v>
      </c>
      <c r="G6017" s="4">
        <f t="shared" si="932"/>
        <v>-0.49634620730036472</v>
      </c>
      <c r="H6017" s="4">
        <f t="shared" si="933"/>
        <v>-0.48458567228464333</v>
      </c>
      <c r="I6017" s="4">
        <f t="shared" si="934"/>
        <v>-0.5755507953293868</v>
      </c>
      <c r="J6017">
        <f t="shared" si="935"/>
        <v>1.8828444264954052</v>
      </c>
      <c r="K6017">
        <f t="shared" si="936"/>
        <v>5.0270134883120221</v>
      </c>
      <c r="L6017">
        <f t="shared" si="937"/>
        <v>0.5957548426819802</v>
      </c>
      <c r="M6017">
        <f t="shared" si="938"/>
        <v>0.5957548426819802</v>
      </c>
      <c r="N6017">
        <f t="shared" si="939"/>
        <v>3</v>
      </c>
    </row>
    <row r="6018" spans="1:14" x14ac:dyDescent="0.2">
      <c r="A6018">
        <f t="shared" si="940"/>
        <v>6001</v>
      </c>
      <c r="B6018" t="s">
        <v>7453</v>
      </c>
      <c r="C6018" s="7" t="s">
        <v>10</v>
      </c>
      <c r="D6018" s="6">
        <v>43034</v>
      </c>
      <c r="E6018" s="6">
        <v>53973.4</v>
      </c>
      <c r="F6018" s="7">
        <f t="shared" si="931"/>
        <v>47972.4</v>
      </c>
      <c r="G6018" s="4">
        <f t="shared" si="932"/>
        <v>-0.16203372118615419</v>
      </c>
      <c r="H6018" s="4">
        <f t="shared" si="933"/>
        <v>0.4985874437434048</v>
      </c>
      <c r="I6018" s="4">
        <f t="shared" si="934"/>
        <v>0.40264454117253384</v>
      </c>
      <c r="J6018">
        <f t="shared" si="935"/>
        <v>0.28661317728070035</v>
      </c>
      <c r="K6018">
        <f t="shared" si="936"/>
        <v>1.2542929125002429</v>
      </c>
      <c r="L6018">
        <f t="shared" si="937"/>
        <v>0.52271264957422481</v>
      </c>
      <c r="M6018">
        <f t="shared" si="938"/>
        <v>0.28661317728070035</v>
      </c>
      <c r="N6018">
        <f t="shared" si="939"/>
        <v>1</v>
      </c>
    </row>
    <row r="6019" spans="1:14" x14ac:dyDescent="0.2">
      <c r="A6019">
        <f t="shared" si="940"/>
        <v>6002</v>
      </c>
      <c r="B6019" t="s">
        <v>7454</v>
      </c>
      <c r="C6019" s="7" t="s">
        <v>391</v>
      </c>
      <c r="D6019" s="6">
        <v>42000</v>
      </c>
      <c r="E6019" s="6">
        <v>22655.32</v>
      </c>
      <c r="F6019" s="7">
        <f t="shared" si="931"/>
        <v>16653.32</v>
      </c>
      <c r="G6019" s="4">
        <f t="shared" si="932"/>
        <v>-0.21374338620367009</v>
      </c>
      <c r="H6019" s="4">
        <f t="shared" si="933"/>
        <v>-0.8687491734028796</v>
      </c>
      <c r="I6019" s="4">
        <f t="shared" si="934"/>
        <v>-0.95787314174780025</v>
      </c>
      <c r="J6019">
        <f t="shared" si="935"/>
        <v>3.0368841887863836</v>
      </c>
      <c r="K6019">
        <f t="shared" si="936"/>
        <v>6.5316052964410396</v>
      </c>
      <c r="L6019">
        <f t="shared" si="937"/>
        <v>1.4714175452426526</v>
      </c>
      <c r="M6019">
        <f t="shared" si="938"/>
        <v>1.4714175452426526</v>
      </c>
      <c r="N6019">
        <f t="shared" si="939"/>
        <v>3</v>
      </c>
    </row>
    <row r="6020" spans="1:14" x14ac:dyDescent="0.2">
      <c r="A6020">
        <f t="shared" si="940"/>
        <v>6003</v>
      </c>
      <c r="B6020" t="s">
        <v>7455</v>
      </c>
      <c r="C6020" s="7" t="s">
        <v>97</v>
      </c>
      <c r="D6020" s="6">
        <v>57469</v>
      </c>
      <c r="E6020" s="6">
        <v>73583.520000000004</v>
      </c>
      <c r="F6020" s="7">
        <f t="shared" si="931"/>
        <v>67580.52</v>
      </c>
      <c r="G6020" s="4">
        <f t="shared" si="932"/>
        <v>0.55985120582336401</v>
      </c>
      <c r="H6020" s="4">
        <f t="shared" si="933"/>
        <v>1.3547585481863558</v>
      </c>
      <c r="I6020" s="4">
        <f t="shared" si="934"/>
        <v>1.2544318219235604</v>
      </c>
      <c r="J6020">
        <f t="shared" si="935"/>
        <v>2.2708095841745735</v>
      </c>
      <c r="K6020">
        <f t="shared" si="936"/>
        <v>0.82200892593628372</v>
      </c>
      <c r="L6020">
        <f t="shared" si="937"/>
        <v>4.1636190269661419</v>
      </c>
      <c r="M6020">
        <f t="shared" si="938"/>
        <v>0.82200892593628372</v>
      </c>
      <c r="N6020">
        <f t="shared" si="939"/>
        <v>2</v>
      </c>
    </row>
    <row r="6021" spans="1:14" x14ac:dyDescent="0.2">
      <c r="A6021">
        <f t="shared" si="940"/>
        <v>6004</v>
      </c>
      <c r="B6021" t="s">
        <v>7456</v>
      </c>
      <c r="C6021" s="7" t="s">
        <v>2022</v>
      </c>
      <c r="D6021" s="6">
        <v>94000</v>
      </c>
      <c r="E6021" s="6">
        <v>84558.38</v>
      </c>
      <c r="F6021" s="7">
        <f t="shared" si="931"/>
        <v>78554.38</v>
      </c>
      <c r="G6021" s="4">
        <f t="shared" si="932"/>
        <v>2.3867426688358133</v>
      </c>
      <c r="H6021" s="4">
        <f t="shared" si="933"/>
        <v>1.8339171666602236</v>
      </c>
      <c r="I6021" s="4">
        <f t="shared" si="934"/>
        <v>1.7311422035788371</v>
      </c>
      <c r="J6021">
        <f t="shared" si="935"/>
        <v>9.0899550879256417</v>
      </c>
      <c r="K6021">
        <f t="shared" si="936"/>
        <v>4.5671719904637893</v>
      </c>
      <c r="L6021">
        <f t="shared" si="937"/>
        <v>13.001082653093691</v>
      </c>
      <c r="M6021">
        <f t="shared" si="938"/>
        <v>4.5671719904637893</v>
      </c>
      <c r="N6021">
        <f t="shared" si="939"/>
        <v>2</v>
      </c>
    </row>
    <row r="6022" spans="1:14" x14ac:dyDescent="0.2">
      <c r="A6022">
        <f t="shared" si="940"/>
        <v>6005</v>
      </c>
      <c r="B6022" t="s">
        <v>7457</v>
      </c>
      <c r="C6022" s="7" t="s">
        <v>10</v>
      </c>
      <c r="D6022" s="6">
        <v>60529</v>
      </c>
      <c r="E6022" s="6">
        <v>61640.84</v>
      </c>
      <c r="F6022" s="7">
        <f t="shared" si="931"/>
        <v>55635.839999999997</v>
      </c>
      <c r="G6022" s="4">
        <f t="shared" si="932"/>
        <v>0.71287980829299513</v>
      </c>
      <c r="H6022" s="4">
        <f t="shared" si="933"/>
        <v>0.83334524089355255</v>
      </c>
      <c r="I6022" s="4">
        <f t="shared" si="934"/>
        <v>0.73554849722740512</v>
      </c>
      <c r="J6022">
        <f t="shared" si="935"/>
        <v>0.75691490405121209</v>
      </c>
      <c r="K6022">
        <f t="shared" si="936"/>
        <v>6.2815535928646152E-2</v>
      </c>
      <c r="L6022">
        <f t="shared" si="937"/>
        <v>2.0951316630916148</v>
      </c>
      <c r="M6022">
        <f t="shared" si="938"/>
        <v>6.2815535928646152E-2</v>
      </c>
      <c r="N6022">
        <f t="shared" si="939"/>
        <v>2</v>
      </c>
    </row>
    <row r="6023" spans="1:14" x14ac:dyDescent="0.2">
      <c r="A6023">
        <f t="shared" si="940"/>
        <v>6006</v>
      </c>
      <c r="B6023" t="s">
        <v>7458</v>
      </c>
      <c r="C6023" s="7" t="s">
        <v>285</v>
      </c>
      <c r="D6023" s="6">
        <v>91000</v>
      </c>
      <c r="E6023" s="6">
        <v>80150.63</v>
      </c>
      <c r="F6023" s="7">
        <f t="shared" si="931"/>
        <v>74144.63</v>
      </c>
      <c r="G6023" s="4">
        <f t="shared" si="932"/>
        <v>2.23671462719892</v>
      </c>
      <c r="H6023" s="4">
        <f t="shared" si="933"/>
        <v>1.6414763154258398</v>
      </c>
      <c r="I6023" s="4">
        <f t="shared" si="934"/>
        <v>1.539580291407153</v>
      </c>
      <c r="J6023">
        <f t="shared" si="935"/>
        <v>7.386738802061048</v>
      </c>
      <c r="K6023">
        <f t="shared" si="936"/>
        <v>3.3924052811362717</v>
      </c>
      <c r="L6023">
        <f t="shared" si="937"/>
        <v>10.934772404145415</v>
      </c>
      <c r="M6023">
        <f t="shared" si="938"/>
        <v>3.3924052811362717</v>
      </c>
      <c r="N6023">
        <f t="shared" si="939"/>
        <v>2</v>
      </c>
    </row>
    <row r="6024" spans="1:14" x14ac:dyDescent="0.2">
      <c r="A6024">
        <f t="shared" si="940"/>
        <v>6007</v>
      </c>
      <c r="B6024" t="s">
        <v>7459</v>
      </c>
      <c r="C6024" s="7" t="s">
        <v>109</v>
      </c>
      <c r="D6024" s="6">
        <v>30139</v>
      </c>
      <c r="E6024" s="6">
        <v>27983.13</v>
      </c>
      <c r="F6024" s="7">
        <f t="shared" si="931"/>
        <v>21976.13</v>
      </c>
      <c r="G6024" s="4">
        <f t="shared" si="932"/>
        <v>-0.80690425348873385</v>
      </c>
      <c r="H6024" s="4">
        <f t="shared" si="933"/>
        <v>-0.63613881854721321</v>
      </c>
      <c r="I6024" s="4">
        <f t="shared" si="934"/>
        <v>-0.72664741200653127</v>
      </c>
      <c r="J6024">
        <f t="shared" si="935"/>
        <v>2.9858058110712831</v>
      </c>
      <c r="K6024">
        <f t="shared" si="936"/>
        <v>6.7791554132494412</v>
      </c>
      <c r="L6024">
        <f t="shared" si="937"/>
        <v>1.2650131895128935</v>
      </c>
      <c r="M6024">
        <f t="shared" si="938"/>
        <v>1.2650131895128935</v>
      </c>
      <c r="N6024">
        <f t="shared" si="939"/>
        <v>3</v>
      </c>
    </row>
    <row r="6025" spans="1:14" x14ac:dyDescent="0.2">
      <c r="A6025">
        <f t="shared" si="940"/>
        <v>6008</v>
      </c>
      <c r="B6025" t="s">
        <v>7460</v>
      </c>
      <c r="C6025" s="7" t="s">
        <v>10</v>
      </c>
      <c r="D6025" s="6">
        <v>42391</v>
      </c>
      <c r="E6025" s="6">
        <v>39374.400000000001</v>
      </c>
      <c r="F6025" s="7">
        <f t="shared" si="931"/>
        <v>33366.400000000001</v>
      </c>
      <c r="G6025" s="4">
        <f t="shared" si="932"/>
        <v>-0.19418973144366167</v>
      </c>
      <c r="H6025" s="4">
        <f t="shared" si="933"/>
        <v>-0.13879988248216857</v>
      </c>
      <c r="I6025" s="4">
        <f t="shared" si="934"/>
        <v>-0.231847955948531</v>
      </c>
      <c r="J6025">
        <f t="shared" si="935"/>
        <v>0.64993359547507068</v>
      </c>
      <c r="K6025">
        <f t="shared" si="936"/>
        <v>2.8055976490924786</v>
      </c>
      <c r="L6025">
        <f t="shared" si="937"/>
        <v>3.9801757824134913E-2</v>
      </c>
      <c r="M6025">
        <f t="shared" si="938"/>
        <v>3.9801757824134913E-2</v>
      </c>
      <c r="N6025">
        <f t="shared" si="939"/>
        <v>3</v>
      </c>
    </row>
    <row r="6026" spans="1:14" x14ac:dyDescent="0.2">
      <c r="A6026">
        <f t="shared" si="940"/>
        <v>6009</v>
      </c>
      <c r="B6026" t="s">
        <v>7461</v>
      </c>
      <c r="C6026" s="7" t="s">
        <v>1553</v>
      </c>
      <c r="D6026" s="6">
        <v>57919</v>
      </c>
      <c r="E6026" s="6">
        <v>86074.97</v>
      </c>
      <c r="F6026" s="7">
        <f t="shared" si="931"/>
        <v>80065.97</v>
      </c>
      <c r="G6026" s="4">
        <f t="shared" si="932"/>
        <v>0.58235541206889796</v>
      </c>
      <c r="H6026" s="4">
        <f t="shared" si="933"/>
        <v>1.9001309652135794</v>
      </c>
      <c r="I6026" s="4">
        <f t="shared" si="934"/>
        <v>1.7968064863203972</v>
      </c>
      <c r="J6026">
        <f t="shared" si="935"/>
        <v>5.1396546639507594</v>
      </c>
      <c r="K6026">
        <f t="shared" si="936"/>
        <v>2.680901580002065</v>
      </c>
      <c r="L6026">
        <f t="shared" si="937"/>
        <v>7.7522259863847278</v>
      </c>
      <c r="M6026">
        <f t="shared" si="938"/>
        <v>2.680901580002065</v>
      </c>
      <c r="N6026">
        <f t="shared" si="939"/>
        <v>2</v>
      </c>
    </row>
    <row r="6027" spans="1:14" x14ac:dyDescent="0.2">
      <c r="A6027">
        <f t="shared" si="940"/>
        <v>6010</v>
      </c>
      <c r="B6027" t="s">
        <v>7462</v>
      </c>
      <c r="C6027" s="7" t="s">
        <v>15</v>
      </c>
      <c r="D6027" s="6">
        <v>38970</v>
      </c>
      <c r="E6027" s="6">
        <v>43823.14</v>
      </c>
      <c r="F6027" s="7">
        <f t="shared" si="931"/>
        <v>37813.14</v>
      </c>
      <c r="G6027" s="4">
        <f t="shared" si="932"/>
        <v>-0.36527170825693228</v>
      </c>
      <c r="H6027" s="4">
        <f t="shared" si="933"/>
        <v>5.5430578074907665E-2</v>
      </c>
      <c r="I6027" s="4">
        <f t="shared" si="934"/>
        <v>-3.8679178278523983E-2</v>
      </c>
      <c r="J6027">
        <f t="shared" si="935"/>
        <v>0.56721259842255944</v>
      </c>
      <c r="K6027">
        <f t="shared" si="936"/>
        <v>2.5798777658865637</v>
      </c>
      <c r="L6027">
        <f t="shared" si="937"/>
        <v>7.6084964651527767E-2</v>
      </c>
      <c r="M6027">
        <f t="shared" si="938"/>
        <v>7.6084964651527767E-2</v>
      </c>
      <c r="N6027">
        <f t="shared" si="939"/>
        <v>3</v>
      </c>
    </row>
    <row r="6028" spans="1:14" x14ac:dyDescent="0.2">
      <c r="A6028">
        <f t="shared" si="940"/>
        <v>6011</v>
      </c>
      <c r="B6028" t="s">
        <v>7463</v>
      </c>
      <c r="C6028" s="7" t="s">
        <v>7464</v>
      </c>
      <c r="D6028" s="6">
        <v>33892</v>
      </c>
      <c r="E6028" s="6">
        <v>31249.73</v>
      </c>
      <c r="F6028" s="7">
        <f t="shared" si="931"/>
        <v>25238.73</v>
      </c>
      <c r="G6028" s="4">
        <f t="shared" si="932"/>
        <v>-0.61921917340098032</v>
      </c>
      <c r="H6028" s="4">
        <f t="shared" si="933"/>
        <v>-0.49352018440456941</v>
      </c>
      <c r="I6028" s="4">
        <f t="shared" si="934"/>
        <v>-0.58491831293031704</v>
      </c>
      <c r="J6028">
        <f t="shared" si="935"/>
        <v>2.11720210901799</v>
      </c>
      <c r="K6028">
        <f t="shared" si="936"/>
        <v>5.4265728472002914</v>
      </c>
      <c r="L6028">
        <f t="shared" si="937"/>
        <v>0.72395033760395677</v>
      </c>
      <c r="M6028">
        <f t="shared" si="938"/>
        <v>0.72395033760395677</v>
      </c>
      <c r="N6028">
        <f t="shared" si="939"/>
        <v>3</v>
      </c>
    </row>
    <row r="6029" spans="1:14" x14ac:dyDescent="0.2">
      <c r="A6029">
        <f t="shared" si="940"/>
        <v>6012</v>
      </c>
      <c r="B6029" t="s">
        <v>7465</v>
      </c>
      <c r="C6029" s="7" t="s">
        <v>1693</v>
      </c>
      <c r="D6029" s="6">
        <v>73062</v>
      </c>
      <c r="E6029" s="6">
        <v>67485.259999999995</v>
      </c>
      <c r="F6029" s="7">
        <f t="shared" si="931"/>
        <v>61473.259999999995</v>
      </c>
      <c r="G6029" s="4">
        <f t="shared" si="932"/>
        <v>1.3396469569047229</v>
      </c>
      <c r="H6029" s="4">
        <f t="shared" si="933"/>
        <v>1.0885106109284362</v>
      </c>
      <c r="I6029" s="4">
        <f t="shared" si="934"/>
        <v>0.98912916219690017</v>
      </c>
      <c r="J6029">
        <f t="shared" si="935"/>
        <v>2.3558537649091322</v>
      </c>
      <c r="K6029">
        <f t="shared" si="936"/>
        <v>0.44378616184572067</v>
      </c>
      <c r="L6029">
        <f t="shared" si="937"/>
        <v>4.5032240141682385</v>
      </c>
      <c r="M6029">
        <f t="shared" si="938"/>
        <v>0.44378616184572067</v>
      </c>
      <c r="N6029">
        <f t="shared" si="939"/>
        <v>2</v>
      </c>
    </row>
    <row r="6030" spans="1:14" x14ac:dyDescent="0.2">
      <c r="A6030">
        <f t="shared" si="940"/>
        <v>6013</v>
      </c>
      <c r="B6030" t="s">
        <v>7466</v>
      </c>
      <c r="C6030" s="7" t="s">
        <v>7467</v>
      </c>
      <c r="D6030" s="6">
        <v>51875</v>
      </c>
      <c r="E6030" s="6">
        <v>46384.23</v>
      </c>
      <c r="F6030" s="7">
        <f t="shared" si="931"/>
        <v>40371.230000000003</v>
      </c>
      <c r="G6030" s="4">
        <f t="shared" si="932"/>
        <v>0.28009891751777027</v>
      </c>
      <c r="H6030" s="4">
        <f t="shared" si="933"/>
        <v>0.16724688791277711</v>
      </c>
      <c r="I6030" s="4">
        <f t="shared" si="934"/>
        <v>7.2445627415055849E-2</v>
      </c>
      <c r="J6030">
        <f t="shared" si="935"/>
        <v>6.6279308069843973E-2</v>
      </c>
      <c r="K6030">
        <f t="shared" si="936"/>
        <v>1.0966776785475949</v>
      </c>
      <c r="L6030">
        <f t="shared" si="937"/>
        <v>0.21401413202855837</v>
      </c>
      <c r="M6030">
        <f t="shared" si="938"/>
        <v>6.6279308069843973E-2</v>
      </c>
      <c r="N6030">
        <f t="shared" si="939"/>
        <v>1</v>
      </c>
    </row>
    <row r="6031" spans="1:14" x14ac:dyDescent="0.2">
      <c r="A6031">
        <f t="shared" si="940"/>
        <v>6014</v>
      </c>
      <c r="B6031" t="s">
        <v>7468</v>
      </c>
      <c r="C6031" s="7" t="s">
        <v>1612</v>
      </c>
      <c r="D6031" s="6">
        <v>65966</v>
      </c>
      <c r="E6031" s="6">
        <v>59877.36</v>
      </c>
      <c r="F6031" s="7">
        <f t="shared" si="931"/>
        <v>53863.360000000001</v>
      </c>
      <c r="G6031" s="4">
        <f t="shared" si="932"/>
        <v>0.98478062908625796</v>
      </c>
      <c r="H6031" s="4">
        <f t="shared" si="933"/>
        <v>0.75635230973030354</v>
      </c>
      <c r="I6031" s="4">
        <f t="shared" si="934"/>
        <v>0.65855101254322446</v>
      </c>
      <c r="J6031">
        <f t="shared" si="935"/>
        <v>0.91979146966052383</v>
      </c>
      <c r="K6031">
        <f t="shared" si="936"/>
        <v>3.5834241159878412E-2</v>
      </c>
      <c r="L6031">
        <f t="shared" si="937"/>
        <v>2.3669567144934947</v>
      </c>
      <c r="M6031">
        <f t="shared" si="938"/>
        <v>3.5834241159878412E-2</v>
      </c>
      <c r="N6031">
        <f t="shared" si="939"/>
        <v>2</v>
      </c>
    </row>
    <row r="6032" spans="1:14" x14ac:dyDescent="0.2">
      <c r="A6032">
        <f t="shared" si="940"/>
        <v>6015</v>
      </c>
      <c r="B6032" t="s">
        <v>7469</v>
      </c>
      <c r="C6032" s="7" t="s">
        <v>781</v>
      </c>
      <c r="D6032" s="6">
        <v>71800</v>
      </c>
      <c r="E6032" s="6">
        <v>50166.48</v>
      </c>
      <c r="F6032" s="7">
        <f t="shared" si="931"/>
        <v>44151.48</v>
      </c>
      <c r="G6032" s="4">
        <f t="shared" si="932"/>
        <v>1.276535160722803</v>
      </c>
      <c r="H6032" s="4">
        <f t="shared" si="933"/>
        <v>0.33237862396433371</v>
      </c>
      <c r="I6032" s="4">
        <f t="shared" si="934"/>
        <v>0.23666172095482754</v>
      </c>
      <c r="J6032">
        <f t="shared" si="935"/>
        <v>1.0256719719129044</v>
      </c>
      <c r="K6032">
        <f t="shared" si="936"/>
        <v>0.55290710758351924</v>
      </c>
      <c r="L6032">
        <f t="shared" si="937"/>
        <v>2.1502195548293659</v>
      </c>
      <c r="M6032">
        <f t="shared" si="938"/>
        <v>0.55290710758351924</v>
      </c>
      <c r="N6032">
        <f t="shared" si="939"/>
        <v>2</v>
      </c>
    </row>
    <row r="6033" spans="1:14" x14ac:dyDescent="0.2">
      <c r="A6033">
        <f t="shared" si="940"/>
        <v>6016</v>
      </c>
      <c r="B6033" t="s">
        <v>7470</v>
      </c>
      <c r="C6033" s="7" t="s">
        <v>1628</v>
      </c>
      <c r="D6033" s="6">
        <v>59847</v>
      </c>
      <c r="E6033" s="6">
        <v>51857.59</v>
      </c>
      <c r="F6033" s="7">
        <f t="shared" si="931"/>
        <v>45841.59</v>
      </c>
      <c r="G6033" s="4">
        <f t="shared" si="932"/>
        <v>0.67877343349420804</v>
      </c>
      <c r="H6033" s="4">
        <f t="shared" si="933"/>
        <v>0.40621190578180921</v>
      </c>
      <c r="I6033" s="4">
        <f t="shared" si="934"/>
        <v>0.31008100852906267</v>
      </c>
      <c r="J6033">
        <f t="shared" si="935"/>
        <v>0.20433218407304363</v>
      </c>
      <c r="K6033">
        <f t="shared" si="936"/>
        <v>0.32177967004855812</v>
      </c>
      <c r="L6033">
        <f t="shared" si="937"/>
        <v>0.96558898247277158</v>
      </c>
      <c r="M6033">
        <f t="shared" si="938"/>
        <v>0.20433218407304363</v>
      </c>
      <c r="N6033">
        <f t="shared" si="939"/>
        <v>1</v>
      </c>
    </row>
    <row r="6034" spans="1:14" x14ac:dyDescent="0.2">
      <c r="A6034">
        <f t="shared" si="940"/>
        <v>6017</v>
      </c>
      <c r="B6034" t="s">
        <v>7471</v>
      </c>
      <c r="C6034" s="7" t="s">
        <v>7472</v>
      </c>
      <c r="D6034" s="6">
        <v>57361</v>
      </c>
      <c r="E6034" s="6">
        <v>65207.79</v>
      </c>
      <c r="F6034" s="7">
        <f t="shared" si="931"/>
        <v>59190.79</v>
      </c>
      <c r="G6034" s="4">
        <f t="shared" si="932"/>
        <v>0.55445019632443582</v>
      </c>
      <c r="H6034" s="4">
        <f t="shared" si="933"/>
        <v>0.98907705288617609</v>
      </c>
      <c r="I6034" s="4">
        <f t="shared" si="934"/>
        <v>0.88997743756976655</v>
      </c>
      <c r="J6034">
        <f t="shared" si="935"/>
        <v>1.014836893085874</v>
      </c>
      <c r="K6034">
        <f t="shared" si="936"/>
        <v>0.2322107850296406</v>
      </c>
      <c r="L6034">
        <f t="shared" si="937"/>
        <v>2.4317663243757104</v>
      </c>
      <c r="M6034">
        <f t="shared" si="938"/>
        <v>0.2322107850296406</v>
      </c>
      <c r="N6034">
        <f t="shared" si="939"/>
        <v>2</v>
      </c>
    </row>
    <row r="6035" spans="1:14" x14ac:dyDescent="0.2">
      <c r="A6035">
        <f t="shared" si="940"/>
        <v>6018</v>
      </c>
      <c r="B6035" t="s">
        <v>7473</v>
      </c>
      <c r="C6035" s="7" t="s">
        <v>10</v>
      </c>
      <c r="D6035" s="6">
        <v>67953</v>
      </c>
      <c r="E6035" s="6">
        <v>120742.96</v>
      </c>
      <c r="F6035" s="7">
        <f t="shared" ref="F6035:F6098" si="941">E6035-A6035</f>
        <v>114724.96</v>
      </c>
      <c r="G6035" s="4">
        <f t="shared" ref="G6035:G6098" si="942">STANDARDIZE(D6035,$D$14,$D$15)</f>
        <v>1.0841492019970937</v>
      </c>
      <c r="H6035" s="4">
        <f t="shared" ref="H6035:H6098" si="943">STANDARDIZE(E6035,$E$14,$E$15)</f>
        <v>3.4137235024911274</v>
      </c>
      <c r="I6035" s="4">
        <f t="shared" ref="I6035:I6098" si="944">STANDARDIZE(F6035,$F$14,$F$15)</f>
        <v>3.3024116563049253</v>
      </c>
      <c r="J6035">
        <f t="shared" ref="J6035:J6098" si="945">SUMXMY2($E$3:$G$3,G6035:I6035)</f>
        <v>19.824298815771591</v>
      </c>
      <c r="K6035">
        <f t="shared" ref="K6035:K6098" si="946">SUMXMY2($E$4:$G$4,G6035:I6035)</f>
        <v>14.030721533513987</v>
      </c>
      <c r="L6035">
        <f t="shared" ref="L6035:L6098" si="947">SUMXMY2($E$5:$G$5,G6035:I6035)</f>
        <v>24.771650854674121</v>
      </c>
      <c r="M6035">
        <f t="shared" ref="M6035:M6098" si="948">MIN(J6035:L6035)</f>
        <v>14.030721533513987</v>
      </c>
      <c r="N6035">
        <f t="shared" ref="N6035:N6098" si="949">MATCH(M6035,J6035:L6035,0)</f>
        <v>2</v>
      </c>
    </row>
    <row r="6036" spans="1:14" x14ac:dyDescent="0.2">
      <c r="A6036">
        <f t="shared" ref="A6036:A6099" si="950">A6035+1</f>
        <v>6019</v>
      </c>
      <c r="B6036" t="s">
        <v>7474</v>
      </c>
      <c r="C6036" s="7" t="s">
        <v>5205</v>
      </c>
      <c r="D6036" s="6">
        <v>62200</v>
      </c>
      <c r="E6036" s="6">
        <v>64083.839999999997</v>
      </c>
      <c r="F6036" s="7">
        <f t="shared" si="941"/>
        <v>58064.84</v>
      </c>
      <c r="G6036" s="4">
        <f t="shared" si="942"/>
        <v>0.79644542748474467</v>
      </c>
      <c r="H6036" s="4">
        <f t="shared" si="943"/>
        <v>0.94000578188739292</v>
      </c>
      <c r="I6036" s="4">
        <f t="shared" si="944"/>
        <v>0.84106556387858045</v>
      </c>
      <c r="J6036">
        <f t="shared" si="945"/>
        <v>1.0803540169091275</v>
      </c>
      <c r="K6036">
        <f t="shared" si="946"/>
        <v>9.3454212380649382E-2</v>
      </c>
      <c r="L6036">
        <f t="shared" si="947"/>
        <v>2.6195480177452004</v>
      </c>
      <c r="M6036">
        <f t="shared" si="948"/>
        <v>9.3454212380649382E-2</v>
      </c>
      <c r="N6036">
        <f t="shared" si="949"/>
        <v>2</v>
      </c>
    </row>
    <row r="6037" spans="1:14" x14ac:dyDescent="0.2">
      <c r="A6037">
        <f t="shared" si="950"/>
        <v>6020</v>
      </c>
      <c r="B6037" t="s">
        <v>7475</v>
      </c>
      <c r="C6037" s="7" t="s">
        <v>2312</v>
      </c>
      <c r="D6037" s="6">
        <v>56700</v>
      </c>
      <c r="E6037" s="6">
        <v>36419.24</v>
      </c>
      <c r="F6037" s="7">
        <f t="shared" si="941"/>
        <v>30399.239999999998</v>
      </c>
      <c r="G6037" s="4">
        <f t="shared" si="942"/>
        <v>0.52139401781710693</v>
      </c>
      <c r="H6037" s="4">
        <f t="shared" si="943"/>
        <v>-0.26782115318350203</v>
      </c>
      <c r="I6037" s="4">
        <f t="shared" si="944"/>
        <v>-0.36074298249637032</v>
      </c>
      <c r="J6037">
        <f t="shared" si="945"/>
        <v>0.75348887904472184</v>
      </c>
      <c r="K6037">
        <f t="shared" si="946"/>
        <v>2.2763630714593939</v>
      </c>
      <c r="L6037">
        <f t="shared" si="947"/>
        <v>0.52538397875145515</v>
      </c>
      <c r="M6037">
        <f t="shared" si="948"/>
        <v>0.52538397875145515</v>
      </c>
      <c r="N6037">
        <f t="shared" si="949"/>
        <v>3</v>
      </c>
    </row>
    <row r="6038" spans="1:14" x14ac:dyDescent="0.2">
      <c r="A6038">
        <f t="shared" si="950"/>
        <v>6021</v>
      </c>
      <c r="B6038" t="s">
        <v>7476</v>
      </c>
      <c r="C6038" s="7" t="s">
        <v>3066</v>
      </c>
      <c r="D6038" s="6">
        <v>92992</v>
      </c>
      <c r="E6038" s="6">
        <v>105359.73</v>
      </c>
      <c r="F6038" s="7">
        <f t="shared" si="941"/>
        <v>99338.73</v>
      </c>
      <c r="G6038" s="4">
        <f t="shared" si="942"/>
        <v>2.3363332468458173</v>
      </c>
      <c r="H6038" s="4">
        <f t="shared" si="943"/>
        <v>2.7420969637958033</v>
      </c>
      <c r="I6038" s="4">
        <f t="shared" si="944"/>
        <v>2.6340255482685673</v>
      </c>
      <c r="J6038">
        <f t="shared" si="945"/>
        <v>16.020413112615305</v>
      </c>
      <c r="K6038">
        <f t="shared" si="946"/>
        <v>9.9224182247604169</v>
      </c>
      <c r="L6038">
        <f t="shared" si="947"/>
        <v>21.062457368384205</v>
      </c>
      <c r="M6038">
        <f t="shared" si="948"/>
        <v>9.9224182247604169</v>
      </c>
      <c r="N6038">
        <f t="shared" si="949"/>
        <v>2</v>
      </c>
    </row>
    <row r="6039" spans="1:14" x14ac:dyDescent="0.2">
      <c r="A6039">
        <f t="shared" si="950"/>
        <v>6022</v>
      </c>
      <c r="B6039" t="s">
        <v>7477</v>
      </c>
      <c r="C6039" s="7" t="s">
        <v>389</v>
      </c>
      <c r="D6039" s="6">
        <v>26388</v>
      </c>
      <c r="E6039" s="6">
        <v>23929.82</v>
      </c>
      <c r="F6039" s="7">
        <f t="shared" si="941"/>
        <v>17907.82</v>
      </c>
      <c r="G6039" s="4">
        <f t="shared" si="942"/>
        <v>-0.99448931488206271</v>
      </c>
      <c r="H6039" s="4">
        <f t="shared" si="943"/>
        <v>-0.81310494110789411</v>
      </c>
      <c r="I6039" s="4">
        <f t="shared" si="944"/>
        <v>-0.90337698690469637</v>
      </c>
      <c r="J6039">
        <f t="shared" si="945"/>
        <v>4.1588805781089739</v>
      </c>
      <c r="K6039">
        <f t="shared" si="946"/>
        <v>8.4987395246210298</v>
      </c>
      <c r="L6039">
        <f t="shared" si="947"/>
        <v>2.0656308286828504</v>
      </c>
      <c r="M6039">
        <f t="shared" si="948"/>
        <v>2.0656308286828504</v>
      </c>
      <c r="N6039">
        <f t="shared" si="949"/>
        <v>3</v>
      </c>
    </row>
    <row r="6040" spans="1:14" x14ac:dyDescent="0.2">
      <c r="A6040">
        <f t="shared" si="950"/>
        <v>6023</v>
      </c>
      <c r="B6040" t="s">
        <v>7478</v>
      </c>
      <c r="C6040" s="7" t="s">
        <v>7479</v>
      </c>
      <c r="D6040" s="6">
        <v>65300</v>
      </c>
      <c r="E6040" s="6">
        <v>55946.04</v>
      </c>
      <c r="F6040" s="7">
        <f t="shared" si="941"/>
        <v>49923.040000000001</v>
      </c>
      <c r="G6040" s="4">
        <f t="shared" si="942"/>
        <v>0.95147440384286774</v>
      </c>
      <c r="H6040" s="4">
        <f t="shared" si="943"/>
        <v>0.58471222867426409</v>
      </c>
      <c r="I6040" s="4">
        <f t="shared" si="944"/>
        <v>0.48738139209573206</v>
      </c>
      <c r="J6040">
        <f t="shared" si="945"/>
        <v>0.62849435649280028</v>
      </c>
      <c r="K6040">
        <f t="shared" si="946"/>
        <v>9.4545799128564992E-2</v>
      </c>
      <c r="L6040">
        <f t="shared" si="947"/>
        <v>1.8286050241948122</v>
      </c>
      <c r="M6040">
        <f t="shared" si="948"/>
        <v>9.4545799128564992E-2</v>
      </c>
      <c r="N6040">
        <f t="shared" si="949"/>
        <v>2</v>
      </c>
    </row>
    <row r="6041" spans="1:14" x14ac:dyDescent="0.2">
      <c r="A6041">
        <f t="shared" si="950"/>
        <v>6024</v>
      </c>
      <c r="B6041" t="s">
        <v>7480</v>
      </c>
      <c r="C6041" s="7" t="s">
        <v>113</v>
      </c>
      <c r="D6041" s="6">
        <v>71171</v>
      </c>
      <c r="E6041" s="6">
        <v>73201.59</v>
      </c>
      <c r="F6041" s="7">
        <f t="shared" si="941"/>
        <v>67177.59</v>
      </c>
      <c r="G6041" s="4">
        <f t="shared" si="942"/>
        <v>1.2450792813262679</v>
      </c>
      <c r="H6041" s="4">
        <f t="shared" si="943"/>
        <v>1.338083615553618</v>
      </c>
      <c r="I6041" s="4">
        <f t="shared" si="944"/>
        <v>1.2369283259722395</v>
      </c>
      <c r="J6041">
        <f t="shared" si="945"/>
        <v>3.0583266680011949</v>
      </c>
      <c r="K6041">
        <f t="shared" si="946"/>
        <v>0.81132817973167604</v>
      </c>
      <c r="L6041">
        <f t="shared" si="947"/>
        <v>5.45430025294778</v>
      </c>
      <c r="M6041">
        <f t="shared" si="948"/>
        <v>0.81132817973167604</v>
      </c>
      <c r="N6041">
        <f t="shared" si="949"/>
        <v>2</v>
      </c>
    </row>
    <row r="6042" spans="1:14" x14ac:dyDescent="0.2">
      <c r="A6042">
        <f t="shared" si="950"/>
        <v>6025</v>
      </c>
      <c r="B6042" t="s">
        <v>7481</v>
      </c>
      <c r="C6042" s="7" t="s">
        <v>208</v>
      </c>
      <c r="D6042" s="6">
        <v>70176</v>
      </c>
      <c r="E6042" s="6">
        <v>62786.97</v>
      </c>
      <c r="F6042" s="7">
        <f t="shared" si="941"/>
        <v>56761.97</v>
      </c>
      <c r="G6042" s="4">
        <f t="shared" si="942"/>
        <v>1.1953199808500317</v>
      </c>
      <c r="H6042" s="4">
        <f t="shared" si="943"/>
        <v>0.88338488307499785</v>
      </c>
      <c r="I6042" s="4">
        <f t="shared" si="944"/>
        <v>0.78446819021542014</v>
      </c>
      <c r="J6042">
        <f t="shared" si="945"/>
        <v>1.5188282808004239</v>
      </c>
      <c r="K6042">
        <f t="shared" si="946"/>
        <v>0.15160636716830686</v>
      </c>
      <c r="L6042">
        <f t="shared" si="947"/>
        <v>3.2907060060211064</v>
      </c>
      <c r="M6042">
        <f t="shared" si="948"/>
        <v>0.15160636716830686</v>
      </c>
      <c r="N6042">
        <f t="shared" si="949"/>
        <v>2</v>
      </c>
    </row>
    <row r="6043" spans="1:14" x14ac:dyDescent="0.2">
      <c r="A6043">
        <f t="shared" si="950"/>
        <v>6026</v>
      </c>
      <c r="B6043" t="s">
        <v>7482</v>
      </c>
      <c r="C6043" s="7" t="s">
        <v>7483</v>
      </c>
      <c r="D6043" s="6">
        <v>81300</v>
      </c>
      <c r="E6043" s="6">
        <v>72155.22</v>
      </c>
      <c r="F6043" s="7">
        <f t="shared" si="941"/>
        <v>66129.22</v>
      </c>
      <c r="G6043" s="4">
        <f t="shared" si="942"/>
        <v>1.7516239592396319</v>
      </c>
      <c r="H6043" s="4">
        <f t="shared" si="943"/>
        <v>1.2923994607113241</v>
      </c>
      <c r="I6043" s="4">
        <f t="shared" si="944"/>
        <v>1.1913865692142764</v>
      </c>
      <c r="J6043">
        <f t="shared" si="945"/>
        <v>4.1136038318418962</v>
      </c>
      <c r="K6043">
        <f t="shared" si="946"/>
        <v>1.3361415406970676</v>
      </c>
      <c r="L6043">
        <f t="shared" si="947"/>
        <v>6.8390744153581426</v>
      </c>
      <c r="M6043">
        <f t="shared" si="948"/>
        <v>1.3361415406970676</v>
      </c>
      <c r="N6043">
        <f t="shared" si="949"/>
        <v>2</v>
      </c>
    </row>
    <row r="6044" spans="1:14" x14ac:dyDescent="0.2">
      <c r="A6044">
        <f t="shared" si="950"/>
        <v>6027</v>
      </c>
      <c r="B6044" t="s">
        <v>7484</v>
      </c>
      <c r="C6044" s="7" t="s">
        <v>10</v>
      </c>
      <c r="D6044" s="6">
        <v>68523</v>
      </c>
      <c r="E6044" s="6">
        <v>64469.760000000002</v>
      </c>
      <c r="F6044" s="7">
        <f t="shared" si="941"/>
        <v>58442.76</v>
      </c>
      <c r="G6044" s="4">
        <f t="shared" si="942"/>
        <v>1.1126545299081034</v>
      </c>
      <c r="H6044" s="4">
        <f t="shared" si="943"/>
        <v>0.95685491654983401</v>
      </c>
      <c r="I6044" s="4">
        <f t="shared" si="944"/>
        <v>0.85748261197607434</v>
      </c>
      <c r="J6044">
        <f t="shared" si="945"/>
        <v>1.5514866951034423</v>
      </c>
      <c r="K6044">
        <f t="shared" si="946"/>
        <v>0.15194258694596185</v>
      </c>
      <c r="L6044">
        <f t="shared" si="947"/>
        <v>3.354565049277157</v>
      </c>
      <c r="M6044">
        <f t="shared" si="948"/>
        <v>0.15194258694596185</v>
      </c>
      <c r="N6044">
        <f t="shared" si="949"/>
        <v>2</v>
      </c>
    </row>
    <row r="6045" spans="1:14" x14ac:dyDescent="0.2">
      <c r="A6045">
        <f t="shared" si="950"/>
        <v>6028</v>
      </c>
      <c r="B6045" t="s">
        <v>7485</v>
      </c>
      <c r="C6045" s="7" t="s">
        <v>3066</v>
      </c>
      <c r="D6045" s="6">
        <v>92992</v>
      </c>
      <c r="E6045" s="6">
        <v>97531.43</v>
      </c>
      <c r="F6045" s="7">
        <f t="shared" si="941"/>
        <v>91503.43</v>
      </c>
      <c r="G6045" s="4">
        <f t="shared" si="942"/>
        <v>2.3363332468458173</v>
      </c>
      <c r="H6045" s="4">
        <f t="shared" si="943"/>
        <v>2.4003160742902439</v>
      </c>
      <c r="I6045" s="4">
        <f t="shared" si="944"/>
        <v>2.293655901363687</v>
      </c>
      <c r="J6045">
        <f t="shared" si="945"/>
        <v>12.945915062125209</v>
      </c>
      <c r="K6045">
        <f t="shared" si="946"/>
        <v>7.4642079116229176</v>
      </c>
      <c r="L6045">
        <f t="shared" si="947"/>
        <v>17.547288712244349</v>
      </c>
      <c r="M6045">
        <f t="shared" si="948"/>
        <v>7.4642079116229176</v>
      </c>
      <c r="N6045">
        <f t="shared" si="949"/>
        <v>2</v>
      </c>
    </row>
    <row r="6046" spans="1:14" x14ac:dyDescent="0.2">
      <c r="A6046">
        <f t="shared" si="950"/>
        <v>6029</v>
      </c>
      <c r="B6046" t="s">
        <v>7486</v>
      </c>
      <c r="C6046" s="7" t="s">
        <v>1709</v>
      </c>
      <c r="D6046" s="6">
        <v>46700</v>
      </c>
      <c r="E6046" s="6">
        <v>15217.87</v>
      </c>
      <c r="F6046" s="7">
        <f t="shared" si="941"/>
        <v>9188.8700000000008</v>
      </c>
      <c r="G6046" s="4">
        <f t="shared" si="942"/>
        <v>2.1300545694129387E-2</v>
      </c>
      <c r="H6046" s="4">
        <f t="shared" si="943"/>
        <v>-1.1934656861391211</v>
      </c>
      <c r="I6046" s="4">
        <f t="shared" si="944"/>
        <v>-1.2821328651584076</v>
      </c>
      <c r="J6046">
        <f t="shared" si="945"/>
        <v>4.6005554350994595</v>
      </c>
      <c r="K6046">
        <f t="shared" si="946"/>
        <v>8.3972063218523267</v>
      </c>
      <c r="L6046">
        <f t="shared" si="947"/>
        <v>2.7958748943444922</v>
      </c>
      <c r="M6046">
        <f t="shared" si="948"/>
        <v>2.7958748943444922</v>
      </c>
      <c r="N6046">
        <f t="shared" si="949"/>
        <v>3</v>
      </c>
    </row>
    <row r="6047" spans="1:14" x14ac:dyDescent="0.2">
      <c r="A6047">
        <f t="shared" si="950"/>
        <v>6030</v>
      </c>
      <c r="B6047" t="s">
        <v>7487</v>
      </c>
      <c r="C6047" s="7" t="s">
        <v>171</v>
      </c>
      <c r="D6047" s="6">
        <v>31200</v>
      </c>
      <c r="E6047" s="6">
        <v>2565</v>
      </c>
      <c r="F6047" s="7">
        <f t="shared" si="941"/>
        <v>-3465</v>
      </c>
      <c r="G6047" s="4">
        <f t="shared" si="942"/>
        <v>-0.75384433609648593</v>
      </c>
      <c r="H6047" s="4">
        <f t="shared" si="943"/>
        <v>-1.7458856449294335</v>
      </c>
      <c r="I6047" s="4">
        <f t="shared" si="944"/>
        <v>-1.8318237849547467</v>
      </c>
      <c r="J6047">
        <f t="shared" si="945"/>
        <v>9.5145862397041565</v>
      </c>
      <c r="K6047">
        <f t="shared" si="946"/>
        <v>15.244805831042235</v>
      </c>
      <c r="L6047">
        <f t="shared" si="947"/>
        <v>6.4036345844316074</v>
      </c>
      <c r="M6047">
        <f t="shared" si="948"/>
        <v>6.4036345844316074</v>
      </c>
      <c r="N6047">
        <f t="shared" si="949"/>
        <v>3</v>
      </c>
    </row>
    <row r="6048" spans="1:14" x14ac:dyDescent="0.2">
      <c r="A6048">
        <f t="shared" si="950"/>
        <v>6031</v>
      </c>
      <c r="B6048" t="s">
        <v>7488</v>
      </c>
      <c r="C6048" s="7" t="s">
        <v>10</v>
      </c>
      <c r="D6048" s="6">
        <v>68523</v>
      </c>
      <c r="E6048" s="6">
        <v>69420.88</v>
      </c>
      <c r="F6048" s="7">
        <f t="shared" si="941"/>
        <v>63389.880000000005</v>
      </c>
      <c r="G6048" s="4">
        <f t="shared" si="942"/>
        <v>1.1126545299081034</v>
      </c>
      <c r="H6048" s="4">
        <f t="shared" si="943"/>
        <v>1.1730191153731755</v>
      </c>
      <c r="I6048" s="4">
        <f t="shared" si="944"/>
        <v>1.0723881660194512</v>
      </c>
      <c r="J6048">
        <f t="shared" si="945"/>
        <v>2.1989835639151387</v>
      </c>
      <c r="K6048">
        <f t="shared" si="946"/>
        <v>0.40998985311957836</v>
      </c>
      <c r="L6048">
        <f t="shared" si="947"/>
        <v>4.2804444577522975</v>
      </c>
      <c r="M6048">
        <f t="shared" si="948"/>
        <v>0.40998985311957836</v>
      </c>
      <c r="N6048">
        <f t="shared" si="949"/>
        <v>2</v>
      </c>
    </row>
    <row r="6049" spans="1:14" x14ac:dyDescent="0.2">
      <c r="A6049">
        <f t="shared" si="950"/>
        <v>6032</v>
      </c>
      <c r="B6049" t="s">
        <v>7489</v>
      </c>
      <c r="C6049" s="7" t="s">
        <v>10</v>
      </c>
      <c r="D6049" s="6">
        <v>62242</v>
      </c>
      <c r="E6049" s="6">
        <v>79691.77</v>
      </c>
      <c r="F6049" s="7">
        <f t="shared" si="941"/>
        <v>73659.77</v>
      </c>
      <c r="G6049" s="4">
        <f t="shared" si="942"/>
        <v>0.79854582006766117</v>
      </c>
      <c r="H6049" s="4">
        <f t="shared" si="943"/>
        <v>1.6214426454133821</v>
      </c>
      <c r="I6049" s="4">
        <f t="shared" si="944"/>
        <v>1.5185177121825797</v>
      </c>
      <c r="J6049">
        <f t="shared" si="945"/>
        <v>3.7088930130925508</v>
      </c>
      <c r="K6049">
        <f t="shared" si="946"/>
        <v>1.4917647462175596</v>
      </c>
      <c r="L6049">
        <f t="shared" si="947"/>
        <v>6.1272567941926042</v>
      </c>
      <c r="M6049">
        <f t="shared" si="948"/>
        <v>1.4917647462175596</v>
      </c>
      <c r="N6049">
        <f t="shared" si="949"/>
        <v>2</v>
      </c>
    </row>
    <row r="6050" spans="1:14" x14ac:dyDescent="0.2">
      <c r="A6050">
        <f t="shared" si="950"/>
        <v>6033</v>
      </c>
      <c r="B6050" t="s">
        <v>7490</v>
      </c>
      <c r="C6050" s="7" t="s">
        <v>22</v>
      </c>
      <c r="D6050" s="6">
        <v>28891</v>
      </c>
      <c r="E6050" s="6">
        <v>27484.82</v>
      </c>
      <c r="F6050" s="7">
        <f t="shared" si="941"/>
        <v>21451.82</v>
      </c>
      <c r="G6050" s="4">
        <f t="shared" si="942"/>
        <v>-0.8693159188096814</v>
      </c>
      <c r="H6050" s="4">
        <f t="shared" si="943"/>
        <v>-0.65789486201124958</v>
      </c>
      <c r="I6050" s="4">
        <f t="shared" si="944"/>
        <v>-0.74942372045275518</v>
      </c>
      <c r="J6050">
        <f t="shared" si="945"/>
        <v>3.2103706830346841</v>
      </c>
      <c r="K6050">
        <f t="shared" si="946"/>
        <v>7.1194653448587744</v>
      </c>
      <c r="L6050">
        <f t="shared" si="947"/>
        <v>1.4126790735634014</v>
      </c>
      <c r="M6050">
        <f t="shared" si="948"/>
        <v>1.4126790735634014</v>
      </c>
      <c r="N6050">
        <f t="shared" si="949"/>
        <v>3</v>
      </c>
    </row>
    <row r="6051" spans="1:14" x14ac:dyDescent="0.2">
      <c r="A6051">
        <f t="shared" si="950"/>
        <v>6034</v>
      </c>
      <c r="B6051" t="s">
        <v>7491</v>
      </c>
      <c r="C6051" s="7" t="s">
        <v>790</v>
      </c>
      <c r="D6051" s="6">
        <v>82500</v>
      </c>
      <c r="E6051" s="6">
        <v>75083.58</v>
      </c>
      <c r="F6051" s="7">
        <f t="shared" si="941"/>
        <v>69049.58</v>
      </c>
      <c r="G6051" s="4">
        <f t="shared" si="942"/>
        <v>1.8116351758943892</v>
      </c>
      <c r="H6051" s="4">
        <f t="shared" si="943"/>
        <v>1.4202506526166545</v>
      </c>
      <c r="I6051" s="4">
        <f t="shared" si="944"/>
        <v>1.3182485785866216</v>
      </c>
      <c r="J6051">
        <f t="shared" si="945"/>
        <v>4.8249647513816729</v>
      </c>
      <c r="K6051">
        <f t="shared" si="946"/>
        <v>1.7447726465658038</v>
      </c>
      <c r="L6051">
        <f t="shared" si="947"/>
        <v>7.7608871514898681</v>
      </c>
      <c r="M6051">
        <f t="shared" si="948"/>
        <v>1.7447726465658038</v>
      </c>
      <c r="N6051">
        <f t="shared" si="949"/>
        <v>2</v>
      </c>
    </row>
    <row r="6052" spans="1:14" x14ac:dyDescent="0.2">
      <c r="A6052">
        <f t="shared" si="950"/>
        <v>6035</v>
      </c>
      <c r="B6052" t="s">
        <v>7492</v>
      </c>
      <c r="C6052" s="7" t="s">
        <v>676</v>
      </c>
      <c r="D6052" s="6">
        <v>52586</v>
      </c>
      <c r="E6052" s="6">
        <v>46250.57</v>
      </c>
      <c r="F6052" s="7">
        <f t="shared" si="941"/>
        <v>40215.57</v>
      </c>
      <c r="G6052" s="4">
        <f t="shared" si="942"/>
        <v>0.31565556338571399</v>
      </c>
      <c r="H6052" s="4">
        <f t="shared" si="943"/>
        <v>0.16141133821599565</v>
      </c>
      <c r="I6052" s="4">
        <f t="shared" si="944"/>
        <v>6.5683673279641142E-2</v>
      </c>
      <c r="J6052">
        <f t="shared" si="945"/>
        <v>7.1722597057997953E-2</v>
      </c>
      <c r="K6052">
        <f t="shared" si="946"/>
        <v>1.0704802834876488</v>
      </c>
      <c r="L6052">
        <f t="shared" si="947"/>
        <v>0.23835372038946151</v>
      </c>
      <c r="M6052">
        <f t="shared" si="948"/>
        <v>7.1722597057997953E-2</v>
      </c>
      <c r="N6052">
        <f t="shared" si="949"/>
        <v>1</v>
      </c>
    </row>
    <row r="6053" spans="1:14" x14ac:dyDescent="0.2">
      <c r="A6053">
        <f t="shared" si="950"/>
        <v>6036</v>
      </c>
      <c r="B6053" t="s">
        <v>7493</v>
      </c>
      <c r="C6053" s="7" t="s">
        <v>7494</v>
      </c>
      <c r="D6053" s="6">
        <v>65253</v>
      </c>
      <c r="E6053" s="6">
        <v>59471.88</v>
      </c>
      <c r="F6053" s="7">
        <f t="shared" si="941"/>
        <v>53435.88</v>
      </c>
      <c r="G6053" s="4">
        <f t="shared" si="942"/>
        <v>0.9491239645238897</v>
      </c>
      <c r="H6053" s="4">
        <f t="shared" si="943"/>
        <v>0.73864919218540681</v>
      </c>
      <c r="I6053" s="4">
        <f t="shared" si="944"/>
        <v>0.63998105138552797</v>
      </c>
      <c r="J6053">
        <f t="shared" si="945"/>
        <v>0.83925205525142199</v>
      </c>
      <c r="K6053">
        <f t="shared" si="946"/>
        <v>3.1206657343462403E-2</v>
      </c>
      <c r="L6053">
        <f t="shared" si="947"/>
        <v>2.235412256687284</v>
      </c>
      <c r="M6053">
        <f t="shared" si="948"/>
        <v>3.1206657343462403E-2</v>
      </c>
      <c r="N6053">
        <f t="shared" si="949"/>
        <v>2</v>
      </c>
    </row>
    <row r="6054" spans="1:14" x14ac:dyDescent="0.2">
      <c r="A6054">
        <f t="shared" si="950"/>
        <v>6037</v>
      </c>
      <c r="B6054" t="s">
        <v>7495</v>
      </c>
      <c r="C6054" s="7" t="s">
        <v>3740</v>
      </c>
      <c r="D6054" s="6">
        <v>47639</v>
      </c>
      <c r="E6054" s="6">
        <v>42301.09</v>
      </c>
      <c r="F6054" s="7">
        <f t="shared" si="941"/>
        <v>36264.089999999997</v>
      </c>
      <c r="G6054" s="4">
        <f t="shared" si="942"/>
        <v>6.8259322726476987E-2</v>
      </c>
      <c r="H6054" s="4">
        <f t="shared" si="943"/>
        <v>-1.1021602203305621E-2</v>
      </c>
      <c r="I6054" s="4">
        <f t="shared" si="944"/>
        <v>-0.10597074357123844</v>
      </c>
      <c r="J6054">
        <f t="shared" si="945"/>
        <v>0.27627541645082565</v>
      </c>
      <c r="K6054">
        <f t="shared" si="946"/>
        <v>1.8852294857158176</v>
      </c>
      <c r="L6054">
        <f t="shared" si="947"/>
        <v>3.0927508454858779E-2</v>
      </c>
      <c r="M6054">
        <f t="shared" si="948"/>
        <v>3.0927508454858779E-2</v>
      </c>
      <c r="N6054">
        <f t="shared" si="949"/>
        <v>3</v>
      </c>
    </row>
    <row r="6055" spans="1:14" x14ac:dyDescent="0.2">
      <c r="A6055">
        <f t="shared" si="950"/>
        <v>6038</v>
      </c>
      <c r="B6055" t="s">
        <v>7496</v>
      </c>
      <c r="C6055" s="7" t="s">
        <v>389</v>
      </c>
      <c r="D6055" s="6">
        <v>31966</v>
      </c>
      <c r="E6055" s="6">
        <v>26683.15</v>
      </c>
      <c r="F6055" s="7">
        <f t="shared" si="941"/>
        <v>20645.150000000001</v>
      </c>
      <c r="G6055" s="4">
        <f t="shared" si="942"/>
        <v>-0.71553717613186585</v>
      </c>
      <c r="H6055" s="4">
        <f t="shared" si="943"/>
        <v>-0.69289549889153279</v>
      </c>
      <c r="I6055" s="4">
        <f t="shared" si="944"/>
        <v>-0.78446589919112619</v>
      </c>
      <c r="J6055">
        <f t="shared" si="945"/>
        <v>3.019664669006163</v>
      </c>
      <c r="K6055">
        <f t="shared" si="946"/>
        <v>6.8059782831824194</v>
      </c>
      <c r="L6055">
        <f t="shared" si="947"/>
        <v>1.2946040370323422</v>
      </c>
      <c r="M6055">
        <f t="shared" si="948"/>
        <v>1.2946040370323422</v>
      </c>
      <c r="N6055">
        <f t="shared" si="949"/>
        <v>3</v>
      </c>
    </row>
    <row r="6056" spans="1:14" x14ac:dyDescent="0.2">
      <c r="A6056">
        <f t="shared" si="950"/>
        <v>6039</v>
      </c>
      <c r="B6056" t="s">
        <v>7497</v>
      </c>
      <c r="C6056" s="7" t="s">
        <v>109</v>
      </c>
      <c r="D6056" s="6">
        <v>30139</v>
      </c>
      <c r="E6056" s="6">
        <v>38152.21</v>
      </c>
      <c r="F6056" s="7">
        <f t="shared" si="941"/>
        <v>32113.21</v>
      </c>
      <c r="G6056" s="4">
        <f t="shared" si="942"/>
        <v>-0.80690425348873385</v>
      </c>
      <c r="H6056" s="4">
        <f t="shared" si="943"/>
        <v>-0.19216027814212028</v>
      </c>
      <c r="I6056" s="4">
        <f t="shared" si="944"/>
        <v>-0.28628720368693639</v>
      </c>
      <c r="J6056">
        <f t="shared" si="945"/>
        <v>1.7051196792662935</v>
      </c>
      <c r="K6056">
        <f t="shared" si="946"/>
        <v>4.6995131424712024</v>
      </c>
      <c r="L6056">
        <f t="shared" si="947"/>
        <v>0.55517581715713538</v>
      </c>
      <c r="M6056">
        <f t="shared" si="948"/>
        <v>0.55517581715713538</v>
      </c>
      <c r="N6056">
        <f t="shared" si="949"/>
        <v>3</v>
      </c>
    </row>
    <row r="6057" spans="1:14" x14ac:dyDescent="0.2">
      <c r="A6057">
        <f t="shared" si="950"/>
        <v>6040</v>
      </c>
      <c r="B6057" t="s">
        <v>7499</v>
      </c>
      <c r="C6057" s="7" t="s">
        <v>2987</v>
      </c>
      <c r="D6057" s="6">
        <v>42738</v>
      </c>
      <c r="E6057" s="6">
        <v>44061.74</v>
      </c>
      <c r="F6057" s="7">
        <f t="shared" si="941"/>
        <v>38021.74</v>
      </c>
      <c r="G6057" s="4">
        <f t="shared" si="942"/>
        <v>-0.17683648796099433</v>
      </c>
      <c r="H6057" s="4">
        <f t="shared" si="943"/>
        <v>6.5847772131858204E-2</v>
      </c>
      <c r="I6057" s="4">
        <f t="shared" si="944"/>
        <v>-2.9617482064676719E-2</v>
      </c>
      <c r="J6057">
        <f t="shared" si="945"/>
        <v>0.35137887710916887</v>
      </c>
      <c r="K6057">
        <f t="shared" si="946"/>
        <v>2.1184518462993629</v>
      </c>
      <c r="L6057">
        <f t="shared" si="947"/>
        <v>1.7014493750780676E-2</v>
      </c>
      <c r="M6057">
        <f t="shared" si="948"/>
        <v>1.7014493750780676E-2</v>
      </c>
      <c r="N6057">
        <f t="shared" si="949"/>
        <v>3</v>
      </c>
    </row>
    <row r="6058" spans="1:14" x14ac:dyDescent="0.2">
      <c r="A6058">
        <f t="shared" si="950"/>
        <v>6041</v>
      </c>
      <c r="B6058" t="s">
        <v>7500</v>
      </c>
      <c r="C6058" s="7" t="s">
        <v>10</v>
      </c>
      <c r="D6058" s="6">
        <v>58245</v>
      </c>
      <c r="E6058" s="6">
        <v>59463.14</v>
      </c>
      <c r="F6058" s="7">
        <f t="shared" si="941"/>
        <v>53422.14</v>
      </c>
      <c r="G6058" s="4">
        <f t="shared" si="942"/>
        <v>0.59865845926010697</v>
      </c>
      <c r="H6058" s="4">
        <f t="shared" si="943"/>
        <v>0.73826760678700898</v>
      </c>
      <c r="I6058" s="4">
        <f t="shared" si="944"/>
        <v>0.6393841783942612</v>
      </c>
      <c r="J6058">
        <f t="shared" si="945"/>
        <v>0.48983110856197232</v>
      </c>
      <c r="K6058">
        <f t="shared" si="946"/>
        <v>0.1067068560095097</v>
      </c>
      <c r="L6058">
        <f t="shared" si="947"/>
        <v>1.6165541415692892</v>
      </c>
      <c r="M6058">
        <f t="shared" si="948"/>
        <v>0.1067068560095097</v>
      </c>
      <c r="N6058">
        <f t="shared" si="949"/>
        <v>2</v>
      </c>
    </row>
    <row r="6059" spans="1:14" x14ac:dyDescent="0.2">
      <c r="A6059">
        <f t="shared" si="950"/>
        <v>6042</v>
      </c>
      <c r="B6059" t="s">
        <v>7501</v>
      </c>
      <c r="C6059" s="7" t="s">
        <v>1013</v>
      </c>
      <c r="D6059" s="6">
        <v>37901</v>
      </c>
      <c r="E6059" s="6">
        <v>27658.63</v>
      </c>
      <c r="F6059" s="7">
        <f t="shared" si="941"/>
        <v>21616.63</v>
      </c>
      <c r="G6059" s="4">
        <f t="shared" si="942"/>
        <v>-0.41873170042687857</v>
      </c>
      <c r="H6059" s="4">
        <f t="shared" si="943"/>
        <v>-0.65030637710329231</v>
      </c>
      <c r="I6059" s="4">
        <f t="shared" si="944"/>
        <v>-0.74226428539520872</v>
      </c>
      <c r="J6059">
        <f t="shared" si="945"/>
        <v>2.3524790320600983</v>
      </c>
      <c r="K6059">
        <f t="shared" si="946"/>
        <v>5.7030756813028507</v>
      </c>
      <c r="L6059">
        <f t="shared" si="947"/>
        <v>0.90974500827101779</v>
      </c>
      <c r="M6059">
        <f t="shared" si="948"/>
        <v>0.90974500827101779</v>
      </c>
      <c r="N6059">
        <f t="shared" si="949"/>
        <v>3</v>
      </c>
    </row>
    <row r="6060" spans="1:14" x14ac:dyDescent="0.2">
      <c r="A6060">
        <f t="shared" si="950"/>
        <v>6043</v>
      </c>
      <c r="B6060" t="s">
        <v>7502</v>
      </c>
      <c r="C6060" s="7" t="s">
        <v>861</v>
      </c>
      <c r="D6060" s="6">
        <v>32198</v>
      </c>
      <c r="E6060" s="6">
        <v>30756.51</v>
      </c>
      <c r="F6060" s="7">
        <f t="shared" si="941"/>
        <v>24713.51</v>
      </c>
      <c r="G6060" s="4">
        <f t="shared" si="942"/>
        <v>-0.70393500757861271</v>
      </c>
      <c r="H6060" s="4">
        <f t="shared" si="943"/>
        <v>-0.51505400021667835</v>
      </c>
      <c r="I6060" s="4">
        <f t="shared" si="944"/>
        <v>-0.60773415226606442</v>
      </c>
      <c r="J6060">
        <f t="shared" si="945"/>
        <v>2.3486715025836675</v>
      </c>
      <c r="K6060">
        <f t="shared" si="946"/>
        <v>5.8006083764502554</v>
      </c>
      <c r="L6060">
        <f t="shared" si="947"/>
        <v>0.86147127822932923</v>
      </c>
      <c r="M6060">
        <f t="shared" si="948"/>
        <v>0.86147127822932923</v>
      </c>
      <c r="N6060">
        <f t="shared" si="949"/>
        <v>3</v>
      </c>
    </row>
    <row r="6061" spans="1:14" x14ac:dyDescent="0.2">
      <c r="A6061">
        <f t="shared" si="950"/>
        <v>6044</v>
      </c>
      <c r="B6061" t="s">
        <v>7503</v>
      </c>
      <c r="C6061" s="7" t="s">
        <v>10</v>
      </c>
      <c r="D6061" s="6">
        <v>63955</v>
      </c>
      <c r="E6061" s="6">
        <v>61842.13</v>
      </c>
      <c r="F6061" s="7">
        <f t="shared" si="941"/>
        <v>55798.13</v>
      </c>
      <c r="G6061" s="4">
        <f t="shared" si="942"/>
        <v>0.88421183184232721</v>
      </c>
      <c r="H6061" s="4">
        <f t="shared" si="943"/>
        <v>0.84213349316397834</v>
      </c>
      <c r="I6061" s="4">
        <f t="shared" si="944"/>
        <v>0.74259846212934799</v>
      </c>
      <c r="J6061">
        <f t="shared" si="945"/>
        <v>0.95279786505324493</v>
      </c>
      <c r="K6061">
        <f t="shared" si="946"/>
        <v>3.7088669312243493E-2</v>
      </c>
      <c r="L6061">
        <f t="shared" si="947"/>
        <v>2.4322154197650878</v>
      </c>
      <c r="M6061">
        <f t="shared" si="948"/>
        <v>3.7088669312243493E-2</v>
      </c>
      <c r="N6061">
        <f t="shared" si="949"/>
        <v>2</v>
      </c>
    </row>
    <row r="6062" spans="1:14" x14ac:dyDescent="0.2">
      <c r="A6062">
        <f t="shared" si="950"/>
        <v>6045</v>
      </c>
      <c r="B6062" t="s">
        <v>7504</v>
      </c>
      <c r="C6062" s="7" t="s">
        <v>1444</v>
      </c>
      <c r="D6062" s="6">
        <v>34856</v>
      </c>
      <c r="E6062" s="6">
        <v>30590.959999999999</v>
      </c>
      <c r="F6062" s="7">
        <f t="shared" si="941"/>
        <v>24545.96</v>
      </c>
      <c r="G6062" s="4">
        <f t="shared" si="942"/>
        <v>-0.57101016268832527</v>
      </c>
      <c r="H6062" s="4">
        <f t="shared" si="943"/>
        <v>-0.5222818563613898</v>
      </c>
      <c r="I6062" s="4">
        <f t="shared" si="944"/>
        <v>-0.61501261439756061</v>
      </c>
      <c r="J6062">
        <f t="shared" si="945"/>
        <v>2.1297625743796331</v>
      </c>
      <c r="K6062">
        <f t="shared" si="946"/>
        <v>5.4339758299653926</v>
      </c>
      <c r="L6062">
        <f t="shared" si="947"/>
        <v>0.7351041282420353</v>
      </c>
      <c r="M6062">
        <f t="shared" si="948"/>
        <v>0.7351041282420353</v>
      </c>
      <c r="N6062">
        <f t="shared" si="949"/>
        <v>3</v>
      </c>
    </row>
    <row r="6063" spans="1:14" x14ac:dyDescent="0.2">
      <c r="A6063">
        <f t="shared" si="950"/>
        <v>6046</v>
      </c>
      <c r="B6063" t="s">
        <v>7505</v>
      </c>
      <c r="C6063" s="7" t="s">
        <v>10</v>
      </c>
      <c r="D6063" s="6">
        <v>68523</v>
      </c>
      <c r="E6063" s="6">
        <v>76343.88</v>
      </c>
      <c r="F6063" s="7">
        <f t="shared" si="941"/>
        <v>70297.88</v>
      </c>
      <c r="G6063" s="4">
        <f t="shared" si="942"/>
        <v>1.1126545299081034</v>
      </c>
      <c r="H6063" s="4">
        <f t="shared" si="943"/>
        <v>1.475274917788385</v>
      </c>
      <c r="I6063" s="4">
        <f t="shared" si="944"/>
        <v>1.3724754020945105</v>
      </c>
      <c r="J6063">
        <f t="shared" si="945"/>
        <v>3.4150760680694763</v>
      </c>
      <c r="K6063">
        <f t="shared" si="946"/>
        <v>1.081895636119157</v>
      </c>
      <c r="L6063">
        <f t="shared" si="947"/>
        <v>5.8854270181998825</v>
      </c>
      <c r="M6063">
        <f t="shared" si="948"/>
        <v>1.081895636119157</v>
      </c>
      <c r="N6063">
        <f t="shared" si="949"/>
        <v>2</v>
      </c>
    </row>
    <row r="6064" spans="1:14" x14ac:dyDescent="0.2">
      <c r="A6064">
        <f t="shared" si="950"/>
        <v>6047</v>
      </c>
      <c r="B6064" t="s">
        <v>7506</v>
      </c>
      <c r="C6064" s="7" t="s">
        <v>136</v>
      </c>
      <c r="D6064" s="6">
        <v>20800</v>
      </c>
      <c r="E6064" s="6">
        <v>16057.5</v>
      </c>
      <c r="F6064" s="7">
        <f t="shared" si="941"/>
        <v>10010.5</v>
      </c>
      <c r="G6064" s="4">
        <f t="shared" si="942"/>
        <v>-1.2739415471043827</v>
      </c>
      <c r="H6064" s="4">
        <f t="shared" si="943"/>
        <v>-1.1568077286955443</v>
      </c>
      <c r="I6064" s="4">
        <f t="shared" si="944"/>
        <v>-1.2464408159724853</v>
      </c>
      <c r="J6064">
        <f t="shared" si="945"/>
        <v>6.7247750248653926</v>
      </c>
      <c r="K6064">
        <f t="shared" si="946"/>
        <v>12.023207871452142</v>
      </c>
      <c r="L6064">
        <f t="shared" si="947"/>
        <v>3.9733861015404068</v>
      </c>
      <c r="M6064">
        <f t="shared" si="948"/>
        <v>3.9733861015404068</v>
      </c>
      <c r="N6064">
        <f t="shared" si="949"/>
        <v>3</v>
      </c>
    </row>
    <row r="6065" spans="1:14" x14ac:dyDescent="0.2">
      <c r="A6065">
        <f t="shared" si="950"/>
        <v>6048</v>
      </c>
      <c r="B6065" t="s">
        <v>7507</v>
      </c>
      <c r="C6065" s="7" t="s">
        <v>5514</v>
      </c>
      <c r="D6065" s="6">
        <v>28091</v>
      </c>
      <c r="E6065" s="6">
        <v>24999.46</v>
      </c>
      <c r="F6065" s="7">
        <f t="shared" si="941"/>
        <v>18951.46</v>
      </c>
      <c r="G6065" s="4">
        <f t="shared" si="942"/>
        <v>-0.90932339657951966</v>
      </c>
      <c r="H6065" s="4">
        <f t="shared" si="943"/>
        <v>-0.76640482605727955</v>
      </c>
      <c r="I6065" s="4">
        <f t="shared" si="944"/>
        <v>-0.85804070389117948</v>
      </c>
      <c r="J6065">
        <f t="shared" si="945"/>
        <v>3.7475597740040252</v>
      </c>
      <c r="K6065">
        <f t="shared" si="946"/>
        <v>7.9012229374976624</v>
      </c>
      <c r="L6065">
        <f t="shared" si="947"/>
        <v>1.7787887367898261</v>
      </c>
      <c r="M6065">
        <f t="shared" si="948"/>
        <v>1.7787887367898261</v>
      </c>
      <c r="N6065">
        <f t="shared" si="949"/>
        <v>3</v>
      </c>
    </row>
    <row r="6066" spans="1:14" x14ac:dyDescent="0.2">
      <c r="A6066">
        <f t="shared" si="950"/>
        <v>6049</v>
      </c>
      <c r="B6066" t="s">
        <v>7508</v>
      </c>
      <c r="C6066" s="7" t="s">
        <v>6116</v>
      </c>
      <c r="D6066" s="6">
        <v>50981</v>
      </c>
      <c r="E6066" s="6">
        <v>50116.76</v>
      </c>
      <c r="F6066" s="7">
        <f t="shared" si="941"/>
        <v>44067.76</v>
      </c>
      <c r="G6066" s="4">
        <f t="shared" si="942"/>
        <v>0.23539056110997608</v>
      </c>
      <c r="H6066" s="4">
        <f t="shared" si="943"/>
        <v>0.33020786583980899</v>
      </c>
      <c r="I6066" s="4">
        <f t="shared" si="944"/>
        <v>0.23302487911866596</v>
      </c>
      <c r="J6066">
        <f t="shared" si="945"/>
        <v>2.7396620887563596E-2</v>
      </c>
      <c r="K6066">
        <f t="shared" si="946"/>
        <v>0.81958520346233477</v>
      </c>
      <c r="L6066">
        <f t="shared" si="947"/>
        <v>0.3494375576602487</v>
      </c>
      <c r="M6066">
        <f t="shared" si="948"/>
        <v>2.7396620887563596E-2</v>
      </c>
      <c r="N6066">
        <f t="shared" si="949"/>
        <v>1</v>
      </c>
    </row>
    <row r="6067" spans="1:14" x14ac:dyDescent="0.2">
      <c r="A6067">
        <f t="shared" si="950"/>
        <v>6050</v>
      </c>
      <c r="B6067" t="s">
        <v>7509</v>
      </c>
      <c r="C6067" s="7" t="s">
        <v>34</v>
      </c>
      <c r="D6067" s="6">
        <v>57177</v>
      </c>
      <c r="E6067" s="6">
        <v>55829.87</v>
      </c>
      <c r="F6067" s="7">
        <f t="shared" si="941"/>
        <v>49779.87</v>
      </c>
      <c r="G6067" s="4">
        <f t="shared" si="942"/>
        <v>0.54524847643737295</v>
      </c>
      <c r="H6067" s="4">
        <f t="shared" si="943"/>
        <v>0.57964028637084442</v>
      </c>
      <c r="I6067" s="4">
        <f t="shared" si="944"/>
        <v>0.48116201027916206</v>
      </c>
      <c r="J6067">
        <f t="shared" si="945"/>
        <v>0.23931161650238644</v>
      </c>
      <c r="K6067">
        <f t="shared" si="946"/>
        <v>0.20706637522478838</v>
      </c>
      <c r="L6067">
        <f t="shared" si="947"/>
        <v>1.1203311626216186</v>
      </c>
      <c r="M6067">
        <f t="shared" si="948"/>
        <v>0.20706637522478838</v>
      </c>
      <c r="N6067">
        <f t="shared" si="949"/>
        <v>2</v>
      </c>
    </row>
    <row r="6068" spans="1:14" x14ac:dyDescent="0.2">
      <c r="A6068">
        <f t="shared" si="950"/>
        <v>6051</v>
      </c>
      <c r="B6068" t="s">
        <v>7510</v>
      </c>
      <c r="C6068" s="7" t="s">
        <v>30</v>
      </c>
      <c r="D6068" s="6">
        <v>15080</v>
      </c>
      <c r="E6068" s="6">
        <v>2399.75</v>
      </c>
      <c r="F6068" s="7">
        <f t="shared" si="941"/>
        <v>-3651.25</v>
      </c>
      <c r="G6068" s="4">
        <f t="shared" si="942"/>
        <v>-1.5599950131587257</v>
      </c>
      <c r="H6068" s="4">
        <f t="shared" si="943"/>
        <v>-1.7531004031771749</v>
      </c>
      <c r="I6068" s="4">
        <f t="shared" si="944"/>
        <v>-1.839914585145682</v>
      </c>
      <c r="J6068">
        <f t="shared" si="945"/>
        <v>11.888839137464116</v>
      </c>
      <c r="K6068">
        <f t="shared" si="946"/>
        <v>18.608268374941087</v>
      </c>
      <c r="L6068">
        <f t="shared" si="947"/>
        <v>8.1495876319737945</v>
      </c>
      <c r="M6068">
        <f t="shared" si="948"/>
        <v>8.1495876319737945</v>
      </c>
      <c r="N6068">
        <f t="shared" si="949"/>
        <v>3</v>
      </c>
    </row>
    <row r="6069" spans="1:14" x14ac:dyDescent="0.2">
      <c r="A6069">
        <f t="shared" si="950"/>
        <v>6052</v>
      </c>
      <c r="B6069" t="s">
        <v>7511</v>
      </c>
      <c r="C6069" s="7" t="s">
        <v>1395</v>
      </c>
      <c r="D6069" s="6">
        <v>37210</v>
      </c>
      <c r="E6069" s="6">
        <v>35098.879999999997</v>
      </c>
      <c r="F6069" s="7">
        <f t="shared" si="941"/>
        <v>29046.879999999997</v>
      </c>
      <c r="G6069" s="4">
        <f t="shared" si="942"/>
        <v>-0.45328815935057637</v>
      </c>
      <c r="H6069" s="4">
        <f t="shared" si="943"/>
        <v>-0.32546761732866258</v>
      </c>
      <c r="I6069" s="4">
        <f t="shared" si="944"/>
        <v>-0.41949022838207778</v>
      </c>
      <c r="J6069">
        <f t="shared" si="945"/>
        <v>1.3677903612303846</v>
      </c>
      <c r="K6069">
        <f t="shared" si="946"/>
        <v>4.1751123480602113</v>
      </c>
      <c r="L6069">
        <f t="shared" si="947"/>
        <v>0.31673949525758582</v>
      </c>
      <c r="M6069">
        <f t="shared" si="948"/>
        <v>0.31673949525758582</v>
      </c>
      <c r="N6069">
        <f t="shared" si="949"/>
        <v>3</v>
      </c>
    </row>
    <row r="6070" spans="1:14" x14ac:dyDescent="0.2">
      <c r="A6070">
        <f t="shared" si="950"/>
        <v>6053</v>
      </c>
      <c r="B6070" t="s">
        <v>7512</v>
      </c>
      <c r="C6070" s="7" t="s">
        <v>1159</v>
      </c>
      <c r="D6070" s="6">
        <v>65800</v>
      </c>
      <c r="E6070" s="6">
        <v>58714.64</v>
      </c>
      <c r="F6070" s="7">
        <f t="shared" si="941"/>
        <v>52661.64</v>
      </c>
      <c r="G6070" s="4">
        <f t="shared" si="942"/>
        <v>0.97647907744901663</v>
      </c>
      <c r="H6070" s="4">
        <f t="shared" si="943"/>
        <v>0.7055883538464075</v>
      </c>
      <c r="I6070" s="4">
        <f t="shared" si="944"/>
        <v>0.60634764929248319</v>
      </c>
      <c r="J6070">
        <f t="shared" si="945"/>
        <v>0.8224521058345684</v>
      </c>
      <c r="K6070">
        <f t="shared" si="946"/>
        <v>4.156312164874424E-2</v>
      </c>
      <c r="L6070">
        <f t="shared" si="947"/>
        <v>2.1963316601848852</v>
      </c>
      <c r="M6070">
        <f t="shared" si="948"/>
        <v>4.156312164874424E-2</v>
      </c>
      <c r="N6070">
        <f t="shared" si="949"/>
        <v>2</v>
      </c>
    </row>
    <row r="6071" spans="1:14" x14ac:dyDescent="0.2">
      <c r="A6071">
        <f t="shared" si="950"/>
        <v>6054</v>
      </c>
      <c r="B6071" t="s">
        <v>7513</v>
      </c>
      <c r="C6071" s="7" t="s">
        <v>136</v>
      </c>
      <c r="D6071" s="6">
        <v>17576</v>
      </c>
      <c r="E6071" s="6">
        <v>7607.68</v>
      </c>
      <c r="F6071" s="7">
        <f t="shared" si="941"/>
        <v>1553.6800000000003</v>
      </c>
      <c r="G6071" s="4">
        <f t="shared" si="942"/>
        <v>-1.4351716825168306</v>
      </c>
      <c r="H6071" s="4">
        <f t="shared" si="943"/>
        <v>-1.5257239679507928</v>
      </c>
      <c r="I6071" s="4">
        <f t="shared" si="944"/>
        <v>-1.6138096260165333</v>
      </c>
      <c r="J6071">
        <f t="shared" si="945"/>
        <v>9.6800262877166841</v>
      </c>
      <c r="K6071">
        <f t="shared" si="946"/>
        <v>15.838731185754</v>
      </c>
      <c r="L6071">
        <f t="shared" si="947"/>
        <v>6.3293633959750268</v>
      </c>
      <c r="M6071">
        <f t="shared" si="948"/>
        <v>6.3293633959750268</v>
      </c>
      <c r="N6071">
        <f t="shared" si="949"/>
        <v>3</v>
      </c>
    </row>
    <row r="6072" spans="1:14" x14ac:dyDescent="0.2">
      <c r="A6072">
        <f t="shared" si="950"/>
        <v>6055</v>
      </c>
      <c r="B6072" t="s">
        <v>7514</v>
      </c>
      <c r="C6072" s="7" t="s">
        <v>10</v>
      </c>
      <c r="D6072" s="6">
        <v>50919</v>
      </c>
      <c r="E6072" s="6">
        <v>52185.279999999999</v>
      </c>
      <c r="F6072" s="7">
        <f t="shared" si="941"/>
        <v>46130.28</v>
      </c>
      <c r="G6072" s="4">
        <f t="shared" si="942"/>
        <v>0.23228998158281364</v>
      </c>
      <c r="H6072" s="4">
        <f t="shared" si="943"/>
        <v>0.42051873864233802</v>
      </c>
      <c r="I6072" s="4">
        <f t="shared" si="944"/>
        <v>0.32262185742635707</v>
      </c>
      <c r="J6072">
        <f t="shared" si="945"/>
        <v>5.0259764212740018E-2</v>
      </c>
      <c r="K6072">
        <f t="shared" si="946"/>
        <v>0.68366203306414342</v>
      </c>
      <c r="L6072">
        <f t="shared" si="947"/>
        <v>0.48606061896517971</v>
      </c>
      <c r="M6072">
        <f t="shared" si="948"/>
        <v>5.0259764212740018E-2</v>
      </c>
      <c r="N6072">
        <f t="shared" si="949"/>
        <v>1</v>
      </c>
    </row>
    <row r="6073" spans="1:14" x14ac:dyDescent="0.2">
      <c r="A6073">
        <f t="shared" si="950"/>
        <v>6056</v>
      </c>
      <c r="B6073" t="s">
        <v>7515</v>
      </c>
      <c r="C6073" s="7" t="s">
        <v>1886</v>
      </c>
      <c r="D6073" s="6">
        <v>36886</v>
      </c>
      <c r="E6073" s="6">
        <v>33339.39</v>
      </c>
      <c r="F6073" s="7">
        <f t="shared" si="941"/>
        <v>27283.39</v>
      </c>
      <c r="G6073" s="4">
        <f t="shared" si="942"/>
        <v>-0.46949118784736082</v>
      </c>
      <c r="H6073" s="4">
        <f t="shared" si="943"/>
        <v>-0.40228634646220823</v>
      </c>
      <c r="I6073" s="4">
        <f t="shared" si="944"/>
        <v>-0.49609718263019675</v>
      </c>
      <c r="J6073">
        <f t="shared" si="945"/>
        <v>1.5988011355730518</v>
      </c>
      <c r="K6073">
        <f t="shared" si="946"/>
        <v>4.5643396552346749</v>
      </c>
      <c r="L6073">
        <f t="shared" si="947"/>
        <v>0.43618605071836813</v>
      </c>
      <c r="M6073">
        <f t="shared" si="948"/>
        <v>0.43618605071836813</v>
      </c>
      <c r="N6073">
        <f t="shared" si="949"/>
        <v>3</v>
      </c>
    </row>
    <row r="6074" spans="1:14" x14ac:dyDescent="0.2">
      <c r="A6074">
        <f t="shared" si="950"/>
        <v>6057</v>
      </c>
      <c r="B6074" t="s">
        <v>7516</v>
      </c>
      <c r="C6074" s="7" t="s">
        <v>908</v>
      </c>
      <c r="D6074" s="6">
        <v>30510</v>
      </c>
      <c r="E6074" s="6">
        <v>2709.18</v>
      </c>
      <c r="F6074" s="7">
        <f t="shared" si="941"/>
        <v>-3347.82</v>
      </c>
      <c r="G6074" s="4">
        <f t="shared" si="942"/>
        <v>-0.78835078567297134</v>
      </c>
      <c r="H6074" s="4">
        <f t="shared" si="943"/>
        <v>-1.7395907956455645</v>
      </c>
      <c r="I6074" s="4">
        <f t="shared" si="944"/>
        <v>-1.8267334227191829</v>
      </c>
      <c r="J6074">
        <f t="shared" si="945"/>
        <v>9.5404560736244228</v>
      </c>
      <c r="K6074">
        <f t="shared" si="946"/>
        <v>15.302138778040128</v>
      </c>
      <c r="L6074">
        <f t="shared" si="947"/>
        <v>6.4101105171242034</v>
      </c>
      <c r="M6074">
        <f t="shared" si="948"/>
        <v>6.4101105171242034</v>
      </c>
      <c r="N6074">
        <f t="shared" si="949"/>
        <v>3</v>
      </c>
    </row>
    <row r="6075" spans="1:14" x14ac:dyDescent="0.2">
      <c r="A6075">
        <f t="shared" si="950"/>
        <v>6058</v>
      </c>
      <c r="B6075" t="s">
        <v>7517</v>
      </c>
      <c r="C6075" s="7" t="s">
        <v>30</v>
      </c>
      <c r="D6075" s="6">
        <v>15080</v>
      </c>
      <c r="E6075" s="7">
        <v>377</v>
      </c>
      <c r="F6075" s="7">
        <f t="shared" si="941"/>
        <v>-5681</v>
      </c>
      <c r="G6075" s="4">
        <f t="shared" si="942"/>
        <v>-1.5599950131587257</v>
      </c>
      <c r="H6075" s="4">
        <f t="shared" si="943"/>
        <v>-1.84141297349862</v>
      </c>
      <c r="I6075" s="4">
        <f t="shared" si="944"/>
        <v>-1.928088017025148</v>
      </c>
      <c r="J6075">
        <f t="shared" si="945"/>
        <v>12.631766600857071</v>
      </c>
      <c r="K6075">
        <f t="shared" si="946"/>
        <v>19.510641587466992</v>
      </c>
      <c r="L6075">
        <f t="shared" si="947"/>
        <v>8.7784497275686562</v>
      </c>
      <c r="M6075">
        <f t="shared" si="948"/>
        <v>8.7784497275686562</v>
      </c>
      <c r="N6075">
        <f t="shared" si="949"/>
        <v>3</v>
      </c>
    </row>
    <row r="6076" spans="1:14" x14ac:dyDescent="0.2">
      <c r="A6076">
        <f t="shared" si="950"/>
        <v>6059</v>
      </c>
      <c r="B6076" t="s">
        <v>7518</v>
      </c>
      <c r="C6076" s="7" t="s">
        <v>10</v>
      </c>
      <c r="D6076" s="6">
        <v>59388</v>
      </c>
      <c r="E6076" s="6">
        <v>76780.820000000007</v>
      </c>
      <c r="F6076" s="7">
        <f t="shared" si="941"/>
        <v>70721.820000000007</v>
      </c>
      <c r="G6076" s="4">
        <f t="shared" si="942"/>
        <v>0.65581914312376333</v>
      </c>
      <c r="H6076" s="4">
        <f t="shared" si="943"/>
        <v>1.4943515681288879</v>
      </c>
      <c r="I6076" s="4">
        <f t="shared" si="944"/>
        <v>1.3908915837479068</v>
      </c>
      <c r="J6076">
        <f t="shared" si="945"/>
        <v>2.9476144233860193</v>
      </c>
      <c r="K6076">
        <f t="shared" si="946"/>
        <v>1.1332976468340936</v>
      </c>
      <c r="L6076">
        <f t="shared" si="947"/>
        <v>5.0917226262681705</v>
      </c>
      <c r="M6076">
        <f t="shared" si="948"/>
        <v>1.1332976468340936</v>
      </c>
      <c r="N6076">
        <f t="shared" si="949"/>
        <v>2</v>
      </c>
    </row>
    <row r="6077" spans="1:14" x14ac:dyDescent="0.2">
      <c r="A6077">
        <f t="shared" si="950"/>
        <v>6060</v>
      </c>
      <c r="B6077" t="s">
        <v>7519</v>
      </c>
      <c r="C6077" s="7" t="s">
        <v>7520</v>
      </c>
      <c r="D6077" s="6">
        <v>41633</v>
      </c>
      <c r="E6077" s="6">
        <v>42301.8</v>
      </c>
      <c r="F6077" s="7">
        <f t="shared" si="941"/>
        <v>36241.800000000003</v>
      </c>
      <c r="G6077" s="4">
        <f t="shared" si="942"/>
        <v>-0.23209681663058337</v>
      </c>
      <c r="H6077" s="4">
        <f t="shared" si="943"/>
        <v>-1.099060384714258E-2</v>
      </c>
      <c r="I6077" s="4">
        <f t="shared" si="944"/>
        <v>-0.1069390331618741</v>
      </c>
      <c r="J6077">
        <f t="shared" si="945"/>
        <v>0.49240849661551667</v>
      </c>
      <c r="K6077">
        <f t="shared" si="946"/>
        <v>2.465617095201198</v>
      </c>
      <c r="L6077">
        <f t="shared" si="947"/>
        <v>1.5885049342140363E-2</v>
      </c>
      <c r="M6077">
        <f t="shared" si="948"/>
        <v>1.5885049342140363E-2</v>
      </c>
      <c r="N6077">
        <f t="shared" si="949"/>
        <v>3</v>
      </c>
    </row>
    <row r="6078" spans="1:14" x14ac:dyDescent="0.2">
      <c r="A6078">
        <f t="shared" si="950"/>
        <v>6061</v>
      </c>
      <c r="B6078" t="s">
        <v>7521</v>
      </c>
      <c r="C6078" s="7" t="s">
        <v>7522</v>
      </c>
      <c r="D6078" s="6">
        <v>67933</v>
      </c>
      <c r="E6078" s="6">
        <v>61009.74</v>
      </c>
      <c r="F6078" s="7">
        <f t="shared" si="941"/>
        <v>54948.74</v>
      </c>
      <c r="G6078" s="4">
        <f t="shared" si="942"/>
        <v>1.0831490150528478</v>
      </c>
      <c r="H6078" s="4">
        <f t="shared" si="943"/>
        <v>0.80579163163394851</v>
      </c>
      <c r="I6078" s="4">
        <f t="shared" si="944"/>
        <v>0.70570050361026948</v>
      </c>
      <c r="J6078">
        <f t="shared" si="945"/>
        <v>1.1596148269073303</v>
      </c>
      <c r="K6078">
        <f t="shared" si="946"/>
        <v>6.9374007469930929E-2</v>
      </c>
      <c r="L6078">
        <f t="shared" si="947"/>
        <v>2.7441005559401828</v>
      </c>
      <c r="M6078">
        <f t="shared" si="948"/>
        <v>6.9374007469930929E-2</v>
      </c>
      <c r="N6078">
        <f t="shared" si="949"/>
        <v>2</v>
      </c>
    </row>
    <row r="6079" spans="1:14" x14ac:dyDescent="0.2">
      <c r="A6079">
        <f t="shared" si="950"/>
        <v>6062</v>
      </c>
      <c r="B6079" t="s">
        <v>7523</v>
      </c>
      <c r="C6079" s="7" t="s">
        <v>1798</v>
      </c>
      <c r="D6079" s="6">
        <v>35401</v>
      </c>
      <c r="E6079" s="6">
        <v>38092.639999999999</v>
      </c>
      <c r="F6079" s="7">
        <f t="shared" si="941"/>
        <v>32030.639999999999</v>
      </c>
      <c r="G6079" s="4">
        <f t="shared" si="942"/>
        <v>-0.543755068457623</v>
      </c>
      <c r="H6079" s="4">
        <f t="shared" si="943"/>
        <v>-0.19476108388383254</v>
      </c>
      <c r="I6079" s="4">
        <f t="shared" si="944"/>
        <v>-0.28987408890446931</v>
      </c>
      <c r="J6079">
        <f t="shared" si="945"/>
        <v>1.2106422290273917</v>
      </c>
      <c r="K6079">
        <f t="shared" si="946"/>
        <v>3.8922338629453446</v>
      </c>
      <c r="L6079">
        <f t="shared" si="947"/>
        <v>0.2582519301547801</v>
      </c>
      <c r="M6079">
        <f t="shared" si="948"/>
        <v>0.2582519301547801</v>
      </c>
      <c r="N6079">
        <f t="shared" si="949"/>
        <v>3</v>
      </c>
    </row>
    <row r="6080" spans="1:14" x14ac:dyDescent="0.2">
      <c r="A6080">
        <f t="shared" si="950"/>
        <v>6063</v>
      </c>
      <c r="B6080" t="s">
        <v>7524</v>
      </c>
      <c r="C6080" s="7" t="s">
        <v>421</v>
      </c>
      <c r="D6080" s="6">
        <v>34504</v>
      </c>
      <c r="E6080" s="6">
        <v>8240.2900000000009</v>
      </c>
      <c r="F6080" s="7">
        <f t="shared" si="941"/>
        <v>2177.2900000000009</v>
      </c>
      <c r="G6080" s="4">
        <f t="shared" si="942"/>
        <v>-0.58861345290705414</v>
      </c>
      <c r="H6080" s="4">
        <f t="shared" si="943"/>
        <v>-1.4981044326097723</v>
      </c>
      <c r="I6080" s="4">
        <f t="shared" si="944"/>
        <v>-1.5867196721530754</v>
      </c>
      <c r="J6080">
        <f t="shared" si="945"/>
        <v>7.2995668130325289</v>
      </c>
      <c r="K6080">
        <f t="shared" si="946"/>
        <v>12.384571159459059</v>
      </c>
      <c r="L6080">
        <f t="shared" si="947"/>
        <v>4.6333224385722929</v>
      </c>
      <c r="M6080">
        <f t="shared" si="948"/>
        <v>4.6333224385722929</v>
      </c>
      <c r="N6080">
        <f t="shared" si="949"/>
        <v>3</v>
      </c>
    </row>
    <row r="6081" spans="1:14" x14ac:dyDescent="0.2">
      <c r="A6081">
        <f t="shared" si="950"/>
        <v>6064</v>
      </c>
      <c r="B6081" t="s">
        <v>7525</v>
      </c>
      <c r="C6081" s="7" t="s">
        <v>22</v>
      </c>
      <c r="D6081" s="6">
        <v>32219</v>
      </c>
      <c r="E6081" s="6">
        <v>28625.52</v>
      </c>
      <c r="F6081" s="7">
        <f t="shared" si="941"/>
        <v>22561.52</v>
      </c>
      <c r="G6081" s="4">
        <f t="shared" si="942"/>
        <v>-0.70288481128715452</v>
      </c>
      <c r="H6081" s="4">
        <f t="shared" si="943"/>
        <v>-0.60809229176496471</v>
      </c>
      <c r="I6081" s="4">
        <f t="shared" si="944"/>
        <v>-0.70121775550306009</v>
      </c>
      <c r="J6081">
        <f t="shared" si="945"/>
        <v>2.6721012650784814</v>
      </c>
      <c r="K6081">
        <f t="shared" si="946"/>
        <v>6.2912795269642308</v>
      </c>
      <c r="L6081">
        <f t="shared" si="947"/>
        <v>1.065010344625158</v>
      </c>
      <c r="M6081">
        <f t="shared" si="948"/>
        <v>1.065010344625158</v>
      </c>
      <c r="N6081">
        <f t="shared" si="949"/>
        <v>3</v>
      </c>
    </row>
    <row r="6082" spans="1:14" x14ac:dyDescent="0.2">
      <c r="A6082">
        <f t="shared" si="950"/>
        <v>6065</v>
      </c>
      <c r="B6082" t="s">
        <v>7526</v>
      </c>
      <c r="C6082" s="7" t="s">
        <v>109</v>
      </c>
      <c r="D6082" s="6">
        <v>30700</v>
      </c>
      <c r="E6082" s="6">
        <v>35842.11</v>
      </c>
      <c r="F6082" s="7">
        <f t="shared" si="941"/>
        <v>29777.11</v>
      </c>
      <c r="G6082" s="4">
        <f t="shared" si="942"/>
        <v>-0.77884900970263471</v>
      </c>
      <c r="H6082" s="4">
        <f t="shared" si="943"/>
        <v>-0.2930184507781704</v>
      </c>
      <c r="I6082" s="4">
        <f t="shared" si="944"/>
        <v>-0.38776864436368008</v>
      </c>
      <c r="J6082">
        <f t="shared" si="945"/>
        <v>1.8694634239670582</v>
      </c>
      <c r="K6082">
        <f t="shared" si="946"/>
        <v>5.012714440178212</v>
      </c>
      <c r="L6082">
        <f t="shared" si="947"/>
        <v>0.61006789718440912</v>
      </c>
      <c r="M6082">
        <f t="shared" si="948"/>
        <v>0.61006789718440912</v>
      </c>
      <c r="N6082">
        <f t="shared" si="949"/>
        <v>3</v>
      </c>
    </row>
    <row r="6083" spans="1:14" x14ac:dyDescent="0.2">
      <c r="A6083">
        <f t="shared" si="950"/>
        <v>6066</v>
      </c>
      <c r="B6083" t="s">
        <v>7527</v>
      </c>
      <c r="C6083" s="7" t="s">
        <v>22</v>
      </c>
      <c r="D6083" s="6">
        <v>27560</v>
      </c>
      <c r="E6083" s="6">
        <v>25102.13</v>
      </c>
      <c r="F6083" s="7">
        <f t="shared" si="941"/>
        <v>19036.13</v>
      </c>
      <c r="G6083" s="4">
        <f t="shared" si="942"/>
        <v>-0.93587835994924973</v>
      </c>
      <c r="H6083" s="4">
        <f t="shared" si="943"/>
        <v>-0.7619222891175178</v>
      </c>
      <c r="I6083" s="4">
        <f t="shared" si="944"/>
        <v>-0.85436259354397681</v>
      </c>
      <c r="J6083">
        <f t="shared" si="945"/>
        <v>3.7938840993978786</v>
      </c>
      <c r="K6083">
        <f t="shared" si="946"/>
        <v>7.9723032892232535</v>
      </c>
      <c r="L6083">
        <f t="shared" si="947"/>
        <v>1.8098294780300854</v>
      </c>
      <c r="M6083">
        <f t="shared" si="948"/>
        <v>1.8098294780300854</v>
      </c>
      <c r="N6083">
        <f t="shared" si="949"/>
        <v>3</v>
      </c>
    </row>
    <row r="6084" spans="1:14" x14ac:dyDescent="0.2">
      <c r="A6084">
        <f t="shared" si="950"/>
        <v>6067</v>
      </c>
      <c r="B6084" t="s">
        <v>7528</v>
      </c>
      <c r="C6084" s="7" t="s">
        <v>1525</v>
      </c>
      <c r="D6084" s="6">
        <v>36634</v>
      </c>
      <c r="E6084" s="6">
        <v>40010.769999999997</v>
      </c>
      <c r="F6084" s="7">
        <f t="shared" si="941"/>
        <v>33943.769999999997</v>
      </c>
      <c r="G6084" s="4">
        <f t="shared" si="942"/>
        <v>-0.48209354334485988</v>
      </c>
      <c r="H6084" s="4">
        <f t="shared" si="943"/>
        <v>-0.11101618683245522</v>
      </c>
      <c r="I6084" s="4">
        <f t="shared" si="944"/>
        <v>-0.20676669255932204</v>
      </c>
      <c r="J6084">
        <f t="shared" si="945"/>
        <v>0.95831170765847951</v>
      </c>
      <c r="K6084">
        <f t="shared" si="946"/>
        <v>3.4145547353452512</v>
      </c>
      <c r="L6084">
        <f t="shared" si="947"/>
        <v>0.16092183074819946</v>
      </c>
      <c r="M6084">
        <f t="shared" si="948"/>
        <v>0.16092183074819946</v>
      </c>
      <c r="N6084">
        <f t="shared" si="949"/>
        <v>3</v>
      </c>
    </row>
    <row r="6085" spans="1:14" x14ac:dyDescent="0.2">
      <c r="A6085">
        <f t="shared" si="950"/>
        <v>6068</v>
      </c>
      <c r="B6085" t="s">
        <v>7529</v>
      </c>
      <c r="C6085" s="7" t="s">
        <v>10</v>
      </c>
      <c r="D6085" s="6">
        <v>62814</v>
      </c>
      <c r="E6085" s="6">
        <v>62125.32</v>
      </c>
      <c r="F6085" s="7">
        <f t="shared" si="941"/>
        <v>56057.32</v>
      </c>
      <c r="G6085" s="4">
        <f t="shared" si="942"/>
        <v>0.82715116667309552</v>
      </c>
      <c r="H6085" s="4">
        <f t="shared" si="943"/>
        <v>0.85449747130726361</v>
      </c>
      <c r="I6085" s="4">
        <f t="shared" si="944"/>
        <v>0.75385781515747419</v>
      </c>
      <c r="J6085">
        <f t="shared" si="945"/>
        <v>0.91218299082958676</v>
      </c>
      <c r="K6085">
        <f t="shared" si="946"/>
        <v>4.4169461436388537E-2</v>
      </c>
      <c r="L6085">
        <f t="shared" si="947"/>
        <v>2.3628474439060727</v>
      </c>
      <c r="M6085">
        <f t="shared" si="948"/>
        <v>4.4169461436388537E-2</v>
      </c>
      <c r="N6085">
        <f t="shared" si="949"/>
        <v>2</v>
      </c>
    </row>
    <row r="6086" spans="1:14" x14ac:dyDescent="0.2">
      <c r="A6086">
        <f t="shared" si="950"/>
        <v>6069</v>
      </c>
      <c r="B6086" t="s">
        <v>7530</v>
      </c>
      <c r="C6086" s="7" t="s">
        <v>22</v>
      </c>
      <c r="D6086" s="6">
        <v>28059</v>
      </c>
      <c r="E6086" s="6">
        <v>26337.4</v>
      </c>
      <c r="F6086" s="7">
        <f t="shared" si="941"/>
        <v>20268.400000000001</v>
      </c>
      <c r="G6086" s="4">
        <f t="shared" si="942"/>
        <v>-0.91092369569031317</v>
      </c>
      <c r="H6086" s="4">
        <f t="shared" si="943"/>
        <v>-0.70799082514966627</v>
      </c>
      <c r="I6086" s="4">
        <f t="shared" si="944"/>
        <v>-0.80083212185923258</v>
      </c>
      <c r="J6086">
        <f t="shared" si="945"/>
        <v>3.5093810152213436</v>
      </c>
      <c r="K6086">
        <f t="shared" si="946"/>
        <v>7.5605204215734751</v>
      </c>
      <c r="L6086">
        <f t="shared" si="947"/>
        <v>1.613839803116885</v>
      </c>
      <c r="M6086">
        <f t="shared" si="948"/>
        <v>1.613839803116885</v>
      </c>
      <c r="N6086">
        <f t="shared" si="949"/>
        <v>3</v>
      </c>
    </row>
    <row r="6087" spans="1:14" x14ac:dyDescent="0.2">
      <c r="A6087">
        <f t="shared" si="950"/>
        <v>6070</v>
      </c>
      <c r="B6087" t="s">
        <v>7531</v>
      </c>
      <c r="C6087" s="7" t="s">
        <v>269</v>
      </c>
      <c r="D6087" s="6">
        <v>41547</v>
      </c>
      <c r="E6087" s="6">
        <v>37351.82</v>
      </c>
      <c r="F6087" s="7">
        <f t="shared" si="941"/>
        <v>31281.82</v>
      </c>
      <c r="G6087" s="4">
        <f t="shared" si="942"/>
        <v>-0.23639762049084098</v>
      </c>
      <c r="H6087" s="4">
        <f t="shared" si="943"/>
        <v>-0.22710503066199741</v>
      </c>
      <c r="I6087" s="4">
        <f t="shared" si="944"/>
        <v>-0.32240323252313258</v>
      </c>
      <c r="J6087">
        <f t="shared" si="945"/>
        <v>0.86875722999025684</v>
      </c>
      <c r="K6087">
        <f t="shared" si="946"/>
        <v>3.2370782114972663</v>
      </c>
      <c r="L6087">
        <f t="shared" si="947"/>
        <v>0.11007597207067024</v>
      </c>
      <c r="M6087">
        <f t="shared" si="948"/>
        <v>0.11007597207067024</v>
      </c>
      <c r="N6087">
        <f t="shared" si="949"/>
        <v>3</v>
      </c>
    </row>
    <row r="6088" spans="1:14" x14ac:dyDescent="0.2">
      <c r="A6088">
        <f t="shared" si="950"/>
        <v>6071</v>
      </c>
      <c r="B6088" t="s">
        <v>7532</v>
      </c>
      <c r="C6088" s="7" t="s">
        <v>22</v>
      </c>
      <c r="D6088" s="6">
        <v>28891</v>
      </c>
      <c r="E6088" s="6">
        <v>29147.95</v>
      </c>
      <c r="F6088" s="7">
        <f t="shared" si="941"/>
        <v>23076.95</v>
      </c>
      <c r="G6088" s="4">
        <f t="shared" si="942"/>
        <v>-0.8693159188096814</v>
      </c>
      <c r="H6088" s="4">
        <f t="shared" si="943"/>
        <v>-0.58528317738452595</v>
      </c>
      <c r="I6088" s="4">
        <f t="shared" si="944"/>
        <v>-0.67882719903372479</v>
      </c>
      <c r="J6088">
        <f t="shared" si="945"/>
        <v>2.9438470413995139</v>
      </c>
      <c r="K6088">
        <f t="shared" si="946"/>
        <v>6.7235587581552867</v>
      </c>
      <c r="L6088">
        <f t="shared" si="947"/>
        <v>1.2382494168879019</v>
      </c>
      <c r="M6088">
        <f t="shared" si="948"/>
        <v>1.2382494168879019</v>
      </c>
      <c r="N6088">
        <f t="shared" si="949"/>
        <v>3</v>
      </c>
    </row>
    <row r="6089" spans="1:14" x14ac:dyDescent="0.2">
      <c r="A6089">
        <f t="shared" si="950"/>
        <v>6072</v>
      </c>
      <c r="B6089" t="s">
        <v>7533</v>
      </c>
      <c r="C6089" s="7" t="s">
        <v>30</v>
      </c>
      <c r="D6089" s="6">
        <v>15080</v>
      </c>
      <c r="E6089" s="7">
        <v>398.75</v>
      </c>
      <c r="F6089" s="7">
        <f t="shared" si="941"/>
        <v>-5673.25</v>
      </c>
      <c r="G6089" s="4">
        <f t="shared" si="942"/>
        <v>-1.5599950131587257</v>
      </c>
      <c r="H6089" s="4">
        <f t="shared" si="943"/>
        <v>-1.840463375968282</v>
      </c>
      <c r="I6089" s="4">
        <f t="shared" si="944"/>
        <v>-1.9277513528561292</v>
      </c>
      <c r="J6089">
        <f t="shared" si="945"/>
        <v>12.626370202604631</v>
      </c>
      <c r="K6089">
        <f t="shared" si="946"/>
        <v>19.504082501987881</v>
      </c>
      <c r="L6089">
        <f t="shared" si="947"/>
        <v>8.7737355664189423</v>
      </c>
      <c r="M6089">
        <f t="shared" si="948"/>
        <v>8.7737355664189423</v>
      </c>
      <c r="N6089">
        <f t="shared" si="949"/>
        <v>3</v>
      </c>
    </row>
    <row r="6090" spans="1:14" x14ac:dyDescent="0.2">
      <c r="A6090">
        <f t="shared" si="950"/>
        <v>6073</v>
      </c>
      <c r="B6090" t="s">
        <v>7534</v>
      </c>
      <c r="C6090" s="7" t="s">
        <v>164</v>
      </c>
      <c r="D6090" s="6">
        <v>56472</v>
      </c>
      <c r="E6090" s="6">
        <v>19924.03</v>
      </c>
      <c r="F6090" s="7">
        <f t="shared" si="941"/>
        <v>13851.029999999999</v>
      </c>
      <c r="G6090" s="4">
        <f t="shared" si="942"/>
        <v>0.50999188665270312</v>
      </c>
      <c r="H6090" s="4">
        <f t="shared" si="943"/>
        <v>-0.98799635678849829</v>
      </c>
      <c r="I6090" s="4">
        <f t="shared" si="944"/>
        <v>-1.0796061268058168</v>
      </c>
      <c r="J6090">
        <f t="shared" si="945"/>
        <v>3.4481717159876184</v>
      </c>
      <c r="K6090">
        <f t="shared" si="946"/>
        <v>6.284936701834841</v>
      </c>
      <c r="L6090">
        <f t="shared" si="947"/>
        <v>2.2812958460805528</v>
      </c>
      <c r="M6090">
        <f t="shared" si="948"/>
        <v>2.2812958460805528</v>
      </c>
      <c r="N6090">
        <f t="shared" si="949"/>
        <v>3</v>
      </c>
    </row>
    <row r="6091" spans="1:14" x14ac:dyDescent="0.2">
      <c r="A6091">
        <f t="shared" si="950"/>
        <v>6074</v>
      </c>
      <c r="B6091" t="s">
        <v>7535</v>
      </c>
      <c r="C6091" s="7" t="s">
        <v>10</v>
      </c>
      <c r="D6091" s="6">
        <v>42290</v>
      </c>
      <c r="E6091" s="6">
        <v>22283.439999999999</v>
      </c>
      <c r="F6091" s="7">
        <f t="shared" si="941"/>
        <v>16209.439999999999</v>
      </c>
      <c r="G6091" s="4">
        <f t="shared" si="942"/>
        <v>-0.19924067551210373</v>
      </c>
      <c r="H6091" s="4">
        <f t="shared" si="943"/>
        <v>-0.88498532648711592</v>
      </c>
      <c r="I6091" s="4">
        <f t="shared" si="944"/>
        <v>-0.97715552772767833</v>
      </c>
      <c r="J6091">
        <f t="shared" si="945"/>
        <v>3.1078175395316276</v>
      </c>
      <c r="K6091">
        <f t="shared" si="946"/>
        <v>6.6170774513159589</v>
      </c>
      <c r="L6091">
        <f t="shared" si="947"/>
        <v>1.5297670495279352</v>
      </c>
      <c r="M6091">
        <f t="shared" si="948"/>
        <v>1.5297670495279352</v>
      </c>
      <c r="N6091">
        <f t="shared" si="949"/>
        <v>3</v>
      </c>
    </row>
    <row r="6092" spans="1:14" x14ac:dyDescent="0.2">
      <c r="A6092">
        <f t="shared" si="950"/>
        <v>6075</v>
      </c>
      <c r="B6092" t="s">
        <v>7536</v>
      </c>
      <c r="C6092" s="7" t="s">
        <v>22</v>
      </c>
      <c r="D6092" s="6">
        <v>28059</v>
      </c>
      <c r="E6092" s="6">
        <v>24575.84</v>
      </c>
      <c r="F6092" s="7">
        <f t="shared" si="941"/>
        <v>18500.84</v>
      </c>
      <c r="G6092" s="4">
        <f t="shared" si="942"/>
        <v>-0.91092369569031317</v>
      </c>
      <c r="H6092" s="4">
        <f t="shared" si="943"/>
        <v>-0.78489992977230638</v>
      </c>
      <c r="I6092" s="4">
        <f t="shared" si="944"/>
        <v>-0.87761587909675898</v>
      </c>
      <c r="J6092">
        <f t="shared" si="945"/>
        <v>3.8342808497203578</v>
      </c>
      <c r="K6092">
        <f t="shared" si="946"/>
        <v>8.02427361517646</v>
      </c>
      <c r="L6092">
        <f t="shared" si="947"/>
        <v>1.8394068128321157</v>
      </c>
      <c r="M6092">
        <f t="shared" si="948"/>
        <v>1.8394068128321157</v>
      </c>
      <c r="N6092">
        <f t="shared" si="949"/>
        <v>3</v>
      </c>
    </row>
    <row r="6093" spans="1:14" x14ac:dyDescent="0.2">
      <c r="A6093">
        <f t="shared" si="950"/>
        <v>6076</v>
      </c>
      <c r="B6093" t="s">
        <v>7537</v>
      </c>
      <c r="C6093" s="7" t="s">
        <v>30</v>
      </c>
      <c r="D6093" s="6">
        <v>15080</v>
      </c>
      <c r="E6093" s="6">
        <v>2610</v>
      </c>
      <c r="F6093" s="7">
        <f t="shared" si="941"/>
        <v>-3466</v>
      </c>
      <c r="G6093" s="4">
        <f t="shared" si="942"/>
        <v>-1.5599950131587257</v>
      </c>
      <c r="H6093" s="4">
        <f t="shared" si="943"/>
        <v>-1.7439209603839063</v>
      </c>
      <c r="I6093" s="4">
        <f t="shared" si="944"/>
        <v>-1.8318672254926847</v>
      </c>
      <c r="J6093">
        <f t="shared" si="945"/>
        <v>11.818230158435034</v>
      </c>
      <c r="K6093">
        <f t="shared" si="946"/>
        <v>18.522094763399643</v>
      </c>
      <c r="L6093">
        <f t="shared" si="947"/>
        <v>8.0898400572392202</v>
      </c>
      <c r="M6093">
        <f t="shared" si="948"/>
        <v>8.0898400572392202</v>
      </c>
      <c r="N6093">
        <f t="shared" si="949"/>
        <v>3</v>
      </c>
    </row>
    <row r="6094" spans="1:14" x14ac:dyDescent="0.2">
      <c r="A6094">
        <f t="shared" si="950"/>
        <v>6077</v>
      </c>
      <c r="B6094" t="s">
        <v>7538</v>
      </c>
      <c r="C6094" s="7" t="s">
        <v>323</v>
      </c>
      <c r="D6094" s="6">
        <v>41562</v>
      </c>
      <c r="E6094" s="6">
        <v>37565.5</v>
      </c>
      <c r="F6094" s="7">
        <f t="shared" si="941"/>
        <v>31488.5</v>
      </c>
      <c r="G6094" s="4">
        <f t="shared" si="942"/>
        <v>-0.2356474802826565</v>
      </c>
      <c r="H6094" s="4">
        <f t="shared" si="943"/>
        <v>-0.21777583524670316</v>
      </c>
      <c r="I6094" s="4">
        <f t="shared" si="944"/>
        <v>-0.31342494214212602</v>
      </c>
      <c r="J6094">
        <f t="shared" si="945"/>
        <v>0.8484989316928484</v>
      </c>
      <c r="K6094">
        <f t="shared" si="946"/>
        <v>3.1993721160484361</v>
      </c>
      <c r="L6094">
        <f t="shared" si="947"/>
        <v>0.10214331746582281</v>
      </c>
      <c r="M6094">
        <f t="shared" si="948"/>
        <v>0.10214331746582281</v>
      </c>
      <c r="N6094">
        <f t="shared" si="949"/>
        <v>3</v>
      </c>
    </row>
    <row r="6095" spans="1:14" x14ac:dyDescent="0.2">
      <c r="A6095">
        <f t="shared" si="950"/>
        <v>6078</v>
      </c>
      <c r="B6095" t="s">
        <v>7539</v>
      </c>
      <c r="C6095" s="7" t="s">
        <v>38</v>
      </c>
      <c r="D6095" s="6">
        <v>8751</v>
      </c>
      <c r="E6095" s="6">
        <v>7056.73</v>
      </c>
      <c r="F6095" s="7">
        <f t="shared" si="941"/>
        <v>978.72999999999956</v>
      </c>
      <c r="G6095" s="4">
        <f t="shared" si="942"/>
        <v>-1.8765041716653583</v>
      </c>
      <c r="H6095" s="4">
        <f t="shared" si="943"/>
        <v>-1.5497782557365301</v>
      </c>
      <c r="I6095" s="4">
        <f t="shared" si="944"/>
        <v>-1.6387857633039329</v>
      </c>
      <c r="J6095">
        <f t="shared" si="945"/>
        <v>11.566875867936153</v>
      </c>
      <c r="K6095">
        <f t="shared" si="946"/>
        <v>18.303855904311554</v>
      </c>
      <c r="L6095">
        <f t="shared" si="947"/>
        <v>7.8458570289107765</v>
      </c>
      <c r="M6095">
        <f t="shared" si="948"/>
        <v>7.8458570289107765</v>
      </c>
      <c r="N6095">
        <f t="shared" si="949"/>
        <v>3</v>
      </c>
    </row>
    <row r="6096" spans="1:14" x14ac:dyDescent="0.2">
      <c r="A6096">
        <f t="shared" si="950"/>
        <v>6079</v>
      </c>
      <c r="B6096" t="s">
        <v>7540</v>
      </c>
      <c r="C6096" s="7" t="s">
        <v>1155</v>
      </c>
      <c r="D6096" s="6">
        <v>56200</v>
      </c>
      <c r="E6096" s="6">
        <v>50118.57</v>
      </c>
      <c r="F6096" s="7">
        <f t="shared" si="941"/>
        <v>44039.57</v>
      </c>
      <c r="G6096" s="4">
        <f t="shared" si="942"/>
        <v>0.49638934421095809</v>
      </c>
      <c r="H6096" s="4">
        <f t="shared" si="943"/>
        <v>0.33028688981819565</v>
      </c>
      <c r="I6096" s="4">
        <f t="shared" si="944"/>
        <v>0.23180029035419625</v>
      </c>
      <c r="J6096">
        <f t="shared" si="945"/>
        <v>7.4312645118352033E-2</v>
      </c>
      <c r="K6096">
        <f t="shared" si="946"/>
        <v>0.55174561551446444</v>
      </c>
      <c r="L6096">
        <f t="shared" si="947"/>
        <v>0.59544052306537765</v>
      </c>
      <c r="M6096">
        <f t="shared" si="948"/>
        <v>7.4312645118352033E-2</v>
      </c>
      <c r="N6096">
        <f t="shared" si="949"/>
        <v>1</v>
      </c>
    </row>
    <row r="6097" spans="1:14" x14ac:dyDescent="0.2">
      <c r="A6097">
        <f t="shared" si="950"/>
        <v>6080</v>
      </c>
      <c r="B6097" t="s">
        <v>7541</v>
      </c>
      <c r="C6097" s="7" t="s">
        <v>2614</v>
      </c>
      <c r="D6097" s="6">
        <v>54049</v>
      </c>
      <c r="E6097" s="6">
        <v>47890.65</v>
      </c>
      <c r="F6097" s="7">
        <f t="shared" si="941"/>
        <v>41810.65</v>
      </c>
      <c r="G6097" s="4">
        <f t="shared" si="942"/>
        <v>0.38881923835730564</v>
      </c>
      <c r="H6097" s="4">
        <f t="shared" si="943"/>
        <v>0.23301666775884378</v>
      </c>
      <c r="I6097" s="4">
        <f t="shared" si="944"/>
        <v>0.13497480653363739</v>
      </c>
      <c r="J6097">
        <f t="shared" si="945"/>
        <v>5.0787081788254224E-2</v>
      </c>
      <c r="K6097">
        <f t="shared" si="946"/>
        <v>0.83372741350991575</v>
      </c>
      <c r="L6097">
        <f t="shared" si="947"/>
        <v>0.36404985197550371</v>
      </c>
      <c r="M6097">
        <f t="shared" si="948"/>
        <v>5.0787081788254224E-2</v>
      </c>
      <c r="N6097">
        <f t="shared" si="949"/>
        <v>1</v>
      </c>
    </row>
    <row r="6098" spans="1:14" x14ac:dyDescent="0.2">
      <c r="A6098">
        <f t="shared" si="950"/>
        <v>6081</v>
      </c>
      <c r="B6098" t="s">
        <v>7542</v>
      </c>
      <c r="C6098" s="7" t="s">
        <v>7543</v>
      </c>
      <c r="D6098" s="6">
        <v>62200</v>
      </c>
      <c r="E6098" s="6">
        <v>49980.480000000003</v>
      </c>
      <c r="F6098" s="7">
        <f t="shared" si="941"/>
        <v>43899.48</v>
      </c>
      <c r="G6098" s="4">
        <f t="shared" si="942"/>
        <v>0.79644542748474467</v>
      </c>
      <c r="H6098" s="4">
        <f t="shared" si="943"/>
        <v>0.32425792784282154</v>
      </c>
      <c r="I6098" s="4">
        <f t="shared" si="944"/>
        <v>0.22571470539447505</v>
      </c>
      <c r="J6098">
        <f t="shared" si="945"/>
        <v>0.29598444913826527</v>
      </c>
      <c r="K6098">
        <f t="shared" si="946"/>
        <v>0.42131650323045788</v>
      </c>
      <c r="L6098">
        <f t="shared" si="947"/>
        <v>1.0393624093429898</v>
      </c>
      <c r="M6098">
        <f t="shared" si="948"/>
        <v>0.29598444913826527</v>
      </c>
      <c r="N6098">
        <f t="shared" si="949"/>
        <v>1</v>
      </c>
    </row>
    <row r="6099" spans="1:14" x14ac:dyDescent="0.2">
      <c r="A6099">
        <f t="shared" si="950"/>
        <v>6082</v>
      </c>
      <c r="B6099" t="s">
        <v>7544</v>
      </c>
      <c r="C6099" s="7" t="s">
        <v>38</v>
      </c>
      <c r="D6099" s="6">
        <v>8751</v>
      </c>
      <c r="E6099" s="6">
        <v>2451.1</v>
      </c>
      <c r="F6099" s="7">
        <f t="shared" ref="F6099:F6162" si="951">E6099-A6099</f>
        <v>-3630.9</v>
      </c>
      <c r="G6099" s="4">
        <f t="shared" ref="G6099:G6162" si="952">STANDARDIZE(D6099,$D$14,$D$15)</f>
        <v>-1.8765041716653583</v>
      </c>
      <c r="H6099" s="4">
        <f t="shared" ref="H6099:H6162" si="953">STANDARDIZE(E6099,$E$14,$E$15)</f>
        <v>-1.7508584798124456</v>
      </c>
      <c r="I6099" s="4">
        <f t="shared" ref="I6099:I6162" si="954">STANDARDIZE(F6099,$F$14,$F$15)</f>
        <v>-1.8390305701986456</v>
      </c>
      <c r="J6099">
        <f t="shared" ref="J6099:J6162" si="955">SUMXMY2($E$3:$G$3,G6099:I6099)</f>
        <v>13.13896355023377</v>
      </c>
      <c r="K6099">
        <f t="shared" ref="K6099:K6162" si="956">SUMXMY2($E$4:$G$4,G6099:I6099)</f>
        <v>20.238520005780941</v>
      </c>
      <c r="L6099">
        <f t="shared" ref="L6099:L6162" si="957">SUMXMY2($E$5:$G$5,G6099:I6099)</f>
        <v>9.158689196451693</v>
      </c>
      <c r="M6099">
        <f t="shared" ref="M6099:M6162" si="958">MIN(J6099:L6099)</f>
        <v>9.158689196451693</v>
      </c>
      <c r="N6099">
        <f t="shared" ref="N6099:N6162" si="959">MATCH(M6099,J6099:L6099,0)</f>
        <v>3</v>
      </c>
    </row>
    <row r="6100" spans="1:14" x14ac:dyDescent="0.2">
      <c r="A6100">
        <f t="shared" ref="A6100:A6163" si="960">A6099+1</f>
        <v>6083</v>
      </c>
      <c r="B6100" t="s">
        <v>7545</v>
      </c>
      <c r="C6100" s="7" t="s">
        <v>10</v>
      </c>
      <c r="D6100" s="6">
        <v>54125</v>
      </c>
      <c r="E6100" s="6">
        <v>48446.11</v>
      </c>
      <c r="F6100" s="7">
        <f t="shared" si="951"/>
        <v>42363.11</v>
      </c>
      <c r="G6100" s="4">
        <f t="shared" si="952"/>
        <v>0.39261994874544026</v>
      </c>
      <c r="H6100" s="4">
        <f t="shared" si="953"/>
        <v>0.25726786059569945</v>
      </c>
      <c r="I6100" s="4">
        <f t="shared" si="954"/>
        <v>0.15897396612281328</v>
      </c>
      <c r="J6100">
        <f t="shared" si="955"/>
        <v>4.5133188571133173E-2</v>
      </c>
      <c r="K6100">
        <f t="shared" si="956"/>
        <v>0.77988308919362259</v>
      </c>
      <c r="L6100">
        <f t="shared" si="957"/>
        <v>0.39244324604094372</v>
      </c>
      <c r="M6100">
        <f t="shared" si="958"/>
        <v>4.5133188571133173E-2</v>
      </c>
      <c r="N6100">
        <f t="shared" si="959"/>
        <v>1</v>
      </c>
    </row>
    <row r="6101" spans="1:14" x14ac:dyDescent="0.2">
      <c r="A6101">
        <f t="shared" si="960"/>
        <v>6084</v>
      </c>
      <c r="B6101" t="s">
        <v>7546</v>
      </c>
      <c r="C6101" s="7" t="s">
        <v>578</v>
      </c>
      <c r="D6101" s="6">
        <v>32822</v>
      </c>
      <c r="E6101" s="6">
        <v>30498.38</v>
      </c>
      <c r="F6101" s="7">
        <f t="shared" si="951"/>
        <v>24414.38</v>
      </c>
      <c r="G6101" s="4">
        <f t="shared" si="952"/>
        <v>-0.67272917491813888</v>
      </c>
      <c r="H6101" s="4">
        <f t="shared" si="953"/>
        <v>-0.52632386736638759</v>
      </c>
      <c r="I6101" s="4">
        <f t="shared" si="954"/>
        <v>-0.62072852037943027</v>
      </c>
      <c r="J6101">
        <f t="shared" si="955"/>
        <v>2.3291957276877548</v>
      </c>
      <c r="K6101">
        <f t="shared" si="956"/>
        <v>5.765295538413195</v>
      </c>
      <c r="L6101">
        <f t="shared" si="957"/>
        <v>0.84981834498555853</v>
      </c>
      <c r="M6101">
        <f t="shared" si="958"/>
        <v>0.84981834498555853</v>
      </c>
      <c r="N6101">
        <f t="shared" si="959"/>
        <v>3</v>
      </c>
    </row>
    <row r="6102" spans="1:14" x14ac:dyDescent="0.2">
      <c r="A6102">
        <f t="shared" si="960"/>
        <v>6085</v>
      </c>
      <c r="B6102" t="s">
        <v>7547</v>
      </c>
      <c r="C6102" s="7" t="s">
        <v>2572</v>
      </c>
      <c r="D6102" s="6">
        <v>17680</v>
      </c>
      <c r="E6102" s="6">
        <v>1619.25</v>
      </c>
      <c r="F6102" s="7">
        <f t="shared" si="951"/>
        <v>-4465.75</v>
      </c>
      <c r="G6102" s="4">
        <f t="shared" si="952"/>
        <v>-1.4299707104067516</v>
      </c>
      <c r="H6102" s="4">
        <f t="shared" si="953"/>
        <v>-1.7871767651279291</v>
      </c>
      <c r="I6102" s="4">
        <f t="shared" si="954"/>
        <v>-1.8752969032961069</v>
      </c>
      <c r="J6102">
        <f t="shared" si="955"/>
        <v>11.717132692283947</v>
      </c>
      <c r="K6102">
        <f t="shared" si="956"/>
        <v>18.34199298817461</v>
      </c>
      <c r="L6102">
        <f t="shared" si="957"/>
        <v>8.0323658079009164</v>
      </c>
      <c r="M6102">
        <f t="shared" si="958"/>
        <v>8.0323658079009164</v>
      </c>
      <c r="N6102">
        <f t="shared" si="959"/>
        <v>3</v>
      </c>
    </row>
    <row r="6103" spans="1:14" x14ac:dyDescent="0.2">
      <c r="A6103">
        <f t="shared" si="960"/>
        <v>6086</v>
      </c>
      <c r="B6103" t="s">
        <v>7548</v>
      </c>
      <c r="C6103" s="7" t="s">
        <v>1180</v>
      </c>
      <c r="D6103" s="6">
        <v>38263</v>
      </c>
      <c r="E6103" s="6">
        <v>34593.379999999997</v>
      </c>
      <c r="F6103" s="7">
        <f t="shared" si="951"/>
        <v>28507.379999999997</v>
      </c>
      <c r="G6103" s="4">
        <f t="shared" si="952"/>
        <v>-0.40062831673602683</v>
      </c>
      <c r="H6103" s="4">
        <f t="shared" si="953"/>
        <v>-0.34753757372341748</v>
      </c>
      <c r="I6103" s="4">
        <f t="shared" si="954"/>
        <v>-0.44292639859957844</v>
      </c>
      <c r="J6103">
        <f t="shared" si="955"/>
        <v>1.3529892276614981</v>
      </c>
      <c r="K6103">
        <f t="shared" si="956"/>
        <v>4.1377076516710538</v>
      </c>
      <c r="L6103">
        <f t="shared" si="957"/>
        <v>0.31256735177782641</v>
      </c>
      <c r="M6103">
        <f t="shared" si="958"/>
        <v>0.31256735177782641</v>
      </c>
      <c r="N6103">
        <f t="shared" si="959"/>
        <v>3</v>
      </c>
    </row>
    <row r="6104" spans="1:14" x14ac:dyDescent="0.2">
      <c r="A6104">
        <f t="shared" si="960"/>
        <v>6087</v>
      </c>
      <c r="B6104" t="s">
        <v>7549</v>
      </c>
      <c r="C6104" s="7" t="s">
        <v>4043</v>
      </c>
      <c r="D6104" s="6">
        <v>63000</v>
      </c>
      <c r="E6104" s="6">
        <v>55904.69</v>
      </c>
      <c r="F6104" s="7">
        <f t="shared" si="951"/>
        <v>49817.69</v>
      </c>
      <c r="G6104" s="4">
        <f t="shared" si="952"/>
        <v>0.83645290525458282</v>
      </c>
      <c r="H6104" s="4">
        <f t="shared" si="953"/>
        <v>0.58290690187520755</v>
      </c>
      <c r="I6104" s="4">
        <f t="shared" si="954"/>
        <v>0.48280493142397368</v>
      </c>
      <c r="J6104">
        <f t="shared" si="955"/>
        <v>0.48362696561704532</v>
      </c>
      <c r="K6104">
        <f t="shared" si="956"/>
        <v>9.4608729997787341E-2</v>
      </c>
      <c r="L6104">
        <f t="shared" si="957"/>
        <v>1.5907331239170002</v>
      </c>
      <c r="M6104">
        <f t="shared" si="958"/>
        <v>9.4608729997787341E-2</v>
      </c>
      <c r="N6104">
        <f t="shared" si="959"/>
        <v>2</v>
      </c>
    </row>
    <row r="6105" spans="1:14" x14ac:dyDescent="0.2">
      <c r="A6105">
        <f t="shared" si="960"/>
        <v>6088</v>
      </c>
      <c r="B6105" t="s">
        <v>7550</v>
      </c>
      <c r="C6105" s="7" t="s">
        <v>180</v>
      </c>
      <c r="D6105" s="6">
        <v>79492</v>
      </c>
      <c r="E6105" s="6">
        <v>72347.740000000005</v>
      </c>
      <c r="F6105" s="7">
        <f t="shared" si="951"/>
        <v>66259.740000000005</v>
      </c>
      <c r="G6105" s="4">
        <f t="shared" si="952"/>
        <v>1.6612070594797974</v>
      </c>
      <c r="H6105" s="4">
        <f t="shared" si="953"/>
        <v>1.3008048177936551</v>
      </c>
      <c r="I6105" s="4">
        <f t="shared" si="954"/>
        <v>1.1970564282259322</v>
      </c>
      <c r="J6105">
        <f t="shared" si="955"/>
        <v>3.8832742265857849</v>
      </c>
      <c r="K6105">
        <f t="shared" si="956"/>
        <v>1.202490743526281</v>
      </c>
      <c r="L6105">
        <f t="shared" si="957"/>
        <v>6.5478424323203894</v>
      </c>
      <c r="M6105">
        <f t="shared" si="958"/>
        <v>1.202490743526281</v>
      </c>
      <c r="N6105">
        <f t="shared" si="959"/>
        <v>2</v>
      </c>
    </row>
    <row r="6106" spans="1:14" x14ac:dyDescent="0.2">
      <c r="A6106">
        <f t="shared" si="960"/>
        <v>6089</v>
      </c>
      <c r="B6106" t="s">
        <v>7551</v>
      </c>
      <c r="C6106" s="7" t="s">
        <v>649</v>
      </c>
      <c r="D6106" s="6">
        <v>31634</v>
      </c>
      <c r="E6106" s="6">
        <v>38404.089999999997</v>
      </c>
      <c r="F6106" s="7">
        <f t="shared" si="951"/>
        <v>32315.089999999997</v>
      </c>
      <c r="G6106" s="4">
        <f t="shared" si="952"/>
        <v>-0.73214027940634863</v>
      </c>
      <c r="H6106" s="4">
        <f t="shared" si="953"/>
        <v>-0.18116328384595645</v>
      </c>
      <c r="I6106" s="4">
        <f t="shared" si="954"/>
        <v>-0.27751742788803185</v>
      </c>
      <c r="J6106">
        <f t="shared" si="955"/>
        <v>1.529497046558475</v>
      </c>
      <c r="K6106">
        <f t="shared" si="956"/>
        <v>4.4155711601318242</v>
      </c>
      <c r="L6106">
        <f t="shared" si="957"/>
        <v>0.44912212251801781</v>
      </c>
      <c r="M6106">
        <f t="shared" si="958"/>
        <v>0.44912212251801781</v>
      </c>
      <c r="N6106">
        <f t="shared" si="959"/>
        <v>3</v>
      </c>
    </row>
    <row r="6107" spans="1:14" x14ac:dyDescent="0.2">
      <c r="A6107">
        <f t="shared" si="960"/>
        <v>6090</v>
      </c>
      <c r="B6107" t="s">
        <v>7552</v>
      </c>
      <c r="C6107" s="7" t="s">
        <v>277</v>
      </c>
      <c r="D6107" s="6">
        <v>29078</v>
      </c>
      <c r="E6107" s="6">
        <v>28742.44</v>
      </c>
      <c r="F6107" s="7">
        <f t="shared" si="951"/>
        <v>22652.44</v>
      </c>
      <c r="G6107" s="4">
        <f t="shared" si="952"/>
        <v>-0.85996417088098176</v>
      </c>
      <c r="H6107" s="4">
        <f t="shared" si="953"/>
        <v>-0.60298760471911961</v>
      </c>
      <c r="I6107" s="4">
        <f t="shared" si="954"/>
        <v>-0.69726814179374563</v>
      </c>
      <c r="J6107">
        <f t="shared" si="955"/>
        <v>2.9881129295020217</v>
      </c>
      <c r="K6107">
        <f t="shared" si="956"/>
        <v>6.7891643755235789</v>
      </c>
      <c r="L6107">
        <f t="shared" si="957"/>
        <v>1.26613898086507</v>
      </c>
      <c r="M6107">
        <f t="shared" si="958"/>
        <v>1.26613898086507</v>
      </c>
      <c r="N6107">
        <f t="shared" si="959"/>
        <v>3</v>
      </c>
    </row>
    <row r="6108" spans="1:14" x14ac:dyDescent="0.2">
      <c r="A6108">
        <f t="shared" si="960"/>
        <v>6091</v>
      </c>
      <c r="B6108" t="s">
        <v>7553</v>
      </c>
      <c r="C6108" s="7" t="s">
        <v>10</v>
      </c>
      <c r="D6108" s="6">
        <v>66239</v>
      </c>
      <c r="E6108" s="6">
        <v>68491.77</v>
      </c>
      <c r="F6108" s="7">
        <f t="shared" si="951"/>
        <v>62400.770000000004</v>
      </c>
      <c r="G6108" s="4">
        <f t="shared" si="952"/>
        <v>0.99843318087521526</v>
      </c>
      <c r="H6108" s="4">
        <f t="shared" si="953"/>
        <v>1.1324544918599593</v>
      </c>
      <c r="I6108" s="4">
        <f t="shared" si="954"/>
        <v>1.0294206955396883</v>
      </c>
      <c r="J6108">
        <f t="shared" si="955"/>
        <v>1.8816348706518897</v>
      </c>
      <c r="K6108">
        <f t="shared" si="956"/>
        <v>0.30630488316217214</v>
      </c>
      <c r="L6108">
        <f t="shared" si="957"/>
        <v>3.8209164361263177</v>
      </c>
      <c r="M6108">
        <f t="shared" si="958"/>
        <v>0.30630488316217214</v>
      </c>
      <c r="N6108">
        <f t="shared" si="959"/>
        <v>2</v>
      </c>
    </row>
    <row r="6109" spans="1:14" x14ac:dyDescent="0.2">
      <c r="A6109">
        <f t="shared" si="960"/>
        <v>6092</v>
      </c>
      <c r="B6109" t="s">
        <v>7554</v>
      </c>
      <c r="C6109" s="7" t="s">
        <v>323</v>
      </c>
      <c r="D6109" s="6">
        <v>45090</v>
      </c>
      <c r="E6109" s="6">
        <v>37091.03</v>
      </c>
      <c r="F6109" s="7">
        <f t="shared" si="951"/>
        <v>30999.03</v>
      </c>
      <c r="G6109" s="4">
        <f t="shared" si="952"/>
        <v>-5.921450331767001E-2</v>
      </c>
      <c r="H6109" s="4">
        <f t="shared" si="953"/>
        <v>-0.23849103249817577</v>
      </c>
      <c r="I6109" s="4">
        <f t="shared" si="954"/>
        <v>-0.33468778224659324</v>
      </c>
      <c r="J6109">
        <f t="shared" si="955"/>
        <v>0.7443945232834398</v>
      </c>
      <c r="K6109">
        <f t="shared" si="956"/>
        <v>2.91972118113957</v>
      </c>
      <c r="L6109">
        <f t="shared" si="957"/>
        <v>0.10606287441308337</v>
      </c>
      <c r="M6109">
        <f t="shared" si="958"/>
        <v>0.10606287441308337</v>
      </c>
      <c r="N6109">
        <f t="shared" si="959"/>
        <v>3</v>
      </c>
    </row>
    <row r="6110" spans="1:14" x14ac:dyDescent="0.2">
      <c r="A6110">
        <f t="shared" si="960"/>
        <v>6093</v>
      </c>
      <c r="B6110" t="s">
        <v>7556</v>
      </c>
      <c r="C6110" s="7" t="s">
        <v>97</v>
      </c>
      <c r="D6110" s="6">
        <v>57469</v>
      </c>
      <c r="E6110" s="6">
        <v>68148.55</v>
      </c>
      <c r="F6110" s="7">
        <f t="shared" si="951"/>
        <v>62055.55</v>
      </c>
      <c r="G6110" s="4">
        <f t="shared" si="952"/>
        <v>0.55985120582336401</v>
      </c>
      <c r="H6110" s="4">
        <f t="shared" si="953"/>
        <v>1.117469624532941</v>
      </c>
      <c r="I6110" s="4">
        <f t="shared" si="954"/>
        <v>1.0144241530327642</v>
      </c>
      <c r="J6110">
        <f t="shared" si="955"/>
        <v>1.3922139066293953</v>
      </c>
      <c r="K6110">
        <f t="shared" si="956"/>
        <v>0.374622297211953</v>
      </c>
      <c r="L6110">
        <f t="shared" si="957"/>
        <v>2.9757858023204413</v>
      </c>
      <c r="M6110">
        <f t="shared" si="958"/>
        <v>0.374622297211953</v>
      </c>
      <c r="N6110">
        <f t="shared" si="959"/>
        <v>2</v>
      </c>
    </row>
    <row r="6111" spans="1:14" x14ac:dyDescent="0.2">
      <c r="A6111">
        <f t="shared" si="960"/>
        <v>6094</v>
      </c>
      <c r="B6111" t="s">
        <v>7557</v>
      </c>
      <c r="C6111" s="7" t="s">
        <v>2122</v>
      </c>
      <c r="D6111" s="6">
        <v>35630</v>
      </c>
      <c r="E6111" s="6">
        <v>29982.69</v>
      </c>
      <c r="F6111" s="7">
        <f t="shared" si="951"/>
        <v>23888.69</v>
      </c>
      <c r="G6111" s="4">
        <f t="shared" si="952"/>
        <v>-0.53230292794600675</v>
      </c>
      <c r="H6111" s="4">
        <f t="shared" si="953"/>
        <v>-0.54883871566156317</v>
      </c>
      <c r="I6111" s="4">
        <f t="shared" si="954"/>
        <v>-0.6435647767680085</v>
      </c>
      <c r="J6111">
        <f t="shared" si="955"/>
        <v>2.1594084725640816</v>
      </c>
      <c r="K6111">
        <f t="shared" si="956"/>
        <v>5.4665748541933255</v>
      </c>
      <c r="L6111">
        <f t="shared" si="957"/>
        <v>0.75831794727876334</v>
      </c>
      <c r="M6111">
        <f t="shared" si="958"/>
        <v>0.75831794727876334</v>
      </c>
      <c r="N6111">
        <f t="shared" si="959"/>
        <v>3</v>
      </c>
    </row>
    <row r="6112" spans="1:14" x14ac:dyDescent="0.2">
      <c r="A6112">
        <f t="shared" si="960"/>
        <v>6095</v>
      </c>
      <c r="B6112" t="s">
        <v>7558</v>
      </c>
      <c r="C6112" s="7" t="s">
        <v>1263</v>
      </c>
      <c r="D6112" s="6">
        <v>57919</v>
      </c>
      <c r="E6112" s="6">
        <v>51619.33</v>
      </c>
      <c r="F6112" s="7">
        <f t="shared" si="951"/>
        <v>45524.33</v>
      </c>
      <c r="G6112" s="4">
        <f t="shared" si="952"/>
        <v>0.58235541206889796</v>
      </c>
      <c r="H6112" s="4">
        <f t="shared" si="953"/>
        <v>0.39580955600809176</v>
      </c>
      <c r="I6112" s="4">
        <f t="shared" si="954"/>
        <v>0.29629906346288265</v>
      </c>
      <c r="J6112">
        <f t="shared" si="955"/>
        <v>0.13256482010061568</v>
      </c>
      <c r="K6112">
        <f t="shared" si="956"/>
        <v>0.38851678761640396</v>
      </c>
      <c r="L6112">
        <f t="shared" si="957"/>
        <v>0.80342538344284498</v>
      </c>
      <c r="M6112">
        <f t="shared" si="958"/>
        <v>0.13256482010061568</v>
      </c>
      <c r="N6112">
        <f t="shared" si="959"/>
        <v>1</v>
      </c>
    </row>
    <row r="6113" spans="1:14" x14ac:dyDescent="0.2">
      <c r="A6113">
        <f t="shared" si="960"/>
        <v>6096</v>
      </c>
      <c r="B6113" t="s">
        <v>7559</v>
      </c>
      <c r="C6113" s="7" t="s">
        <v>7560</v>
      </c>
      <c r="D6113" s="6">
        <v>79540</v>
      </c>
      <c r="E6113" s="6">
        <v>86469.46</v>
      </c>
      <c r="F6113" s="7">
        <f t="shared" si="951"/>
        <v>80373.460000000006</v>
      </c>
      <c r="G6113" s="4">
        <f t="shared" si="952"/>
        <v>1.6636075081459878</v>
      </c>
      <c r="H6113" s="4">
        <f t="shared" si="953"/>
        <v>1.917354263132802</v>
      </c>
      <c r="I6113" s="4">
        <f t="shared" si="954"/>
        <v>1.8101640173309244</v>
      </c>
      <c r="J6113">
        <f t="shared" si="955"/>
        <v>7.0684376663534367</v>
      </c>
      <c r="K6113">
        <f t="shared" si="956"/>
        <v>3.2738173627723741</v>
      </c>
      <c r="L6113">
        <f t="shared" si="957"/>
        <v>10.528988758505983</v>
      </c>
      <c r="M6113">
        <f t="shared" si="958"/>
        <v>3.2738173627723741</v>
      </c>
      <c r="N6113">
        <f t="shared" si="959"/>
        <v>2</v>
      </c>
    </row>
    <row r="6114" spans="1:14" x14ac:dyDescent="0.2">
      <c r="A6114">
        <f t="shared" si="960"/>
        <v>6097</v>
      </c>
      <c r="B6114" t="s">
        <v>7561</v>
      </c>
      <c r="C6114" s="7" t="s">
        <v>10</v>
      </c>
      <c r="D6114" s="6">
        <v>59958</v>
      </c>
      <c r="E6114" s="6">
        <v>65818.600000000006</v>
      </c>
      <c r="F6114" s="7">
        <f t="shared" si="951"/>
        <v>59721.600000000006</v>
      </c>
      <c r="G6114" s="4">
        <f t="shared" si="952"/>
        <v>0.68432447103477312</v>
      </c>
      <c r="H6114" s="4">
        <f t="shared" si="953"/>
        <v>1.0157448077140305</v>
      </c>
      <c r="I6114" s="4">
        <f t="shared" si="954"/>
        <v>0.91303610951258707</v>
      </c>
      <c r="J6114">
        <f t="shared" si="955"/>
        <v>1.1731202792937256</v>
      </c>
      <c r="K6114">
        <f t="shared" si="956"/>
        <v>0.18842709436977695</v>
      </c>
      <c r="L6114">
        <f t="shared" si="957"/>
        <v>2.7209120284667936</v>
      </c>
      <c r="M6114">
        <f t="shared" si="958"/>
        <v>0.18842709436977695</v>
      </c>
      <c r="N6114">
        <f t="shared" si="959"/>
        <v>2</v>
      </c>
    </row>
    <row r="6115" spans="1:14" x14ac:dyDescent="0.2">
      <c r="A6115">
        <f t="shared" si="960"/>
        <v>6098</v>
      </c>
      <c r="B6115" t="s">
        <v>7562</v>
      </c>
      <c r="C6115" s="7" t="s">
        <v>136</v>
      </c>
      <c r="D6115" s="6">
        <v>22880</v>
      </c>
      <c r="E6115" s="6">
        <v>18050.34</v>
      </c>
      <c r="F6115" s="7">
        <f t="shared" si="951"/>
        <v>11952.34</v>
      </c>
      <c r="G6115" s="4">
        <f t="shared" si="952"/>
        <v>-1.1699221049028032</v>
      </c>
      <c r="H6115" s="4">
        <f t="shared" si="953"/>
        <v>-1.0698010187020262</v>
      </c>
      <c r="I6115" s="4">
        <f t="shared" si="954"/>
        <v>-1.1620862417831408</v>
      </c>
      <c r="J6115">
        <f t="shared" si="955"/>
        <v>5.9259211878600286</v>
      </c>
      <c r="K6115">
        <f t="shared" si="956"/>
        <v>10.943679811711007</v>
      </c>
      <c r="L6115">
        <f t="shared" si="957"/>
        <v>3.3644388043875644</v>
      </c>
      <c r="M6115">
        <f t="shared" si="958"/>
        <v>3.3644388043875644</v>
      </c>
      <c r="N6115">
        <f t="shared" si="959"/>
        <v>3</v>
      </c>
    </row>
    <row r="6116" spans="1:14" x14ac:dyDescent="0.2">
      <c r="A6116">
        <f t="shared" si="960"/>
        <v>6099</v>
      </c>
      <c r="B6116" t="s">
        <v>7563</v>
      </c>
      <c r="C6116" s="7" t="s">
        <v>890</v>
      </c>
      <c r="D6116" s="6">
        <v>33800</v>
      </c>
      <c r="E6116" s="6">
        <v>31010.29</v>
      </c>
      <c r="F6116" s="7">
        <f t="shared" si="951"/>
        <v>24911.29</v>
      </c>
      <c r="G6116" s="4">
        <f t="shared" si="952"/>
        <v>-0.62382003334451175</v>
      </c>
      <c r="H6116" s="4">
        <f t="shared" si="953"/>
        <v>-0.50397405257303651</v>
      </c>
      <c r="I6116" s="4">
        <f t="shared" si="954"/>
        <v>-0.59914248267270509</v>
      </c>
      <c r="J6116">
        <f t="shared" si="955"/>
        <v>2.1662552333016052</v>
      </c>
      <c r="K6116">
        <f t="shared" si="956"/>
        <v>5.5034841443976914</v>
      </c>
      <c r="L6116">
        <f t="shared" si="957"/>
        <v>0.75260220273185419</v>
      </c>
      <c r="M6116">
        <f t="shared" si="958"/>
        <v>0.75260220273185419</v>
      </c>
      <c r="N6116">
        <f t="shared" si="959"/>
        <v>3</v>
      </c>
    </row>
    <row r="6117" spans="1:14" x14ac:dyDescent="0.2">
      <c r="A6117">
        <f t="shared" si="960"/>
        <v>6100</v>
      </c>
      <c r="B6117" t="s">
        <v>7564</v>
      </c>
      <c r="C6117" s="7" t="s">
        <v>10</v>
      </c>
      <c r="D6117" s="6">
        <v>43034</v>
      </c>
      <c r="E6117" s="6">
        <v>45763.69</v>
      </c>
      <c r="F6117" s="7">
        <f t="shared" si="951"/>
        <v>39663.69</v>
      </c>
      <c r="G6117" s="4">
        <f t="shared" si="952"/>
        <v>-0.16203372118615419</v>
      </c>
      <c r="H6117" s="4">
        <f t="shared" si="953"/>
        <v>0.14015432462652341</v>
      </c>
      <c r="I6117" s="4">
        <f t="shared" si="954"/>
        <v>4.1709709202469331E-2</v>
      </c>
      <c r="J6117">
        <f t="shared" si="955"/>
        <v>0.27776227606063658</v>
      </c>
      <c r="K6117">
        <f t="shared" si="956"/>
        <v>1.8953497290745713</v>
      </c>
      <c r="L6117">
        <f t="shared" si="957"/>
        <v>4.8176482281825916E-2</v>
      </c>
      <c r="M6117">
        <f t="shared" si="958"/>
        <v>4.8176482281825916E-2</v>
      </c>
      <c r="N6117">
        <f t="shared" si="959"/>
        <v>3</v>
      </c>
    </row>
    <row r="6118" spans="1:14" x14ac:dyDescent="0.2">
      <c r="A6118">
        <f t="shared" si="960"/>
        <v>6101</v>
      </c>
      <c r="B6118" t="s">
        <v>7565</v>
      </c>
      <c r="C6118" s="7" t="s">
        <v>285</v>
      </c>
      <c r="D6118" s="6">
        <v>83018</v>
      </c>
      <c r="E6118" s="6">
        <v>21891.71</v>
      </c>
      <c r="F6118" s="7">
        <f t="shared" si="951"/>
        <v>15790.71</v>
      </c>
      <c r="G6118" s="4">
        <f t="shared" si="952"/>
        <v>1.8375400177503594</v>
      </c>
      <c r="H6118" s="4">
        <f t="shared" si="953"/>
        <v>-0.90208812375421255</v>
      </c>
      <c r="I6118" s="4">
        <f t="shared" si="954"/>
        <v>-0.995345384178418</v>
      </c>
      <c r="J6118">
        <f t="shared" si="955"/>
        <v>5.4035737615010744</v>
      </c>
      <c r="K6118">
        <f t="shared" si="956"/>
        <v>6.4803633741397277</v>
      </c>
      <c r="L6118">
        <f t="shared" si="957"/>
        <v>5.364333189112612</v>
      </c>
      <c r="M6118">
        <f t="shared" si="958"/>
        <v>5.364333189112612</v>
      </c>
      <c r="N6118">
        <f t="shared" si="959"/>
        <v>3</v>
      </c>
    </row>
    <row r="6119" spans="1:14" x14ac:dyDescent="0.2">
      <c r="A6119">
        <f t="shared" si="960"/>
        <v>6102</v>
      </c>
      <c r="B6119" t="s">
        <v>7566</v>
      </c>
      <c r="C6119" s="7" t="s">
        <v>1908</v>
      </c>
      <c r="D6119" s="6">
        <v>29326</v>
      </c>
      <c r="E6119" s="6">
        <v>26509.03</v>
      </c>
      <c r="F6119" s="7">
        <f t="shared" si="951"/>
        <v>20407.03</v>
      </c>
      <c r="G6119" s="4">
        <f t="shared" si="952"/>
        <v>-0.84756185277233187</v>
      </c>
      <c r="H6119" s="4">
        <f t="shared" si="953"/>
        <v>-0.70049751829302587</v>
      </c>
      <c r="I6119" s="4">
        <f t="shared" si="954"/>
        <v>-0.79480996008490068</v>
      </c>
      <c r="J6119">
        <f t="shared" si="955"/>
        <v>3.3358020114074431</v>
      </c>
      <c r="K6119">
        <f t="shared" si="956"/>
        <v>7.2980662828521039</v>
      </c>
      <c r="L6119">
        <f t="shared" si="957"/>
        <v>1.4972287993110132</v>
      </c>
      <c r="M6119">
        <f t="shared" si="958"/>
        <v>1.4972287993110132</v>
      </c>
      <c r="N6119">
        <f t="shared" si="959"/>
        <v>3</v>
      </c>
    </row>
    <row r="6120" spans="1:14" x14ac:dyDescent="0.2">
      <c r="A6120">
        <f t="shared" si="960"/>
        <v>6103</v>
      </c>
      <c r="B6120" t="s">
        <v>7567</v>
      </c>
      <c r="C6120" s="7" t="s">
        <v>136</v>
      </c>
      <c r="D6120" s="6">
        <v>20800</v>
      </c>
      <c r="E6120" s="6">
        <v>13746</v>
      </c>
      <c r="F6120" s="7">
        <f t="shared" si="951"/>
        <v>7643</v>
      </c>
      <c r="G6120" s="4">
        <f t="shared" si="952"/>
        <v>-1.2739415471043827</v>
      </c>
      <c r="H6120" s="4">
        <f t="shared" si="953"/>
        <v>-1.2577270248507886</v>
      </c>
      <c r="I6120" s="4">
        <f t="shared" si="954"/>
        <v>-1.3492862895404796</v>
      </c>
      <c r="J6120">
        <f t="shared" si="955"/>
        <v>7.3433339080466125</v>
      </c>
      <c r="K6120">
        <f t="shared" si="956"/>
        <v>12.825855317031351</v>
      </c>
      <c r="L6120">
        <f t="shared" si="957"/>
        <v>4.4597405223467792</v>
      </c>
      <c r="M6120">
        <f t="shared" si="958"/>
        <v>4.4597405223467792</v>
      </c>
      <c r="N6120">
        <f t="shared" si="959"/>
        <v>3</v>
      </c>
    </row>
    <row r="6121" spans="1:14" x14ac:dyDescent="0.2">
      <c r="A6121">
        <f t="shared" si="960"/>
        <v>6104</v>
      </c>
      <c r="B6121" t="s">
        <v>7568</v>
      </c>
      <c r="C6121" s="7" t="s">
        <v>869</v>
      </c>
      <c r="D6121" s="6">
        <v>30464</v>
      </c>
      <c r="E6121" s="6">
        <v>27848.16</v>
      </c>
      <c r="F6121" s="7">
        <f t="shared" si="951"/>
        <v>21744.16</v>
      </c>
      <c r="G6121" s="4">
        <f t="shared" si="952"/>
        <v>-0.79065121564473706</v>
      </c>
      <c r="H6121" s="4">
        <f t="shared" si="953"/>
        <v>-0.64203156239409775</v>
      </c>
      <c r="I6121" s="4">
        <f t="shared" si="954"/>
        <v>-0.73672431359198753</v>
      </c>
      <c r="J6121">
        <f t="shared" si="955"/>
        <v>2.9821012824539732</v>
      </c>
      <c r="K6121">
        <f t="shared" si="956"/>
        <v>6.7702093992983139</v>
      </c>
      <c r="L6121">
        <f t="shared" si="957"/>
        <v>1.2624282681265537</v>
      </c>
      <c r="M6121">
        <f t="shared" si="958"/>
        <v>1.2624282681265537</v>
      </c>
      <c r="N6121">
        <f t="shared" si="959"/>
        <v>3</v>
      </c>
    </row>
    <row r="6122" spans="1:14" x14ac:dyDescent="0.2">
      <c r="A6122">
        <f t="shared" si="960"/>
        <v>6105</v>
      </c>
      <c r="B6122" t="s">
        <v>7569</v>
      </c>
      <c r="C6122" s="7" t="s">
        <v>10</v>
      </c>
      <c r="D6122" s="6">
        <v>62814</v>
      </c>
      <c r="E6122" s="6">
        <v>56789.03</v>
      </c>
      <c r="F6122" s="7">
        <f t="shared" si="951"/>
        <v>50684.03</v>
      </c>
      <c r="G6122" s="4">
        <f t="shared" si="952"/>
        <v>0.82715116667309552</v>
      </c>
      <c r="H6122" s="4">
        <f t="shared" si="953"/>
        <v>0.6215168825639068</v>
      </c>
      <c r="I6122" s="4">
        <f t="shared" si="954"/>
        <v>0.52043920706109958</v>
      </c>
      <c r="J6122">
        <f t="shared" si="955"/>
        <v>0.51738690476114135</v>
      </c>
      <c r="K6122">
        <f t="shared" si="956"/>
        <v>7.0739516631624325E-2</v>
      </c>
      <c r="L6122">
        <f t="shared" si="957"/>
        <v>1.6664147331390509</v>
      </c>
      <c r="M6122">
        <f t="shared" si="958"/>
        <v>7.0739516631624325E-2</v>
      </c>
      <c r="N6122">
        <f t="shared" si="959"/>
        <v>2</v>
      </c>
    </row>
    <row r="6123" spans="1:14" x14ac:dyDescent="0.2">
      <c r="A6123">
        <f t="shared" si="960"/>
        <v>6106</v>
      </c>
      <c r="B6123" t="s">
        <v>7570</v>
      </c>
      <c r="C6123" s="7" t="s">
        <v>30</v>
      </c>
      <c r="D6123" s="6">
        <v>15080</v>
      </c>
      <c r="E6123" s="6">
        <v>1138.25</v>
      </c>
      <c r="F6123" s="7">
        <f t="shared" si="951"/>
        <v>-4967.75</v>
      </c>
      <c r="G6123" s="4">
        <f t="shared" si="952"/>
        <v>-1.5599950131587257</v>
      </c>
      <c r="H6123" s="4">
        <f t="shared" si="953"/>
        <v>-1.8081770599367859</v>
      </c>
      <c r="I6123" s="4">
        <f t="shared" si="954"/>
        <v>-1.897104053340936</v>
      </c>
      <c r="J6123">
        <f t="shared" si="955"/>
        <v>12.358297300226793</v>
      </c>
      <c r="K6123">
        <f t="shared" si="956"/>
        <v>19.179150808404966</v>
      </c>
      <c r="L6123">
        <f t="shared" si="957"/>
        <v>8.5459502872007853</v>
      </c>
      <c r="M6123">
        <f t="shared" si="958"/>
        <v>8.5459502872007853</v>
      </c>
      <c r="N6123">
        <f t="shared" si="959"/>
        <v>3</v>
      </c>
    </row>
    <row r="6124" spans="1:14" x14ac:dyDescent="0.2">
      <c r="A6124">
        <f t="shared" si="960"/>
        <v>6107</v>
      </c>
      <c r="B6124" t="s">
        <v>7571</v>
      </c>
      <c r="C6124" s="7" t="s">
        <v>22</v>
      </c>
      <c r="D6124" s="6">
        <v>32219</v>
      </c>
      <c r="E6124" s="6">
        <v>28501.599999999999</v>
      </c>
      <c r="F6124" s="7">
        <f t="shared" si="951"/>
        <v>22394.6</v>
      </c>
      <c r="G6124" s="4">
        <f t="shared" si="952"/>
        <v>-0.70288481128715452</v>
      </c>
      <c r="H6124" s="4">
        <f t="shared" si="953"/>
        <v>-0.61350259640678095</v>
      </c>
      <c r="I6124" s="4">
        <f t="shared" si="954"/>
        <v>-0.70846885009565552</v>
      </c>
      <c r="J6124">
        <f t="shared" si="955"/>
        <v>2.6958569049440815</v>
      </c>
      <c r="K6124">
        <f t="shared" si="956"/>
        <v>6.3264722009531722</v>
      </c>
      <c r="L6124">
        <f t="shared" si="957"/>
        <v>1.0801318118401961</v>
      </c>
      <c r="M6124">
        <f t="shared" si="958"/>
        <v>1.0801318118401961</v>
      </c>
      <c r="N6124">
        <f t="shared" si="959"/>
        <v>3</v>
      </c>
    </row>
    <row r="6125" spans="1:14" x14ac:dyDescent="0.2">
      <c r="A6125">
        <f t="shared" si="960"/>
        <v>6108</v>
      </c>
      <c r="B6125" t="s">
        <v>7572</v>
      </c>
      <c r="C6125" s="7" t="s">
        <v>30</v>
      </c>
      <c r="D6125" s="6">
        <v>15080</v>
      </c>
      <c r="E6125" s="6">
        <v>1051.25</v>
      </c>
      <c r="F6125" s="7">
        <f t="shared" si="951"/>
        <v>-5056.75</v>
      </c>
      <c r="G6125" s="4">
        <f t="shared" si="952"/>
        <v>-1.5599950131587257</v>
      </c>
      <c r="H6125" s="4">
        <f t="shared" si="953"/>
        <v>-1.8119754500581382</v>
      </c>
      <c r="I6125" s="4">
        <f t="shared" si="954"/>
        <v>-1.9009702612174098</v>
      </c>
      <c r="J6125">
        <f t="shared" si="955"/>
        <v>12.390791273437186</v>
      </c>
      <c r="K6125">
        <f t="shared" si="956"/>
        <v>19.218569265089688</v>
      </c>
      <c r="L6125">
        <f t="shared" si="957"/>
        <v>8.5734725278901251</v>
      </c>
      <c r="M6125">
        <f t="shared" si="958"/>
        <v>8.5734725278901251</v>
      </c>
      <c r="N6125">
        <f t="shared" si="959"/>
        <v>3</v>
      </c>
    </row>
    <row r="6126" spans="1:14" x14ac:dyDescent="0.2">
      <c r="A6126">
        <f t="shared" si="960"/>
        <v>6109</v>
      </c>
      <c r="B6126" t="s">
        <v>7573</v>
      </c>
      <c r="C6126" s="7" t="s">
        <v>908</v>
      </c>
      <c r="D6126" s="6">
        <v>38083</v>
      </c>
      <c r="E6126" s="6">
        <v>36937.46</v>
      </c>
      <c r="F6126" s="7">
        <f t="shared" si="951"/>
        <v>30828.46</v>
      </c>
      <c r="G6126" s="4">
        <f t="shared" si="952"/>
        <v>-0.40962999923424043</v>
      </c>
      <c r="H6126" s="4">
        <f t="shared" si="953"/>
        <v>-0.24519584595721139</v>
      </c>
      <c r="I6126" s="4">
        <f t="shared" si="954"/>
        <v>-0.34209743480266197</v>
      </c>
      <c r="J6126">
        <f t="shared" si="955"/>
        <v>1.1182696473203833</v>
      </c>
      <c r="K6126">
        <f t="shared" si="956"/>
        <v>3.7303241247515202</v>
      </c>
      <c r="L6126">
        <f t="shared" si="957"/>
        <v>0.20192739358789139</v>
      </c>
      <c r="M6126">
        <f t="shared" si="958"/>
        <v>0.20192739358789139</v>
      </c>
      <c r="N6126">
        <f t="shared" si="959"/>
        <v>3</v>
      </c>
    </row>
    <row r="6127" spans="1:14" x14ac:dyDescent="0.2">
      <c r="A6127">
        <f t="shared" si="960"/>
        <v>6110</v>
      </c>
      <c r="B6127" t="s">
        <v>7574</v>
      </c>
      <c r="C6127" s="7" t="s">
        <v>10</v>
      </c>
      <c r="D6127" s="6">
        <v>43034</v>
      </c>
      <c r="E6127" s="6">
        <v>45628.56</v>
      </c>
      <c r="F6127" s="7">
        <f t="shared" si="951"/>
        <v>39518.559999999998</v>
      </c>
      <c r="G6127" s="4">
        <f t="shared" si="952"/>
        <v>-0.16203372118615419</v>
      </c>
      <c r="H6127" s="4">
        <f t="shared" si="953"/>
        <v>0.13425459523458802</v>
      </c>
      <c r="I6127" s="4">
        <f t="shared" si="954"/>
        <v>3.5405183931540733E-2</v>
      </c>
      <c r="J6127">
        <f t="shared" si="955"/>
        <v>0.28215804775747855</v>
      </c>
      <c r="K6127">
        <f t="shared" si="956"/>
        <v>1.9107709795227008</v>
      </c>
      <c r="L6127">
        <f t="shared" si="957"/>
        <v>4.4583502523004075E-2</v>
      </c>
      <c r="M6127">
        <f t="shared" si="958"/>
        <v>4.4583502523004075E-2</v>
      </c>
      <c r="N6127">
        <f t="shared" si="959"/>
        <v>3</v>
      </c>
    </row>
    <row r="6128" spans="1:14" x14ac:dyDescent="0.2">
      <c r="A6128">
        <f t="shared" si="960"/>
        <v>6111</v>
      </c>
      <c r="B6128" t="s">
        <v>7575</v>
      </c>
      <c r="C6128" s="7" t="s">
        <v>810</v>
      </c>
      <c r="D6128" s="6">
        <v>40554</v>
      </c>
      <c r="E6128" s="6">
        <v>43087.5</v>
      </c>
      <c r="F6128" s="7">
        <f t="shared" si="951"/>
        <v>36976.5</v>
      </c>
      <c r="G6128" s="4">
        <f t="shared" si="952"/>
        <v>-0.28605690227265262</v>
      </c>
      <c r="H6128" s="4">
        <f t="shared" si="953"/>
        <v>2.3312788317761259E-2</v>
      </c>
      <c r="I6128" s="4">
        <f t="shared" si="954"/>
        <v>-7.5023269938894202E-2</v>
      </c>
      <c r="J6128">
        <f t="shared" si="955"/>
        <v>0.51013151749769969</v>
      </c>
      <c r="K6128">
        <f t="shared" si="956"/>
        <v>2.4887999788712287</v>
      </c>
      <c r="L6128">
        <f t="shared" si="957"/>
        <v>3.445848644895138E-2</v>
      </c>
      <c r="M6128">
        <f t="shared" si="958"/>
        <v>3.445848644895138E-2</v>
      </c>
      <c r="N6128">
        <f t="shared" si="959"/>
        <v>3</v>
      </c>
    </row>
    <row r="6129" spans="1:14" x14ac:dyDescent="0.2">
      <c r="A6129">
        <f t="shared" si="960"/>
        <v>6112</v>
      </c>
      <c r="B6129" t="s">
        <v>7576</v>
      </c>
      <c r="C6129" s="7" t="s">
        <v>10</v>
      </c>
      <c r="D6129" s="6">
        <v>68523</v>
      </c>
      <c r="E6129" s="6">
        <v>75203.88</v>
      </c>
      <c r="F6129" s="7">
        <f t="shared" si="951"/>
        <v>69091.88</v>
      </c>
      <c r="G6129" s="4">
        <f t="shared" si="952"/>
        <v>1.1126545299081034</v>
      </c>
      <c r="H6129" s="4">
        <f t="shared" si="953"/>
        <v>1.4255029093016973</v>
      </c>
      <c r="I6129" s="4">
        <f t="shared" si="954"/>
        <v>1.320086113341395</v>
      </c>
      <c r="J6129">
        <f t="shared" si="955"/>
        <v>3.1839579039380732</v>
      </c>
      <c r="K6129">
        <f t="shared" si="956"/>
        <v>0.94307206501110807</v>
      </c>
      <c r="L6129">
        <f t="shared" si="957"/>
        <v>5.5876232668942052</v>
      </c>
      <c r="M6129">
        <f t="shared" si="958"/>
        <v>0.94307206501110807</v>
      </c>
      <c r="N6129">
        <f t="shared" si="959"/>
        <v>2</v>
      </c>
    </row>
    <row r="6130" spans="1:14" x14ac:dyDescent="0.2">
      <c r="A6130">
        <f t="shared" si="960"/>
        <v>6113</v>
      </c>
      <c r="B6130" t="s">
        <v>7577</v>
      </c>
      <c r="C6130" s="7" t="s">
        <v>10</v>
      </c>
      <c r="D6130" s="6">
        <v>59958</v>
      </c>
      <c r="E6130" s="6">
        <v>53299.74</v>
      </c>
      <c r="F6130" s="7">
        <f t="shared" si="951"/>
        <v>47186.74</v>
      </c>
      <c r="G6130" s="4">
        <f t="shared" si="952"/>
        <v>0.68432447103477312</v>
      </c>
      <c r="H6130" s="4">
        <f t="shared" si="953"/>
        <v>0.46917567950029759</v>
      </c>
      <c r="I6130" s="4">
        <f t="shared" si="954"/>
        <v>0.36851504813623792</v>
      </c>
      <c r="J6130">
        <f t="shared" si="955"/>
        <v>0.24002014061069607</v>
      </c>
      <c r="K6130">
        <f t="shared" si="956"/>
        <v>0.24107031318391847</v>
      </c>
      <c r="L6130">
        <f t="shared" si="957"/>
        <v>1.0829144836314228</v>
      </c>
      <c r="M6130">
        <f t="shared" si="958"/>
        <v>0.24002014061069607</v>
      </c>
      <c r="N6130">
        <f t="shared" si="959"/>
        <v>1</v>
      </c>
    </row>
    <row r="6131" spans="1:14" x14ac:dyDescent="0.2">
      <c r="A6131">
        <f t="shared" si="960"/>
        <v>6114</v>
      </c>
      <c r="B6131" t="s">
        <v>7578</v>
      </c>
      <c r="C6131" s="7" t="s">
        <v>7579</v>
      </c>
      <c r="D6131" s="6">
        <v>42921</v>
      </c>
      <c r="E6131" s="6">
        <v>39210.639999999999</v>
      </c>
      <c r="F6131" s="7">
        <f t="shared" si="951"/>
        <v>33096.639999999999</v>
      </c>
      <c r="G6131" s="4">
        <f t="shared" si="952"/>
        <v>-0.16768477742114385</v>
      </c>
      <c r="H6131" s="4">
        <f t="shared" si="953"/>
        <v>-0.14594958784162476</v>
      </c>
      <c r="I6131" s="4">
        <f t="shared" si="954"/>
        <v>-0.2435664754626608</v>
      </c>
      <c r="J6131">
        <f t="shared" si="955"/>
        <v>0.64384290363792607</v>
      </c>
      <c r="K6131">
        <f t="shared" si="956"/>
        <v>2.7844797326272004</v>
      </c>
      <c r="L6131">
        <f t="shared" si="957"/>
        <v>4.0724617548009157E-2</v>
      </c>
      <c r="M6131">
        <f t="shared" si="958"/>
        <v>4.0724617548009157E-2</v>
      </c>
      <c r="N6131">
        <f t="shared" si="959"/>
        <v>3</v>
      </c>
    </row>
    <row r="6132" spans="1:14" x14ac:dyDescent="0.2">
      <c r="A6132">
        <f t="shared" si="960"/>
        <v>6115</v>
      </c>
      <c r="B6132" t="s">
        <v>7580</v>
      </c>
      <c r="C6132" s="7" t="s">
        <v>464</v>
      </c>
      <c r="D6132" s="6">
        <v>85032</v>
      </c>
      <c r="E6132" s="6">
        <v>87050.59</v>
      </c>
      <c r="F6132" s="7">
        <f t="shared" si="951"/>
        <v>80935.59</v>
      </c>
      <c r="G6132" s="4">
        <f t="shared" si="952"/>
        <v>1.9382588430359271</v>
      </c>
      <c r="H6132" s="4">
        <f t="shared" si="953"/>
        <v>1.942726199353739</v>
      </c>
      <c r="I6132" s="4">
        <f t="shared" si="954"/>
        <v>1.8345832469219594</v>
      </c>
      <c r="J6132">
        <f t="shared" si="955"/>
        <v>8.0665614698329282</v>
      </c>
      <c r="K6132">
        <f t="shared" si="956"/>
        <v>3.8946487331977284</v>
      </c>
      <c r="L6132">
        <f t="shared" si="957"/>
        <v>11.769685272923022</v>
      </c>
      <c r="M6132">
        <f t="shared" si="958"/>
        <v>3.8946487331977284</v>
      </c>
      <c r="N6132">
        <f t="shared" si="959"/>
        <v>2</v>
      </c>
    </row>
    <row r="6133" spans="1:14" x14ac:dyDescent="0.2">
      <c r="A6133">
        <f t="shared" si="960"/>
        <v>6116</v>
      </c>
      <c r="B6133" t="s">
        <v>7581</v>
      </c>
      <c r="C6133" s="7" t="s">
        <v>736</v>
      </c>
      <c r="D6133" s="6">
        <v>65681</v>
      </c>
      <c r="E6133" s="6">
        <v>63118.02</v>
      </c>
      <c r="F6133" s="7">
        <f t="shared" si="951"/>
        <v>57002.02</v>
      </c>
      <c r="G6133" s="4">
        <f t="shared" si="952"/>
        <v>0.97052796513075312</v>
      </c>
      <c r="H6133" s="4">
        <f t="shared" si="953"/>
        <v>0.89783841238159234</v>
      </c>
      <c r="I6133" s="4">
        <f t="shared" si="954"/>
        <v>0.79489609134741446</v>
      </c>
      <c r="J6133">
        <f t="shared" si="955"/>
        <v>1.1858483789913377</v>
      </c>
      <c r="K6133">
        <f t="shared" si="956"/>
        <v>6.812510350210696E-2</v>
      </c>
      <c r="L6133">
        <f t="shared" si="957"/>
        <v>2.8004510127156248</v>
      </c>
      <c r="M6133">
        <f t="shared" si="958"/>
        <v>6.812510350210696E-2</v>
      </c>
      <c r="N6133">
        <f t="shared" si="959"/>
        <v>2</v>
      </c>
    </row>
    <row r="6134" spans="1:14" x14ac:dyDescent="0.2">
      <c r="A6134">
        <f t="shared" si="960"/>
        <v>6117</v>
      </c>
      <c r="B6134" t="s">
        <v>7582</v>
      </c>
      <c r="C6134" s="7" t="s">
        <v>7583</v>
      </c>
      <c r="D6134" s="6">
        <v>73800</v>
      </c>
      <c r="E6134" s="6">
        <v>61816.6</v>
      </c>
      <c r="F6134" s="7">
        <f t="shared" si="951"/>
        <v>55699.6</v>
      </c>
      <c r="G6134" s="4">
        <f t="shared" si="952"/>
        <v>1.3765538551473986</v>
      </c>
      <c r="H6134" s="4">
        <f t="shared" si="953"/>
        <v>0.84101886213181598</v>
      </c>
      <c r="I6134" s="4">
        <f t="shared" si="954"/>
        <v>0.7383182659263261</v>
      </c>
      <c r="J6134">
        <f t="shared" si="955"/>
        <v>1.7886423276151091</v>
      </c>
      <c r="K6134">
        <f t="shared" si="956"/>
        <v>0.28210638427897028</v>
      </c>
      <c r="L6134">
        <f t="shared" si="957"/>
        <v>3.6413500127545797</v>
      </c>
      <c r="M6134">
        <f t="shared" si="958"/>
        <v>0.28210638427897028</v>
      </c>
      <c r="N6134">
        <f t="shared" si="959"/>
        <v>2</v>
      </c>
    </row>
    <row r="6135" spans="1:14" x14ac:dyDescent="0.2">
      <c r="A6135">
        <f t="shared" si="960"/>
        <v>6118</v>
      </c>
      <c r="B6135" t="s">
        <v>7584</v>
      </c>
      <c r="C6135" s="7" t="s">
        <v>3066</v>
      </c>
      <c r="D6135" s="6">
        <v>92992</v>
      </c>
      <c r="E6135" s="6">
        <v>118545</v>
      </c>
      <c r="F6135" s="7">
        <f t="shared" si="951"/>
        <v>112427</v>
      </c>
      <c r="G6135" s="4">
        <f t="shared" si="952"/>
        <v>2.3363332468458173</v>
      </c>
      <c r="H6135" s="4">
        <f t="shared" si="953"/>
        <v>3.3177613237425296</v>
      </c>
      <c r="I6135" s="4">
        <f t="shared" si="954"/>
        <v>3.2025870377451331</v>
      </c>
      <c r="J6135">
        <f t="shared" si="955"/>
        <v>22.223548567702473</v>
      </c>
      <c r="K6135">
        <f t="shared" si="956"/>
        <v>15.091800007561982</v>
      </c>
      <c r="L6135">
        <f t="shared" si="957"/>
        <v>28.003611171660573</v>
      </c>
      <c r="M6135">
        <f t="shared" si="958"/>
        <v>15.091800007561982</v>
      </c>
      <c r="N6135">
        <f t="shared" si="959"/>
        <v>2</v>
      </c>
    </row>
    <row r="6136" spans="1:14" x14ac:dyDescent="0.2">
      <c r="A6136">
        <f t="shared" si="960"/>
        <v>6119</v>
      </c>
      <c r="B6136" t="s">
        <v>7585</v>
      </c>
      <c r="C6136" s="7" t="s">
        <v>5083</v>
      </c>
      <c r="D6136" s="6">
        <v>36674</v>
      </c>
      <c r="E6136" s="6">
        <v>24656.17</v>
      </c>
      <c r="F6136" s="7">
        <f t="shared" si="951"/>
        <v>18537.169999999998</v>
      </c>
      <c r="G6136" s="4">
        <f t="shared" si="952"/>
        <v>-0.48009316945636793</v>
      </c>
      <c r="H6136" s="4">
        <f t="shared" si="953"/>
        <v>-0.78139274956025762</v>
      </c>
      <c r="I6136" s="4">
        <f t="shared" si="954"/>
        <v>-0.87603768435347484</v>
      </c>
      <c r="J6136">
        <f t="shared" si="955"/>
        <v>2.9860369849640476</v>
      </c>
      <c r="K6136">
        <f t="shared" si="956"/>
        <v>6.6501603213346989</v>
      </c>
      <c r="L6136">
        <f t="shared" si="957"/>
        <v>1.3243601992937528</v>
      </c>
      <c r="M6136">
        <f t="shared" si="958"/>
        <v>1.3243601992937528</v>
      </c>
      <c r="N6136">
        <f t="shared" si="959"/>
        <v>3</v>
      </c>
    </row>
    <row r="6137" spans="1:14" x14ac:dyDescent="0.2">
      <c r="A6137">
        <f t="shared" si="960"/>
        <v>6120</v>
      </c>
      <c r="B6137" t="s">
        <v>7586</v>
      </c>
      <c r="C6137" s="7" t="s">
        <v>401</v>
      </c>
      <c r="D6137" s="6">
        <v>51153</v>
      </c>
      <c r="E6137" s="6">
        <v>48769.07</v>
      </c>
      <c r="F6137" s="7">
        <f t="shared" si="951"/>
        <v>42649.07</v>
      </c>
      <c r="G6137" s="4">
        <f t="shared" si="952"/>
        <v>0.2439921688304913</v>
      </c>
      <c r="H6137" s="4">
        <f t="shared" si="953"/>
        <v>0.27136818328066492</v>
      </c>
      <c r="I6137" s="4">
        <f t="shared" si="954"/>
        <v>0.17139622235153704</v>
      </c>
      <c r="J6137">
        <f t="shared" si="955"/>
        <v>3.0460124778515753E-2</v>
      </c>
      <c r="K6137">
        <f t="shared" si="956"/>
        <v>0.92107524457340761</v>
      </c>
      <c r="L6137">
        <f t="shared" si="957"/>
        <v>0.28053411382823062</v>
      </c>
      <c r="M6137">
        <f t="shared" si="958"/>
        <v>3.0460124778515753E-2</v>
      </c>
      <c r="N6137">
        <f t="shared" si="959"/>
        <v>1</v>
      </c>
    </row>
    <row r="6138" spans="1:14" x14ac:dyDescent="0.2">
      <c r="A6138">
        <f t="shared" si="960"/>
        <v>6121</v>
      </c>
      <c r="B6138" t="s">
        <v>7587</v>
      </c>
      <c r="C6138" s="7" t="s">
        <v>4070</v>
      </c>
      <c r="D6138" s="6">
        <v>47476</v>
      </c>
      <c r="E6138" s="6">
        <v>41383.06</v>
      </c>
      <c r="F6138" s="7">
        <f t="shared" si="951"/>
        <v>35262.06</v>
      </c>
      <c r="G6138" s="4">
        <f t="shared" si="952"/>
        <v>6.0107799130872448E-2</v>
      </c>
      <c r="H6138" s="4">
        <f t="shared" si="953"/>
        <v>-5.1102476721756364E-2</v>
      </c>
      <c r="I6138" s="4">
        <f t="shared" si="954"/>
        <v>-0.149499465801159</v>
      </c>
      <c r="J6138">
        <f t="shared" si="955"/>
        <v>0.33796928751837618</v>
      </c>
      <c r="K6138">
        <f t="shared" si="956"/>
        <v>2.0323193892066316</v>
      </c>
      <c r="L6138">
        <f t="shared" si="957"/>
        <v>3.1476272891884219E-2</v>
      </c>
      <c r="M6138">
        <f t="shared" si="958"/>
        <v>3.1476272891884219E-2</v>
      </c>
      <c r="N6138">
        <f t="shared" si="959"/>
        <v>3</v>
      </c>
    </row>
    <row r="6139" spans="1:14" x14ac:dyDescent="0.2">
      <c r="A6139">
        <f t="shared" si="960"/>
        <v>6122</v>
      </c>
      <c r="B6139" t="s">
        <v>7588</v>
      </c>
      <c r="C6139" s="7" t="s">
        <v>97</v>
      </c>
      <c r="D6139" s="6">
        <v>55544</v>
      </c>
      <c r="E6139" s="6">
        <v>55722.09</v>
      </c>
      <c r="F6139" s="7">
        <f t="shared" si="951"/>
        <v>49600.09</v>
      </c>
      <c r="G6139" s="4">
        <f t="shared" si="952"/>
        <v>0.46358321243969075</v>
      </c>
      <c r="H6139" s="4">
        <f t="shared" si="953"/>
        <v>0.57493464858602383</v>
      </c>
      <c r="I6139" s="4">
        <f t="shared" si="954"/>
        <v>0.47335227036868494</v>
      </c>
      <c r="J6139">
        <f t="shared" si="955"/>
        <v>0.19620598660582822</v>
      </c>
      <c r="K6139">
        <f t="shared" si="956"/>
        <v>0.27407351924372442</v>
      </c>
      <c r="L6139">
        <f t="shared" si="957"/>
        <v>1.0057534997017978</v>
      </c>
      <c r="M6139">
        <f t="shared" si="958"/>
        <v>0.19620598660582822</v>
      </c>
      <c r="N6139">
        <f t="shared" si="959"/>
        <v>1</v>
      </c>
    </row>
    <row r="6140" spans="1:14" x14ac:dyDescent="0.2">
      <c r="A6140">
        <f t="shared" si="960"/>
        <v>6123</v>
      </c>
      <c r="B6140" t="s">
        <v>7589</v>
      </c>
      <c r="C6140" s="7" t="s">
        <v>3077</v>
      </c>
      <c r="D6140" s="6">
        <v>60800</v>
      </c>
      <c r="E6140" s="6">
        <v>53315.89</v>
      </c>
      <c r="F6140" s="7">
        <f t="shared" si="951"/>
        <v>47192.89</v>
      </c>
      <c r="G6140" s="4">
        <f t="shared" si="952"/>
        <v>0.72643234138752777</v>
      </c>
      <c r="H6140" s="4">
        <f t="shared" si="953"/>
        <v>0.46988078295385904</v>
      </c>
      <c r="I6140" s="4">
        <f t="shared" si="954"/>
        <v>0.36878220744455609</v>
      </c>
      <c r="J6140">
        <f t="shared" si="955"/>
        <v>0.2765394688902732</v>
      </c>
      <c r="K6140">
        <f t="shared" si="956"/>
        <v>0.22576339878833257</v>
      </c>
      <c r="L6140">
        <f t="shared" si="957"/>
        <v>1.1522458217807952</v>
      </c>
      <c r="M6140">
        <f t="shared" si="958"/>
        <v>0.22576339878833257</v>
      </c>
      <c r="N6140">
        <f t="shared" si="959"/>
        <v>2</v>
      </c>
    </row>
    <row r="6141" spans="1:14" x14ac:dyDescent="0.2">
      <c r="A6141">
        <f t="shared" si="960"/>
        <v>6124</v>
      </c>
      <c r="B6141" t="s">
        <v>7590</v>
      </c>
      <c r="C6141" s="7" t="s">
        <v>10</v>
      </c>
      <c r="D6141" s="6">
        <v>66239</v>
      </c>
      <c r="E6141" s="6">
        <v>62687.55</v>
      </c>
      <c r="F6141" s="7">
        <f t="shared" si="951"/>
        <v>56563.55</v>
      </c>
      <c r="G6141" s="4">
        <f t="shared" si="952"/>
        <v>0.99843318087521526</v>
      </c>
      <c r="H6141" s="4">
        <f t="shared" si="953"/>
        <v>0.87904424001907988</v>
      </c>
      <c r="I6141" s="4">
        <f t="shared" si="954"/>
        <v>0.77584871867778082</v>
      </c>
      <c r="J6141">
        <f t="shared" si="955"/>
        <v>1.1820776374103068</v>
      </c>
      <c r="K6141">
        <f t="shared" si="956"/>
        <v>6.4778656258045214E-2</v>
      </c>
      <c r="L6141">
        <f t="shared" si="957"/>
        <v>2.7935527205742332</v>
      </c>
      <c r="M6141">
        <f t="shared" si="958"/>
        <v>6.4778656258045214E-2</v>
      </c>
      <c r="N6141">
        <f t="shared" si="959"/>
        <v>2</v>
      </c>
    </row>
    <row r="6142" spans="1:14" x14ac:dyDescent="0.2">
      <c r="A6142">
        <f t="shared" si="960"/>
        <v>6125</v>
      </c>
      <c r="B6142" t="s">
        <v>7591</v>
      </c>
      <c r="C6142" s="7" t="s">
        <v>7592</v>
      </c>
      <c r="D6142" s="6">
        <v>53191</v>
      </c>
      <c r="E6142" s="6">
        <v>47463.12</v>
      </c>
      <c r="F6142" s="7">
        <f t="shared" si="951"/>
        <v>41338.120000000003</v>
      </c>
      <c r="G6142" s="4">
        <f t="shared" si="952"/>
        <v>0.34591121844915412</v>
      </c>
      <c r="H6142" s="4">
        <f t="shared" si="953"/>
        <v>0.21435085478663893</v>
      </c>
      <c r="I6142" s="4">
        <f t="shared" si="954"/>
        <v>0.11444784914183841</v>
      </c>
      <c r="J6142">
        <f t="shared" si="955"/>
        <v>5.0467023371346738E-2</v>
      </c>
      <c r="K6142">
        <f t="shared" si="956"/>
        <v>0.92072957035573033</v>
      </c>
      <c r="L6142">
        <f t="shared" si="957"/>
        <v>0.30503424076515268</v>
      </c>
      <c r="M6142">
        <f t="shared" si="958"/>
        <v>5.0467023371346738E-2</v>
      </c>
      <c r="N6142">
        <f t="shared" si="959"/>
        <v>1</v>
      </c>
    </row>
    <row r="6143" spans="1:14" x14ac:dyDescent="0.2">
      <c r="A6143">
        <f t="shared" si="960"/>
        <v>6126</v>
      </c>
      <c r="B6143" t="s">
        <v>7593</v>
      </c>
      <c r="C6143" s="7" t="s">
        <v>205</v>
      </c>
      <c r="D6143" s="6">
        <v>90596</v>
      </c>
      <c r="E6143" s="6">
        <v>84900</v>
      </c>
      <c r="F6143" s="7">
        <f t="shared" si="951"/>
        <v>78774</v>
      </c>
      <c r="G6143" s="4">
        <f t="shared" si="952"/>
        <v>2.2165108509251517</v>
      </c>
      <c r="H6143" s="4">
        <f t="shared" si="953"/>
        <v>1.8488321785367341</v>
      </c>
      <c r="I6143" s="4">
        <f t="shared" si="954"/>
        <v>1.7406826145207599</v>
      </c>
      <c r="J6143">
        <f t="shared" si="955"/>
        <v>8.4762814562857436</v>
      </c>
      <c r="K6143">
        <f t="shared" si="956"/>
        <v>4.137366699773442</v>
      </c>
      <c r="L6143">
        <f t="shared" si="957"/>
        <v>12.271368965181153</v>
      </c>
      <c r="M6143">
        <f t="shared" si="958"/>
        <v>4.137366699773442</v>
      </c>
      <c r="N6143">
        <f t="shared" si="959"/>
        <v>2</v>
      </c>
    </row>
    <row r="6144" spans="1:14" x14ac:dyDescent="0.2">
      <c r="A6144">
        <f t="shared" si="960"/>
        <v>6127</v>
      </c>
      <c r="B6144" t="s">
        <v>7594</v>
      </c>
      <c r="C6144" s="7" t="s">
        <v>22</v>
      </c>
      <c r="D6144" s="6">
        <v>28059</v>
      </c>
      <c r="E6144" s="6">
        <v>24828.33</v>
      </c>
      <c r="F6144" s="7">
        <f t="shared" si="951"/>
        <v>18701.330000000002</v>
      </c>
      <c r="G6144" s="4">
        <f t="shared" si="952"/>
        <v>-0.91092369569031317</v>
      </c>
      <c r="H6144" s="4">
        <f t="shared" si="953"/>
        <v>-0.77387630308563626</v>
      </c>
      <c r="I6144" s="4">
        <f t="shared" si="954"/>
        <v>-0.86890648564558792</v>
      </c>
      <c r="J6144">
        <f t="shared" si="955"/>
        <v>3.7917517535334859</v>
      </c>
      <c r="K6144">
        <f t="shared" si="956"/>
        <v>7.9639144598110043</v>
      </c>
      <c r="L6144">
        <f t="shared" si="957"/>
        <v>1.8090713794933806</v>
      </c>
      <c r="M6144">
        <f t="shared" si="958"/>
        <v>1.8090713794933806</v>
      </c>
      <c r="N6144">
        <f t="shared" si="959"/>
        <v>3</v>
      </c>
    </row>
    <row r="6145" spans="1:14" x14ac:dyDescent="0.2">
      <c r="A6145">
        <f t="shared" si="960"/>
        <v>6128</v>
      </c>
      <c r="B6145" t="s">
        <v>7595</v>
      </c>
      <c r="C6145" s="7" t="s">
        <v>34</v>
      </c>
      <c r="D6145" s="6">
        <v>53380</v>
      </c>
      <c r="E6145" s="6">
        <v>51332.86</v>
      </c>
      <c r="F6145" s="7">
        <f t="shared" si="951"/>
        <v>45204.86</v>
      </c>
      <c r="G6145" s="4">
        <f t="shared" si="952"/>
        <v>0.35536298507227843</v>
      </c>
      <c r="H6145" s="4">
        <f t="shared" si="953"/>
        <v>0.38330237419126589</v>
      </c>
      <c r="I6145" s="4">
        <f t="shared" si="954"/>
        <v>0.28242111480785953</v>
      </c>
      <c r="J6145">
        <f t="shared" si="955"/>
        <v>4.1577460430666825E-2</v>
      </c>
      <c r="K6145">
        <f t="shared" si="956"/>
        <v>0.59600966207993233</v>
      </c>
      <c r="L6145">
        <f t="shared" si="957"/>
        <v>0.52097826653039014</v>
      </c>
      <c r="M6145">
        <f t="shared" si="958"/>
        <v>4.1577460430666825E-2</v>
      </c>
      <c r="N6145">
        <f t="shared" si="959"/>
        <v>1</v>
      </c>
    </row>
    <row r="6146" spans="1:14" x14ac:dyDescent="0.2">
      <c r="A6146">
        <f t="shared" si="960"/>
        <v>6129</v>
      </c>
      <c r="B6146" t="s">
        <v>7596</v>
      </c>
      <c r="C6146" s="7" t="s">
        <v>323</v>
      </c>
      <c r="D6146" s="6">
        <v>43914</v>
      </c>
      <c r="E6146" s="6">
        <v>39690.61</v>
      </c>
      <c r="F6146" s="7">
        <f t="shared" si="951"/>
        <v>33561.61</v>
      </c>
      <c r="G6146" s="4">
        <f t="shared" si="952"/>
        <v>-0.11802549563933218</v>
      </c>
      <c r="H6146" s="4">
        <f t="shared" si="953"/>
        <v>-0.12499426247903218</v>
      </c>
      <c r="I6146" s="4">
        <f t="shared" si="954"/>
        <v>-0.22336792853767229</v>
      </c>
      <c r="J6146">
        <f t="shared" si="955"/>
        <v>0.56543185360323656</v>
      </c>
      <c r="K6146">
        <f t="shared" si="956"/>
        <v>2.6088035452400433</v>
      </c>
      <c r="L6146">
        <f t="shared" si="957"/>
        <v>2.6816297813896293E-2</v>
      </c>
      <c r="M6146">
        <f t="shared" si="958"/>
        <v>2.6816297813896293E-2</v>
      </c>
      <c r="N6146">
        <f t="shared" si="959"/>
        <v>3</v>
      </c>
    </row>
    <row r="6147" spans="1:14" x14ac:dyDescent="0.2">
      <c r="A6147">
        <f t="shared" si="960"/>
        <v>6130</v>
      </c>
      <c r="B6147" t="s">
        <v>7597</v>
      </c>
      <c r="C6147" s="7" t="s">
        <v>151</v>
      </c>
      <c r="D6147" s="6">
        <v>31681</v>
      </c>
      <c r="E6147" s="6">
        <v>35316.11</v>
      </c>
      <c r="F6147" s="7">
        <f t="shared" si="951"/>
        <v>29186.11</v>
      </c>
      <c r="G6147" s="4">
        <f t="shared" si="952"/>
        <v>-0.72978984008737069</v>
      </c>
      <c r="H6147" s="4">
        <f t="shared" si="953"/>
        <v>-0.31598343013255437</v>
      </c>
      <c r="I6147" s="4">
        <f t="shared" si="954"/>
        <v>-0.4134420022849829</v>
      </c>
      <c r="J6147">
        <f t="shared" si="955"/>
        <v>1.8289240924834655</v>
      </c>
      <c r="K6147">
        <f t="shared" si="956"/>
        <v>4.9567565227119808</v>
      </c>
      <c r="L6147">
        <f t="shared" si="957"/>
        <v>0.57504439726293077</v>
      </c>
      <c r="M6147">
        <f t="shared" si="958"/>
        <v>0.57504439726293077</v>
      </c>
      <c r="N6147">
        <f t="shared" si="959"/>
        <v>3</v>
      </c>
    </row>
    <row r="6148" spans="1:14" x14ac:dyDescent="0.2">
      <c r="A6148">
        <f t="shared" si="960"/>
        <v>6131</v>
      </c>
      <c r="B6148" t="s">
        <v>7598</v>
      </c>
      <c r="C6148" s="7" t="s">
        <v>136</v>
      </c>
      <c r="D6148" s="6">
        <v>27040</v>
      </c>
      <c r="E6148" s="6">
        <v>23628.799999999999</v>
      </c>
      <c r="F6148" s="7">
        <f t="shared" si="951"/>
        <v>17497.8</v>
      </c>
      <c r="G6148" s="4">
        <f t="shared" si="952"/>
        <v>-0.96188322049964459</v>
      </c>
      <c r="H6148" s="4">
        <f t="shared" si="953"/>
        <v>-0.82624737092777367</v>
      </c>
      <c r="I6148" s="4">
        <f t="shared" si="954"/>
        <v>-0.92118847626999689</v>
      </c>
      <c r="J6148">
        <f t="shared" si="955"/>
        <v>4.1480536358302258</v>
      </c>
      <c r="K6148">
        <f t="shared" si="956"/>
        <v>8.4764221018754728</v>
      </c>
      <c r="L6148">
        <f t="shared" si="957"/>
        <v>2.0586581578469003</v>
      </c>
      <c r="M6148">
        <f t="shared" si="958"/>
        <v>2.0586581578469003</v>
      </c>
      <c r="N6148">
        <f t="shared" si="959"/>
        <v>3</v>
      </c>
    </row>
    <row r="6149" spans="1:14" x14ac:dyDescent="0.2">
      <c r="A6149">
        <f t="shared" si="960"/>
        <v>6132</v>
      </c>
      <c r="B6149" t="s">
        <v>7599</v>
      </c>
      <c r="C6149" s="7" t="s">
        <v>861</v>
      </c>
      <c r="D6149" s="6">
        <v>30409</v>
      </c>
      <c r="E6149" s="6">
        <v>35043.65</v>
      </c>
      <c r="F6149" s="7">
        <f t="shared" si="951"/>
        <v>28911.65</v>
      </c>
      <c r="G6149" s="4">
        <f t="shared" si="952"/>
        <v>-0.79340172974141343</v>
      </c>
      <c r="H6149" s="4">
        <f t="shared" si="953"/>
        <v>-0.32787894016087271</v>
      </c>
      <c r="I6149" s="4">
        <f t="shared" si="954"/>
        <v>-0.42536469232742075</v>
      </c>
      <c r="J6149">
        <f t="shared" si="955"/>
        <v>1.991244776260785</v>
      </c>
      <c r="K6149">
        <f t="shared" si="956"/>
        <v>5.2175613299821801</v>
      </c>
      <c r="L6149">
        <f t="shared" si="957"/>
        <v>0.67317949496341301</v>
      </c>
      <c r="M6149">
        <f t="shared" si="958"/>
        <v>0.67317949496341301</v>
      </c>
      <c r="N6149">
        <f t="shared" si="959"/>
        <v>3</v>
      </c>
    </row>
    <row r="6150" spans="1:14" x14ac:dyDescent="0.2">
      <c r="A6150">
        <f t="shared" si="960"/>
        <v>6133</v>
      </c>
      <c r="B6150" t="s">
        <v>7600</v>
      </c>
      <c r="C6150" s="7" t="s">
        <v>205</v>
      </c>
      <c r="D6150" s="6">
        <v>83289</v>
      </c>
      <c r="E6150" s="6">
        <v>79357.34</v>
      </c>
      <c r="F6150" s="7">
        <f t="shared" si="951"/>
        <v>73224.34</v>
      </c>
      <c r="G6150" s="4">
        <f t="shared" si="952"/>
        <v>1.8510925508448921</v>
      </c>
      <c r="H6150" s="4">
        <f t="shared" si="953"/>
        <v>1.6068415464675898</v>
      </c>
      <c r="I6150" s="4">
        <f t="shared" si="954"/>
        <v>1.4996023987482765</v>
      </c>
      <c r="J6150">
        <f t="shared" si="955"/>
        <v>5.8297410314823761</v>
      </c>
      <c r="K6150">
        <f t="shared" si="956"/>
        <v>2.3693848734275722</v>
      </c>
      <c r="L6150">
        <f t="shared" si="957"/>
        <v>9.0325235474816097</v>
      </c>
      <c r="M6150">
        <f t="shared" si="958"/>
        <v>2.3693848734275722</v>
      </c>
      <c r="N6150">
        <f t="shared" si="959"/>
        <v>2</v>
      </c>
    </row>
    <row r="6151" spans="1:14" x14ac:dyDescent="0.2">
      <c r="A6151">
        <f t="shared" si="960"/>
        <v>6134</v>
      </c>
      <c r="B6151" t="s">
        <v>7600</v>
      </c>
      <c r="C6151" s="7" t="s">
        <v>3115</v>
      </c>
      <c r="D6151" s="6">
        <v>38636</v>
      </c>
      <c r="E6151" s="6">
        <v>43467.77</v>
      </c>
      <c r="F6151" s="7">
        <f t="shared" si="951"/>
        <v>37333.769999999997</v>
      </c>
      <c r="G6151" s="4">
        <f t="shared" si="952"/>
        <v>-0.38197483022583972</v>
      </c>
      <c r="H6151" s="4">
        <f t="shared" si="953"/>
        <v>3.9915245920596844E-2</v>
      </c>
      <c r="I6151" s="4">
        <f t="shared" si="954"/>
        <v>-5.9503268949818423E-2</v>
      </c>
      <c r="J6151">
        <f t="shared" si="955"/>
        <v>0.60937365042252933</v>
      </c>
      <c r="K6151">
        <f t="shared" si="956"/>
        <v>2.6750737143536041</v>
      </c>
      <c r="L6151">
        <f t="shared" si="957"/>
        <v>8.065022352104631E-2</v>
      </c>
      <c r="M6151">
        <f t="shared" si="958"/>
        <v>8.065022352104631E-2</v>
      </c>
      <c r="N6151">
        <f t="shared" si="959"/>
        <v>3</v>
      </c>
    </row>
    <row r="6152" spans="1:14" x14ac:dyDescent="0.2">
      <c r="A6152">
        <f t="shared" si="960"/>
        <v>6135</v>
      </c>
      <c r="B6152" t="s">
        <v>7601</v>
      </c>
      <c r="C6152" s="7" t="s">
        <v>22</v>
      </c>
      <c r="D6152" s="6">
        <v>28059</v>
      </c>
      <c r="E6152" s="6">
        <v>23964.94</v>
      </c>
      <c r="F6152" s="7">
        <f t="shared" si="951"/>
        <v>17829.939999999999</v>
      </c>
      <c r="G6152" s="4">
        <f t="shared" si="952"/>
        <v>-0.91092369569031317</v>
      </c>
      <c r="H6152" s="4">
        <f t="shared" si="953"/>
        <v>-0.81157161396925159</v>
      </c>
      <c r="I6152" s="4">
        <f t="shared" si="954"/>
        <v>-0.90676013599930061</v>
      </c>
      <c r="J6152">
        <f t="shared" si="955"/>
        <v>3.9586762438469982</v>
      </c>
      <c r="K6152">
        <f t="shared" si="956"/>
        <v>8.1990932124159617</v>
      </c>
      <c r="L6152">
        <f t="shared" si="957"/>
        <v>1.9271144304106644</v>
      </c>
      <c r="M6152">
        <f t="shared" si="958"/>
        <v>1.9271144304106644</v>
      </c>
      <c r="N6152">
        <f t="shared" si="959"/>
        <v>3</v>
      </c>
    </row>
    <row r="6153" spans="1:14" x14ac:dyDescent="0.2">
      <c r="A6153">
        <f t="shared" si="960"/>
        <v>6136</v>
      </c>
      <c r="B6153" t="s">
        <v>7602</v>
      </c>
      <c r="C6153" s="7" t="s">
        <v>51</v>
      </c>
      <c r="D6153" s="6">
        <v>36349</v>
      </c>
      <c r="E6153" s="6">
        <v>39780.339999999997</v>
      </c>
      <c r="F6153" s="7">
        <f t="shared" si="951"/>
        <v>33644.339999999997</v>
      </c>
      <c r="G6153" s="4">
        <f t="shared" si="952"/>
        <v>-0.49634620730036472</v>
      </c>
      <c r="H6153" s="4">
        <f t="shared" si="953"/>
        <v>-0.12107668149525123</v>
      </c>
      <c r="I6153" s="4">
        <f t="shared" si="954"/>
        <v>-0.21977409283406943</v>
      </c>
      <c r="J6153">
        <f t="shared" si="955"/>
        <v>1.0005863924039127</v>
      </c>
      <c r="K6153">
        <f t="shared" si="956"/>
        <v>3.4949117169990909</v>
      </c>
      <c r="L6153">
        <f t="shared" si="957"/>
        <v>0.17663541925948001</v>
      </c>
      <c r="M6153">
        <f t="shared" si="958"/>
        <v>0.17663541925948001</v>
      </c>
      <c r="N6153">
        <f t="shared" si="959"/>
        <v>3</v>
      </c>
    </row>
    <row r="6154" spans="1:14" x14ac:dyDescent="0.2">
      <c r="A6154">
        <f t="shared" si="960"/>
        <v>6137</v>
      </c>
      <c r="B6154" t="s">
        <v>7603</v>
      </c>
      <c r="C6154" s="7" t="s">
        <v>3656</v>
      </c>
      <c r="D6154" s="6">
        <v>10000</v>
      </c>
      <c r="E6154" s="6">
        <v>9229.44</v>
      </c>
      <c r="F6154" s="7">
        <f t="shared" si="951"/>
        <v>3092.4400000000005</v>
      </c>
      <c r="G6154" s="4">
        <f t="shared" si="952"/>
        <v>-1.8140424969971984</v>
      </c>
      <c r="H6154" s="4">
        <f t="shared" si="953"/>
        <v>-1.4549184833162572</v>
      </c>
      <c r="I6154" s="4">
        <f t="shared" si="954"/>
        <v>-1.5469650638592001</v>
      </c>
      <c r="J6154">
        <f t="shared" si="955"/>
        <v>10.626005836873006</v>
      </c>
      <c r="K6154">
        <f t="shared" si="956"/>
        <v>17.118753027337622</v>
      </c>
      <c r="L6154">
        <f t="shared" si="957"/>
        <v>7.0728349126228123</v>
      </c>
      <c r="M6154">
        <f t="shared" si="958"/>
        <v>7.0728349126228123</v>
      </c>
      <c r="N6154">
        <f t="shared" si="959"/>
        <v>3</v>
      </c>
    </row>
    <row r="6155" spans="1:14" x14ac:dyDescent="0.2">
      <c r="A6155">
        <f t="shared" si="960"/>
        <v>6138</v>
      </c>
      <c r="B6155" t="s">
        <v>7604</v>
      </c>
      <c r="C6155" s="7" t="s">
        <v>389</v>
      </c>
      <c r="D6155" s="6">
        <v>29326</v>
      </c>
      <c r="E6155" s="6">
        <v>26617.439999999999</v>
      </c>
      <c r="F6155" s="7">
        <f t="shared" si="951"/>
        <v>20479.439999999999</v>
      </c>
      <c r="G6155" s="4">
        <f t="shared" si="952"/>
        <v>-0.84756185277233187</v>
      </c>
      <c r="H6155" s="4">
        <f t="shared" si="953"/>
        <v>-0.69576437492456822</v>
      </c>
      <c r="I6155" s="4">
        <f t="shared" si="954"/>
        <v>-0.79166443073281689</v>
      </c>
      <c r="J6155">
        <f t="shared" si="955"/>
        <v>3.3202408372586341</v>
      </c>
      <c r="K6155">
        <f t="shared" si="956"/>
        <v>7.2753855484763044</v>
      </c>
      <c r="L6155">
        <f t="shared" si="957"/>
        <v>1.4863744186674501</v>
      </c>
      <c r="M6155">
        <f t="shared" si="958"/>
        <v>1.4863744186674501</v>
      </c>
      <c r="N6155">
        <f t="shared" si="959"/>
        <v>3</v>
      </c>
    </row>
    <row r="6156" spans="1:14" x14ac:dyDescent="0.2">
      <c r="A6156">
        <f t="shared" si="960"/>
        <v>6139</v>
      </c>
      <c r="B6156" t="s">
        <v>7605</v>
      </c>
      <c r="C6156" s="7" t="s">
        <v>10</v>
      </c>
      <c r="D6156" s="6">
        <v>42391</v>
      </c>
      <c r="E6156" s="6">
        <v>38235.910000000003</v>
      </c>
      <c r="F6156" s="7">
        <f t="shared" si="951"/>
        <v>32096.910000000003</v>
      </c>
      <c r="G6156" s="4">
        <f t="shared" si="952"/>
        <v>-0.19418973144366167</v>
      </c>
      <c r="H6156" s="4">
        <f t="shared" si="953"/>
        <v>-0.18850596488743959</v>
      </c>
      <c r="I6156" s="4">
        <f t="shared" si="954"/>
        <v>-0.28699528445532407</v>
      </c>
      <c r="J6156">
        <f t="shared" si="955"/>
        <v>0.75091725888446614</v>
      </c>
      <c r="K6156">
        <f t="shared" si="956"/>
        <v>3.0013052335862174</v>
      </c>
      <c r="L6156">
        <f t="shared" si="957"/>
        <v>7.1671317805446486E-2</v>
      </c>
      <c r="M6156">
        <f t="shared" si="958"/>
        <v>7.1671317805446486E-2</v>
      </c>
      <c r="N6156">
        <f t="shared" si="959"/>
        <v>3</v>
      </c>
    </row>
    <row r="6157" spans="1:14" x14ac:dyDescent="0.2">
      <c r="A6157">
        <f t="shared" si="960"/>
        <v>6140</v>
      </c>
      <c r="B6157" t="s">
        <v>7606</v>
      </c>
      <c r="C6157" s="7" t="s">
        <v>362</v>
      </c>
      <c r="D6157" s="6">
        <v>40411</v>
      </c>
      <c r="E6157" s="6">
        <v>39505.870000000003</v>
      </c>
      <c r="F6157" s="7">
        <f t="shared" si="951"/>
        <v>33365.870000000003</v>
      </c>
      <c r="G6157" s="4">
        <f t="shared" si="952"/>
        <v>-0.29320823892401121</v>
      </c>
      <c r="H6157" s="4">
        <f t="shared" si="953"/>
        <v>-0.13305994743326954</v>
      </c>
      <c r="I6157" s="4">
        <f t="shared" si="954"/>
        <v>-0.23187097943363805</v>
      </c>
      <c r="J6157">
        <f t="shared" si="955"/>
        <v>0.7491121439859223</v>
      </c>
      <c r="K6157">
        <f t="shared" si="956"/>
        <v>3.0194105369485214</v>
      </c>
      <c r="L6157">
        <f t="shared" si="957"/>
        <v>6.5340519426601532E-2</v>
      </c>
      <c r="M6157">
        <f t="shared" si="958"/>
        <v>6.5340519426601532E-2</v>
      </c>
      <c r="N6157">
        <f t="shared" si="959"/>
        <v>3</v>
      </c>
    </row>
    <row r="6158" spans="1:14" x14ac:dyDescent="0.2">
      <c r="A6158">
        <f t="shared" si="960"/>
        <v>6141</v>
      </c>
      <c r="B6158" t="s">
        <v>7607</v>
      </c>
      <c r="C6158" s="7" t="s">
        <v>22</v>
      </c>
      <c r="D6158" s="6">
        <v>29723</v>
      </c>
      <c r="E6158" s="6">
        <v>39602.01</v>
      </c>
      <c r="F6158" s="7">
        <f t="shared" si="951"/>
        <v>33461.01</v>
      </c>
      <c r="G6158" s="4">
        <f t="shared" si="952"/>
        <v>-0.82770814192904962</v>
      </c>
      <c r="H6158" s="4">
        <f t="shared" si="953"/>
        <v>-0.12886250805089225</v>
      </c>
      <c r="I6158" s="4">
        <f t="shared" si="954"/>
        <v>-0.22773804665422562</v>
      </c>
      <c r="J6158">
        <f t="shared" si="955"/>
        <v>1.6364253480013247</v>
      </c>
      <c r="K6158">
        <f t="shared" si="956"/>
        <v>4.545903040642707</v>
      </c>
      <c r="L6158">
        <f t="shared" si="957"/>
        <v>0.54814595707791636</v>
      </c>
      <c r="M6158">
        <f t="shared" si="958"/>
        <v>0.54814595707791636</v>
      </c>
      <c r="N6158">
        <f t="shared" si="959"/>
        <v>3</v>
      </c>
    </row>
    <row r="6159" spans="1:14" x14ac:dyDescent="0.2">
      <c r="A6159">
        <f t="shared" si="960"/>
        <v>6142</v>
      </c>
      <c r="B6159" t="s">
        <v>7608</v>
      </c>
      <c r="C6159" s="7" t="s">
        <v>1945</v>
      </c>
      <c r="D6159" s="6">
        <v>41706</v>
      </c>
      <c r="E6159" s="6">
        <v>36354.25</v>
      </c>
      <c r="F6159" s="7">
        <f t="shared" si="951"/>
        <v>30212.25</v>
      </c>
      <c r="G6159" s="4">
        <f t="shared" si="952"/>
        <v>-0.22844613428408561</v>
      </c>
      <c r="H6159" s="4">
        <f t="shared" si="953"/>
        <v>-0.27065859426380884</v>
      </c>
      <c r="I6159" s="4">
        <f t="shared" si="954"/>
        <v>-0.36886592868537937</v>
      </c>
      <c r="J6159">
        <f t="shared" si="955"/>
        <v>0.96240105616320581</v>
      </c>
      <c r="K6159">
        <f t="shared" si="956"/>
        <v>3.4024232369020968</v>
      </c>
      <c r="L6159">
        <f t="shared" si="957"/>
        <v>0.15091248675486033</v>
      </c>
      <c r="M6159">
        <f t="shared" si="958"/>
        <v>0.15091248675486033</v>
      </c>
      <c r="N6159">
        <f t="shared" si="959"/>
        <v>3</v>
      </c>
    </row>
    <row r="6160" spans="1:14" x14ac:dyDescent="0.2">
      <c r="A6160">
        <f t="shared" si="960"/>
        <v>6143</v>
      </c>
      <c r="B6160" t="s">
        <v>7609</v>
      </c>
      <c r="C6160" s="7" t="s">
        <v>1432</v>
      </c>
      <c r="D6160" s="6">
        <v>37073</v>
      </c>
      <c r="E6160" s="6">
        <v>30533.87</v>
      </c>
      <c r="F6160" s="7">
        <f t="shared" si="951"/>
        <v>24390.87</v>
      </c>
      <c r="G6160" s="4">
        <f t="shared" si="952"/>
        <v>-0.46013943991866113</v>
      </c>
      <c r="H6160" s="4">
        <f t="shared" si="953"/>
        <v>-0.52477438615481531</v>
      </c>
      <c r="I6160" s="4">
        <f t="shared" si="954"/>
        <v>-0.62174980742635055</v>
      </c>
      <c r="J6160">
        <f t="shared" si="955"/>
        <v>1.9704854320802603</v>
      </c>
      <c r="K6160">
        <f t="shared" si="956"/>
        <v>5.1488875728288832</v>
      </c>
      <c r="L6160">
        <f t="shared" si="957"/>
        <v>0.6538461925915704</v>
      </c>
      <c r="M6160">
        <f t="shared" si="958"/>
        <v>0.6538461925915704</v>
      </c>
      <c r="N6160">
        <f t="shared" si="959"/>
        <v>3</v>
      </c>
    </row>
    <row r="6161" spans="1:14" x14ac:dyDescent="0.2">
      <c r="A6161">
        <f t="shared" si="960"/>
        <v>6144</v>
      </c>
      <c r="B6161" t="s">
        <v>7610</v>
      </c>
      <c r="C6161" s="7" t="s">
        <v>277</v>
      </c>
      <c r="D6161" s="6">
        <v>31699</v>
      </c>
      <c r="E6161" s="6">
        <v>29744.67</v>
      </c>
      <c r="F6161" s="7">
        <f t="shared" si="951"/>
        <v>23600.67</v>
      </c>
      <c r="G6161" s="4">
        <f t="shared" si="952"/>
        <v>-0.72888967183754927</v>
      </c>
      <c r="H6161" s="4">
        <f t="shared" si="953"/>
        <v>-0.55923058711770468</v>
      </c>
      <c r="I6161" s="4">
        <f t="shared" si="954"/>
        <v>-0.65607652050488441</v>
      </c>
      <c r="J6161">
        <f t="shared" si="955"/>
        <v>2.5562024227271283</v>
      </c>
      <c r="K6161">
        <f t="shared" si="956"/>
        <v>6.1219142892469307</v>
      </c>
      <c r="L6161">
        <f t="shared" si="957"/>
        <v>0.98903683950586263</v>
      </c>
      <c r="M6161">
        <f t="shared" si="958"/>
        <v>0.98903683950586263</v>
      </c>
      <c r="N6161">
        <f t="shared" si="959"/>
        <v>3</v>
      </c>
    </row>
    <row r="6162" spans="1:14" x14ac:dyDescent="0.2">
      <c r="A6162">
        <f t="shared" si="960"/>
        <v>6145</v>
      </c>
      <c r="B6162" t="s">
        <v>7611</v>
      </c>
      <c r="C6162" s="7" t="s">
        <v>1890</v>
      </c>
      <c r="D6162" s="6">
        <v>28875</v>
      </c>
      <c r="E6162" s="6">
        <v>24056.69</v>
      </c>
      <c r="F6162" s="7">
        <f t="shared" si="951"/>
        <v>17911.689999999999</v>
      </c>
      <c r="G6162" s="4">
        <f t="shared" si="952"/>
        <v>-0.87011606836507815</v>
      </c>
      <c r="H6162" s="4">
        <f t="shared" si="953"/>
        <v>-0.80756584047920454</v>
      </c>
      <c r="I6162" s="4">
        <f t="shared" si="954"/>
        <v>-0.9032088720228767</v>
      </c>
      <c r="J6162">
        <f t="shared" si="955"/>
        <v>3.8465802252870924</v>
      </c>
      <c r="K6162">
        <f t="shared" si="956"/>
        <v>8.0307951427815123</v>
      </c>
      <c r="L6162">
        <f t="shared" si="957"/>
        <v>1.8510863996299487</v>
      </c>
      <c r="M6162">
        <f t="shared" si="958"/>
        <v>1.8510863996299487</v>
      </c>
      <c r="N6162">
        <f t="shared" si="959"/>
        <v>3</v>
      </c>
    </row>
    <row r="6163" spans="1:14" x14ac:dyDescent="0.2">
      <c r="A6163">
        <f t="shared" si="960"/>
        <v>6146</v>
      </c>
      <c r="B6163" t="s">
        <v>7612</v>
      </c>
      <c r="C6163" s="7" t="s">
        <v>15</v>
      </c>
      <c r="D6163" s="6">
        <v>34504</v>
      </c>
      <c r="E6163" s="6">
        <v>35697.89</v>
      </c>
      <c r="F6163" s="7">
        <f t="shared" ref="F6163:F6226" si="961">E6163-A6163</f>
        <v>29551.89</v>
      </c>
      <c r="G6163" s="4">
        <f t="shared" ref="G6163:G6226" si="962">STANDARDIZE(D6163,$D$14,$D$15)</f>
        <v>-0.58861345290705414</v>
      </c>
      <c r="H6163" s="4">
        <f t="shared" ref="H6163:H6226" si="963">STANDARDIZE(E6163,$E$14,$E$15)</f>
        <v>-0.29931504644830215</v>
      </c>
      <c r="I6163" s="4">
        <f t="shared" ref="I6163:I6226" si="964">STANDARDIZE(F6163,$F$14,$F$15)</f>
        <v>-0.39755232231805548</v>
      </c>
      <c r="J6163">
        <f t="shared" ref="J6163:J6226" si="965">SUMXMY2($E$3:$G$3,G6163:I6163)</f>
        <v>1.5244771655486113</v>
      </c>
      <c r="K6163">
        <f t="shared" ref="K6163:K6226" si="966">SUMXMY2($E$4:$G$4,G6163:I6163)</f>
        <v>4.4520813482904602</v>
      </c>
      <c r="L6163">
        <f t="shared" ref="L6163:L6226" si="967">SUMXMY2($E$5:$G$5,G6163:I6163)</f>
        <v>0.39971689819085338</v>
      </c>
      <c r="M6163">
        <f t="shared" ref="M6163:M6226" si="968">MIN(J6163:L6163)</f>
        <v>0.39971689819085338</v>
      </c>
      <c r="N6163">
        <f t="shared" ref="N6163:N6226" si="969">MATCH(M6163,J6163:L6163,0)</f>
        <v>3</v>
      </c>
    </row>
    <row r="6164" spans="1:14" x14ac:dyDescent="0.2">
      <c r="A6164">
        <f t="shared" ref="A6164:A6227" si="970">A6163+1</f>
        <v>6147</v>
      </c>
      <c r="B6164" t="s">
        <v>7613</v>
      </c>
      <c r="C6164" s="7" t="s">
        <v>520</v>
      </c>
      <c r="D6164" s="6">
        <v>50919</v>
      </c>
      <c r="E6164" s="6">
        <v>43217.91</v>
      </c>
      <c r="F6164" s="7">
        <f t="shared" si="961"/>
        <v>37070.910000000003</v>
      </c>
      <c r="G6164" s="4">
        <f t="shared" si="962"/>
        <v>0.23228998158281364</v>
      </c>
      <c r="H6164" s="4">
        <f t="shared" si="963"/>
        <v>2.9006444130699079E-2</v>
      </c>
      <c r="I6164" s="4">
        <f t="shared" si="964"/>
        <v>-7.0922048752176281E-2</v>
      </c>
      <c r="J6164">
        <f t="shared" si="965"/>
        <v>0.19034272851482917</v>
      </c>
      <c r="K6164">
        <f t="shared" si="966"/>
        <v>1.5329989896026683</v>
      </c>
      <c r="L6164">
        <f t="shared" si="967"/>
        <v>0.11810500470000795</v>
      </c>
      <c r="M6164">
        <f t="shared" si="968"/>
        <v>0.11810500470000795</v>
      </c>
      <c r="N6164">
        <f t="shared" si="969"/>
        <v>3</v>
      </c>
    </row>
    <row r="6165" spans="1:14" x14ac:dyDescent="0.2">
      <c r="A6165">
        <f t="shared" si="970"/>
        <v>6148</v>
      </c>
      <c r="B6165" t="s">
        <v>7614</v>
      </c>
      <c r="C6165" s="7" t="s">
        <v>687</v>
      </c>
      <c r="D6165" s="6">
        <v>43614</v>
      </c>
      <c r="E6165" s="6">
        <v>36733.300000000003</v>
      </c>
      <c r="F6165" s="7">
        <f t="shared" si="961"/>
        <v>30585.300000000003</v>
      </c>
      <c r="G6165" s="4">
        <f t="shared" si="962"/>
        <v>-0.1330282998030215</v>
      </c>
      <c r="H6165" s="4">
        <f t="shared" si="963"/>
        <v>-0.25410940144198507</v>
      </c>
      <c r="I6165" s="4">
        <f t="shared" si="964"/>
        <v>-0.35266043600764319</v>
      </c>
      <c r="J6165">
        <f t="shared" si="965"/>
        <v>0.83750094708631795</v>
      </c>
      <c r="K6165">
        <f t="shared" si="966"/>
        <v>3.1324821517043366</v>
      </c>
      <c r="L6165">
        <f t="shared" si="967"/>
        <v>0.12027526877741573</v>
      </c>
      <c r="M6165">
        <f t="shared" si="968"/>
        <v>0.12027526877741573</v>
      </c>
      <c r="N6165">
        <f t="shared" si="969"/>
        <v>3</v>
      </c>
    </row>
    <row r="6166" spans="1:14" x14ac:dyDescent="0.2">
      <c r="A6166">
        <f t="shared" si="970"/>
        <v>6149</v>
      </c>
      <c r="B6166" t="s">
        <v>7615</v>
      </c>
      <c r="C6166" s="7" t="s">
        <v>362</v>
      </c>
      <c r="D6166" s="6">
        <v>41899</v>
      </c>
      <c r="E6166" s="6">
        <v>39591.29</v>
      </c>
      <c r="F6166" s="7">
        <f t="shared" si="961"/>
        <v>33442.29</v>
      </c>
      <c r="G6166" s="4">
        <f t="shared" si="962"/>
        <v>-0.21879433027211215</v>
      </c>
      <c r="H6166" s="4">
        <f t="shared" si="963"/>
        <v>-0.12933053956929341</v>
      </c>
      <c r="I6166" s="4">
        <f t="shared" si="964"/>
        <v>-0.22855125352442329</v>
      </c>
      <c r="J6166">
        <f t="shared" si="965"/>
        <v>0.66368112480698316</v>
      </c>
      <c r="K6166">
        <f t="shared" si="966"/>
        <v>2.8375752571657777</v>
      </c>
      <c r="L6166">
        <f t="shared" si="967"/>
        <v>4.1430799965670756E-2</v>
      </c>
      <c r="M6166">
        <f t="shared" si="968"/>
        <v>4.1430799965670756E-2</v>
      </c>
      <c r="N6166">
        <f t="shared" si="969"/>
        <v>3</v>
      </c>
    </row>
    <row r="6167" spans="1:14" x14ac:dyDescent="0.2">
      <c r="A6167">
        <f t="shared" si="970"/>
        <v>6150</v>
      </c>
      <c r="B6167" t="s">
        <v>7616</v>
      </c>
      <c r="C6167" s="7" t="s">
        <v>109</v>
      </c>
      <c r="D6167" s="6">
        <v>30139</v>
      </c>
      <c r="E6167" s="6">
        <v>34181.72</v>
      </c>
      <c r="F6167" s="7">
        <f t="shared" si="961"/>
        <v>28031.72</v>
      </c>
      <c r="G6167" s="4">
        <f t="shared" si="962"/>
        <v>-0.80690425348873385</v>
      </c>
      <c r="H6167" s="4">
        <f t="shared" si="963"/>
        <v>-0.36551050794589968</v>
      </c>
      <c r="I6167" s="4">
        <f t="shared" si="964"/>
        <v>-0.46358932487512294</v>
      </c>
      <c r="J6167">
        <f t="shared" si="965"/>
        <v>2.1205556650458344</v>
      </c>
      <c r="K6167">
        <f t="shared" si="966"/>
        <v>5.4317406725654811</v>
      </c>
      <c r="L6167">
        <f t="shared" si="967"/>
        <v>0.742950072987273</v>
      </c>
      <c r="M6167">
        <f t="shared" si="968"/>
        <v>0.742950072987273</v>
      </c>
      <c r="N6167">
        <f t="shared" si="969"/>
        <v>3</v>
      </c>
    </row>
    <row r="6168" spans="1:14" x14ac:dyDescent="0.2">
      <c r="A6168">
        <f t="shared" si="970"/>
        <v>6151</v>
      </c>
      <c r="B6168" t="s">
        <v>7617</v>
      </c>
      <c r="C6168" s="7" t="s">
        <v>5728</v>
      </c>
      <c r="D6168" s="6">
        <v>41823</v>
      </c>
      <c r="E6168" s="6">
        <v>42777.14</v>
      </c>
      <c r="F6168" s="7">
        <f t="shared" si="961"/>
        <v>36626.14</v>
      </c>
      <c r="G6168" s="4">
        <f t="shared" si="962"/>
        <v>-0.2225950406602468</v>
      </c>
      <c r="H6168" s="4">
        <f t="shared" si="963"/>
        <v>9.7625773055433455E-3</v>
      </c>
      <c r="I6168" s="4">
        <f t="shared" si="964"/>
        <v>-9.0243096810819198E-2</v>
      </c>
      <c r="J6168">
        <f t="shared" si="965"/>
        <v>0.46024028089391988</v>
      </c>
      <c r="K6168">
        <f t="shared" si="966"/>
        <v>2.388115072013719</v>
      </c>
      <c r="L6168">
        <f t="shared" si="967"/>
        <v>1.4225756042662829E-2</v>
      </c>
      <c r="M6168">
        <f t="shared" si="968"/>
        <v>1.4225756042662829E-2</v>
      </c>
      <c r="N6168">
        <f t="shared" si="969"/>
        <v>3</v>
      </c>
    </row>
    <row r="6169" spans="1:14" x14ac:dyDescent="0.2">
      <c r="A6169">
        <f t="shared" si="970"/>
        <v>6152</v>
      </c>
      <c r="B6169" t="s">
        <v>7618</v>
      </c>
      <c r="C6169" s="7" t="s">
        <v>30</v>
      </c>
      <c r="D6169" s="6">
        <v>15080</v>
      </c>
      <c r="E6169" s="7">
        <v>377</v>
      </c>
      <c r="F6169" s="7">
        <f t="shared" si="961"/>
        <v>-5775</v>
      </c>
      <c r="G6169" s="4">
        <f t="shared" si="962"/>
        <v>-1.5599950131587257</v>
      </c>
      <c r="H6169" s="4">
        <f t="shared" si="963"/>
        <v>-1.84141297349862</v>
      </c>
      <c r="I6169" s="4">
        <f t="shared" si="964"/>
        <v>-1.9321714275913111</v>
      </c>
      <c r="J6169">
        <f t="shared" si="965"/>
        <v>12.650205672848212</v>
      </c>
      <c r="K6169">
        <f t="shared" si="966"/>
        <v>19.532765677550525</v>
      </c>
      <c r="L6169">
        <f t="shared" si="967"/>
        <v>8.7932539425536902</v>
      </c>
      <c r="M6169">
        <f t="shared" si="968"/>
        <v>8.7932539425536902</v>
      </c>
      <c r="N6169">
        <f t="shared" si="969"/>
        <v>3</v>
      </c>
    </row>
    <row r="6170" spans="1:14" x14ac:dyDescent="0.2">
      <c r="A6170">
        <f t="shared" si="970"/>
        <v>6153</v>
      </c>
      <c r="B6170" t="s">
        <v>7619</v>
      </c>
      <c r="C6170" s="7" t="s">
        <v>47</v>
      </c>
      <c r="D6170" s="6">
        <v>28989</v>
      </c>
      <c r="E6170" s="6">
        <v>26672.5</v>
      </c>
      <c r="F6170" s="7">
        <f t="shared" si="961"/>
        <v>20519.5</v>
      </c>
      <c r="G6170" s="4">
        <f t="shared" si="962"/>
        <v>-0.8644150027828762</v>
      </c>
      <c r="H6170" s="4">
        <f t="shared" si="963"/>
        <v>-0.69336047423397429</v>
      </c>
      <c r="I6170" s="4">
        <f t="shared" si="964"/>
        <v>-0.78992420278302422</v>
      </c>
      <c r="J6170">
        <f t="shared" si="965"/>
        <v>3.350215310389808</v>
      </c>
      <c r="K6170">
        <f t="shared" si="966"/>
        <v>7.3220064209515421</v>
      </c>
      <c r="L6170">
        <f t="shared" si="967"/>
        <v>1.505942669038399</v>
      </c>
      <c r="M6170">
        <f t="shared" si="968"/>
        <v>1.505942669038399</v>
      </c>
      <c r="N6170">
        <f t="shared" si="969"/>
        <v>3</v>
      </c>
    </row>
    <row r="6171" spans="1:14" x14ac:dyDescent="0.2">
      <c r="A6171">
        <f t="shared" si="970"/>
        <v>6154</v>
      </c>
      <c r="B6171" t="s">
        <v>7620</v>
      </c>
      <c r="C6171" s="7" t="s">
        <v>103</v>
      </c>
      <c r="D6171" s="6">
        <v>52192</v>
      </c>
      <c r="E6171" s="6">
        <v>48336.66</v>
      </c>
      <c r="F6171" s="7">
        <f t="shared" si="961"/>
        <v>42182.66</v>
      </c>
      <c r="G6171" s="4">
        <f t="shared" si="962"/>
        <v>0.29595188058406868</v>
      </c>
      <c r="H6171" s="4">
        <f t="shared" si="963"/>
        <v>0.25248931118441192</v>
      </c>
      <c r="I6171" s="4">
        <f t="shared" si="964"/>
        <v>0.15113512105191815</v>
      </c>
      <c r="J6171">
        <f t="shared" si="965"/>
        <v>3.4216731249416175E-2</v>
      </c>
      <c r="K6171">
        <f t="shared" si="966"/>
        <v>0.89732390173243837</v>
      </c>
      <c r="L6171">
        <f t="shared" si="967"/>
        <v>0.29849467419731418</v>
      </c>
      <c r="M6171">
        <f t="shared" si="968"/>
        <v>3.4216731249416175E-2</v>
      </c>
      <c r="N6171">
        <f t="shared" si="969"/>
        <v>1</v>
      </c>
    </row>
    <row r="6172" spans="1:14" x14ac:dyDescent="0.2">
      <c r="A6172">
        <f t="shared" si="970"/>
        <v>6155</v>
      </c>
      <c r="B6172" t="s">
        <v>7621</v>
      </c>
      <c r="C6172" s="7" t="s">
        <v>10</v>
      </c>
      <c r="D6172" s="6">
        <v>50919</v>
      </c>
      <c r="E6172" s="6">
        <v>45555.63</v>
      </c>
      <c r="F6172" s="7">
        <f t="shared" si="961"/>
        <v>39400.629999999997</v>
      </c>
      <c r="G6172" s="4">
        <f t="shared" si="962"/>
        <v>0.23228998158281364</v>
      </c>
      <c r="H6172" s="4">
        <f t="shared" si="963"/>
        <v>0.13107049648113703</v>
      </c>
      <c r="I6172" s="4">
        <f t="shared" si="964"/>
        <v>3.0282241292523385E-2</v>
      </c>
      <c r="J6172">
        <f t="shared" si="965"/>
        <v>9.5256782900354595E-2</v>
      </c>
      <c r="K6172">
        <f t="shared" si="966"/>
        <v>1.2542701635610674</v>
      </c>
      <c r="L6172">
        <f t="shared" si="967"/>
        <v>0.15422379463213301</v>
      </c>
      <c r="M6172">
        <f t="shared" si="968"/>
        <v>9.5256782900354595E-2</v>
      </c>
      <c r="N6172">
        <f t="shared" si="969"/>
        <v>1</v>
      </c>
    </row>
    <row r="6173" spans="1:14" x14ac:dyDescent="0.2">
      <c r="A6173">
        <f t="shared" si="970"/>
        <v>6156</v>
      </c>
      <c r="B6173" t="s">
        <v>7622</v>
      </c>
      <c r="C6173" s="7" t="s">
        <v>948</v>
      </c>
      <c r="D6173" s="6">
        <v>23395</v>
      </c>
      <c r="E6173" s="6">
        <v>21641.34</v>
      </c>
      <c r="F6173" s="7">
        <f t="shared" si="961"/>
        <v>15485.34</v>
      </c>
      <c r="G6173" s="4">
        <f t="shared" si="962"/>
        <v>-1.1441672910884699</v>
      </c>
      <c r="H6173" s="4">
        <f t="shared" si="963"/>
        <v>-0.91301919196895986</v>
      </c>
      <c r="I6173" s="4">
        <f t="shared" si="964"/>
        <v>-1.0086108212485165</v>
      </c>
      <c r="J6173">
        <f t="shared" si="965"/>
        <v>5.0445205191679445</v>
      </c>
      <c r="K6173">
        <f t="shared" si="966"/>
        <v>9.7508136492873891</v>
      </c>
      <c r="L6173">
        <f t="shared" si="967"/>
        <v>2.7025656374030125</v>
      </c>
      <c r="M6173">
        <f t="shared" si="968"/>
        <v>2.7025656374030125</v>
      </c>
      <c r="N6173">
        <f t="shared" si="969"/>
        <v>3</v>
      </c>
    </row>
    <row r="6174" spans="1:14" x14ac:dyDescent="0.2">
      <c r="A6174">
        <f t="shared" si="970"/>
        <v>6157</v>
      </c>
      <c r="B6174" t="s">
        <v>7623</v>
      </c>
      <c r="C6174" s="7" t="s">
        <v>103</v>
      </c>
      <c r="D6174" s="6">
        <v>33476</v>
      </c>
      <c r="E6174" s="6">
        <v>17027.75</v>
      </c>
      <c r="F6174" s="7">
        <f t="shared" si="961"/>
        <v>10870.75</v>
      </c>
      <c r="G6174" s="4">
        <f t="shared" si="962"/>
        <v>-0.6400230618412962</v>
      </c>
      <c r="H6174" s="4">
        <f t="shared" si="963"/>
        <v>-1.1144469469111506</v>
      </c>
      <c r="I6174" s="4">
        <f t="shared" si="964"/>
        <v>-1.2090710932114013</v>
      </c>
      <c r="J6174">
        <f t="shared" si="965"/>
        <v>4.9314473471942319</v>
      </c>
      <c r="K6174">
        <f t="shared" si="966"/>
        <v>9.3908483818428579</v>
      </c>
      <c r="L6174">
        <f t="shared" si="967"/>
        <v>2.7165047873543564</v>
      </c>
      <c r="M6174">
        <f t="shared" si="968"/>
        <v>2.7165047873543564</v>
      </c>
      <c r="N6174">
        <f t="shared" si="969"/>
        <v>3</v>
      </c>
    </row>
    <row r="6175" spans="1:14" x14ac:dyDescent="0.2">
      <c r="A6175">
        <f t="shared" si="970"/>
        <v>6158</v>
      </c>
      <c r="B6175" t="s">
        <v>7624</v>
      </c>
      <c r="C6175" s="7" t="s">
        <v>1945</v>
      </c>
      <c r="D6175" s="6">
        <v>46566</v>
      </c>
      <c r="E6175" s="6">
        <v>35203.33</v>
      </c>
      <c r="F6175" s="7">
        <f t="shared" si="961"/>
        <v>29045.33</v>
      </c>
      <c r="G6175" s="4">
        <f t="shared" si="962"/>
        <v>1.4599293167681484E-2</v>
      </c>
      <c r="H6175" s="4">
        <f t="shared" si="963"/>
        <v>-0.32090736620021104</v>
      </c>
      <c r="I6175" s="4">
        <f t="shared" si="964"/>
        <v>-0.41955756121588139</v>
      </c>
      <c r="J6175">
        <f t="shared" si="965"/>
        <v>0.89911489312898496</v>
      </c>
      <c r="K6175">
        <f t="shared" si="966"/>
        <v>3.1362638343640921</v>
      </c>
      <c r="L6175">
        <f t="shared" si="967"/>
        <v>0.20863760511380972</v>
      </c>
      <c r="M6175">
        <f t="shared" si="968"/>
        <v>0.20863760511380972</v>
      </c>
      <c r="N6175">
        <f t="shared" si="969"/>
        <v>3</v>
      </c>
    </row>
    <row r="6176" spans="1:14" x14ac:dyDescent="0.2">
      <c r="A6176">
        <f t="shared" si="970"/>
        <v>6159</v>
      </c>
      <c r="B6176" t="s">
        <v>7625</v>
      </c>
      <c r="C6176" s="7" t="s">
        <v>10</v>
      </c>
      <c r="D6176" s="6">
        <v>58245</v>
      </c>
      <c r="E6176" s="6">
        <v>59683.19</v>
      </c>
      <c r="F6176" s="7">
        <f t="shared" si="961"/>
        <v>53524.19</v>
      </c>
      <c r="G6176" s="4">
        <f t="shared" si="962"/>
        <v>0.59865845926010697</v>
      </c>
      <c r="H6176" s="4">
        <f t="shared" si="963"/>
        <v>0.74787491421463681</v>
      </c>
      <c r="I6176" s="4">
        <f t="shared" si="964"/>
        <v>0.64381728529082471</v>
      </c>
      <c r="J6176">
        <f t="shared" si="965"/>
        <v>0.50303414668437596</v>
      </c>
      <c r="K6176">
        <f t="shared" si="966"/>
        <v>0.10721990989096288</v>
      </c>
      <c r="L6176">
        <f t="shared" si="967"/>
        <v>1.6375737183423595</v>
      </c>
      <c r="M6176">
        <f t="shared" si="968"/>
        <v>0.10721990989096288</v>
      </c>
      <c r="N6176">
        <f t="shared" si="969"/>
        <v>2</v>
      </c>
    </row>
    <row r="6177" spans="1:14" x14ac:dyDescent="0.2">
      <c r="A6177">
        <f t="shared" si="970"/>
        <v>6160</v>
      </c>
      <c r="B6177" t="s">
        <v>7626</v>
      </c>
      <c r="C6177" s="7" t="s">
        <v>10</v>
      </c>
      <c r="D6177" s="6">
        <v>54125</v>
      </c>
      <c r="E6177" s="6">
        <v>51929.5</v>
      </c>
      <c r="F6177" s="7">
        <f t="shared" si="961"/>
        <v>45769.5</v>
      </c>
      <c r="G6177" s="4">
        <f t="shared" si="962"/>
        <v>0.39261994874544026</v>
      </c>
      <c r="H6177" s="4">
        <f t="shared" si="963"/>
        <v>0.40935147168556174</v>
      </c>
      <c r="I6177" s="4">
        <f t="shared" si="964"/>
        <v>0.30694938014911916</v>
      </c>
      <c r="J6177">
        <f t="shared" si="965"/>
        <v>5.741081371936866E-2</v>
      </c>
      <c r="K6177">
        <f t="shared" si="966"/>
        <v>0.52106937862654146</v>
      </c>
      <c r="L6177">
        <f t="shared" si="967"/>
        <v>0.59770990009541636</v>
      </c>
      <c r="M6177">
        <f t="shared" si="968"/>
        <v>5.741081371936866E-2</v>
      </c>
      <c r="N6177">
        <f t="shared" si="969"/>
        <v>1</v>
      </c>
    </row>
    <row r="6178" spans="1:14" x14ac:dyDescent="0.2">
      <c r="A6178">
        <f t="shared" si="970"/>
        <v>6161</v>
      </c>
      <c r="B6178" t="s">
        <v>7627</v>
      </c>
      <c r="C6178" s="7" t="s">
        <v>226</v>
      </c>
      <c r="D6178" s="6">
        <v>39761</v>
      </c>
      <c r="E6178" s="6">
        <v>34742.559999999998</v>
      </c>
      <c r="F6178" s="7">
        <f t="shared" si="961"/>
        <v>28581.559999999998</v>
      </c>
      <c r="G6178" s="4">
        <f t="shared" si="962"/>
        <v>-0.32571431461200478</v>
      </c>
      <c r="H6178" s="4">
        <f t="shared" si="963"/>
        <v>-0.34102442615671219</v>
      </c>
      <c r="I6178" s="4">
        <f t="shared" si="964"/>
        <v>-0.43970397949534451</v>
      </c>
      <c r="J6178">
        <f t="shared" si="965"/>
        <v>1.2450925282050225</v>
      </c>
      <c r="K6178">
        <f t="shared" si="966"/>
        <v>3.9303716583826867</v>
      </c>
      <c r="L6178">
        <f t="shared" si="967"/>
        <v>0.2676102845448684</v>
      </c>
      <c r="M6178">
        <f t="shared" si="968"/>
        <v>0.2676102845448684</v>
      </c>
      <c r="N6178">
        <f t="shared" si="969"/>
        <v>3</v>
      </c>
    </row>
    <row r="6179" spans="1:14" x14ac:dyDescent="0.2">
      <c r="A6179">
        <f t="shared" si="970"/>
        <v>6162</v>
      </c>
      <c r="B6179" t="s">
        <v>7628</v>
      </c>
      <c r="C6179" s="7" t="s">
        <v>103</v>
      </c>
      <c r="D6179" s="6">
        <v>33476</v>
      </c>
      <c r="E6179" s="6">
        <v>3888.95</v>
      </c>
      <c r="F6179" s="7">
        <f t="shared" si="961"/>
        <v>-2273.0500000000002</v>
      </c>
      <c r="G6179" s="4">
        <f t="shared" si="962"/>
        <v>-0.6400230618412962</v>
      </c>
      <c r="H6179" s="4">
        <f t="shared" si="963"/>
        <v>-1.6880824426171965</v>
      </c>
      <c r="I6179" s="4">
        <f t="shared" si="964"/>
        <v>-1.780044835759659</v>
      </c>
      <c r="J6179">
        <f t="shared" si="965"/>
        <v>8.8503326263766589</v>
      </c>
      <c r="K6179">
        <f t="shared" si="966"/>
        <v>14.343829219580211</v>
      </c>
      <c r="L6179">
        <f t="shared" si="967"/>
        <v>5.896041793901686</v>
      </c>
      <c r="M6179">
        <f t="shared" si="968"/>
        <v>5.896041793901686</v>
      </c>
      <c r="N6179">
        <f t="shared" si="969"/>
        <v>3</v>
      </c>
    </row>
    <row r="6180" spans="1:14" x14ac:dyDescent="0.2">
      <c r="A6180">
        <f t="shared" si="970"/>
        <v>6163</v>
      </c>
      <c r="B6180" t="s">
        <v>7629</v>
      </c>
      <c r="C6180" s="7" t="s">
        <v>464</v>
      </c>
      <c r="D6180" s="6">
        <v>80691</v>
      </c>
      <c r="E6180" s="6">
        <v>79111.87</v>
      </c>
      <c r="F6180" s="7">
        <f t="shared" si="961"/>
        <v>72948.87</v>
      </c>
      <c r="G6180" s="4">
        <f t="shared" si="962"/>
        <v>1.7211682667873425</v>
      </c>
      <c r="H6180" s="4">
        <f t="shared" si="963"/>
        <v>1.5961244105700221</v>
      </c>
      <c r="I6180" s="4">
        <f t="shared" si="964"/>
        <v>1.4876358337625213</v>
      </c>
      <c r="J6180">
        <f t="shared" si="965"/>
        <v>5.3795377451929038</v>
      </c>
      <c r="K6180">
        <f t="shared" si="966"/>
        <v>2.0968726171676799</v>
      </c>
      <c r="L6180">
        <f t="shared" si="967"/>
        <v>8.4677191220380212</v>
      </c>
      <c r="M6180">
        <f t="shared" si="968"/>
        <v>2.0968726171676799</v>
      </c>
      <c r="N6180">
        <f t="shared" si="969"/>
        <v>2</v>
      </c>
    </row>
    <row r="6181" spans="1:14" x14ac:dyDescent="0.2">
      <c r="A6181">
        <f t="shared" si="970"/>
        <v>6164</v>
      </c>
      <c r="B6181" t="s">
        <v>7630</v>
      </c>
      <c r="C6181" s="7" t="s">
        <v>78</v>
      </c>
      <c r="D6181" s="6">
        <v>63855</v>
      </c>
      <c r="E6181" s="6">
        <v>69415.19</v>
      </c>
      <c r="F6181" s="7">
        <f t="shared" si="961"/>
        <v>63251.19</v>
      </c>
      <c r="G6181" s="4">
        <f t="shared" si="962"/>
        <v>0.87921089712109746</v>
      </c>
      <c r="H6181" s="4">
        <f t="shared" si="963"/>
        <v>1.1727706919273075</v>
      </c>
      <c r="I6181" s="4">
        <f t="shared" si="964"/>
        <v>1.0663633978128428</v>
      </c>
      <c r="J6181">
        <f t="shared" si="965"/>
        <v>1.8536686123816768</v>
      </c>
      <c r="K6181">
        <f t="shared" si="966"/>
        <v>0.35278611448979358</v>
      </c>
      <c r="L6181">
        <f t="shared" si="967"/>
        <v>3.7506517727791167</v>
      </c>
      <c r="M6181">
        <f t="shared" si="968"/>
        <v>0.35278611448979358</v>
      </c>
      <c r="N6181">
        <f t="shared" si="969"/>
        <v>2</v>
      </c>
    </row>
    <row r="6182" spans="1:14" x14ac:dyDescent="0.2">
      <c r="A6182">
        <f t="shared" si="970"/>
        <v>6165</v>
      </c>
      <c r="B6182" t="s">
        <v>7631</v>
      </c>
      <c r="C6182" s="7" t="s">
        <v>277</v>
      </c>
      <c r="D6182" s="6">
        <v>29078</v>
      </c>
      <c r="E6182" s="6">
        <v>19480.849999999999</v>
      </c>
      <c r="F6182" s="7">
        <f t="shared" si="961"/>
        <v>13315.849999999999</v>
      </c>
      <c r="G6182" s="4">
        <f t="shared" si="962"/>
        <v>-0.85996417088098176</v>
      </c>
      <c r="H6182" s="4">
        <f t="shared" si="963"/>
        <v>-1.007345443385981</v>
      </c>
      <c r="I6182" s="4">
        <f t="shared" si="964"/>
        <v>-1.1028546338994256</v>
      </c>
      <c r="J6182">
        <f t="shared" si="965"/>
        <v>4.797552354483857</v>
      </c>
      <c r="K6182">
        <f t="shared" si="966"/>
        <v>9.3303436902485615</v>
      </c>
      <c r="L6182">
        <f t="shared" si="967"/>
        <v>2.5516451382833552</v>
      </c>
      <c r="M6182">
        <f t="shared" si="968"/>
        <v>2.5516451382833552</v>
      </c>
      <c r="N6182">
        <f t="shared" si="969"/>
        <v>3</v>
      </c>
    </row>
    <row r="6183" spans="1:14" x14ac:dyDescent="0.2">
      <c r="A6183">
        <f t="shared" si="970"/>
        <v>6166</v>
      </c>
      <c r="B6183" t="s">
        <v>7632</v>
      </c>
      <c r="C6183" s="7" t="s">
        <v>589</v>
      </c>
      <c r="D6183" s="6">
        <v>35409</v>
      </c>
      <c r="E6183" s="6">
        <v>31665.38</v>
      </c>
      <c r="F6183" s="7">
        <f t="shared" si="961"/>
        <v>25499.38</v>
      </c>
      <c r="G6183" s="4">
        <f t="shared" si="962"/>
        <v>-0.54335499367992457</v>
      </c>
      <c r="H6183" s="4">
        <f t="shared" si="963"/>
        <v>-0.47537304815238363</v>
      </c>
      <c r="I6183" s="4">
        <f t="shared" si="964"/>
        <v>-0.57359553671680152</v>
      </c>
      <c r="J6183">
        <f t="shared" si="965"/>
        <v>1.9416435826182905</v>
      </c>
      <c r="K6183">
        <f t="shared" si="966"/>
        <v>5.132592893988253</v>
      </c>
      <c r="L6183">
        <f t="shared" si="967"/>
        <v>0.62395749893213104</v>
      </c>
      <c r="M6183">
        <f t="shared" si="968"/>
        <v>0.62395749893213104</v>
      </c>
      <c r="N6183">
        <f t="shared" si="969"/>
        <v>3</v>
      </c>
    </row>
    <row r="6184" spans="1:14" x14ac:dyDescent="0.2">
      <c r="A6184">
        <f t="shared" si="970"/>
        <v>6167</v>
      </c>
      <c r="B6184" t="s">
        <v>7633</v>
      </c>
      <c r="C6184" s="7" t="s">
        <v>103</v>
      </c>
      <c r="D6184" s="6">
        <v>33476</v>
      </c>
      <c r="E6184" s="6">
        <v>3862.61</v>
      </c>
      <c r="F6184" s="7">
        <f t="shared" si="961"/>
        <v>-2304.39</v>
      </c>
      <c r="G6184" s="4">
        <f t="shared" si="962"/>
        <v>-0.6400230618412962</v>
      </c>
      <c r="H6184" s="4">
        <f t="shared" si="963"/>
        <v>-1.6892324379711783</v>
      </c>
      <c r="I6184" s="4">
        <f t="shared" si="964"/>
        <v>-1.7814062622186329</v>
      </c>
      <c r="J6184">
        <f t="shared" si="965"/>
        <v>8.8604192018064509</v>
      </c>
      <c r="K6184">
        <f t="shared" si="966"/>
        <v>14.356184515995594</v>
      </c>
      <c r="L6184">
        <f t="shared" si="967"/>
        <v>5.9044532055526311</v>
      </c>
      <c r="M6184">
        <f t="shared" si="968"/>
        <v>5.9044532055526311</v>
      </c>
      <c r="N6184">
        <f t="shared" si="969"/>
        <v>3</v>
      </c>
    </row>
    <row r="6185" spans="1:14" x14ac:dyDescent="0.2">
      <c r="A6185">
        <f t="shared" si="970"/>
        <v>6168</v>
      </c>
      <c r="B6185" t="s">
        <v>7634</v>
      </c>
      <c r="C6185" s="7" t="s">
        <v>1950</v>
      </c>
      <c r="D6185" s="6">
        <v>83300</v>
      </c>
      <c r="E6185" s="6">
        <v>76891.3</v>
      </c>
      <c r="F6185" s="7">
        <f t="shared" si="961"/>
        <v>70723.3</v>
      </c>
      <c r="G6185" s="4">
        <f t="shared" si="962"/>
        <v>1.8516426536642274</v>
      </c>
      <c r="H6185" s="4">
        <f t="shared" si="963"/>
        <v>1.4991750869864398</v>
      </c>
      <c r="I6185" s="4">
        <f t="shared" si="964"/>
        <v>1.3909558757440548</v>
      </c>
      <c r="J6185">
        <f t="shared" si="965"/>
        <v>5.2974489910632929</v>
      </c>
      <c r="K6185">
        <f t="shared" si="966"/>
        <v>2.0318534022443719</v>
      </c>
      <c r="L6185">
        <f t="shared" si="967"/>
        <v>8.3605669089156045</v>
      </c>
      <c r="M6185">
        <f t="shared" si="968"/>
        <v>2.0318534022443719</v>
      </c>
      <c r="N6185">
        <f t="shared" si="969"/>
        <v>2</v>
      </c>
    </row>
    <row r="6186" spans="1:14" x14ac:dyDescent="0.2">
      <c r="A6186">
        <f t="shared" si="970"/>
        <v>6169</v>
      </c>
      <c r="B6186" t="s">
        <v>7635</v>
      </c>
      <c r="C6186" s="7" t="s">
        <v>526</v>
      </c>
      <c r="D6186" s="6">
        <v>65292</v>
      </c>
      <c r="E6186" s="6">
        <v>37800.58</v>
      </c>
      <c r="F6186" s="7">
        <f t="shared" si="961"/>
        <v>31631.58</v>
      </c>
      <c r="G6186" s="4">
        <f t="shared" si="962"/>
        <v>0.95107432906516931</v>
      </c>
      <c r="H6186" s="4">
        <f t="shared" si="963"/>
        <v>-0.20751232318086926</v>
      </c>
      <c r="I6186" s="4">
        <f t="shared" si="964"/>
        <v>-0.30720946997397025</v>
      </c>
      <c r="J6186">
        <f t="shared" si="965"/>
        <v>1.0248411492679368</v>
      </c>
      <c r="K6186">
        <f t="shared" si="966"/>
        <v>1.9249766242251136</v>
      </c>
      <c r="L6186">
        <f t="shared" si="967"/>
        <v>1.1981827128710563</v>
      </c>
      <c r="M6186">
        <f t="shared" si="968"/>
        <v>1.0248411492679368</v>
      </c>
      <c r="N6186">
        <f t="shared" si="969"/>
        <v>1</v>
      </c>
    </row>
    <row r="6187" spans="1:14" x14ac:dyDescent="0.2">
      <c r="A6187">
        <f t="shared" si="970"/>
        <v>6170</v>
      </c>
      <c r="B6187" t="s">
        <v>7636</v>
      </c>
      <c r="C6187" s="7" t="s">
        <v>113</v>
      </c>
      <c r="D6187" s="6">
        <v>71171</v>
      </c>
      <c r="E6187" s="6">
        <v>75784.5</v>
      </c>
      <c r="F6187" s="7">
        <f t="shared" si="961"/>
        <v>69614.5</v>
      </c>
      <c r="G6187" s="4">
        <f t="shared" si="962"/>
        <v>1.2450792813262679</v>
      </c>
      <c r="H6187" s="4">
        <f t="shared" si="963"/>
        <v>1.4508525790977853</v>
      </c>
      <c r="I6187" s="4">
        <f t="shared" si="964"/>
        <v>1.3427890072785036</v>
      </c>
      <c r="J6187">
        <f t="shared" si="965"/>
        <v>3.5312611548344508</v>
      </c>
      <c r="K6187">
        <f t="shared" si="966"/>
        <v>1.0867355675881298</v>
      </c>
      <c r="L6187">
        <f t="shared" si="967"/>
        <v>6.0668969515698352</v>
      </c>
      <c r="M6187">
        <f t="shared" si="968"/>
        <v>1.0867355675881298</v>
      </c>
      <c r="N6187">
        <f t="shared" si="969"/>
        <v>2</v>
      </c>
    </row>
    <row r="6188" spans="1:14" x14ac:dyDescent="0.2">
      <c r="A6188">
        <f t="shared" si="970"/>
        <v>6171</v>
      </c>
      <c r="B6188" t="s">
        <v>7637</v>
      </c>
      <c r="C6188" s="7" t="s">
        <v>250</v>
      </c>
      <c r="D6188" s="6">
        <v>59916</v>
      </c>
      <c r="E6188" s="6">
        <v>66593.05</v>
      </c>
      <c r="F6188" s="7">
        <f t="shared" si="961"/>
        <v>60422.05</v>
      </c>
      <c r="G6188" s="4">
        <f t="shared" si="962"/>
        <v>0.68222407845185662</v>
      </c>
      <c r="H6188" s="4">
        <f t="shared" si="963"/>
        <v>1.0495570287425524</v>
      </c>
      <c r="I6188" s="4">
        <f t="shared" si="964"/>
        <v>0.94346403431119363</v>
      </c>
      <c r="J6188">
        <f t="shared" si="965"/>
        <v>1.2642141222207821</v>
      </c>
      <c r="K6188">
        <f t="shared" si="966"/>
        <v>0.22402132368309871</v>
      </c>
      <c r="L6188">
        <f t="shared" si="967"/>
        <v>2.8511022715159307</v>
      </c>
      <c r="M6188">
        <f t="shared" si="968"/>
        <v>0.22402132368309871</v>
      </c>
      <c r="N6188">
        <f t="shared" si="969"/>
        <v>2</v>
      </c>
    </row>
    <row r="6189" spans="1:14" x14ac:dyDescent="0.2">
      <c r="A6189">
        <f t="shared" si="970"/>
        <v>6172</v>
      </c>
      <c r="B6189" t="s">
        <v>7638</v>
      </c>
      <c r="C6189" s="7" t="s">
        <v>297</v>
      </c>
      <c r="D6189" s="6">
        <v>93100</v>
      </c>
      <c r="E6189" s="6">
        <v>78289.17</v>
      </c>
      <c r="F6189" s="7">
        <f t="shared" si="961"/>
        <v>72117.17</v>
      </c>
      <c r="G6189" s="4">
        <f t="shared" si="962"/>
        <v>2.3417342563447452</v>
      </c>
      <c r="H6189" s="4">
        <f t="shared" si="963"/>
        <v>1.5602056111121292</v>
      </c>
      <c r="I6189" s="4">
        <f t="shared" si="964"/>
        <v>1.4515063383595646</v>
      </c>
      <c r="J6189">
        <f t="shared" si="965"/>
        <v>7.376206485850159</v>
      </c>
      <c r="K6189">
        <f t="shared" si="966"/>
        <v>3.407793887130953</v>
      </c>
      <c r="L6189">
        <f t="shared" si="967"/>
        <v>10.893633758851374</v>
      </c>
      <c r="M6189">
        <f t="shared" si="968"/>
        <v>3.407793887130953</v>
      </c>
      <c r="N6189">
        <f t="shared" si="969"/>
        <v>2</v>
      </c>
    </row>
    <row r="6190" spans="1:14" x14ac:dyDescent="0.2">
      <c r="A6190">
        <f t="shared" si="970"/>
        <v>6173</v>
      </c>
      <c r="B6190" t="s">
        <v>7640</v>
      </c>
      <c r="C6190" s="7" t="s">
        <v>1307</v>
      </c>
      <c r="D6190" s="6">
        <v>44331</v>
      </c>
      <c r="E6190" s="6">
        <v>38534.230000000003</v>
      </c>
      <c r="F6190" s="7">
        <f t="shared" si="961"/>
        <v>32361.230000000003</v>
      </c>
      <c r="G6190" s="4">
        <f t="shared" si="962"/>
        <v>-9.7171597851804001E-2</v>
      </c>
      <c r="H6190" s="4">
        <f t="shared" si="963"/>
        <v>-0.17548141614029164</v>
      </c>
      <c r="I6190" s="4">
        <f t="shared" si="964"/>
        <v>-0.27551308146757658</v>
      </c>
      <c r="J6190">
        <f t="shared" si="965"/>
        <v>0.64504436592320513</v>
      </c>
      <c r="K6190">
        <f t="shared" si="966"/>
        <v>2.7559054747461236</v>
      </c>
      <c r="L6190">
        <f t="shared" si="967"/>
        <v>5.5664110135949477E-2</v>
      </c>
      <c r="M6190">
        <f t="shared" si="968"/>
        <v>5.5664110135949477E-2</v>
      </c>
      <c r="N6190">
        <f t="shared" si="969"/>
        <v>3</v>
      </c>
    </row>
    <row r="6191" spans="1:14" x14ac:dyDescent="0.2">
      <c r="A6191">
        <f t="shared" si="970"/>
        <v>6174</v>
      </c>
      <c r="B6191" t="s">
        <v>7641</v>
      </c>
      <c r="C6191" s="7" t="s">
        <v>7642</v>
      </c>
      <c r="D6191" s="6">
        <v>70400</v>
      </c>
      <c r="E6191" s="6">
        <v>72359.39</v>
      </c>
      <c r="F6191" s="7">
        <f t="shared" si="961"/>
        <v>66185.39</v>
      </c>
      <c r="G6191" s="4">
        <f t="shared" si="962"/>
        <v>1.2065220746255862</v>
      </c>
      <c r="H6191" s="4">
        <f t="shared" si="963"/>
        <v>1.3013134527926635</v>
      </c>
      <c r="I6191" s="4">
        <f t="shared" si="964"/>
        <v>1.1938266242302484</v>
      </c>
      <c r="J6191">
        <f t="shared" si="965"/>
        <v>2.8263138740465221</v>
      </c>
      <c r="K6191">
        <f t="shared" si="966"/>
        <v>0.69812029705438461</v>
      </c>
      <c r="L6191">
        <f t="shared" si="967"/>
        <v>5.1395398232402751</v>
      </c>
      <c r="M6191">
        <f t="shared" si="968"/>
        <v>0.69812029705438461</v>
      </c>
      <c r="N6191">
        <f t="shared" si="969"/>
        <v>2</v>
      </c>
    </row>
    <row r="6192" spans="1:14" x14ac:dyDescent="0.2">
      <c r="A6192">
        <f t="shared" si="970"/>
        <v>6175</v>
      </c>
      <c r="B6192" t="s">
        <v>7643</v>
      </c>
      <c r="C6192" s="7" t="s">
        <v>22</v>
      </c>
      <c r="D6192" s="6">
        <v>28891</v>
      </c>
      <c r="E6192" s="6">
        <v>33034.94</v>
      </c>
      <c r="F6192" s="7">
        <f t="shared" si="961"/>
        <v>26859.940000000002</v>
      </c>
      <c r="G6192" s="4">
        <f t="shared" si="962"/>
        <v>-0.8693159188096814</v>
      </c>
      <c r="H6192" s="4">
        <f t="shared" si="963"/>
        <v>-0.4155785289041134</v>
      </c>
      <c r="I6192" s="4">
        <f t="shared" si="964"/>
        <v>-0.51449207842000322</v>
      </c>
      <c r="J6192">
        <f t="shared" si="965"/>
        <v>2.4020448438925786</v>
      </c>
      <c r="K6192">
        <f t="shared" si="966"/>
        <v>5.879964177031435</v>
      </c>
      <c r="L6192">
        <f t="shared" si="967"/>
        <v>0.91109768646206957</v>
      </c>
      <c r="M6192">
        <f t="shared" si="968"/>
        <v>0.91109768646206957</v>
      </c>
      <c r="N6192">
        <f t="shared" si="969"/>
        <v>3</v>
      </c>
    </row>
    <row r="6193" spans="1:14" x14ac:dyDescent="0.2">
      <c r="A6193">
        <f t="shared" si="970"/>
        <v>6176</v>
      </c>
      <c r="B6193" t="s">
        <v>7644</v>
      </c>
      <c r="C6193" s="7" t="s">
        <v>629</v>
      </c>
      <c r="D6193" s="6">
        <v>35623</v>
      </c>
      <c r="E6193" s="6">
        <v>36895.370000000003</v>
      </c>
      <c r="F6193" s="7">
        <f t="shared" si="961"/>
        <v>30719.370000000003</v>
      </c>
      <c r="G6193" s="4">
        <f t="shared" si="962"/>
        <v>-0.53265299337649286</v>
      </c>
      <c r="H6193" s="4">
        <f t="shared" si="963"/>
        <v>-0.24703348090212762</v>
      </c>
      <c r="I6193" s="4">
        <f t="shared" si="964"/>
        <v>-0.34683636308630805</v>
      </c>
      <c r="J6193">
        <f t="shared" si="965"/>
        <v>1.3102363552346383</v>
      </c>
      <c r="K6193">
        <f t="shared" si="966"/>
        <v>4.0770782110680015</v>
      </c>
      <c r="L6193">
        <f t="shared" si="967"/>
        <v>0.29459606204123451</v>
      </c>
      <c r="M6193">
        <f t="shared" si="968"/>
        <v>0.29459606204123451</v>
      </c>
      <c r="N6193">
        <f t="shared" si="969"/>
        <v>3</v>
      </c>
    </row>
    <row r="6194" spans="1:14" x14ac:dyDescent="0.2">
      <c r="A6194">
        <f t="shared" si="970"/>
        <v>6177</v>
      </c>
      <c r="B6194" t="s">
        <v>7645</v>
      </c>
      <c r="C6194" s="7" t="s">
        <v>47</v>
      </c>
      <c r="D6194" s="6">
        <v>28145</v>
      </c>
      <c r="E6194" s="6">
        <v>25438.71</v>
      </c>
      <c r="F6194" s="7">
        <f t="shared" si="961"/>
        <v>19261.71</v>
      </c>
      <c r="G6194" s="4">
        <f t="shared" si="962"/>
        <v>-0.90662289183005551</v>
      </c>
      <c r="H6194" s="4">
        <f t="shared" si="963"/>
        <v>-0.74722732191010621</v>
      </c>
      <c r="I6194" s="4">
        <f t="shared" si="964"/>
        <v>-0.84456327699594391</v>
      </c>
      <c r="J6194">
        <f t="shared" si="965"/>
        <v>3.6726542687329351</v>
      </c>
      <c r="K6194">
        <f t="shared" si="966"/>
        <v>7.7935422911626784</v>
      </c>
      <c r="L6194">
        <f t="shared" si="967"/>
        <v>1.7256769040684845</v>
      </c>
      <c r="M6194">
        <f t="shared" si="968"/>
        <v>1.7256769040684845</v>
      </c>
      <c r="N6194">
        <f t="shared" si="969"/>
        <v>3</v>
      </c>
    </row>
    <row r="6195" spans="1:14" x14ac:dyDescent="0.2">
      <c r="A6195">
        <f t="shared" si="970"/>
        <v>6178</v>
      </c>
      <c r="B6195" t="s">
        <v>7646</v>
      </c>
      <c r="C6195" s="7" t="s">
        <v>164</v>
      </c>
      <c r="D6195" s="6">
        <v>45989</v>
      </c>
      <c r="E6195" s="6">
        <v>39444.47</v>
      </c>
      <c r="F6195" s="7">
        <f t="shared" si="961"/>
        <v>33266.47</v>
      </c>
      <c r="G6195" s="4">
        <f t="shared" si="962"/>
        <v>-1.4256100173814321E-2</v>
      </c>
      <c r="H6195" s="4">
        <f t="shared" si="963"/>
        <v>-0.13574065034649999</v>
      </c>
      <c r="I6195" s="4">
        <f t="shared" si="964"/>
        <v>-0.23618896890466604</v>
      </c>
      <c r="J6195">
        <f t="shared" si="965"/>
        <v>0.51573271325893955</v>
      </c>
      <c r="K6195">
        <f t="shared" si="966"/>
        <v>2.4548409085678298</v>
      </c>
      <c r="L6195">
        <f t="shared" si="967"/>
        <v>4.0950060148910485E-2</v>
      </c>
      <c r="M6195">
        <f t="shared" si="968"/>
        <v>4.0950060148910485E-2</v>
      </c>
      <c r="N6195">
        <f t="shared" si="969"/>
        <v>3</v>
      </c>
    </row>
    <row r="6196" spans="1:14" x14ac:dyDescent="0.2">
      <c r="A6196">
        <f t="shared" si="970"/>
        <v>6179</v>
      </c>
      <c r="B6196" t="s">
        <v>7647</v>
      </c>
      <c r="C6196" s="7" t="s">
        <v>10</v>
      </c>
      <c r="D6196" s="6">
        <v>61672</v>
      </c>
      <c r="E6196" s="6">
        <v>84250.96</v>
      </c>
      <c r="F6196" s="7">
        <f t="shared" si="961"/>
        <v>78071.960000000006</v>
      </c>
      <c r="G6196" s="4">
        <f t="shared" si="962"/>
        <v>0.77004049215665149</v>
      </c>
      <c r="H6196" s="4">
        <f t="shared" si="963"/>
        <v>1.8204953150383136</v>
      </c>
      <c r="I6196" s="4">
        <f t="shared" si="964"/>
        <v>1.7101856192668321</v>
      </c>
      <c r="J6196">
        <f t="shared" si="965"/>
        <v>4.7783638663682568</v>
      </c>
      <c r="K6196">
        <f t="shared" si="966"/>
        <v>2.2427224618814821</v>
      </c>
      <c r="L6196">
        <f t="shared" si="967"/>
        <v>7.4256724748477279</v>
      </c>
      <c r="M6196">
        <f t="shared" si="968"/>
        <v>2.2427224618814821</v>
      </c>
      <c r="N6196">
        <f t="shared" si="969"/>
        <v>2</v>
      </c>
    </row>
    <row r="6197" spans="1:14" x14ac:dyDescent="0.2">
      <c r="A6197">
        <f t="shared" si="970"/>
        <v>6180</v>
      </c>
      <c r="B6197" t="s">
        <v>7648</v>
      </c>
      <c r="C6197" s="7" t="s">
        <v>122</v>
      </c>
      <c r="D6197" s="6">
        <v>16432</v>
      </c>
      <c r="E6197" s="6">
        <v>12958.71</v>
      </c>
      <c r="F6197" s="7">
        <f t="shared" si="961"/>
        <v>6778.7099999999991</v>
      </c>
      <c r="G6197" s="4">
        <f t="shared" si="962"/>
        <v>-1.4923823757276993</v>
      </c>
      <c r="H6197" s="4">
        <f t="shared" si="963"/>
        <v>-1.2920998358696347</v>
      </c>
      <c r="I6197" s="4">
        <f t="shared" si="964"/>
        <v>-1.3868315120748329</v>
      </c>
      <c r="J6197">
        <f t="shared" si="965"/>
        <v>8.2971905633740146</v>
      </c>
      <c r="K6197">
        <f t="shared" si="966"/>
        <v>14.108980113028023</v>
      </c>
      <c r="L6197">
        <f t="shared" si="967"/>
        <v>5.1988188954080545</v>
      </c>
      <c r="M6197">
        <f t="shared" si="968"/>
        <v>5.1988188954080545</v>
      </c>
      <c r="N6197">
        <f t="shared" si="969"/>
        <v>3</v>
      </c>
    </row>
    <row r="6198" spans="1:14" x14ac:dyDescent="0.2">
      <c r="A6198">
        <f t="shared" si="970"/>
        <v>6181</v>
      </c>
      <c r="B6198" t="s">
        <v>7649</v>
      </c>
      <c r="C6198" s="7" t="s">
        <v>679</v>
      </c>
      <c r="D6198" s="6">
        <v>33200</v>
      </c>
      <c r="E6198" s="6">
        <v>28414.18</v>
      </c>
      <c r="F6198" s="7">
        <f t="shared" si="961"/>
        <v>22233.18</v>
      </c>
      <c r="G6198" s="4">
        <f t="shared" si="962"/>
        <v>-0.65382564167189039</v>
      </c>
      <c r="H6198" s="4">
        <f t="shared" si="963"/>
        <v>-0.61731932358389163</v>
      </c>
      <c r="I6198" s="4">
        <f t="shared" si="964"/>
        <v>-0.71548102172959238</v>
      </c>
      <c r="J6198">
        <f t="shared" si="965"/>
        <v>2.6229790967856772</v>
      </c>
      <c r="K6198">
        <f t="shared" si="966"/>
        <v>6.2040165213134939</v>
      </c>
      <c r="L6198">
        <f t="shared" si="967"/>
        <v>1.0370951942566964</v>
      </c>
      <c r="M6198">
        <f t="shared" si="968"/>
        <v>1.0370951942566964</v>
      </c>
      <c r="N6198">
        <f t="shared" si="969"/>
        <v>3</v>
      </c>
    </row>
    <row r="6199" spans="1:14" x14ac:dyDescent="0.2">
      <c r="A6199">
        <f t="shared" si="970"/>
        <v>6182</v>
      </c>
      <c r="B6199" t="s">
        <v>7650</v>
      </c>
      <c r="C6199" s="7" t="s">
        <v>1689</v>
      </c>
      <c r="D6199" s="6">
        <v>50100</v>
      </c>
      <c r="E6199" s="6">
        <v>44704.91</v>
      </c>
      <c r="F6199" s="7">
        <f t="shared" si="961"/>
        <v>38522.910000000003</v>
      </c>
      <c r="G6199" s="4">
        <f t="shared" si="962"/>
        <v>0.19133232621594176</v>
      </c>
      <c r="H6199" s="4">
        <f t="shared" si="963"/>
        <v>9.3928353446229434E-2</v>
      </c>
      <c r="I6199" s="4">
        <f t="shared" si="964"/>
        <v>-7.8463876663357919E-3</v>
      </c>
      <c r="J6199">
        <f t="shared" si="965"/>
        <v>0.13124639591063098</v>
      </c>
      <c r="K6199">
        <f t="shared" si="966"/>
        <v>1.4078176116593248</v>
      </c>
      <c r="L6199">
        <f t="shared" si="967"/>
        <v>0.10990193972269079</v>
      </c>
      <c r="M6199">
        <f t="shared" si="968"/>
        <v>0.10990193972269079</v>
      </c>
      <c r="N6199">
        <f t="shared" si="969"/>
        <v>3</v>
      </c>
    </row>
    <row r="6200" spans="1:14" x14ac:dyDescent="0.2">
      <c r="A6200">
        <f t="shared" si="970"/>
        <v>6183</v>
      </c>
      <c r="B6200" t="s">
        <v>7651</v>
      </c>
      <c r="C6200" s="7" t="s">
        <v>665</v>
      </c>
      <c r="D6200" s="6">
        <v>31609</v>
      </c>
      <c r="E6200" s="6">
        <v>30040.18</v>
      </c>
      <c r="F6200" s="7">
        <f t="shared" si="961"/>
        <v>23857.18</v>
      </c>
      <c r="G6200" s="4">
        <f t="shared" si="962"/>
        <v>-0.73339051308665615</v>
      </c>
      <c r="H6200" s="4">
        <f t="shared" si="963"/>
        <v>-0.54632872200551075</v>
      </c>
      <c r="I6200" s="4">
        <f t="shared" si="964"/>
        <v>-0.64493358811843193</v>
      </c>
      <c r="J6200">
        <f t="shared" si="965"/>
        <v>2.5240283591180424</v>
      </c>
      <c r="K6200">
        <f t="shared" si="966"/>
        <v>6.0734609538582784</v>
      </c>
      <c r="L6200">
        <f t="shared" si="967"/>
        <v>0.96852788565275372</v>
      </c>
      <c r="M6200">
        <f t="shared" si="968"/>
        <v>0.96852788565275372</v>
      </c>
      <c r="N6200">
        <f t="shared" si="969"/>
        <v>3</v>
      </c>
    </row>
    <row r="6201" spans="1:14" x14ac:dyDescent="0.2">
      <c r="A6201">
        <f t="shared" si="970"/>
        <v>6184</v>
      </c>
      <c r="B6201" t="s">
        <v>7652</v>
      </c>
      <c r="C6201" s="7" t="s">
        <v>38</v>
      </c>
      <c r="D6201" s="6">
        <v>8751</v>
      </c>
      <c r="E6201" s="6">
        <v>3808.31</v>
      </c>
      <c r="F6201" s="7">
        <f t="shared" si="961"/>
        <v>-2375.69</v>
      </c>
      <c r="G6201" s="4">
        <f t="shared" si="962"/>
        <v>-1.8765041716653583</v>
      </c>
      <c r="H6201" s="4">
        <f t="shared" si="963"/>
        <v>-1.6916031573227812</v>
      </c>
      <c r="I6201" s="4">
        <f t="shared" si="964"/>
        <v>-1.7845035725736058</v>
      </c>
      <c r="J6201">
        <f t="shared" si="965"/>
        <v>12.677868895972065</v>
      </c>
      <c r="K6201">
        <f t="shared" si="966"/>
        <v>19.674624371455643</v>
      </c>
      <c r="L6201">
        <f t="shared" si="967"/>
        <v>8.7700034623775345</v>
      </c>
      <c r="M6201">
        <f t="shared" si="968"/>
        <v>8.7700034623775345</v>
      </c>
      <c r="N6201">
        <f t="shared" si="969"/>
        <v>3</v>
      </c>
    </row>
    <row r="6202" spans="1:14" x14ac:dyDescent="0.2">
      <c r="A6202">
        <f t="shared" si="970"/>
        <v>6185</v>
      </c>
      <c r="B6202" t="s">
        <v>7653</v>
      </c>
      <c r="C6202" s="7" t="s">
        <v>10</v>
      </c>
      <c r="D6202" s="6">
        <v>43034</v>
      </c>
      <c r="E6202" s="6">
        <v>48738.51</v>
      </c>
      <c r="F6202" s="7">
        <f t="shared" si="961"/>
        <v>42553.51</v>
      </c>
      <c r="G6202" s="4">
        <f t="shared" si="962"/>
        <v>-0.16203372118615419</v>
      </c>
      <c r="H6202" s="4">
        <f t="shared" si="963"/>
        <v>0.27003394417596926</v>
      </c>
      <c r="I6202" s="4">
        <f t="shared" si="964"/>
        <v>0.16724504454619077</v>
      </c>
      <c r="J6202">
        <f t="shared" si="965"/>
        <v>0.22284191239978215</v>
      </c>
      <c r="K6202">
        <f t="shared" si="966"/>
        <v>1.6096713070254405</v>
      </c>
      <c r="L6202">
        <f t="shared" si="967"/>
        <v>0.15732496425564152</v>
      </c>
      <c r="M6202">
        <f t="shared" si="968"/>
        <v>0.15732496425564152</v>
      </c>
      <c r="N6202">
        <f t="shared" si="969"/>
        <v>3</v>
      </c>
    </row>
    <row r="6203" spans="1:14" x14ac:dyDescent="0.2">
      <c r="A6203">
        <f t="shared" si="970"/>
        <v>6186</v>
      </c>
      <c r="B6203" t="s">
        <v>7654</v>
      </c>
      <c r="C6203" s="7" t="s">
        <v>97</v>
      </c>
      <c r="D6203" s="6">
        <v>55544</v>
      </c>
      <c r="E6203" s="6">
        <v>64014.81</v>
      </c>
      <c r="F6203" s="7">
        <f t="shared" si="961"/>
        <v>57828.81</v>
      </c>
      <c r="G6203" s="4">
        <f t="shared" si="962"/>
        <v>0.46358321243969075</v>
      </c>
      <c r="H6203" s="4">
        <f t="shared" si="963"/>
        <v>0.9369919557945543</v>
      </c>
      <c r="I6203" s="4">
        <f t="shared" si="964"/>
        <v>0.83081229370909637</v>
      </c>
      <c r="J6203">
        <f t="shared" si="965"/>
        <v>0.8301403148591352</v>
      </c>
      <c r="K6203">
        <f t="shared" si="966"/>
        <v>0.25795800438969452</v>
      </c>
      <c r="L6203">
        <f t="shared" si="967"/>
        <v>2.1037400253546683</v>
      </c>
      <c r="M6203">
        <f t="shared" si="968"/>
        <v>0.25795800438969452</v>
      </c>
      <c r="N6203">
        <f t="shared" si="969"/>
        <v>2</v>
      </c>
    </row>
    <row r="6204" spans="1:14" x14ac:dyDescent="0.2">
      <c r="A6204">
        <f t="shared" si="970"/>
        <v>6187</v>
      </c>
      <c r="B6204" t="s">
        <v>7655</v>
      </c>
      <c r="C6204" s="7" t="s">
        <v>250</v>
      </c>
      <c r="D6204" s="6">
        <v>59916</v>
      </c>
      <c r="E6204" s="6">
        <v>66974.710000000006</v>
      </c>
      <c r="F6204" s="7">
        <f t="shared" si="961"/>
        <v>60787.710000000006</v>
      </c>
      <c r="G6204" s="4">
        <f t="shared" si="962"/>
        <v>0.68222407845185662</v>
      </c>
      <c r="H6204" s="4">
        <f t="shared" si="963"/>
        <v>1.066220173268017</v>
      </c>
      <c r="I6204" s="4">
        <f t="shared" si="964"/>
        <v>0.95934850141356875</v>
      </c>
      <c r="J6204">
        <f t="shared" si="965"/>
        <v>1.3125933114632025</v>
      </c>
      <c r="K6204">
        <f t="shared" si="966"/>
        <v>0.24299471041763399</v>
      </c>
      <c r="L6204">
        <f t="shared" si="967"/>
        <v>2.9203339668469068</v>
      </c>
      <c r="M6204">
        <f t="shared" si="968"/>
        <v>0.24299471041763399</v>
      </c>
      <c r="N6204">
        <f t="shared" si="969"/>
        <v>2</v>
      </c>
    </row>
    <row r="6205" spans="1:14" x14ac:dyDescent="0.2">
      <c r="A6205">
        <f t="shared" si="970"/>
        <v>6188</v>
      </c>
      <c r="B6205" t="s">
        <v>7656</v>
      </c>
      <c r="C6205" s="7" t="s">
        <v>51</v>
      </c>
      <c r="D6205" s="6">
        <v>36349</v>
      </c>
      <c r="E6205" s="6">
        <v>33297.43</v>
      </c>
      <c r="F6205" s="7">
        <f t="shared" si="961"/>
        <v>27109.43</v>
      </c>
      <c r="G6205" s="4">
        <f t="shared" si="962"/>
        <v>-0.49634620730036472</v>
      </c>
      <c r="H6205" s="4">
        <f t="shared" si="963"/>
        <v>-0.40411830565177081</v>
      </c>
      <c r="I6205" s="4">
        <f t="shared" si="964"/>
        <v>-0.50365409860987498</v>
      </c>
      <c r="J6205">
        <f t="shared" si="965"/>
        <v>1.6543098676220542</v>
      </c>
      <c r="K6205">
        <f t="shared" si="966"/>
        <v>4.6608175396934222</v>
      </c>
      <c r="L6205">
        <f t="shared" si="967"/>
        <v>0.46363636178423506</v>
      </c>
      <c r="M6205">
        <f t="shared" si="968"/>
        <v>0.46363636178423506</v>
      </c>
      <c r="N6205">
        <f t="shared" si="969"/>
        <v>3</v>
      </c>
    </row>
    <row r="6206" spans="1:14" x14ac:dyDescent="0.2">
      <c r="A6206">
        <f t="shared" si="970"/>
        <v>6189</v>
      </c>
      <c r="B6206" t="s">
        <v>7657</v>
      </c>
      <c r="C6206" s="7" t="s">
        <v>3607</v>
      </c>
      <c r="D6206" s="6">
        <v>36728</v>
      </c>
      <c r="E6206" s="6">
        <v>38375.31</v>
      </c>
      <c r="F6206" s="7">
        <f t="shared" si="961"/>
        <v>32186.309999999998</v>
      </c>
      <c r="G6206" s="4">
        <f t="shared" si="962"/>
        <v>-0.47739266470690389</v>
      </c>
      <c r="H6206" s="4">
        <f t="shared" si="963"/>
        <v>-0.18241980876196243</v>
      </c>
      <c r="I6206" s="4">
        <f t="shared" si="964"/>
        <v>-0.28311170036367544</v>
      </c>
      <c r="J6206">
        <f t="shared" si="965"/>
        <v>1.0882608264903442</v>
      </c>
      <c r="K6206">
        <f t="shared" si="966"/>
        <v>3.6722940866596785</v>
      </c>
      <c r="L6206">
        <f t="shared" si="967"/>
        <v>0.19775145408460673</v>
      </c>
      <c r="M6206">
        <f t="shared" si="968"/>
        <v>0.19775145408460673</v>
      </c>
      <c r="N6206">
        <f t="shared" si="969"/>
        <v>3</v>
      </c>
    </row>
    <row r="6207" spans="1:14" x14ac:dyDescent="0.2">
      <c r="A6207">
        <f t="shared" si="970"/>
        <v>6190</v>
      </c>
      <c r="B6207" t="s">
        <v>7658</v>
      </c>
      <c r="C6207" s="7" t="s">
        <v>10</v>
      </c>
      <c r="D6207" s="6">
        <v>43034</v>
      </c>
      <c r="E6207" s="6">
        <v>40732.239999999998</v>
      </c>
      <c r="F6207" s="7">
        <f t="shared" si="961"/>
        <v>34542.239999999998</v>
      </c>
      <c r="G6207" s="4">
        <f t="shared" si="962"/>
        <v>-0.16203372118615419</v>
      </c>
      <c r="H6207" s="4">
        <f t="shared" si="963"/>
        <v>-7.9517054408866944E-2</v>
      </c>
      <c r="I6207" s="4">
        <f t="shared" si="964"/>
        <v>-0.18076883381962297</v>
      </c>
      <c r="J6207">
        <f t="shared" si="965"/>
        <v>0.52939662514137087</v>
      </c>
      <c r="K6207">
        <f t="shared" si="966"/>
        <v>2.5464399116758987</v>
      </c>
      <c r="L6207">
        <f t="shared" si="967"/>
        <v>1.3274276515639338E-2</v>
      </c>
      <c r="M6207">
        <f t="shared" si="968"/>
        <v>1.3274276515639338E-2</v>
      </c>
      <c r="N6207">
        <f t="shared" si="969"/>
        <v>3</v>
      </c>
    </row>
    <row r="6208" spans="1:14" x14ac:dyDescent="0.2">
      <c r="A6208">
        <f t="shared" si="970"/>
        <v>6191</v>
      </c>
      <c r="B6208" t="s">
        <v>7659</v>
      </c>
      <c r="C6208" s="7" t="s">
        <v>167</v>
      </c>
      <c r="D6208" s="6">
        <v>17680</v>
      </c>
      <c r="E6208" s="6">
        <v>8015.32</v>
      </c>
      <c r="F6208" s="7">
        <f t="shared" si="961"/>
        <v>1824.3199999999997</v>
      </c>
      <c r="G6208" s="4">
        <f t="shared" si="962"/>
        <v>-1.4299707104067516</v>
      </c>
      <c r="H6208" s="4">
        <f t="shared" si="963"/>
        <v>-1.5079265455477109</v>
      </c>
      <c r="I6208" s="4">
        <f t="shared" si="964"/>
        <v>-1.6020528788290183</v>
      </c>
      <c r="J6208">
        <f t="shared" si="965"/>
        <v>9.555597503572816</v>
      </c>
      <c r="K6208">
        <f t="shared" si="966"/>
        <v>15.681302906912373</v>
      </c>
      <c r="L6208">
        <f t="shared" si="967"/>
        <v>6.2265581046661058</v>
      </c>
      <c r="M6208">
        <f t="shared" si="968"/>
        <v>6.2265581046661058</v>
      </c>
      <c r="N6208">
        <f t="shared" si="969"/>
        <v>3</v>
      </c>
    </row>
    <row r="6209" spans="1:14" x14ac:dyDescent="0.2">
      <c r="A6209">
        <f t="shared" si="970"/>
        <v>6192</v>
      </c>
      <c r="B6209" t="s">
        <v>7660</v>
      </c>
      <c r="C6209" s="7" t="s">
        <v>171</v>
      </c>
      <c r="D6209" s="6">
        <v>16640</v>
      </c>
      <c r="E6209" s="6">
        <v>2020</v>
      </c>
      <c r="F6209" s="7">
        <f t="shared" si="961"/>
        <v>-4172</v>
      </c>
      <c r="G6209" s="4">
        <f t="shared" si="962"/>
        <v>-1.4819804315075413</v>
      </c>
      <c r="H6209" s="4">
        <f t="shared" si="963"/>
        <v>-1.7696801577585957</v>
      </c>
      <c r="I6209" s="4">
        <f t="shared" si="964"/>
        <v>-1.8625362452768468</v>
      </c>
      <c r="J6209">
        <f t="shared" si="965"/>
        <v>11.772024508785066</v>
      </c>
      <c r="K6209">
        <f t="shared" si="966"/>
        <v>18.432472131914054</v>
      </c>
      <c r="L6209">
        <f t="shared" si="967"/>
        <v>8.0657819258894499</v>
      </c>
      <c r="M6209">
        <f t="shared" si="968"/>
        <v>8.0657819258894499</v>
      </c>
      <c r="N6209">
        <f t="shared" si="969"/>
        <v>3</v>
      </c>
    </row>
    <row r="6210" spans="1:14" x14ac:dyDescent="0.2">
      <c r="A6210">
        <f t="shared" si="970"/>
        <v>6193</v>
      </c>
      <c r="B6210" t="s">
        <v>7661</v>
      </c>
      <c r="C6210" s="7" t="s">
        <v>1207</v>
      </c>
      <c r="D6210" s="6">
        <v>39210</v>
      </c>
      <c r="E6210" s="6">
        <v>32980.370000000003</v>
      </c>
      <c r="F6210" s="7">
        <f t="shared" si="961"/>
        <v>26787.370000000003</v>
      </c>
      <c r="G6210" s="4">
        <f t="shared" si="962"/>
        <v>-0.35326946492598083</v>
      </c>
      <c r="H6210" s="4">
        <f t="shared" si="963"/>
        <v>-0.41796103636298931</v>
      </c>
      <c r="I6210" s="4">
        <f t="shared" si="964"/>
        <v>-0.51764455825815703</v>
      </c>
      <c r="J6210">
        <f t="shared" si="965"/>
        <v>1.4940245613208885</v>
      </c>
      <c r="K6210">
        <f t="shared" si="966"/>
        <v>4.3525655828139351</v>
      </c>
      <c r="L6210">
        <f t="shared" si="967"/>
        <v>0.39503818149520398</v>
      </c>
      <c r="M6210">
        <f t="shared" si="968"/>
        <v>0.39503818149520398</v>
      </c>
      <c r="N6210">
        <f t="shared" si="969"/>
        <v>3</v>
      </c>
    </row>
    <row r="6211" spans="1:14" x14ac:dyDescent="0.2">
      <c r="A6211">
        <f t="shared" si="970"/>
        <v>6194</v>
      </c>
      <c r="B6211" t="s">
        <v>7662</v>
      </c>
      <c r="C6211" s="7" t="s">
        <v>367</v>
      </c>
      <c r="D6211" s="6">
        <v>36886</v>
      </c>
      <c r="E6211" s="6">
        <v>34519.68</v>
      </c>
      <c r="F6211" s="7">
        <f t="shared" si="961"/>
        <v>28325.68</v>
      </c>
      <c r="G6211" s="4">
        <f t="shared" si="962"/>
        <v>-0.46949118784736082</v>
      </c>
      <c r="H6211" s="4">
        <f t="shared" si="963"/>
        <v>-0.35075529041242515</v>
      </c>
      <c r="I6211" s="4">
        <f t="shared" si="964"/>
        <v>-0.45081954434289595</v>
      </c>
      <c r="J6211">
        <f t="shared" si="965"/>
        <v>1.4667553829008746</v>
      </c>
      <c r="K6211">
        <f t="shared" si="966"/>
        <v>4.3448261401308148</v>
      </c>
      <c r="L6211">
        <f t="shared" si="967"/>
        <v>0.36520408340898919</v>
      </c>
      <c r="M6211">
        <f t="shared" si="968"/>
        <v>0.36520408340898919</v>
      </c>
      <c r="N6211">
        <f t="shared" si="969"/>
        <v>3</v>
      </c>
    </row>
    <row r="6212" spans="1:14" x14ac:dyDescent="0.2">
      <c r="A6212">
        <f t="shared" si="970"/>
        <v>6195</v>
      </c>
      <c r="B6212" t="s">
        <v>7663</v>
      </c>
      <c r="C6212" s="7" t="s">
        <v>122</v>
      </c>
      <c r="D6212" s="6">
        <v>24960</v>
      </c>
      <c r="E6212" s="6">
        <v>15958.05</v>
      </c>
      <c r="F6212" s="7">
        <f t="shared" si="961"/>
        <v>9763.0499999999993</v>
      </c>
      <c r="G6212" s="4">
        <f t="shared" si="962"/>
        <v>-1.0659026627012238</v>
      </c>
      <c r="H6212" s="4">
        <f t="shared" si="963"/>
        <v>-1.1611496815411593</v>
      </c>
      <c r="I6212" s="4">
        <f t="shared" si="964"/>
        <v>-1.2571901770852205</v>
      </c>
      <c r="J6212">
        <f t="shared" si="965"/>
        <v>6.1687167800148917</v>
      </c>
      <c r="K6212">
        <f t="shared" si="966"/>
        <v>11.229065660584972</v>
      </c>
      <c r="L6212">
        <f t="shared" si="967"/>
        <v>3.5655433212975671</v>
      </c>
      <c r="M6212">
        <f t="shared" si="968"/>
        <v>3.5655433212975671</v>
      </c>
      <c r="N6212">
        <f t="shared" si="969"/>
        <v>3</v>
      </c>
    </row>
    <row r="6213" spans="1:14" x14ac:dyDescent="0.2">
      <c r="A6213">
        <f t="shared" si="970"/>
        <v>6196</v>
      </c>
      <c r="B6213" t="s">
        <v>7664</v>
      </c>
      <c r="C6213" s="7" t="s">
        <v>7665</v>
      </c>
      <c r="D6213" s="6">
        <v>8600</v>
      </c>
      <c r="E6213" s="6">
        <v>7668.42</v>
      </c>
      <c r="F6213" s="7">
        <f t="shared" si="961"/>
        <v>1472.42</v>
      </c>
      <c r="G6213" s="4">
        <f t="shared" si="962"/>
        <v>-1.8840555830944152</v>
      </c>
      <c r="H6213" s="4">
        <f t="shared" si="963"/>
        <v>-1.523072080410897</v>
      </c>
      <c r="I6213" s="4">
        <f t="shared" si="964"/>
        <v>-1.6173396041293677</v>
      </c>
      <c r="J6213">
        <f t="shared" si="965"/>
        <v>11.422774415189444</v>
      </c>
      <c r="K6213">
        <f t="shared" si="966"/>
        <v>18.12538274602267</v>
      </c>
      <c r="L6213">
        <f t="shared" si="967"/>
        <v>7.7258140194860214</v>
      </c>
      <c r="M6213">
        <f t="shared" si="968"/>
        <v>7.7258140194860214</v>
      </c>
      <c r="N6213">
        <f t="shared" si="969"/>
        <v>3</v>
      </c>
    </row>
    <row r="6214" spans="1:14" x14ac:dyDescent="0.2">
      <c r="A6214">
        <f t="shared" si="970"/>
        <v>6197</v>
      </c>
      <c r="B6214" t="s">
        <v>7666</v>
      </c>
      <c r="C6214" s="7" t="s">
        <v>2806</v>
      </c>
      <c r="D6214" s="6">
        <v>52586</v>
      </c>
      <c r="E6214" s="6">
        <v>52234.080000000002</v>
      </c>
      <c r="F6214" s="7">
        <f t="shared" si="961"/>
        <v>46037.08</v>
      </c>
      <c r="G6214" s="4">
        <f t="shared" si="962"/>
        <v>0.31565556338571399</v>
      </c>
      <c r="H6214" s="4">
        <f t="shared" si="963"/>
        <v>0.42264932988282089</v>
      </c>
      <c r="I6214" s="4">
        <f t="shared" si="964"/>
        <v>0.31857319929054428</v>
      </c>
      <c r="J6214">
        <f t="shared" si="965"/>
        <v>5.0836818174871498E-2</v>
      </c>
      <c r="K6214">
        <f t="shared" si="966"/>
        <v>0.58509951995530751</v>
      </c>
      <c r="L6214">
        <f t="shared" si="967"/>
        <v>0.54782042096698569</v>
      </c>
      <c r="M6214">
        <f t="shared" si="968"/>
        <v>5.0836818174871498E-2</v>
      </c>
      <c r="N6214">
        <f t="shared" si="969"/>
        <v>1</v>
      </c>
    </row>
    <row r="6215" spans="1:14" x14ac:dyDescent="0.2">
      <c r="A6215">
        <f t="shared" si="970"/>
        <v>6198</v>
      </c>
      <c r="B6215" t="s">
        <v>7667</v>
      </c>
      <c r="C6215" s="7" t="s">
        <v>10</v>
      </c>
      <c r="D6215" s="6">
        <v>63955</v>
      </c>
      <c r="E6215" s="6">
        <v>64039.42</v>
      </c>
      <c r="F6215" s="7">
        <f t="shared" si="961"/>
        <v>57841.42</v>
      </c>
      <c r="G6215" s="4">
        <f t="shared" si="962"/>
        <v>0.88421183184232721</v>
      </c>
      <c r="H6215" s="4">
        <f t="shared" si="963"/>
        <v>0.93806641994267481</v>
      </c>
      <c r="I6215" s="4">
        <f t="shared" si="964"/>
        <v>0.83136007889249341</v>
      </c>
      <c r="J6215">
        <f t="shared" si="965"/>
        <v>1.1665900538686316</v>
      </c>
      <c r="K6215">
        <f t="shared" si="966"/>
        <v>8.4012031964668735E-2</v>
      </c>
      <c r="L6215">
        <f t="shared" si="967"/>
        <v>2.7636664863185154</v>
      </c>
      <c r="M6215">
        <f t="shared" si="968"/>
        <v>8.4012031964668735E-2</v>
      </c>
      <c r="N6215">
        <f t="shared" si="969"/>
        <v>2</v>
      </c>
    </row>
    <row r="6216" spans="1:14" x14ac:dyDescent="0.2">
      <c r="A6216">
        <f t="shared" si="970"/>
        <v>6199</v>
      </c>
      <c r="B6216" t="s">
        <v>7668</v>
      </c>
      <c r="C6216" s="7" t="s">
        <v>285</v>
      </c>
      <c r="D6216" s="6">
        <v>70000</v>
      </c>
      <c r="E6216" s="6">
        <v>17769.41</v>
      </c>
      <c r="F6216" s="7">
        <f t="shared" si="961"/>
        <v>11570.41</v>
      </c>
      <c r="G6216" s="4">
        <f t="shared" si="962"/>
        <v>1.1865183357406672</v>
      </c>
      <c r="H6216" s="4">
        <f t="shared" si="963"/>
        <v>-1.0820663260214693</v>
      </c>
      <c r="I6216" s="4">
        <f t="shared" si="964"/>
        <v>-1.1786774864377654</v>
      </c>
      <c r="J6216">
        <f t="shared" si="965"/>
        <v>4.7429539839741519</v>
      </c>
      <c r="K6216">
        <f t="shared" si="966"/>
        <v>6.9356596798506711</v>
      </c>
      <c r="L6216">
        <f t="shared" si="967"/>
        <v>3.9687823017634933</v>
      </c>
      <c r="M6216">
        <f t="shared" si="968"/>
        <v>3.9687823017634933</v>
      </c>
      <c r="N6216">
        <f t="shared" si="969"/>
        <v>3</v>
      </c>
    </row>
    <row r="6217" spans="1:14" x14ac:dyDescent="0.2">
      <c r="A6217">
        <f t="shared" si="970"/>
        <v>6200</v>
      </c>
      <c r="B6217" t="s">
        <v>7669</v>
      </c>
      <c r="C6217" s="7" t="s">
        <v>7670</v>
      </c>
      <c r="D6217" s="6">
        <v>59600</v>
      </c>
      <c r="E6217" s="6">
        <v>54349.43</v>
      </c>
      <c r="F6217" s="7">
        <f t="shared" si="961"/>
        <v>48149.43</v>
      </c>
      <c r="G6217" s="4">
        <f t="shared" si="962"/>
        <v>0.66642112473277049</v>
      </c>
      <c r="H6217" s="4">
        <f t="shared" si="963"/>
        <v>0.51500478440239528</v>
      </c>
      <c r="I6217" s="4">
        <f t="shared" si="964"/>
        <v>0.4103348196036814</v>
      </c>
      <c r="J6217">
        <f t="shared" si="965"/>
        <v>0.25760253785257187</v>
      </c>
      <c r="K6217">
        <f t="shared" si="966"/>
        <v>0.20112434377443611</v>
      </c>
      <c r="L6217">
        <f t="shared" si="967"/>
        <v>1.1424564893577962</v>
      </c>
      <c r="M6217">
        <f t="shared" si="968"/>
        <v>0.20112434377443611</v>
      </c>
      <c r="N6217">
        <f t="shared" si="969"/>
        <v>2</v>
      </c>
    </row>
    <row r="6218" spans="1:14" x14ac:dyDescent="0.2">
      <c r="A6218">
        <f t="shared" si="970"/>
        <v>6201</v>
      </c>
      <c r="B6218" t="s">
        <v>7671</v>
      </c>
      <c r="C6218" s="7" t="s">
        <v>38</v>
      </c>
      <c r="D6218" s="6">
        <v>9413</v>
      </c>
      <c r="E6218" s="6">
        <v>7016.21</v>
      </c>
      <c r="F6218" s="7">
        <f t="shared" si="961"/>
        <v>815.21</v>
      </c>
      <c r="G6218" s="4">
        <f t="shared" si="962"/>
        <v>-1.8433979838108172</v>
      </c>
      <c r="H6218" s="4">
        <f t="shared" si="963"/>
        <v>-1.5515473450206361</v>
      </c>
      <c r="I6218" s="4">
        <f t="shared" si="964"/>
        <v>-1.6458891600675394</v>
      </c>
      <c r="J6218">
        <f t="shared" si="965"/>
        <v>11.459600975879042</v>
      </c>
      <c r="K6218">
        <f t="shared" si="966"/>
        <v>18.164535396880353</v>
      </c>
      <c r="L6218">
        <f t="shared" si="967"/>
        <v>7.7569335966643997</v>
      </c>
      <c r="M6218">
        <f t="shared" si="968"/>
        <v>7.7569335966643997</v>
      </c>
      <c r="N6218">
        <f t="shared" si="969"/>
        <v>3</v>
      </c>
    </row>
    <row r="6219" spans="1:14" x14ac:dyDescent="0.2">
      <c r="A6219">
        <f t="shared" si="970"/>
        <v>6202</v>
      </c>
      <c r="B6219" t="s">
        <v>7672</v>
      </c>
      <c r="C6219" s="7" t="s">
        <v>362</v>
      </c>
      <c r="D6219" s="6">
        <v>46769</v>
      </c>
      <c r="E6219" s="6">
        <v>43142.38</v>
      </c>
      <c r="F6219" s="7">
        <f t="shared" si="961"/>
        <v>36940.379999999997</v>
      </c>
      <c r="G6219" s="4">
        <f t="shared" si="962"/>
        <v>2.475119065177793E-2</v>
      </c>
      <c r="H6219" s="4">
        <f t="shared" si="963"/>
        <v>2.5708830270172917E-2</v>
      </c>
      <c r="I6219" s="4">
        <f t="shared" si="964"/>
        <v>-7.65923421692115E-2</v>
      </c>
      <c r="J6219">
        <f t="shared" si="965"/>
        <v>0.2574612310558585</v>
      </c>
      <c r="K6219">
        <f t="shared" si="966"/>
        <v>1.8593237273977561</v>
      </c>
      <c r="L6219">
        <f t="shared" si="967"/>
        <v>1.9697869048437303E-2</v>
      </c>
      <c r="M6219">
        <f t="shared" si="968"/>
        <v>1.9697869048437303E-2</v>
      </c>
      <c r="N6219">
        <f t="shared" si="969"/>
        <v>3</v>
      </c>
    </row>
    <row r="6220" spans="1:14" x14ac:dyDescent="0.2">
      <c r="A6220">
        <f t="shared" si="970"/>
        <v>6203</v>
      </c>
      <c r="B6220" t="s">
        <v>7673</v>
      </c>
      <c r="C6220" s="7" t="s">
        <v>271</v>
      </c>
      <c r="D6220" s="6">
        <v>114000</v>
      </c>
      <c r="E6220" s="6">
        <v>100393</v>
      </c>
      <c r="F6220" s="7">
        <f t="shared" si="961"/>
        <v>94190</v>
      </c>
      <c r="G6220" s="4">
        <f t="shared" si="962"/>
        <v>3.3869296130817688</v>
      </c>
      <c r="H6220" s="4">
        <f t="shared" si="963"/>
        <v>2.5252512377334466</v>
      </c>
      <c r="I6220" s="4">
        <f t="shared" si="964"/>
        <v>2.4103619473715292</v>
      </c>
      <c r="J6220">
        <f t="shared" si="965"/>
        <v>19.415487194682591</v>
      </c>
      <c r="K6220">
        <f t="shared" si="966"/>
        <v>12.444317887793577</v>
      </c>
      <c r="L6220">
        <f t="shared" si="967"/>
        <v>24.976721172036285</v>
      </c>
      <c r="M6220">
        <f t="shared" si="968"/>
        <v>12.444317887793577</v>
      </c>
      <c r="N6220">
        <f t="shared" si="969"/>
        <v>2</v>
      </c>
    </row>
    <row r="6221" spans="1:14" x14ac:dyDescent="0.2">
      <c r="A6221">
        <f t="shared" si="970"/>
        <v>6204</v>
      </c>
      <c r="B6221" t="s">
        <v>7674</v>
      </c>
      <c r="C6221" s="7" t="s">
        <v>874</v>
      </c>
      <c r="D6221" s="6">
        <v>43327</v>
      </c>
      <c r="E6221" s="6">
        <v>37966.44</v>
      </c>
      <c r="F6221" s="7">
        <f t="shared" si="961"/>
        <v>31762.440000000002</v>
      </c>
      <c r="G6221" s="4">
        <f t="shared" si="962"/>
        <v>-0.14738098245295095</v>
      </c>
      <c r="H6221" s="4">
        <f t="shared" si="963"/>
        <v>-0.20027093254262188</v>
      </c>
      <c r="I6221" s="4">
        <f t="shared" si="964"/>
        <v>-0.30152484117941575</v>
      </c>
      <c r="J6221">
        <f t="shared" si="965"/>
        <v>0.7364150825559086</v>
      </c>
      <c r="K6221">
        <f t="shared" si="966"/>
        <v>2.9539208243360524</v>
      </c>
      <c r="L6221">
        <f t="shared" si="967"/>
        <v>7.539096776011607E-2</v>
      </c>
      <c r="M6221">
        <f t="shared" si="968"/>
        <v>7.539096776011607E-2</v>
      </c>
      <c r="N6221">
        <f t="shared" si="969"/>
        <v>3</v>
      </c>
    </row>
    <row r="6222" spans="1:14" x14ac:dyDescent="0.2">
      <c r="A6222">
        <f t="shared" si="970"/>
        <v>6205</v>
      </c>
      <c r="B6222" t="s">
        <v>7675</v>
      </c>
      <c r="C6222" s="7" t="s">
        <v>649</v>
      </c>
      <c r="D6222" s="6">
        <v>33532</v>
      </c>
      <c r="E6222" s="6">
        <v>48126.47</v>
      </c>
      <c r="F6222" s="7">
        <f t="shared" si="961"/>
        <v>41921.47</v>
      </c>
      <c r="G6222" s="4">
        <f t="shared" si="962"/>
        <v>-0.6372225383974075</v>
      </c>
      <c r="H6222" s="4">
        <f t="shared" si="963"/>
        <v>0.24331248797053734</v>
      </c>
      <c r="I6222" s="4">
        <f t="shared" si="964"/>
        <v>0.13978888694791619</v>
      </c>
      <c r="J6222">
        <f t="shared" si="965"/>
        <v>0.87199415475031816</v>
      </c>
      <c r="K6222">
        <f t="shared" si="966"/>
        <v>2.8827127413700619</v>
      </c>
      <c r="L6222">
        <f t="shared" si="967"/>
        <v>0.40687666922480648</v>
      </c>
      <c r="M6222">
        <f t="shared" si="968"/>
        <v>0.40687666922480648</v>
      </c>
      <c r="N6222">
        <f t="shared" si="969"/>
        <v>3</v>
      </c>
    </row>
    <row r="6223" spans="1:14" x14ac:dyDescent="0.2">
      <c r="A6223">
        <f t="shared" si="970"/>
        <v>6206</v>
      </c>
      <c r="B6223" t="s">
        <v>7676</v>
      </c>
      <c r="C6223" s="7" t="s">
        <v>30</v>
      </c>
      <c r="D6223" s="6">
        <v>15080</v>
      </c>
      <c r="E6223" s="6">
        <v>3364</v>
      </c>
      <c r="F6223" s="7">
        <f t="shared" si="961"/>
        <v>-2842</v>
      </c>
      <c r="G6223" s="4">
        <f t="shared" si="962"/>
        <v>-1.5599950131587257</v>
      </c>
      <c r="H6223" s="4">
        <f t="shared" si="963"/>
        <v>-1.7110015793321849</v>
      </c>
      <c r="I6223" s="4">
        <f t="shared" si="964"/>
        <v>-1.804760329819431</v>
      </c>
      <c r="J6223">
        <f t="shared" si="965"/>
        <v>11.57493426985566</v>
      </c>
      <c r="K6223">
        <f t="shared" si="966"/>
        <v>18.22456249320884</v>
      </c>
      <c r="L6223">
        <f t="shared" si="967"/>
        <v>7.8839353299533066</v>
      </c>
      <c r="M6223">
        <f t="shared" si="968"/>
        <v>7.8839353299533066</v>
      </c>
      <c r="N6223">
        <f t="shared" si="969"/>
        <v>3</v>
      </c>
    </row>
    <row r="6224" spans="1:14" x14ac:dyDescent="0.2">
      <c r="A6224">
        <f t="shared" si="970"/>
        <v>6207</v>
      </c>
      <c r="B6224" t="s">
        <v>7677</v>
      </c>
      <c r="C6224" s="7" t="s">
        <v>2398</v>
      </c>
      <c r="D6224" s="6">
        <v>37677</v>
      </c>
      <c r="E6224" s="6">
        <v>33909.22</v>
      </c>
      <c r="F6224" s="7">
        <f t="shared" si="961"/>
        <v>27702.22</v>
      </c>
      <c r="G6224" s="4">
        <f t="shared" si="962"/>
        <v>-0.42993379420243327</v>
      </c>
      <c r="H6224" s="4">
        <f t="shared" si="963"/>
        <v>-0.37740776436048074</v>
      </c>
      <c r="I6224" s="4">
        <f t="shared" si="964"/>
        <v>-0.47790298212566323</v>
      </c>
      <c r="J6224">
        <f t="shared" si="965"/>
        <v>1.4823139523291862</v>
      </c>
      <c r="K6224">
        <f t="shared" si="966"/>
        <v>4.3610702549222289</v>
      </c>
      <c r="L6224">
        <f t="shared" si="967"/>
        <v>0.3762513815298929</v>
      </c>
      <c r="M6224">
        <f t="shared" si="968"/>
        <v>0.3762513815298929</v>
      </c>
      <c r="N6224">
        <f t="shared" si="969"/>
        <v>3</v>
      </c>
    </row>
    <row r="6225" spans="1:14" x14ac:dyDescent="0.2">
      <c r="A6225">
        <f t="shared" si="970"/>
        <v>6208</v>
      </c>
      <c r="B6225" t="s">
        <v>7678</v>
      </c>
      <c r="C6225" s="7" t="s">
        <v>10</v>
      </c>
      <c r="D6225" s="6">
        <v>63955</v>
      </c>
      <c r="E6225" s="6">
        <v>64471.47</v>
      </c>
      <c r="F6225" s="7">
        <f t="shared" si="961"/>
        <v>58263.47</v>
      </c>
      <c r="G6225" s="4">
        <f t="shared" si="962"/>
        <v>0.88421183184232721</v>
      </c>
      <c r="H6225" s="4">
        <f t="shared" si="963"/>
        <v>0.956929574562564</v>
      </c>
      <c r="I6225" s="4">
        <f t="shared" si="964"/>
        <v>0.84969415792918701</v>
      </c>
      <c r="J6225">
        <f t="shared" si="965"/>
        <v>1.2135659299237895</v>
      </c>
      <c r="K6225">
        <f t="shared" si="966"/>
        <v>9.7381674206684379E-2</v>
      </c>
      <c r="L6225">
        <f t="shared" si="967"/>
        <v>2.8345616917724863</v>
      </c>
      <c r="M6225">
        <f t="shared" si="968"/>
        <v>9.7381674206684379E-2</v>
      </c>
      <c r="N6225">
        <f t="shared" si="969"/>
        <v>2</v>
      </c>
    </row>
    <row r="6226" spans="1:14" x14ac:dyDescent="0.2">
      <c r="A6226">
        <f t="shared" si="970"/>
        <v>6209</v>
      </c>
      <c r="B6226" t="s">
        <v>7679</v>
      </c>
      <c r="C6226" s="7" t="s">
        <v>22</v>
      </c>
      <c r="D6226" s="6">
        <v>27560</v>
      </c>
      <c r="E6226" s="6">
        <v>24861.65</v>
      </c>
      <c r="F6226" s="7">
        <f t="shared" si="961"/>
        <v>18652.650000000001</v>
      </c>
      <c r="G6226" s="4">
        <f t="shared" si="962"/>
        <v>-0.93587835994924973</v>
      </c>
      <c r="H6226" s="4">
        <f t="shared" si="963"/>
        <v>-0.77242156332881484</v>
      </c>
      <c r="I6226" s="4">
        <f t="shared" si="964"/>
        <v>-0.87102117103240528</v>
      </c>
      <c r="J6226">
        <f t="shared" si="965"/>
        <v>3.8538695102889697</v>
      </c>
      <c r="K6226">
        <f t="shared" si="966"/>
        <v>8.0568181380772899</v>
      </c>
      <c r="L6226">
        <f t="shared" si="967"/>
        <v>1.8507564827786442</v>
      </c>
      <c r="M6226">
        <f t="shared" si="968"/>
        <v>1.8507564827786442</v>
      </c>
      <c r="N6226">
        <f t="shared" si="969"/>
        <v>3</v>
      </c>
    </row>
    <row r="6227" spans="1:14" x14ac:dyDescent="0.2">
      <c r="A6227">
        <f t="shared" si="970"/>
        <v>6210</v>
      </c>
      <c r="B6227" t="s">
        <v>7680</v>
      </c>
      <c r="C6227" s="7" t="s">
        <v>362</v>
      </c>
      <c r="D6227" s="6">
        <v>46769</v>
      </c>
      <c r="E6227" s="6">
        <v>45899.65</v>
      </c>
      <c r="F6227" s="7">
        <f t="shared" ref="F6227:F6290" si="971">E6227-A6227</f>
        <v>39689.65</v>
      </c>
      <c r="G6227" s="4">
        <f t="shared" ref="G6227:G6290" si="972">STANDARDIZE(D6227,$D$14,$D$15)</f>
        <v>2.475119065177793E-2</v>
      </c>
      <c r="H6227" s="4">
        <f t="shared" ref="H6227:H6290" si="973">STANDARDIZE(E6227,$E$14,$E$15)</f>
        <v>0.14609029153340938</v>
      </c>
      <c r="I6227" s="4">
        <f t="shared" ref="I6227:I6290" si="974">STANDARDIZE(F6227,$F$14,$F$15)</f>
        <v>4.2837425567337349E-2</v>
      </c>
      <c r="J6227">
        <f t="shared" ref="J6227:J6290" si="975">SUMXMY2($E$3:$G$3,G6227:I6227)</f>
        <v>0.14750022102829874</v>
      </c>
      <c r="K6227">
        <f t="shared" ref="K6227:K6290" si="976">SUMXMY2($E$4:$G$4,G6227:I6227)</f>
        <v>1.5327052119449975</v>
      </c>
      <c r="L6227">
        <f t="shared" ref="L6227:L6290" si="977">SUMXMY2($E$5:$G$5,G6227:I6227)</f>
        <v>6.4544393189600563E-2</v>
      </c>
      <c r="M6227">
        <f t="shared" ref="M6227:M6290" si="978">MIN(J6227:L6227)</f>
        <v>6.4544393189600563E-2</v>
      </c>
      <c r="N6227">
        <f t="shared" ref="N6227:N6290" si="979">MATCH(M6227,J6227:L6227,0)</f>
        <v>3</v>
      </c>
    </row>
    <row r="6228" spans="1:14" x14ac:dyDescent="0.2">
      <c r="A6228">
        <f t="shared" ref="A6228:A6291" si="980">A6227+1</f>
        <v>6211</v>
      </c>
      <c r="B6228" t="s">
        <v>7681</v>
      </c>
      <c r="C6228" s="7" t="s">
        <v>362</v>
      </c>
      <c r="D6228" s="6">
        <v>47639</v>
      </c>
      <c r="E6228" s="6">
        <v>46455.58</v>
      </c>
      <c r="F6228" s="7">
        <f t="shared" si="971"/>
        <v>40244.58</v>
      </c>
      <c r="G6228" s="4">
        <f t="shared" si="972"/>
        <v>6.8259322726476987E-2</v>
      </c>
      <c r="H6228" s="4">
        <f t="shared" si="973"/>
        <v>0.17036200440885177</v>
      </c>
      <c r="I6228" s="4">
        <f t="shared" si="974"/>
        <v>6.6943883285219913E-2</v>
      </c>
      <c r="J6228">
        <f t="shared" si="975"/>
        <v>0.11226916435050582</v>
      </c>
      <c r="K6228">
        <f t="shared" si="976"/>
        <v>1.4011252872570905</v>
      </c>
      <c r="L6228">
        <f t="shared" si="977"/>
        <v>9.3913773640634857E-2</v>
      </c>
      <c r="M6228">
        <f t="shared" si="978"/>
        <v>9.3913773640634857E-2</v>
      </c>
      <c r="N6228">
        <f t="shared" si="979"/>
        <v>3</v>
      </c>
    </row>
    <row r="6229" spans="1:14" x14ac:dyDescent="0.2">
      <c r="A6229">
        <f t="shared" si="980"/>
        <v>6212</v>
      </c>
      <c r="B6229" t="s">
        <v>7682</v>
      </c>
      <c r="C6229" s="7" t="s">
        <v>2415</v>
      </c>
      <c r="D6229" s="6">
        <v>46991</v>
      </c>
      <c r="E6229" s="6">
        <v>46220.959999999999</v>
      </c>
      <c r="F6229" s="7">
        <f t="shared" si="971"/>
        <v>40008.959999999999</v>
      </c>
      <c r="G6229" s="4">
        <f t="shared" si="972"/>
        <v>3.5853265732908035E-2</v>
      </c>
      <c r="H6229" s="4">
        <f t="shared" si="973"/>
        <v>0.16011857578503877</v>
      </c>
      <c r="I6229" s="4">
        <f t="shared" si="974"/>
        <v>5.6708423736290224E-2</v>
      </c>
      <c r="J6229">
        <f t="shared" si="975"/>
        <v>0.13298619442421847</v>
      </c>
      <c r="K6229">
        <f t="shared" si="976"/>
        <v>1.4795528348057534</v>
      </c>
      <c r="L6229">
        <f t="shared" si="977"/>
        <v>7.6542651564559971E-2</v>
      </c>
      <c r="M6229">
        <f t="shared" si="978"/>
        <v>7.6542651564559971E-2</v>
      </c>
      <c r="N6229">
        <f t="shared" si="979"/>
        <v>3</v>
      </c>
    </row>
    <row r="6230" spans="1:14" x14ac:dyDescent="0.2">
      <c r="A6230">
        <f t="shared" si="980"/>
        <v>6213</v>
      </c>
      <c r="B6230" t="s">
        <v>7683</v>
      </c>
      <c r="C6230" s="7" t="s">
        <v>3298</v>
      </c>
      <c r="D6230" s="6">
        <v>32557</v>
      </c>
      <c r="E6230" s="6">
        <v>29654.39</v>
      </c>
      <c r="F6230" s="7">
        <f t="shared" si="971"/>
        <v>23441.39</v>
      </c>
      <c r="G6230" s="4">
        <f t="shared" si="972"/>
        <v>-0.68598165192939786</v>
      </c>
      <c r="H6230" s="4">
        <f t="shared" si="973"/>
        <v>-0.5631721809125978</v>
      </c>
      <c r="I6230" s="4">
        <f t="shared" si="974"/>
        <v>-0.66299572938763418</v>
      </c>
      <c r="J6230">
        <f t="shared" si="975"/>
        <v>2.4914334615296427</v>
      </c>
      <c r="K6230">
        <f t="shared" si="976"/>
        <v>6.0150389368342516</v>
      </c>
      <c r="L6230">
        <f t="shared" si="977"/>
        <v>0.94942454800739573</v>
      </c>
      <c r="M6230">
        <f t="shared" si="978"/>
        <v>0.94942454800739573</v>
      </c>
      <c r="N6230">
        <f t="shared" si="979"/>
        <v>3</v>
      </c>
    </row>
    <row r="6231" spans="1:14" x14ac:dyDescent="0.2">
      <c r="A6231">
        <f t="shared" si="980"/>
        <v>6214</v>
      </c>
      <c r="B6231" t="s">
        <v>7684</v>
      </c>
      <c r="C6231" s="7" t="s">
        <v>10</v>
      </c>
      <c r="D6231" s="6">
        <v>58245</v>
      </c>
      <c r="E6231" s="6">
        <v>54702.2</v>
      </c>
      <c r="F6231" s="7">
        <f t="shared" si="971"/>
        <v>48488.2</v>
      </c>
      <c r="G6231" s="4">
        <f t="shared" si="972"/>
        <v>0.59865845926010697</v>
      </c>
      <c r="H6231" s="4">
        <f t="shared" si="973"/>
        <v>0.53040660144963092</v>
      </c>
      <c r="I6231" s="4">
        <f t="shared" si="974"/>
        <v>0.42505117064090586</v>
      </c>
      <c r="J6231">
        <f t="shared" si="975"/>
        <v>0.22191553169450437</v>
      </c>
      <c r="K6231">
        <f t="shared" si="976"/>
        <v>0.22021432149331213</v>
      </c>
      <c r="L6231">
        <f t="shared" si="977"/>
        <v>1.0741107018899765</v>
      </c>
      <c r="M6231">
        <f t="shared" si="978"/>
        <v>0.22021432149331213</v>
      </c>
      <c r="N6231">
        <f t="shared" si="979"/>
        <v>2</v>
      </c>
    </row>
    <row r="6232" spans="1:14" x14ac:dyDescent="0.2">
      <c r="A6232">
        <f t="shared" si="980"/>
        <v>6215</v>
      </c>
      <c r="B6232" t="s">
        <v>7685</v>
      </c>
      <c r="C6232" s="7" t="s">
        <v>38</v>
      </c>
      <c r="D6232" s="6">
        <v>9553</v>
      </c>
      <c r="E6232" s="6">
        <v>8378.82</v>
      </c>
      <c r="F6232" s="7">
        <f t="shared" si="971"/>
        <v>2163.8199999999997</v>
      </c>
      <c r="G6232" s="4">
        <f t="shared" si="972"/>
        <v>-1.8363966752010954</v>
      </c>
      <c r="H6232" s="4">
        <f t="shared" si="973"/>
        <v>-1.4920562603855083</v>
      </c>
      <c r="I6232" s="4">
        <f t="shared" si="974"/>
        <v>-1.587304816199099</v>
      </c>
      <c r="J6232">
        <f t="shared" si="975"/>
        <v>10.997200384294683</v>
      </c>
      <c r="K6232">
        <f t="shared" si="976"/>
        <v>17.586988025683421</v>
      </c>
      <c r="L6232">
        <f t="shared" si="977"/>
        <v>7.3760174669771228</v>
      </c>
      <c r="M6232">
        <f t="shared" si="978"/>
        <v>7.3760174669771228</v>
      </c>
      <c r="N6232">
        <f t="shared" si="979"/>
        <v>3</v>
      </c>
    </row>
    <row r="6233" spans="1:14" x14ac:dyDescent="0.2">
      <c r="A6233">
        <f t="shared" si="980"/>
        <v>6216</v>
      </c>
      <c r="B6233" t="s">
        <v>7686</v>
      </c>
      <c r="C6233" s="7" t="s">
        <v>948</v>
      </c>
      <c r="D6233" s="6">
        <v>23395</v>
      </c>
      <c r="E6233" s="6">
        <v>20684.37</v>
      </c>
      <c r="F6233" s="7">
        <f t="shared" si="971"/>
        <v>14468.369999999999</v>
      </c>
      <c r="G6233" s="4">
        <f t="shared" si="972"/>
        <v>-1.1441672910884699</v>
      </c>
      <c r="H6233" s="4">
        <f t="shared" si="973"/>
        <v>-0.95480017351414026</v>
      </c>
      <c r="I6233" s="4">
        <f t="shared" si="974"/>
        <v>-1.0527885451152295</v>
      </c>
      <c r="J6233">
        <f t="shared" si="975"/>
        <v>5.2593580494280179</v>
      </c>
      <c r="K6233">
        <f t="shared" si="976"/>
        <v>10.043307825213255</v>
      </c>
      <c r="L6233">
        <f t="shared" si="977"/>
        <v>2.8612463873748966</v>
      </c>
      <c r="M6233">
        <f t="shared" si="978"/>
        <v>2.8612463873748966</v>
      </c>
      <c r="N6233">
        <f t="shared" si="979"/>
        <v>3</v>
      </c>
    </row>
    <row r="6234" spans="1:14" x14ac:dyDescent="0.2">
      <c r="A6234">
        <f t="shared" si="980"/>
        <v>6217</v>
      </c>
      <c r="B6234" t="s">
        <v>7687</v>
      </c>
      <c r="C6234" s="7" t="s">
        <v>307</v>
      </c>
      <c r="D6234" s="6">
        <v>31609</v>
      </c>
      <c r="E6234" s="6">
        <v>28605.34</v>
      </c>
      <c r="F6234" s="7">
        <f t="shared" si="971"/>
        <v>22388.34</v>
      </c>
      <c r="G6234" s="4">
        <f t="shared" si="972"/>
        <v>-0.73339051308665615</v>
      </c>
      <c r="H6234" s="4">
        <f t="shared" si="973"/>
        <v>-0.60897334363449229</v>
      </c>
      <c r="I6234" s="4">
        <f t="shared" si="974"/>
        <v>-0.70874078786314676</v>
      </c>
      <c r="J6234">
        <f t="shared" si="975"/>
        <v>2.7497488667151009</v>
      </c>
      <c r="K6234">
        <f t="shared" si="976"/>
        <v>6.4134227053314348</v>
      </c>
      <c r="L6234">
        <f t="shared" si="977"/>
        <v>1.1122132678550274</v>
      </c>
      <c r="M6234">
        <f t="shared" si="978"/>
        <v>1.1122132678550274</v>
      </c>
      <c r="N6234">
        <f t="shared" si="979"/>
        <v>3</v>
      </c>
    </row>
    <row r="6235" spans="1:14" x14ac:dyDescent="0.2">
      <c r="A6235">
        <f t="shared" si="980"/>
        <v>6218</v>
      </c>
      <c r="B6235" t="s">
        <v>7688</v>
      </c>
      <c r="C6235" s="7" t="s">
        <v>391</v>
      </c>
      <c r="D6235" s="6">
        <v>45906</v>
      </c>
      <c r="E6235" s="6">
        <v>41489</v>
      </c>
      <c r="F6235" s="7">
        <f t="shared" si="971"/>
        <v>35271</v>
      </c>
      <c r="G6235" s="4">
        <f t="shared" si="972"/>
        <v>-1.8406875992435037E-2</v>
      </c>
      <c r="H6235" s="4">
        <f t="shared" si="973"/>
        <v>-4.6477172705019686E-2</v>
      </c>
      <c r="I6235" s="4">
        <f t="shared" si="974"/>
        <v>-0.14911110739199401</v>
      </c>
      <c r="J6235">
        <f t="shared" si="975"/>
        <v>0.37543423279683735</v>
      </c>
      <c r="K6235">
        <f t="shared" si="976"/>
        <v>2.1602474397846403</v>
      </c>
      <c r="L6235">
        <f t="shared" si="977"/>
        <v>1.0941810737325001E-2</v>
      </c>
      <c r="M6235">
        <f t="shared" si="978"/>
        <v>1.0941810737325001E-2</v>
      </c>
      <c r="N6235">
        <f t="shared" si="979"/>
        <v>3</v>
      </c>
    </row>
    <row r="6236" spans="1:14" x14ac:dyDescent="0.2">
      <c r="A6236">
        <f t="shared" si="980"/>
        <v>6219</v>
      </c>
      <c r="B6236" t="s">
        <v>7689</v>
      </c>
      <c r="C6236" s="7" t="s">
        <v>38</v>
      </c>
      <c r="D6236" s="6">
        <v>9553</v>
      </c>
      <c r="E6236" s="6">
        <v>9273.94</v>
      </c>
      <c r="F6236" s="7">
        <f t="shared" si="971"/>
        <v>3054.9400000000005</v>
      </c>
      <c r="G6236" s="4">
        <f t="shared" si="972"/>
        <v>-1.8363966752010954</v>
      </c>
      <c r="H6236" s="4">
        <f t="shared" si="973"/>
        <v>-1.4529756285990136</v>
      </c>
      <c r="I6236" s="4">
        <f t="shared" si="974"/>
        <v>-1.5485940840318715</v>
      </c>
      <c r="J6236">
        <f t="shared" si="975"/>
        <v>10.719650652447086</v>
      </c>
      <c r="K6236">
        <f t="shared" si="976"/>
        <v>17.239157607875562</v>
      </c>
      <c r="L6236">
        <f t="shared" si="977"/>
        <v>7.1486701980170704</v>
      </c>
      <c r="M6236">
        <f t="shared" si="978"/>
        <v>7.1486701980170704</v>
      </c>
      <c r="N6236">
        <f t="shared" si="979"/>
        <v>3</v>
      </c>
    </row>
    <row r="6237" spans="1:14" x14ac:dyDescent="0.2">
      <c r="A6237">
        <f t="shared" si="980"/>
        <v>6220</v>
      </c>
      <c r="B6237" t="s">
        <v>7690</v>
      </c>
      <c r="C6237" s="7" t="s">
        <v>164</v>
      </c>
      <c r="D6237" s="6">
        <v>29494</v>
      </c>
      <c r="E6237" s="6">
        <v>5549.64</v>
      </c>
      <c r="F6237" s="7">
        <f t="shared" si="971"/>
        <v>-670.35999999999967</v>
      </c>
      <c r="G6237" s="4">
        <f t="shared" si="972"/>
        <v>-0.83916028244066587</v>
      </c>
      <c r="H6237" s="4">
        <f t="shared" si="973"/>
        <v>-1.615577287552497</v>
      </c>
      <c r="I6237" s="4">
        <f t="shared" si="974"/>
        <v>-1.7104231200119553</v>
      </c>
      <c r="J6237">
        <f t="shared" si="975"/>
        <v>8.6977273137937914</v>
      </c>
      <c r="K6237">
        <f t="shared" si="976"/>
        <v>14.303758343236678</v>
      </c>
      <c r="L6237">
        <f t="shared" si="977"/>
        <v>5.6819127749519698</v>
      </c>
      <c r="M6237">
        <f t="shared" si="978"/>
        <v>5.6819127749519698</v>
      </c>
      <c r="N6237">
        <f t="shared" si="979"/>
        <v>3</v>
      </c>
    </row>
    <row r="6238" spans="1:14" x14ac:dyDescent="0.2">
      <c r="A6238">
        <f t="shared" si="980"/>
        <v>6221</v>
      </c>
      <c r="B6238" t="s">
        <v>7691</v>
      </c>
      <c r="C6238" s="7" t="s">
        <v>969</v>
      </c>
      <c r="D6238" s="6">
        <v>52192</v>
      </c>
      <c r="E6238" s="6">
        <v>62207.519999999997</v>
      </c>
      <c r="F6238" s="7">
        <f t="shared" si="971"/>
        <v>55986.52</v>
      </c>
      <c r="G6238" s="4">
        <f t="shared" si="972"/>
        <v>0.29595188058406868</v>
      </c>
      <c r="H6238" s="4">
        <f t="shared" si="973"/>
        <v>0.85808629507709311</v>
      </c>
      <c r="I6238" s="4">
        <f t="shared" si="974"/>
        <v>0.75078222507147019</v>
      </c>
      <c r="J6238">
        <f t="shared" si="975"/>
        <v>0.61143566229240576</v>
      </c>
      <c r="K6238">
        <f t="shared" si="976"/>
        <v>0.38566362895659495</v>
      </c>
      <c r="L6238">
        <f t="shared" si="977"/>
        <v>1.6534615355856022</v>
      </c>
      <c r="M6238">
        <f t="shared" si="978"/>
        <v>0.38566362895659495</v>
      </c>
      <c r="N6238">
        <f t="shared" si="979"/>
        <v>2</v>
      </c>
    </row>
    <row r="6239" spans="1:14" x14ac:dyDescent="0.2">
      <c r="A6239">
        <f t="shared" si="980"/>
        <v>6222</v>
      </c>
      <c r="B6239" t="s">
        <v>7692</v>
      </c>
      <c r="C6239" s="7" t="s">
        <v>1536</v>
      </c>
      <c r="D6239" s="6">
        <v>31609</v>
      </c>
      <c r="E6239" s="6">
        <v>31897.73</v>
      </c>
      <c r="F6239" s="7">
        <f t="shared" si="971"/>
        <v>25675.73</v>
      </c>
      <c r="G6239" s="4">
        <f t="shared" si="972"/>
        <v>-0.73339051308665615</v>
      </c>
      <c r="H6239" s="4">
        <f t="shared" si="973"/>
        <v>-0.46522872694897854</v>
      </c>
      <c r="I6239" s="4">
        <f t="shared" si="974"/>
        <v>-0.56593479785145173</v>
      </c>
      <c r="J6239">
        <f t="shared" si="975"/>
        <v>2.2619939105604532</v>
      </c>
      <c r="K6239">
        <f t="shared" si="976"/>
        <v>5.6667837436223989</v>
      </c>
      <c r="L6239">
        <f t="shared" si="977"/>
        <v>0.80948632006120202</v>
      </c>
      <c r="M6239">
        <f t="shared" si="978"/>
        <v>0.80948632006120202</v>
      </c>
      <c r="N6239">
        <f t="shared" si="979"/>
        <v>3</v>
      </c>
    </row>
    <row r="6240" spans="1:14" x14ac:dyDescent="0.2">
      <c r="A6240">
        <f t="shared" si="980"/>
        <v>6223</v>
      </c>
      <c r="B6240" t="s">
        <v>7693</v>
      </c>
      <c r="C6240" s="7" t="s">
        <v>679</v>
      </c>
      <c r="D6240" s="6">
        <v>42572</v>
      </c>
      <c r="E6240" s="6">
        <v>30291.75</v>
      </c>
      <c r="F6240" s="7">
        <f t="shared" si="971"/>
        <v>24068.75</v>
      </c>
      <c r="G6240" s="4">
        <f t="shared" si="972"/>
        <v>-0.18513803959823577</v>
      </c>
      <c r="H6240" s="4">
        <f t="shared" si="973"/>
        <v>-0.53534526220288259</v>
      </c>
      <c r="I6240" s="4">
        <f t="shared" si="974"/>
        <v>-0.63574287350690906</v>
      </c>
      <c r="J6240">
        <f t="shared" si="975"/>
        <v>1.6831763804934561</v>
      </c>
      <c r="K6240">
        <f t="shared" si="976"/>
        <v>4.5510358809980325</v>
      </c>
      <c r="L6240">
        <f t="shared" si="977"/>
        <v>0.56070558988749175</v>
      </c>
      <c r="M6240">
        <f t="shared" si="978"/>
        <v>0.56070558988749175</v>
      </c>
      <c r="N6240">
        <f t="shared" si="979"/>
        <v>3</v>
      </c>
    </row>
    <row r="6241" spans="1:14" x14ac:dyDescent="0.2">
      <c r="A6241">
        <f t="shared" si="980"/>
        <v>6224</v>
      </c>
      <c r="B6241" t="s">
        <v>7694</v>
      </c>
      <c r="C6241" s="7" t="s">
        <v>10</v>
      </c>
      <c r="D6241" s="6">
        <v>59958</v>
      </c>
      <c r="E6241" s="6">
        <v>54809.14</v>
      </c>
      <c r="F6241" s="7">
        <f t="shared" si="971"/>
        <v>48585.14</v>
      </c>
      <c r="G6241" s="4">
        <f t="shared" si="972"/>
        <v>0.68432447103477312</v>
      </c>
      <c r="H6241" s="4">
        <f t="shared" si="973"/>
        <v>0.53507556512293486</v>
      </c>
      <c r="I6241" s="4">
        <f t="shared" si="974"/>
        <v>0.42926229638860669</v>
      </c>
      <c r="J6241">
        <f t="shared" si="975"/>
        <v>0.28838815199828277</v>
      </c>
      <c r="K6241">
        <f t="shared" si="976"/>
        <v>0.17501424886316658</v>
      </c>
      <c r="L6241">
        <f t="shared" si="977"/>
        <v>1.2119052130290502</v>
      </c>
      <c r="M6241">
        <f t="shared" si="978"/>
        <v>0.17501424886316658</v>
      </c>
      <c r="N6241">
        <f t="shared" si="979"/>
        <v>2</v>
      </c>
    </row>
    <row r="6242" spans="1:14" x14ac:dyDescent="0.2">
      <c r="A6242">
        <f t="shared" si="980"/>
        <v>6225</v>
      </c>
      <c r="B6242" t="s">
        <v>7695</v>
      </c>
      <c r="C6242" s="7" t="s">
        <v>103</v>
      </c>
      <c r="D6242" s="6">
        <v>33476</v>
      </c>
      <c r="E6242" s="6">
        <v>17054.09</v>
      </c>
      <c r="F6242" s="7">
        <f t="shared" si="971"/>
        <v>10829.09</v>
      </c>
      <c r="G6242" s="4">
        <f t="shared" si="972"/>
        <v>-0.6400230618412962</v>
      </c>
      <c r="H6242" s="4">
        <f t="shared" si="973"/>
        <v>-1.1132969515571687</v>
      </c>
      <c r="I6242" s="4">
        <f t="shared" si="974"/>
        <v>-1.2108808260218944</v>
      </c>
      <c r="J6242">
        <f t="shared" si="975"/>
        <v>4.9339891005219734</v>
      </c>
      <c r="K6242">
        <f t="shared" si="976"/>
        <v>9.3939831835546315</v>
      </c>
      <c r="L6242">
        <f t="shared" si="977"/>
        <v>2.7178988899774783</v>
      </c>
      <c r="M6242">
        <f t="shared" si="978"/>
        <v>2.7178988899774783</v>
      </c>
      <c r="N6242">
        <f t="shared" si="979"/>
        <v>3</v>
      </c>
    </row>
    <row r="6243" spans="1:14" x14ac:dyDescent="0.2">
      <c r="A6243">
        <f t="shared" si="980"/>
        <v>6226</v>
      </c>
      <c r="B6243" t="s">
        <v>7696</v>
      </c>
      <c r="C6243" s="7" t="s">
        <v>3607</v>
      </c>
      <c r="D6243" s="6">
        <v>36728</v>
      </c>
      <c r="E6243" s="6">
        <v>32666.46</v>
      </c>
      <c r="F6243" s="7">
        <f t="shared" si="971"/>
        <v>26440.46</v>
      </c>
      <c r="G6243" s="4">
        <f t="shared" si="972"/>
        <v>-0.47739266470690389</v>
      </c>
      <c r="H6243" s="4">
        <f t="shared" si="973"/>
        <v>-0.43166623915602115</v>
      </c>
      <c r="I6243" s="4">
        <f t="shared" si="974"/>
        <v>-0.53271451527419644</v>
      </c>
      <c r="J6243">
        <f t="shared" si="975"/>
        <v>1.7086217041788831</v>
      </c>
      <c r="K6243">
        <f t="shared" si="976"/>
        <v>4.7433380611339606</v>
      </c>
      <c r="L6243">
        <f t="shared" si="977"/>
        <v>0.49551644440109038</v>
      </c>
      <c r="M6243">
        <f t="shared" si="978"/>
        <v>0.49551644440109038</v>
      </c>
      <c r="N6243">
        <f t="shared" si="979"/>
        <v>3</v>
      </c>
    </row>
    <row r="6244" spans="1:14" x14ac:dyDescent="0.2">
      <c r="A6244">
        <f t="shared" si="980"/>
        <v>6227</v>
      </c>
      <c r="B6244" t="s">
        <v>7697</v>
      </c>
      <c r="C6244" s="7" t="s">
        <v>22</v>
      </c>
      <c r="D6244" s="6">
        <v>28059</v>
      </c>
      <c r="E6244" s="6">
        <v>26623.279999999999</v>
      </c>
      <c r="F6244" s="7">
        <f t="shared" si="971"/>
        <v>20396.28</v>
      </c>
      <c r="G6244" s="4">
        <f t="shared" si="972"/>
        <v>-0.91092369569031317</v>
      </c>
      <c r="H6244" s="4">
        <f t="shared" si="973"/>
        <v>-0.69550940253021531</v>
      </c>
      <c r="I6244" s="4">
        <f t="shared" si="974"/>
        <v>-0.79527694586773312</v>
      </c>
      <c r="J6244">
        <f t="shared" si="975"/>
        <v>3.4743437678058875</v>
      </c>
      <c r="K6244">
        <f t="shared" si="976"/>
        <v>7.5091810830712324</v>
      </c>
      <c r="L6244">
        <f t="shared" si="977"/>
        <v>1.5887757723443003</v>
      </c>
      <c r="M6244">
        <f t="shared" si="978"/>
        <v>1.5887757723443003</v>
      </c>
      <c r="N6244">
        <f t="shared" si="979"/>
        <v>3</v>
      </c>
    </row>
    <row r="6245" spans="1:14" x14ac:dyDescent="0.2">
      <c r="A6245">
        <f t="shared" si="980"/>
        <v>6228</v>
      </c>
      <c r="B6245" t="s">
        <v>7698</v>
      </c>
      <c r="C6245" s="7" t="s">
        <v>391</v>
      </c>
      <c r="D6245" s="6">
        <v>47606</v>
      </c>
      <c r="E6245" s="6">
        <v>42838.27</v>
      </c>
      <c r="F6245" s="7">
        <f t="shared" si="971"/>
        <v>36610.269999999997</v>
      </c>
      <c r="G6245" s="4">
        <f t="shared" si="972"/>
        <v>6.6609014268471156E-2</v>
      </c>
      <c r="H6245" s="4">
        <f t="shared" si="973"/>
        <v>1.243149211150044E-2</v>
      </c>
      <c r="I6245" s="4">
        <f t="shared" si="974"/>
        <v>-9.0932498147893892E-2</v>
      </c>
      <c r="J6245">
        <f t="shared" si="975"/>
        <v>0.25476380290186118</v>
      </c>
      <c r="K6245">
        <f t="shared" si="976"/>
        <v>1.8309312709399941</v>
      </c>
      <c r="L6245">
        <f t="shared" si="977"/>
        <v>3.0985005178416399E-2</v>
      </c>
      <c r="M6245">
        <f t="shared" si="978"/>
        <v>3.0985005178416399E-2</v>
      </c>
      <c r="N6245">
        <f t="shared" si="979"/>
        <v>3</v>
      </c>
    </row>
    <row r="6246" spans="1:14" x14ac:dyDescent="0.2">
      <c r="A6246">
        <f t="shared" si="980"/>
        <v>6229</v>
      </c>
      <c r="B6246" t="s">
        <v>7699</v>
      </c>
      <c r="C6246" s="7" t="s">
        <v>171</v>
      </c>
      <c r="D6246" s="6">
        <v>41600</v>
      </c>
      <c r="E6246" s="6">
        <v>9320</v>
      </c>
      <c r="F6246" s="7">
        <f t="shared" si="971"/>
        <v>3091</v>
      </c>
      <c r="G6246" s="4">
        <f t="shared" si="972"/>
        <v>-0.23374712508858919</v>
      </c>
      <c r="H6246" s="4">
        <f t="shared" si="973"/>
        <v>-1.4509646648175252</v>
      </c>
      <c r="I6246" s="4">
        <f t="shared" si="974"/>
        <v>-1.5470276182338307</v>
      </c>
      <c r="J6246">
        <f t="shared" si="975"/>
        <v>6.5031529955963432</v>
      </c>
      <c r="K6246">
        <f t="shared" si="976"/>
        <v>11.080339892687755</v>
      </c>
      <c r="L6246">
        <f t="shared" si="977"/>
        <v>4.1633581888802063</v>
      </c>
      <c r="M6246">
        <f t="shared" si="978"/>
        <v>4.1633581888802063</v>
      </c>
      <c r="N6246">
        <f t="shared" si="979"/>
        <v>3</v>
      </c>
    </row>
    <row r="6247" spans="1:14" x14ac:dyDescent="0.2">
      <c r="A6247">
        <f t="shared" si="980"/>
        <v>6230</v>
      </c>
      <c r="B6247" t="s">
        <v>7700</v>
      </c>
      <c r="C6247" s="7" t="s">
        <v>10</v>
      </c>
      <c r="D6247" s="6">
        <v>54125</v>
      </c>
      <c r="E6247" s="6">
        <v>52922.14</v>
      </c>
      <c r="F6247" s="7">
        <f t="shared" si="971"/>
        <v>46692.14</v>
      </c>
      <c r="G6247" s="4">
        <f t="shared" si="972"/>
        <v>0.39261994874544026</v>
      </c>
      <c r="H6247" s="4">
        <f t="shared" si="973"/>
        <v>0.45268979318049651</v>
      </c>
      <c r="I6247" s="4">
        <f t="shared" si="974"/>
        <v>0.34702935807214935</v>
      </c>
      <c r="J6247">
        <f t="shared" si="975"/>
        <v>7.7311456644124019E-2</v>
      </c>
      <c r="K6247">
        <f t="shared" si="976"/>
        <v>0.46560278518067644</v>
      </c>
      <c r="L6247">
        <f t="shared" si="977"/>
        <v>0.67074709541285593</v>
      </c>
      <c r="M6247">
        <f t="shared" si="978"/>
        <v>7.7311456644124019E-2</v>
      </c>
      <c r="N6247">
        <f t="shared" si="979"/>
        <v>1</v>
      </c>
    </row>
    <row r="6248" spans="1:14" x14ac:dyDescent="0.2">
      <c r="A6248">
        <f t="shared" si="980"/>
        <v>6231</v>
      </c>
      <c r="B6248" t="s">
        <v>7701</v>
      </c>
      <c r="C6248" s="7" t="s">
        <v>271</v>
      </c>
      <c r="D6248" s="6">
        <v>80000</v>
      </c>
      <c r="E6248" s="6">
        <v>71385.05</v>
      </c>
      <c r="F6248" s="7">
        <f t="shared" si="971"/>
        <v>65154.05</v>
      </c>
      <c r="G6248" s="4">
        <f t="shared" si="972"/>
        <v>1.6866118078636447</v>
      </c>
      <c r="H6248" s="4">
        <f t="shared" si="973"/>
        <v>1.2587741030129098</v>
      </c>
      <c r="I6248" s="4">
        <f t="shared" si="974"/>
        <v>1.149024659833368</v>
      </c>
      <c r="J6248">
        <f t="shared" si="975"/>
        <v>3.7823649251289413</v>
      </c>
      <c r="K6248">
        <f t="shared" si="976"/>
        <v>1.1522041210031619</v>
      </c>
      <c r="L6248">
        <f t="shared" si="977"/>
        <v>6.4067265186127598</v>
      </c>
      <c r="M6248">
        <f t="shared" si="978"/>
        <v>1.1522041210031619</v>
      </c>
      <c r="N6248">
        <f t="shared" si="979"/>
        <v>2</v>
      </c>
    </row>
    <row r="6249" spans="1:14" x14ac:dyDescent="0.2">
      <c r="A6249">
        <f t="shared" si="980"/>
        <v>6232</v>
      </c>
      <c r="B6249" t="s">
        <v>7702</v>
      </c>
      <c r="C6249" s="7" t="s">
        <v>136</v>
      </c>
      <c r="D6249" s="6">
        <v>20800</v>
      </c>
      <c r="E6249" s="6">
        <v>13570</v>
      </c>
      <c r="F6249" s="7">
        <f t="shared" si="971"/>
        <v>7338</v>
      </c>
      <c r="G6249" s="4">
        <f t="shared" si="972"/>
        <v>-1.2739415471043827</v>
      </c>
      <c r="H6249" s="4">
        <f t="shared" si="973"/>
        <v>-1.2654111244066282</v>
      </c>
      <c r="I6249" s="4">
        <f t="shared" si="974"/>
        <v>-1.3625356536115409</v>
      </c>
      <c r="J6249">
        <f t="shared" si="975"/>
        <v>7.4104206000911459</v>
      </c>
      <c r="K6249">
        <f t="shared" si="976"/>
        <v>12.911848647163644</v>
      </c>
      <c r="L6249">
        <f t="shared" si="977"/>
        <v>4.5119376480741575</v>
      </c>
      <c r="M6249">
        <f t="shared" si="978"/>
        <v>4.5119376480741575</v>
      </c>
      <c r="N6249">
        <f t="shared" si="979"/>
        <v>3</v>
      </c>
    </row>
    <row r="6250" spans="1:14" x14ac:dyDescent="0.2">
      <c r="A6250">
        <f t="shared" si="980"/>
        <v>6233</v>
      </c>
      <c r="B6250" t="s">
        <v>7703</v>
      </c>
      <c r="C6250" s="7" t="s">
        <v>337</v>
      </c>
      <c r="D6250" s="6">
        <v>57800</v>
      </c>
      <c r="E6250" s="6">
        <v>51124.85</v>
      </c>
      <c r="F6250" s="7">
        <f t="shared" si="971"/>
        <v>44891.85</v>
      </c>
      <c r="G6250" s="4">
        <f t="shared" si="972"/>
        <v>0.57640429975063456</v>
      </c>
      <c r="H6250" s="4">
        <f t="shared" si="973"/>
        <v>0.37422072902870795</v>
      </c>
      <c r="I6250" s="4">
        <f t="shared" si="974"/>
        <v>0.26882379202791529</v>
      </c>
      <c r="J6250">
        <f t="shared" si="975"/>
        <v>0.12348444037209176</v>
      </c>
      <c r="K6250">
        <f t="shared" si="976"/>
        <v>0.43095764321753932</v>
      </c>
      <c r="L6250">
        <f t="shared" si="977"/>
        <v>0.75662698673512274</v>
      </c>
      <c r="M6250">
        <f t="shared" si="978"/>
        <v>0.12348444037209176</v>
      </c>
      <c r="N6250">
        <f t="shared" si="979"/>
        <v>1</v>
      </c>
    </row>
    <row r="6251" spans="1:14" x14ac:dyDescent="0.2">
      <c r="A6251">
        <f t="shared" si="980"/>
        <v>6234</v>
      </c>
      <c r="B6251" t="s">
        <v>7704</v>
      </c>
      <c r="C6251" s="7" t="s">
        <v>250</v>
      </c>
      <c r="D6251" s="6">
        <v>59916</v>
      </c>
      <c r="E6251" s="6">
        <v>56333.04</v>
      </c>
      <c r="F6251" s="7">
        <f t="shared" si="971"/>
        <v>50099.040000000001</v>
      </c>
      <c r="G6251" s="4">
        <f t="shared" si="972"/>
        <v>0.68222407845185662</v>
      </c>
      <c r="H6251" s="4">
        <f t="shared" si="973"/>
        <v>0.60160851576579755</v>
      </c>
      <c r="I6251" s="4">
        <f t="shared" si="974"/>
        <v>0.49502692677280363</v>
      </c>
      <c r="J6251">
        <f t="shared" si="975"/>
        <v>0.35327469787877147</v>
      </c>
      <c r="K6251">
        <f t="shared" si="976"/>
        <v>0.12291759146687964</v>
      </c>
      <c r="L6251">
        <f t="shared" si="977"/>
        <v>1.3605250752466445</v>
      </c>
      <c r="M6251">
        <f t="shared" si="978"/>
        <v>0.12291759146687964</v>
      </c>
      <c r="N6251">
        <f t="shared" si="979"/>
        <v>2</v>
      </c>
    </row>
    <row r="6252" spans="1:14" x14ac:dyDescent="0.2">
      <c r="A6252">
        <f t="shared" si="980"/>
        <v>6235</v>
      </c>
      <c r="B6252" t="s">
        <v>7705</v>
      </c>
      <c r="C6252" s="7" t="s">
        <v>3913</v>
      </c>
      <c r="D6252" s="6">
        <v>46700</v>
      </c>
      <c r="E6252" s="6">
        <v>40303.54</v>
      </c>
      <c r="F6252" s="7">
        <f t="shared" si="971"/>
        <v>34068.54</v>
      </c>
      <c r="G6252" s="4">
        <f t="shared" si="972"/>
        <v>2.1300545694129387E-2</v>
      </c>
      <c r="H6252" s="4">
        <f t="shared" si="973"/>
        <v>-9.8233949179255431E-2</v>
      </c>
      <c r="I6252" s="4">
        <f t="shared" si="974"/>
        <v>-0.20134661664080925</v>
      </c>
      <c r="J6252">
        <f t="shared" si="975"/>
        <v>0.4344042161631364</v>
      </c>
      <c r="K6252">
        <f t="shared" si="976"/>
        <v>2.2651253276981738</v>
      </c>
      <c r="L6252">
        <f t="shared" si="977"/>
        <v>3.3012882190326498E-2</v>
      </c>
      <c r="M6252">
        <f t="shared" si="978"/>
        <v>3.3012882190326498E-2</v>
      </c>
      <c r="N6252">
        <f t="shared" si="979"/>
        <v>3</v>
      </c>
    </row>
    <row r="6253" spans="1:14" x14ac:dyDescent="0.2">
      <c r="A6253">
        <f t="shared" si="980"/>
        <v>6236</v>
      </c>
      <c r="B6253" t="s">
        <v>7706</v>
      </c>
      <c r="C6253" s="7" t="s">
        <v>51</v>
      </c>
      <c r="D6253" s="6">
        <v>34453</v>
      </c>
      <c r="E6253" s="6">
        <v>31140.6</v>
      </c>
      <c r="F6253" s="7">
        <f t="shared" si="971"/>
        <v>24904.6</v>
      </c>
      <c r="G6253" s="4">
        <f t="shared" si="972"/>
        <v>-0.59116392961488129</v>
      </c>
      <c r="H6253" s="4">
        <f t="shared" si="973"/>
        <v>-0.49828476272575561</v>
      </c>
      <c r="I6253" s="4">
        <f t="shared" si="974"/>
        <v>-0.59943309987150983</v>
      </c>
      <c r="J6253">
        <f t="shared" si="975"/>
        <v>2.1010717941648132</v>
      </c>
      <c r="K6253">
        <f t="shared" si="976"/>
        <v>5.3939057823307071</v>
      </c>
      <c r="L6253">
        <f t="shared" si="977"/>
        <v>0.71449417198397813</v>
      </c>
      <c r="M6253">
        <f t="shared" si="978"/>
        <v>0.71449417198397813</v>
      </c>
      <c r="N6253">
        <f t="shared" si="979"/>
        <v>3</v>
      </c>
    </row>
    <row r="6254" spans="1:14" x14ac:dyDescent="0.2">
      <c r="A6254">
        <f t="shared" si="980"/>
        <v>6237</v>
      </c>
      <c r="B6254" t="s">
        <v>7707</v>
      </c>
      <c r="C6254" s="7" t="s">
        <v>3417</v>
      </c>
      <c r="D6254" s="6">
        <v>48321</v>
      </c>
      <c r="E6254" s="6">
        <v>44013.07</v>
      </c>
      <c r="F6254" s="7">
        <f t="shared" si="971"/>
        <v>37776.07</v>
      </c>
      <c r="G6254" s="4">
        <f t="shared" si="972"/>
        <v>0.10236569752526405</v>
      </c>
      <c r="H6254" s="4">
        <f t="shared" si="973"/>
        <v>6.3722856646729248E-2</v>
      </c>
      <c r="I6254" s="4">
        <f t="shared" si="974"/>
        <v>-4.0289519019882175E-2</v>
      </c>
      <c r="J6254">
        <f t="shared" si="975"/>
        <v>0.18450657586785638</v>
      </c>
      <c r="K6254">
        <f t="shared" si="976"/>
        <v>1.6253182473760175</v>
      </c>
      <c r="L6254">
        <f t="shared" si="977"/>
        <v>5.3890745571167867E-2</v>
      </c>
      <c r="M6254">
        <f t="shared" si="978"/>
        <v>5.3890745571167867E-2</v>
      </c>
      <c r="N6254">
        <f t="shared" si="979"/>
        <v>3</v>
      </c>
    </row>
    <row r="6255" spans="1:14" x14ac:dyDescent="0.2">
      <c r="A6255">
        <f t="shared" si="980"/>
        <v>6238</v>
      </c>
      <c r="B6255" t="s">
        <v>7708</v>
      </c>
      <c r="C6255" s="7" t="s">
        <v>10</v>
      </c>
      <c r="D6255" s="6">
        <v>63384</v>
      </c>
      <c r="E6255" s="6">
        <v>75661.63</v>
      </c>
      <c r="F6255" s="7">
        <f t="shared" si="971"/>
        <v>69423.63</v>
      </c>
      <c r="G6255" s="4">
        <f t="shared" si="972"/>
        <v>0.8556564945841052</v>
      </c>
      <c r="H6255" s="4">
        <f t="shared" si="973"/>
        <v>1.4454881170953651</v>
      </c>
      <c r="I6255" s="4">
        <f t="shared" si="974"/>
        <v>1.3344975118022957</v>
      </c>
      <c r="J6255">
        <f t="shared" si="975"/>
        <v>2.8983882715175779</v>
      </c>
      <c r="K6255">
        <f t="shared" si="976"/>
        <v>0.93736996301296849</v>
      </c>
      <c r="L6255">
        <f t="shared" si="977"/>
        <v>5.1258559819767235</v>
      </c>
      <c r="M6255">
        <f t="shared" si="978"/>
        <v>0.93736996301296849</v>
      </c>
      <c r="N6255">
        <f t="shared" si="979"/>
        <v>2</v>
      </c>
    </row>
    <row r="6256" spans="1:14" x14ac:dyDescent="0.2">
      <c r="A6256">
        <f t="shared" si="980"/>
        <v>6239</v>
      </c>
      <c r="B6256" t="s">
        <v>7709</v>
      </c>
      <c r="C6256" s="7" t="s">
        <v>621</v>
      </c>
      <c r="D6256" s="6">
        <v>52586</v>
      </c>
      <c r="E6256" s="6">
        <v>46388.08</v>
      </c>
      <c r="F6256" s="7">
        <f t="shared" si="971"/>
        <v>40149.08</v>
      </c>
      <c r="G6256" s="4">
        <f t="shared" si="972"/>
        <v>0.31565556338571399</v>
      </c>
      <c r="H6256" s="4">
        <f t="shared" si="973"/>
        <v>0.16741497759056104</v>
      </c>
      <c r="I6256" s="4">
        <f t="shared" si="974"/>
        <v>6.279531191214982E-2</v>
      </c>
      <c r="J6256">
        <f t="shared" si="975"/>
        <v>7.2807570261837762E-2</v>
      </c>
      <c r="K6256">
        <f t="shared" si="976"/>
        <v>1.0687417909124939</v>
      </c>
      <c r="L6256">
        <f t="shared" si="977"/>
        <v>0.2392862377049399</v>
      </c>
      <c r="M6256">
        <f t="shared" si="978"/>
        <v>7.2807570261837762E-2</v>
      </c>
      <c r="N6256">
        <f t="shared" si="979"/>
        <v>1</v>
      </c>
    </row>
    <row r="6257" spans="1:14" x14ac:dyDescent="0.2">
      <c r="A6257">
        <f t="shared" si="980"/>
        <v>6240</v>
      </c>
      <c r="B6257" t="s">
        <v>7710</v>
      </c>
      <c r="C6257" s="7" t="s">
        <v>22</v>
      </c>
      <c r="D6257" s="6">
        <v>28059</v>
      </c>
      <c r="E6257" s="6">
        <v>25904.19</v>
      </c>
      <c r="F6257" s="7">
        <f t="shared" si="971"/>
        <v>19664.189999999999</v>
      </c>
      <c r="G6257" s="4">
        <f t="shared" si="972"/>
        <v>-0.91092369569031317</v>
      </c>
      <c r="H6257" s="4">
        <f t="shared" si="973"/>
        <v>-0.72690462497117347</v>
      </c>
      <c r="I6257" s="4">
        <f t="shared" si="974"/>
        <v>-0.82707932928669525</v>
      </c>
      <c r="J6257">
        <f t="shared" si="975"/>
        <v>3.6040449549791496</v>
      </c>
      <c r="K6257">
        <f t="shared" si="976"/>
        <v>7.695977496139407</v>
      </c>
      <c r="L6257">
        <f t="shared" si="977"/>
        <v>1.6775201217027049</v>
      </c>
      <c r="M6257">
        <f t="shared" si="978"/>
        <v>1.6775201217027049</v>
      </c>
      <c r="N6257">
        <f t="shared" si="979"/>
        <v>3</v>
      </c>
    </row>
    <row r="6258" spans="1:14" x14ac:dyDescent="0.2">
      <c r="A6258">
        <f t="shared" si="980"/>
        <v>6241</v>
      </c>
      <c r="B6258" t="s">
        <v>7711</v>
      </c>
      <c r="C6258" s="7" t="s">
        <v>1533</v>
      </c>
      <c r="D6258" s="6">
        <v>34037</v>
      </c>
      <c r="E6258" s="6">
        <v>35182.58</v>
      </c>
      <c r="F6258" s="7">
        <f t="shared" si="971"/>
        <v>28941.58</v>
      </c>
      <c r="G6258" s="4">
        <f t="shared" si="972"/>
        <v>-0.61196781805519718</v>
      </c>
      <c r="H6258" s="4">
        <f t="shared" si="973"/>
        <v>-0.3218133040739819</v>
      </c>
      <c r="I6258" s="4">
        <f t="shared" si="974"/>
        <v>-0.4240645170269392</v>
      </c>
      <c r="J6258">
        <f t="shared" si="975"/>
        <v>1.6275976357494844</v>
      </c>
      <c r="K6258">
        <f t="shared" si="976"/>
        <v>4.6277331290796599</v>
      </c>
      <c r="L6258">
        <f t="shared" si="977"/>
        <v>0.45226469483146087</v>
      </c>
      <c r="M6258">
        <f t="shared" si="978"/>
        <v>0.45226469483146087</v>
      </c>
      <c r="N6258">
        <f t="shared" si="979"/>
        <v>3</v>
      </c>
    </row>
    <row r="6259" spans="1:14" x14ac:dyDescent="0.2">
      <c r="A6259">
        <f t="shared" si="980"/>
        <v>6242</v>
      </c>
      <c r="B6259" t="s">
        <v>7712</v>
      </c>
      <c r="C6259" s="7" t="s">
        <v>109</v>
      </c>
      <c r="D6259" s="6">
        <v>29349</v>
      </c>
      <c r="E6259" s="6">
        <v>28371.77</v>
      </c>
      <c r="F6259" s="7">
        <f t="shared" si="971"/>
        <v>22129.77</v>
      </c>
      <c r="G6259" s="4">
        <f t="shared" si="972"/>
        <v>-0.84641163778644901</v>
      </c>
      <c r="H6259" s="4">
        <f t="shared" si="973"/>
        <v>-0.61917092961890952</v>
      </c>
      <c r="I6259" s="4">
        <f t="shared" si="974"/>
        <v>-0.71997320775775131</v>
      </c>
      <c r="J6259">
        <f t="shared" si="975"/>
        <v>3.0308284998792194</v>
      </c>
      <c r="K6259">
        <f t="shared" si="976"/>
        <v>6.8506093647802375</v>
      </c>
      <c r="L6259">
        <f t="shared" si="977"/>
        <v>1.2925166435778217</v>
      </c>
      <c r="M6259">
        <f t="shared" si="978"/>
        <v>1.2925166435778217</v>
      </c>
      <c r="N6259">
        <f t="shared" si="979"/>
        <v>3</v>
      </c>
    </row>
    <row r="6260" spans="1:14" x14ac:dyDescent="0.2">
      <c r="A6260">
        <f t="shared" si="980"/>
        <v>6243</v>
      </c>
      <c r="B6260" t="s">
        <v>7713</v>
      </c>
      <c r="C6260" s="7" t="s">
        <v>238</v>
      </c>
      <c r="D6260" s="6">
        <v>32683</v>
      </c>
      <c r="E6260" s="6">
        <v>32451.35</v>
      </c>
      <c r="F6260" s="7">
        <f t="shared" si="971"/>
        <v>26208.35</v>
      </c>
      <c r="G6260" s="4">
        <f t="shared" si="972"/>
        <v>-0.67968047418064825</v>
      </c>
      <c r="H6260" s="4">
        <f t="shared" si="973"/>
        <v>-0.44105786788020662</v>
      </c>
      <c r="I6260" s="4">
        <f t="shared" si="974"/>
        <v>-0.54279749853496395</v>
      </c>
      <c r="J6260">
        <f t="shared" si="975"/>
        <v>2.0839679850889476</v>
      </c>
      <c r="K6260">
        <f t="shared" si="976"/>
        <v>5.3810312179211532</v>
      </c>
      <c r="L6260">
        <f t="shared" si="977"/>
        <v>0.70298076746634774</v>
      </c>
      <c r="M6260">
        <f t="shared" si="978"/>
        <v>0.70298076746634774</v>
      </c>
      <c r="N6260">
        <f t="shared" si="979"/>
        <v>3</v>
      </c>
    </row>
    <row r="6261" spans="1:14" x14ac:dyDescent="0.2">
      <c r="A6261">
        <f t="shared" si="980"/>
        <v>6244</v>
      </c>
      <c r="B6261" t="s">
        <v>7714</v>
      </c>
      <c r="C6261" s="7" t="s">
        <v>589</v>
      </c>
      <c r="D6261" s="6">
        <v>40172</v>
      </c>
      <c r="E6261" s="6">
        <v>34326.480000000003</v>
      </c>
      <c r="F6261" s="7">
        <f t="shared" si="971"/>
        <v>28082.480000000003</v>
      </c>
      <c r="G6261" s="4">
        <f t="shared" si="972"/>
        <v>-0.30516047290775039</v>
      </c>
      <c r="H6261" s="4">
        <f t="shared" si="973"/>
        <v>-0.35919033606122158</v>
      </c>
      <c r="I6261" s="4">
        <f t="shared" si="974"/>
        <v>-0.46138428316939473</v>
      </c>
      <c r="J6261">
        <f t="shared" si="975"/>
        <v>1.2745185720372438</v>
      </c>
      <c r="K6261">
        <f t="shared" si="976"/>
        <v>3.9709244330481108</v>
      </c>
      <c r="L6261">
        <f t="shared" si="977"/>
        <v>0.2861808180072577</v>
      </c>
      <c r="M6261">
        <f t="shared" si="978"/>
        <v>0.2861808180072577</v>
      </c>
      <c r="N6261">
        <f t="shared" si="979"/>
        <v>3</v>
      </c>
    </row>
    <row r="6262" spans="1:14" x14ac:dyDescent="0.2">
      <c r="A6262">
        <f t="shared" si="980"/>
        <v>6245</v>
      </c>
      <c r="B6262" t="s">
        <v>7715</v>
      </c>
      <c r="C6262" s="7" t="s">
        <v>10</v>
      </c>
      <c r="D6262" s="6">
        <v>68523</v>
      </c>
      <c r="E6262" s="6">
        <v>84963.66</v>
      </c>
      <c r="F6262" s="7">
        <f t="shared" si="971"/>
        <v>78718.66</v>
      </c>
      <c r="G6262" s="4">
        <f t="shared" si="972"/>
        <v>1.1126545299081034</v>
      </c>
      <c r="H6262" s="4">
        <f t="shared" si="973"/>
        <v>1.8516115522738068</v>
      </c>
      <c r="I6262" s="4">
        <f t="shared" si="974"/>
        <v>1.7382786151512761</v>
      </c>
      <c r="J6262">
        <f t="shared" si="975"/>
        <v>5.414170672814107</v>
      </c>
      <c r="K6262">
        <f t="shared" si="976"/>
        <v>2.4104961759918413</v>
      </c>
      <c r="L6262">
        <f t="shared" si="977"/>
        <v>8.3617530972579921</v>
      </c>
      <c r="M6262">
        <f t="shared" si="978"/>
        <v>2.4104961759918413</v>
      </c>
      <c r="N6262">
        <f t="shared" si="979"/>
        <v>2</v>
      </c>
    </row>
    <row r="6263" spans="1:14" x14ac:dyDescent="0.2">
      <c r="A6263">
        <f t="shared" si="980"/>
        <v>6246</v>
      </c>
      <c r="B6263" t="s">
        <v>7716</v>
      </c>
      <c r="C6263" s="7" t="s">
        <v>215</v>
      </c>
      <c r="D6263" s="6">
        <v>54730</v>
      </c>
      <c r="E6263" s="6">
        <v>47765.62</v>
      </c>
      <c r="F6263" s="7">
        <f t="shared" si="971"/>
        <v>41519.620000000003</v>
      </c>
      <c r="G6263" s="4">
        <f t="shared" si="972"/>
        <v>0.4228756038088804</v>
      </c>
      <c r="H6263" s="4">
        <f t="shared" si="973"/>
        <v>0.22755790089823807</v>
      </c>
      <c r="I6263" s="4">
        <f t="shared" si="974"/>
        <v>0.12233230677756847</v>
      </c>
      <c r="J6263">
        <f t="shared" si="975"/>
        <v>6.4307600362832992E-2</v>
      </c>
      <c r="K6263">
        <f t="shared" si="976"/>
        <v>0.82238851109404165</v>
      </c>
      <c r="L6263">
        <f t="shared" si="977"/>
        <v>0.39023339980307425</v>
      </c>
      <c r="M6263">
        <f t="shared" si="978"/>
        <v>6.4307600362832992E-2</v>
      </c>
      <c r="N6263">
        <f t="shared" si="979"/>
        <v>1</v>
      </c>
    </row>
    <row r="6264" spans="1:14" x14ac:dyDescent="0.2">
      <c r="A6264">
        <f t="shared" si="980"/>
        <v>6247</v>
      </c>
      <c r="B6264" t="s">
        <v>7717</v>
      </c>
      <c r="C6264" s="7" t="s">
        <v>22</v>
      </c>
      <c r="D6264" s="6">
        <v>31387</v>
      </c>
      <c r="E6264" s="6">
        <v>30647.58</v>
      </c>
      <c r="F6264" s="7">
        <f t="shared" si="971"/>
        <v>24400.58</v>
      </c>
      <c r="G6264" s="4">
        <f t="shared" si="972"/>
        <v>-0.74449258816778618</v>
      </c>
      <c r="H6264" s="4">
        <f t="shared" si="973"/>
        <v>-0.51980984660655094</v>
      </c>
      <c r="I6264" s="4">
        <f t="shared" si="974"/>
        <v>-0.62132799980297337</v>
      </c>
      <c r="J6264">
        <f t="shared" si="975"/>
        <v>2.46229230612887</v>
      </c>
      <c r="K6264">
        <f t="shared" si="976"/>
        <v>5.9798698933377405</v>
      </c>
      <c r="L6264">
        <f t="shared" si="977"/>
        <v>0.92997423827828396</v>
      </c>
      <c r="M6264">
        <f t="shared" si="978"/>
        <v>0.92997423827828396</v>
      </c>
      <c r="N6264">
        <f t="shared" si="979"/>
        <v>3</v>
      </c>
    </row>
    <row r="6265" spans="1:14" x14ac:dyDescent="0.2">
      <c r="A6265">
        <f t="shared" si="980"/>
        <v>6248</v>
      </c>
      <c r="B6265" t="s">
        <v>7718</v>
      </c>
      <c r="C6265" s="7" t="s">
        <v>109</v>
      </c>
      <c r="D6265" s="6">
        <v>30139</v>
      </c>
      <c r="E6265" s="6">
        <v>33464.699999999997</v>
      </c>
      <c r="F6265" s="7">
        <f t="shared" si="971"/>
        <v>27216.699999999997</v>
      </c>
      <c r="G6265" s="4">
        <f t="shared" si="972"/>
        <v>-0.80690425348873385</v>
      </c>
      <c r="H6265" s="4">
        <f t="shared" si="973"/>
        <v>-0.39681535489776371</v>
      </c>
      <c r="I6265" s="4">
        <f t="shared" si="974"/>
        <v>-0.49899423210527583</v>
      </c>
      <c r="J6265">
        <f t="shared" si="975"/>
        <v>2.2142743342404527</v>
      </c>
      <c r="K6265">
        <f t="shared" si="976"/>
        <v>5.5857238754043044</v>
      </c>
      <c r="L6265">
        <f t="shared" si="977"/>
        <v>0.79254151843475018</v>
      </c>
      <c r="M6265">
        <f t="shared" si="978"/>
        <v>0.79254151843475018</v>
      </c>
      <c r="N6265">
        <f t="shared" si="979"/>
        <v>3</v>
      </c>
    </row>
    <row r="6266" spans="1:14" x14ac:dyDescent="0.2">
      <c r="A6266">
        <f t="shared" si="980"/>
        <v>6249</v>
      </c>
      <c r="B6266" t="s">
        <v>7719</v>
      </c>
      <c r="C6266" s="7" t="s">
        <v>30</v>
      </c>
      <c r="D6266" s="6">
        <v>15080</v>
      </c>
      <c r="E6266" s="6">
        <v>1160</v>
      </c>
      <c r="F6266" s="7">
        <f t="shared" si="971"/>
        <v>-5089</v>
      </c>
      <c r="G6266" s="4">
        <f t="shared" si="972"/>
        <v>-1.5599950131587257</v>
      </c>
      <c r="H6266" s="4">
        <f t="shared" si="973"/>
        <v>-1.8072274624064477</v>
      </c>
      <c r="I6266" s="4">
        <f t="shared" si="974"/>
        <v>-1.9023712185659072</v>
      </c>
      <c r="J6266">
        <f t="shared" si="975"/>
        <v>12.377947058998448</v>
      </c>
      <c r="K6266">
        <f t="shared" si="976"/>
        <v>19.202694979246964</v>
      </c>
      <c r="L6266">
        <f t="shared" si="977"/>
        <v>8.5612940218646614</v>
      </c>
      <c r="M6266">
        <f t="shared" si="978"/>
        <v>8.5612940218646614</v>
      </c>
      <c r="N6266">
        <f t="shared" si="979"/>
        <v>3</v>
      </c>
    </row>
    <row r="6267" spans="1:14" x14ac:dyDescent="0.2">
      <c r="A6267">
        <f t="shared" si="980"/>
        <v>6250</v>
      </c>
      <c r="B6267" t="s">
        <v>7720</v>
      </c>
      <c r="C6267" s="7" t="s">
        <v>10</v>
      </c>
      <c r="D6267" s="6">
        <v>43034</v>
      </c>
      <c r="E6267" s="6">
        <v>43284.47</v>
      </c>
      <c r="F6267" s="7">
        <f t="shared" si="971"/>
        <v>37034.47</v>
      </c>
      <c r="G6267" s="4">
        <f t="shared" si="972"/>
        <v>-0.16203372118615419</v>
      </c>
      <c r="H6267" s="4">
        <f t="shared" si="973"/>
        <v>3.1912430871816465E-2</v>
      </c>
      <c r="I6267" s="4">
        <f t="shared" si="974"/>
        <v>-7.2505021954633694E-2</v>
      </c>
      <c r="J6267">
        <f t="shared" si="975"/>
        <v>0.38097311187952387</v>
      </c>
      <c r="K6267">
        <f t="shared" si="976"/>
        <v>2.1995321263269365</v>
      </c>
      <c r="L6267">
        <f t="shared" si="977"/>
        <v>6.1125050124468325E-3</v>
      </c>
      <c r="M6267">
        <f t="shared" si="978"/>
        <v>6.1125050124468325E-3</v>
      </c>
      <c r="N6267">
        <f t="shared" si="979"/>
        <v>3</v>
      </c>
    </row>
    <row r="6268" spans="1:14" x14ac:dyDescent="0.2">
      <c r="A6268">
        <f t="shared" si="980"/>
        <v>6251</v>
      </c>
      <c r="B6268" t="s">
        <v>7721</v>
      </c>
      <c r="C6268" s="7" t="s">
        <v>51</v>
      </c>
      <c r="D6268" s="6">
        <v>36349</v>
      </c>
      <c r="E6268" s="6">
        <v>34018.6</v>
      </c>
      <c r="F6268" s="7">
        <f t="shared" si="971"/>
        <v>27767.599999999999</v>
      </c>
      <c r="G6268" s="4">
        <f t="shared" si="972"/>
        <v>-0.49634620730036472</v>
      </c>
      <c r="H6268" s="4">
        <f t="shared" si="973"/>
        <v>-0.37263227112515285</v>
      </c>
      <c r="I6268" s="4">
        <f t="shared" si="974"/>
        <v>-0.47506283975528302</v>
      </c>
      <c r="J6268">
        <f t="shared" si="975"/>
        <v>1.5704888665060617</v>
      </c>
      <c r="K6268">
        <f t="shared" si="976"/>
        <v>4.5227170126450105</v>
      </c>
      <c r="L6268">
        <f t="shared" si="977"/>
        <v>0.417950393348958</v>
      </c>
      <c r="M6268">
        <f t="shared" si="978"/>
        <v>0.417950393348958</v>
      </c>
      <c r="N6268">
        <f t="shared" si="979"/>
        <v>3</v>
      </c>
    </row>
    <row r="6269" spans="1:14" x14ac:dyDescent="0.2">
      <c r="A6269">
        <f t="shared" si="980"/>
        <v>6252</v>
      </c>
      <c r="B6269" t="s">
        <v>7722</v>
      </c>
      <c r="C6269" s="7" t="s">
        <v>3493</v>
      </c>
      <c r="D6269" s="6">
        <v>36157</v>
      </c>
      <c r="E6269" s="6">
        <v>32781.57</v>
      </c>
      <c r="F6269" s="7">
        <f t="shared" si="971"/>
        <v>26529.57</v>
      </c>
      <c r="G6269" s="4">
        <f t="shared" si="972"/>
        <v>-0.5059480019651259</v>
      </c>
      <c r="H6269" s="4">
        <f t="shared" si="973"/>
        <v>-0.42664057608856271</v>
      </c>
      <c r="I6269" s="4">
        <f t="shared" si="974"/>
        <v>-0.52884352893854958</v>
      </c>
      <c r="J6269">
        <f t="shared" si="975"/>
        <v>1.7395144309009769</v>
      </c>
      <c r="K6269">
        <f t="shared" si="976"/>
        <v>4.8007418268365063</v>
      </c>
      <c r="L6269">
        <f t="shared" si="977"/>
        <v>0.50998210631026297</v>
      </c>
      <c r="M6269">
        <f t="shared" si="978"/>
        <v>0.50998210631026297</v>
      </c>
      <c r="N6269">
        <f t="shared" si="979"/>
        <v>3</v>
      </c>
    </row>
    <row r="6270" spans="1:14" x14ac:dyDescent="0.2">
      <c r="A6270">
        <f t="shared" si="980"/>
        <v>6253</v>
      </c>
      <c r="B6270" t="s">
        <v>7723</v>
      </c>
      <c r="C6270" s="7" t="s">
        <v>15</v>
      </c>
      <c r="D6270" s="6">
        <v>38970</v>
      </c>
      <c r="E6270" s="6">
        <v>40511.79</v>
      </c>
      <c r="F6270" s="7">
        <f t="shared" si="971"/>
        <v>34258.79</v>
      </c>
      <c r="G6270" s="4">
        <f t="shared" si="972"/>
        <v>-0.36527170825693228</v>
      </c>
      <c r="H6270" s="4">
        <f t="shared" si="973"/>
        <v>-8.9141825699121477E-2</v>
      </c>
      <c r="I6270" s="4">
        <f t="shared" si="974"/>
        <v>-0.1930820542981225</v>
      </c>
      <c r="J6270">
        <f t="shared" si="975"/>
        <v>0.7671161993185226</v>
      </c>
      <c r="K6270">
        <f t="shared" si="976"/>
        <v>3.0498795207720697</v>
      </c>
      <c r="L6270">
        <f t="shared" si="977"/>
        <v>8.0304081085615847E-2</v>
      </c>
      <c r="M6270">
        <f t="shared" si="978"/>
        <v>8.0304081085615847E-2</v>
      </c>
      <c r="N6270">
        <f t="shared" si="979"/>
        <v>3</v>
      </c>
    </row>
    <row r="6271" spans="1:14" x14ac:dyDescent="0.2">
      <c r="A6271">
        <f t="shared" si="980"/>
        <v>6254</v>
      </c>
      <c r="B6271" t="s">
        <v>7724</v>
      </c>
      <c r="C6271" s="7" t="s">
        <v>109</v>
      </c>
      <c r="D6271" s="6">
        <v>30139</v>
      </c>
      <c r="E6271" s="6">
        <v>35692.28</v>
      </c>
      <c r="F6271" s="7">
        <f t="shared" si="971"/>
        <v>29438.28</v>
      </c>
      <c r="G6271" s="4">
        <f t="shared" si="972"/>
        <v>-0.80690425348873385</v>
      </c>
      <c r="H6271" s="4">
        <f t="shared" si="973"/>
        <v>-0.29955997712164456</v>
      </c>
      <c r="I6271" s="4">
        <f t="shared" si="974"/>
        <v>-0.40248760183318105</v>
      </c>
      <c r="J6271">
        <f t="shared" si="975"/>
        <v>1.9572476698274046</v>
      </c>
      <c r="K6271">
        <f t="shared" si="976"/>
        <v>5.1536429043466701</v>
      </c>
      <c r="L6271">
        <f t="shared" si="977"/>
        <v>0.66060073522160345</v>
      </c>
      <c r="M6271">
        <f t="shared" si="978"/>
        <v>0.66060073522160345</v>
      </c>
      <c r="N6271">
        <f t="shared" si="979"/>
        <v>3</v>
      </c>
    </row>
    <row r="6272" spans="1:14" x14ac:dyDescent="0.2">
      <c r="A6272">
        <f t="shared" si="980"/>
        <v>6255</v>
      </c>
      <c r="B6272" t="s">
        <v>7725</v>
      </c>
      <c r="C6272" s="7" t="s">
        <v>7726</v>
      </c>
      <c r="D6272" s="6">
        <v>22568</v>
      </c>
      <c r="E6272" s="6">
        <v>12303.96</v>
      </c>
      <c r="F6272" s="7">
        <f t="shared" si="971"/>
        <v>6048.9599999999991</v>
      </c>
      <c r="G6272" s="4">
        <f t="shared" si="972"/>
        <v>-1.1855250212330402</v>
      </c>
      <c r="H6272" s="4">
        <f t="shared" si="973"/>
        <v>-1.3206859960070547</v>
      </c>
      <c r="I6272" s="4">
        <f t="shared" si="974"/>
        <v>-1.4185322446350204</v>
      </c>
      <c r="J6272">
        <f t="shared" si="975"/>
        <v>7.5016402402530868</v>
      </c>
      <c r="K6272">
        <f t="shared" si="976"/>
        <v>12.996617872500529</v>
      </c>
      <c r="L6272">
        <f t="shared" si="977"/>
        <v>4.5988453933041038</v>
      </c>
      <c r="M6272">
        <f t="shared" si="978"/>
        <v>4.5988453933041038</v>
      </c>
      <c r="N6272">
        <f t="shared" si="979"/>
        <v>3</v>
      </c>
    </row>
    <row r="6273" spans="1:14" x14ac:dyDescent="0.2">
      <c r="A6273">
        <f t="shared" si="980"/>
        <v>6256</v>
      </c>
      <c r="B6273" t="s">
        <v>7727</v>
      </c>
      <c r="C6273" s="7" t="s">
        <v>30</v>
      </c>
      <c r="D6273" s="6">
        <v>15080</v>
      </c>
      <c r="E6273" s="6">
        <v>1051.25</v>
      </c>
      <c r="F6273" s="7">
        <f t="shared" si="971"/>
        <v>-5204.75</v>
      </c>
      <c r="G6273" s="4">
        <f t="shared" si="972"/>
        <v>-1.5599950131587257</v>
      </c>
      <c r="H6273" s="4">
        <f t="shared" si="973"/>
        <v>-1.8119754500581382</v>
      </c>
      <c r="I6273" s="4">
        <f t="shared" si="974"/>
        <v>-1.90739946083222</v>
      </c>
      <c r="J6273">
        <f t="shared" si="975"/>
        <v>12.419489394421879</v>
      </c>
      <c r="K6273">
        <f t="shared" si="976"/>
        <v>19.253069329453893</v>
      </c>
      <c r="L6273">
        <f t="shared" si="977"/>
        <v>8.5964476825247775</v>
      </c>
      <c r="M6273">
        <f t="shared" si="978"/>
        <v>8.5964476825247775</v>
      </c>
      <c r="N6273">
        <f t="shared" si="979"/>
        <v>3</v>
      </c>
    </row>
    <row r="6274" spans="1:14" x14ac:dyDescent="0.2">
      <c r="A6274">
        <f t="shared" si="980"/>
        <v>6257</v>
      </c>
      <c r="B6274" t="s">
        <v>7728</v>
      </c>
      <c r="C6274" s="7" t="s">
        <v>520</v>
      </c>
      <c r="D6274" s="6">
        <v>62242</v>
      </c>
      <c r="E6274" s="6">
        <v>72971.350000000006</v>
      </c>
      <c r="F6274" s="7">
        <f t="shared" si="971"/>
        <v>66714.350000000006</v>
      </c>
      <c r="G6274" s="4">
        <f t="shared" si="972"/>
        <v>0.79854582006766117</v>
      </c>
      <c r="H6274" s="4">
        <f t="shared" si="973"/>
        <v>1.3280314162255702</v>
      </c>
      <c r="I6274" s="4">
        <f t="shared" si="974"/>
        <v>1.2168049311778839</v>
      </c>
      <c r="J6274">
        <f t="shared" si="975"/>
        <v>2.3337579433747329</v>
      </c>
      <c r="K6274">
        <f t="shared" si="976"/>
        <v>0.65428382057573908</v>
      </c>
      <c r="L6274">
        <f t="shared" si="977"/>
        <v>4.3653478094159111</v>
      </c>
      <c r="M6274">
        <f t="shared" si="978"/>
        <v>0.65428382057573908</v>
      </c>
      <c r="N6274">
        <f t="shared" si="979"/>
        <v>2</v>
      </c>
    </row>
    <row r="6275" spans="1:14" x14ac:dyDescent="0.2">
      <c r="A6275">
        <f t="shared" si="980"/>
        <v>6258</v>
      </c>
      <c r="B6275" t="s">
        <v>7729</v>
      </c>
      <c r="C6275" s="7" t="s">
        <v>109</v>
      </c>
      <c r="D6275" s="6">
        <v>30139</v>
      </c>
      <c r="E6275" s="6">
        <v>34637.800000000003</v>
      </c>
      <c r="F6275" s="7">
        <f t="shared" si="971"/>
        <v>28379.800000000003</v>
      </c>
      <c r="G6275" s="4">
        <f t="shared" si="972"/>
        <v>-0.80690425348873385</v>
      </c>
      <c r="H6275" s="4">
        <f t="shared" si="973"/>
        <v>-0.34559821177869915</v>
      </c>
      <c r="I6275" s="4">
        <f t="shared" si="974"/>
        <v>-0.44846854242969636</v>
      </c>
      <c r="J6275">
        <f t="shared" si="975"/>
        <v>2.074699024971677</v>
      </c>
      <c r="K6275">
        <f t="shared" si="976"/>
        <v>5.3542286918627964</v>
      </c>
      <c r="L6275">
        <f t="shared" si="977"/>
        <v>0.71857509623115445</v>
      </c>
      <c r="M6275">
        <f t="shared" si="978"/>
        <v>0.71857509623115445</v>
      </c>
      <c r="N6275">
        <f t="shared" si="979"/>
        <v>3</v>
      </c>
    </row>
    <row r="6276" spans="1:14" x14ac:dyDescent="0.2">
      <c r="A6276">
        <f t="shared" si="980"/>
        <v>6259</v>
      </c>
      <c r="B6276" t="s">
        <v>7730</v>
      </c>
      <c r="C6276" s="7" t="s">
        <v>22</v>
      </c>
      <c r="D6276" s="6">
        <v>28059</v>
      </c>
      <c r="E6276" s="6">
        <v>26231.32</v>
      </c>
      <c r="F6276" s="7">
        <f t="shared" si="971"/>
        <v>19972.32</v>
      </c>
      <c r="G6276" s="4">
        <f t="shared" si="972"/>
        <v>-0.91092369569031317</v>
      </c>
      <c r="H6276" s="4">
        <f t="shared" si="973"/>
        <v>-0.71262224151832243</v>
      </c>
      <c r="I6276" s="4">
        <f t="shared" si="974"/>
        <v>-0.8136939963318881</v>
      </c>
      <c r="J6276">
        <f t="shared" si="975"/>
        <v>3.5470151811479935</v>
      </c>
      <c r="K6276">
        <f t="shared" si="976"/>
        <v>7.6139505230690565</v>
      </c>
      <c r="L6276">
        <f t="shared" si="977"/>
        <v>1.6381591310248427</v>
      </c>
      <c r="M6276">
        <f t="shared" si="978"/>
        <v>1.6381591310248427</v>
      </c>
      <c r="N6276">
        <f t="shared" si="979"/>
        <v>3</v>
      </c>
    </row>
    <row r="6277" spans="1:14" x14ac:dyDescent="0.2">
      <c r="A6277">
        <f t="shared" si="980"/>
        <v>6260</v>
      </c>
      <c r="B6277" t="s">
        <v>7731</v>
      </c>
      <c r="C6277" s="7" t="s">
        <v>2572</v>
      </c>
      <c r="D6277" s="6">
        <v>18720</v>
      </c>
      <c r="E6277" s="6">
        <v>5490</v>
      </c>
      <c r="F6277" s="7">
        <f t="shared" si="971"/>
        <v>-770</v>
      </c>
      <c r="G6277" s="4">
        <f t="shared" si="972"/>
        <v>-1.3779609893059619</v>
      </c>
      <c r="H6277" s="4">
        <f t="shared" si="973"/>
        <v>-1.618181149470169</v>
      </c>
      <c r="I6277" s="4">
        <f t="shared" si="974"/>
        <v>-1.7147515352120883</v>
      </c>
      <c r="J6277">
        <f t="shared" si="975"/>
        <v>10.217396839369325</v>
      </c>
      <c r="K6277">
        <f t="shared" si="976"/>
        <v>16.481598129658479</v>
      </c>
      <c r="L6277">
        <f t="shared" si="977"/>
        <v>6.7835046322705708</v>
      </c>
      <c r="M6277">
        <f t="shared" si="978"/>
        <v>6.7835046322705708</v>
      </c>
      <c r="N6277">
        <f t="shared" si="979"/>
        <v>3</v>
      </c>
    </row>
    <row r="6278" spans="1:14" x14ac:dyDescent="0.2">
      <c r="A6278">
        <f t="shared" si="980"/>
        <v>6261</v>
      </c>
      <c r="B6278" t="s">
        <v>7732</v>
      </c>
      <c r="C6278" s="7" t="s">
        <v>859</v>
      </c>
      <c r="D6278" s="6">
        <v>29908</v>
      </c>
      <c r="E6278" s="6">
        <v>30714.18</v>
      </c>
      <c r="F6278" s="7">
        <f t="shared" si="971"/>
        <v>24453.18</v>
      </c>
      <c r="G6278" s="4">
        <f t="shared" si="972"/>
        <v>-0.81845641269477454</v>
      </c>
      <c r="H6278" s="4">
        <f t="shared" si="973"/>
        <v>-0.51690211347917081</v>
      </c>
      <c r="I6278" s="4">
        <f t="shared" si="974"/>
        <v>-0.61904302750743956</v>
      </c>
      <c r="J6278">
        <f t="shared" si="975"/>
        <v>2.6102818853045346</v>
      </c>
      <c r="K6278">
        <f t="shared" si="976"/>
        <v>6.2126582787988944</v>
      </c>
      <c r="L6278">
        <f t="shared" si="977"/>
        <v>1.0244505341252521</v>
      </c>
      <c r="M6278">
        <f t="shared" si="978"/>
        <v>1.0244505341252521</v>
      </c>
      <c r="N6278">
        <f t="shared" si="979"/>
        <v>3</v>
      </c>
    </row>
    <row r="6279" spans="1:14" x14ac:dyDescent="0.2">
      <c r="A6279">
        <f t="shared" si="980"/>
        <v>6262</v>
      </c>
      <c r="B6279" t="s">
        <v>7733</v>
      </c>
      <c r="C6279" s="7" t="s">
        <v>807</v>
      </c>
      <c r="D6279" s="6">
        <v>12212</v>
      </c>
      <c r="E6279" s="6">
        <v>11565.88</v>
      </c>
      <c r="F6279" s="7">
        <f t="shared" si="971"/>
        <v>5303.8799999999992</v>
      </c>
      <c r="G6279" s="4">
        <f t="shared" si="972"/>
        <v>-1.7034218209635958</v>
      </c>
      <c r="H6279" s="4">
        <f t="shared" si="973"/>
        <v>-1.3529103153262252</v>
      </c>
      <c r="I6279" s="4">
        <f t="shared" si="974"/>
        <v>-1.4508989206417959</v>
      </c>
      <c r="J6279">
        <f t="shared" si="975"/>
        <v>9.497392591466042</v>
      </c>
      <c r="K6279">
        <f t="shared" si="976"/>
        <v>15.677341448605928</v>
      </c>
      <c r="L6279">
        <f t="shared" si="977"/>
        <v>6.1556588839523334</v>
      </c>
      <c r="M6279">
        <f t="shared" si="978"/>
        <v>6.1556588839523334</v>
      </c>
      <c r="N6279">
        <f t="shared" si="979"/>
        <v>3</v>
      </c>
    </row>
    <row r="6280" spans="1:14" x14ac:dyDescent="0.2">
      <c r="A6280">
        <f t="shared" si="980"/>
        <v>6263</v>
      </c>
      <c r="B6280" t="s">
        <v>7734</v>
      </c>
      <c r="C6280" s="7" t="s">
        <v>97</v>
      </c>
      <c r="D6280" s="6">
        <v>61594</v>
      </c>
      <c r="E6280" s="6">
        <v>66367.59</v>
      </c>
      <c r="F6280" s="7">
        <f t="shared" si="971"/>
        <v>60104.59</v>
      </c>
      <c r="G6280" s="4">
        <f t="shared" si="972"/>
        <v>0.76613976307409226</v>
      </c>
      <c r="H6280" s="4">
        <f t="shared" si="973"/>
        <v>1.0397135225728955</v>
      </c>
      <c r="I6280" s="4">
        <f t="shared" si="974"/>
        <v>0.92967340113742547</v>
      </c>
      <c r="J6280">
        <f t="shared" si="975"/>
        <v>1.3059426203063977</v>
      </c>
      <c r="K6280">
        <f t="shared" si="976"/>
        <v>0.18556622825198538</v>
      </c>
      <c r="L6280">
        <f t="shared" si="977"/>
        <v>2.9409396361550866</v>
      </c>
      <c r="M6280">
        <f t="shared" si="978"/>
        <v>0.18556622825198538</v>
      </c>
      <c r="N6280">
        <f t="shared" si="979"/>
        <v>2</v>
      </c>
    </row>
    <row r="6281" spans="1:14" x14ac:dyDescent="0.2">
      <c r="A6281">
        <f t="shared" si="980"/>
        <v>6264</v>
      </c>
      <c r="B6281" t="s">
        <v>7735</v>
      </c>
      <c r="C6281" s="7" t="s">
        <v>10</v>
      </c>
      <c r="D6281" s="6">
        <v>65669</v>
      </c>
      <c r="E6281" s="6">
        <v>71465.509999999995</v>
      </c>
      <c r="F6281" s="7">
        <f t="shared" si="971"/>
        <v>65201.509999999995</v>
      </c>
      <c r="G6281" s="4">
        <f t="shared" si="972"/>
        <v>0.96992785296420558</v>
      </c>
      <c r="H6281" s="4">
        <f t="shared" si="973"/>
        <v>1.2622869589803121</v>
      </c>
      <c r="I6281" s="4">
        <f t="shared" si="974"/>
        <v>1.1510863477639006</v>
      </c>
      <c r="J6281">
        <f t="shared" si="975"/>
        <v>2.2856256953893204</v>
      </c>
      <c r="K6281">
        <f t="shared" si="976"/>
        <v>0.51756178104192985</v>
      </c>
      <c r="L6281">
        <f t="shared" si="977"/>
        <v>4.3636533830506359</v>
      </c>
      <c r="M6281">
        <f t="shared" si="978"/>
        <v>0.51756178104192985</v>
      </c>
      <c r="N6281">
        <f t="shared" si="979"/>
        <v>2</v>
      </c>
    </row>
    <row r="6282" spans="1:14" x14ac:dyDescent="0.2">
      <c r="A6282">
        <f t="shared" si="980"/>
        <v>6265</v>
      </c>
      <c r="B6282" t="s">
        <v>7737</v>
      </c>
      <c r="C6282" s="7" t="s">
        <v>7738</v>
      </c>
      <c r="D6282" s="6">
        <v>77900</v>
      </c>
      <c r="E6282" s="6">
        <v>69512.02</v>
      </c>
      <c r="F6282" s="7">
        <f t="shared" si="971"/>
        <v>63247.020000000004</v>
      </c>
      <c r="G6282" s="4">
        <f t="shared" si="972"/>
        <v>1.5815921787178195</v>
      </c>
      <c r="H6282" s="4">
        <f t="shared" si="973"/>
        <v>1.1769982564727164</v>
      </c>
      <c r="I6282" s="4">
        <f t="shared" si="974"/>
        <v>1.0661822507696419</v>
      </c>
      <c r="J6282">
        <f t="shared" si="975"/>
        <v>3.2016447359154978</v>
      </c>
      <c r="K6282">
        <f t="shared" si="976"/>
        <v>0.84727258792119942</v>
      </c>
      <c r="L6282">
        <f t="shared" si="977"/>
        <v>5.6387861650140936</v>
      </c>
      <c r="M6282">
        <f t="shared" si="978"/>
        <v>0.84727258792119942</v>
      </c>
      <c r="N6282">
        <f t="shared" si="979"/>
        <v>2</v>
      </c>
    </row>
    <row r="6283" spans="1:14" x14ac:dyDescent="0.2">
      <c r="A6283">
        <f t="shared" si="980"/>
        <v>6266</v>
      </c>
      <c r="B6283" t="s">
        <v>7739</v>
      </c>
      <c r="C6283" s="7" t="s">
        <v>3909</v>
      </c>
      <c r="D6283" s="6">
        <v>47611</v>
      </c>
      <c r="E6283" s="6">
        <v>59057.4</v>
      </c>
      <c r="F6283" s="7">
        <f t="shared" si="971"/>
        <v>52791.4</v>
      </c>
      <c r="G6283" s="4">
        <f t="shared" si="972"/>
        <v>6.6859061004532649E-2</v>
      </c>
      <c r="H6283" s="4">
        <f t="shared" si="973"/>
        <v>0.72055313773140495</v>
      </c>
      <c r="I6283" s="4">
        <f t="shared" si="974"/>
        <v>0.61198449349530604</v>
      </c>
      <c r="J6283">
        <f t="shared" si="975"/>
        <v>0.39493327449313365</v>
      </c>
      <c r="K6283">
        <f t="shared" si="976"/>
        <v>0.69599544893479925</v>
      </c>
      <c r="L6283">
        <f t="shared" si="977"/>
        <v>1.0823231466531185</v>
      </c>
      <c r="M6283">
        <f t="shared" si="978"/>
        <v>0.39493327449313365</v>
      </c>
      <c r="N6283">
        <f t="shared" si="979"/>
        <v>1</v>
      </c>
    </row>
    <row r="6284" spans="1:14" x14ac:dyDescent="0.2">
      <c r="A6284">
        <f t="shared" si="980"/>
        <v>6267</v>
      </c>
      <c r="B6284" t="s">
        <v>7740</v>
      </c>
      <c r="C6284" s="7" t="s">
        <v>30</v>
      </c>
      <c r="D6284" s="6">
        <v>15080</v>
      </c>
      <c r="E6284" s="6">
        <v>2015.5</v>
      </c>
      <c r="F6284" s="7">
        <f t="shared" si="971"/>
        <v>-4251.5</v>
      </c>
      <c r="G6284" s="4">
        <f t="shared" si="972"/>
        <v>-1.5599950131587257</v>
      </c>
      <c r="H6284" s="4">
        <f t="shared" si="973"/>
        <v>-1.7698766262131482</v>
      </c>
      <c r="I6284" s="4">
        <f t="shared" si="974"/>
        <v>-1.8659897680429103</v>
      </c>
      <c r="J6284">
        <f t="shared" si="975"/>
        <v>12.068398852697339</v>
      </c>
      <c r="K6284">
        <f t="shared" si="976"/>
        <v>18.826532639506574</v>
      </c>
      <c r="L6284">
        <f t="shared" si="977"/>
        <v>8.299177997972027</v>
      </c>
      <c r="M6284">
        <f t="shared" si="978"/>
        <v>8.299177997972027</v>
      </c>
      <c r="N6284">
        <f t="shared" si="979"/>
        <v>3</v>
      </c>
    </row>
    <row r="6285" spans="1:14" x14ac:dyDescent="0.2">
      <c r="A6285">
        <f t="shared" si="980"/>
        <v>6268</v>
      </c>
      <c r="B6285" t="s">
        <v>7741</v>
      </c>
      <c r="C6285" s="7" t="s">
        <v>7726</v>
      </c>
      <c r="D6285" s="6">
        <v>22568</v>
      </c>
      <c r="E6285" s="6">
        <v>6585.98</v>
      </c>
      <c r="F6285" s="7">
        <f t="shared" si="971"/>
        <v>317.97999999999956</v>
      </c>
      <c r="G6285" s="4">
        <f t="shared" si="972"/>
        <v>-1.1855250212330402</v>
      </c>
      <c r="H6285" s="4">
        <f t="shared" si="973"/>
        <v>-1.5703310390655725</v>
      </c>
      <c r="I6285" s="4">
        <f t="shared" si="974"/>
        <v>-1.6674890987464048</v>
      </c>
      <c r="J6285">
        <f t="shared" si="975"/>
        <v>9.2550608286276628</v>
      </c>
      <c r="K6285">
        <f t="shared" si="976"/>
        <v>15.200499146802455</v>
      </c>
      <c r="L6285">
        <f t="shared" si="977"/>
        <v>6.030084512701519</v>
      </c>
      <c r="M6285">
        <f t="shared" si="978"/>
        <v>6.030084512701519</v>
      </c>
      <c r="N6285">
        <f t="shared" si="979"/>
        <v>3</v>
      </c>
    </row>
    <row r="6286" spans="1:14" x14ac:dyDescent="0.2">
      <c r="A6286">
        <f t="shared" si="980"/>
        <v>6269</v>
      </c>
      <c r="B6286" t="s">
        <v>7742</v>
      </c>
      <c r="C6286" s="7" t="s">
        <v>2129</v>
      </c>
      <c r="D6286" s="6">
        <v>31621</v>
      </c>
      <c r="E6286" s="6">
        <v>27684.87</v>
      </c>
      <c r="F6286" s="7">
        <f t="shared" si="971"/>
        <v>21415.87</v>
      </c>
      <c r="G6286" s="4">
        <f t="shared" si="972"/>
        <v>-0.7327904009201085</v>
      </c>
      <c r="H6286" s="4">
        <f t="shared" si="973"/>
        <v>-0.64916074771496723</v>
      </c>
      <c r="I6286" s="4">
        <f t="shared" si="974"/>
        <v>-0.75098540779162293</v>
      </c>
      <c r="J6286">
        <f t="shared" si="975"/>
        <v>2.9045873197341781</v>
      </c>
      <c r="K6286">
        <f t="shared" si="976"/>
        <v>6.6420058885662838</v>
      </c>
      <c r="L6286">
        <f t="shared" si="977"/>
        <v>1.2137178777919324</v>
      </c>
      <c r="M6286">
        <f t="shared" si="978"/>
        <v>1.2137178777919324</v>
      </c>
      <c r="N6286">
        <f t="shared" si="979"/>
        <v>3</v>
      </c>
    </row>
    <row r="6287" spans="1:14" x14ac:dyDescent="0.2">
      <c r="A6287">
        <f t="shared" si="980"/>
        <v>6270</v>
      </c>
      <c r="B6287" t="s">
        <v>7743</v>
      </c>
      <c r="C6287" s="7" t="s">
        <v>22</v>
      </c>
      <c r="D6287" s="6">
        <v>28059</v>
      </c>
      <c r="E6287" s="6">
        <v>26664.53</v>
      </c>
      <c r="F6287" s="7">
        <f t="shared" si="971"/>
        <v>20394.53</v>
      </c>
      <c r="G6287" s="4">
        <f t="shared" si="972"/>
        <v>-0.91092369569031317</v>
      </c>
      <c r="H6287" s="4">
        <f t="shared" si="973"/>
        <v>-0.69370844169681545</v>
      </c>
      <c r="I6287" s="4">
        <f t="shared" si="974"/>
        <v>-0.79535296680912448</v>
      </c>
      <c r="J6287">
        <f t="shared" si="975"/>
        <v>3.4712893453635405</v>
      </c>
      <c r="K6287">
        <f t="shared" si="976"/>
        <v>7.5045663747404721</v>
      </c>
      <c r="L6287">
        <f t="shared" si="977"/>
        <v>1.5863792145494877</v>
      </c>
      <c r="M6287">
        <f t="shared" si="978"/>
        <v>1.5863792145494877</v>
      </c>
      <c r="N6287">
        <f t="shared" si="979"/>
        <v>3</v>
      </c>
    </row>
    <row r="6288" spans="1:14" x14ac:dyDescent="0.2">
      <c r="A6288">
        <f t="shared" si="980"/>
        <v>6271</v>
      </c>
      <c r="B6288" t="s">
        <v>7744</v>
      </c>
      <c r="C6288" s="7" t="s">
        <v>30</v>
      </c>
      <c r="D6288" s="6">
        <v>15080</v>
      </c>
      <c r="E6288" s="6">
        <v>1848.75</v>
      </c>
      <c r="F6288" s="7">
        <f t="shared" si="971"/>
        <v>-4422.25</v>
      </c>
      <c r="G6288" s="4">
        <f t="shared" si="972"/>
        <v>-1.5599950131587257</v>
      </c>
      <c r="H6288" s="4">
        <f t="shared" si="973"/>
        <v>-1.7771568739457406</v>
      </c>
      <c r="I6288" s="4">
        <f t="shared" si="974"/>
        <v>-1.8734072398958079</v>
      </c>
      <c r="J6288">
        <f t="shared" si="975"/>
        <v>12.129743649405576</v>
      </c>
      <c r="K6288">
        <f t="shared" si="976"/>
        <v>18.901155896593966</v>
      </c>
      <c r="L6288">
        <f t="shared" si="977"/>
        <v>8.350987195899652</v>
      </c>
      <c r="M6288">
        <f t="shared" si="978"/>
        <v>8.350987195899652</v>
      </c>
      <c r="N6288">
        <f t="shared" si="979"/>
        <v>3</v>
      </c>
    </row>
    <row r="6289" spans="1:14" x14ac:dyDescent="0.2">
      <c r="A6289">
        <f t="shared" si="980"/>
        <v>6272</v>
      </c>
      <c r="B6289" t="s">
        <v>7745</v>
      </c>
      <c r="C6289" s="7" t="s">
        <v>122</v>
      </c>
      <c r="D6289" s="6">
        <v>22880</v>
      </c>
      <c r="E6289" s="6">
        <v>13403.4</v>
      </c>
      <c r="F6289" s="7">
        <f t="shared" si="971"/>
        <v>7131.4</v>
      </c>
      <c r="G6289" s="4">
        <f t="shared" si="972"/>
        <v>-1.1699221049028032</v>
      </c>
      <c r="H6289" s="4">
        <f t="shared" si="973"/>
        <v>-1.2726848231907353</v>
      </c>
      <c r="I6289" s="4">
        <f t="shared" si="974"/>
        <v>-1.3715104687495125</v>
      </c>
      <c r="J6289">
        <f t="shared" si="975"/>
        <v>7.1504903949809187</v>
      </c>
      <c r="K6289">
        <f t="shared" si="976"/>
        <v>12.540740539513834</v>
      </c>
      <c r="L6289">
        <f t="shared" si="977"/>
        <v>4.3208548253582251</v>
      </c>
      <c r="M6289">
        <f t="shared" si="978"/>
        <v>4.3208548253582251</v>
      </c>
      <c r="N6289">
        <f t="shared" si="979"/>
        <v>3</v>
      </c>
    </row>
    <row r="6290" spans="1:14" x14ac:dyDescent="0.2">
      <c r="A6290">
        <f t="shared" si="980"/>
        <v>6273</v>
      </c>
      <c r="B6290" t="s">
        <v>7746</v>
      </c>
      <c r="C6290" s="7" t="s">
        <v>3270</v>
      </c>
      <c r="D6290" s="6">
        <v>29326</v>
      </c>
      <c r="E6290" s="6">
        <v>27336.93</v>
      </c>
      <c r="F6290" s="7">
        <f t="shared" si="971"/>
        <v>21063.93</v>
      </c>
      <c r="G6290" s="4">
        <f t="shared" si="972"/>
        <v>-0.84756185277233187</v>
      </c>
      <c r="H6290" s="4">
        <f t="shared" si="973"/>
        <v>-0.66435168862098304</v>
      </c>
      <c r="I6290" s="4">
        <f t="shared" si="974"/>
        <v>-0.76627387071348974</v>
      </c>
      <c r="J6290">
        <f t="shared" si="975"/>
        <v>3.2087045771891489</v>
      </c>
      <c r="K6290">
        <f t="shared" si="976"/>
        <v>7.1125245296668949</v>
      </c>
      <c r="L6290">
        <f t="shared" si="977"/>
        <v>1.4100945330289332</v>
      </c>
      <c r="M6290">
        <f t="shared" si="978"/>
        <v>1.4100945330289332</v>
      </c>
      <c r="N6290">
        <f t="shared" si="979"/>
        <v>3</v>
      </c>
    </row>
    <row r="6291" spans="1:14" x14ac:dyDescent="0.2">
      <c r="A6291">
        <f t="shared" si="980"/>
        <v>6274</v>
      </c>
      <c r="B6291" t="s">
        <v>7747</v>
      </c>
      <c r="C6291" s="7" t="s">
        <v>159</v>
      </c>
      <c r="D6291" s="6">
        <v>15080</v>
      </c>
      <c r="E6291" s="6">
        <v>6053.75</v>
      </c>
      <c r="F6291" s="7">
        <f t="shared" ref="F6291:F6354" si="981">E6291-A6291</f>
        <v>-220.25</v>
      </c>
      <c r="G6291" s="4">
        <f t="shared" ref="G6291:G6354" si="982">STANDARDIZE(D6291,$D$14,$D$15)</f>
        <v>-1.5599950131587257</v>
      </c>
      <c r="H6291" s="4">
        <f t="shared" ref="H6291:H6354" si="983">STANDARDIZE(E6291,$E$14,$E$15)</f>
        <v>-1.5935680180803706</v>
      </c>
      <c r="I6291" s="4">
        <f t="shared" ref="I6291:I6354" si="984">STANDARDIZE(F6291,$F$14,$F$15)</f>
        <v>-1.6908700994807242</v>
      </c>
      <c r="J6291">
        <f t="shared" ref="J6291:J6354" si="985">SUMXMY2($E$3:$G$3,G6291:I6291)</f>
        <v>10.666951785349411</v>
      </c>
      <c r="K6291">
        <f t="shared" ref="K6291:K6354" si="986">SUMXMY2($E$4:$G$4,G6291:I6291)</f>
        <v>17.107587829185025</v>
      </c>
      <c r="L6291">
        <f t="shared" ref="L6291:L6354" si="987">SUMXMY2($E$5:$G$5,G6291:I6291)</f>
        <v>7.1246417574361498</v>
      </c>
      <c r="M6291">
        <f t="shared" ref="M6291:M6354" si="988">MIN(J6291:L6291)</f>
        <v>7.1246417574361498</v>
      </c>
      <c r="N6291">
        <f t="shared" ref="N6291:N6354" si="989">MATCH(M6291,J6291:L6291,0)</f>
        <v>3</v>
      </c>
    </row>
    <row r="6292" spans="1:14" x14ac:dyDescent="0.2">
      <c r="A6292">
        <f t="shared" ref="A6292:A6355" si="990">A6291+1</f>
        <v>6275</v>
      </c>
      <c r="B6292" t="s">
        <v>7748</v>
      </c>
      <c r="C6292" s="7" t="s">
        <v>38</v>
      </c>
      <c r="D6292" s="6">
        <v>10127</v>
      </c>
      <c r="E6292" s="6">
        <v>9739.69</v>
      </c>
      <c r="F6292" s="7">
        <f t="shared" si="981"/>
        <v>3464.6900000000005</v>
      </c>
      <c r="G6292" s="4">
        <f t="shared" si="982"/>
        <v>-1.8076913099012366</v>
      </c>
      <c r="H6292" s="4">
        <f t="shared" si="983"/>
        <v>-1.4326411435528077</v>
      </c>
      <c r="I6292" s="4">
        <f t="shared" si="984"/>
        <v>-1.5307943236118142</v>
      </c>
      <c r="J6292">
        <f t="shared" si="985"/>
        <v>10.465850895988932</v>
      </c>
      <c r="K6292">
        <f t="shared" si="986"/>
        <v>16.916171680394324</v>
      </c>
      <c r="L6292">
        <f t="shared" si="987"/>
        <v>6.9409194039643047</v>
      </c>
      <c r="M6292">
        <f t="shared" si="988"/>
        <v>6.9409194039643047</v>
      </c>
      <c r="N6292">
        <f t="shared" si="989"/>
        <v>3</v>
      </c>
    </row>
    <row r="6293" spans="1:14" x14ac:dyDescent="0.2">
      <c r="A6293">
        <f t="shared" si="990"/>
        <v>6276</v>
      </c>
      <c r="B6293" t="s">
        <v>7749</v>
      </c>
      <c r="C6293" s="7" t="s">
        <v>822</v>
      </c>
      <c r="D6293" s="6">
        <v>33090</v>
      </c>
      <c r="E6293" s="6">
        <v>38171.279999999999</v>
      </c>
      <c r="F6293" s="7">
        <f t="shared" si="981"/>
        <v>31895.279999999999</v>
      </c>
      <c r="G6293" s="4">
        <f t="shared" si="982"/>
        <v>-0.65932666986524313</v>
      </c>
      <c r="H6293" s="4">
        <f t="shared" si="983"/>
        <v>-0.19132768849138246</v>
      </c>
      <c r="I6293" s="4">
        <f t="shared" si="984"/>
        <v>-0.2957542001197444</v>
      </c>
      <c r="J6293">
        <f t="shared" si="985"/>
        <v>1.4181876787817038</v>
      </c>
      <c r="K6293">
        <f t="shared" si="986"/>
        <v>4.2418134857970431</v>
      </c>
      <c r="L6293">
        <f t="shared" si="987"/>
        <v>0.37332105136726684</v>
      </c>
      <c r="M6293">
        <f t="shared" si="988"/>
        <v>0.37332105136726684</v>
      </c>
      <c r="N6293">
        <f t="shared" si="989"/>
        <v>3</v>
      </c>
    </row>
    <row r="6294" spans="1:14" x14ac:dyDescent="0.2">
      <c r="A6294">
        <f t="shared" si="990"/>
        <v>6277</v>
      </c>
      <c r="B6294" t="s">
        <v>7750</v>
      </c>
      <c r="C6294" s="7" t="s">
        <v>269</v>
      </c>
      <c r="D6294" s="6">
        <v>39379</v>
      </c>
      <c r="E6294" s="6">
        <v>36611.370000000003</v>
      </c>
      <c r="F6294" s="7">
        <f t="shared" si="981"/>
        <v>30334.370000000003</v>
      </c>
      <c r="G6294" s="4">
        <f t="shared" si="982"/>
        <v>-0.3448178852471025</v>
      </c>
      <c r="H6294" s="4">
        <f t="shared" si="983"/>
        <v>-0.25943282336723228</v>
      </c>
      <c r="I6294" s="4">
        <f t="shared" si="984"/>
        <v>-0.36356097019240213</v>
      </c>
      <c r="J6294">
        <f t="shared" si="985"/>
        <v>1.0756451118436086</v>
      </c>
      <c r="K6294">
        <f t="shared" si="986"/>
        <v>3.6415279128748139</v>
      </c>
      <c r="L6294">
        <f t="shared" si="987"/>
        <v>0.18416227467333474</v>
      </c>
      <c r="M6294">
        <f t="shared" si="988"/>
        <v>0.18416227467333474</v>
      </c>
      <c r="N6294">
        <f t="shared" si="989"/>
        <v>3</v>
      </c>
    </row>
    <row r="6295" spans="1:14" x14ac:dyDescent="0.2">
      <c r="A6295">
        <f t="shared" si="990"/>
        <v>6278</v>
      </c>
      <c r="B6295" t="s">
        <v>7751</v>
      </c>
      <c r="C6295" s="7" t="s">
        <v>250</v>
      </c>
      <c r="D6295" s="6">
        <v>62056</v>
      </c>
      <c r="E6295" s="6">
        <v>68437.42</v>
      </c>
      <c r="F6295" s="7">
        <f t="shared" si="981"/>
        <v>62159.42</v>
      </c>
      <c r="G6295" s="4">
        <f t="shared" si="982"/>
        <v>0.78924408148617375</v>
      </c>
      <c r="H6295" s="4">
        <f t="shared" si="983"/>
        <v>1.1300815895255278</v>
      </c>
      <c r="I6295" s="4">
        <f t="shared" si="984"/>
        <v>1.0189363217083744</v>
      </c>
      <c r="J6295">
        <f t="shared" si="985"/>
        <v>1.6043324080175454</v>
      </c>
      <c r="K6295">
        <f t="shared" si="986"/>
        <v>0.29371344730377513</v>
      </c>
      <c r="L6295">
        <f t="shared" si="987"/>
        <v>3.3729100720382057</v>
      </c>
      <c r="M6295">
        <f t="shared" si="988"/>
        <v>0.29371344730377513</v>
      </c>
      <c r="N6295">
        <f t="shared" si="989"/>
        <v>2</v>
      </c>
    </row>
    <row r="6296" spans="1:14" x14ac:dyDescent="0.2">
      <c r="A6296">
        <f t="shared" si="990"/>
        <v>6279</v>
      </c>
      <c r="B6296" t="s">
        <v>7752</v>
      </c>
      <c r="C6296" s="7" t="s">
        <v>948</v>
      </c>
      <c r="D6296" s="6">
        <v>23395</v>
      </c>
      <c r="E6296" s="6">
        <v>20573.22</v>
      </c>
      <c r="F6296" s="7">
        <f t="shared" si="981"/>
        <v>14294.220000000001</v>
      </c>
      <c r="G6296" s="4">
        <f t="shared" si="982"/>
        <v>-1.1441672910884699</v>
      </c>
      <c r="H6296" s="4">
        <f t="shared" si="983"/>
        <v>-0.95965294434159221</v>
      </c>
      <c r="I6296" s="4">
        <f t="shared" si="984"/>
        <v>-1.0603537147971158</v>
      </c>
      <c r="J6296">
        <f t="shared" si="985"/>
        <v>5.2915413312455026</v>
      </c>
      <c r="K6296">
        <f t="shared" si="986"/>
        <v>10.086707309088773</v>
      </c>
      <c r="L6296">
        <f t="shared" si="987"/>
        <v>2.8847405299051188</v>
      </c>
      <c r="M6296">
        <f t="shared" si="988"/>
        <v>2.8847405299051188</v>
      </c>
      <c r="N6296">
        <f t="shared" si="989"/>
        <v>3</v>
      </c>
    </row>
    <row r="6297" spans="1:14" x14ac:dyDescent="0.2">
      <c r="A6297">
        <f t="shared" si="990"/>
        <v>6280</v>
      </c>
      <c r="B6297" t="s">
        <v>7753</v>
      </c>
      <c r="C6297" s="7" t="s">
        <v>22</v>
      </c>
      <c r="D6297" s="6">
        <v>27560</v>
      </c>
      <c r="E6297" s="6">
        <v>25784.47</v>
      </c>
      <c r="F6297" s="7">
        <f t="shared" si="981"/>
        <v>19504.47</v>
      </c>
      <c r="G6297" s="4">
        <f t="shared" si="982"/>
        <v>-0.93587835994924973</v>
      </c>
      <c r="H6297" s="4">
        <f t="shared" si="983"/>
        <v>-0.73213155905540683</v>
      </c>
      <c r="I6297" s="4">
        <f t="shared" si="984"/>
        <v>-0.83401765200613764</v>
      </c>
      <c r="J6297">
        <f t="shared" si="985"/>
        <v>3.689728690761449</v>
      </c>
      <c r="K6297">
        <f t="shared" si="986"/>
        <v>7.82284345949002</v>
      </c>
      <c r="L6297">
        <f t="shared" si="987"/>
        <v>1.7357856542105141</v>
      </c>
      <c r="M6297">
        <f t="shared" si="988"/>
        <v>1.7357856542105141</v>
      </c>
      <c r="N6297">
        <f t="shared" si="989"/>
        <v>3</v>
      </c>
    </row>
    <row r="6298" spans="1:14" x14ac:dyDescent="0.2">
      <c r="A6298">
        <f t="shared" si="990"/>
        <v>6281</v>
      </c>
      <c r="B6298" t="s">
        <v>7754</v>
      </c>
      <c r="C6298" s="7" t="s">
        <v>103</v>
      </c>
      <c r="D6298" s="6">
        <v>52192</v>
      </c>
      <c r="E6298" s="6">
        <v>48124.5</v>
      </c>
      <c r="F6298" s="7">
        <f t="shared" si="981"/>
        <v>41843.5</v>
      </c>
      <c r="G6298" s="4">
        <f t="shared" si="982"/>
        <v>0.29595188058406868</v>
      </c>
      <c r="H6298" s="4">
        <f t="shared" si="983"/>
        <v>0.24322647844709977</v>
      </c>
      <c r="I6298" s="4">
        <f t="shared" si="984"/>
        <v>0.13640182820489757</v>
      </c>
      <c r="J6298">
        <f t="shared" si="985"/>
        <v>3.8763844679643028E-2</v>
      </c>
      <c r="K6298">
        <f t="shared" si="986"/>
        <v>0.92354469930717165</v>
      </c>
      <c r="L6298">
        <f t="shared" si="987"/>
        <v>0.28619529055340154</v>
      </c>
      <c r="M6298">
        <f t="shared" si="988"/>
        <v>3.8763844679643028E-2</v>
      </c>
      <c r="N6298">
        <f t="shared" si="989"/>
        <v>1</v>
      </c>
    </row>
    <row r="6299" spans="1:14" x14ac:dyDescent="0.2">
      <c r="A6299">
        <f t="shared" si="990"/>
        <v>6282</v>
      </c>
      <c r="B6299" t="s">
        <v>7755</v>
      </c>
      <c r="C6299" s="7" t="s">
        <v>560</v>
      </c>
      <c r="D6299" s="6">
        <v>19760</v>
      </c>
      <c r="E6299" s="6">
        <v>6652.23</v>
      </c>
      <c r="F6299" s="7">
        <f t="shared" si="981"/>
        <v>370.22999999999956</v>
      </c>
      <c r="G6299" s="4">
        <f t="shared" si="982"/>
        <v>-1.3259512682051722</v>
      </c>
      <c r="H6299" s="4">
        <f t="shared" si="983"/>
        <v>-1.5674385868179908</v>
      </c>
      <c r="I6299" s="4">
        <f t="shared" si="984"/>
        <v>-1.6652193306391492</v>
      </c>
      <c r="J6299">
        <f t="shared" si="985"/>
        <v>9.6661038697040098</v>
      </c>
      <c r="K6299">
        <f t="shared" si="986"/>
        <v>15.776783158533824</v>
      </c>
      <c r="L6299">
        <f t="shared" si="987"/>
        <v>6.3366283149958953</v>
      </c>
      <c r="M6299">
        <f t="shared" si="988"/>
        <v>6.3366283149958953</v>
      </c>
      <c r="N6299">
        <f t="shared" si="989"/>
        <v>3</v>
      </c>
    </row>
    <row r="6300" spans="1:14" x14ac:dyDescent="0.2">
      <c r="A6300">
        <f t="shared" si="990"/>
        <v>6283</v>
      </c>
      <c r="B6300" t="s">
        <v>7756</v>
      </c>
      <c r="C6300" s="7" t="s">
        <v>672</v>
      </c>
      <c r="D6300" s="6">
        <v>33663</v>
      </c>
      <c r="E6300" s="6">
        <v>30490.48</v>
      </c>
      <c r="F6300" s="7">
        <f t="shared" si="981"/>
        <v>24207.48</v>
      </c>
      <c r="G6300" s="4">
        <f t="shared" si="982"/>
        <v>-0.63067131391259645</v>
      </c>
      <c r="H6300" s="4">
        <f t="shared" si="983"/>
        <v>-0.52666877865326911</v>
      </c>
      <c r="I6300" s="4">
        <f t="shared" si="984"/>
        <v>-0.62971636767878325</v>
      </c>
      <c r="J6300">
        <f t="shared" si="985"/>
        <v>2.2687503011640913</v>
      </c>
      <c r="K6300">
        <f t="shared" si="986"/>
        <v>5.6623861233355779</v>
      </c>
      <c r="L6300">
        <f t="shared" si="987"/>
        <v>0.81348520545370984</v>
      </c>
      <c r="M6300">
        <f t="shared" si="988"/>
        <v>0.81348520545370984</v>
      </c>
      <c r="N6300">
        <f t="shared" si="989"/>
        <v>3</v>
      </c>
    </row>
    <row r="6301" spans="1:14" x14ac:dyDescent="0.2">
      <c r="A6301">
        <f t="shared" si="990"/>
        <v>6284</v>
      </c>
      <c r="B6301" t="s">
        <v>7757</v>
      </c>
      <c r="C6301" s="7" t="s">
        <v>948</v>
      </c>
      <c r="D6301" s="6">
        <v>23395</v>
      </c>
      <c r="E6301" s="6">
        <v>20528.310000000001</v>
      </c>
      <c r="F6301" s="7">
        <f t="shared" si="981"/>
        <v>14244.310000000001</v>
      </c>
      <c r="G6301" s="4">
        <f t="shared" si="982"/>
        <v>-1.1441672910884699</v>
      </c>
      <c r="H6301" s="4">
        <f t="shared" si="983"/>
        <v>-0.96161369951802822</v>
      </c>
      <c r="I6301" s="4">
        <f t="shared" si="984"/>
        <v>-1.0625218320455967</v>
      </c>
      <c r="J6301">
        <f t="shared" si="985"/>
        <v>5.3021193829137685</v>
      </c>
      <c r="K6301">
        <f t="shared" si="986"/>
        <v>10.101015365466179</v>
      </c>
      <c r="L6301">
        <f t="shared" si="987"/>
        <v>2.8925987175909569</v>
      </c>
      <c r="M6301">
        <f t="shared" si="988"/>
        <v>2.8925987175909569</v>
      </c>
      <c r="N6301">
        <f t="shared" si="989"/>
        <v>3</v>
      </c>
    </row>
    <row r="6302" spans="1:14" x14ac:dyDescent="0.2">
      <c r="A6302">
        <f t="shared" si="990"/>
        <v>6285</v>
      </c>
      <c r="B6302" t="s">
        <v>7758</v>
      </c>
      <c r="C6302" s="7" t="s">
        <v>10</v>
      </c>
      <c r="D6302" s="6">
        <v>42391</v>
      </c>
      <c r="E6302" s="6">
        <v>40285.129999999997</v>
      </c>
      <c r="F6302" s="7">
        <f t="shared" si="981"/>
        <v>34000.129999999997</v>
      </c>
      <c r="G6302" s="4">
        <f t="shared" si="982"/>
        <v>-0.19418973144366167</v>
      </c>
      <c r="H6302" s="4">
        <f t="shared" si="983"/>
        <v>-9.9037723456659024E-2</v>
      </c>
      <c r="I6302" s="4">
        <f t="shared" si="984"/>
        <v>-0.20431838384114159</v>
      </c>
      <c r="J6302">
        <f t="shared" si="985"/>
        <v>0.59445994445959305</v>
      </c>
      <c r="K6302">
        <f t="shared" si="986"/>
        <v>2.6893171858506633</v>
      </c>
      <c r="L6302">
        <f t="shared" si="987"/>
        <v>2.4852195155928031E-2</v>
      </c>
      <c r="M6302">
        <f t="shared" si="988"/>
        <v>2.4852195155928031E-2</v>
      </c>
      <c r="N6302">
        <f t="shared" si="989"/>
        <v>3</v>
      </c>
    </row>
    <row r="6303" spans="1:14" x14ac:dyDescent="0.2">
      <c r="A6303">
        <f t="shared" si="990"/>
        <v>6286</v>
      </c>
      <c r="B6303" t="s">
        <v>7759</v>
      </c>
      <c r="C6303" s="7" t="s">
        <v>2661</v>
      </c>
      <c r="D6303" s="6">
        <v>46274</v>
      </c>
      <c r="E6303" s="6">
        <v>49914.879999999997</v>
      </c>
      <c r="F6303" s="7">
        <f t="shared" si="981"/>
        <v>43628.88</v>
      </c>
      <c r="G6303" s="4">
        <f t="shared" si="982"/>
        <v>-3.4362183094605166E-6</v>
      </c>
      <c r="H6303" s="4">
        <f t="shared" si="983"/>
        <v>0.32139385437200835</v>
      </c>
      <c r="I6303" s="4">
        <f t="shared" si="984"/>
        <v>0.21395969582847726</v>
      </c>
      <c r="J6303">
        <f t="shared" si="985"/>
        <v>0.1039287515515409</v>
      </c>
      <c r="K6303">
        <f t="shared" si="986"/>
        <v>1.2061036866009365</v>
      </c>
      <c r="L6303">
        <f t="shared" si="987"/>
        <v>0.22493764459986615</v>
      </c>
      <c r="M6303">
        <f t="shared" si="988"/>
        <v>0.1039287515515409</v>
      </c>
      <c r="N6303">
        <f t="shared" si="989"/>
        <v>1</v>
      </c>
    </row>
    <row r="6304" spans="1:14" x14ac:dyDescent="0.2">
      <c r="A6304">
        <f t="shared" si="990"/>
        <v>6287</v>
      </c>
      <c r="B6304" t="s">
        <v>7760</v>
      </c>
      <c r="C6304" s="7" t="s">
        <v>362</v>
      </c>
      <c r="D6304" s="6">
        <v>47639</v>
      </c>
      <c r="E6304" s="6">
        <v>46391.51</v>
      </c>
      <c r="F6304" s="7">
        <f t="shared" si="981"/>
        <v>40104.51</v>
      </c>
      <c r="G6304" s="4">
        <f t="shared" si="982"/>
        <v>6.8259322726476987E-2</v>
      </c>
      <c r="H6304" s="4">
        <f t="shared" si="983"/>
        <v>0.16756473021258678</v>
      </c>
      <c r="I6304" s="4">
        <f t="shared" si="984"/>
        <v>6.0859167136257337E-2</v>
      </c>
      <c r="J6304">
        <f t="shared" si="985"/>
        <v>0.11565718128673146</v>
      </c>
      <c r="K6304">
        <f t="shared" si="986"/>
        <v>1.4125343847865381</v>
      </c>
      <c r="L6304">
        <f t="shared" si="987"/>
        <v>9.0758557415419855E-2</v>
      </c>
      <c r="M6304">
        <f t="shared" si="988"/>
        <v>9.0758557415419855E-2</v>
      </c>
      <c r="N6304">
        <f t="shared" si="989"/>
        <v>3</v>
      </c>
    </row>
    <row r="6305" spans="1:14" x14ac:dyDescent="0.2">
      <c r="A6305">
        <f t="shared" si="990"/>
        <v>6288</v>
      </c>
      <c r="B6305" t="s">
        <v>7761</v>
      </c>
      <c r="C6305" s="7" t="s">
        <v>10</v>
      </c>
      <c r="D6305" s="6">
        <v>60529</v>
      </c>
      <c r="E6305" s="6">
        <v>69653.08</v>
      </c>
      <c r="F6305" s="7">
        <f t="shared" si="981"/>
        <v>63365.08</v>
      </c>
      <c r="G6305" s="4">
        <f t="shared" si="982"/>
        <v>0.71287980829299513</v>
      </c>
      <c r="H6305" s="4">
        <f t="shared" si="983"/>
        <v>1.1831568876280953</v>
      </c>
      <c r="I6305" s="4">
        <f t="shared" si="984"/>
        <v>1.0713108406785912</v>
      </c>
      <c r="J6305">
        <f t="shared" si="985"/>
        <v>1.708466869741148</v>
      </c>
      <c r="K6305">
        <f t="shared" si="986"/>
        <v>0.39497409525665417</v>
      </c>
      <c r="L6305">
        <f t="shared" si="987"/>
        <v>3.4864883028653049</v>
      </c>
      <c r="M6305">
        <f t="shared" si="988"/>
        <v>0.39497409525665417</v>
      </c>
      <c r="N6305">
        <f t="shared" si="989"/>
        <v>2</v>
      </c>
    </row>
    <row r="6306" spans="1:14" x14ac:dyDescent="0.2">
      <c r="A6306">
        <f t="shared" si="990"/>
        <v>6289</v>
      </c>
      <c r="B6306" t="s">
        <v>7762</v>
      </c>
      <c r="C6306" s="7" t="s">
        <v>4594</v>
      </c>
      <c r="D6306" s="6">
        <v>41700</v>
      </c>
      <c r="E6306" s="6">
        <v>36843.96</v>
      </c>
      <c r="F6306" s="7">
        <f t="shared" si="981"/>
        <v>30554.959999999999</v>
      </c>
      <c r="G6306" s="4">
        <f t="shared" si="982"/>
        <v>-0.22874619036735941</v>
      </c>
      <c r="H6306" s="4">
        <f t="shared" si="983"/>
        <v>-0.24927802384625114</v>
      </c>
      <c r="I6306" s="4">
        <f t="shared" si="984"/>
        <v>-0.35397842192867945</v>
      </c>
      <c r="J6306">
        <f t="shared" si="985"/>
        <v>0.92248371494055847</v>
      </c>
      <c r="K6306">
        <f t="shared" si="986"/>
        <v>3.3300961276597265</v>
      </c>
      <c r="L6306">
        <f t="shared" si="987"/>
        <v>0.13263057075268692</v>
      </c>
      <c r="M6306">
        <f t="shared" si="988"/>
        <v>0.13263057075268692</v>
      </c>
      <c r="N6306">
        <f t="shared" si="989"/>
        <v>3</v>
      </c>
    </row>
    <row r="6307" spans="1:14" x14ac:dyDescent="0.2">
      <c r="A6307">
        <f t="shared" si="990"/>
        <v>6290</v>
      </c>
      <c r="B6307" t="s">
        <v>7763</v>
      </c>
      <c r="C6307" s="7" t="s">
        <v>250</v>
      </c>
      <c r="D6307" s="6">
        <v>57776</v>
      </c>
      <c r="E6307" s="6">
        <v>63342.89</v>
      </c>
      <c r="F6307" s="7">
        <f t="shared" si="981"/>
        <v>57052.89</v>
      </c>
      <c r="G6307" s="4">
        <f t="shared" si="982"/>
        <v>0.57520407541753937</v>
      </c>
      <c r="H6307" s="4">
        <f t="shared" si="983"/>
        <v>0.90765615935387445</v>
      </c>
      <c r="I6307" s="4">
        <f t="shared" si="984"/>
        <v>0.79710591151231591</v>
      </c>
      <c r="J6307">
        <f t="shared" si="985"/>
        <v>0.80924938058559781</v>
      </c>
      <c r="K6307">
        <f t="shared" si="986"/>
        <v>0.15896487275932591</v>
      </c>
      <c r="L6307">
        <f t="shared" si="987"/>
        <v>2.1266227788987684</v>
      </c>
      <c r="M6307">
        <f t="shared" si="988"/>
        <v>0.15896487275932591</v>
      </c>
      <c r="N6307">
        <f t="shared" si="989"/>
        <v>2</v>
      </c>
    </row>
    <row r="6308" spans="1:14" x14ac:dyDescent="0.2">
      <c r="A6308">
        <f t="shared" si="990"/>
        <v>6291</v>
      </c>
      <c r="B6308" t="s">
        <v>7764</v>
      </c>
      <c r="C6308" s="7" t="s">
        <v>97</v>
      </c>
      <c r="D6308" s="6">
        <v>61594</v>
      </c>
      <c r="E6308" s="6">
        <v>54865.87</v>
      </c>
      <c r="F6308" s="7">
        <f t="shared" si="981"/>
        <v>48574.87</v>
      </c>
      <c r="G6308" s="4">
        <f t="shared" si="982"/>
        <v>0.76613976307409226</v>
      </c>
      <c r="H6308" s="4">
        <f t="shared" si="983"/>
        <v>0.53755237743999618</v>
      </c>
      <c r="I6308" s="4">
        <f t="shared" si="984"/>
        <v>0.42881616206398449</v>
      </c>
      <c r="J6308">
        <f t="shared" si="985"/>
        <v>0.36338634219761151</v>
      </c>
      <c r="K6308">
        <f t="shared" si="986"/>
        <v>0.14918441794998039</v>
      </c>
      <c r="L6308">
        <f t="shared" si="987"/>
        <v>1.3502435950735736</v>
      </c>
      <c r="M6308">
        <f t="shared" si="988"/>
        <v>0.14918441794998039</v>
      </c>
      <c r="N6308">
        <f t="shared" si="989"/>
        <v>2</v>
      </c>
    </row>
    <row r="6309" spans="1:14" x14ac:dyDescent="0.2">
      <c r="A6309">
        <f t="shared" si="990"/>
        <v>6292</v>
      </c>
      <c r="B6309" t="s">
        <v>7765</v>
      </c>
      <c r="C6309" s="7" t="s">
        <v>113</v>
      </c>
      <c r="D6309" s="6">
        <v>68717</v>
      </c>
      <c r="E6309" s="6">
        <v>73925.23</v>
      </c>
      <c r="F6309" s="7">
        <f t="shared" si="981"/>
        <v>67633.23</v>
      </c>
      <c r="G6309" s="4">
        <f t="shared" si="982"/>
        <v>1.1223563432672892</v>
      </c>
      <c r="H6309" s="4">
        <f t="shared" si="983"/>
        <v>1.3696774894319572</v>
      </c>
      <c r="I6309" s="4">
        <f t="shared" si="984"/>
        <v>1.2567215726782672</v>
      </c>
      <c r="J6309">
        <f t="shared" si="985"/>
        <v>2.9449004382334265</v>
      </c>
      <c r="K6309">
        <f t="shared" si="986"/>
        <v>0.79995022549932993</v>
      </c>
      <c r="L6309">
        <f t="shared" si="987"/>
        <v>5.2771116634007225</v>
      </c>
      <c r="M6309">
        <f t="shared" si="988"/>
        <v>0.79995022549932993</v>
      </c>
      <c r="N6309">
        <f t="shared" si="989"/>
        <v>2</v>
      </c>
    </row>
    <row r="6310" spans="1:14" x14ac:dyDescent="0.2">
      <c r="A6310">
        <f t="shared" si="990"/>
        <v>6293</v>
      </c>
      <c r="B6310" t="s">
        <v>7766</v>
      </c>
      <c r="C6310" s="7" t="s">
        <v>47</v>
      </c>
      <c r="D6310" s="6">
        <v>28989</v>
      </c>
      <c r="E6310" s="6">
        <v>25878.25</v>
      </c>
      <c r="F6310" s="7">
        <f t="shared" si="981"/>
        <v>19585.25</v>
      </c>
      <c r="G6310" s="4">
        <f t="shared" si="982"/>
        <v>-0.8644150027828762</v>
      </c>
      <c r="H6310" s="4">
        <f t="shared" si="983"/>
        <v>-0.72803715646252831</v>
      </c>
      <c r="I6310" s="4">
        <f t="shared" si="984"/>
        <v>-0.83050852535151354</v>
      </c>
      <c r="J6310">
        <f t="shared" si="985"/>
        <v>3.5057912069872765</v>
      </c>
      <c r="K6310">
        <f t="shared" si="986"/>
        <v>7.5455706206888085</v>
      </c>
      <c r="L6310">
        <f t="shared" si="987"/>
        <v>1.6114224966537491</v>
      </c>
      <c r="M6310">
        <f t="shared" si="988"/>
        <v>1.6114224966537491</v>
      </c>
      <c r="N6310">
        <f t="shared" si="989"/>
        <v>3</v>
      </c>
    </row>
    <row r="6311" spans="1:14" x14ac:dyDescent="0.2">
      <c r="A6311">
        <f t="shared" si="990"/>
        <v>6294</v>
      </c>
      <c r="B6311" t="s">
        <v>7767</v>
      </c>
      <c r="C6311" s="7" t="s">
        <v>784</v>
      </c>
      <c r="D6311" s="6">
        <v>44331</v>
      </c>
      <c r="E6311" s="6">
        <v>44777.03</v>
      </c>
      <c r="F6311" s="7">
        <f t="shared" si="981"/>
        <v>38483.03</v>
      </c>
      <c r="G6311" s="4">
        <f t="shared" si="982"/>
        <v>-9.7171597851804001E-2</v>
      </c>
      <c r="H6311" s="4">
        <f t="shared" si="983"/>
        <v>9.7077087877860735E-2</v>
      </c>
      <c r="I6311" s="4">
        <f t="shared" si="984"/>
        <v>-9.5787963192997122E-3</v>
      </c>
      <c r="J6311">
        <f t="shared" si="985"/>
        <v>0.26412477301164122</v>
      </c>
      <c r="K6311">
        <f t="shared" si="986"/>
        <v>1.8884799264175856</v>
      </c>
      <c r="L6311">
        <f t="shared" si="987"/>
        <v>2.126939827229965E-2</v>
      </c>
      <c r="M6311">
        <f t="shared" si="988"/>
        <v>2.126939827229965E-2</v>
      </c>
      <c r="N6311">
        <f t="shared" si="989"/>
        <v>3</v>
      </c>
    </row>
    <row r="6312" spans="1:14" x14ac:dyDescent="0.2">
      <c r="A6312">
        <f t="shared" si="990"/>
        <v>6295</v>
      </c>
      <c r="B6312" t="s">
        <v>7768</v>
      </c>
      <c r="C6312" s="7" t="s">
        <v>285</v>
      </c>
      <c r="D6312" s="6">
        <v>61200</v>
      </c>
      <c r="E6312" s="6">
        <v>54610.01</v>
      </c>
      <c r="F6312" s="7">
        <f t="shared" si="981"/>
        <v>48315.01</v>
      </c>
      <c r="G6312" s="4">
        <f t="shared" si="982"/>
        <v>0.7464360802724469</v>
      </c>
      <c r="H6312" s="4">
        <f t="shared" si="983"/>
        <v>0.52638161771069447</v>
      </c>
      <c r="I6312" s="4">
        <f t="shared" si="984"/>
        <v>0.41752770387544003</v>
      </c>
      <c r="J6312">
        <f t="shared" si="985"/>
        <v>0.33492407171241251</v>
      </c>
      <c r="K6312">
        <f t="shared" si="986"/>
        <v>0.16485272476551985</v>
      </c>
      <c r="L6312">
        <f t="shared" si="987"/>
        <v>1.2921229897874702</v>
      </c>
      <c r="M6312">
        <f t="shared" si="988"/>
        <v>0.16485272476551985</v>
      </c>
      <c r="N6312">
        <f t="shared" si="989"/>
        <v>2</v>
      </c>
    </row>
    <row r="6313" spans="1:14" x14ac:dyDescent="0.2">
      <c r="A6313">
        <f t="shared" si="990"/>
        <v>6296</v>
      </c>
      <c r="B6313" t="s">
        <v>7769</v>
      </c>
      <c r="C6313" s="7" t="s">
        <v>136</v>
      </c>
      <c r="D6313" s="6">
        <v>20800</v>
      </c>
      <c r="E6313" s="6">
        <v>7039.9</v>
      </c>
      <c r="F6313" s="7">
        <f t="shared" si="981"/>
        <v>743.89999999999964</v>
      </c>
      <c r="G6313" s="4">
        <f t="shared" si="982"/>
        <v>-1.2739415471043827</v>
      </c>
      <c r="H6313" s="4">
        <f t="shared" si="983"/>
        <v>-1.5505130477565574</v>
      </c>
      <c r="I6313" s="4">
        <f t="shared" si="984"/>
        <v>-1.6489869048278913</v>
      </c>
      <c r="J6313">
        <f t="shared" si="985"/>
        <v>9.3781174752813143</v>
      </c>
      <c r="K6313">
        <f t="shared" si="986"/>
        <v>15.395911705259856</v>
      </c>
      <c r="L6313">
        <f t="shared" si="987"/>
        <v>6.1097931788405662</v>
      </c>
      <c r="M6313">
        <f t="shared" si="988"/>
        <v>6.1097931788405662</v>
      </c>
      <c r="N6313">
        <f t="shared" si="989"/>
        <v>3</v>
      </c>
    </row>
    <row r="6314" spans="1:14" x14ac:dyDescent="0.2">
      <c r="A6314">
        <f t="shared" si="990"/>
        <v>6297</v>
      </c>
      <c r="B6314" t="s">
        <v>7770</v>
      </c>
      <c r="C6314" s="7" t="s">
        <v>38</v>
      </c>
      <c r="D6314" s="6">
        <v>9553</v>
      </c>
      <c r="E6314" s="6">
        <v>9251.83</v>
      </c>
      <c r="F6314" s="7">
        <f t="shared" si="981"/>
        <v>2954.83</v>
      </c>
      <c r="G6314" s="4">
        <f t="shared" si="982"/>
        <v>-1.8363966752010954</v>
      </c>
      <c r="H6314" s="4">
        <f t="shared" si="983"/>
        <v>-1.453940943605716</v>
      </c>
      <c r="I6314" s="4">
        <f t="shared" si="984"/>
        <v>-1.5529429162848354</v>
      </c>
      <c r="J6314">
        <f t="shared" si="985"/>
        <v>10.73918245256267</v>
      </c>
      <c r="K6314">
        <f t="shared" si="986"/>
        <v>17.263487037272018</v>
      </c>
      <c r="L6314">
        <f t="shared" si="987"/>
        <v>7.1639419887373936</v>
      </c>
      <c r="M6314">
        <f t="shared" si="988"/>
        <v>7.1639419887373936</v>
      </c>
      <c r="N6314">
        <f t="shared" si="989"/>
        <v>3</v>
      </c>
    </row>
    <row r="6315" spans="1:14" x14ac:dyDescent="0.2">
      <c r="A6315">
        <f t="shared" si="990"/>
        <v>6298</v>
      </c>
      <c r="B6315" t="s">
        <v>7771</v>
      </c>
      <c r="C6315" s="7" t="s">
        <v>22</v>
      </c>
      <c r="D6315" s="6">
        <v>28059</v>
      </c>
      <c r="E6315" s="6">
        <v>24929.52</v>
      </c>
      <c r="F6315" s="7">
        <f t="shared" si="981"/>
        <v>18631.52</v>
      </c>
      <c r="G6315" s="4">
        <f t="shared" si="982"/>
        <v>-0.91092369569031317</v>
      </c>
      <c r="H6315" s="4">
        <f t="shared" si="983"/>
        <v>-0.76945838243759435</v>
      </c>
      <c r="I6315" s="4">
        <f t="shared" si="984"/>
        <v>-0.87193906959903333</v>
      </c>
      <c r="J6315">
        <f t="shared" si="985"/>
        <v>3.7904259106998008</v>
      </c>
      <c r="K6315">
        <f t="shared" si="986"/>
        <v>7.9613295158207933</v>
      </c>
      <c r="L6315">
        <f t="shared" si="987"/>
        <v>1.8068258782660731</v>
      </c>
      <c r="M6315">
        <f t="shared" si="988"/>
        <v>1.8068258782660731</v>
      </c>
      <c r="N6315">
        <f t="shared" si="989"/>
        <v>3</v>
      </c>
    </row>
    <row r="6316" spans="1:14" x14ac:dyDescent="0.2">
      <c r="A6316">
        <f t="shared" si="990"/>
        <v>6299</v>
      </c>
      <c r="B6316" t="s">
        <v>7772</v>
      </c>
      <c r="C6316" s="7" t="s">
        <v>250</v>
      </c>
      <c r="D6316" s="6">
        <v>59916</v>
      </c>
      <c r="E6316" s="6">
        <v>62076.59</v>
      </c>
      <c r="F6316" s="7">
        <f t="shared" si="981"/>
        <v>55777.59</v>
      </c>
      <c r="G6316" s="4">
        <f t="shared" si="982"/>
        <v>0.68222407845185662</v>
      </c>
      <c r="H6316" s="4">
        <f t="shared" si="983"/>
        <v>0.85236993624274038</v>
      </c>
      <c r="I6316" s="4">
        <f t="shared" si="984"/>
        <v>0.74170619348010336</v>
      </c>
      <c r="J6316">
        <f t="shared" si="985"/>
        <v>0.76059075750543004</v>
      </c>
      <c r="K6316">
        <f t="shared" si="986"/>
        <v>8.0818628483746963E-2</v>
      </c>
      <c r="L6316">
        <f t="shared" si="987"/>
        <v>2.0884449480204563</v>
      </c>
      <c r="M6316">
        <f t="shared" si="988"/>
        <v>8.0818628483746963E-2</v>
      </c>
      <c r="N6316">
        <f t="shared" si="989"/>
        <v>2</v>
      </c>
    </row>
    <row r="6317" spans="1:14" x14ac:dyDescent="0.2">
      <c r="A6317">
        <f t="shared" si="990"/>
        <v>6300</v>
      </c>
      <c r="B6317" t="s">
        <v>7773</v>
      </c>
      <c r="C6317" s="7" t="s">
        <v>759</v>
      </c>
      <c r="D6317" s="6">
        <v>45125</v>
      </c>
      <c r="E6317" s="6">
        <v>42153</v>
      </c>
      <c r="F6317" s="7">
        <f t="shared" si="981"/>
        <v>35853</v>
      </c>
      <c r="G6317" s="4">
        <f t="shared" si="982"/>
        <v>-5.7464176165239585E-2</v>
      </c>
      <c r="H6317" s="4">
        <f t="shared" si="983"/>
        <v>-1.748716074435247E-2</v>
      </c>
      <c r="I6317" s="4">
        <f t="shared" si="984"/>
        <v>-0.12382871431213234</v>
      </c>
      <c r="J6317">
        <f t="shared" si="985"/>
        <v>0.36303056121533883</v>
      </c>
      <c r="K6317">
        <f t="shared" si="986"/>
        <v>2.1460642744323746</v>
      </c>
      <c r="L6317">
        <f t="shared" si="987"/>
        <v>2.7714001284978771E-3</v>
      </c>
      <c r="M6317">
        <f t="shared" si="988"/>
        <v>2.7714001284978771E-3</v>
      </c>
      <c r="N6317">
        <f t="shared" si="989"/>
        <v>3</v>
      </c>
    </row>
    <row r="6318" spans="1:14" x14ac:dyDescent="0.2">
      <c r="A6318">
        <f t="shared" si="990"/>
        <v>6301</v>
      </c>
      <c r="B6318" t="s">
        <v>7774</v>
      </c>
      <c r="C6318" s="7" t="s">
        <v>665</v>
      </c>
      <c r="D6318" s="6">
        <v>36349</v>
      </c>
      <c r="E6318" s="6">
        <v>31735.439999999999</v>
      </c>
      <c r="F6318" s="7">
        <f t="shared" si="981"/>
        <v>25434.44</v>
      </c>
      <c r="G6318" s="4">
        <f t="shared" si="982"/>
        <v>-0.49634620730036472</v>
      </c>
      <c r="H6318" s="4">
        <f t="shared" si="983"/>
        <v>-0.47231425261328081</v>
      </c>
      <c r="I6318" s="4">
        <f t="shared" si="984"/>
        <v>-0.57641656525048934</v>
      </c>
      <c r="J6318">
        <f t="shared" si="985"/>
        <v>1.8677386200586876</v>
      </c>
      <c r="K6318">
        <f t="shared" si="986"/>
        <v>5.0015900241672773</v>
      </c>
      <c r="L6318">
        <f t="shared" si="987"/>
        <v>0.58482203182789361</v>
      </c>
      <c r="M6318">
        <f t="shared" si="988"/>
        <v>0.58482203182789361</v>
      </c>
      <c r="N6318">
        <f t="shared" si="989"/>
        <v>3</v>
      </c>
    </row>
    <row r="6319" spans="1:14" x14ac:dyDescent="0.2">
      <c r="A6319">
        <f t="shared" si="990"/>
        <v>6302</v>
      </c>
      <c r="B6319" t="s">
        <v>7775</v>
      </c>
      <c r="C6319" s="7" t="s">
        <v>7776</v>
      </c>
      <c r="D6319" s="6">
        <v>86700</v>
      </c>
      <c r="E6319" s="6">
        <v>75665.850000000006</v>
      </c>
      <c r="F6319" s="7">
        <f t="shared" si="981"/>
        <v>69363.850000000006</v>
      </c>
      <c r="G6319" s="4">
        <f t="shared" si="982"/>
        <v>2.0216744341860395</v>
      </c>
      <c r="H6319" s="4">
        <f t="shared" si="983"/>
        <v>1.4456723608460791</v>
      </c>
      <c r="I6319" s="4">
        <f t="shared" si="984"/>
        <v>1.3319006364443677</v>
      </c>
      <c r="J6319">
        <f t="shared" si="985"/>
        <v>5.6038401636940058</v>
      </c>
      <c r="K6319">
        <f t="shared" si="986"/>
        <v>2.2342031371499123</v>
      </c>
      <c r="L6319">
        <f t="shared" si="987"/>
        <v>8.7232235640094959</v>
      </c>
      <c r="M6319">
        <f t="shared" si="988"/>
        <v>2.2342031371499123</v>
      </c>
      <c r="N6319">
        <f t="shared" si="989"/>
        <v>2</v>
      </c>
    </row>
    <row r="6320" spans="1:14" x14ac:dyDescent="0.2">
      <c r="A6320">
        <f t="shared" si="990"/>
        <v>6303</v>
      </c>
      <c r="B6320" t="s">
        <v>7777</v>
      </c>
      <c r="C6320" s="7" t="s">
        <v>2022</v>
      </c>
      <c r="D6320" s="6">
        <v>87500</v>
      </c>
      <c r="E6320" s="6">
        <v>78250.37</v>
      </c>
      <c r="F6320" s="7">
        <f t="shared" si="981"/>
        <v>71947.37</v>
      </c>
      <c r="G6320" s="4">
        <f t="shared" si="982"/>
        <v>2.061681911955878</v>
      </c>
      <c r="H6320" s="4">
        <f t="shared" si="983"/>
        <v>1.5585116164373189</v>
      </c>
      <c r="I6320" s="4">
        <f t="shared" si="984"/>
        <v>1.4441301350177078</v>
      </c>
      <c r="J6320">
        <f t="shared" si="985"/>
        <v>6.2767597820151622</v>
      </c>
      <c r="K6320">
        <f t="shared" si="986"/>
        <v>2.6553785348640222</v>
      </c>
      <c r="L6320">
        <f t="shared" si="987"/>
        <v>9.5721823963176487</v>
      </c>
      <c r="M6320">
        <f t="shared" si="988"/>
        <v>2.6553785348640222</v>
      </c>
      <c r="N6320">
        <f t="shared" si="989"/>
        <v>2</v>
      </c>
    </row>
    <row r="6321" spans="1:14" x14ac:dyDescent="0.2">
      <c r="A6321">
        <f t="shared" si="990"/>
        <v>6304</v>
      </c>
      <c r="B6321" t="s">
        <v>7778</v>
      </c>
      <c r="C6321" s="7" t="s">
        <v>10</v>
      </c>
      <c r="D6321" s="6">
        <v>58245</v>
      </c>
      <c r="E6321" s="6">
        <v>56292.32</v>
      </c>
      <c r="F6321" s="7">
        <f t="shared" si="981"/>
        <v>49988.32</v>
      </c>
      <c r="G6321" s="4">
        <f t="shared" si="982"/>
        <v>0.59865845926010697</v>
      </c>
      <c r="H6321" s="4">
        <f t="shared" si="983"/>
        <v>0.59983069455037819</v>
      </c>
      <c r="I6321" s="4">
        <f t="shared" si="984"/>
        <v>0.49021719041231854</v>
      </c>
      <c r="J6321">
        <f t="shared" si="985"/>
        <v>0.28943972786001582</v>
      </c>
      <c r="K6321">
        <f t="shared" si="986"/>
        <v>0.16613929111868453</v>
      </c>
      <c r="L6321">
        <f t="shared" si="987"/>
        <v>1.2276107571575361</v>
      </c>
      <c r="M6321">
        <f t="shared" si="988"/>
        <v>0.16613929111868453</v>
      </c>
      <c r="N6321">
        <f t="shared" si="989"/>
        <v>2</v>
      </c>
    </row>
    <row r="6322" spans="1:14" x14ac:dyDescent="0.2">
      <c r="A6322">
        <f t="shared" si="990"/>
        <v>6305</v>
      </c>
      <c r="B6322" t="s">
        <v>7779</v>
      </c>
      <c r="C6322" s="7" t="s">
        <v>180</v>
      </c>
      <c r="D6322" s="6">
        <v>75475</v>
      </c>
      <c r="E6322" s="6">
        <v>72868.990000000005</v>
      </c>
      <c r="F6322" s="7">
        <f t="shared" si="981"/>
        <v>66563.990000000005</v>
      </c>
      <c r="G6322" s="4">
        <f t="shared" si="982"/>
        <v>1.4603195117279975</v>
      </c>
      <c r="H6322" s="4">
        <f t="shared" si="983"/>
        <v>1.3235624137793445</v>
      </c>
      <c r="I6322" s="4">
        <f t="shared" si="984"/>
        <v>1.2102732118935402</v>
      </c>
      <c r="J6322">
        <f t="shared" si="985"/>
        <v>3.4410293093167592</v>
      </c>
      <c r="K6322">
        <f t="shared" si="986"/>
        <v>0.97079437116445022</v>
      </c>
      <c r="L6322">
        <f t="shared" si="987"/>
        <v>5.9724813106458736</v>
      </c>
      <c r="M6322">
        <f t="shared" si="988"/>
        <v>0.97079437116445022</v>
      </c>
      <c r="N6322">
        <f t="shared" si="989"/>
        <v>2</v>
      </c>
    </row>
    <row r="6323" spans="1:14" x14ac:dyDescent="0.2">
      <c r="A6323">
        <f t="shared" si="990"/>
        <v>6306</v>
      </c>
      <c r="B6323" t="s">
        <v>7780</v>
      </c>
      <c r="C6323" s="7" t="s">
        <v>1216</v>
      </c>
      <c r="D6323" s="6">
        <v>27614</v>
      </c>
      <c r="E6323" s="6">
        <v>25065.08</v>
      </c>
      <c r="F6323" s="7">
        <f t="shared" si="981"/>
        <v>18759.080000000002</v>
      </c>
      <c r="G6323" s="4">
        <f t="shared" si="982"/>
        <v>-0.93317785519978569</v>
      </c>
      <c r="H6323" s="4">
        <f t="shared" si="983"/>
        <v>-0.76353987939333512</v>
      </c>
      <c r="I6323" s="4">
        <f t="shared" si="984"/>
        <v>-0.86639779457967381</v>
      </c>
      <c r="J6323">
        <f t="shared" si="985"/>
        <v>3.8190574264530128</v>
      </c>
      <c r="K6323">
        <f t="shared" si="986"/>
        <v>8.0065332471016042</v>
      </c>
      <c r="L6323">
        <f t="shared" si="987"/>
        <v>1.8257088459275757</v>
      </c>
      <c r="M6323">
        <f t="shared" si="988"/>
        <v>1.8257088459275757</v>
      </c>
      <c r="N6323">
        <f t="shared" si="989"/>
        <v>3</v>
      </c>
    </row>
    <row r="6324" spans="1:14" x14ac:dyDescent="0.2">
      <c r="A6324">
        <f t="shared" si="990"/>
        <v>6307</v>
      </c>
      <c r="B6324" t="s">
        <v>7781</v>
      </c>
      <c r="C6324" s="7" t="s">
        <v>614</v>
      </c>
      <c r="D6324" s="6">
        <v>53900</v>
      </c>
      <c r="E6324" s="6">
        <v>47888.54</v>
      </c>
      <c r="F6324" s="7">
        <f t="shared" si="981"/>
        <v>41581.54</v>
      </c>
      <c r="G6324" s="4">
        <f t="shared" si="982"/>
        <v>0.38136784562267323</v>
      </c>
      <c r="H6324" s="4">
        <f t="shared" si="983"/>
        <v>0.23292454588348679</v>
      </c>
      <c r="I6324" s="4">
        <f t="shared" si="984"/>
        <v>0.12502214488668356</v>
      </c>
      <c r="J6324">
        <f t="shared" si="985"/>
        <v>5.3097558408461684E-2</v>
      </c>
      <c r="K6324">
        <f t="shared" si="986"/>
        <v>0.85411848878154828</v>
      </c>
      <c r="L6324">
        <f t="shared" si="987"/>
        <v>0.3517497816475233</v>
      </c>
      <c r="M6324">
        <f t="shared" si="988"/>
        <v>5.3097558408461684E-2</v>
      </c>
      <c r="N6324">
        <f t="shared" si="989"/>
        <v>1</v>
      </c>
    </row>
    <row r="6325" spans="1:14" x14ac:dyDescent="0.2">
      <c r="A6325">
        <f t="shared" si="990"/>
        <v>6308</v>
      </c>
      <c r="B6325" t="s">
        <v>7782</v>
      </c>
      <c r="C6325" s="7" t="s">
        <v>22</v>
      </c>
      <c r="D6325" s="6">
        <v>29723</v>
      </c>
      <c r="E6325" s="6">
        <v>27708.080000000002</v>
      </c>
      <c r="F6325" s="7">
        <f t="shared" si="981"/>
        <v>21400.080000000002</v>
      </c>
      <c r="G6325" s="4">
        <f t="shared" si="982"/>
        <v>-0.82770814192904962</v>
      </c>
      <c r="H6325" s="4">
        <f t="shared" si="983"/>
        <v>-0.64814740708604079</v>
      </c>
      <c r="I6325" s="4">
        <f t="shared" si="984"/>
        <v>-0.75167133388566232</v>
      </c>
      <c r="J6325">
        <f t="shared" si="985"/>
        <v>3.1049541680889776</v>
      </c>
      <c r="K6325">
        <f t="shared" si="986"/>
        <v>6.9569186760872936</v>
      </c>
      <c r="L6325">
        <f t="shared" si="987"/>
        <v>1.3410953451811207</v>
      </c>
      <c r="M6325">
        <f t="shared" si="988"/>
        <v>1.3410953451811207</v>
      </c>
      <c r="N6325">
        <f t="shared" si="989"/>
        <v>3</v>
      </c>
    </row>
    <row r="6326" spans="1:14" x14ac:dyDescent="0.2">
      <c r="A6326">
        <f t="shared" si="990"/>
        <v>6309</v>
      </c>
      <c r="B6326" t="s">
        <v>7783</v>
      </c>
      <c r="C6326" s="7" t="s">
        <v>4043</v>
      </c>
      <c r="D6326" s="6">
        <v>64800</v>
      </c>
      <c r="E6326" s="6">
        <v>55828.160000000003</v>
      </c>
      <c r="F6326" s="7">
        <f t="shared" si="981"/>
        <v>49519.16</v>
      </c>
      <c r="G6326" s="4">
        <f t="shared" si="982"/>
        <v>0.92646973023671886</v>
      </c>
      <c r="H6326" s="4">
        <f t="shared" si="983"/>
        <v>0.57956562835811443</v>
      </c>
      <c r="I6326" s="4">
        <f t="shared" si="984"/>
        <v>0.46983662763337042</v>
      </c>
      <c r="J6326">
        <f t="shared" si="985"/>
        <v>0.5861429225684549</v>
      </c>
      <c r="K6326">
        <f t="shared" si="986"/>
        <v>0.10293608050891327</v>
      </c>
      <c r="L6326">
        <f t="shared" si="987"/>
        <v>1.7493880531835535</v>
      </c>
      <c r="M6326">
        <f t="shared" si="988"/>
        <v>0.10293608050891327</v>
      </c>
      <c r="N6326">
        <f t="shared" si="989"/>
        <v>2</v>
      </c>
    </row>
    <row r="6327" spans="1:14" x14ac:dyDescent="0.2">
      <c r="A6327">
        <f t="shared" si="990"/>
        <v>6310</v>
      </c>
      <c r="B6327" t="s">
        <v>7784</v>
      </c>
      <c r="C6327" s="7" t="s">
        <v>300</v>
      </c>
      <c r="D6327" s="6">
        <v>37210</v>
      </c>
      <c r="E6327" s="6">
        <v>36955.599999999999</v>
      </c>
      <c r="F6327" s="7">
        <f t="shared" si="981"/>
        <v>30645.599999999999</v>
      </c>
      <c r="G6327" s="4">
        <f t="shared" si="982"/>
        <v>-0.45328815935057637</v>
      </c>
      <c r="H6327" s="4">
        <f t="shared" si="983"/>
        <v>-0.24440385978708115</v>
      </c>
      <c r="I6327" s="4">
        <f t="shared" si="984"/>
        <v>-0.35004097156998759</v>
      </c>
      <c r="J6327">
        <f t="shared" si="985"/>
        <v>1.1900838645693175</v>
      </c>
      <c r="K6327">
        <f t="shared" si="986"/>
        <v>3.861413710995615</v>
      </c>
      <c r="L6327">
        <f t="shared" si="987"/>
        <v>0.2335107444573942</v>
      </c>
      <c r="M6327">
        <f t="shared" si="988"/>
        <v>0.2335107444573942</v>
      </c>
      <c r="N6327">
        <f t="shared" si="989"/>
        <v>3</v>
      </c>
    </row>
    <row r="6328" spans="1:14" x14ac:dyDescent="0.2">
      <c r="A6328">
        <f t="shared" si="990"/>
        <v>6311</v>
      </c>
      <c r="B6328" t="s">
        <v>7785</v>
      </c>
      <c r="C6328" s="7" t="s">
        <v>4649</v>
      </c>
      <c r="D6328" s="6">
        <v>28096</v>
      </c>
      <c r="E6328" s="6">
        <v>25165.46</v>
      </c>
      <c r="F6328" s="7">
        <f t="shared" si="981"/>
        <v>18854.46</v>
      </c>
      <c r="G6328" s="4">
        <f t="shared" si="982"/>
        <v>-0.90907334984345811</v>
      </c>
      <c r="H6328" s="4">
        <f t="shared" si="983"/>
        <v>-0.7591573230671127</v>
      </c>
      <c r="I6328" s="4">
        <f t="shared" si="984"/>
        <v>-0.86225443607115637</v>
      </c>
      <c r="J6328">
        <f t="shared" si="985"/>
        <v>3.7430101352227592</v>
      </c>
      <c r="K6328">
        <f t="shared" si="986"/>
        <v>7.8936183376496327</v>
      </c>
      <c r="L6328">
        <f t="shared" si="987"/>
        <v>1.7735997097544074</v>
      </c>
      <c r="M6328">
        <f t="shared" si="988"/>
        <v>1.7735997097544074</v>
      </c>
      <c r="N6328">
        <f t="shared" si="989"/>
        <v>3</v>
      </c>
    </row>
    <row r="6329" spans="1:14" x14ac:dyDescent="0.2">
      <c r="A6329">
        <f t="shared" si="990"/>
        <v>6312</v>
      </c>
      <c r="B6329" t="s">
        <v>7786</v>
      </c>
      <c r="C6329" s="7" t="s">
        <v>22</v>
      </c>
      <c r="D6329" s="6">
        <v>30555</v>
      </c>
      <c r="E6329" s="6">
        <v>27940.38</v>
      </c>
      <c r="F6329" s="7">
        <f t="shared" si="981"/>
        <v>21628.38</v>
      </c>
      <c r="G6329" s="4">
        <f t="shared" si="982"/>
        <v>-0.78610036504841796</v>
      </c>
      <c r="H6329" s="4">
        <f t="shared" si="983"/>
        <v>-0.63800526886546405</v>
      </c>
      <c r="I6329" s="4">
        <f t="shared" si="984"/>
        <v>-0.74175385907443825</v>
      </c>
      <c r="J6329">
        <f t="shared" si="985"/>
        <v>2.9763705857872429</v>
      </c>
      <c r="K6329">
        <f t="shared" si="986"/>
        <v>6.7598697485298027</v>
      </c>
      <c r="L6329">
        <f t="shared" si="987"/>
        <v>1.2573323318890559</v>
      </c>
      <c r="M6329">
        <f t="shared" si="988"/>
        <v>1.2573323318890559</v>
      </c>
      <c r="N6329">
        <f t="shared" si="989"/>
        <v>3</v>
      </c>
    </row>
    <row r="6330" spans="1:14" x14ac:dyDescent="0.2">
      <c r="A6330">
        <f t="shared" si="990"/>
        <v>6313</v>
      </c>
      <c r="B6330" t="s">
        <v>7787</v>
      </c>
      <c r="C6330" s="7" t="s">
        <v>15</v>
      </c>
      <c r="D6330" s="6">
        <v>43646</v>
      </c>
      <c r="E6330" s="6">
        <v>55171</v>
      </c>
      <c r="F6330" s="7">
        <f t="shared" si="981"/>
        <v>48858</v>
      </c>
      <c r="G6330" s="4">
        <f t="shared" si="982"/>
        <v>-0.13142800069222796</v>
      </c>
      <c r="H6330" s="4">
        <f t="shared" si="983"/>
        <v>0.55087424844836719</v>
      </c>
      <c r="I6330" s="4">
        <f t="shared" si="984"/>
        <v>0.44111548157034391</v>
      </c>
      <c r="J6330">
        <f t="shared" si="985"/>
        <v>0.30183063261237669</v>
      </c>
      <c r="K6330">
        <f t="shared" si="986"/>
        <v>1.1504710140302066</v>
      </c>
      <c r="L6330">
        <f t="shared" si="987"/>
        <v>0.61670914642375663</v>
      </c>
      <c r="M6330">
        <f t="shared" si="988"/>
        <v>0.30183063261237669</v>
      </c>
      <c r="N6330">
        <f t="shared" si="989"/>
        <v>1</v>
      </c>
    </row>
    <row r="6331" spans="1:14" x14ac:dyDescent="0.2">
      <c r="A6331">
        <f t="shared" si="990"/>
        <v>6314</v>
      </c>
      <c r="B6331" t="s">
        <v>7788</v>
      </c>
      <c r="C6331" s="7" t="s">
        <v>208</v>
      </c>
      <c r="D6331" s="6">
        <v>70176</v>
      </c>
      <c r="E6331" s="6">
        <v>69704.759999999995</v>
      </c>
      <c r="F6331" s="7">
        <f t="shared" si="981"/>
        <v>63390.759999999995</v>
      </c>
      <c r="G6331" s="4">
        <f t="shared" si="982"/>
        <v>1.1953199808500317</v>
      </c>
      <c r="H6331" s="4">
        <f t="shared" si="983"/>
        <v>1.1854132186794917</v>
      </c>
      <c r="I6331" s="4">
        <f t="shared" si="984"/>
        <v>1.0724263936928362</v>
      </c>
      <c r="J6331">
        <f t="shared" si="985"/>
        <v>2.368369934974385</v>
      </c>
      <c r="K6331">
        <f t="shared" si="986"/>
        <v>0.46811271372806373</v>
      </c>
      <c r="L6331">
        <f t="shared" si="987"/>
        <v>4.5182493938683059</v>
      </c>
      <c r="M6331">
        <f t="shared" si="988"/>
        <v>0.46811271372806373</v>
      </c>
      <c r="N6331">
        <f t="shared" si="989"/>
        <v>2</v>
      </c>
    </row>
    <row r="6332" spans="1:14" x14ac:dyDescent="0.2">
      <c r="A6332">
        <f t="shared" si="990"/>
        <v>6315</v>
      </c>
      <c r="B6332" t="s">
        <v>7789</v>
      </c>
      <c r="C6332" s="7" t="s">
        <v>38</v>
      </c>
      <c r="D6332" s="6">
        <v>9553</v>
      </c>
      <c r="E6332" s="6">
        <v>9041.2199999999993</v>
      </c>
      <c r="F6332" s="7">
        <f t="shared" si="981"/>
        <v>2726.2199999999993</v>
      </c>
      <c r="G6332" s="4">
        <f t="shared" si="982"/>
        <v>-1.8363966752010954</v>
      </c>
      <c r="H6332" s="4">
        <f t="shared" si="983"/>
        <v>-1.4631361038753488</v>
      </c>
      <c r="I6332" s="4">
        <f t="shared" si="984"/>
        <v>-1.5628738576628203</v>
      </c>
      <c r="J6332">
        <f t="shared" si="985"/>
        <v>10.807149270035067</v>
      </c>
      <c r="K6332">
        <f t="shared" si="986"/>
        <v>17.348732515624523</v>
      </c>
      <c r="L6332">
        <f t="shared" si="987"/>
        <v>7.2193643955089097</v>
      </c>
      <c r="M6332">
        <f t="shared" si="988"/>
        <v>7.2193643955089097</v>
      </c>
      <c r="N6332">
        <f t="shared" si="989"/>
        <v>3</v>
      </c>
    </row>
    <row r="6333" spans="1:14" x14ac:dyDescent="0.2">
      <c r="A6333">
        <f t="shared" si="990"/>
        <v>6316</v>
      </c>
      <c r="B6333" t="s">
        <v>7790</v>
      </c>
      <c r="C6333" s="7" t="s">
        <v>10</v>
      </c>
      <c r="D6333" s="6">
        <v>68523</v>
      </c>
      <c r="E6333" s="6">
        <v>72357.8</v>
      </c>
      <c r="F6333" s="7">
        <f t="shared" si="981"/>
        <v>66041.8</v>
      </c>
      <c r="G6333" s="4">
        <f t="shared" si="982"/>
        <v>1.1126545299081034</v>
      </c>
      <c r="H6333" s="4">
        <f t="shared" si="983"/>
        <v>1.3012440339387217</v>
      </c>
      <c r="I6333" s="4">
        <f t="shared" si="984"/>
        <v>1.1875889973877447</v>
      </c>
      <c r="J6333">
        <f t="shared" si="985"/>
        <v>2.6496075173395992</v>
      </c>
      <c r="K6333">
        <f t="shared" si="986"/>
        <v>0.64067858445582082</v>
      </c>
      <c r="L6333">
        <f t="shared" si="987"/>
        <v>4.8852713624577113</v>
      </c>
      <c r="M6333">
        <f t="shared" si="988"/>
        <v>0.64067858445582082</v>
      </c>
      <c r="N6333">
        <f t="shared" si="989"/>
        <v>2</v>
      </c>
    </row>
    <row r="6334" spans="1:14" x14ac:dyDescent="0.2">
      <c r="A6334">
        <f t="shared" si="990"/>
        <v>6317</v>
      </c>
      <c r="B6334" t="s">
        <v>7791</v>
      </c>
      <c r="C6334" s="7" t="s">
        <v>7281</v>
      </c>
      <c r="D6334" s="6">
        <v>39210</v>
      </c>
      <c r="E6334" s="6">
        <v>36362.33</v>
      </c>
      <c r="F6334" s="7">
        <f t="shared" si="981"/>
        <v>30045.33</v>
      </c>
      <c r="G6334" s="4">
        <f t="shared" si="982"/>
        <v>-0.35326946492598083</v>
      </c>
      <c r="H6334" s="4">
        <f t="shared" si="983"/>
        <v>-0.27030582423874522</v>
      </c>
      <c r="I6334" s="4">
        <f t="shared" si="984"/>
        <v>-0.37611702327797469</v>
      </c>
      <c r="J6334">
        <f t="shared" si="985"/>
        <v>1.1138610150485837</v>
      </c>
      <c r="K6334">
        <f t="shared" si="986"/>
        <v>3.7111347935062953</v>
      </c>
      <c r="L6334">
        <f t="shared" si="987"/>
        <v>0.20034004598422411</v>
      </c>
      <c r="M6334">
        <f t="shared" si="988"/>
        <v>0.20034004598422411</v>
      </c>
      <c r="N6334">
        <f t="shared" si="989"/>
        <v>3</v>
      </c>
    </row>
    <row r="6335" spans="1:14" x14ac:dyDescent="0.2">
      <c r="A6335">
        <f t="shared" si="990"/>
        <v>6318</v>
      </c>
      <c r="B6335" t="s">
        <v>7792</v>
      </c>
      <c r="C6335" s="7" t="s">
        <v>93</v>
      </c>
      <c r="D6335" s="6">
        <v>51875</v>
      </c>
      <c r="E6335" s="6">
        <v>46288.74</v>
      </c>
      <c r="F6335" s="7">
        <f t="shared" si="981"/>
        <v>39970.74</v>
      </c>
      <c r="G6335" s="4">
        <f t="shared" si="982"/>
        <v>0.28009891751777027</v>
      </c>
      <c r="H6335" s="4">
        <f t="shared" si="983"/>
        <v>0.16307782730716827</v>
      </c>
      <c r="I6335" s="4">
        <f t="shared" si="984"/>
        <v>5.504812637630338E-2</v>
      </c>
      <c r="J6335">
        <f t="shared" si="985"/>
        <v>7.5759705899435162E-2</v>
      </c>
      <c r="K6335">
        <f t="shared" si="986"/>
        <v>1.1256289457169939</v>
      </c>
      <c r="L6335">
        <f t="shared" si="987"/>
        <v>0.20632855833956942</v>
      </c>
      <c r="M6335">
        <f t="shared" si="988"/>
        <v>7.5759705899435162E-2</v>
      </c>
      <c r="N6335">
        <f t="shared" si="989"/>
        <v>1</v>
      </c>
    </row>
    <row r="6336" spans="1:14" x14ac:dyDescent="0.2">
      <c r="A6336">
        <f t="shared" si="990"/>
        <v>6319</v>
      </c>
      <c r="B6336" t="s">
        <v>7793</v>
      </c>
      <c r="C6336" s="7" t="s">
        <v>250</v>
      </c>
      <c r="D6336" s="6">
        <v>55904</v>
      </c>
      <c r="E6336" s="6">
        <v>54704.34</v>
      </c>
      <c r="F6336" s="7">
        <f t="shared" si="981"/>
        <v>48385.34</v>
      </c>
      <c r="G6336" s="4">
        <f t="shared" si="982"/>
        <v>0.48158657743611794</v>
      </c>
      <c r="H6336" s="4">
        <f t="shared" si="983"/>
        <v>0.53050003311468485</v>
      </c>
      <c r="I6336" s="4">
        <f t="shared" si="984"/>
        <v>0.42058287690861279</v>
      </c>
      <c r="J6336">
        <f t="shared" si="985"/>
        <v>0.15940089186969172</v>
      </c>
      <c r="K6336">
        <f t="shared" si="986"/>
        <v>0.30329585831459271</v>
      </c>
      <c r="L6336">
        <f t="shared" si="987"/>
        <v>0.91788044859563978</v>
      </c>
      <c r="M6336">
        <f t="shared" si="988"/>
        <v>0.15940089186969172</v>
      </c>
      <c r="N6336">
        <f t="shared" si="989"/>
        <v>1</v>
      </c>
    </row>
    <row r="6337" spans="1:14" x14ac:dyDescent="0.2">
      <c r="A6337">
        <f t="shared" si="990"/>
        <v>6320</v>
      </c>
      <c r="B6337" t="s">
        <v>7794</v>
      </c>
      <c r="C6337" s="7" t="s">
        <v>15</v>
      </c>
      <c r="D6337" s="6">
        <v>44815</v>
      </c>
      <c r="E6337" s="6">
        <v>40192.28</v>
      </c>
      <c r="F6337" s="7">
        <f t="shared" si="981"/>
        <v>33872.28</v>
      </c>
      <c r="G6337" s="4">
        <f t="shared" si="982"/>
        <v>-7.2967073801051885E-2</v>
      </c>
      <c r="H6337" s="4">
        <f t="shared" si="983"/>
        <v>-0.10309152256892996</v>
      </c>
      <c r="I6337" s="4">
        <f t="shared" si="984"/>
        <v>-0.20987225661650288</v>
      </c>
      <c r="J6337">
        <f t="shared" si="985"/>
        <v>0.50342618575640663</v>
      </c>
      <c r="K6337">
        <f t="shared" si="986"/>
        <v>2.4602914639453508</v>
      </c>
      <c r="L6337">
        <f t="shared" si="987"/>
        <v>2.0200317707131411E-2</v>
      </c>
      <c r="M6337">
        <f t="shared" si="988"/>
        <v>2.0200317707131411E-2</v>
      </c>
      <c r="N6337">
        <f t="shared" si="989"/>
        <v>3</v>
      </c>
    </row>
    <row r="6338" spans="1:14" x14ac:dyDescent="0.2">
      <c r="A6338">
        <f t="shared" si="990"/>
        <v>6321</v>
      </c>
      <c r="B6338" t="s">
        <v>7795</v>
      </c>
      <c r="C6338" s="7" t="s">
        <v>83</v>
      </c>
      <c r="D6338" s="6">
        <v>77863</v>
      </c>
      <c r="E6338" s="6">
        <v>79481.31</v>
      </c>
      <c r="F6338" s="7">
        <f t="shared" si="981"/>
        <v>73160.31</v>
      </c>
      <c r="G6338" s="4">
        <f t="shared" si="982"/>
        <v>1.5797418328709645</v>
      </c>
      <c r="H6338" s="4">
        <f t="shared" si="983"/>
        <v>1.6122540340922342</v>
      </c>
      <c r="I6338" s="4">
        <f t="shared" si="984"/>
        <v>1.4968209011041125</v>
      </c>
      <c r="J6338">
        <f t="shared" si="985"/>
        <v>5.0575756997559447</v>
      </c>
      <c r="K6338">
        <f t="shared" si="986"/>
        <v>1.9231486375359994</v>
      </c>
      <c r="L6338">
        <f t="shared" si="987"/>
        <v>8.0519792453168222</v>
      </c>
      <c r="M6338">
        <f t="shared" si="988"/>
        <v>1.9231486375359994</v>
      </c>
      <c r="N6338">
        <f t="shared" si="989"/>
        <v>2</v>
      </c>
    </row>
    <row r="6339" spans="1:14" x14ac:dyDescent="0.2">
      <c r="A6339">
        <f t="shared" si="990"/>
        <v>6322</v>
      </c>
      <c r="B6339" t="s">
        <v>7796</v>
      </c>
      <c r="C6339" s="7" t="s">
        <v>1166</v>
      </c>
      <c r="D6339" s="6">
        <v>33857</v>
      </c>
      <c r="E6339" s="6">
        <v>30601.47</v>
      </c>
      <c r="F6339" s="7">
        <f t="shared" si="981"/>
        <v>24279.47</v>
      </c>
      <c r="G6339" s="4">
        <f t="shared" si="982"/>
        <v>-0.62096950055341071</v>
      </c>
      <c r="H6339" s="4">
        <f t="shared" si="983"/>
        <v>-0.52182299337086779</v>
      </c>
      <c r="I6339" s="4">
        <f t="shared" si="984"/>
        <v>-0.6265890833526333</v>
      </c>
      <c r="J6339">
        <f t="shared" si="985"/>
        <v>2.2382370134941221</v>
      </c>
      <c r="K6339">
        <f t="shared" si="986"/>
        <v>5.6129293830995328</v>
      </c>
      <c r="L6339">
        <f t="shared" si="987"/>
        <v>0.7951476202108857</v>
      </c>
      <c r="M6339">
        <f t="shared" si="988"/>
        <v>0.7951476202108857</v>
      </c>
      <c r="N6339">
        <f t="shared" si="989"/>
        <v>3</v>
      </c>
    </row>
    <row r="6340" spans="1:14" x14ac:dyDescent="0.2">
      <c r="A6340">
        <f t="shared" si="990"/>
        <v>6323</v>
      </c>
      <c r="B6340" t="s">
        <v>7797</v>
      </c>
      <c r="C6340" s="7" t="s">
        <v>7798</v>
      </c>
      <c r="D6340" s="6">
        <v>46991</v>
      </c>
      <c r="E6340" s="6">
        <v>42840.38</v>
      </c>
      <c r="F6340" s="7">
        <f t="shared" si="981"/>
        <v>36517.379999999997</v>
      </c>
      <c r="G6340" s="4">
        <f t="shared" si="982"/>
        <v>3.5853265732908035E-2</v>
      </c>
      <c r="H6340" s="4">
        <f t="shared" si="983"/>
        <v>1.2523613986857404E-2</v>
      </c>
      <c r="I6340" s="4">
        <f t="shared" si="984"/>
        <v>-9.4967689716946024E-2</v>
      </c>
      <c r="J6340">
        <f t="shared" si="985"/>
        <v>0.2719802145167125</v>
      </c>
      <c r="K6340">
        <f t="shared" si="986"/>
        <v>1.8889180501899556</v>
      </c>
      <c r="L6340">
        <f t="shared" si="987"/>
        <v>2.1061753613684498E-2</v>
      </c>
      <c r="M6340">
        <f t="shared" si="988"/>
        <v>2.1061753613684498E-2</v>
      </c>
      <c r="N6340">
        <f t="shared" si="989"/>
        <v>3</v>
      </c>
    </row>
    <row r="6341" spans="1:14" x14ac:dyDescent="0.2">
      <c r="A6341">
        <f t="shared" si="990"/>
        <v>6324</v>
      </c>
      <c r="B6341" t="s">
        <v>7799</v>
      </c>
      <c r="C6341" s="7" t="s">
        <v>144</v>
      </c>
      <c r="D6341" s="6">
        <v>29326</v>
      </c>
      <c r="E6341" s="6">
        <v>25385.68</v>
      </c>
      <c r="F6341" s="7">
        <f t="shared" si="981"/>
        <v>19061.68</v>
      </c>
      <c r="G6341" s="4">
        <f t="shared" si="982"/>
        <v>-0.84756185277233187</v>
      </c>
      <c r="H6341" s="4">
        <f t="shared" si="983"/>
        <v>-0.74954259349786845</v>
      </c>
      <c r="I6341" s="4">
        <f t="shared" si="984"/>
        <v>-0.85325268779966335</v>
      </c>
      <c r="J6341">
        <f t="shared" si="985"/>
        <v>3.5612325453958422</v>
      </c>
      <c r="K6341">
        <f t="shared" si="986"/>
        <v>7.6205967739585923</v>
      </c>
      <c r="L6341">
        <f t="shared" si="987"/>
        <v>1.6508781162087176</v>
      </c>
      <c r="M6341">
        <f t="shared" si="988"/>
        <v>1.6508781162087176</v>
      </c>
      <c r="N6341">
        <f t="shared" si="989"/>
        <v>3</v>
      </c>
    </row>
    <row r="6342" spans="1:14" x14ac:dyDescent="0.2">
      <c r="A6342">
        <f t="shared" si="990"/>
        <v>6325</v>
      </c>
      <c r="B6342" t="s">
        <v>7800</v>
      </c>
      <c r="C6342" s="7" t="s">
        <v>38</v>
      </c>
      <c r="D6342" s="6">
        <v>10127</v>
      </c>
      <c r="E6342" s="6">
        <v>9881.8700000000008</v>
      </c>
      <c r="F6342" s="7">
        <f t="shared" si="981"/>
        <v>3556.8700000000008</v>
      </c>
      <c r="G6342" s="4">
        <f t="shared" si="982"/>
        <v>-1.8076913099012366</v>
      </c>
      <c r="H6342" s="4">
        <f t="shared" si="983"/>
        <v>-1.4264336135820732</v>
      </c>
      <c r="I6342" s="4">
        <f t="shared" si="984"/>
        <v>-1.526789974824698</v>
      </c>
      <c r="J6342">
        <f t="shared" si="985"/>
        <v>10.430742391200468</v>
      </c>
      <c r="K6342">
        <f t="shared" si="986"/>
        <v>16.871835067605243</v>
      </c>
      <c r="L6342">
        <f t="shared" si="987"/>
        <v>6.9118761439166638</v>
      </c>
      <c r="M6342">
        <f t="shared" si="988"/>
        <v>6.9118761439166638</v>
      </c>
      <c r="N6342">
        <f t="shared" si="989"/>
        <v>3</v>
      </c>
    </row>
    <row r="6343" spans="1:14" x14ac:dyDescent="0.2">
      <c r="A6343">
        <f t="shared" si="990"/>
        <v>6326</v>
      </c>
      <c r="B6343" t="s">
        <v>7801</v>
      </c>
      <c r="C6343" s="7" t="s">
        <v>86</v>
      </c>
      <c r="D6343" s="6">
        <v>42361</v>
      </c>
      <c r="E6343" s="6">
        <v>38343.300000000003</v>
      </c>
      <c r="F6343" s="7">
        <f t="shared" si="981"/>
        <v>32017.300000000003</v>
      </c>
      <c r="G6343" s="4">
        <f t="shared" si="982"/>
        <v>-0.1956900118600306</v>
      </c>
      <c r="H6343" s="4">
        <f t="shared" si="983"/>
        <v>-0.18381735436868049</v>
      </c>
      <c r="I6343" s="4">
        <f t="shared" si="984"/>
        <v>-0.29045358568056084</v>
      </c>
      <c r="J6343">
        <f t="shared" si="985"/>
        <v>0.75296666532179257</v>
      </c>
      <c r="K6343">
        <f t="shared" si="986"/>
        <v>3.0040501230117762</v>
      </c>
      <c r="L6343">
        <f t="shared" si="987"/>
        <v>7.1380682728977032E-2</v>
      </c>
      <c r="M6343">
        <f t="shared" si="988"/>
        <v>7.1380682728977032E-2</v>
      </c>
      <c r="N6343">
        <f t="shared" si="989"/>
        <v>3</v>
      </c>
    </row>
    <row r="6344" spans="1:14" x14ac:dyDescent="0.2">
      <c r="A6344">
        <f t="shared" si="990"/>
        <v>6327</v>
      </c>
      <c r="B6344" t="s">
        <v>7802</v>
      </c>
      <c r="C6344" s="7" t="s">
        <v>241</v>
      </c>
      <c r="D6344" s="6">
        <v>80522</v>
      </c>
      <c r="E6344" s="6">
        <v>73193.91</v>
      </c>
      <c r="F6344" s="7">
        <f t="shared" si="981"/>
        <v>66866.91</v>
      </c>
      <c r="G6344" s="4">
        <f t="shared" si="982"/>
        <v>1.7127166871084643</v>
      </c>
      <c r="H6344" s="4">
        <f t="shared" si="983"/>
        <v>1.3377483093911817</v>
      </c>
      <c r="I6344" s="4">
        <f t="shared" si="984"/>
        <v>1.2234322196456908</v>
      </c>
      <c r="J6344">
        <f t="shared" si="985"/>
        <v>4.1577776236660942</v>
      </c>
      <c r="K6344">
        <f t="shared" si="986"/>
        <v>1.3574550575914373</v>
      </c>
      <c r="L6344">
        <f t="shared" si="987"/>
        <v>6.9002071636759146</v>
      </c>
      <c r="M6344">
        <f t="shared" si="988"/>
        <v>1.3574550575914373</v>
      </c>
      <c r="N6344">
        <f t="shared" si="989"/>
        <v>2</v>
      </c>
    </row>
    <row r="6345" spans="1:14" x14ac:dyDescent="0.2">
      <c r="A6345">
        <f t="shared" si="990"/>
        <v>6328</v>
      </c>
      <c r="B6345" t="s">
        <v>7803</v>
      </c>
      <c r="C6345" s="7" t="s">
        <v>277</v>
      </c>
      <c r="D6345" s="6">
        <v>30825</v>
      </c>
      <c r="E6345" s="6">
        <v>27583.279999999999</v>
      </c>
      <c r="F6345" s="7">
        <f t="shared" si="981"/>
        <v>21255.279999999999</v>
      </c>
      <c r="G6345" s="4">
        <f t="shared" si="982"/>
        <v>-0.77259784130109754</v>
      </c>
      <c r="H6345" s="4">
        <f t="shared" si="983"/>
        <v>-0.65359613222563617</v>
      </c>
      <c r="I6345" s="4">
        <f t="shared" si="984"/>
        <v>-0.75796152377907133</v>
      </c>
      <c r="J6345">
        <f t="shared" si="985"/>
        <v>3.0091841138027018</v>
      </c>
      <c r="K6345">
        <f t="shared" si="986"/>
        <v>6.8050738565865618</v>
      </c>
      <c r="L6345">
        <f t="shared" si="987"/>
        <v>1.2797919580837918</v>
      </c>
      <c r="M6345">
        <f t="shared" si="988"/>
        <v>1.2797919580837918</v>
      </c>
      <c r="N6345">
        <f t="shared" si="989"/>
        <v>3</v>
      </c>
    </row>
    <row r="6346" spans="1:14" x14ac:dyDescent="0.2">
      <c r="A6346">
        <f t="shared" si="990"/>
        <v>6329</v>
      </c>
      <c r="B6346" t="s">
        <v>7804</v>
      </c>
      <c r="C6346" s="7" t="s">
        <v>122</v>
      </c>
      <c r="D6346" s="6">
        <v>16432</v>
      </c>
      <c r="E6346" s="6">
        <v>18439.349999999999</v>
      </c>
      <c r="F6346" s="7">
        <f t="shared" si="981"/>
        <v>12110.349999999999</v>
      </c>
      <c r="G6346" s="4">
        <f t="shared" si="982"/>
        <v>-1.4923823757276993</v>
      </c>
      <c r="H6346" s="4">
        <f t="shared" si="983"/>
        <v>-1.0528169757007926</v>
      </c>
      <c r="I6346" s="4">
        <f t="shared" si="984"/>
        <v>-1.1552222023835721</v>
      </c>
      <c r="J6346">
        <f t="shared" si="985"/>
        <v>6.8994524381832782</v>
      </c>
      <c r="K6346">
        <f t="shared" si="986"/>
        <v>12.285808495592867</v>
      </c>
      <c r="L6346">
        <f t="shared" si="987"/>
        <v>4.1036457761967009</v>
      </c>
      <c r="M6346">
        <f t="shared" si="988"/>
        <v>4.1036457761967009</v>
      </c>
      <c r="N6346">
        <f t="shared" si="989"/>
        <v>3</v>
      </c>
    </row>
    <row r="6347" spans="1:14" x14ac:dyDescent="0.2">
      <c r="A6347">
        <f t="shared" si="990"/>
        <v>6330</v>
      </c>
      <c r="B6347" t="s">
        <v>7805</v>
      </c>
      <c r="C6347" s="7" t="s">
        <v>51</v>
      </c>
      <c r="D6347" s="6">
        <v>36349</v>
      </c>
      <c r="E6347" s="6">
        <v>32721.94</v>
      </c>
      <c r="F6347" s="7">
        <f t="shared" si="981"/>
        <v>26391.94</v>
      </c>
      <c r="G6347" s="4">
        <f t="shared" si="982"/>
        <v>-0.49634620730036472</v>
      </c>
      <c r="H6347" s="4">
        <f t="shared" si="983"/>
        <v>-0.42924400140966906</v>
      </c>
      <c r="I6347" s="4">
        <f t="shared" si="984"/>
        <v>-0.53482225017494367</v>
      </c>
      <c r="J6347">
        <f t="shared" si="985"/>
        <v>1.7381320677502869</v>
      </c>
      <c r="K6347">
        <f t="shared" si="986"/>
        <v>4.7954921004093007</v>
      </c>
      <c r="L6347">
        <f t="shared" si="987"/>
        <v>0.5095920277354794</v>
      </c>
      <c r="M6347">
        <f t="shared" si="988"/>
        <v>0.5095920277354794</v>
      </c>
      <c r="N6347">
        <f t="shared" si="989"/>
        <v>3</v>
      </c>
    </row>
    <row r="6348" spans="1:14" x14ac:dyDescent="0.2">
      <c r="A6348">
        <f t="shared" si="990"/>
        <v>6331</v>
      </c>
      <c r="B6348" t="s">
        <v>7806</v>
      </c>
      <c r="C6348" s="7" t="s">
        <v>948</v>
      </c>
      <c r="D6348" s="6">
        <v>23395</v>
      </c>
      <c r="E6348" s="6">
        <v>17874.849999999999</v>
      </c>
      <c r="F6348" s="7">
        <f t="shared" si="981"/>
        <v>11543.849999999999</v>
      </c>
      <c r="G6348" s="4">
        <f t="shared" si="982"/>
        <v>-1.1441672910884699</v>
      </c>
      <c r="H6348" s="4">
        <f t="shared" si="983"/>
        <v>-1.0774628518330165</v>
      </c>
      <c r="I6348" s="4">
        <f t="shared" si="984"/>
        <v>-1.1798312671253963</v>
      </c>
      <c r="J6348">
        <f t="shared" si="985"/>
        <v>5.9247952917054407</v>
      </c>
      <c r="K6348">
        <f t="shared" si="986"/>
        <v>10.934336040120597</v>
      </c>
      <c r="L6348">
        <f t="shared" si="987"/>
        <v>3.3641803964688783</v>
      </c>
      <c r="M6348">
        <f t="shared" si="988"/>
        <v>3.3641803964688783</v>
      </c>
      <c r="N6348">
        <f t="shared" si="989"/>
        <v>3</v>
      </c>
    </row>
    <row r="6349" spans="1:14" x14ac:dyDescent="0.2">
      <c r="A6349">
        <f t="shared" si="990"/>
        <v>6332</v>
      </c>
      <c r="B6349" t="s">
        <v>7807</v>
      </c>
      <c r="C6349" s="7" t="s">
        <v>65</v>
      </c>
      <c r="D6349" s="6">
        <v>45090</v>
      </c>
      <c r="E6349" s="6">
        <v>40349.06</v>
      </c>
      <c r="F6349" s="7">
        <f t="shared" si="981"/>
        <v>34017.06</v>
      </c>
      <c r="G6349" s="4">
        <f t="shared" si="982"/>
        <v>-5.921450331767001E-2</v>
      </c>
      <c r="H6349" s="4">
        <f t="shared" si="983"/>
        <v>-9.6246561612313444E-2</v>
      </c>
      <c r="I6349" s="4">
        <f t="shared" si="984"/>
        <v>-0.20358293553385282</v>
      </c>
      <c r="J6349">
        <f t="shared" si="985"/>
        <v>0.48316790369024293</v>
      </c>
      <c r="K6349">
        <f t="shared" si="986"/>
        <v>2.4115269089096154</v>
      </c>
      <c r="L6349">
        <f t="shared" si="987"/>
        <v>1.8844115873029876E-2</v>
      </c>
      <c r="M6349">
        <f t="shared" si="988"/>
        <v>1.8844115873029876E-2</v>
      </c>
      <c r="N6349">
        <f t="shared" si="989"/>
        <v>3</v>
      </c>
    </row>
    <row r="6350" spans="1:14" x14ac:dyDescent="0.2">
      <c r="A6350">
        <f t="shared" si="990"/>
        <v>6333</v>
      </c>
      <c r="B6350" t="s">
        <v>7808</v>
      </c>
      <c r="C6350" s="7" t="s">
        <v>1062</v>
      </c>
      <c r="D6350" s="6">
        <v>62251</v>
      </c>
      <c r="E6350" s="6">
        <v>54984.94</v>
      </c>
      <c r="F6350" s="7">
        <f t="shared" si="981"/>
        <v>48651.94</v>
      </c>
      <c r="G6350" s="4">
        <f t="shared" si="982"/>
        <v>0.79899590419257183</v>
      </c>
      <c r="H6350" s="4">
        <f t="shared" si="983"/>
        <v>0.542750932747461</v>
      </c>
      <c r="I6350" s="4">
        <f t="shared" si="984"/>
        <v>0.43216412432285894</v>
      </c>
      <c r="J6350">
        <f t="shared" si="985"/>
        <v>0.40085814566306366</v>
      </c>
      <c r="K6350">
        <f t="shared" si="986"/>
        <v>0.13917952951481558</v>
      </c>
      <c r="L6350">
        <f t="shared" si="987"/>
        <v>1.4179853966141669</v>
      </c>
      <c r="M6350">
        <f t="shared" si="988"/>
        <v>0.13917952951481558</v>
      </c>
      <c r="N6350">
        <f t="shared" si="989"/>
        <v>2</v>
      </c>
    </row>
    <row r="6351" spans="1:14" x14ac:dyDescent="0.2">
      <c r="A6351">
        <f t="shared" si="990"/>
        <v>6334</v>
      </c>
      <c r="B6351" t="s">
        <v>7809</v>
      </c>
      <c r="C6351" s="7" t="s">
        <v>1945</v>
      </c>
      <c r="D6351" s="6">
        <v>46566</v>
      </c>
      <c r="E6351" s="6">
        <v>40858.97</v>
      </c>
      <c r="F6351" s="7">
        <f t="shared" si="981"/>
        <v>34524.97</v>
      </c>
      <c r="G6351" s="4">
        <f t="shared" si="982"/>
        <v>1.4599293167681484E-2</v>
      </c>
      <c r="H6351" s="4">
        <f t="shared" si="983"/>
        <v>-7.3984066132096696E-2</v>
      </c>
      <c r="I6351" s="4">
        <f t="shared" si="984"/>
        <v>-0.18151905190981049</v>
      </c>
      <c r="J6351">
        <f t="shared" si="985"/>
        <v>0.40336956996130841</v>
      </c>
      <c r="K6351">
        <f t="shared" si="986"/>
        <v>2.2023726333661164</v>
      </c>
      <c r="L6351">
        <f t="shared" si="987"/>
        <v>2.4258280944817148E-2</v>
      </c>
      <c r="M6351">
        <f t="shared" si="988"/>
        <v>2.4258280944817148E-2</v>
      </c>
      <c r="N6351">
        <f t="shared" si="989"/>
        <v>3</v>
      </c>
    </row>
    <row r="6352" spans="1:14" x14ac:dyDescent="0.2">
      <c r="A6352">
        <f t="shared" si="990"/>
        <v>6335</v>
      </c>
      <c r="B6352" t="s">
        <v>7810</v>
      </c>
      <c r="C6352" s="7" t="s">
        <v>10</v>
      </c>
      <c r="D6352" s="6">
        <v>63955</v>
      </c>
      <c r="E6352" s="6">
        <v>57083.57</v>
      </c>
      <c r="F6352" s="7">
        <f t="shared" si="981"/>
        <v>50748.57</v>
      </c>
      <c r="G6352" s="4">
        <f t="shared" si="982"/>
        <v>0.88421183184232721</v>
      </c>
      <c r="H6352" s="4">
        <f t="shared" si="983"/>
        <v>0.63437639780923061</v>
      </c>
      <c r="I6352" s="4">
        <f t="shared" si="984"/>
        <v>0.52324285937961212</v>
      </c>
      <c r="J6352">
        <f t="shared" si="985"/>
        <v>0.59555883240657626</v>
      </c>
      <c r="K6352">
        <f t="shared" si="986"/>
        <v>6.5711269256481006E-2</v>
      </c>
      <c r="L6352">
        <f t="shared" si="987"/>
        <v>1.7960195113517652</v>
      </c>
      <c r="M6352">
        <f t="shared" si="988"/>
        <v>6.5711269256481006E-2</v>
      </c>
      <c r="N6352">
        <f t="shared" si="989"/>
        <v>2</v>
      </c>
    </row>
    <row r="6353" spans="1:14" x14ac:dyDescent="0.2">
      <c r="A6353">
        <f t="shared" si="990"/>
        <v>6336</v>
      </c>
      <c r="B6353" t="s">
        <v>7811</v>
      </c>
      <c r="C6353" s="7" t="s">
        <v>1693</v>
      </c>
      <c r="D6353" s="6">
        <v>68170</v>
      </c>
      <c r="E6353" s="6">
        <v>81480.86</v>
      </c>
      <c r="F6353" s="7">
        <f t="shared" si="981"/>
        <v>75144.86</v>
      </c>
      <c r="G6353" s="4">
        <f t="shared" si="982"/>
        <v>1.0950012303421623</v>
      </c>
      <c r="H6353" s="4">
        <f t="shared" si="983"/>
        <v>1.699553700381319</v>
      </c>
      <c r="I6353" s="4">
        <f t="shared" si="984"/>
        <v>1.5830308206687853</v>
      </c>
      <c r="J6353">
        <f t="shared" si="985"/>
        <v>4.4921569852344607</v>
      </c>
      <c r="K6353">
        <f t="shared" si="986"/>
        <v>1.7874725751945097</v>
      </c>
      <c r="L6353">
        <f t="shared" si="987"/>
        <v>7.2267499174387133</v>
      </c>
      <c r="M6353">
        <f t="shared" si="988"/>
        <v>1.7874725751945097</v>
      </c>
      <c r="N6353">
        <f t="shared" si="989"/>
        <v>2</v>
      </c>
    </row>
    <row r="6354" spans="1:14" x14ac:dyDescent="0.2">
      <c r="A6354">
        <f t="shared" si="990"/>
        <v>6337</v>
      </c>
      <c r="B6354" t="s">
        <v>7812</v>
      </c>
      <c r="C6354" s="7" t="s">
        <v>51</v>
      </c>
      <c r="D6354" s="6">
        <v>32557</v>
      </c>
      <c r="E6354" s="6">
        <v>29551.98</v>
      </c>
      <c r="F6354" s="7">
        <f t="shared" si="981"/>
        <v>23214.98</v>
      </c>
      <c r="G6354" s="4">
        <f t="shared" si="982"/>
        <v>-0.68598165192939786</v>
      </c>
      <c r="H6354" s="4">
        <f t="shared" si="983"/>
        <v>-0.56764336634165191</v>
      </c>
      <c r="I6354" s="4">
        <f t="shared" si="984"/>
        <v>-0.67283110158215564</v>
      </c>
      <c r="J6354">
        <f t="shared" si="985"/>
        <v>2.517869031587689</v>
      </c>
      <c r="K6354">
        <f t="shared" si="986"/>
        <v>6.054394294972516</v>
      </c>
      <c r="L6354">
        <f t="shared" si="987"/>
        <v>0.96530387840377507</v>
      </c>
      <c r="M6354">
        <f t="shared" si="988"/>
        <v>0.96530387840377507</v>
      </c>
      <c r="N6354">
        <f t="shared" si="989"/>
        <v>3</v>
      </c>
    </row>
    <row r="6355" spans="1:14" x14ac:dyDescent="0.2">
      <c r="A6355">
        <f t="shared" si="990"/>
        <v>6338</v>
      </c>
      <c r="B6355" t="s">
        <v>7813</v>
      </c>
      <c r="C6355" s="7" t="s">
        <v>1908</v>
      </c>
      <c r="D6355" s="6">
        <v>30206</v>
      </c>
      <c r="E6355" s="6">
        <v>27408.83</v>
      </c>
      <c r="F6355" s="7">
        <f t="shared" ref="F6355:F6418" si="991">E6355-A6355</f>
        <v>21070.83</v>
      </c>
      <c r="G6355" s="4">
        <f t="shared" ref="G6355:G6418" si="992">STANDARDIZE(D6355,$D$14,$D$15)</f>
        <v>-0.80355362722550983</v>
      </c>
      <c r="H6355" s="4">
        <f t="shared" ref="H6355:H6418" si="993">STANDARDIZE(E6355,$E$14,$E$15)</f>
        <v>-0.6612125593137963</v>
      </c>
      <c r="I6355" s="4">
        <f t="shared" ref="I6355:I6418" si="994">STANDARDIZE(F6355,$F$14,$F$15)</f>
        <v>-0.76597413100171807</v>
      </c>
      <c r="J6355">
        <f t="shared" ref="J6355:J6418" si="995">SUMXMY2($E$3:$G$3,G6355:I6355)</f>
        <v>3.105628070526548</v>
      </c>
      <c r="K6355">
        <f t="shared" ref="K6355:K6418" si="996">SUMXMY2($E$4:$G$4,G6355:I6355)</f>
        <v>6.9530916197064361</v>
      </c>
      <c r="L6355">
        <f t="shared" ref="L6355:L6418" si="997">SUMXMY2($E$5:$G$5,G6355:I6355)</f>
        <v>1.3422968838134937</v>
      </c>
      <c r="M6355">
        <f t="shared" ref="M6355:M6418" si="998">MIN(J6355:L6355)</f>
        <v>1.3422968838134937</v>
      </c>
      <c r="N6355">
        <f t="shared" ref="N6355:N6418" si="999">MATCH(M6355,J6355:L6355,0)</f>
        <v>3</v>
      </c>
    </row>
    <row r="6356" spans="1:14" x14ac:dyDescent="0.2">
      <c r="A6356">
        <f t="shared" ref="A6356:A6419" si="1000">A6355+1</f>
        <v>6339</v>
      </c>
      <c r="B6356" t="s">
        <v>7814</v>
      </c>
      <c r="C6356" s="7" t="s">
        <v>10</v>
      </c>
      <c r="D6356" s="6">
        <v>65098</v>
      </c>
      <c r="E6356" s="6">
        <v>62896.58</v>
      </c>
      <c r="F6356" s="7">
        <f t="shared" si="991"/>
        <v>56557.58</v>
      </c>
      <c r="G6356" s="4">
        <f t="shared" si="992"/>
        <v>0.94137251570598357</v>
      </c>
      <c r="H6356" s="4">
        <f t="shared" si="993"/>
        <v>0.88817041803133623</v>
      </c>
      <c r="I6356" s="4">
        <f t="shared" si="994"/>
        <v>0.77558937866629141</v>
      </c>
      <c r="J6356">
        <f t="shared" si="995"/>
        <v>1.1151759791875209</v>
      </c>
      <c r="K6356">
        <f t="shared" si="996"/>
        <v>5.8895999555075032E-2</v>
      </c>
      <c r="L6356">
        <f t="shared" si="997"/>
        <v>2.6863401907047311</v>
      </c>
      <c r="M6356">
        <f t="shared" si="998"/>
        <v>5.8895999555075032E-2</v>
      </c>
      <c r="N6356">
        <f t="shared" si="999"/>
        <v>2</v>
      </c>
    </row>
    <row r="6357" spans="1:14" x14ac:dyDescent="0.2">
      <c r="A6357">
        <f t="shared" si="1000"/>
        <v>6340</v>
      </c>
      <c r="B6357" t="s">
        <v>7815</v>
      </c>
      <c r="C6357" s="7" t="s">
        <v>10</v>
      </c>
      <c r="D6357" s="6">
        <v>43034</v>
      </c>
      <c r="E6357" s="6">
        <v>43793.4</v>
      </c>
      <c r="F6357" s="7">
        <f t="shared" si="991"/>
        <v>37453.4</v>
      </c>
      <c r="G6357" s="4">
        <f t="shared" si="992"/>
        <v>-0.16203372118615419</v>
      </c>
      <c r="H6357" s="4">
        <f t="shared" si="993"/>
        <v>5.413213988859715E-2</v>
      </c>
      <c r="I6357" s="4">
        <f t="shared" si="994"/>
        <v>-5.4306477396306445E-2</v>
      </c>
      <c r="J6357">
        <f t="shared" si="995"/>
        <v>0.35972778890925983</v>
      </c>
      <c r="K6357">
        <f t="shared" si="996"/>
        <v>2.1417670248004805</v>
      </c>
      <c r="L6357">
        <f t="shared" si="997"/>
        <v>1.0018086210961914E-2</v>
      </c>
      <c r="M6357">
        <f t="shared" si="998"/>
        <v>1.0018086210961914E-2</v>
      </c>
      <c r="N6357">
        <f t="shared" si="999"/>
        <v>3</v>
      </c>
    </row>
    <row r="6358" spans="1:14" x14ac:dyDescent="0.2">
      <c r="A6358">
        <f t="shared" si="1000"/>
        <v>6341</v>
      </c>
      <c r="B6358" t="s">
        <v>7816</v>
      </c>
      <c r="C6358" s="7" t="s">
        <v>97</v>
      </c>
      <c r="D6358" s="6">
        <v>55544</v>
      </c>
      <c r="E6358" s="6">
        <v>61922.6</v>
      </c>
      <c r="F6358" s="7">
        <f t="shared" si="991"/>
        <v>55581.599999999999</v>
      </c>
      <c r="G6358" s="4">
        <f t="shared" si="992"/>
        <v>0.46358321243969075</v>
      </c>
      <c r="H6358" s="4">
        <f t="shared" si="993"/>
        <v>0.8456467857279466</v>
      </c>
      <c r="I6358" s="4">
        <f t="shared" si="994"/>
        <v>0.73319228244965318</v>
      </c>
      <c r="J6358">
        <f t="shared" si="995"/>
        <v>0.61528438213167991</v>
      </c>
      <c r="K6358">
        <f t="shared" si="996"/>
        <v>0.21381561056336776</v>
      </c>
      <c r="L6358">
        <f t="shared" si="997"/>
        <v>1.7651881184068758</v>
      </c>
      <c r="M6358">
        <f t="shared" si="998"/>
        <v>0.21381561056336776</v>
      </c>
      <c r="N6358">
        <f t="shared" si="999"/>
        <v>2</v>
      </c>
    </row>
    <row r="6359" spans="1:14" x14ac:dyDescent="0.2">
      <c r="A6359">
        <f t="shared" si="1000"/>
        <v>6342</v>
      </c>
      <c r="B6359" t="s">
        <v>7817</v>
      </c>
      <c r="C6359" s="7" t="s">
        <v>171</v>
      </c>
      <c r="D6359" s="6">
        <v>15080</v>
      </c>
      <c r="E6359" s="6">
        <v>2359.89</v>
      </c>
      <c r="F6359" s="7">
        <f t="shared" si="991"/>
        <v>-3982.11</v>
      </c>
      <c r="G6359" s="4">
        <f t="shared" si="992"/>
        <v>-1.5599950131587257</v>
      </c>
      <c r="H6359" s="4">
        <f t="shared" si="993"/>
        <v>-1.7548406770879463</v>
      </c>
      <c r="I6359" s="4">
        <f t="shared" si="994"/>
        <v>-1.8542873215278177</v>
      </c>
      <c r="J6359">
        <f t="shared" si="995"/>
        <v>11.958157690642865</v>
      </c>
      <c r="K6359">
        <f t="shared" si="996"/>
        <v>18.692131409052063</v>
      </c>
      <c r="L6359">
        <f t="shared" si="997"/>
        <v>8.205411175333241</v>
      </c>
      <c r="M6359">
        <f t="shared" si="998"/>
        <v>8.205411175333241</v>
      </c>
      <c r="N6359">
        <f t="shared" si="999"/>
        <v>3</v>
      </c>
    </row>
    <row r="6360" spans="1:14" x14ac:dyDescent="0.2">
      <c r="A6360">
        <f t="shared" si="1000"/>
        <v>6343</v>
      </c>
      <c r="B6360" t="s">
        <v>7818</v>
      </c>
      <c r="C6360" s="7" t="s">
        <v>10</v>
      </c>
      <c r="D6360" s="6">
        <v>43034</v>
      </c>
      <c r="E6360" s="6">
        <v>39349.69</v>
      </c>
      <c r="F6360" s="7">
        <f t="shared" si="991"/>
        <v>33006.69</v>
      </c>
      <c r="G6360" s="4">
        <f t="shared" si="992"/>
        <v>-0.16203372118615419</v>
      </c>
      <c r="H6360" s="4">
        <f t="shared" si="993"/>
        <v>-0.13987871259594575</v>
      </c>
      <c r="I6360" s="4">
        <f t="shared" si="994"/>
        <v>-0.24747395185017537</v>
      </c>
      <c r="J6360">
        <f t="shared" si="995"/>
        <v>0.63916091721367785</v>
      </c>
      <c r="K6360">
        <f t="shared" si="996"/>
        <v>2.7709957942690364</v>
      </c>
      <c r="L6360">
        <f t="shared" si="997"/>
        <v>3.9343569148348106E-2</v>
      </c>
      <c r="M6360">
        <f t="shared" si="998"/>
        <v>3.9343569148348106E-2</v>
      </c>
      <c r="N6360">
        <f t="shared" si="999"/>
        <v>3</v>
      </c>
    </row>
    <row r="6361" spans="1:14" x14ac:dyDescent="0.2">
      <c r="A6361">
        <f t="shared" si="1000"/>
        <v>6344</v>
      </c>
      <c r="B6361" t="s">
        <v>7819</v>
      </c>
      <c r="C6361" s="7" t="s">
        <v>736</v>
      </c>
      <c r="D6361" s="6">
        <v>70395</v>
      </c>
      <c r="E6361" s="6">
        <v>69704.58</v>
      </c>
      <c r="F6361" s="7">
        <f t="shared" si="991"/>
        <v>63360.58</v>
      </c>
      <c r="G6361" s="4">
        <f t="shared" si="992"/>
        <v>1.2062720278895247</v>
      </c>
      <c r="H6361" s="4">
        <f t="shared" si="993"/>
        <v>1.1854053599413097</v>
      </c>
      <c r="I6361" s="4">
        <f t="shared" si="994"/>
        <v>1.0711153582578705</v>
      </c>
      <c r="J6361">
        <f t="shared" si="995"/>
        <v>2.3866492873208136</v>
      </c>
      <c r="K6361">
        <f t="shared" si="996"/>
        <v>0.47433113190920306</v>
      </c>
      <c r="L6361">
        <f t="shared" si="997"/>
        <v>4.5437570633570985</v>
      </c>
      <c r="M6361">
        <f t="shared" si="998"/>
        <v>0.47433113190920306</v>
      </c>
      <c r="N6361">
        <f t="shared" si="999"/>
        <v>2</v>
      </c>
    </row>
    <row r="6362" spans="1:14" x14ac:dyDescent="0.2">
      <c r="A6362">
        <f t="shared" si="1000"/>
        <v>6345</v>
      </c>
      <c r="B6362" t="s">
        <v>7820</v>
      </c>
      <c r="C6362" s="7" t="s">
        <v>381</v>
      </c>
      <c r="D6362" s="6">
        <v>44136</v>
      </c>
      <c r="E6362" s="6">
        <v>41736.400000000001</v>
      </c>
      <c r="F6362" s="7">
        <f t="shared" si="991"/>
        <v>35391.4</v>
      </c>
      <c r="G6362" s="4">
        <f t="shared" si="992"/>
        <v>-0.10692342055820207</v>
      </c>
      <c r="H6362" s="4">
        <f t="shared" si="993"/>
        <v>-3.567577367027705E-2</v>
      </c>
      <c r="I6362" s="4">
        <f t="shared" si="994"/>
        <v>-0.14388086662426999</v>
      </c>
      <c r="J6362">
        <f t="shared" si="995"/>
        <v>0.42529230484046476</v>
      </c>
      <c r="K6362">
        <f t="shared" si="996"/>
        <v>2.3027146432805567</v>
      </c>
      <c r="L6362">
        <f t="shared" si="997"/>
        <v>1.9287217097544882E-3</v>
      </c>
      <c r="M6362">
        <f t="shared" si="998"/>
        <v>1.9287217097544882E-3</v>
      </c>
      <c r="N6362">
        <f t="shared" si="999"/>
        <v>3</v>
      </c>
    </row>
    <row r="6363" spans="1:14" x14ac:dyDescent="0.2">
      <c r="A6363">
        <f t="shared" si="1000"/>
        <v>6346</v>
      </c>
      <c r="B6363" t="s">
        <v>7821</v>
      </c>
      <c r="C6363" s="7" t="s">
        <v>10</v>
      </c>
      <c r="D6363" s="6">
        <v>59388</v>
      </c>
      <c r="E6363" s="6">
        <v>53912.42</v>
      </c>
      <c r="F6363" s="7">
        <f t="shared" si="991"/>
        <v>47566.42</v>
      </c>
      <c r="G6363" s="4">
        <f t="shared" si="992"/>
        <v>0.65581914312376333</v>
      </c>
      <c r="H6363" s="4">
        <f t="shared" si="993"/>
        <v>0.49592507788593254</v>
      </c>
      <c r="I6363" s="4">
        <f t="shared" si="994"/>
        <v>0.38500855158050235</v>
      </c>
      <c r="J6363">
        <f t="shared" si="995"/>
        <v>0.23427528116730184</v>
      </c>
      <c r="K6363">
        <f t="shared" si="996"/>
        <v>0.23073680277994352</v>
      </c>
      <c r="L6363">
        <f t="shared" si="997"/>
        <v>1.0807684917276836</v>
      </c>
      <c r="M6363">
        <f t="shared" si="998"/>
        <v>0.23073680277994352</v>
      </c>
      <c r="N6363">
        <f t="shared" si="999"/>
        <v>2</v>
      </c>
    </row>
    <row r="6364" spans="1:14" x14ac:dyDescent="0.2">
      <c r="A6364">
        <f t="shared" si="1000"/>
        <v>6347</v>
      </c>
      <c r="B6364" t="s">
        <v>7822</v>
      </c>
      <c r="C6364" s="7" t="s">
        <v>2017</v>
      </c>
      <c r="D6364" s="6">
        <v>107432</v>
      </c>
      <c r="E6364" s="6">
        <v>99166.86</v>
      </c>
      <c r="F6364" s="7">
        <f t="shared" si="991"/>
        <v>92819.86</v>
      </c>
      <c r="G6364" s="4">
        <f t="shared" si="992"/>
        <v>3.0584682205913971</v>
      </c>
      <c r="H6364" s="4">
        <f t="shared" si="993"/>
        <v>2.4717183864300547</v>
      </c>
      <c r="I6364" s="4">
        <f t="shared" si="994"/>
        <v>2.3508423287212858</v>
      </c>
      <c r="J6364">
        <f t="shared" si="995"/>
        <v>16.989677635010576</v>
      </c>
      <c r="K6364">
        <f t="shared" si="996"/>
        <v>10.518053133941438</v>
      </c>
      <c r="L6364">
        <f t="shared" si="997"/>
        <v>22.224485425443909</v>
      </c>
      <c r="M6364">
        <f t="shared" si="998"/>
        <v>10.518053133941438</v>
      </c>
      <c r="N6364">
        <f t="shared" si="999"/>
        <v>2</v>
      </c>
    </row>
    <row r="6365" spans="1:14" x14ac:dyDescent="0.2">
      <c r="A6365">
        <f t="shared" si="1000"/>
        <v>6348</v>
      </c>
      <c r="B6365" t="s">
        <v>7823</v>
      </c>
      <c r="C6365" s="7" t="s">
        <v>856</v>
      </c>
      <c r="D6365" s="6">
        <v>55497</v>
      </c>
      <c r="E6365" s="6">
        <v>50151.17</v>
      </c>
      <c r="F6365" s="7">
        <f t="shared" si="991"/>
        <v>43803.17</v>
      </c>
      <c r="G6365" s="4">
        <f t="shared" si="992"/>
        <v>0.46123277312071276</v>
      </c>
      <c r="H6365" s="4">
        <f t="shared" si="993"/>
        <v>0.33171019462228862</v>
      </c>
      <c r="I6365" s="4">
        <f t="shared" si="994"/>
        <v>0.22153094718567506</v>
      </c>
      <c r="J6365">
        <f t="shared" si="995"/>
        <v>6.253260434807531E-2</v>
      </c>
      <c r="K6365">
        <f t="shared" si="996"/>
        <v>0.59048254114267862</v>
      </c>
      <c r="L6365">
        <f t="shared" si="997"/>
        <v>0.54813301395671366</v>
      </c>
      <c r="M6365">
        <f t="shared" si="998"/>
        <v>6.253260434807531E-2</v>
      </c>
      <c r="N6365">
        <f t="shared" si="999"/>
        <v>1</v>
      </c>
    </row>
    <row r="6366" spans="1:14" x14ac:dyDescent="0.2">
      <c r="A6366">
        <f t="shared" si="1000"/>
        <v>6349</v>
      </c>
      <c r="B6366" t="s">
        <v>7824</v>
      </c>
      <c r="C6366" s="7" t="s">
        <v>1062</v>
      </c>
      <c r="D6366" s="6">
        <v>63141</v>
      </c>
      <c r="E6366" s="6">
        <v>57459.07</v>
      </c>
      <c r="F6366" s="7">
        <f t="shared" si="991"/>
        <v>51110.07</v>
      </c>
      <c r="G6366" s="4">
        <f t="shared" si="992"/>
        <v>0.84350422321151686</v>
      </c>
      <c r="H6366" s="4">
        <f t="shared" si="993"/>
        <v>0.65077059885024036</v>
      </c>
      <c r="I6366" s="4">
        <f t="shared" si="994"/>
        <v>0.53894661384416531</v>
      </c>
      <c r="J6366">
        <f t="shared" si="995"/>
        <v>0.56861308649266684</v>
      </c>
      <c r="K6366">
        <f t="shared" si="996"/>
        <v>5.9019250094147609E-2</v>
      </c>
      <c r="L6366">
        <f t="shared" si="997"/>
        <v>1.7584407050657567</v>
      </c>
      <c r="M6366">
        <f t="shared" si="998"/>
        <v>5.9019250094147609E-2</v>
      </c>
      <c r="N6366">
        <f t="shared" si="999"/>
        <v>2</v>
      </c>
    </row>
    <row r="6367" spans="1:14" x14ac:dyDescent="0.2">
      <c r="A6367">
        <f t="shared" si="1000"/>
        <v>6350</v>
      </c>
      <c r="B6367" t="s">
        <v>7825</v>
      </c>
      <c r="C6367" s="7" t="s">
        <v>2994</v>
      </c>
      <c r="D6367" s="6">
        <v>77900</v>
      </c>
      <c r="E6367" s="6">
        <v>68612.44</v>
      </c>
      <c r="F6367" s="7">
        <f t="shared" si="991"/>
        <v>62262.44</v>
      </c>
      <c r="G6367" s="4">
        <f t="shared" si="992"/>
        <v>1.5815921787178195</v>
      </c>
      <c r="H6367" s="4">
        <f t="shared" si="993"/>
        <v>1.1377229026179316</v>
      </c>
      <c r="I6367" s="4">
        <f t="shared" si="994"/>
        <v>1.0234115659267378</v>
      </c>
      <c r="J6367">
        <f t="shared" si="995"/>
        <v>3.0651618392769402</v>
      </c>
      <c r="K6367">
        <f t="shared" si="996"/>
        <v>0.78491034363808621</v>
      </c>
      <c r="L6367">
        <f t="shared" si="997"/>
        <v>5.4484083838670694</v>
      </c>
      <c r="M6367">
        <f t="shared" si="998"/>
        <v>0.78491034363808621</v>
      </c>
      <c r="N6367">
        <f t="shared" si="999"/>
        <v>2</v>
      </c>
    </row>
    <row r="6368" spans="1:14" x14ac:dyDescent="0.2">
      <c r="A6368">
        <f t="shared" si="1000"/>
        <v>6351</v>
      </c>
      <c r="B6368" t="s">
        <v>7826</v>
      </c>
      <c r="C6368" s="7" t="s">
        <v>208</v>
      </c>
      <c r="D6368" s="6">
        <v>60234</v>
      </c>
      <c r="E6368" s="6">
        <v>71907.960000000006</v>
      </c>
      <c r="F6368" s="7">
        <f t="shared" si="991"/>
        <v>65556.960000000006</v>
      </c>
      <c r="G6368" s="4">
        <f t="shared" si="992"/>
        <v>0.6981270508653673</v>
      </c>
      <c r="H6368" s="4">
        <f t="shared" si="993"/>
        <v>1.2816041740285011</v>
      </c>
      <c r="I6368" s="4">
        <f t="shared" si="994"/>
        <v>1.16652728697393</v>
      </c>
      <c r="J6368">
        <f t="shared" si="995"/>
        <v>2.049602304549949</v>
      </c>
      <c r="K6368">
        <f t="shared" si="996"/>
        <v>0.57899125028857545</v>
      </c>
      <c r="L6368">
        <f t="shared" si="997"/>
        <v>3.9407282772605017</v>
      </c>
      <c r="M6368">
        <f t="shared" si="998"/>
        <v>0.57899125028857545</v>
      </c>
      <c r="N6368">
        <f t="shared" si="999"/>
        <v>2</v>
      </c>
    </row>
    <row r="6369" spans="1:14" x14ac:dyDescent="0.2">
      <c r="A6369">
        <f t="shared" si="1000"/>
        <v>6352</v>
      </c>
      <c r="B6369" t="s">
        <v>7827</v>
      </c>
      <c r="C6369" s="7" t="s">
        <v>1836</v>
      </c>
      <c r="D6369" s="6">
        <v>48600</v>
      </c>
      <c r="E6369" s="6">
        <v>43927.17</v>
      </c>
      <c r="F6369" s="7">
        <f t="shared" si="991"/>
        <v>37575.17</v>
      </c>
      <c r="G6369" s="4">
        <f t="shared" si="992"/>
        <v>0.11631830539749513</v>
      </c>
      <c r="H6369" s="4">
        <f t="shared" si="993"/>
        <v>5.9972492147600705E-2</v>
      </c>
      <c r="I6369" s="4">
        <f t="shared" si="994"/>
        <v>-4.9016723091607685E-2</v>
      </c>
      <c r="J6369">
        <f t="shared" si="995"/>
        <v>0.18738296214263578</v>
      </c>
      <c r="K6369">
        <f t="shared" si="996"/>
        <v>1.6225807946067445</v>
      </c>
      <c r="L6369">
        <f t="shared" si="997"/>
        <v>5.8187184621237044E-2</v>
      </c>
      <c r="M6369">
        <f t="shared" si="998"/>
        <v>5.8187184621237044E-2</v>
      </c>
      <c r="N6369">
        <f t="shared" si="999"/>
        <v>3</v>
      </c>
    </row>
    <row r="6370" spans="1:14" x14ac:dyDescent="0.2">
      <c r="A6370">
        <f t="shared" si="1000"/>
        <v>6353</v>
      </c>
      <c r="B6370" t="s">
        <v>7828</v>
      </c>
      <c r="C6370" s="7" t="s">
        <v>180</v>
      </c>
      <c r="D6370" s="6">
        <v>77481</v>
      </c>
      <c r="E6370" s="6">
        <v>68248.98</v>
      </c>
      <c r="F6370" s="7">
        <f t="shared" si="991"/>
        <v>61895.979999999996</v>
      </c>
      <c r="G6370" s="4">
        <f t="shared" si="992"/>
        <v>1.5606382622358668</v>
      </c>
      <c r="H6370" s="4">
        <f t="shared" si="993"/>
        <v>1.1218543638419916</v>
      </c>
      <c r="I6370" s="4">
        <f t="shared" si="994"/>
        <v>1.0074923463940122</v>
      </c>
      <c r="J6370">
        <f t="shared" si="995"/>
        <v>2.9595258018397201</v>
      </c>
      <c r="K6370">
        <f t="shared" si="996"/>
        <v>0.73334547599752919</v>
      </c>
      <c r="L6370">
        <f t="shared" si="997"/>
        <v>5.3061406490668768</v>
      </c>
      <c r="M6370">
        <f t="shared" si="998"/>
        <v>0.73334547599752919</v>
      </c>
      <c r="N6370">
        <f t="shared" si="999"/>
        <v>2</v>
      </c>
    </row>
    <row r="6371" spans="1:14" x14ac:dyDescent="0.2">
      <c r="A6371">
        <f t="shared" si="1000"/>
        <v>6354</v>
      </c>
      <c r="B6371" t="s">
        <v>7829</v>
      </c>
      <c r="C6371" s="7" t="s">
        <v>2196</v>
      </c>
      <c r="D6371" s="6">
        <v>61534</v>
      </c>
      <c r="E6371" s="6">
        <v>57820.18</v>
      </c>
      <c r="F6371" s="7">
        <f t="shared" si="991"/>
        <v>51466.18</v>
      </c>
      <c r="G6371" s="4">
        <f t="shared" si="992"/>
        <v>0.76313920224135434</v>
      </c>
      <c r="H6371" s="4">
        <f t="shared" si="993"/>
        <v>0.66653653743324726</v>
      </c>
      <c r="I6371" s="4">
        <f t="shared" si="994"/>
        <v>0.55441622380923339</v>
      </c>
      <c r="J6371">
        <f t="shared" si="995"/>
        <v>0.5051499116834981</v>
      </c>
      <c r="K6371">
        <f t="shared" si="996"/>
        <v>6.4571878422737192E-2</v>
      </c>
      <c r="L6371">
        <f t="shared" si="997"/>
        <v>1.6534719217576042</v>
      </c>
      <c r="M6371">
        <f t="shared" si="998"/>
        <v>6.4571878422737192E-2</v>
      </c>
      <c r="N6371">
        <f t="shared" si="999"/>
        <v>2</v>
      </c>
    </row>
    <row r="6372" spans="1:14" x14ac:dyDescent="0.2">
      <c r="A6372">
        <f t="shared" si="1000"/>
        <v>6355</v>
      </c>
      <c r="B6372" t="s">
        <v>7830</v>
      </c>
      <c r="C6372" s="7" t="s">
        <v>487</v>
      </c>
      <c r="D6372" s="6">
        <v>51803</v>
      </c>
      <c r="E6372" s="6">
        <v>57587.19</v>
      </c>
      <c r="F6372" s="7">
        <f t="shared" si="991"/>
        <v>51232.19</v>
      </c>
      <c r="G6372" s="4">
        <f t="shared" si="992"/>
        <v>0.27649824451848487</v>
      </c>
      <c r="H6372" s="4">
        <f t="shared" si="993"/>
        <v>0.65636427404963915</v>
      </c>
      <c r="I6372" s="4">
        <f t="shared" si="994"/>
        <v>0.54425157233714261</v>
      </c>
      <c r="J6372">
        <f t="shared" si="995"/>
        <v>0.25445240184671536</v>
      </c>
      <c r="K6372">
        <f t="shared" si="996"/>
        <v>0.42104730347043612</v>
      </c>
      <c r="L6372">
        <f t="shared" si="997"/>
        <v>1.0164509554109575</v>
      </c>
      <c r="M6372">
        <f t="shared" si="998"/>
        <v>0.25445240184671536</v>
      </c>
      <c r="N6372">
        <f t="shared" si="999"/>
        <v>1</v>
      </c>
    </row>
    <row r="6373" spans="1:14" x14ac:dyDescent="0.2">
      <c r="A6373">
        <f t="shared" si="1000"/>
        <v>6356</v>
      </c>
      <c r="B6373" t="s">
        <v>7831</v>
      </c>
      <c r="C6373" s="7" t="s">
        <v>614</v>
      </c>
      <c r="D6373" s="6">
        <v>57673</v>
      </c>
      <c r="E6373" s="6">
        <v>51462.67</v>
      </c>
      <c r="F6373" s="7">
        <f t="shared" si="991"/>
        <v>45106.67</v>
      </c>
      <c r="G6373" s="4">
        <f t="shared" si="992"/>
        <v>0.57005311265467273</v>
      </c>
      <c r="H6373" s="4">
        <f t="shared" si="993"/>
        <v>0.3889698342102631</v>
      </c>
      <c r="I6373" s="4">
        <f t="shared" si="994"/>
        <v>0.27815568838773641</v>
      </c>
      <c r="J6373">
        <f t="shared" si="995"/>
        <v>0.12403736742105985</v>
      </c>
      <c r="K6373">
        <f t="shared" si="996"/>
        <v>0.4174336775490356</v>
      </c>
      <c r="L6373">
        <f t="shared" si="997"/>
        <v>0.7665581793230376</v>
      </c>
      <c r="M6373">
        <f t="shared" si="998"/>
        <v>0.12403736742105985</v>
      </c>
      <c r="N6373">
        <f t="shared" si="999"/>
        <v>1</v>
      </c>
    </row>
    <row r="6374" spans="1:14" x14ac:dyDescent="0.2">
      <c r="A6374">
        <f t="shared" si="1000"/>
        <v>6357</v>
      </c>
      <c r="B6374" t="s">
        <v>7832</v>
      </c>
      <c r="C6374" s="7" t="s">
        <v>1207</v>
      </c>
      <c r="D6374" s="6">
        <v>42738</v>
      </c>
      <c r="E6374" s="6">
        <v>35437.269999999997</v>
      </c>
      <c r="F6374" s="7">
        <f t="shared" si="991"/>
        <v>29080.269999999997</v>
      </c>
      <c r="G6374" s="4">
        <f t="shared" si="992"/>
        <v>-0.17683648796099433</v>
      </c>
      <c r="H6374" s="4">
        <f t="shared" si="993"/>
        <v>-0.31069362614286411</v>
      </c>
      <c r="I6374" s="4">
        <f t="shared" si="994"/>
        <v>-0.41803974882033113</v>
      </c>
      <c r="J6374">
        <f t="shared" si="995"/>
        <v>1.023217522704706</v>
      </c>
      <c r="K6374">
        <f t="shared" si="996"/>
        <v>3.4813820126874244</v>
      </c>
      <c r="L6374">
        <f t="shared" si="997"/>
        <v>0.19140477291268015</v>
      </c>
      <c r="M6374">
        <f t="shared" si="998"/>
        <v>0.19140477291268015</v>
      </c>
      <c r="N6374">
        <f t="shared" si="999"/>
        <v>3</v>
      </c>
    </row>
    <row r="6375" spans="1:14" x14ac:dyDescent="0.2">
      <c r="A6375">
        <f t="shared" si="1000"/>
        <v>6358</v>
      </c>
      <c r="B6375" t="s">
        <v>7833</v>
      </c>
      <c r="C6375" s="7" t="s">
        <v>652</v>
      </c>
      <c r="D6375" s="6">
        <v>39761</v>
      </c>
      <c r="E6375" s="6">
        <v>48784.93</v>
      </c>
      <c r="F6375" s="7">
        <f t="shared" si="991"/>
        <v>42426.93</v>
      </c>
      <c r="G6375" s="4">
        <f t="shared" si="992"/>
        <v>-0.32571431461200478</v>
      </c>
      <c r="H6375" s="4">
        <f t="shared" si="993"/>
        <v>0.27206062543382187</v>
      </c>
      <c r="I6375" s="4">
        <f t="shared" si="994"/>
        <v>0.16174634125401047</v>
      </c>
      <c r="J6375">
        <f t="shared" si="995"/>
        <v>0.39527089287094591</v>
      </c>
      <c r="K6375">
        <f t="shared" si="996"/>
        <v>1.9832709026764492</v>
      </c>
      <c r="L6375">
        <f t="shared" si="997"/>
        <v>0.20015835896562467</v>
      </c>
      <c r="M6375">
        <f t="shared" si="998"/>
        <v>0.20015835896562467</v>
      </c>
      <c r="N6375">
        <f t="shared" si="999"/>
        <v>3</v>
      </c>
    </row>
    <row r="6376" spans="1:14" x14ac:dyDescent="0.2">
      <c r="A6376">
        <f t="shared" si="1000"/>
        <v>6359</v>
      </c>
      <c r="B6376" t="s">
        <v>7835</v>
      </c>
      <c r="C6376" s="7" t="s">
        <v>3493</v>
      </c>
      <c r="D6376" s="6">
        <v>37700</v>
      </c>
      <c r="E6376" s="6">
        <v>34395.33</v>
      </c>
      <c r="F6376" s="7">
        <f t="shared" si="991"/>
        <v>28036.33</v>
      </c>
      <c r="G6376" s="4">
        <f t="shared" si="992"/>
        <v>-0.42878357921655047</v>
      </c>
      <c r="H6376" s="4">
        <f t="shared" si="993"/>
        <v>-0.35618436870656511</v>
      </c>
      <c r="I6376" s="4">
        <f t="shared" si="994"/>
        <v>-0.46338906399522917</v>
      </c>
      <c r="J6376">
        <f t="shared" si="995"/>
        <v>1.4334244119609048</v>
      </c>
      <c r="K6376">
        <f t="shared" si="996"/>
        <v>4.2784955232695854</v>
      </c>
      <c r="L6376">
        <f t="shared" si="997"/>
        <v>0.34971352692524793</v>
      </c>
      <c r="M6376">
        <f t="shared" si="998"/>
        <v>0.34971352692524793</v>
      </c>
      <c r="N6376">
        <f t="shared" si="999"/>
        <v>3</v>
      </c>
    </row>
    <row r="6377" spans="1:14" x14ac:dyDescent="0.2">
      <c r="A6377">
        <f t="shared" si="1000"/>
        <v>6360</v>
      </c>
      <c r="B6377" t="s">
        <v>7836</v>
      </c>
      <c r="C6377" s="7" t="s">
        <v>2859</v>
      </c>
      <c r="D6377" s="6">
        <v>63800</v>
      </c>
      <c r="E6377" s="6">
        <v>55619.23</v>
      </c>
      <c r="F6377" s="7">
        <f t="shared" si="991"/>
        <v>49259.23</v>
      </c>
      <c r="G6377" s="4">
        <f t="shared" si="992"/>
        <v>0.87646038302442109</v>
      </c>
      <c r="H6377" s="4">
        <f t="shared" si="993"/>
        <v>0.57044381631151464</v>
      </c>
      <c r="I6377" s="4">
        <f t="shared" si="994"/>
        <v>0.45854512860717034</v>
      </c>
      <c r="J6377">
        <f t="shared" si="995"/>
        <v>0.51372457992284792</v>
      </c>
      <c r="K6377">
        <f t="shared" si="996"/>
        <v>0.10946549192402998</v>
      </c>
      <c r="L6377">
        <f t="shared" si="997"/>
        <v>1.6248944111185342</v>
      </c>
      <c r="M6377">
        <f t="shared" si="998"/>
        <v>0.10946549192402998</v>
      </c>
      <c r="N6377">
        <f t="shared" si="999"/>
        <v>2</v>
      </c>
    </row>
    <row r="6378" spans="1:14" x14ac:dyDescent="0.2">
      <c r="A6378">
        <f t="shared" si="1000"/>
        <v>6361</v>
      </c>
      <c r="B6378" t="s">
        <v>7837</v>
      </c>
      <c r="C6378" s="7" t="s">
        <v>541</v>
      </c>
      <c r="D6378" s="6">
        <v>59886</v>
      </c>
      <c r="E6378" s="6">
        <v>56080.28</v>
      </c>
      <c r="F6378" s="7">
        <f t="shared" si="991"/>
        <v>49719.28</v>
      </c>
      <c r="G6378" s="4">
        <f t="shared" si="992"/>
        <v>0.68072379803548766</v>
      </c>
      <c r="H6378" s="4">
        <f t="shared" si="993"/>
        <v>0.59057310097185434</v>
      </c>
      <c r="I6378" s="4">
        <f t="shared" si="994"/>
        <v>0.47852994808550409</v>
      </c>
      <c r="J6378">
        <f t="shared" si="995"/>
        <v>0.33808545513598803</v>
      </c>
      <c r="K6378">
        <f t="shared" si="996"/>
        <v>0.13441209816061117</v>
      </c>
      <c r="L6378">
        <f t="shared" si="997"/>
        <v>1.325054804334695</v>
      </c>
      <c r="M6378">
        <f t="shared" si="998"/>
        <v>0.13441209816061117</v>
      </c>
      <c r="N6378">
        <f t="shared" si="999"/>
        <v>2</v>
      </c>
    </row>
    <row r="6379" spans="1:14" x14ac:dyDescent="0.2">
      <c r="A6379">
        <f t="shared" si="1000"/>
        <v>6362</v>
      </c>
      <c r="B6379" t="s">
        <v>7838</v>
      </c>
      <c r="C6379" s="7" t="s">
        <v>750</v>
      </c>
      <c r="D6379" s="6">
        <v>35593</v>
      </c>
      <c r="E6379" s="6">
        <v>32391.59</v>
      </c>
      <c r="F6379" s="7">
        <f t="shared" si="991"/>
        <v>26029.59</v>
      </c>
      <c r="G6379" s="4">
        <f t="shared" si="992"/>
        <v>-0.53415327379286182</v>
      </c>
      <c r="H6379" s="4">
        <f t="shared" si="993"/>
        <v>-0.44366696895666657</v>
      </c>
      <c r="I6379" s="4">
        <f t="shared" si="994"/>
        <v>-0.55056292909674409</v>
      </c>
      <c r="J6379">
        <f t="shared" si="995"/>
        <v>1.843781696696924</v>
      </c>
      <c r="K6379">
        <f t="shared" si="996"/>
        <v>4.9741353887992865</v>
      </c>
      <c r="L6379">
        <f t="shared" si="997"/>
        <v>0.56642752460959644</v>
      </c>
      <c r="M6379">
        <f t="shared" si="998"/>
        <v>0.56642752460959644</v>
      </c>
      <c r="N6379">
        <f t="shared" si="999"/>
        <v>3</v>
      </c>
    </row>
    <row r="6380" spans="1:14" x14ac:dyDescent="0.2">
      <c r="A6380">
        <f t="shared" si="1000"/>
        <v>6363</v>
      </c>
      <c r="B6380" t="s">
        <v>7839</v>
      </c>
      <c r="C6380" s="7" t="s">
        <v>22</v>
      </c>
      <c r="D6380" s="6">
        <v>29723</v>
      </c>
      <c r="E6380" s="6">
        <v>26758.19</v>
      </c>
      <c r="F6380" s="7">
        <f t="shared" si="991"/>
        <v>20395.189999999999</v>
      </c>
      <c r="G6380" s="4">
        <f t="shared" si="992"/>
        <v>-0.82770814192904962</v>
      </c>
      <c r="H6380" s="4">
        <f t="shared" si="993"/>
        <v>-0.68961927826272496</v>
      </c>
      <c r="I6380" s="4">
        <f t="shared" si="994"/>
        <v>-0.7953242960540855</v>
      </c>
      <c r="J6380">
        <f t="shared" si="995"/>
        <v>3.2732270349386297</v>
      </c>
      <c r="K6380">
        <f t="shared" si="996"/>
        <v>7.2020950478279957</v>
      </c>
      <c r="L6380">
        <f t="shared" si="997"/>
        <v>1.453803077701235</v>
      </c>
      <c r="M6380">
        <f t="shared" si="998"/>
        <v>1.453803077701235</v>
      </c>
      <c r="N6380">
        <f t="shared" si="999"/>
        <v>3</v>
      </c>
    </row>
    <row r="6381" spans="1:14" x14ac:dyDescent="0.2">
      <c r="A6381">
        <f t="shared" si="1000"/>
        <v>6364</v>
      </c>
      <c r="B6381" t="s">
        <v>7840</v>
      </c>
      <c r="C6381" s="7" t="s">
        <v>277</v>
      </c>
      <c r="D6381" s="6">
        <v>31699</v>
      </c>
      <c r="E6381" s="6">
        <v>30179.01</v>
      </c>
      <c r="F6381" s="7">
        <f t="shared" si="991"/>
        <v>23815.01</v>
      </c>
      <c r="G6381" s="4">
        <f t="shared" si="992"/>
        <v>-0.72888967183754927</v>
      </c>
      <c r="H6381" s="4">
        <f t="shared" si="993"/>
        <v>-0.54026745188427672</v>
      </c>
      <c r="I6381" s="4">
        <f t="shared" si="994"/>
        <v>-0.64676547560327358</v>
      </c>
      <c r="J6381">
        <f t="shared" si="995"/>
        <v>2.5095044257171404</v>
      </c>
      <c r="K6381">
        <f t="shared" si="996"/>
        <v>6.0496623442660846</v>
      </c>
      <c r="L6381">
        <f t="shared" si="997"/>
        <v>0.95826657614949551</v>
      </c>
      <c r="M6381">
        <f t="shared" si="998"/>
        <v>0.95826657614949551</v>
      </c>
      <c r="N6381">
        <f t="shared" si="999"/>
        <v>3</v>
      </c>
    </row>
    <row r="6382" spans="1:14" x14ac:dyDescent="0.2">
      <c r="A6382">
        <f t="shared" si="1000"/>
        <v>6365</v>
      </c>
      <c r="B6382" t="s">
        <v>7841</v>
      </c>
      <c r="C6382" s="7" t="s">
        <v>7670</v>
      </c>
      <c r="D6382" s="6">
        <v>59600</v>
      </c>
      <c r="E6382" s="6">
        <v>54020.32</v>
      </c>
      <c r="F6382" s="7">
        <f t="shared" si="991"/>
        <v>47655.32</v>
      </c>
      <c r="G6382" s="4">
        <f t="shared" si="992"/>
        <v>0.66642112473277049</v>
      </c>
      <c r="H6382" s="4">
        <f t="shared" si="993"/>
        <v>0.50063595482954104</v>
      </c>
      <c r="I6382" s="4">
        <f t="shared" si="994"/>
        <v>0.38887041540318229</v>
      </c>
      <c r="J6382">
        <f t="shared" si="995"/>
        <v>0.24569141120477608</v>
      </c>
      <c r="K6382">
        <f t="shared" si="996"/>
        <v>0.22157945058148931</v>
      </c>
      <c r="L6382">
        <f t="shared" si="997"/>
        <v>1.1056501506282606</v>
      </c>
      <c r="M6382">
        <f t="shared" si="998"/>
        <v>0.22157945058148931</v>
      </c>
      <c r="N6382">
        <f t="shared" si="999"/>
        <v>2</v>
      </c>
    </row>
    <row r="6383" spans="1:14" x14ac:dyDescent="0.2">
      <c r="A6383">
        <f t="shared" si="1000"/>
        <v>6366</v>
      </c>
      <c r="B6383" t="s">
        <v>7842</v>
      </c>
      <c r="C6383" s="7" t="s">
        <v>1680</v>
      </c>
      <c r="D6383" s="6">
        <v>33633</v>
      </c>
      <c r="E6383" s="6">
        <v>33355.29</v>
      </c>
      <c r="F6383" s="7">
        <f t="shared" si="991"/>
        <v>26989.29</v>
      </c>
      <c r="G6383" s="4">
        <f t="shared" si="992"/>
        <v>-0.63217159432896541</v>
      </c>
      <c r="H6383" s="4">
        <f t="shared" si="993"/>
        <v>-0.40159215792278857</v>
      </c>
      <c r="I6383" s="4">
        <f t="shared" si="994"/>
        <v>-0.50887304483773499</v>
      </c>
      <c r="J6383">
        <f t="shared" si="995"/>
        <v>1.888356934760212</v>
      </c>
      <c r="K6383">
        <f t="shared" si="996"/>
        <v>5.0616282710557705</v>
      </c>
      <c r="L6383">
        <f t="shared" si="997"/>
        <v>0.58989866377114919</v>
      </c>
      <c r="M6383">
        <f t="shared" si="998"/>
        <v>0.58989866377114919</v>
      </c>
      <c r="N6383">
        <f t="shared" si="999"/>
        <v>3</v>
      </c>
    </row>
    <row r="6384" spans="1:14" x14ac:dyDescent="0.2">
      <c r="A6384">
        <f t="shared" si="1000"/>
        <v>6367</v>
      </c>
      <c r="B6384" t="s">
        <v>7843</v>
      </c>
      <c r="C6384" s="7" t="s">
        <v>226</v>
      </c>
      <c r="D6384" s="6">
        <v>40886</v>
      </c>
      <c r="E6384" s="6">
        <v>40213.67</v>
      </c>
      <c r="F6384" s="7">
        <f t="shared" si="991"/>
        <v>33846.67</v>
      </c>
      <c r="G6384" s="4">
        <f t="shared" si="992"/>
        <v>-0.26945379899816979</v>
      </c>
      <c r="H6384" s="4">
        <f t="shared" si="993"/>
        <v>-0.10215764251495608</v>
      </c>
      <c r="I6384" s="4">
        <f t="shared" si="994"/>
        <v>-0.21098476879309269</v>
      </c>
      <c r="J6384">
        <f t="shared" si="995"/>
        <v>0.67999439088826141</v>
      </c>
      <c r="K6384">
        <f t="shared" si="996"/>
        <v>2.8747534132641381</v>
      </c>
      <c r="L6384">
        <f t="shared" si="997"/>
        <v>4.5479905769793848E-2</v>
      </c>
      <c r="M6384">
        <f t="shared" si="998"/>
        <v>4.5479905769793848E-2</v>
      </c>
      <c r="N6384">
        <f t="shared" si="999"/>
        <v>3</v>
      </c>
    </row>
    <row r="6385" spans="1:14" x14ac:dyDescent="0.2">
      <c r="A6385">
        <f t="shared" si="1000"/>
        <v>6368</v>
      </c>
      <c r="B6385" t="s">
        <v>7844</v>
      </c>
      <c r="C6385" s="7" t="s">
        <v>665</v>
      </c>
      <c r="D6385" s="6">
        <v>36349</v>
      </c>
      <c r="E6385" s="6">
        <v>39633.19</v>
      </c>
      <c r="F6385" s="7">
        <f t="shared" si="991"/>
        <v>33265.19</v>
      </c>
      <c r="G6385" s="4">
        <f t="shared" si="992"/>
        <v>-0.49634620730036472</v>
      </c>
      <c r="H6385" s="4">
        <f t="shared" si="993"/>
        <v>-0.12750119995912476</v>
      </c>
      <c r="I6385" s="4">
        <f t="shared" si="994"/>
        <v>-0.2362445727932265</v>
      </c>
      <c r="J6385">
        <f t="shared" si="995"/>
        <v>1.0230680817932156</v>
      </c>
      <c r="K6385">
        <f t="shared" si="996"/>
        <v>3.5380676607559081</v>
      </c>
      <c r="L6385">
        <f t="shared" si="997"/>
        <v>0.18186769353520726</v>
      </c>
      <c r="M6385">
        <f t="shared" si="998"/>
        <v>0.18186769353520726</v>
      </c>
      <c r="N6385">
        <f t="shared" si="999"/>
        <v>3</v>
      </c>
    </row>
    <row r="6386" spans="1:14" x14ac:dyDescent="0.2">
      <c r="A6386">
        <f t="shared" si="1000"/>
        <v>6369</v>
      </c>
      <c r="B6386" t="s">
        <v>7845</v>
      </c>
      <c r="C6386" s="7" t="s">
        <v>180</v>
      </c>
      <c r="D6386" s="6">
        <v>72850</v>
      </c>
      <c r="E6386" s="6">
        <v>74876.78</v>
      </c>
      <c r="F6386" s="7">
        <f t="shared" si="991"/>
        <v>68507.78</v>
      </c>
      <c r="G6386" s="4">
        <f t="shared" si="992"/>
        <v>1.3290449752957159</v>
      </c>
      <c r="H6386" s="4">
        <f t="shared" si="993"/>
        <v>1.4112218356385431</v>
      </c>
      <c r="I6386" s="4">
        <f t="shared" si="994"/>
        <v>1.2947124951318636</v>
      </c>
      <c r="J6386">
        <f t="shared" si="995"/>
        <v>3.5081603677986157</v>
      </c>
      <c r="K6386">
        <f t="shared" si="996"/>
        <v>1.041272750033023</v>
      </c>
      <c r="L6386">
        <f t="shared" si="997"/>
        <v>6.0494236462093296</v>
      </c>
      <c r="M6386">
        <f t="shared" si="998"/>
        <v>1.041272750033023</v>
      </c>
      <c r="N6386">
        <f t="shared" si="999"/>
        <v>2</v>
      </c>
    </row>
    <row r="6387" spans="1:14" x14ac:dyDescent="0.2">
      <c r="A6387">
        <f t="shared" si="1000"/>
        <v>6370</v>
      </c>
      <c r="B6387" t="s">
        <v>7846</v>
      </c>
      <c r="C6387" s="7" t="s">
        <v>7847</v>
      </c>
      <c r="D6387" s="6">
        <v>54906</v>
      </c>
      <c r="E6387" s="6">
        <v>49627.13</v>
      </c>
      <c r="F6387" s="7">
        <f t="shared" si="991"/>
        <v>43257.13</v>
      </c>
      <c r="G6387" s="4">
        <f t="shared" si="992"/>
        <v>0.43167724891824477</v>
      </c>
      <c r="H6387" s="4">
        <f t="shared" si="993"/>
        <v>0.30883078819477644</v>
      </c>
      <c r="I6387" s="4">
        <f t="shared" si="994"/>
        <v>0.19781067585006046</v>
      </c>
      <c r="J6387">
        <f t="shared" si="995"/>
        <v>5.2617177435775847E-2</v>
      </c>
      <c r="K6387">
        <f t="shared" si="996"/>
        <v>0.65842656852747761</v>
      </c>
      <c r="L6387">
        <f t="shared" si="997"/>
        <v>0.48522128327132918</v>
      </c>
      <c r="M6387">
        <f t="shared" si="998"/>
        <v>5.2617177435775847E-2</v>
      </c>
      <c r="N6387">
        <f t="shared" si="999"/>
        <v>1</v>
      </c>
    </row>
    <row r="6388" spans="1:14" x14ac:dyDescent="0.2">
      <c r="A6388">
        <f t="shared" si="1000"/>
        <v>6371</v>
      </c>
      <c r="B6388" t="s">
        <v>7848</v>
      </c>
      <c r="C6388" s="7" t="s">
        <v>337</v>
      </c>
      <c r="D6388" s="6">
        <v>64600</v>
      </c>
      <c r="E6388" s="6">
        <v>57665.59</v>
      </c>
      <c r="F6388" s="7">
        <f t="shared" si="991"/>
        <v>51294.59</v>
      </c>
      <c r="G6388" s="4">
        <f t="shared" si="992"/>
        <v>0.91646786079425924</v>
      </c>
      <c r="H6388" s="4">
        <f t="shared" si="993"/>
        <v>0.6597871911245129</v>
      </c>
      <c r="I6388" s="4">
        <f t="shared" si="994"/>
        <v>0.54696226190446773</v>
      </c>
      <c r="J6388">
        <f t="shared" si="995"/>
        <v>0.6683255025222713</v>
      </c>
      <c r="K6388">
        <f t="shared" si="996"/>
        <v>5.5062329592906412E-2</v>
      </c>
      <c r="L6388">
        <f t="shared" si="997"/>
        <v>1.9248723701292234</v>
      </c>
      <c r="M6388">
        <f t="shared" si="998"/>
        <v>5.5062329592906412E-2</v>
      </c>
      <c r="N6388">
        <f t="shared" si="999"/>
        <v>2</v>
      </c>
    </row>
    <row r="6389" spans="1:14" x14ac:dyDescent="0.2">
      <c r="A6389">
        <f t="shared" si="1000"/>
        <v>6372</v>
      </c>
      <c r="B6389" t="s">
        <v>7849</v>
      </c>
      <c r="C6389" s="7" t="s">
        <v>180</v>
      </c>
      <c r="D6389" s="6">
        <v>73522</v>
      </c>
      <c r="E6389" s="6">
        <v>69177.899999999994</v>
      </c>
      <c r="F6389" s="7">
        <f t="shared" si="991"/>
        <v>62805.899999999994</v>
      </c>
      <c r="G6389" s="4">
        <f t="shared" si="992"/>
        <v>1.3626512566223798</v>
      </c>
      <c r="H6389" s="4">
        <f t="shared" si="993"/>
        <v>1.1624106920204598</v>
      </c>
      <c r="I6389" s="4">
        <f t="shared" si="994"/>
        <v>1.047019760674472</v>
      </c>
      <c r="J6389">
        <f t="shared" si="995"/>
        <v>2.6218986289699444</v>
      </c>
      <c r="K6389">
        <f t="shared" si="996"/>
        <v>0.56291556574711143</v>
      </c>
      <c r="L6389">
        <f t="shared" si="997"/>
        <v>4.8682123946393858</v>
      </c>
      <c r="M6389">
        <f t="shared" si="998"/>
        <v>0.56291556574711143</v>
      </c>
      <c r="N6389">
        <f t="shared" si="999"/>
        <v>2</v>
      </c>
    </row>
    <row r="6390" spans="1:14" x14ac:dyDescent="0.2">
      <c r="A6390">
        <f t="shared" si="1000"/>
        <v>6373</v>
      </c>
      <c r="B6390" t="s">
        <v>7850</v>
      </c>
      <c r="C6390" s="7" t="s">
        <v>136</v>
      </c>
      <c r="D6390" s="6">
        <v>16640</v>
      </c>
      <c r="E6390" s="6">
        <v>7086.72</v>
      </c>
      <c r="F6390" s="7">
        <f t="shared" si="991"/>
        <v>713.72000000000025</v>
      </c>
      <c r="G6390" s="4">
        <f t="shared" si="992"/>
        <v>-1.4819804315075413</v>
      </c>
      <c r="H6390" s="4">
        <f t="shared" si="993"/>
        <v>-1.5484689026360778</v>
      </c>
      <c r="I6390" s="4">
        <f t="shared" si="994"/>
        <v>-1.6502979402628575</v>
      </c>
      <c r="J6390">
        <f t="shared" si="995"/>
        <v>10.064530178919103</v>
      </c>
      <c r="K6390">
        <f t="shared" si="996"/>
        <v>16.33337038118578</v>
      </c>
      <c r="L6390">
        <f t="shared" si="997"/>
        <v>6.6363291344995901</v>
      </c>
      <c r="M6390">
        <f t="shared" si="998"/>
        <v>6.6363291344995901</v>
      </c>
      <c r="N6390">
        <f t="shared" si="999"/>
        <v>3</v>
      </c>
    </row>
    <row r="6391" spans="1:14" x14ac:dyDescent="0.2">
      <c r="A6391">
        <f t="shared" si="1000"/>
        <v>6374</v>
      </c>
      <c r="B6391" t="s">
        <v>7851</v>
      </c>
      <c r="C6391" s="7" t="s">
        <v>1689</v>
      </c>
      <c r="D6391" s="6">
        <v>48900</v>
      </c>
      <c r="E6391" s="6">
        <v>44198.48</v>
      </c>
      <c r="F6391" s="7">
        <f t="shared" si="991"/>
        <v>37824.480000000003</v>
      </c>
      <c r="G6391" s="4">
        <f t="shared" si="992"/>
        <v>0.13132110956118445</v>
      </c>
      <c r="H6391" s="4">
        <f t="shared" si="993"/>
        <v>7.1817793570866914E-2</v>
      </c>
      <c r="I6391" s="4">
        <f t="shared" si="994"/>
        <v>-3.8186562578307957E-2</v>
      </c>
      <c r="J6391">
        <f t="shared" si="995"/>
        <v>0.17156403336005316</v>
      </c>
      <c r="K6391">
        <f t="shared" si="996"/>
        <v>1.5681224956499662</v>
      </c>
      <c r="L6391">
        <f t="shared" si="997"/>
        <v>6.828554429737009E-2</v>
      </c>
      <c r="M6391">
        <f t="shared" si="998"/>
        <v>6.828554429737009E-2</v>
      </c>
      <c r="N6391">
        <f t="shared" si="999"/>
        <v>3</v>
      </c>
    </row>
    <row r="6392" spans="1:14" x14ac:dyDescent="0.2">
      <c r="A6392">
        <f t="shared" si="1000"/>
        <v>6375</v>
      </c>
      <c r="B6392" t="s">
        <v>7852</v>
      </c>
      <c r="C6392" s="7" t="s">
        <v>10</v>
      </c>
      <c r="D6392" s="6">
        <v>68523</v>
      </c>
      <c r="E6392" s="6">
        <v>70011.25</v>
      </c>
      <c r="F6392" s="7">
        <f t="shared" si="991"/>
        <v>63636.25</v>
      </c>
      <c r="G6392" s="4">
        <f t="shared" si="992"/>
        <v>1.1126545299081034</v>
      </c>
      <c r="H6392" s="4">
        <f t="shared" si="993"/>
        <v>1.1987944668207944</v>
      </c>
      <c r="I6392" s="4">
        <f t="shared" si="994"/>
        <v>1.0830906113512131</v>
      </c>
      <c r="J6392">
        <f t="shared" si="995"/>
        <v>2.2658220147768202</v>
      </c>
      <c r="K6392">
        <f t="shared" si="996"/>
        <v>0.44385735542537891</v>
      </c>
      <c r="L6392">
        <f t="shared" si="997"/>
        <v>4.3671935690363988</v>
      </c>
      <c r="M6392">
        <f t="shared" si="998"/>
        <v>0.44385735542537891</v>
      </c>
      <c r="N6392">
        <f t="shared" si="999"/>
        <v>2</v>
      </c>
    </row>
    <row r="6393" spans="1:14" x14ac:dyDescent="0.2">
      <c r="A6393">
        <f t="shared" si="1000"/>
        <v>6376</v>
      </c>
      <c r="B6393" t="s">
        <v>7853</v>
      </c>
      <c r="C6393" s="7" t="s">
        <v>679</v>
      </c>
      <c r="D6393" s="6">
        <v>44990.400000000001</v>
      </c>
      <c r="E6393" s="6">
        <v>40230.97</v>
      </c>
      <c r="F6393" s="7">
        <f t="shared" si="991"/>
        <v>33854.97</v>
      </c>
      <c r="G6393" s="4">
        <f t="shared" si="992"/>
        <v>-6.4195434300014786E-2</v>
      </c>
      <c r="H6393" s="4">
        <f t="shared" si="993"/>
        <v>-0.1014023304563422</v>
      </c>
      <c r="I6393" s="4">
        <f t="shared" si="994"/>
        <v>-0.21062421232820797</v>
      </c>
      <c r="J6393">
        <f t="shared" si="995"/>
        <v>0.4971575642786642</v>
      </c>
      <c r="K6393">
        <f t="shared" si="996"/>
        <v>2.4425605985982881</v>
      </c>
      <c r="L6393">
        <f t="shared" si="997"/>
        <v>2.0669322149227821E-2</v>
      </c>
      <c r="M6393">
        <f t="shared" si="998"/>
        <v>2.0669322149227821E-2</v>
      </c>
      <c r="N6393">
        <f t="shared" si="999"/>
        <v>3</v>
      </c>
    </row>
    <row r="6394" spans="1:14" x14ac:dyDescent="0.2">
      <c r="A6394">
        <f t="shared" si="1000"/>
        <v>6377</v>
      </c>
      <c r="B6394" t="s">
        <v>7854</v>
      </c>
      <c r="C6394" s="7" t="s">
        <v>3066</v>
      </c>
      <c r="D6394" s="6">
        <v>92992</v>
      </c>
      <c r="E6394" s="6">
        <v>101824.94</v>
      </c>
      <c r="F6394" s="7">
        <f t="shared" si="991"/>
        <v>95447.94</v>
      </c>
      <c r="G6394" s="4">
        <f t="shared" si="992"/>
        <v>2.3363332468458173</v>
      </c>
      <c r="H6394" s="4">
        <f t="shared" si="993"/>
        <v>2.5877692463583832</v>
      </c>
      <c r="I6394" s="4">
        <f t="shared" si="994"/>
        <v>2.4650075376651395</v>
      </c>
      <c r="J6394">
        <f t="shared" si="995"/>
        <v>14.508779431654531</v>
      </c>
      <c r="K6394">
        <f t="shared" si="996"/>
        <v>8.7028951789834359</v>
      </c>
      <c r="L6394">
        <f t="shared" si="997"/>
        <v>19.338199483923702</v>
      </c>
      <c r="M6394">
        <f t="shared" si="998"/>
        <v>8.7028951789834359</v>
      </c>
      <c r="N6394">
        <f t="shared" si="999"/>
        <v>2</v>
      </c>
    </row>
    <row r="6395" spans="1:14" x14ac:dyDescent="0.2">
      <c r="A6395">
        <f t="shared" si="1000"/>
        <v>6378</v>
      </c>
      <c r="B6395" t="s">
        <v>7855</v>
      </c>
      <c r="C6395" s="7" t="s">
        <v>78</v>
      </c>
      <c r="D6395" s="6">
        <v>57524</v>
      </c>
      <c r="E6395" s="6">
        <v>61370.98</v>
      </c>
      <c r="F6395" s="7">
        <f t="shared" si="991"/>
        <v>54992.98</v>
      </c>
      <c r="G6395" s="4">
        <f t="shared" si="992"/>
        <v>0.56260171992004038</v>
      </c>
      <c r="H6395" s="4">
        <f t="shared" si="993"/>
        <v>0.82156324597230934</v>
      </c>
      <c r="I6395" s="4">
        <f t="shared" si="994"/>
        <v>0.70762231300864276</v>
      </c>
      <c r="J6395">
        <f t="shared" si="995"/>
        <v>0.61157363476652926</v>
      </c>
      <c r="K6395">
        <f t="shared" si="996"/>
        <v>0.13515755529016402</v>
      </c>
      <c r="L6395">
        <f t="shared" si="997"/>
        <v>1.8049455960060787</v>
      </c>
      <c r="M6395">
        <f t="shared" si="998"/>
        <v>0.13515755529016402</v>
      </c>
      <c r="N6395">
        <f t="shared" si="999"/>
        <v>2</v>
      </c>
    </row>
    <row r="6396" spans="1:14" x14ac:dyDescent="0.2">
      <c r="A6396">
        <f t="shared" si="1000"/>
        <v>6379</v>
      </c>
      <c r="B6396" t="s">
        <v>7856</v>
      </c>
      <c r="C6396" s="7" t="s">
        <v>15</v>
      </c>
      <c r="D6396" s="6">
        <v>43646</v>
      </c>
      <c r="E6396" s="6">
        <v>47659.31</v>
      </c>
      <c r="F6396" s="7">
        <f t="shared" si="991"/>
        <v>41280.31</v>
      </c>
      <c r="G6396" s="4">
        <f t="shared" si="992"/>
        <v>-0.13142800069222796</v>
      </c>
      <c r="H6396" s="4">
        <f t="shared" si="993"/>
        <v>0.2229164428085714</v>
      </c>
      <c r="I6396" s="4">
        <f t="shared" si="994"/>
        <v>0.11193655164364781</v>
      </c>
      <c r="J6396">
        <f t="shared" si="995"/>
        <v>0.21343558469945278</v>
      </c>
      <c r="K6396">
        <f t="shared" si="996"/>
        <v>1.6557624217409512</v>
      </c>
      <c r="L6396">
        <f t="shared" si="997"/>
        <v>0.10317370034241248</v>
      </c>
      <c r="M6396">
        <f t="shared" si="998"/>
        <v>0.10317370034241248</v>
      </c>
      <c r="N6396">
        <f t="shared" si="999"/>
        <v>3</v>
      </c>
    </row>
    <row r="6397" spans="1:14" x14ac:dyDescent="0.2">
      <c r="A6397">
        <f t="shared" si="1000"/>
        <v>6380</v>
      </c>
      <c r="B6397" t="s">
        <v>7857</v>
      </c>
      <c r="C6397" s="7" t="s">
        <v>2272</v>
      </c>
      <c r="D6397" s="6">
        <v>71661</v>
      </c>
      <c r="E6397" s="6">
        <v>65976.850000000006</v>
      </c>
      <c r="F6397" s="7">
        <f t="shared" si="991"/>
        <v>59596.850000000006</v>
      </c>
      <c r="G6397" s="4">
        <f t="shared" si="992"/>
        <v>1.2695838614602937</v>
      </c>
      <c r="H6397" s="4">
        <f t="shared" si="993"/>
        <v>1.022653948365801</v>
      </c>
      <c r="I6397" s="4">
        <f t="shared" si="994"/>
        <v>0.90761690240483317</v>
      </c>
      <c r="J6397">
        <f t="shared" si="995"/>
        <v>1.998011036718083</v>
      </c>
      <c r="K6397">
        <f t="shared" si="996"/>
        <v>0.30383868813020143</v>
      </c>
      <c r="L6397">
        <f t="shared" si="997"/>
        <v>3.9925645421223912</v>
      </c>
      <c r="M6397">
        <f t="shared" si="998"/>
        <v>0.30383868813020143</v>
      </c>
      <c r="N6397">
        <f t="shared" si="999"/>
        <v>2</v>
      </c>
    </row>
    <row r="6398" spans="1:14" x14ac:dyDescent="0.2">
      <c r="A6398">
        <f t="shared" si="1000"/>
        <v>6381</v>
      </c>
      <c r="B6398" t="s">
        <v>7858</v>
      </c>
      <c r="C6398" s="7" t="s">
        <v>103</v>
      </c>
      <c r="D6398" s="6">
        <v>39853</v>
      </c>
      <c r="E6398" s="6">
        <v>44690.76</v>
      </c>
      <c r="F6398" s="7">
        <f t="shared" si="991"/>
        <v>38309.760000000002</v>
      </c>
      <c r="G6398" s="4">
        <f t="shared" si="992"/>
        <v>-0.32111345466847335</v>
      </c>
      <c r="H6398" s="4">
        <f t="shared" si="993"/>
        <v>9.331056930580249E-2</v>
      </c>
      <c r="I6398" s="4">
        <f t="shared" si="994"/>
        <v>-1.710573832780066E-2</v>
      </c>
      <c r="J6398">
        <f t="shared" si="995"/>
        <v>0.48756444533982707</v>
      </c>
      <c r="K6398">
        <f t="shared" si="996"/>
        <v>2.3930719431695699</v>
      </c>
      <c r="L6398">
        <f t="shared" si="997"/>
        <v>6.4763247968516097E-2</v>
      </c>
      <c r="M6398">
        <f t="shared" si="998"/>
        <v>6.4763247968516097E-2</v>
      </c>
      <c r="N6398">
        <f t="shared" si="999"/>
        <v>3</v>
      </c>
    </row>
    <row r="6399" spans="1:14" x14ac:dyDescent="0.2">
      <c r="A6399">
        <f t="shared" si="1000"/>
        <v>6382</v>
      </c>
      <c r="B6399" t="s">
        <v>7859</v>
      </c>
      <c r="C6399" s="7" t="s">
        <v>1037</v>
      </c>
      <c r="D6399" s="6">
        <v>145215</v>
      </c>
      <c r="E6399" s="6">
        <v>122316.75</v>
      </c>
      <c r="F6399" s="7">
        <f t="shared" si="991"/>
        <v>115934.75</v>
      </c>
      <c r="G6399" s="4">
        <f t="shared" si="992"/>
        <v>4.9479713863136432</v>
      </c>
      <c r="H6399" s="4">
        <f t="shared" si="993"/>
        <v>3.4824346334001302</v>
      </c>
      <c r="I6399" s="4">
        <f t="shared" si="994"/>
        <v>3.3549655846968252</v>
      </c>
      <c r="J6399">
        <f t="shared" si="995"/>
        <v>41.75633991403177</v>
      </c>
      <c r="K6399">
        <f t="shared" si="996"/>
        <v>31.178250371761475</v>
      </c>
      <c r="L6399">
        <f t="shared" si="997"/>
        <v>49.741100177899106</v>
      </c>
      <c r="M6399">
        <f t="shared" si="998"/>
        <v>31.178250371761475</v>
      </c>
      <c r="N6399">
        <f t="shared" si="999"/>
        <v>2</v>
      </c>
    </row>
    <row r="6400" spans="1:14" x14ac:dyDescent="0.2">
      <c r="A6400">
        <f t="shared" si="1000"/>
        <v>6383</v>
      </c>
      <c r="B6400" t="s">
        <v>7860</v>
      </c>
      <c r="C6400" s="7" t="s">
        <v>5289</v>
      </c>
      <c r="D6400" s="6">
        <v>38263</v>
      </c>
      <c r="E6400" s="6">
        <v>34741.54</v>
      </c>
      <c r="F6400" s="7">
        <f t="shared" si="991"/>
        <v>28358.54</v>
      </c>
      <c r="G6400" s="4">
        <f t="shared" si="992"/>
        <v>-0.40062831673602683</v>
      </c>
      <c r="H6400" s="4">
        <f t="shared" si="993"/>
        <v>-0.34106895900641065</v>
      </c>
      <c r="I6400" s="4">
        <f t="shared" si="994"/>
        <v>-0.44939208826625632</v>
      </c>
      <c r="J6400">
        <f t="shared" si="995"/>
        <v>1.3559439261507178</v>
      </c>
      <c r="K6400">
        <f t="shared" si="996"/>
        <v>4.1406466456755773</v>
      </c>
      <c r="L6400">
        <f t="shared" si="997"/>
        <v>0.31237254753791499</v>
      </c>
      <c r="M6400">
        <f t="shared" si="998"/>
        <v>0.31237254753791499</v>
      </c>
      <c r="N6400">
        <f t="shared" si="999"/>
        <v>3</v>
      </c>
    </row>
    <row r="6401" spans="1:14" x14ac:dyDescent="0.2">
      <c r="A6401">
        <f t="shared" si="1000"/>
        <v>6384</v>
      </c>
      <c r="B6401" t="s">
        <v>7861</v>
      </c>
      <c r="C6401" s="7" t="s">
        <v>2125</v>
      </c>
      <c r="D6401" s="6">
        <v>11369</v>
      </c>
      <c r="E6401" s="6">
        <v>10979.69</v>
      </c>
      <c r="F6401" s="7">
        <f t="shared" si="991"/>
        <v>4595.6900000000005</v>
      </c>
      <c r="G6401" s="4">
        <f t="shared" si="992"/>
        <v>-1.7455797006635627</v>
      </c>
      <c r="H6401" s="4">
        <f t="shared" si="993"/>
        <v>-1.378503169409393</v>
      </c>
      <c r="I6401" s="4">
        <f t="shared" si="994"/>
        <v>-1.4816630752040418</v>
      </c>
      <c r="J6401">
        <f t="shared" si="995"/>
        <v>9.8566696488347656</v>
      </c>
      <c r="K6401">
        <f t="shared" si="996"/>
        <v>16.138536730093747</v>
      </c>
      <c r="L6401">
        <f t="shared" si="997"/>
        <v>6.4449123377692752</v>
      </c>
      <c r="M6401">
        <f t="shared" si="998"/>
        <v>6.4449123377692752</v>
      </c>
      <c r="N6401">
        <f t="shared" si="999"/>
        <v>3</v>
      </c>
    </row>
    <row r="6402" spans="1:14" x14ac:dyDescent="0.2">
      <c r="A6402">
        <f t="shared" si="1000"/>
        <v>6385</v>
      </c>
      <c r="B6402" t="s">
        <v>7862</v>
      </c>
      <c r="C6402" s="7" t="s">
        <v>2994</v>
      </c>
      <c r="D6402" s="6">
        <v>74100</v>
      </c>
      <c r="E6402" s="6">
        <v>66173.67</v>
      </c>
      <c r="F6402" s="7">
        <f t="shared" si="991"/>
        <v>59788.67</v>
      </c>
      <c r="G6402" s="4">
        <f t="shared" si="992"/>
        <v>1.391556659311088</v>
      </c>
      <c r="H6402" s="4">
        <f t="shared" si="993"/>
        <v>1.0312470419713706</v>
      </c>
      <c r="I6402" s="4">
        <f t="shared" si="994"/>
        <v>0.91594966639208208</v>
      </c>
      <c r="J6402">
        <f t="shared" si="995"/>
        <v>2.2790802828523158</v>
      </c>
      <c r="K6402">
        <f t="shared" si="996"/>
        <v>0.42203799231197892</v>
      </c>
      <c r="L6402">
        <f t="shared" si="997"/>
        <v>4.3780470557857099</v>
      </c>
      <c r="M6402">
        <f t="shared" si="998"/>
        <v>0.42203799231197892</v>
      </c>
      <c r="N6402">
        <f t="shared" si="999"/>
        <v>2</v>
      </c>
    </row>
    <row r="6403" spans="1:14" x14ac:dyDescent="0.2">
      <c r="A6403">
        <f t="shared" si="1000"/>
        <v>6386</v>
      </c>
      <c r="B6403" t="s">
        <v>7863</v>
      </c>
      <c r="C6403" s="7" t="s">
        <v>6882</v>
      </c>
      <c r="D6403" s="6">
        <v>31006</v>
      </c>
      <c r="E6403" s="6">
        <v>28097.74</v>
      </c>
      <c r="F6403" s="7">
        <f t="shared" si="991"/>
        <v>21711.74</v>
      </c>
      <c r="G6403" s="4">
        <f t="shared" si="992"/>
        <v>-0.76354614945567167</v>
      </c>
      <c r="H6403" s="4">
        <f t="shared" si="993"/>
        <v>-0.63113498530803847</v>
      </c>
      <c r="I6403" s="4">
        <f t="shared" si="994"/>
        <v>-0.73813265583193433</v>
      </c>
      <c r="J6403">
        <f t="shared" si="995"/>
        <v>2.9097366622111007</v>
      </c>
      <c r="K6403">
        <f t="shared" si="996"/>
        <v>6.6564651147570713</v>
      </c>
      <c r="L6403">
        <f t="shared" si="997"/>
        <v>1.213985141816021</v>
      </c>
      <c r="M6403">
        <f t="shared" si="998"/>
        <v>1.213985141816021</v>
      </c>
      <c r="N6403">
        <f t="shared" si="999"/>
        <v>3</v>
      </c>
    </row>
    <row r="6404" spans="1:14" x14ac:dyDescent="0.2">
      <c r="A6404">
        <f t="shared" si="1000"/>
        <v>6387</v>
      </c>
      <c r="B6404" t="s">
        <v>7864</v>
      </c>
      <c r="C6404" s="7" t="s">
        <v>807</v>
      </c>
      <c r="D6404" s="6">
        <v>25709</v>
      </c>
      <c r="E6404" s="6">
        <v>10221.719999999999</v>
      </c>
      <c r="F6404" s="7">
        <f t="shared" si="991"/>
        <v>3834.7199999999993</v>
      </c>
      <c r="G6404" s="4">
        <f t="shared" si="992"/>
        <v>-1.0284456616392128</v>
      </c>
      <c r="H6404" s="4">
        <f t="shared" si="993"/>
        <v>-1.4115958792976866</v>
      </c>
      <c r="I6404" s="4">
        <f t="shared" si="994"/>
        <v>-1.5147200213586507</v>
      </c>
      <c r="J6404">
        <f t="shared" si="995"/>
        <v>7.6970854862728242</v>
      </c>
      <c r="K6404">
        <f t="shared" si="996"/>
        <v>13.171036034921217</v>
      </c>
      <c r="L6404">
        <f t="shared" si="997"/>
        <v>4.7925001906498688</v>
      </c>
      <c r="M6404">
        <f t="shared" si="998"/>
        <v>4.7925001906498688</v>
      </c>
      <c r="N6404">
        <f t="shared" si="999"/>
        <v>3</v>
      </c>
    </row>
    <row r="6405" spans="1:14" x14ac:dyDescent="0.2">
      <c r="A6405">
        <f t="shared" si="1000"/>
        <v>6388</v>
      </c>
      <c r="B6405" t="s">
        <v>7865</v>
      </c>
      <c r="C6405" s="7" t="s">
        <v>3122</v>
      </c>
      <c r="D6405" s="6">
        <v>48886</v>
      </c>
      <c r="E6405" s="6">
        <v>44223.93</v>
      </c>
      <c r="F6405" s="7">
        <f t="shared" si="991"/>
        <v>37835.93</v>
      </c>
      <c r="G6405" s="4">
        <f t="shared" si="992"/>
        <v>0.13062097870021228</v>
      </c>
      <c r="H6405" s="4">
        <f t="shared" si="993"/>
        <v>7.2928931830503807E-2</v>
      </c>
      <c r="I6405" s="4">
        <f t="shared" si="994"/>
        <v>-3.7689168418919054E-2</v>
      </c>
      <c r="J6405">
        <f t="shared" si="995"/>
        <v>0.17111872246110743</v>
      </c>
      <c r="K6405">
        <f t="shared" si="996"/>
        <v>1.5670704490821286</v>
      </c>
      <c r="L6405">
        <f t="shared" si="997"/>
        <v>6.8193732257079795E-2</v>
      </c>
      <c r="M6405">
        <f t="shared" si="998"/>
        <v>6.8193732257079795E-2</v>
      </c>
      <c r="N6405">
        <f t="shared" si="999"/>
        <v>3</v>
      </c>
    </row>
    <row r="6406" spans="1:14" x14ac:dyDescent="0.2">
      <c r="A6406">
        <f t="shared" si="1000"/>
        <v>6389</v>
      </c>
      <c r="B6406" t="s">
        <v>7866</v>
      </c>
      <c r="C6406" s="7" t="s">
        <v>323</v>
      </c>
      <c r="D6406" s="6">
        <v>45090</v>
      </c>
      <c r="E6406" s="6">
        <v>46519.66</v>
      </c>
      <c r="F6406" s="7">
        <f t="shared" si="991"/>
        <v>40130.660000000003</v>
      </c>
      <c r="G6406" s="4">
        <f t="shared" si="992"/>
        <v>-5.921450331767001E-2</v>
      </c>
      <c r="H6406" s="4">
        <f t="shared" si="993"/>
        <v>0.1731597152016825</v>
      </c>
      <c r="I6406" s="4">
        <f t="shared" si="994"/>
        <v>6.1995137203333654E-2</v>
      </c>
      <c r="J6406">
        <f t="shared" si="995"/>
        <v>0.1840513795823685</v>
      </c>
      <c r="K6406">
        <f t="shared" si="996"/>
        <v>1.6290769394229896</v>
      </c>
      <c r="L6406">
        <f t="shared" si="997"/>
        <v>6.4665483682206981E-2</v>
      </c>
      <c r="M6406">
        <f t="shared" si="998"/>
        <v>6.4665483682206981E-2</v>
      </c>
      <c r="N6406">
        <f t="shared" si="999"/>
        <v>3</v>
      </c>
    </row>
    <row r="6407" spans="1:14" x14ac:dyDescent="0.2">
      <c r="A6407">
        <f t="shared" si="1000"/>
        <v>6390</v>
      </c>
      <c r="B6407" t="s">
        <v>7867</v>
      </c>
      <c r="C6407" s="7" t="s">
        <v>38</v>
      </c>
      <c r="D6407" s="6">
        <v>8863</v>
      </c>
      <c r="E6407" s="6">
        <v>8876.7099999999991</v>
      </c>
      <c r="F6407" s="7">
        <f t="shared" si="991"/>
        <v>2486.7099999999991</v>
      </c>
      <c r="G6407" s="4">
        <f t="shared" si="992"/>
        <v>-1.8709031247775809</v>
      </c>
      <c r="H6407" s="4">
        <f t="shared" si="993"/>
        <v>-1.4703185539772303</v>
      </c>
      <c r="I6407" s="4">
        <f t="shared" si="994"/>
        <v>-1.5732783009043283</v>
      </c>
      <c r="J6407">
        <f t="shared" si="995"/>
        <v>11.017559146548667</v>
      </c>
      <c r="K6407">
        <f t="shared" si="996"/>
        <v>17.616778205953196</v>
      </c>
      <c r="L6407">
        <f t="shared" si="997"/>
        <v>7.391158172046989</v>
      </c>
      <c r="M6407">
        <f t="shared" si="998"/>
        <v>7.391158172046989</v>
      </c>
      <c r="N6407">
        <f t="shared" si="999"/>
        <v>3</v>
      </c>
    </row>
    <row r="6408" spans="1:14" x14ac:dyDescent="0.2">
      <c r="A6408">
        <f t="shared" si="1000"/>
        <v>6391</v>
      </c>
      <c r="B6408" t="s">
        <v>7868</v>
      </c>
      <c r="C6408" s="7" t="s">
        <v>51</v>
      </c>
      <c r="D6408" s="6">
        <v>36349</v>
      </c>
      <c r="E6408" s="6">
        <v>33422.879999999997</v>
      </c>
      <c r="F6408" s="7">
        <f t="shared" si="991"/>
        <v>27031.879999999997</v>
      </c>
      <c r="G6408" s="4">
        <f t="shared" si="992"/>
        <v>-0.49634620730036472</v>
      </c>
      <c r="H6408" s="4">
        <f t="shared" si="993"/>
        <v>-0.39864120173540696</v>
      </c>
      <c r="I6408" s="4">
        <f t="shared" si="994"/>
        <v>-0.50702291232695973</v>
      </c>
      <c r="J6408">
        <f t="shared" si="995"/>
        <v>1.6533260760489346</v>
      </c>
      <c r="K6408">
        <f t="shared" si="996"/>
        <v>4.657920088190588</v>
      </c>
      <c r="L6408">
        <f t="shared" si="997"/>
        <v>0.461860318584841</v>
      </c>
      <c r="M6408">
        <f t="shared" si="998"/>
        <v>0.461860318584841</v>
      </c>
      <c r="N6408">
        <f t="shared" si="999"/>
        <v>3</v>
      </c>
    </row>
    <row r="6409" spans="1:14" x14ac:dyDescent="0.2">
      <c r="A6409">
        <f t="shared" si="1000"/>
        <v>6392</v>
      </c>
      <c r="B6409" t="s">
        <v>7869</v>
      </c>
      <c r="C6409" s="7" t="s">
        <v>38</v>
      </c>
      <c r="D6409" s="6">
        <v>9553</v>
      </c>
      <c r="E6409" s="6">
        <v>10545.06</v>
      </c>
      <c r="F6409" s="7">
        <f t="shared" si="991"/>
        <v>4153.0599999999995</v>
      </c>
      <c r="G6409" s="4">
        <f t="shared" si="992"/>
        <v>-1.8363966752010954</v>
      </c>
      <c r="H6409" s="4">
        <f t="shared" si="993"/>
        <v>-1.3974789659432256</v>
      </c>
      <c r="I6409" s="4">
        <f t="shared" si="994"/>
        <v>-1.5008911605114976</v>
      </c>
      <c r="J6409">
        <f t="shared" si="995"/>
        <v>10.362442080140777</v>
      </c>
      <c r="K6409">
        <f t="shared" si="996"/>
        <v>16.788705890658299</v>
      </c>
      <c r="L6409">
        <f t="shared" si="997"/>
        <v>6.8562818679080015</v>
      </c>
      <c r="M6409">
        <f t="shared" si="998"/>
        <v>6.8562818679080015</v>
      </c>
      <c r="N6409">
        <f t="shared" si="999"/>
        <v>3</v>
      </c>
    </row>
    <row r="6410" spans="1:14" x14ac:dyDescent="0.2">
      <c r="A6410">
        <f t="shared" si="1000"/>
        <v>6393</v>
      </c>
      <c r="B6410" t="s">
        <v>7870</v>
      </c>
      <c r="C6410" s="7" t="s">
        <v>10</v>
      </c>
      <c r="D6410" s="6">
        <v>57102</v>
      </c>
      <c r="E6410" s="6">
        <v>55820.59</v>
      </c>
      <c r="F6410" s="7">
        <f t="shared" si="991"/>
        <v>49427.59</v>
      </c>
      <c r="G6410" s="4">
        <f t="shared" si="992"/>
        <v>0.54149777539645072</v>
      </c>
      <c r="H6410" s="4">
        <f t="shared" si="993"/>
        <v>0.57923512475789984</v>
      </c>
      <c r="I6410" s="4">
        <f t="shared" si="994"/>
        <v>0.46585877757439603</v>
      </c>
      <c r="J6410">
        <f t="shared" si="995"/>
        <v>0.23253929184783484</v>
      </c>
      <c r="K6410">
        <f t="shared" si="996"/>
        <v>0.21900876604136976</v>
      </c>
      <c r="L6410">
        <f t="shared" si="997"/>
        <v>1.0968972078725874</v>
      </c>
      <c r="M6410">
        <f t="shared" si="998"/>
        <v>0.21900876604136976</v>
      </c>
      <c r="N6410">
        <f t="shared" si="999"/>
        <v>2</v>
      </c>
    </row>
    <row r="6411" spans="1:14" x14ac:dyDescent="0.2">
      <c r="A6411">
        <f t="shared" si="1000"/>
        <v>6394</v>
      </c>
      <c r="B6411" t="s">
        <v>7871</v>
      </c>
      <c r="C6411" s="7" t="s">
        <v>10</v>
      </c>
      <c r="D6411" s="6">
        <v>57674</v>
      </c>
      <c r="E6411" s="6">
        <v>55814.879999999997</v>
      </c>
      <c r="F6411" s="7">
        <f t="shared" si="991"/>
        <v>49420.88</v>
      </c>
      <c r="G6411" s="4">
        <f t="shared" si="992"/>
        <v>0.57010312200188495</v>
      </c>
      <c r="H6411" s="4">
        <f t="shared" si="993"/>
        <v>0.57898582811890076</v>
      </c>
      <c r="I6411" s="4">
        <f t="shared" si="994"/>
        <v>0.46556729156483267</v>
      </c>
      <c r="J6411">
        <f t="shared" si="995"/>
        <v>0.24824926406522196</v>
      </c>
      <c r="K6411">
        <f t="shared" si="996"/>
        <v>0.20059690689767151</v>
      </c>
      <c r="L6411">
        <f t="shared" si="997"/>
        <v>1.1341831008077103</v>
      </c>
      <c r="M6411">
        <f t="shared" si="998"/>
        <v>0.20059690689767151</v>
      </c>
      <c r="N6411">
        <f t="shared" si="999"/>
        <v>2</v>
      </c>
    </row>
    <row r="6412" spans="1:14" x14ac:dyDescent="0.2">
      <c r="A6412">
        <f t="shared" si="1000"/>
        <v>6395</v>
      </c>
      <c r="B6412" t="s">
        <v>7872</v>
      </c>
      <c r="C6412" s="7" t="s">
        <v>3916</v>
      </c>
      <c r="D6412" s="6">
        <v>33743</v>
      </c>
      <c r="E6412" s="6">
        <v>29993.8</v>
      </c>
      <c r="F6412" s="7">
        <f t="shared" si="991"/>
        <v>23598.799999999999</v>
      </c>
      <c r="G6412" s="4">
        <f t="shared" si="992"/>
        <v>-0.62667056613561267</v>
      </c>
      <c r="H6412" s="4">
        <f t="shared" si="993"/>
        <v>-0.54835365687710069</v>
      </c>
      <c r="I6412" s="4">
        <f t="shared" si="994"/>
        <v>-0.65615775431082823</v>
      </c>
      <c r="J6412">
        <f t="shared" si="995"/>
        <v>2.3448561791714599</v>
      </c>
      <c r="K6412">
        <f t="shared" si="996"/>
        <v>5.7771260798489656</v>
      </c>
      <c r="L6412">
        <f t="shared" si="997"/>
        <v>0.86038620368511953</v>
      </c>
      <c r="M6412">
        <f t="shared" si="998"/>
        <v>0.86038620368511953</v>
      </c>
      <c r="N6412">
        <f t="shared" si="999"/>
        <v>3</v>
      </c>
    </row>
    <row r="6413" spans="1:14" x14ac:dyDescent="0.2">
      <c r="A6413">
        <f t="shared" si="1000"/>
        <v>6396</v>
      </c>
      <c r="B6413" t="s">
        <v>7873</v>
      </c>
      <c r="C6413" s="7" t="s">
        <v>3951</v>
      </c>
      <c r="D6413" s="6">
        <v>34453</v>
      </c>
      <c r="E6413" s="6">
        <v>31151.93</v>
      </c>
      <c r="F6413" s="7">
        <f t="shared" si="991"/>
        <v>24755.93</v>
      </c>
      <c r="G6413" s="4">
        <f t="shared" si="992"/>
        <v>-0.59116392961488129</v>
      </c>
      <c r="H6413" s="4">
        <f t="shared" si="993"/>
        <v>-0.49779009881684838</v>
      </c>
      <c r="I6413" s="4">
        <f t="shared" si="994"/>
        <v>-0.6058914046467383</v>
      </c>
      <c r="J6413">
        <f t="shared" si="995"/>
        <v>2.1123972016517558</v>
      </c>
      <c r="K6413">
        <f t="shared" si="996"/>
        <v>5.4106119969790889</v>
      </c>
      <c r="L6413">
        <f t="shared" si="997"/>
        <v>0.72026998533846887</v>
      </c>
      <c r="M6413">
        <f t="shared" si="998"/>
        <v>0.72026998533846887</v>
      </c>
      <c r="N6413">
        <f t="shared" si="999"/>
        <v>3</v>
      </c>
    </row>
    <row r="6414" spans="1:14" x14ac:dyDescent="0.2">
      <c r="A6414">
        <f t="shared" si="1000"/>
        <v>6397</v>
      </c>
      <c r="B6414" t="s">
        <v>7874</v>
      </c>
      <c r="C6414" s="7" t="s">
        <v>30</v>
      </c>
      <c r="D6414" s="6">
        <v>15080</v>
      </c>
      <c r="E6414" s="6">
        <v>1957.5</v>
      </c>
      <c r="F6414" s="7">
        <f t="shared" si="991"/>
        <v>-4439.5</v>
      </c>
      <c r="G6414" s="4">
        <f t="shared" si="992"/>
        <v>-1.5599950131587257</v>
      </c>
      <c r="H6414" s="4">
        <f t="shared" si="993"/>
        <v>-1.7724088862940499</v>
      </c>
      <c r="I6414" s="4">
        <f t="shared" si="994"/>
        <v>-1.8741565891752368</v>
      </c>
      <c r="J6414">
        <f t="shared" si="995"/>
        <v>12.114282957463523</v>
      </c>
      <c r="K6414">
        <f t="shared" si="996"/>
        <v>18.882077098445947</v>
      </c>
      <c r="L6414">
        <f t="shared" si="997"/>
        <v>8.3367722427441855</v>
      </c>
      <c r="M6414">
        <f t="shared" si="998"/>
        <v>8.3367722427441855</v>
      </c>
      <c r="N6414">
        <f t="shared" si="999"/>
        <v>3</v>
      </c>
    </row>
    <row r="6415" spans="1:14" x14ac:dyDescent="0.2">
      <c r="A6415">
        <f t="shared" si="1000"/>
        <v>6398</v>
      </c>
      <c r="B6415" t="s">
        <v>7875</v>
      </c>
      <c r="C6415" s="7" t="s">
        <v>10</v>
      </c>
      <c r="D6415" s="6">
        <v>63384</v>
      </c>
      <c r="E6415" s="6">
        <v>77895.08</v>
      </c>
      <c r="F6415" s="7">
        <f t="shared" si="991"/>
        <v>71497.08</v>
      </c>
      <c r="G6415" s="4">
        <f t="shared" si="992"/>
        <v>0.8556564945841052</v>
      </c>
      <c r="H6415" s="4">
        <f t="shared" si="993"/>
        <v>1.5429997770555339</v>
      </c>
      <c r="I6415" s="4">
        <f t="shared" si="994"/>
        <v>1.424569295189648</v>
      </c>
      <c r="J6415">
        <f t="shared" si="995"/>
        <v>3.3401274442314675</v>
      </c>
      <c r="K6415">
        <f t="shared" si="996"/>
        <v>1.2096300727876788</v>
      </c>
      <c r="L6415">
        <f t="shared" si="997"/>
        <v>5.68705628841942</v>
      </c>
      <c r="M6415">
        <f t="shared" si="998"/>
        <v>1.2096300727876788</v>
      </c>
      <c r="N6415">
        <f t="shared" si="999"/>
        <v>2</v>
      </c>
    </row>
    <row r="6416" spans="1:14" x14ac:dyDescent="0.2">
      <c r="A6416">
        <f t="shared" si="1000"/>
        <v>6399</v>
      </c>
      <c r="B6416" t="s">
        <v>7876</v>
      </c>
      <c r="C6416" s="7" t="s">
        <v>10</v>
      </c>
      <c r="D6416" s="6">
        <v>59388</v>
      </c>
      <c r="E6416" s="6">
        <v>88862.52</v>
      </c>
      <c r="F6416" s="7">
        <f t="shared" si="991"/>
        <v>82463.520000000004</v>
      </c>
      <c r="G6416" s="4">
        <f t="shared" si="992"/>
        <v>0.65581914312376333</v>
      </c>
      <c r="H6416" s="4">
        <f t="shared" si="993"/>
        <v>2.0218344408776727</v>
      </c>
      <c r="I6416" s="4">
        <f t="shared" si="994"/>
        <v>1.9009573480534254</v>
      </c>
      <c r="J6416">
        <f t="shared" si="995"/>
        <v>5.9353034889138918</v>
      </c>
      <c r="K6416">
        <f t="shared" si="996"/>
        <v>3.1835997466144903</v>
      </c>
      <c r="L6416">
        <f t="shared" si="997"/>
        <v>8.7459495520480992</v>
      </c>
      <c r="M6416">
        <f t="shared" si="998"/>
        <v>3.1835997466144903</v>
      </c>
      <c r="N6416">
        <f t="shared" si="999"/>
        <v>2</v>
      </c>
    </row>
    <row r="6417" spans="1:14" x14ac:dyDescent="0.2">
      <c r="A6417">
        <f t="shared" si="1000"/>
        <v>6400</v>
      </c>
      <c r="B6417" t="s">
        <v>7877</v>
      </c>
      <c r="C6417" s="7" t="s">
        <v>389</v>
      </c>
      <c r="D6417" s="6">
        <v>31086</v>
      </c>
      <c r="E6417" s="6">
        <v>28097.23</v>
      </c>
      <c r="F6417" s="7">
        <f t="shared" si="991"/>
        <v>21697.23</v>
      </c>
      <c r="G6417" s="4">
        <f t="shared" si="992"/>
        <v>-0.75954540167868778</v>
      </c>
      <c r="H6417" s="4">
        <f t="shared" si="993"/>
        <v>-0.63115725173288784</v>
      </c>
      <c r="I6417" s="4">
        <f t="shared" si="994"/>
        <v>-0.73876297803741342</v>
      </c>
      <c r="J6417">
        <f t="shared" si="995"/>
        <v>2.9028118055753858</v>
      </c>
      <c r="K6417">
        <f t="shared" si="996"/>
        <v>6.6452886134487281</v>
      </c>
      <c r="L6417">
        <f t="shared" si="997"/>
        <v>1.2095581789651078</v>
      </c>
      <c r="M6417">
        <f t="shared" si="998"/>
        <v>1.2095581789651078</v>
      </c>
      <c r="N6417">
        <f t="shared" si="999"/>
        <v>3</v>
      </c>
    </row>
    <row r="6418" spans="1:14" x14ac:dyDescent="0.2">
      <c r="A6418">
        <f t="shared" si="1000"/>
        <v>6401</v>
      </c>
      <c r="B6418" t="s">
        <v>7878</v>
      </c>
      <c r="C6418" s="7" t="s">
        <v>171</v>
      </c>
      <c r="D6418" s="6">
        <v>20800</v>
      </c>
      <c r="E6418" s="6">
        <v>10498.3</v>
      </c>
      <c r="F6418" s="7">
        <f t="shared" si="991"/>
        <v>4097.2999999999993</v>
      </c>
      <c r="G6418" s="4">
        <f t="shared" si="992"/>
        <v>-1.2739415471043827</v>
      </c>
      <c r="H6418" s="4">
        <f t="shared" si="993"/>
        <v>-1.3995204914843111</v>
      </c>
      <c r="I6418" s="4">
        <f t="shared" si="994"/>
        <v>-1.503313404906915</v>
      </c>
      <c r="J6418">
        <f t="shared" si="995"/>
        <v>8.3173750017187729</v>
      </c>
      <c r="K6418">
        <f t="shared" si="996"/>
        <v>14.067142038072852</v>
      </c>
      <c r="L6418">
        <f t="shared" si="997"/>
        <v>5.2395511380104285</v>
      </c>
      <c r="M6418">
        <f t="shared" si="998"/>
        <v>5.2395511380104285</v>
      </c>
      <c r="N6418">
        <f t="shared" si="999"/>
        <v>3</v>
      </c>
    </row>
    <row r="6419" spans="1:14" x14ac:dyDescent="0.2">
      <c r="A6419">
        <f t="shared" si="1000"/>
        <v>6402</v>
      </c>
      <c r="B6419" t="s">
        <v>7879</v>
      </c>
      <c r="C6419" s="7" t="s">
        <v>22</v>
      </c>
      <c r="D6419" s="6">
        <v>28059</v>
      </c>
      <c r="E6419" s="6">
        <v>24430.400000000001</v>
      </c>
      <c r="F6419" s="7">
        <f t="shared" ref="F6419:F6482" si="1001">E6419-A6419</f>
        <v>18028.400000000001</v>
      </c>
      <c r="G6419" s="4">
        <f t="shared" ref="G6419:G6482" si="1002">STANDARDIZE(D6419,$D$14,$D$15)</f>
        <v>-0.91092369569031317</v>
      </c>
      <c r="H6419" s="4">
        <f t="shared" ref="H6419:H6482" si="1003">STANDARDIZE(E6419,$E$14,$E$15)</f>
        <v>-0.79124979022344999</v>
      </c>
      <c r="I6419" s="4">
        <f t="shared" ref="I6419:I6482" si="1004">STANDARDIZE(F6419,$F$14,$F$15)</f>
        <v>-0.89813892684014351</v>
      </c>
      <c r="J6419">
        <f t="shared" ref="J6419:J6482" si="1005">SUMXMY2($E$3:$G$3,G6419:I6419)</f>
        <v>3.8967327846974742</v>
      </c>
      <c r="K6419">
        <f t="shared" ref="K6419:K6482" si="1006">SUMXMY2($E$4:$G$4,G6419:I6419)</f>
        <v>8.1109894640737732</v>
      </c>
      <c r="L6419">
        <f t="shared" ref="L6419:L6482" si="1007">SUMXMY2($E$5:$G$5,G6419:I6419)</f>
        <v>1.8810320071782924</v>
      </c>
      <c r="M6419">
        <f t="shared" ref="M6419:M6482" si="1008">MIN(J6419:L6419)</f>
        <v>1.8810320071782924</v>
      </c>
      <c r="N6419">
        <f t="shared" ref="N6419:N6482" si="1009">MATCH(M6419,J6419:L6419,0)</f>
        <v>3</v>
      </c>
    </row>
    <row r="6420" spans="1:14" x14ac:dyDescent="0.2">
      <c r="A6420">
        <f t="shared" ref="A6420:A6483" si="1010">A6419+1</f>
        <v>6403</v>
      </c>
      <c r="B6420" t="s">
        <v>7880</v>
      </c>
      <c r="C6420" s="7" t="s">
        <v>22</v>
      </c>
      <c r="D6420" s="6">
        <v>28059</v>
      </c>
      <c r="E6420" s="6">
        <v>25064.42</v>
      </c>
      <c r="F6420" s="7">
        <f t="shared" si="1001"/>
        <v>18661.419999999998</v>
      </c>
      <c r="G6420" s="4">
        <f t="shared" si="1002"/>
        <v>-0.91092369569031317</v>
      </c>
      <c r="H6420" s="4">
        <f t="shared" si="1003"/>
        <v>-0.76356869476666966</v>
      </c>
      <c r="I6420" s="4">
        <f t="shared" si="1004"/>
        <v>-0.87064019751469002</v>
      </c>
      <c r="J6420">
        <f t="shared" si="1005"/>
        <v>3.7759170582190098</v>
      </c>
      <c r="K6420">
        <f t="shared" si="1006"/>
        <v>7.9403215502329783</v>
      </c>
      <c r="L6420">
        <f t="shared" si="1007"/>
        <v>1.7958459385066607</v>
      </c>
      <c r="M6420">
        <f t="shared" si="1008"/>
        <v>1.7958459385066607</v>
      </c>
      <c r="N6420">
        <f t="shared" si="1009"/>
        <v>3</v>
      </c>
    </row>
    <row r="6421" spans="1:14" x14ac:dyDescent="0.2">
      <c r="A6421">
        <f t="shared" si="1010"/>
        <v>6404</v>
      </c>
      <c r="B6421" t="s">
        <v>7881</v>
      </c>
      <c r="C6421" s="7" t="s">
        <v>2901</v>
      </c>
      <c r="D6421" s="6">
        <v>42011</v>
      </c>
      <c r="E6421" s="6">
        <v>38294.67</v>
      </c>
      <c r="F6421" s="7">
        <f t="shared" si="1001"/>
        <v>31890.67</v>
      </c>
      <c r="G6421" s="4">
        <f t="shared" si="1002"/>
        <v>-0.2131932833843348</v>
      </c>
      <c r="H6421" s="4">
        <f t="shared" si="1003"/>
        <v>-0.18594052346754705</v>
      </c>
      <c r="I6421" s="4">
        <f t="shared" si="1004"/>
        <v>-0.29595446099963812</v>
      </c>
      <c r="J6421">
        <f t="shared" si="1005"/>
        <v>0.77827113276806625</v>
      </c>
      <c r="K6421">
        <f t="shared" si="1006"/>
        <v>3.0574167592906378</v>
      </c>
      <c r="L6421">
        <f t="shared" si="1007"/>
        <v>7.751092709987166E-2</v>
      </c>
      <c r="M6421">
        <f t="shared" si="1008"/>
        <v>7.751092709987166E-2</v>
      </c>
      <c r="N6421">
        <f t="shared" si="1009"/>
        <v>3</v>
      </c>
    </row>
    <row r="6422" spans="1:14" x14ac:dyDescent="0.2">
      <c r="A6422">
        <f t="shared" si="1010"/>
        <v>6405</v>
      </c>
      <c r="B6422" t="s">
        <v>7882</v>
      </c>
      <c r="C6422" s="7" t="s">
        <v>1585</v>
      </c>
      <c r="D6422" s="6">
        <v>62300</v>
      </c>
      <c r="E6422" s="6">
        <v>53195.43</v>
      </c>
      <c r="F6422" s="7">
        <f t="shared" si="1001"/>
        <v>46790.43</v>
      </c>
      <c r="G6422" s="4">
        <f t="shared" si="1002"/>
        <v>0.80144636220597443</v>
      </c>
      <c r="H6422" s="4">
        <f t="shared" si="1003"/>
        <v>0.46462154072376577</v>
      </c>
      <c r="I6422" s="4">
        <f t="shared" si="1004"/>
        <v>0.35129912854606621</v>
      </c>
      <c r="J6422">
        <f t="shared" si="1005"/>
        <v>0.34573478746860675</v>
      </c>
      <c r="K6422">
        <f t="shared" si="1006"/>
        <v>0.22473141152047099</v>
      </c>
      <c r="L6422">
        <f t="shared" si="1007"/>
        <v>1.2612838026169051</v>
      </c>
      <c r="M6422">
        <f t="shared" si="1008"/>
        <v>0.22473141152047099</v>
      </c>
      <c r="N6422">
        <f t="shared" si="1009"/>
        <v>2</v>
      </c>
    </row>
    <row r="6423" spans="1:14" x14ac:dyDescent="0.2">
      <c r="A6423">
        <f t="shared" si="1010"/>
        <v>6406</v>
      </c>
      <c r="B6423" t="s">
        <v>7883</v>
      </c>
      <c r="C6423" s="7" t="s">
        <v>103</v>
      </c>
      <c r="D6423" s="6">
        <v>33476</v>
      </c>
      <c r="E6423" s="6">
        <v>3862.61</v>
      </c>
      <c r="F6423" s="7">
        <f t="shared" si="1001"/>
        <v>-2543.39</v>
      </c>
      <c r="G6423" s="4">
        <f t="shared" si="1002"/>
        <v>-0.6400230618412962</v>
      </c>
      <c r="H6423" s="4">
        <f t="shared" si="1003"/>
        <v>-1.6892324379711783</v>
      </c>
      <c r="I6423" s="4">
        <f t="shared" si="1004"/>
        <v>-1.7917885507857927</v>
      </c>
      <c r="J6423">
        <f t="shared" si="1005"/>
        <v>8.9043211353028102</v>
      </c>
      <c r="K6423">
        <f t="shared" si="1006"/>
        <v>14.409455804003461</v>
      </c>
      <c r="L6423">
        <f t="shared" si="1007"/>
        <v>5.9391133217675058</v>
      </c>
      <c r="M6423">
        <f t="shared" si="1008"/>
        <v>5.9391133217675058</v>
      </c>
      <c r="N6423">
        <f t="shared" si="1009"/>
        <v>3</v>
      </c>
    </row>
    <row r="6424" spans="1:14" x14ac:dyDescent="0.2">
      <c r="A6424">
        <f t="shared" si="1010"/>
        <v>6407</v>
      </c>
      <c r="B6424" t="s">
        <v>7884</v>
      </c>
      <c r="C6424" s="7" t="s">
        <v>7885</v>
      </c>
      <c r="D6424" s="6">
        <v>47611</v>
      </c>
      <c r="E6424" s="6">
        <v>41322.14</v>
      </c>
      <c r="F6424" s="7">
        <f t="shared" si="1001"/>
        <v>34915.14</v>
      </c>
      <c r="G6424" s="4">
        <f t="shared" si="1002"/>
        <v>6.6859061004532649E-2</v>
      </c>
      <c r="H6424" s="4">
        <f t="shared" si="1003"/>
        <v>-5.3762222999834366E-2</v>
      </c>
      <c r="I6424" s="4">
        <f t="shared" si="1004"/>
        <v>-0.16456985722257753</v>
      </c>
      <c r="J6424">
        <f t="shared" si="1005"/>
        <v>0.35104954658345866</v>
      </c>
      <c r="K6424">
        <f t="shared" si="1006"/>
        <v>2.0532368125619902</v>
      </c>
      <c r="L6424">
        <f t="shared" si="1007"/>
        <v>3.5247244565495044E-2</v>
      </c>
      <c r="M6424">
        <f t="shared" si="1008"/>
        <v>3.5247244565495044E-2</v>
      </c>
      <c r="N6424">
        <f t="shared" si="1009"/>
        <v>3</v>
      </c>
    </row>
    <row r="6425" spans="1:14" x14ac:dyDescent="0.2">
      <c r="A6425">
        <f t="shared" si="1010"/>
        <v>6408</v>
      </c>
      <c r="B6425" t="s">
        <v>7886</v>
      </c>
      <c r="C6425" s="7" t="s">
        <v>3257</v>
      </c>
      <c r="D6425" s="6">
        <v>28989</v>
      </c>
      <c r="E6425" s="6">
        <v>25086.61</v>
      </c>
      <c r="F6425" s="7">
        <f t="shared" si="1001"/>
        <v>18678.61</v>
      </c>
      <c r="G6425" s="4">
        <f t="shared" si="1002"/>
        <v>-0.8644150027828762</v>
      </c>
      <c r="H6425" s="4">
        <f t="shared" si="1003"/>
        <v>-0.76259988698744186</v>
      </c>
      <c r="I6425" s="4">
        <f t="shared" si="1004"/>
        <v>-0.8698934546675372</v>
      </c>
      <c r="J6425">
        <f t="shared" si="1005"/>
        <v>3.6639725042938345</v>
      </c>
      <c r="K6425">
        <f t="shared" si="1006"/>
        <v>7.7705547807668456</v>
      </c>
      <c r="L6425">
        <f t="shared" si="1007"/>
        <v>1.7206212741211862</v>
      </c>
      <c r="M6425">
        <f t="shared" si="1008"/>
        <v>1.7206212741211862</v>
      </c>
      <c r="N6425">
        <f t="shared" si="1009"/>
        <v>3</v>
      </c>
    </row>
    <row r="6426" spans="1:14" x14ac:dyDescent="0.2">
      <c r="A6426">
        <f t="shared" si="1010"/>
        <v>6409</v>
      </c>
      <c r="B6426" t="s">
        <v>7887</v>
      </c>
      <c r="C6426" s="7" t="s">
        <v>185</v>
      </c>
      <c r="D6426" s="6">
        <v>54049</v>
      </c>
      <c r="E6426" s="6">
        <v>48575.25</v>
      </c>
      <c r="F6426" s="7">
        <f t="shared" si="1001"/>
        <v>42166.25</v>
      </c>
      <c r="G6426" s="4">
        <f t="shared" si="1002"/>
        <v>0.38881923835730564</v>
      </c>
      <c r="H6426" s="4">
        <f t="shared" si="1003"/>
        <v>0.26290606864479671</v>
      </c>
      <c r="I6426" s="4">
        <f t="shared" si="1004"/>
        <v>0.15042226182435695</v>
      </c>
      <c r="J6426">
        <f t="shared" si="1005"/>
        <v>4.7892041982654537E-2</v>
      </c>
      <c r="K6426">
        <f t="shared" si="1006"/>
        <v>0.78985837875411236</v>
      </c>
      <c r="L6426">
        <f t="shared" si="1007"/>
        <v>0.38694663921677031</v>
      </c>
      <c r="M6426">
        <f t="shared" si="1008"/>
        <v>4.7892041982654537E-2</v>
      </c>
      <c r="N6426">
        <f t="shared" si="1009"/>
        <v>1</v>
      </c>
    </row>
    <row r="6427" spans="1:14" x14ac:dyDescent="0.2">
      <c r="A6427">
        <f t="shared" si="1010"/>
        <v>6410</v>
      </c>
      <c r="B6427" t="s">
        <v>7888</v>
      </c>
      <c r="C6427" s="7" t="s">
        <v>10</v>
      </c>
      <c r="D6427" s="6">
        <v>57674</v>
      </c>
      <c r="E6427" s="6">
        <v>68406.25</v>
      </c>
      <c r="F6427" s="7">
        <f t="shared" si="1001"/>
        <v>61996.25</v>
      </c>
      <c r="G6427" s="4">
        <f t="shared" si="1002"/>
        <v>0.57010312200188495</v>
      </c>
      <c r="H6427" s="4">
        <f t="shared" si="1003"/>
        <v>1.1287207180303263</v>
      </c>
      <c r="I6427" s="4">
        <f t="shared" si="1004"/>
        <v>1.0118481291330461</v>
      </c>
      <c r="J6427">
        <f t="shared" si="1005"/>
        <v>1.4153511322079724</v>
      </c>
      <c r="K6427">
        <f t="shared" si="1006"/>
        <v>0.37750403918680214</v>
      </c>
      <c r="L6427">
        <f t="shared" si="1007"/>
        <v>3.0090242021621707</v>
      </c>
      <c r="M6427">
        <f t="shared" si="1008"/>
        <v>0.37750403918680214</v>
      </c>
      <c r="N6427">
        <f t="shared" si="1009"/>
        <v>2</v>
      </c>
    </row>
    <row r="6428" spans="1:14" x14ac:dyDescent="0.2">
      <c r="A6428">
        <f t="shared" si="1010"/>
        <v>6411</v>
      </c>
      <c r="B6428" t="s">
        <v>7889</v>
      </c>
      <c r="C6428" s="7" t="s">
        <v>1709</v>
      </c>
      <c r="D6428" s="6">
        <v>56500</v>
      </c>
      <c r="E6428" s="6">
        <v>50416.39</v>
      </c>
      <c r="F6428" s="7">
        <f t="shared" si="1001"/>
        <v>44005.39</v>
      </c>
      <c r="G6428" s="4">
        <f t="shared" si="1002"/>
        <v>0.51139214837464742</v>
      </c>
      <c r="H6428" s="4">
        <f t="shared" si="1003"/>
        <v>0.34328960873705999</v>
      </c>
      <c r="I6428" s="4">
        <f t="shared" si="1004"/>
        <v>0.23031549276747859</v>
      </c>
      <c r="J6428">
        <f t="shared" si="1005"/>
        <v>8.4959247887977166E-2</v>
      </c>
      <c r="K6428">
        <f t="shared" si="1006"/>
        <v>0.5338194805704064</v>
      </c>
      <c r="L6428">
        <f t="shared" si="1007"/>
        <v>0.62150850399356483</v>
      </c>
      <c r="M6428">
        <f t="shared" si="1008"/>
        <v>8.4959247887977166E-2</v>
      </c>
      <c r="N6428">
        <f t="shared" si="1009"/>
        <v>1</v>
      </c>
    </row>
    <row r="6429" spans="1:14" x14ac:dyDescent="0.2">
      <c r="A6429">
        <f t="shared" si="1010"/>
        <v>6412</v>
      </c>
      <c r="B6429" t="s">
        <v>7890</v>
      </c>
      <c r="C6429" s="7" t="s">
        <v>5177</v>
      </c>
      <c r="D6429" s="6">
        <v>78500</v>
      </c>
      <c r="E6429" s="6">
        <v>67092.88</v>
      </c>
      <c r="F6429" s="7">
        <f t="shared" si="1001"/>
        <v>60680.880000000005</v>
      </c>
      <c r="G6429" s="4">
        <f t="shared" si="1002"/>
        <v>1.6115977870451981</v>
      </c>
      <c r="H6429" s="4">
        <f t="shared" si="1003"/>
        <v>1.0713794348845711</v>
      </c>
      <c r="I6429" s="4">
        <f t="shared" si="1004"/>
        <v>0.95470774874566211</v>
      </c>
      <c r="J6429">
        <f t="shared" si="1005"/>
        <v>2.9335858453915682</v>
      </c>
      <c r="K6429">
        <f t="shared" si="1006"/>
        <v>0.73903535289121791</v>
      </c>
      <c r="L6429">
        <f t="shared" si="1007"/>
        <v>5.2519580136055559</v>
      </c>
      <c r="M6429">
        <f t="shared" si="1008"/>
        <v>0.73903535289121791</v>
      </c>
      <c r="N6429">
        <f t="shared" si="1009"/>
        <v>2</v>
      </c>
    </row>
    <row r="6430" spans="1:14" x14ac:dyDescent="0.2">
      <c r="A6430">
        <f t="shared" si="1010"/>
        <v>6413</v>
      </c>
      <c r="B6430" t="s">
        <v>7891</v>
      </c>
      <c r="C6430" s="7" t="s">
        <v>1444</v>
      </c>
      <c r="D6430" s="6">
        <v>34856</v>
      </c>
      <c r="E6430" s="6">
        <v>29760.53</v>
      </c>
      <c r="F6430" s="7">
        <f t="shared" si="1001"/>
        <v>23347.53</v>
      </c>
      <c r="G6430" s="4">
        <f t="shared" si="1002"/>
        <v>-0.57101016268832527</v>
      </c>
      <c r="H6430" s="4">
        <f t="shared" si="1003"/>
        <v>-0.55853814496454779</v>
      </c>
      <c r="I6430" s="4">
        <f t="shared" si="1004"/>
        <v>-0.66707305827848606</v>
      </c>
      <c r="J6430">
        <f t="shared" si="1005"/>
        <v>2.2843726009795571</v>
      </c>
      <c r="K6430">
        <f t="shared" si="1006"/>
        <v>5.6683593132034078</v>
      </c>
      <c r="L6430">
        <f t="shared" si="1007"/>
        <v>0.82876623089705403</v>
      </c>
      <c r="M6430">
        <f t="shared" si="1008"/>
        <v>0.82876623089705403</v>
      </c>
      <c r="N6430">
        <f t="shared" si="1009"/>
        <v>3</v>
      </c>
    </row>
    <row r="6431" spans="1:14" x14ac:dyDescent="0.2">
      <c r="A6431">
        <f t="shared" si="1010"/>
        <v>6414</v>
      </c>
      <c r="B6431" t="s">
        <v>7892</v>
      </c>
      <c r="C6431" s="7" t="s">
        <v>710</v>
      </c>
      <c r="D6431" s="6">
        <v>33007</v>
      </c>
      <c r="E6431" s="6">
        <v>1015.57</v>
      </c>
      <c r="F6431" s="7">
        <f t="shared" si="1001"/>
        <v>-5398.43</v>
      </c>
      <c r="G6431" s="4">
        <f t="shared" si="1002"/>
        <v>-0.6634774456838638</v>
      </c>
      <c r="H6431" s="4">
        <f t="shared" si="1003"/>
        <v>-1.8135332266044586</v>
      </c>
      <c r="I6431" s="4">
        <f t="shared" si="1004"/>
        <v>-1.9158130242200337</v>
      </c>
      <c r="J6431">
        <f t="shared" si="1005"/>
        <v>9.974290155119057</v>
      </c>
      <c r="K6431">
        <f t="shared" si="1006"/>
        <v>15.732151690316014</v>
      </c>
      <c r="L6431">
        <f t="shared" si="1007"/>
        <v>6.8306200423590884</v>
      </c>
      <c r="M6431">
        <f t="shared" si="1008"/>
        <v>6.8306200423590884</v>
      </c>
      <c r="N6431">
        <f t="shared" si="1009"/>
        <v>3</v>
      </c>
    </row>
    <row r="6432" spans="1:14" x14ac:dyDescent="0.2">
      <c r="A6432">
        <f t="shared" si="1010"/>
        <v>6415</v>
      </c>
      <c r="B6432" t="s">
        <v>7893</v>
      </c>
      <c r="C6432" s="7" t="s">
        <v>1709</v>
      </c>
      <c r="D6432" s="6">
        <v>56500</v>
      </c>
      <c r="E6432" s="6">
        <v>50416.11</v>
      </c>
      <c r="F6432" s="7">
        <f t="shared" si="1001"/>
        <v>44001.11</v>
      </c>
      <c r="G6432" s="4">
        <f t="shared" si="1002"/>
        <v>0.51139214837464742</v>
      </c>
      <c r="H6432" s="4">
        <f t="shared" si="1003"/>
        <v>0.34327738403322117</v>
      </c>
      <c r="I6432" s="4">
        <f t="shared" si="1004"/>
        <v>0.23012956726510439</v>
      </c>
      <c r="J6432">
        <f t="shared" si="1005"/>
        <v>8.4992001154116495E-2</v>
      </c>
      <c r="K6432">
        <f t="shared" si="1006"/>
        <v>0.5340310764742402</v>
      </c>
      <c r="L6432">
        <f t="shared" si="1007"/>
        <v>0.62137083041718078</v>
      </c>
      <c r="M6432">
        <f t="shared" si="1008"/>
        <v>8.4992001154116495E-2</v>
      </c>
      <c r="N6432">
        <f t="shared" si="1009"/>
        <v>1</v>
      </c>
    </row>
    <row r="6433" spans="1:14" x14ac:dyDescent="0.2">
      <c r="A6433">
        <f t="shared" si="1010"/>
        <v>6416</v>
      </c>
      <c r="B6433" t="s">
        <v>7894</v>
      </c>
      <c r="C6433" s="7" t="s">
        <v>136</v>
      </c>
      <c r="D6433" s="6">
        <v>17576</v>
      </c>
      <c r="E6433" s="6">
        <v>8992.92</v>
      </c>
      <c r="F6433" s="7">
        <f t="shared" si="1001"/>
        <v>2576.92</v>
      </c>
      <c r="G6433" s="4">
        <f t="shared" si="1002"/>
        <v>-1.4351716825168306</v>
      </c>
      <c r="H6433" s="4">
        <f t="shared" si="1003"/>
        <v>-1.465244865287548</v>
      </c>
      <c r="I6433" s="4">
        <f t="shared" si="1004"/>
        <v>-1.5693595299769498</v>
      </c>
      <c r="J6433">
        <f t="shared" si="1005"/>
        <v>9.3042253690042447</v>
      </c>
      <c r="K6433">
        <f t="shared" si="1006"/>
        <v>15.3681161937787</v>
      </c>
      <c r="L6433">
        <f t="shared" si="1007"/>
        <v>6.0174944329990758</v>
      </c>
      <c r="M6433">
        <f t="shared" si="1008"/>
        <v>6.0174944329990758</v>
      </c>
      <c r="N6433">
        <f t="shared" si="1009"/>
        <v>3</v>
      </c>
    </row>
    <row r="6434" spans="1:14" x14ac:dyDescent="0.2">
      <c r="A6434">
        <f t="shared" si="1010"/>
        <v>6417</v>
      </c>
      <c r="B6434" t="s">
        <v>7895</v>
      </c>
      <c r="C6434" s="7" t="s">
        <v>3665</v>
      </c>
      <c r="D6434" s="6">
        <v>41015</v>
      </c>
      <c r="E6434" s="6">
        <v>37465.17</v>
      </c>
      <c r="F6434" s="7">
        <f t="shared" si="1001"/>
        <v>31048.17</v>
      </c>
      <c r="G6434" s="4">
        <f t="shared" si="1002"/>
        <v>-0.26300259320778335</v>
      </c>
      <c r="H6434" s="4">
        <f t="shared" si="1003"/>
        <v>-0.22215620859009744</v>
      </c>
      <c r="I6434" s="4">
        <f t="shared" si="1004"/>
        <v>-0.33255311421232453</v>
      </c>
      <c r="J6434">
        <f t="shared" si="1005"/>
        <v>0.9058449510236164</v>
      </c>
      <c r="K6434">
        <f t="shared" si="1006"/>
        <v>3.3110396146076932</v>
      </c>
      <c r="L6434">
        <f t="shared" si="1007"/>
        <v>0.11972058929095063</v>
      </c>
      <c r="M6434">
        <f t="shared" si="1008"/>
        <v>0.11972058929095063</v>
      </c>
      <c r="N6434">
        <f t="shared" si="1009"/>
        <v>3</v>
      </c>
    </row>
    <row r="6435" spans="1:14" x14ac:dyDescent="0.2">
      <c r="A6435">
        <f t="shared" si="1010"/>
        <v>6418</v>
      </c>
      <c r="B6435" t="s">
        <v>7896</v>
      </c>
      <c r="C6435" s="7" t="s">
        <v>103</v>
      </c>
      <c r="D6435" s="6">
        <v>39853</v>
      </c>
      <c r="E6435" s="6">
        <v>41182.68</v>
      </c>
      <c r="F6435" s="7">
        <f t="shared" si="1001"/>
        <v>34764.68</v>
      </c>
      <c r="G6435" s="4">
        <f t="shared" si="1002"/>
        <v>-0.32111345466847335</v>
      </c>
      <c r="H6435" s="4">
        <f t="shared" si="1003"/>
        <v>-5.9850998704705789E-2</v>
      </c>
      <c r="I6435" s="4">
        <f t="shared" si="1004"/>
        <v>-0.17110592056071491</v>
      </c>
      <c r="J6435">
        <f t="shared" si="1005"/>
        <v>0.67385500429664302</v>
      </c>
      <c r="K6435">
        <f t="shared" si="1006"/>
        <v>2.8568657722955031</v>
      </c>
      <c r="L6435">
        <f t="shared" si="1007"/>
        <v>5.2267551596201868E-2</v>
      </c>
      <c r="M6435">
        <f t="shared" si="1008"/>
        <v>5.2267551596201868E-2</v>
      </c>
      <c r="N6435">
        <f t="shared" si="1009"/>
        <v>3</v>
      </c>
    </row>
    <row r="6436" spans="1:14" x14ac:dyDescent="0.2">
      <c r="A6436">
        <f t="shared" si="1010"/>
        <v>6419</v>
      </c>
      <c r="B6436" t="s">
        <v>7897</v>
      </c>
      <c r="C6436" s="7" t="s">
        <v>2920</v>
      </c>
      <c r="D6436" s="6">
        <v>50415</v>
      </c>
      <c r="E6436" s="6">
        <v>45632.43</v>
      </c>
      <c r="F6436" s="7">
        <f t="shared" si="1001"/>
        <v>39213.43</v>
      </c>
      <c r="G6436" s="4">
        <f t="shared" si="1002"/>
        <v>0.20708527058781556</v>
      </c>
      <c r="H6436" s="4">
        <f t="shared" si="1003"/>
        <v>0.13442355810550347</v>
      </c>
      <c r="I6436" s="4">
        <f t="shared" si="1004"/>
        <v>2.2150172590547385E-2</v>
      </c>
      <c r="J6436">
        <f t="shared" si="1005"/>
        <v>0.10256719266326614</v>
      </c>
      <c r="K6436">
        <f t="shared" si="1006"/>
        <v>1.2963823895767645</v>
      </c>
      <c r="L6436">
        <f t="shared" si="1007"/>
        <v>0.13631817481082645</v>
      </c>
      <c r="M6436">
        <f t="shared" si="1008"/>
        <v>0.10256719266326614</v>
      </c>
      <c r="N6436">
        <f t="shared" si="1009"/>
        <v>1</v>
      </c>
    </row>
    <row r="6437" spans="1:14" x14ac:dyDescent="0.2">
      <c r="A6437">
        <f t="shared" si="1010"/>
        <v>6420</v>
      </c>
      <c r="B6437" t="s">
        <v>7898</v>
      </c>
      <c r="C6437" s="7" t="s">
        <v>109</v>
      </c>
      <c r="D6437" s="6">
        <v>31033</v>
      </c>
      <c r="E6437" s="6">
        <v>30072.11</v>
      </c>
      <c r="F6437" s="7">
        <f t="shared" si="1001"/>
        <v>23652.11</v>
      </c>
      <c r="G6437" s="4">
        <f t="shared" si="1002"/>
        <v>-0.7621958970809396</v>
      </c>
      <c r="H6437" s="4">
        <f t="shared" si="1003"/>
        <v>-0.54493466917131772</v>
      </c>
      <c r="I6437" s="4">
        <f t="shared" si="1004"/>
        <v>-0.65384193923335843</v>
      </c>
      <c r="J6437">
        <f t="shared" si="1005"/>
        <v>2.5983654711643638</v>
      </c>
      <c r="K6437">
        <f t="shared" si="1006"/>
        <v>6.1894288134065221</v>
      </c>
      <c r="L6437">
        <f t="shared" si="1007"/>
        <v>1.0134076004852168</v>
      </c>
      <c r="M6437">
        <f t="shared" si="1008"/>
        <v>1.0134076004852168</v>
      </c>
      <c r="N6437">
        <f t="shared" si="1009"/>
        <v>3</v>
      </c>
    </row>
    <row r="6438" spans="1:14" x14ac:dyDescent="0.2">
      <c r="A6438">
        <f t="shared" si="1010"/>
        <v>6421</v>
      </c>
      <c r="B6438" t="s">
        <v>7899</v>
      </c>
      <c r="C6438" s="7" t="s">
        <v>38</v>
      </c>
      <c r="D6438" s="6">
        <v>9553</v>
      </c>
      <c r="E6438" s="6">
        <v>9172.2900000000009</v>
      </c>
      <c r="F6438" s="7">
        <f t="shared" si="1001"/>
        <v>2751.2900000000009</v>
      </c>
      <c r="G6438" s="4">
        <f t="shared" si="1002"/>
        <v>-1.8363966752010954</v>
      </c>
      <c r="H6438" s="4">
        <f t="shared" si="1003"/>
        <v>-1.4574136326890768</v>
      </c>
      <c r="I6438" s="4">
        <f t="shared" si="1004"/>
        <v>-1.561784803376717</v>
      </c>
      <c r="J6438">
        <f t="shared" si="1005"/>
        <v>10.784021825913696</v>
      </c>
      <c r="K6438">
        <f t="shared" si="1006"/>
        <v>17.319446545566073</v>
      </c>
      <c r="L6438">
        <f t="shared" si="1007"/>
        <v>7.1995117295164626</v>
      </c>
      <c r="M6438">
        <f t="shared" si="1008"/>
        <v>7.1995117295164626</v>
      </c>
      <c r="N6438">
        <f t="shared" si="1009"/>
        <v>3</v>
      </c>
    </row>
    <row r="6439" spans="1:14" x14ac:dyDescent="0.2">
      <c r="A6439">
        <f t="shared" si="1010"/>
        <v>6422</v>
      </c>
      <c r="B6439" t="s">
        <v>7900</v>
      </c>
      <c r="C6439" s="7" t="s">
        <v>109</v>
      </c>
      <c r="D6439" s="6">
        <v>30139</v>
      </c>
      <c r="E6439" s="6">
        <v>28898.11</v>
      </c>
      <c r="F6439" s="7">
        <f t="shared" si="1001"/>
        <v>22476.11</v>
      </c>
      <c r="G6439" s="4">
        <f t="shared" si="1002"/>
        <v>-0.80690425348873385</v>
      </c>
      <c r="H6439" s="4">
        <f t="shared" si="1003"/>
        <v>-0.59619110598129266</v>
      </c>
      <c r="I6439" s="4">
        <f t="shared" si="1004"/>
        <v>-0.70492801184833664</v>
      </c>
      <c r="J6439">
        <f t="shared" si="1005"/>
        <v>2.8752080074459876</v>
      </c>
      <c r="K6439">
        <f t="shared" si="1006"/>
        <v>6.6128262826904276</v>
      </c>
      <c r="L6439">
        <f t="shared" si="1007"/>
        <v>1.1898422888157312</v>
      </c>
      <c r="M6439">
        <f t="shared" si="1008"/>
        <v>1.1898422888157312</v>
      </c>
      <c r="N6439">
        <f t="shared" si="1009"/>
        <v>3</v>
      </c>
    </row>
    <row r="6440" spans="1:14" x14ac:dyDescent="0.2">
      <c r="A6440">
        <f t="shared" si="1010"/>
        <v>6423</v>
      </c>
      <c r="B6440" t="s">
        <v>7901</v>
      </c>
      <c r="C6440" s="7" t="s">
        <v>208</v>
      </c>
      <c r="D6440" s="6">
        <v>64913</v>
      </c>
      <c r="E6440" s="6">
        <v>67915.27</v>
      </c>
      <c r="F6440" s="7">
        <f t="shared" si="1001"/>
        <v>61492.270000000004</v>
      </c>
      <c r="G6440" s="4">
        <f t="shared" si="1002"/>
        <v>0.93212078647170848</v>
      </c>
      <c r="H6440" s="4">
        <f t="shared" si="1003"/>
        <v>1.1072846998489281</v>
      </c>
      <c r="I6440" s="4">
        <f t="shared" si="1004"/>
        <v>0.98995496682310014</v>
      </c>
      <c r="J6440">
        <f t="shared" si="1005"/>
        <v>1.6901873326460204</v>
      </c>
      <c r="K6440">
        <f t="shared" si="1006"/>
        <v>0.25347072385871661</v>
      </c>
      <c r="L6440">
        <f t="shared" si="1007"/>
        <v>3.5333472752037776</v>
      </c>
      <c r="M6440">
        <f t="shared" si="1008"/>
        <v>0.25347072385871661</v>
      </c>
      <c r="N6440">
        <f t="shared" si="1009"/>
        <v>2</v>
      </c>
    </row>
    <row r="6441" spans="1:14" x14ac:dyDescent="0.2">
      <c r="A6441">
        <f t="shared" si="1010"/>
        <v>6424</v>
      </c>
      <c r="B6441" t="s">
        <v>7902</v>
      </c>
      <c r="C6441" s="7" t="s">
        <v>136</v>
      </c>
      <c r="D6441" s="6">
        <v>16640</v>
      </c>
      <c r="E6441" s="6">
        <v>3909.12</v>
      </c>
      <c r="F6441" s="7">
        <f t="shared" si="1001"/>
        <v>-2514.88</v>
      </c>
      <c r="G6441" s="4">
        <f t="shared" si="1002"/>
        <v>-1.4819804315075413</v>
      </c>
      <c r="H6441" s="4">
        <f t="shared" si="1003"/>
        <v>-1.6872018273442346</v>
      </c>
      <c r="I6441" s="4">
        <f t="shared" si="1004"/>
        <v>-1.7905500610491827</v>
      </c>
      <c r="J6441">
        <f t="shared" si="1005"/>
        <v>11.143637071445447</v>
      </c>
      <c r="K6441">
        <f t="shared" si="1006"/>
        <v>17.664523719660998</v>
      </c>
      <c r="L6441">
        <f t="shared" si="1007"/>
        <v>7.5347003606493885</v>
      </c>
      <c r="M6441">
        <f t="shared" si="1008"/>
        <v>7.5347003606493885</v>
      </c>
      <c r="N6441">
        <f t="shared" si="1009"/>
        <v>3</v>
      </c>
    </row>
    <row r="6442" spans="1:14" x14ac:dyDescent="0.2">
      <c r="A6442">
        <f t="shared" si="1010"/>
        <v>6425</v>
      </c>
      <c r="B6442" t="s">
        <v>7903</v>
      </c>
      <c r="C6442" s="7" t="s">
        <v>174</v>
      </c>
      <c r="D6442" s="6">
        <v>83400</v>
      </c>
      <c r="E6442" s="6">
        <v>75702.19</v>
      </c>
      <c r="F6442" s="7">
        <f t="shared" si="1001"/>
        <v>69277.19</v>
      </c>
      <c r="G6442" s="4">
        <f t="shared" si="1002"/>
        <v>1.8566435883854571</v>
      </c>
      <c r="H6442" s="4">
        <f t="shared" si="1003"/>
        <v>1.4472589527657336</v>
      </c>
      <c r="I6442" s="4">
        <f t="shared" si="1004"/>
        <v>1.3281360794266686</v>
      </c>
      <c r="J6442">
        <f t="shared" si="1005"/>
        <v>5.0514655186771513</v>
      </c>
      <c r="K6442">
        <f t="shared" si="1006"/>
        <v>1.8834658978168268</v>
      </c>
      <c r="L6442">
        <f t="shared" si="1007"/>
        <v>8.0415842610345738</v>
      </c>
      <c r="M6442">
        <f t="shared" si="1008"/>
        <v>1.8834658978168268</v>
      </c>
      <c r="N6442">
        <f t="shared" si="1009"/>
        <v>2</v>
      </c>
    </row>
    <row r="6443" spans="1:14" x14ac:dyDescent="0.2">
      <c r="A6443">
        <f t="shared" si="1010"/>
        <v>6426</v>
      </c>
      <c r="B6443" t="s">
        <v>7904</v>
      </c>
      <c r="C6443" s="7" t="s">
        <v>1216</v>
      </c>
      <c r="D6443" s="6">
        <v>27614</v>
      </c>
      <c r="E6443" s="6">
        <v>25108.52</v>
      </c>
      <c r="F6443" s="7">
        <f t="shared" si="1001"/>
        <v>18682.52</v>
      </c>
      <c r="G6443" s="4">
        <f t="shared" si="1002"/>
        <v>-0.93317785519978569</v>
      </c>
      <c r="H6443" s="4">
        <f t="shared" si="1003"/>
        <v>-0.76164330391205304</v>
      </c>
      <c r="I6443" s="4">
        <f t="shared" si="1004"/>
        <v>-0.86972360216420008</v>
      </c>
      <c r="J6443">
        <f t="shared" si="1005"/>
        <v>3.8233567286149786</v>
      </c>
      <c r="K6443">
        <f t="shared" si="1006"/>
        <v>8.0121185096960357</v>
      </c>
      <c r="L6443">
        <f t="shared" si="1007"/>
        <v>1.8278117272270713</v>
      </c>
      <c r="M6443">
        <f t="shared" si="1008"/>
        <v>1.8278117272270713</v>
      </c>
      <c r="N6443">
        <f t="shared" si="1009"/>
        <v>3</v>
      </c>
    </row>
    <row r="6444" spans="1:14" x14ac:dyDescent="0.2">
      <c r="A6444">
        <f t="shared" si="1010"/>
        <v>6427</v>
      </c>
      <c r="B6444" t="s">
        <v>7905</v>
      </c>
      <c r="C6444" s="7" t="s">
        <v>362</v>
      </c>
      <c r="D6444" s="6">
        <v>49468</v>
      </c>
      <c r="E6444" s="6">
        <v>54663.37</v>
      </c>
      <c r="F6444" s="7">
        <f t="shared" si="1001"/>
        <v>48236.37</v>
      </c>
      <c r="G6444" s="4">
        <f t="shared" si="1002"/>
        <v>0.15972641877776958</v>
      </c>
      <c r="H6444" s="4">
        <f t="shared" si="1003"/>
        <v>0.52871129698512409</v>
      </c>
      <c r="I6444" s="4">
        <f t="shared" si="1004"/>
        <v>0.41411153997200312</v>
      </c>
      <c r="J6444">
        <f t="shared" si="1005"/>
        <v>0.12863838233663066</v>
      </c>
      <c r="K6444">
        <f t="shared" si="1006"/>
        <v>0.66941817311536056</v>
      </c>
      <c r="L6444">
        <f t="shared" si="1007"/>
        <v>0.63382053815738604</v>
      </c>
      <c r="M6444">
        <f t="shared" si="1008"/>
        <v>0.12863838233663066</v>
      </c>
      <c r="N6444">
        <f t="shared" si="1009"/>
        <v>1</v>
      </c>
    </row>
    <row r="6445" spans="1:14" x14ac:dyDescent="0.2">
      <c r="A6445">
        <f t="shared" si="1010"/>
        <v>6428</v>
      </c>
      <c r="B6445" t="s">
        <v>7906</v>
      </c>
      <c r="C6445" s="7" t="s">
        <v>159</v>
      </c>
      <c r="D6445" s="6">
        <v>15080</v>
      </c>
      <c r="E6445" s="6">
        <v>6916.5</v>
      </c>
      <c r="F6445" s="7">
        <f t="shared" si="1001"/>
        <v>488.5</v>
      </c>
      <c r="G6445" s="4">
        <f t="shared" si="1002"/>
        <v>-1.5599950131587257</v>
      </c>
      <c r="H6445" s="4">
        <f t="shared" si="1003"/>
        <v>-1.5559006493769585</v>
      </c>
      <c r="I6445" s="4">
        <f t="shared" si="1004"/>
        <v>-1.6600816182172329</v>
      </c>
      <c r="J6445">
        <f t="shared" si="1005"/>
        <v>10.409845152078109</v>
      </c>
      <c r="K6445">
        <f t="shared" si="1006"/>
        <v>16.788628071442879</v>
      </c>
      <c r="L6445">
        <f t="shared" si="1007"/>
        <v>6.9101162307834354</v>
      </c>
      <c r="M6445">
        <f t="shared" si="1008"/>
        <v>6.9101162307834354</v>
      </c>
      <c r="N6445">
        <f t="shared" si="1009"/>
        <v>3</v>
      </c>
    </row>
    <row r="6446" spans="1:14" x14ac:dyDescent="0.2">
      <c r="A6446">
        <f t="shared" si="1010"/>
        <v>6429</v>
      </c>
      <c r="B6446" t="s">
        <v>7907</v>
      </c>
      <c r="C6446" s="7" t="s">
        <v>810</v>
      </c>
      <c r="D6446" s="6">
        <v>39468</v>
      </c>
      <c r="E6446" s="6">
        <v>33638.1</v>
      </c>
      <c r="F6446" s="7">
        <f t="shared" si="1001"/>
        <v>27209.1</v>
      </c>
      <c r="G6446" s="4">
        <f t="shared" si="1002"/>
        <v>-0.340367053345208</v>
      </c>
      <c r="H6446" s="4">
        <f t="shared" si="1003"/>
        <v>-0.38924477044899908</v>
      </c>
      <c r="I6446" s="4">
        <f t="shared" si="1004"/>
        <v>-0.49932438019360387</v>
      </c>
      <c r="J6446">
        <f t="shared" si="1005"/>
        <v>1.4125909527412353</v>
      </c>
      <c r="K6446">
        <f t="shared" si="1006"/>
        <v>4.2130156137703549</v>
      </c>
      <c r="L6446">
        <f t="shared" si="1007"/>
        <v>0.35137507978935389</v>
      </c>
      <c r="M6446">
        <f t="shared" si="1008"/>
        <v>0.35137507978935389</v>
      </c>
      <c r="N6446">
        <f t="shared" si="1009"/>
        <v>3</v>
      </c>
    </row>
    <row r="6447" spans="1:14" x14ac:dyDescent="0.2">
      <c r="A6447">
        <f t="shared" si="1010"/>
        <v>6430</v>
      </c>
      <c r="B6447" t="s">
        <v>7908</v>
      </c>
      <c r="C6447" s="7" t="s">
        <v>30</v>
      </c>
      <c r="D6447" s="6">
        <v>15080</v>
      </c>
      <c r="E6447" s="6">
        <v>2486.75</v>
      </c>
      <c r="F6447" s="7">
        <f t="shared" si="1001"/>
        <v>-3943.25</v>
      </c>
      <c r="G6447" s="4">
        <f t="shared" si="1002"/>
        <v>-1.5599950131587257</v>
      </c>
      <c r="H6447" s="4">
        <f t="shared" si="1003"/>
        <v>-1.7493020130558223</v>
      </c>
      <c r="I6447" s="4">
        <f t="shared" si="1004"/>
        <v>-1.8525992222235506</v>
      </c>
      <c r="J6447">
        <f t="shared" si="1005"/>
        <v>11.929161301543372</v>
      </c>
      <c r="K6447">
        <f t="shared" si="1006"/>
        <v>18.656602139516245</v>
      </c>
      <c r="L6447">
        <f t="shared" si="1007"/>
        <v>8.1801487570919047</v>
      </c>
      <c r="M6447">
        <f t="shared" si="1008"/>
        <v>8.1801487570919047</v>
      </c>
      <c r="N6447">
        <f t="shared" si="1009"/>
        <v>3</v>
      </c>
    </row>
    <row r="6448" spans="1:14" x14ac:dyDescent="0.2">
      <c r="A6448">
        <f t="shared" si="1010"/>
        <v>6431</v>
      </c>
      <c r="B6448" t="s">
        <v>7909</v>
      </c>
      <c r="C6448" s="7" t="s">
        <v>566</v>
      </c>
      <c r="D6448" s="6">
        <v>30881</v>
      </c>
      <c r="E6448" s="6">
        <v>27912.11</v>
      </c>
      <c r="F6448" s="7">
        <f t="shared" si="1001"/>
        <v>21481.11</v>
      </c>
      <c r="G6448" s="4">
        <f t="shared" si="1002"/>
        <v>-0.76979731785720884</v>
      </c>
      <c r="H6448" s="4">
        <f t="shared" si="1003"/>
        <v>-0.63923952735662082</v>
      </c>
      <c r="I6448" s="4">
        <f t="shared" si="1004"/>
        <v>-0.74815134709655384</v>
      </c>
      <c r="J6448">
        <f t="shared" si="1005"/>
        <v>2.9577855135320799</v>
      </c>
      <c r="K6448">
        <f t="shared" si="1006"/>
        <v>6.7284488514750702</v>
      </c>
      <c r="L6448">
        <f t="shared" si="1007"/>
        <v>1.2450571712059275</v>
      </c>
      <c r="M6448">
        <f t="shared" si="1008"/>
        <v>1.2450571712059275</v>
      </c>
      <c r="N6448">
        <f t="shared" si="1009"/>
        <v>3</v>
      </c>
    </row>
    <row r="6449" spans="1:14" x14ac:dyDescent="0.2">
      <c r="A6449">
        <f t="shared" si="1010"/>
        <v>6432</v>
      </c>
      <c r="B6449" t="s">
        <v>7910</v>
      </c>
      <c r="C6449" s="7" t="s">
        <v>6168</v>
      </c>
      <c r="D6449" s="6">
        <v>68500</v>
      </c>
      <c r="E6449" s="6">
        <v>60696.65</v>
      </c>
      <c r="F6449" s="7">
        <f t="shared" si="1001"/>
        <v>54264.65</v>
      </c>
      <c r="G6449" s="4">
        <f t="shared" si="1002"/>
        <v>1.1115043149222206</v>
      </c>
      <c r="H6449" s="4">
        <f t="shared" si="1003"/>
        <v>0.79212222975930213</v>
      </c>
      <c r="I6449" s="4">
        <f t="shared" si="1004"/>
        <v>0.67598326601232706</v>
      </c>
      <c r="J6449">
        <f t="shared" si="1005"/>
        <v>1.1682266380993813</v>
      </c>
      <c r="K6449">
        <f t="shared" si="1006"/>
        <v>8.285928856927792E-2</v>
      </c>
      <c r="L6449">
        <f t="shared" si="1007"/>
        <v>2.7424967209639961</v>
      </c>
      <c r="M6449">
        <f t="shared" si="1008"/>
        <v>8.285928856927792E-2</v>
      </c>
      <c r="N6449">
        <f t="shared" si="1009"/>
        <v>2</v>
      </c>
    </row>
    <row r="6450" spans="1:14" x14ac:dyDescent="0.2">
      <c r="A6450">
        <f t="shared" si="1010"/>
        <v>6433</v>
      </c>
      <c r="B6450" t="s">
        <v>7911</v>
      </c>
      <c r="C6450" s="7" t="s">
        <v>2763</v>
      </c>
      <c r="D6450" s="6">
        <v>88900</v>
      </c>
      <c r="E6450" s="6">
        <v>78985.36</v>
      </c>
      <c r="F6450" s="7">
        <f t="shared" si="1001"/>
        <v>72552.36</v>
      </c>
      <c r="G6450" s="4">
        <f t="shared" si="1002"/>
        <v>2.1316949980530948</v>
      </c>
      <c r="H6450" s="4">
        <f t="shared" si="1003"/>
        <v>1.5906010274176969</v>
      </c>
      <c r="I6450" s="4">
        <f t="shared" si="1004"/>
        <v>1.4704112260647622</v>
      </c>
      <c r="J6450">
        <f t="shared" si="1005"/>
        <v>6.679174743849325</v>
      </c>
      <c r="K6450">
        <f t="shared" si="1006"/>
        <v>2.9203423591942985</v>
      </c>
      <c r="L6450">
        <f t="shared" si="1007"/>
        <v>10.064608134076027</v>
      </c>
      <c r="M6450">
        <f t="shared" si="1008"/>
        <v>2.9203423591942985</v>
      </c>
      <c r="N6450">
        <f t="shared" si="1009"/>
        <v>2</v>
      </c>
    </row>
    <row r="6451" spans="1:14" x14ac:dyDescent="0.2">
      <c r="A6451">
        <f t="shared" si="1010"/>
        <v>6434</v>
      </c>
      <c r="B6451" t="s">
        <v>7912</v>
      </c>
      <c r="C6451" s="7" t="s">
        <v>10</v>
      </c>
      <c r="D6451" s="6">
        <v>68523</v>
      </c>
      <c r="E6451" s="6">
        <v>75054</v>
      </c>
      <c r="F6451" s="7">
        <f t="shared" si="1001"/>
        <v>68620</v>
      </c>
      <c r="G6451" s="4">
        <f t="shared" si="1002"/>
        <v>1.1126545299081034</v>
      </c>
      <c r="H6451" s="4">
        <f t="shared" si="1003"/>
        <v>1.4189591999753948</v>
      </c>
      <c r="I6451" s="4">
        <f t="shared" si="1004"/>
        <v>1.2995873922992556</v>
      </c>
      <c r="J6451">
        <f t="shared" si="1005"/>
        <v>3.1277062219940746</v>
      </c>
      <c r="K6451">
        <f t="shared" si="1006"/>
        <v>0.9112376714788688</v>
      </c>
      <c r="L6451">
        <f t="shared" si="1007"/>
        <v>5.510488404852758</v>
      </c>
      <c r="M6451">
        <f t="shared" si="1008"/>
        <v>0.9112376714788688</v>
      </c>
      <c r="N6451">
        <f t="shared" si="1009"/>
        <v>2</v>
      </c>
    </row>
    <row r="6452" spans="1:14" x14ac:dyDescent="0.2">
      <c r="A6452">
        <f t="shared" si="1010"/>
        <v>6435</v>
      </c>
      <c r="B6452" t="s">
        <v>7913</v>
      </c>
      <c r="C6452" s="7" t="s">
        <v>736</v>
      </c>
      <c r="D6452" s="6">
        <v>63481</v>
      </c>
      <c r="E6452" s="6">
        <v>62857.98</v>
      </c>
      <c r="F6452" s="7">
        <f t="shared" si="1001"/>
        <v>56422.98</v>
      </c>
      <c r="G6452" s="4">
        <f t="shared" si="1002"/>
        <v>0.86050740126369807</v>
      </c>
      <c r="H6452" s="4">
        <f t="shared" si="1003"/>
        <v>0.88648515528783978</v>
      </c>
      <c r="I6452" s="4">
        <f t="shared" si="1004"/>
        <v>0.7697422822598492</v>
      </c>
      <c r="J6452">
        <f t="shared" si="1005"/>
        <v>1.0066670606795429</v>
      </c>
      <c r="K6452">
        <f t="shared" si="1006"/>
        <v>5.5028775746104562E-2</v>
      </c>
      <c r="L6452">
        <f t="shared" si="1007"/>
        <v>2.5099366679217647</v>
      </c>
      <c r="M6452">
        <f t="shared" si="1008"/>
        <v>5.5028775746104562E-2</v>
      </c>
      <c r="N6452">
        <f t="shared" si="1009"/>
        <v>2</v>
      </c>
    </row>
    <row r="6453" spans="1:14" x14ac:dyDescent="0.2">
      <c r="A6453">
        <f t="shared" si="1010"/>
        <v>6436</v>
      </c>
      <c r="B6453" t="s">
        <v>7914</v>
      </c>
      <c r="C6453" s="7" t="s">
        <v>250</v>
      </c>
      <c r="D6453" s="6">
        <v>62056</v>
      </c>
      <c r="E6453" s="6">
        <v>64814.73</v>
      </c>
      <c r="F6453" s="7">
        <f t="shared" si="1001"/>
        <v>58378.73</v>
      </c>
      <c r="G6453" s="4">
        <f t="shared" si="1002"/>
        <v>0.78924408148617375</v>
      </c>
      <c r="H6453" s="4">
        <f t="shared" si="1003"/>
        <v>0.97191618827584514</v>
      </c>
      <c r="I6453" s="4">
        <f t="shared" si="1004"/>
        <v>0.85470111433191021</v>
      </c>
      <c r="J6453">
        <f t="shared" si="1005"/>
        <v>1.1352994464915704</v>
      </c>
      <c r="K6453">
        <f t="shared" si="1006"/>
        <v>0.11594596191473455</v>
      </c>
      <c r="L6453">
        <f t="shared" si="1007"/>
        <v>2.6939642811284772</v>
      </c>
      <c r="M6453">
        <f t="shared" si="1008"/>
        <v>0.11594596191473455</v>
      </c>
      <c r="N6453">
        <f t="shared" si="1009"/>
        <v>2</v>
      </c>
    </row>
    <row r="6454" spans="1:14" x14ac:dyDescent="0.2">
      <c r="A6454">
        <f t="shared" si="1010"/>
        <v>6437</v>
      </c>
      <c r="B6454" t="s">
        <v>7915</v>
      </c>
      <c r="C6454" s="7" t="s">
        <v>10</v>
      </c>
      <c r="D6454" s="6">
        <v>57674</v>
      </c>
      <c r="E6454" s="6">
        <v>55532.3</v>
      </c>
      <c r="F6454" s="7">
        <f t="shared" si="1001"/>
        <v>49095.3</v>
      </c>
      <c r="G6454" s="4">
        <f t="shared" si="1002"/>
        <v>0.57010312200188495</v>
      </c>
      <c r="H6454" s="4">
        <f t="shared" si="1003"/>
        <v>0.56664848236612186</v>
      </c>
      <c r="I6454" s="4">
        <f t="shared" si="1004"/>
        <v>0.45142392122300928</v>
      </c>
      <c r="J6454">
        <f t="shared" si="1005"/>
        <v>0.23536911429373578</v>
      </c>
      <c r="K6454">
        <f t="shared" si="1006"/>
        <v>0.2116388357071442</v>
      </c>
      <c r="L6454">
        <f t="shared" si="1007"/>
        <v>1.1037429768616827</v>
      </c>
      <c r="M6454">
        <f t="shared" si="1008"/>
        <v>0.2116388357071442</v>
      </c>
      <c r="N6454">
        <f t="shared" si="1009"/>
        <v>2</v>
      </c>
    </row>
    <row r="6455" spans="1:14" x14ac:dyDescent="0.2">
      <c r="A6455">
        <f t="shared" si="1010"/>
        <v>6438</v>
      </c>
      <c r="B6455" t="s">
        <v>7916</v>
      </c>
      <c r="C6455" s="7" t="s">
        <v>167</v>
      </c>
      <c r="D6455" s="6">
        <v>17680</v>
      </c>
      <c r="E6455" s="6">
        <v>5997.59</v>
      </c>
      <c r="F6455" s="7">
        <f t="shared" si="1001"/>
        <v>-440.40999999999985</v>
      </c>
      <c r="G6455" s="4">
        <f t="shared" si="1002"/>
        <v>-1.4299707104067516</v>
      </c>
      <c r="H6455" s="4">
        <f t="shared" si="1003"/>
        <v>-1.5960199443931884</v>
      </c>
      <c r="I6455" s="4">
        <f t="shared" si="1004"/>
        <v>-1.7004339683131338</v>
      </c>
      <c r="J6455">
        <f t="shared" si="1005"/>
        <v>10.253787515390673</v>
      </c>
      <c r="K6455">
        <f t="shared" si="1006"/>
        <v>16.547952198077038</v>
      </c>
      <c r="L6455">
        <f t="shared" si="1007"/>
        <v>6.8016846749380306</v>
      </c>
      <c r="M6455">
        <f t="shared" si="1008"/>
        <v>6.8016846749380306</v>
      </c>
      <c r="N6455">
        <f t="shared" si="1009"/>
        <v>3</v>
      </c>
    </row>
    <row r="6456" spans="1:14" x14ac:dyDescent="0.2">
      <c r="A6456">
        <f t="shared" si="1010"/>
        <v>6439</v>
      </c>
      <c r="B6456" t="s">
        <v>7917</v>
      </c>
      <c r="C6456" s="7" t="s">
        <v>4703</v>
      </c>
      <c r="D6456" s="6">
        <v>36127</v>
      </c>
      <c r="E6456" s="6">
        <v>58725.34</v>
      </c>
      <c r="F6456" s="7">
        <f t="shared" si="1001"/>
        <v>52286.34</v>
      </c>
      <c r="G6456" s="4">
        <f t="shared" si="1002"/>
        <v>-0.50744828238149486</v>
      </c>
      <c r="H6456" s="4">
        <f t="shared" si="1003"/>
        <v>0.70605551217167717</v>
      </c>
      <c r="I6456" s="4">
        <f t="shared" si="1004"/>
        <v>0.59004441540438668</v>
      </c>
      <c r="J6456">
        <f t="shared" si="1005"/>
        <v>0.93870215784019029</v>
      </c>
      <c r="K6456">
        <f t="shared" si="1006"/>
        <v>1.9675457923171087</v>
      </c>
      <c r="L6456">
        <f t="shared" si="1007"/>
        <v>1.1603177532769551</v>
      </c>
      <c r="M6456">
        <f t="shared" si="1008"/>
        <v>0.93870215784019029</v>
      </c>
      <c r="N6456">
        <f t="shared" si="1009"/>
        <v>1</v>
      </c>
    </row>
    <row r="6457" spans="1:14" x14ac:dyDescent="0.2">
      <c r="A6457">
        <f t="shared" si="1010"/>
        <v>6440</v>
      </c>
      <c r="B6457" t="s">
        <v>7918</v>
      </c>
      <c r="C6457" s="7" t="s">
        <v>51</v>
      </c>
      <c r="D6457" s="6">
        <v>34453</v>
      </c>
      <c r="E6457" s="6">
        <v>33326.480000000003</v>
      </c>
      <c r="F6457" s="7">
        <f t="shared" si="1001"/>
        <v>26886.480000000003</v>
      </c>
      <c r="G6457" s="4">
        <f t="shared" si="1002"/>
        <v>-0.59116392961488129</v>
      </c>
      <c r="H6457" s="4">
        <f t="shared" si="1003"/>
        <v>-0.40284999262849147</v>
      </c>
      <c r="I6457" s="4">
        <f t="shared" si="1004"/>
        <v>-0.51333916654313116</v>
      </c>
      <c r="J6457">
        <f t="shared" si="1005"/>
        <v>1.824522868717543</v>
      </c>
      <c r="K6457">
        <f t="shared" si="1006"/>
        <v>4.9533460060316266</v>
      </c>
      <c r="L6457">
        <f t="shared" si="1007"/>
        <v>0.55302879258756177</v>
      </c>
      <c r="M6457">
        <f t="shared" si="1008"/>
        <v>0.55302879258756177</v>
      </c>
      <c r="N6457">
        <f t="shared" si="1009"/>
        <v>3</v>
      </c>
    </row>
    <row r="6458" spans="1:14" x14ac:dyDescent="0.2">
      <c r="A6458">
        <f t="shared" si="1010"/>
        <v>6441</v>
      </c>
      <c r="B6458" t="s">
        <v>7919</v>
      </c>
      <c r="C6458" s="7" t="s">
        <v>10</v>
      </c>
      <c r="D6458" s="6">
        <v>42391</v>
      </c>
      <c r="E6458" s="6">
        <v>38680.53</v>
      </c>
      <c r="F6458" s="7">
        <f t="shared" si="1001"/>
        <v>32239.53</v>
      </c>
      <c r="G6458" s="4">
        <f t="shared" si="1002"/>
        <v>-0.19418973144366167</v>
      </c>
      <c r="H6458" s="4">
        <f t="shared" si="1003"/>
        <v>-0.16909400838450026</v>
      </c>
      <c r="I6458" s="4">
        <f t="shared" si="1004"/>
        <v>-0.28079979493461998</v>
      </c>
      <c r="J6458">
        <f t="shared" si="1005"/>
        <v>0.72860205677418177</v>
      </c>
      <c r="K6458">
        <f t="shared" si="1006"/>
        <v>2.9558417347856079</v>
      </c>
      <c r="L6458">
        <f t="shared" si="1007"/>
        <v>6.2691342871420822E-2</v>
      </c>
      <c r="M6458">
        <f t="shared" si="1008"/>
        <v>6.2691342871420822E-2</v>
      </c>
      <c r="N6458">
        <f t="shared" si="1009"/>
        <v>3</v>
      </c>
    </row>
    <row r="6459" spans="1:14" x14ac:dyDescent="0.2">
      <c r="A6459">
        <f t="shared" si="1010"/>
        <v>6442</v>
      </c>
      <c r="B6459" t="s">
        <v>7920</v>
      </c>
      <c r="C6459" s="7" t="s">
        <v>649</v>
      </c>
      <c r="D6459" s="6">
        <v>34481</v>
      </c>
      <c r="E6459" s="6">
        <v>32578.67</v>
      </c>
      <c r="F6459" s="7">
        <f t="shared" si="1001"/>
        <v>26136.67</v>
      </c>
      <c r="G6459" s="4">
        <f t="shared" si="1002"/>
        <v>-0.58976366789293688</v>
      </c>
      <c r="H6459" s="4">
        <f t="shared" si="1003"/>
        <v>-0.43549912040606181</v>
      </c>
      <c r="I6459" s="4">
        <f t="shared" si="1004"/>
        <v>-0.54591131629435308</v>
      </c>
      <c r="J6459">
        <f t="shared" si="1005"/>
        <v>1.9184257515032423</v>
      </c>
      <c r="K6459">
        <f t="shared" si="1006"/>
        <v>5.1044786688423827</v>
      </c>
      <c r="L6459">
        <f t="shared" si="1007"/>
        <v>0.60585826155776779</v>
      </c>
      <c r="M6459">
        <f t="shared" si="1008"/>
        <v>0.60585826155776779</v>
      </c>
      <c r="N6459">
        <f t="shared" si="1009"/>
        <v>3</v>
      </c>
    </row>
    <row r="6460" spans="1:14" x14ac:dyDescent="0.2">
      <c r="A6460">
        <f t="shared" si="1010"/>
        <v>6443</v>
      </c>
      <c r="B6460" t="s">
        <v>7921</v>
      </c>
      <c r="C6460" s="7" t="s">
        <v>38</v>
      </c>
      <c r="D6460" s="6">
        <v>9553</v>
      </c>
      <c r="E6460" s="6">
        <v>8619.07</v>
      </c>
      <c r="F6460" s="7">
        <f t="shared" si="1001"/>
        <v>2176.0699999999997</v>
      </c>
      <c r="G6460" s="4">
        <f t="shared" si="1002"/>
        <v>-1.8363966752010954</v>
      </c>
      <c r="H6460" s="4">
        <f t="shared" si="1003"/>
        <v>-1.4815670278952218</v>
      </c>
      <c r="I6460" s="4">
        <f t="shared" si="1004"/>
        <v>-1.5867726696093596</v>
      </c>
      <c r="J6460">
        <f t="shared" si="1005"/>
        <v>10.959759237414653</v>
      </c>
      <c r="K6460">
        <f t="shared" si="1006"/>
        <v>17.539579600438458</v>
      </c>
      <c r="L6460">
        <f t="shared" si="1007"/>
        <v>7.3432757024674356</v>
      </c>
      <c r="M6460">
        <f t="shared" si="1008"/>
        <v>7.3432757024674356</v>
      </c>
      <c r="N6460">
        <f t="shared" si="1009"/>
        <v>3</v>
      </c>
    </row>
    <row r="6461" spans="1:14" x14ac:dyDescent="0.2">
      <c r="A6461">
        <f t="shared" si="1010"/>
        <v>6444</v>
      </c>
      <c r="B6461" t="s">
        <v>7922</v>
      </c>
      <c r="C6461" s="7" t="s">
        <v>362</v>
      </c>
      <c r="D6461" s="6">
        <v>40411</v>
      </c>
      <c r="E6461" s="6">
        <v>37315.199999999997</v>
      </c>
      <c r="F6461" s="7">
        <f t="shared" si="1001"/>
        <v>30871.199999999997</v>
      </c>
      <c r="G6461" s="4">
        <f t="shared" si="1002"/>
        <v>-0.29320823892401121</v>
      </c>
      <c r="H6461" s="4">
        <f t="shared" si="1003"/>
        <v>-0.22870384728549095</v>
      </c>
      <c r="I6461" s="4">
        <f t="shared" si="1004"/>
        <v>-0.34024078621119591</v>
      </c>
      <c r="J6461">
        <f t="shared" si="1005"/>
        <v>0.95514107474112686</v>
      </c>
      <c r="K6461">
        <f t="shared" si="1006"/>
        <v>3.4097420249711901</v>
      </c>
      <c r="L6461">
        <f t="shared" si="1007"/>
        <v>0.13637273580168927</v>
      </c>
      <c r="M6461">
        <f t="shared" si="1008"/>
        <v>0.13637273580168927</v>
      </c>
      <c r="N6461">
        <f t="shared" si="1009"/>
        <v>3</v>
      </c>
    </row>
    <row r="6462" spans="1:14" x14ac:dyDescent="0.2">
      <c r="A6462">
        <f t="shared" si="1010"/>
        <v>6445</v>
      </c>
      <c r="B6462" t="s">
        <v>7923</v>
      </c>
      <c r="C6462" s="7" t="s">
        <v>10</v>
      </c>
      <c r="D6462" s="6">
        <v>50919</v>
      </c>
      <c r="E6462" s="6">
        <v>41882.769999999997</v>
      </c>
      <c r="F6462" s="7">
        <f t="shared" si="1001"/>
        <v>35437.769999999997</v>
      </c>
      <c r="G6462" s="4">
        <f t="shared" si="1002"/>
        <v>0.23228998158281364</v>
      </c>
      <c r="H6462" s="4">
        <f t="shared" si="1003"/>
        <v>-2.9285309738525955E-2</v>
      </c>
      <c r="I6462" s="4">
        <f t="shared" si="1004"/>
        <v>-0.14186652888008947</v>
      </c>
      <c r="J6462">
        <f t="shared" si="1005"/>
        <v>0.27535738325713555</v>
      </c>
      <c r="K6462">
        <f t="shared" si="1006"/>
        <v>1.7347588517731634</v>
      </c>
      <c r="L6462">
        <f t="shared" si="1007"/>
        <v>0.11648486379044075</v>
      </c>
      <c r="M6462">
        <f t="shared" si="1008"/>
        <v>0.11648486379044075</v>
      </c>
      <c r="N6462">
        <f t="shared" si="1009"/>
        <v>3</v>
      </c>
    </row>
    <row r="6463" spans="1:14" x14ac:dyDescent="0.2">
      <c r="A6463">
        <f t="shared" si="1010"/>
        <v>6446</v>
      </c>
      <c r="B6463" t="s">
        <v>7924</v>
      </c>
      <c r="C6463" s="7" t="s">
        <v>30</v>
      </c>
      <c r="D6463" s="6">
        <v>15080</v>
      </c>
      <c r="E6463" s="7">
        <v>870</v>
      </c>
      <c r="F6463" s="7">
        <f t="shared" si="1001"/>
        <v>-5576</v>
      </c>
      <c r="G6463" s="4">
        <f t="shared" si="1002"/>
        <v>-1.5599950131587257</v>
      </c>
      <c r="H6463" s="4">
        <f t="shared" si="1003"/>
        <v>-1.8198887628109559</v>
      </c>
      <c r="I6463" s="4">
        <f t="shared" si="1004"/>
        <v>-1.9235267605416677</v>
      </c>
      <c r="J6463">
        <f t="shared" si="1005"/>
        <v>12.523758790872694</v>
      </c>
      <c r="K6463">
        <f t="shared" si="1006"/>
        <v>19.379049830967396</v>
      </c>
      <c r="L6463">
        <f t="shared" si="1007"/>
        <v>8.6831733710428871</v>
      </c>
      <c r="M6463">
        <f t="shared" si="1008"/>
        <v>8.6831733710428871</v>
      </c>
      <c r="N6463">
        <f t="shared" si="1009"/>
        <v>3</v>
      </c>
    </row>
    <row r="6464" spans="1:14" x14ac:dyDescent="0.2">
      <c r="A6464">
        <f t="shared" si="1010"/>
        <v>6447</v>
      </c>
      <c r="B6464" t="s">
        <v>7925</v>
      </c>
      <c r="C6464" s="7" t="s">
        <v>180</v>
      </c>
      <c r="D6464" s="6">
        <v>71707</v>
      </c>
      <c r="E6464" s="6">
        <v>62866.42</v>
      </c>
      <c r="F6464" s="7">
        <f t="shared" si="1001"/>
        <v>56419.42</v>
      </c>
      <c r="G6464" s="4">
        <f t="shared" si="1002"/>
        <v>1.2718842914320594</v>
      </c>
      <c r="H6464" s="4">
        <f t="shared" si="1003"/>
        <v>0.88685364278926726</v>
      </c>
      <c r="I6464" s="4">
        <f t="shared" si="1004"/>
        <v>0.76958763394479013</v>
      </c>
      <c r="J6464">
        <f t="shared" si="1005"/>
        <v>1.6567625158855224</v>
      </c>
      <c r="K6464">
        <f t="shared" si="1006"/>
        <v>0.20719485499442886</v>
      </c>
      <c r="L6464">
        <f t="shared" si="1007"/>
        <v>3.4755045358197334</v>
      </c>
      <c r="M6464">
        <f t="shared" si="1008"/>
        <v>0.20719485499442886</v>
      </c>
      <c r="N6464">
        <f t="shared" si="1009"/>
        <v>2</v>
      </c>
    </row>
    <row r="6465" spans="1:14" x14ac:dyDescent="0.2">
      <c r="A6465">
        <f t="shared" si="1010"/>
        <v>6448</v>
      </c>
      <c r="B6465" t="s">
        <v>7926</v>
      </c>
      <c r="C6465" s="7" t="s">
        <v>250</v>
      </c>
      <c r="D6465" s="6">
        <v>57776</v>
      </c>
      <c r="E6465" s="6">
        <v>60886.080000000002</v>
      </c>
      <c r="F6465" s="7">
        <f t="shared" si="1001"/>
        <v>54438.080000000002</v>
      </c>
      <c r="G6465" s="4">
        <f t="shared" si="1002"/>
        <v>0.57520407541753937</v>
      </c>
      <c r="H6465" s="4">
        <f t="shared" si="1003"/>
        <v>0.80039267850284013</v>
      </c>
      <c r="I6465" s="4">
        <f t="shared" si="1004"/>
        <v>0.6835171585068982</v>
      </c>
      <c r="J6465">
        <f t="shared" si="1005"/>
        <v>0.57537123027134673</v>
      </c>
      <c r="K6465">
        <f t="shared" si="1006"/>
        <v>0.12460844696062569</v>
      </c>
      <c r="L6465">
        <f t="shared" si="1007"/>
        <v>1.7484211946424528</v>
      </c>
      <c r="M6465">
        <f t="shared" si="1008"/>
        <v>0.12460844696062569</v>
      </c>
      <c r="N6465">
        <f t="shared" si="1009"/>
        <v>2</v>
      </c>
    </row>
    <row r="6466" spans="1:14" x14ac:dyDescent="0.2">
      <c r="A6466">
        <f t="shared" si="1010"/>
        <v>6449</v>
      </c>
      <c r="B6466" t="s">
        <v>7927</v>
      </c>
      <c r="C6466" s="7" t="s">
        <v>7928</v>
      </c>
      <c r="D6466" s="6">
        <v>41547</v>
      </c>
      <c r="E6466" s="6">
        <v>40166.93</v>
      </c>
      <c r="F6466" s="7">
        <f t="shared" si="1001"/>
        <v>33717.93</v>
      </c>
      <c r="G6466" s="4">
        <f t="shared" si="1002"/>
        <v>-0.23639762049084098</v>
      </c>
      <c r="H6466" s="4">
        <f t="shared" si="1003"/>
        <v>-0.1041982948629102</v>
      </c>
      <c r="I6466" s="4">
        <f t="shared" si="1004"/>
        <v>-0.21657730364721872</v>
      </c>
      <c r="J6466">
        <f t="shared" si="1005"/>
        <v>0.65228972162943366</v>
      </c>
      <c r="K6466">
        <f t="shared" si="1006"/>
        <v>2.8139457964139227</v>
      </c>
      <c r="L6466">
        <f t="shared" si="1007"/>
        <v>3.7323842217416567E-2</v>
      </c>
      <c r="M6466">
        <f t="shared" si="1008"/>
        <v>3.7323842217416567E-2</v>
      </c>
      <c r="N6466">
        <f t="shared" si="1009"/>
        <v>3</v>
      </c>
    </row>
    <row r="6467" spans="1:14" x14ac:dyDescent="0.2">
      <c r="A6467">
        <f t="shared" si="1010"/>
        <v>6450</v>
      </c>
      <c r="B6467" t="s">
        <v>7929</v>
      </c>
      <c r="C6467" s="7" t="s">
        <v>22</v>
      </c>
      <c r="D6467" s="6">
        <v>28059</v>
      </c>
      <c r="E6467" s="6">
        <v>27040.47</v>
      </c>
      <c r="F6467" s="7">
        <f t="shared" si="1001"/>
        <v>20590.47</v>
      </c>
      <c r="G6467" s="4">
        <f t="shared" si="1002"/>
        <v>-0.91092369569031317</v>
      </c>
      <c r="H6467" s="4">
        <f t="shared" si="1003"/>
        <v>-0.67729503040691585</v>
      </c>
      <c r="I6467" s="4">
        <f t="shared" si="1004"/>
        <v>-0.78684122780557098</v>
      </c>
      <c r="J6467">
        <f t="shared" si="1005"/>
        <v>3.4231497807870546</v>
      </c>
      <c r="K6467">
        <f t="shared" si="1006"/>
        <v>7.4339002981684228</v>
      </c>
      <c r="L6467">
        <f t="shared" si="1007"/>
        <v>1.5524286982306814</v>
      </c>
      <c r="M6467">
        <f t="shared" si="1008"/>
        <v>1.5524286982306814</v>
      </c>
      <c r="N6467">
        <f t="shared" si="1009"/>
        <v>3</v>
      </c>
    </row>
    <row r="6468" spans="1:14" x14ac:dyDescent="0.2">
      <c r="A6468">
        <f t="shared" si="1010"/>
        <v>6451</v>
      </c>
      <c r="B6468" t="s">
        <v>7930</v>
      </c>
      <c r="C6468" s="7" t="s">
        <v>1798</v>
      </c>
      <c r="D6468" s="6">
        <v>31609</v>
      </c>
      <c r="E6468" s="6">
        <v>29774.54</v>
      </c>
      <c r="F6468" s="7">
        <f t="shared" si="1001"/>
        <v>23323.54</v>
      </c>
      <c r="G6468" s="4">
        <f t="shared" si="1002"/>
        <v>-0.73339051308665615</v>
      </c>
      <c r="H6468" s="4">
        <f t="shared" si="1003"/>
        <v>-0.55792647317604027</v>
      </c>
      <c r="I6468" s="4">
        <f t="shared" si="1004"/>
        <v>-0.66811519678361642</v>
      </c>
      <c r="J6468">
        <f t="shared" si="1005"/>
        <v>2.5871232686748531</v>
      </c>
      <c r="K6468">
        <f t="shared" si="1006"/>
        <v>6.1679654459171012</v>
      </c>
      <c r="L6468">
        <f t="shared" si="1007"/>
        <v>1.0063153660518127</v>
      </c>
      <c r="M6468">
        <f t="shared" si="1008"/>
        <v>1.0063153660518127</v>
      </c>
      <c r="N6468">
        <f t="shared" si="1009"/>
        <v>3</v>
      </c>
    </row>
    <row r="6469" spans="1:14" x14ac:dyDescent="0.2">
      <c r="A6469">
        <f t="shared" si="1010"/>
        <v>6452</v>
      </c>
      <c r="B6469" t="s">
        <v>7931</v>
      </c>
      <c r="C6469" s="7" t="s">
        <v>97</v>
      </c>
      <c r="D6469" s="6">
        <v>55544</v>
      </c>
      <c r="E6469" s="6">
        <v>51347.43</v>
      </c>
      <c r="F6469" s="7">
        <f t="shared" si="1001"/>
        <v>44895.43</v>
      </c>
      <c r="G6469" s="4">
        <f t="shared" si="1002"/>
        <v>0.46358321243969075</v>
      </c>
      <c r="H6469" s="4">
        <f t="shared" si="1003"/>
        <v>0.38393849538745101</v>
      </c>
      <c r="I6469" s="4">
        <f t="shared" si="1004"/>
        <v>0.26897930915373308</v>
      </c>
      <c r="J6469">
        <f t="shared" si="1005"/>
        <v>7.1988420090732919E-2</v>
      </c>
      <c r="K6469">
        <f t="shared" si="1006"/>
        <v>0.50703716931734621</v>
      </c>
      <c r="L6469">
        <f t="shared" si="1007"/>
        <v>0.62266820021330271</v>
      </c>
      <c r="M6469">
        <f t="shared" si="1008"/>
        <v>7.1988420090732919E-2</v>
      </c>
      <c r="N6469">
        <f t="shared" si="1009"/>
        <v>1</v>
      </c>
    </row>
    <row r="6470" spans="1:14" x14ac:dyDescent="0.2">
      <c r="A6470">
        <f t="shared" si="1010"/>
        <v>6453</v>
      </c>
      <c r="B6470" t="s">
        <v>7932</v>
      </c>
      <c r="C6470" s="7" t="s">
        <v>78</v>
      </c>
      <c r="D6470" s="6">
        <v>57524</v>
      </c>
      <c r="E6470" s="6">
        <v>59992.29</v>
      </c>
      <c r="F6470" s="7">
        <f t="shared" si="1001"/>
        <v>53539.29</v>
      </c>
      <c r="G6470" s="4">
        <f t="shared" si="1002"/>
        <v>0.56260171992004038</v>
      </c>
      <c r="H6470" s="4">
        <f t="shared" si="1003"/>
        <v>0.76137011405957988</v>
      </c>
      <c r="I6470" s="4">
        <f t="shared" si="1004"/>
        <v>0.64447323741368701</v>
      </c>
      <c r="J6470">
        <f t="shared" si="1005"/>
        <v>0.49646543181698655</v>
      </c>
      <c r="K6470">
        <f t="shared" si="1006"/>
        <v>0.13147941632450819</v>
      </c>
      <c r="L6470">
        <f t="shared" si="1007"/>
        <v>1.6093757051815367</v>
      </c>
      <c r="M6470">
        <f t="shared" si="1008"/>
        <v>0.13147941632450819</v>
      </c>
      <c r="N6470">
        <f t="shared" si="1009"/>
        <v>2</v>
      </c>
    </row>
    <row r="6471" spans="1:14" x14ac:dyDescent="0.2">
      <c r="A6471">
        <f t="shared" si="1010"/>
        <v>6454</v>
      </c>
      <c r="B6471" t="s">
        <v>7932</v>
      </c>
      <c r="C6471" s="7" t="s">
        <v>10</v>
      </c>
      <c r="D6471" s="6">
        <v>43034</v>
      </c>
      <c r="E6471" s="6">
        <v>11909.96</v>
      </c>
      <c r="F6471" s="7">
        <f t="shared" si="1001"/>
        <v>5455.9599999999991</v>
      </c>
      <c r="G6471" s="4">
        <f t="shared" si="1002"/>
        <v>-0.16203372118615419</v>
      </c>
      <c r="H6471" s="4">
        <f t="shared" si="1003"/>
        <v>-1.337887900694559</v>
      </c>
      <c r="I6471" s="4">
        <f t="shared" si="1004"/>
        <v>-1.4442924836321989</v>
      </c>
      <c r="J6471">
        <f t="shared" si="1005"/>
        <v>5.6997079621731679</v>
      </c>
      <c r="K6471">
        <f t="shared" si="1006"/>
        <v>9.9951420526881556</v>
      </c>
      <c r="L6471">
        <f t="shared" si="1007"/>
        <v>3.5519101008566363</v>
      </c>
      <c r="M6471">
        <f t="shared" si="1008"/>
        <v>3.5519101008566363</v>
      </c>
      <c r="N6471">
        <f t="shared" si="1009"/>
        <v>3</v>
      </c>
    </row>
    <row r="6472" spans="1:14" x14ac:dyDescent="0.2">
      <c r="A6472">
        <f t="shared" si="1010"/>
        <v>6455</v>
      </c>
      <c r="B6472" t="s">
        <v>7933</v>
      </c>
      <c r="C6472" s="7" t="s">
        <v>10</v>
      </c>
      <c r="D6472" s="6">
        <v>61102</v>
      </c>
      <c r="E6472" s="6">
        <v>71708.429999999993</v>
      </c>
      <c r="F6472" s="7">
        <f t="shared" si="1001"/>
        <v>65253.429999999993</v>
      </c>
      <c r="G6472" s="4">
        <f t="shared" si="1002"/>
        <v>0.7415351642456417</v>
      </c>
      <c r="H6472" s="4">
        <f t="shared" si="1003"/>
        <v>1.2728927627536333</v>
      </c>
      <c r="I6472" s="4">
        <f t="shared" si="1004"/>
        <v>1.1533417804936368</v>
      </c>
      <c r="J6472">
        <f t="shared" si="1005"/>
        <v>2.047388302906171</v>
      </c>
      <c r="K6472">
        <f t="shared" si="1006"/>
        <v>0.54403480628986489</v>
      </c>
      <c r="L6472">
        <f t="shared" si="1007"/>
        <v>3.9565549118247709</v>
      </c>
      <c r="M6472">
        <f t="shared" si="1008"/>
        <v>0.54403480628986489</v>
      </c>
      <c r="N6472">
        <f t="shared" si="1009"/>
        <v>2</v>
      </c>
    </row>
    <row r="6473" spans="1:14" x14ac:dyDescent="0.2">
      <c r="A6473">
        <f t="shared" si="1010"/>
        <v>6456</v>
      </c>
      <c r="B6473" t="s">
        <v>7934</v>
      </c>
      <c r="C6473" s="7" t="s">
        <v>2369</v>
      </c>
      <c r="D6473" s="6">
        <v>38263</v>
      </c>
      <c r="E6473" s="6">
        <v>33726.21</v>
      </c>
      <c r="F6473" s="7">
        <f t="shared" si="1001"/>
        <v>27270.21</v>
      </c>
      <c r="G6473" s="4">
        <f t="shared" si="1002"/>
        <v>-0.40062831673602683</v>
      </c>
      <c r="H6473" s="4">
        <f t="shared" si="1003"/>
        <v>-0.38539791810885687</v>
      </c>
      <c r="I6473" s="4">
        <f t="shared" si="1004"/>
        <v>-0.49666972892021838</v>
      </c>
      <c r="J6473">
        <f t="shared" si="1005"/>
        <v>1.4816600345005297</v>
      </c>
      <c r="K6473">
        <f t="shared" si="1006"/>
        <v>4.3491214110110112</v>
      </c>
      <c r="L6473">
        <f t="shared" si="1007"/>
        <v>0.37814599984783137</v>
      </c>
      <c r="M6473">
        <f t="shared" si="1008"/>
        <v>0.37814599984783137</v>
      </c>
      <c r="N6473">
        <f t="shared" si="1009"/>
        <v>3</v>
      </c>
    </row>
    <row r="6474" spans="1:14" x14ac:dyDescent="0.2">
      <c r="A6474">
        <f t="shared" si="1010"/>
        <v>6457</v>
      </c>
      <c r="B6474" t="s">
        <v>7935</v>
      </c>
      <c r="C6474" s="7" t="s">
        <v>231</v>
      </c>
      <c r="D6474" s="6">
        <v>43914</v>
      </c>
      <c r="E6474" s="6">
        <v>38002.79</v>
      </c>
      <c r="F6474" s="7">
        <f t="shared" si="1001"/>
        <v>31545.79</v>
      </c>
      <c r="G6474" s="4">
        <f t="shared" si="1002"/>
        <v>-0.11802549563933218</v>
      </c>
      <c r="H6474" s="4">
        <f t="shared" si="1003"/>
        <v>-0.19868390402640165</v>
      </c>
      <c r="I6474" s="4">
        <f t="shared" si="1004"/>
        <v>-0.3109362337236633</v>
      </c>
      <c r="J6474">
        <f t="shared" si="1005"/>
        <v>0.72305181973479349</v>
      </c>
      <c r="K6474">
        <f t="shared" si="1006"/>
        <v>2.9120973755669408</v>
      </c>
      <c r="L6474">
        <f t="shared" si="1007"/>
        <v>7.6800542291199425E-2</v>
      </c>
      <c r="M6474">
        <f t="shared" si="1008"/>
        <v>7.6800542291199425E-2</v>
      </c>
      <c r="N6474">
        <f t="shared" si="1009"/>
        <v>3</v>
      </c>
    </row>
    <row r="6475" spans="1:14" x14ac:dyDescent="0.2">
      <c r="A6475">
        <f t="shared" si="1010"/>
        <v>6458</v>
      </c>
      <c r="B6475" t="s">
        <v>7936</v>
      </c>
      <c r="C6475" s="7" t="s">
        <v>122</v>
      </c>
      <c r="D6475" s="6">
        <v>16432</v>
      </c>
      <c r="E6475" s="6">
        <v>3199.5</v>
      </c>
      <c r="F6475" s="7">
        <f t="shared" si="1001"/>
        <v>-3258.5</v>
      </c>
      <c r="G6475" s="4">
        <f t="shared" si="1002"/>
        <v>-1.4923823757276993</v>
      </c>
      <c r="H6475" s="4">
        <f t="shared" si="1003"/>
        <v>-1.7181835928375007</v>
      </c>
      <c r="I6475" s="4">
        <f t="shared" si="1004"/>
        <v>-1.8228533138705691</v>
      </c>
      <c r="J6475">
        <f t="shared" si="1005"/>
        <v>11.436169592690575</v>
      </c>
      <c r="K6475">
        <f t="shared" si="1006"/>
        <v>18.026815100194121</v>
      </c>
      <c r="L6475">
        <f t="shared" si="1007"/>
        <v>7.7780200977347977</v>
      </c>
      <c r="M6475">
        <f t="shared" si="1008"/>
        <v>7.7780200977347977</v>
      </c>
      <c r="N6475">
        <f t="shared" si="1009"/>
        <v>3</v>
      </c>
    </row>
    <row r="6476" spans="1:14" x14ac:dyDescent="0.2">
      <c r="A6476">
        <f t="shared" si="1010"/>
        <v>6459</v>
      </c>
      <c r="B6476" t="s">
        <v>7937</v>
      </c>
      <c r="C6476" s="7" t="s">
        <v>649</v>
      </c>
      <c r="D6476" s="6">
        <v>34481</v>
      </c>
      <c r="E6476" s="6">
        <v>40567.21</v>
      </c>
      <c r="F6476" s="7">
        <f t="shared" si="1001"/>
        <v>34108.21</v>
      </c>
      <c r="G6476" s="4">
        <f t="shared" si="1002"/>
        <v>-0.58976366789293688</v>
      </c>
      <c r="H6476" s="4">
        <f t="shared" si="1003"/>
        <v>-8.6722207532163448E-2</v>
      </c>
      <c r="I6476" s="4">
        <f t="shared" si="1004"/>
        <v>-0.19962333050081255</v>
      </c>
      <c r="J6476">
        <f t="shared" si="1005"/>
        <v>1.1111156197968479</v>
      </c>
      <c r="K6476">
        <f t="shared" si="1006"/>
        <v>3.669212279922065</v>
      </c>
      <c r="L6476">
        <f t="shared" si="1007"/>
        <v>0.247305375144105</v>
      </c>
      <c r="M6476">
        <f t="shared" si="1008"/>
        <v>0.247305375144105</v>
      </c>
      <c r="N6476">
        <f t="shared" si="1009"/>
        <v>3</v>
      </c>
    </row>
    <row r="6477" spans="1:14" x14ac:dyDescent="0.2">
      <c r="A6477">
        <f t="shared" si="1010"/>
        <v>6460</v>
      </c>
      <c r="B6477" t="s">
        <v>7938</v>
      </c>
      <c r="C6477" s="7" t="s">
        <v>10</v>
      </c>
      <c r="D6477" s="6">
        <v>67953</v>
      </c>
      <c r="E6477" s="6">
        <v>67356.990000000005</v>
      </c>
      <c r="F6477" s="7">
        <f t="shared" si="1001"/>
        <v>60896.990000000005</v>
      </c>
      <c r="G6477" s="4">
        <f t="shared" si="1002"/>
        <v>1.0841492019970937</v>
      </c>
      <c r="H6477" s="4">
        <f t="shared" si="1003"/>
        <v>1.0829103867805527</v>
      </c>
      <c r="I6477" s="4">
        <f t="shared" si="1004"/>
        <v>0.9640956833994232</v>
      </c>
      <c r="J6477">
        <f t="shared" si="1005"/>
        <v>1.8354667481011533</v>
      </c>
      <c r="K6477">
        <f t="shared" si="1006"/>
        <v>0.26018883677929966</v>
      </c>
      <c r="L6477">
        <f t="shared" si="1007"/>
        <v>3.7623705356532211</v>
      </c>
      <c r="M6477">
        <f t="shared" si="1008"/>
        <v>0.26018883677929966</v>
      </c>
      <c r="N6477">
        <f t="shared" si="1009"/>
        <v>2</v>
      </c>
    </row>
    <row r="6478" spans="1:14" x14ac:dyDescent="0.2">
      <c r="A6478">
        <f t="shared" si="1010"/>
        <v>6461</v>
      </c>
      <c r="B6478" t="s">
        <v>7939</v>
      </c>
      <c r="C6478" s="7" t="s">
        <v>1725</v>
      </c>
      <c r="D6478" s="6">
        <v>43327</v>
      </c>
      <c r="E6478" s="6">
        <v>39327.879999999997</v>
      </c>
      <c r="F6478" s="7">
        <f t="shared" si="1001"/>
        <v>32866.879999999997</v>
      </c>
      <c r="G6478" s="4">
        <f t="shared" si="1002"/>
        <v>-0.14738098245295095</v>
      </c>
      <c r="H6478" s="4">
        <f t="shared" si="1003"/>
        <v>-0.14083092970567815</v>
      </c>
      <c r="I6478" s="4">
        <f t="shared" si="1004"/>
        <v>-0.25354737345927431</v>
      </c>
      <c r="J6478">
        <f t="shared" si="1005"/>
        <v>0.63419703063678901</v>
      </c>
      <c r="K6478">
        <f t="shared" si="1006"/>
        <v>2.754645290899433</v>
      </c>
      <c r="L6478">
        <f t="shared" si="1007"/>
        <v>3.9826157704676068E-2</v>
      </c>
      <c r="M6478">
        <f t="shared" si="1008"/>
        <v>3.9826157704676068E-2</v>
      </c>
      <c r="N6478">
        <f t="shared" si="1009"/>
        <v>3</v>
      </c>
    </row>
    <row r="6479" spans="1:14" x14ac:dyDescent="0.2">
      <c r="A6479">
        <f t="shared" si="1010"/>
        <v>6462</v>
      </c>
      <c r="B6479" t="s">
        <v>7940</v>
      </c>
      <c r="C6479" s="7" t="s">
        <v>784</v>
      </c>
      <c r="D6479" s="6">
        <v>44944</v>
      </c>
      <c r="E6479" s="6">
        <v>47442.36</v>
      </c>
      <c r="F6479" s="7">
        <f t="shared" si="1001"/>
        <v>40980.36</v>
      </c>
      <c r="G6479" s="4">
        <f t="shared" si="1002"/>
        <v>-6.6515868010665474E-2</v>
      </c>
      <c r="H6479" s="4">
        <f t="shared" si="1003"/>
        <v>0.21344448031630231</v>
      </c>
      <c r="I6479" s="4">
        <f t="shared" si="1004"/>
        <v>9.8906562289172828E-2</v>
      </c>
      <c r="J6479">
        <f t="shared" si="1005"/>
        <v>0.17015290826392887</v>
      </c>
      <c r="K6479">
        <f t="shared" si="1006"/>
        <v>1.5542665685992771</v>
      </c>
      <c r="L6479">
        <f t="shared" si="1007"/>
        <v>9.4253912234363094E-2</v>
      </c>
      <c r="M6479">
        <f t="shared" si="1008"/>
        <v>9.4253912234363094E-2</v>
      </c>
      <c r="N6479">
        <f t="shared" si="1009"/>
        <v>3</v>
      </c>
    </row>
    <row r="6480" spans="1:14" x14ac:dyDescent="0.2">
      <c r="A6480">
        <f t="shared" si="1010"/>
        <v>6463</v>
      </c>
      <c r="B6480" t="s">
        <v>7941</v>
      </c>
      <c r="C6480" s="7" t="s">
        <v>1630</v>
      </c>
      <c r="D6480" s="6">
        <v>37296</v>
      </c>
      <c r="E6480" s="6">
        <v>30554.01</v>
      </c>
      <c r="F6480" s="7">
        <f t="shared" si="1001"/>
        <v>24091.01</v>
      </c>
      <c r="G6480" s="4">
        <f t="shared" si="1002"/>
        <v>-0.44898735549031876</v>
      </c>
      <c r="H6480" s="4">
        <f t="shared" si="1003"/>
        <v>-0.52389508067155055</v>
      </c>
      <c r="I6480" s="4">
        <f t="shared" si="1004"/>
        <v>-0.63477588713241129</v>
      </c>
      <c r="J6480">
        <f t="shared" si="1005"/>
        <v>1.9778086903871346</v>
      </c>
      <c r="K6480">
        <f t="shared" si="1006"/>
        <v>5.153677547135822</v>
      </c>
      <c r="L6480">
        <f t="shared" si="1007"/>
        <v>0.65848039550796722</v>
      </c>
      <c r="M6480">
        <f t="shared" si="1008"/>
        <v>0.65848039550796722</v>
      </c>
      <c r="N6480">
        <f t="shared" si="1009"/>
        <v>3</v>
      </c>
    </row>
    <row r="6481" spans="1:14" x14ac:dyDescent="0.2">
      <c r="A6481">
        <f t="shared" si="1010"/>
        <v>6464</v>
      </c>
      <c r="B6481" t="s">
        <v>7942</v>
      </c>
      <c r="C6481" s="7" t="s">
        <v>171</v>
      </c>
      <c r="D6481" s="6">
        <v>16640</v>
      </c>
      <c r="E6481" s="6">
        <v>1036</v>
      </c>
      <c r="F6481" s="7">
        <f t="shared" si="1001"/>
        <v>-5428</v>
      </c>
      <c r="G6481" s="4">
        <f t="shared" si="1002"/>
        <v>-1.4819804315075413</v>
      </c>
      <c r="H6481" s="4">
        <f t="shared" si="1003"/>
        <v>-1.8126412598207893</v>
      </c>
      <c r="I6481" s="4">
        <f t="shared" si="1004"/>
        <v>-1.9170975609268577</v>
      </c>
      <c r="J6481">
        <f t="shared" si="1005"/>
        <v>12.185155815010372</v>
      </c>
      <c r="K6481">
        <f t="shared" si="1006"/>
        <v>18.933697981545343</v>
      </c>
      <c r="L6481">
        <f t="shared" si="1007"/>
        <v>8.413038051279365</v>
      </c>
      <c r="M6481">
        <f t="shared" si="1008"/>
        <v>8.413038051279365</v>
      </c>
      <c r="N6481">
        <f t="shared" si="1009"/>
        <v>3</v>
      </c>
    </row>
    <row r="6482" spans="1:14" x14ac:dyDescent="0.2">
      <c r="A6482">
        <f t="shared" si="1010"/>
        <v>6465</v>
      </c>
      <c r="B6482" t="s">
        <v>7943</v>
      </c>
      <c r="C6482" s="7" t="s">
        <v>908</v>
      </c>
      <c r="D6482" s="6">
        <v>45000</v>
      </c>
      <c r="E6482" s="6">
        <v>40500.639999999999</v>
      </c>
      <c r="F6482" s="7">
        <f t="shared" si="1001"/>
        <v>34035.64</v>
      </c>
      <c r="G6482" s="4">
        <f t="shared" si="1002"/>
        <v>-6.3715344566776799E-2</v>
      </c>
      <c r="H6482" s="4">
        <f t="shared" si="1003"/>
        <v>-8.9628630869846598E-2</v>
      </c>
      <c r="I6482" s="4">
        <f t="shared" si="1004"/>
        <v>-0.20277581033896644</v>
      </c>
      <c r="J6482">
        <f t="shared" si="1005"/>
        <v>0.48146544889701226</v>
      </c>
      <c r="K6482">
        <f t="shared" si="1006"/>
        <v>2.4085561329187173</v>
      </c>
      <c r="L6482">
        <f t="shared" si="1007"/>
        <v>1.7074784034216375E-2</v>
      </c>
      <c r="M6482">
        <f t="shared" si="1008"/>
        <v>1.7074784034216375E-2</v>
      </c>
      <c r="N6482">
        <f t="shared" si="1009"/>
        <v>3</v>
      </c>
    </row>
    <row r="6483" spans="1:14" x14ac:dyDescent="0.2">
      <c r="A6483">
        <f t="shared" si="1010"/>
        <v>6466</v>
      </c>
      <c r="B6483" t="s">
        <v>7944</v>
      </c>
      <c r="C6483" s="7" t="s">
        <v>208</v>
      </c>
      <c r="D6483" s="6">
        <v>63159</v>
      </c>
      <c r="E6483" s="6">
        <v>57223.13</v>
      </c>
      <c r="F6483" s="7">
        <f t="shared" ref="F6483:F6546" si="1011">E6483-A6483</f>
        <v>50757.13</v>
      </c>
      <c r="G6483" s="4">
        <f t="shared" ref="G6483:G6546" si="1012">STANDARDIZE(D6483,$D$14,$D$15)</f>
        <v>0.84440439146133817</v>
      </c>
      <c r="H6483" s="4">
        <f t="shared" ref="H6483:H6546" si="1013">STANDARDIZE(E6483,$E$14,$E$15)</f>
        <v>0.6404695394797586</v>
      </c>
      <c r="I6483" s="4">
        <f t="shared" ref="I6483:I6546" si="1014">STANDARDIZE(F6483,$F$14,$F$15)</f>
        <v>0.52361471038436047</v>
      </c>
      <c r="J6483">
        <f t="shared" ref="J6483:J6546" si="1015">SUMXMY2($E$3:$G$3,G6483:I6483)</f>
        <v>0.55422691357670661</v>
      </c>
      <c r="K6483">
        <f t="shared" ref="K6483:K6546" si="1016">SUMXMY2($E$4:$G$4,G6483:I6483)</f>
        <v>6.6696862567686227E-2</v>
      </c>
      <c r="L6483">
        <f t="shared" ref="L6483:L6546" si="1017">SUMXMY2($E$5:$G$5,G6483:I6483)</f>
        <v>1.7269472086718867</v>
      </c>
      <c r="M6483">
        <f t="shared" ref="M6483:M6546" si="1018">MIN(J6483:L6483)</f>
        <v>6.6696862567686227E-2</v>
      </c>
      <c r="N6483">
        <f t="shared" ref="N6483:N6546" si="1019">MATCH(M6483,J6483:L6483,0)</f>
        <v>2</v>
      </c>
    </row>
    <row r="6484" spans="1:14" x14ac:dyDescent="0.2">
      <c r="A6484">
        <f t="shared" ref="A6484:A6547" si="1020">A6483+1</f>
        <v>6467</v>
      </c>
      <c r="B6484" t="s">
        <v>7945</v>
      </c>
      <c r="C6484" s="7" t="s">
        <v>103</v>
      </c>
      <c r="D6484" s="6">
        <v>52192</v>
      </c>
      <c r="E6484" s="6">
        <v>46006.37</v>
      </c>
      <c r="F6484" s="7">
        <f t="shared" si="1011"/>
        <v>39539.370000000003</v>
      </c>
      <c r="G6484" s="4">
        <f t="shared" si="1012"/>
        <v>0.29595188058406868</v>
      </c>
      <c r="H6484" s="4">
        <f t="shared" si="1013"/>
        <v>0.15074965008226848</v>
      </c>
      <c r="I6484" s="4">
        <f t="shared" si="1014"/>
        <v>3.6309181526028786E-2</v>
      </c>
      <c r="J6484">
        <f t="shared" si="1015"/>
        <v>8.7775618413155718E-2</v>
      </c>
      <c r="K6484">
        <f t="shared" si="1016"/>
        <v>1.1465249432150835</v>
      </c>
      <c r="L6484">
        <f t="shared" si="1017"/>
        <v>0.20885416842177773</v>
      </c>
      <c r="M6484">
        <f t="shared" si="1018"/>
        <v>8.7775618413155718E-2</v>
      </c>
      <c r="N6484">
        <f t="shared" si="1019"/>
        <v>1</v>
      </c>
    </row>
    <row r="6485" spans="1:14" x14ac:dyDescent="0.2">
      <c r="A6485">
        <f t="shared" si="1020"/>
        <v>6468</v>
      </c>
      <c r="B6485" t="s">
        <v>7946</v>
      </c>
      <c r="C6485" s="7" t="s">
        <v>6174</v>
      </c>
      <c r="D6485" s="6">
        <v>67000</v>
      </c>
      <c r="E6485" s="6">
        <v>59785.14</v>
      </c>
      <c r="F6485" s="7">
        <f t="shared" si="1011"/>
        <v>53317.14</v>
      </c>
      <c r="G6485" s="4">
        <f t="shared" si="1012"/>
        <v>1.0364902941037739</v>
      </c>
      <c r="H6485" s="4">
        <f t="shared" si="1013"/>
        <v>0.75232601620166994</v>
      </c>
      <c r="I6485" s="4">
        <f t="shared" si="1014"/>
        <v>0.63482292191078105</v>
      </c>
      <c r="J6485">
        <f t="shared" si="1015"/>
        <v>0.97611878256517515</v>
      </c>
      <c r="K6485">
        <f t="shared" si="1016"/>
        <v>5.4651375239405955E-2</v>
      </c>
      <c r="L6485">
        <f t="shared" si="1017"/>
        <v>2.4401935943094064</v>
      </c>
      <c r="M6485">
        <f t="shared" si="1018"/>
        <v>5.4651375239405955E-2</v>
      </c>
      <c r="N6485">
        <f t="shared" si="1019"/>
        <v>2</v>
      </c>
    </row>
    <row r="6486" spans="1:14" x14ac:dyDescent="0.2">
      <c r="A6486">
        <f t="shared" si="1020"/>
        <v>6469</v>
      </c>
      <c r="B6486" t="s">
        <v>7947</v>
      </c>
      <c r="C6486" s="7" t="s">
        <v>78</v>
      </c>
      <c r="D6486" s="6">
        <v>61653</v>
      </c>
      <c r="E6486" s="6">
        <v>63243.83</v>
      </c>
      <c r="F6486" s="7">
        <f t="shared" si="1011"/>
        <v>56774.83</v>
      </c>
      <c r="G6486" s="4">
        <f t="shared" si="1012"/>
        <v>0.76909031455961774</v>
      </c>
      <c r="H6486" s="4">
        <f t="shared" si="1013"/>
        <v>0.90333123377432079</v>
      </c>
      <c r="I6486" s="4">
        <f t="shared" si="1014"/>
        <v>0.78502683553330166</v>
      </c>
      <c r="J6486">
        <f t="shared" si="1015"/>
        <v>0.9453808645323577</v>
      </c>
      <c r="K6486">
        <f t="shared" si="1016"/>
        <v>7.5320628837464085E-2</v>
      </c>
      <c r="L6486">
        <f t="shared" si="1017"/>
        <v>2.398940076784517</v>
      </c>
      <c r="M6486">
        <f t="shared" si="1018"/>
        <v>7.5320628837464085E-2</v>
      </c>
      <c r="N6486">
        <f t="shared" si="1019"/>
        <v>2</v>
      </c>
    </row>
    <row r="6487" spans="1:14" x14ac:dyDescent="0.2">
      <c r="A6487">
        <f t="shared" si="1020"/>
        <v>6470</v>
      </c>
      <c r="B6487" t="s">
        <v>7948</v>
      </c>
      <c r="C6487" s="7" t="s">
        <v>1460</v>
      </c>
      <c r="D6487" s="6">
        <v>53386</v>
      </c>
      <c r="E6487" s="6">
        <v>47552.02</v>
      </c>
      <c r="F6487" s="7">
        <f t="shared" si="1011"/>
        <v>41082.019999999997</v>
      </c>
      <c r="G6487" s="4">
        <f t="shared" si="1012"/>
        <v>0.3556630411555522</v>
      </c>
      <c r="H6487" s="4">
        <f t="shared" si="1013"/>
        <v>0.21823219825546897</v>
      </c>
      <c r="I6487" s="4">
        <f t="shared" si="1014"/>
        <v>0.10332272737594025</v>
      </c>
      <c r="J6487">
        <f t="shared" si="1015"/>
        <v>5.6904328713174156E-2</v>
      </c>
      <c r="K6487">
        <f t="shared" si="1016"/>
        <v>0.92189709997442715</v>
      </c>
      <c r="L6487">
        <f t="shared" si="1017"/>
        <v>0.31061025194714009</v>
      </c>
      <c r="M6487">
        <f t="shared" si="1018"/>
        <v>5.6904328713174156E-2</v>
      </c>
      <c r="N6487">
        <f t="shared" si="1019"/>
        <v>1</v>
      </c>
    </row>
    <row r="6488" spans="1:14" x14ac:dyDescent="0.2">
      <c r="A6488">
        <f t="shared" si="1020"/>
        <v>6471</v>
      </c>
      <c r="B6488" t="s">
        <v>7949</v>
      </c>
      <c r="C6488" s="7" t="s">
        <v>136</v>
      </c>
      <c r="D6488" s="6">
        <v>17576</v>
      </c>
      <c r="E6488" s="6">
        <v>7583.88</v>
      </c>
      <c r="F6488" s="7">
        <f t="shared" si="1011"/>
        <v>1112.8800000000001</v>
      </c>
      <c r="G6488" s="4">
        <f t="shared" si="1012"/>
        <v>-1.4351716825168306</v>
      </c>
      <c r="H6488" s="4">
        <f t="shared" si="1013"/>
        <v>-1.526763067777094</v>
      </c>
      <c r="I6488" s="4">
        <f t="shared" si="1014"/>
        <v>-1.6329582151395627</v>
      </c>
      <c r="J6488">
        <f t="shared" si="1015"/>
        <v>9.7583353915196795</v>
      </c>
      <c r="K6488">
        <f t="shared" si="1016"/>
        <v>15.935260492411176</v>
      </c>
      <c r="L6488">
        <f t="shared" si="1017"/>
        <v>6.3902087289138532</v>
      </c>
      <c r="M6488">
        <f t="shared" si="1018"/>
        <v>6.3902087289138532</v>
      </c>
      <c r="N6488">
        <f t="shared" si="1019"/>
        <v>3</v>
      </c>
    </row>
    <row r="6489" spans="1:14" x14ac:dyDescent="0.2">
      <c r="A6489">
        <f t="shared" si="1020"/>
        <v>6472</v>
      </c>
      <c r="B6489" t="s">
        <v>7950</v>
      </c>
      <c r="C6489" s="7" t="s">
        <v>280</v>
      </c>
      <c r="D6489" s="6">
        <v>68600</v>
      </c>
      <c r="E6489" s="6">
        <v>59905.84</v>
      </c>
      <c r="F6489" s="7">
        <f t="shared" si="1011"/>
        <v>53433.84</v>
      </c>
      <c r="G6489" s="4">
        <f t="shared" si="1012"/>
        <v>1.1165052496434502</v>
      </c>
      <c r="H6489" s="4">
        <f t="shared" si="1013"/>
        <v>0.75759573674933922</v>
      </c>
      <c r="I6489" s="4">
        <f t="shared" si="1014"/>
        <v>0.63989243268813456</v>
      </c>
      <c r="J6489">
        <f t="shared" si="1015"/>
        <v>1.1131231653203477</v>
      </c>
      <c r="K6489">
        <f t="shared" si="1016"/>
        <v>8.550242971002138E-2</v>
      </c>
      <c r="L6489">
        <f t="shared" si="1017"/>
        <v>2.6451925073026867</v>
      </c>
      <c r="M6489">
        <f t="shared" si="1018"/>
        <v>8.550242971002138E-2</v>
      </c>
      <c r="N6489">
        <f t="shared" si="1019"/>
        <v>2</v>
      </c>
    </row>
    <row r="6490" spans="1:14" x14ac:dyDescent="0.2">
      <c r="A6490">
        <f t="shared" si="1020"/>
        <v>6473</v>
      </c>
      <c r="B6490" t="s">
        <v>7951</v>
      </c>
      <c r="C6490" s="7" t="s">
        <v>51</v>
      </c>
      <c r="D6490" s="6">
        <v>34453</v>
      </c>
      <c r="E6490" s="6">
        <v>29052.85</v>
      </c>
      <c r="F6490" s="7">
        <f t="shared" si="1011"/>
        <v>22579.85</v>
      </c>
      <c r="G6490" s="4">
        <f t="shared" si="1012"/>
        <v>-0.59116392961488129</v>
      </c>
      <c r="H6490" s="4">
        <f t="shared" si="1013"/>
        <v>-0.58943521072407334</v>
      </c>
      <c r="I6490" s="4">
        <f t="shared" si="1014"/>
        <v>-0.70042149044265833</v>
      </c>
      <c r="J6490">
        <f t="shared" si="1015"/>
        <v>2.4342750882179978</v>
      </c>
      <c r="K6490">
        <f t="shared" si="1016"/>
        <v>5.9006862456323823</v>
      </c>
      <c r="L6490">
        <f t="shared" si="1017"/>
        <v>0.92108156718195922</v>
      </c>
      <c r="M6490">
        <f t="shared" si="1018"/>
        <v>0.92108156718195922</v>
      </c>
      <c r="N6490">
        <f t="shared" si="1019"/>
        <v>3</v>
      </c>
    </row>
    <row r="6491" spans="1:14" x14ac:dyDescent="0.2">
      <c r="A6491">
        <f t="shared" si="1020"/>
        <v>6474</v>
      </c>
      <c r="B6491" t="s">
        <v>7952</v>
      </c>
      <c r="C6491" s="7" t="s">
        <v>869</v>
      </c>
      <c r="D6491" s="6">
        <v>32683</v>
      </c>
      <c r="E6491" s="6">
        <v>27109.4</v>
      </c>
      <c r="F6491" s="7">
        <f t="shared" si="1011"/>
        <v>20635.400000000001</v>
      </c>
      <c r="G6491" s="4">
        <f t="shared" si="1012"/>
        <v>-0.67968047418064825</v>
      </c>
      <c r="H6491" s="4">
        <f t="shared" si="1013"/>
        <v>-0.6742855702797339</v>
      </c>
      <c r="I6491" s="4">
        <f t="shared" si="1014"/>
        <v>-0.78488944443602082</v>
      </c>
      <c r="J6491">
        <f t="shared" si="1015"/>
        <v>2.9178338086669733</v>
      </c>
      <c r="K6491">
        <f t="shared" si="1016"/>
        <v>6.644313821445456</v>
      </c>
      <c r="L6491">
        <f t="shared" si="1017"/>
        <v>1.2273898232132141</v>
      </c>
      <c r="M6491">
        <f t="shared" si="1018"/>
        <v>1.2273898232132141</v>
      </c>
      <c r="N6491">
        <f t="shared" si="1019"/>
        <v>3</v>
      </c>
    </row>
    <row r="6492" spans="1:14" x14ac:dyDescent="0.2">
      <c r="A6492">
        <f t="shared" si="1020"/>
        <v>6475</v>
      </c>
      <c r="B6492" t="s">
        <v>7953</v>
      </c>
      <c r="C6492" s="7" t="s">
        <v>136</v>
      </c>
      <c r="D6492" s="6">
        <v>18720</v>
      </c>
      <c r="E6492" s="7">
        <v>162</v>
      </c>
      <c r="F6492" s="7">
        <f t="shared" si="1011"/>
        <v>-6313</v>
      </c>
      <c r="G6492" s="4">
        <f t="shared" si="1012"/>
        <v>-1.3779609893059619</v>
      </c>
      <c r="H6492" s="4">
        <f t="shared" si="1013"/>
        <v>-1.8507997996605832</v>
      </c>
      <c r="I6492" s="4">
        <f t="shared" si="1014"/>
        <v>-1.955542437001905</v>
      </c>
      <c r="J6492">
        <f t="shared" si="1015"/>
        <v>12.159337201344236</v>
      </c>
      <c r="K6492">
        <f t="shared" si="1016"/>
        <v>18.85123030112727</v>
      </c>
      <c r="L6492">
        <f t="shared" si="1017"/>
        <v>8.4173917164237242</v>
      </c>
      <c r="M6492">
        <f t="shared" si="1018"/>
        <v>8.4173917164237242</v>
      </c>
      <c r="N6492">
        <f t="shared" si="1019"/>
        <v>3</v>
      </c>
    </row>
    <row r="6493" spans="1:14" x14ac:dyDescent="0.2">
      <c r="A6493">
        <f t="shared" si="1020"/>
        <v>6476</v>
      </c>
      <c r="B6493" t="s">
        <v>7954</v>
      </c>
      <c r="C6493" s="7" t="s">
        <v>1412</v>
      </c>
      <c r="D6493" s="6">
        <v>36349</v>
      </c>
      <c r="E6493" s="6">
        <v>33616.35</v>
      </c>
      <c r="F6493" s="7">
        <f t="shared" si="1011"/>
        <v>27140.35</v>
      </c>
      <c r="G6493" s="4">
        <f t="shared" si="1012"/>
        <v>-0.49634620730036472</v>
      </c>
      <c r="H6493" s="4">
        <f t="shared" si="1013"/>
        <v>-0.39019436797933715</v>
      </c>
      <c r="I6493" s="4">
        <f t="shared" si="1014"/>
        <v>-0.50231091717683496</v>
      </c>
      <c r="J6493">
        <f t="shared" si="1015"/>
        <v>1.6354268368889167</v>
      </c>
      <c r="K6493">
        <f t="shared" si="1016"/>
        <v>4.628128783344919</v>
      </c>
      <c r="L6493">
        <f t="shared" si="1017"/>
        <v>0.45155836279601724</v>
      </c>
      <c r="M6493">
        <f t="shared" si="1018"/>
        <v>0.45155836279601724</v>
      </c>
      <c r="N6493">
        <f t="shared" si="1019"/>
        <v>3</v>
      </c>
    </row>
    <row r="6494" spans="1:14" x14ac:dyDescent="0.2">
      <c r="A6494">
        <f t="shared" si="1020"/>
        <v>6477</v>
      </c>
      <c r="B6494" t="s">
        <v>7955</v>
      </c>
      <c r="C6494" s="7" t="s">
        <v>389</v>
      </c>
      <c r="D6494" s="6">
        <v>29326</v>
      </c>
      <c r="E6494" s="6">
        <v>27629.85</v>
      </c>
      <c r="F6494" s="7">
        <f t="shared" si="1011"/>
        <v>21152.85</v>
      </c>
      <c r="G6494" s="4">
        <f t="shared" si="1012"/>
        <v>-0.84756185277233187</v>
      </c>
      <c r="H6494" s="4">
        <f t="shared" si="1013"/>
        <v>-0.65156290201929845</v>
      </c>
      <c r="I6494" s="4">
        <f t="shared" si="1014"/>
        <v>-0.76241113808005112</v>
      </c>
      <c r="J6494">
        <f t="shared" si="1015"/>
        <v>3.178303527677881</v>
      </c>
      <c r="K6494">
        <f t="shared" si="1016"/>
        <v>7.0670707142432745</v>
      </c>
      <c r="L6494">
        <f t="shared" si="1017"/>
        <v>1.3882839925533037</v>
      </c>
      <c r="M6494">
        <f t="shared" si="1018"/>
        <v>1.3882839925533037</v>
      </c>
      <c r="N6494">
        <f t="shared" si="1019"/>
        <v>3</v>
      </c>
    </row>
    <row r="6495" spans="1:14" x14ac:dyDescent="0.2">
      <c r="A6495">
        <f t="shared" si="1020"/>
        <v>6478</v>
      </c>
      <c r="B6495" t="s">
        <v>7956</v>
      </c>
      <c r="C6495" s="7" t="s">
        <v>1444</v>
      </c>
      <c r="D6495" s="6">
        <v>35871</v>
      </c>
      <c r="E6495" s="6">
        <v>30981.73</v>
      </c>
      <c r="F6495" s="7">
        <f t="shared" si="1011"/>
        <v>24503.73</v>
      </c>
      <c r="G6495" s="4">
        <f t="shared" si="1012"/>
        <v>-0.52025067526784308</v>
      </c>
      <c r="H6495" s="4">
        <f t="shared" si="1013"/>
        <v>-0.50522097236459773</v>
      </c>
      <c r="I6495" s="4">
        <f t="shared" si="1014"/>
        <v>-0.61684710831467837</v>
      </c>
      <c r="J6495">
        <f t="shared" si="1015"/>
        <v>2.0253815015465242</v>
      </c>
      <c r="K6495">
        <f t="shared" si="1016"/>
        <v>5.2544042200951679</v>
      </c>
      <c r="L6495">
        <f t="shared" si="1017"/>
        <v>0.67488779654382725</v>
      </c>
      <c r="M6495">
        <f t="shared" si="1018"/>
        <v>0.67488779654382725</v>
      </c>
      <c r="N6495">
        <f t="shared" si="1019"/>
        <v>3</v>
      </c>
    </row>
    <row r="6496" spans="1:14" x14ac:dyDescent="0.2">
      <c r="A6496">
        <f t="shared" si="1020"/>
        <v>6479</v>
      </c>
      <c r="B6496" t="s">
        <v>7957</v>
      </c>
      <c r="C6496" s="7" t="s">
        <v>136</v>
      </c>
      <c r="D6496" s="6">
        <v>24960</v>
      </c>
      <c r="E6496" s="6">
        <v>14238</v>
      </c>
      <c r="F6496" s="7">
        <f t="shared" si="1011"/>
        <v>7759</v>
      </c>
      <c r="G6496" s="4">
        <f t="shared" si="1012"/>
        <v>-1.0659026627012238</v>
      </c>
      <c r="H6496" s="4">
        <f t="shared" si="1013"/>
        <v>-1.2362464738196919</v>
      </c>
      <c r="I6496" s="4">
        <f t="shared" si="1014"/>
        <v>-1.3442471871396824</v>
      </c>
      <c r="J6496">
        <f t="shared" si="1015"/>
        <v>6.6624370416246705</v>
      </c>
      <c r="K6496">
        <f t="shared" si="1016"/>
        <v>11.869271081095349</v>
      </c>
      <c r="L6496">
        <f t="shared" si="1017"/>
        <v>3.9515161071838278</v>
      </c>
      <c r="M6496">
        <f t="shared" si="1018"/>
        <v>3.9515161071838278</v>
      </c>
      <c r="N6496">
        <f t="shared" si="1019"/>
        <v>3</v>
      </c>
    </row>
    <row r="6497" spans="1:14" x14ac:dyDescent="0.2">
      <c r="A6497">
        <f t="shared" si="1020"/>
        <v>6480</v>
      </c>
      <c r="B6497" t="s">
        <v>7958</v>
      </c>
      <c r="C6497" s="7" t="s">
        <v>687</v>
      </c>
      <c r="D6497" s="6">
        <v>38355</v>
      </c>
      <c r="E6497" s="6">
        <v>34060</v>
      </c>
      <c r="F6497" s="7">
        <f t="shared" si="1011"/>
        <v>27580</v>
      </c>
      <c r="G6497" s="4">
        <f t="shared" si="1012"/>
        <v>-0.3960274567924954</v>
      </c>
      <c r="H6497" s="4">
        <f t="shared" si="1013"/>
        <v>-0.37082476134326781</v>
      </c>
      <c r="I6497" s="4">
        <f t="shared" si="1014"/>
        <v>-0.48321228467243421</v>
      </c>
      <c r="J6497">
        <f t="shared" si="1015"/>
        <v>1.4365715846528881</v>
      </c>
      <c r="K6497">
        <f t="shared" si="1016"/>
        <v>4.2731409936446489</v>
      </c>
      <c r="L6497">
        <f t="shared" si="1017"/>
        <v>0.35443580284280041</v>
      </c>
      <c r="M6497">
        <f t="shared" si="1018"/>
        <v>0.35443580284280041</v>
      </c>
      <c r="N6497">
        <f t="shared" si="1019"/>
        <v>3</v>
      </c>
    </row>
    <row r="6498" spans="1:14" x14ac:dyDescent="0.2">
      <c r="A6498">
        <f t="shared" si="1020"/>
        <v>6481</v>
      </c>
      <c r="B6498" t="s">
        <v>7959</v>
      </c>
      <c r="C6498" s="7" t="s">
        <v>2526</v>
      </c>
      <c r="D6498" s="6">
        <v>6240</v>
      </c>
      <c r="E6498" s="6">
        <v>1261.5</v>
      </c>
      <c r="F6498" s="7">
        <f t="shared" si="1011"/>
        <v>-5219.5</v>
      </c>
      <c r="G6498" s="4">
        <f t="shared" si="1012"/>
        <v>-2.0020776425154381</v>
      </c>
      <c r="H6498" s="4">
        <f t="shared" si="1013"/>
        <v>-1.8027960072648699</v>
      </c>
      <c r="I6498" s="4">
        <f t="shared" si="1014"/>
        <v>-1.908040208766804</v>
      </c>
      <c r="J6498">
        <f t="shared" si="1015"/>
        <v>14.204686725202603</v>
      </c>
      <c r="K6498">
        <f t="shared" si="1016"/>
        <v>21.56542982390059</v>
      </c>
      <c r="L6498">
        <f t="shared" si="1017"/>
        <v>10.045764563590284</v>
      </c>
      <c r="M6498">
        <f t="shared" si="1018"/>
        <v>10.045764563590284</v>
      </c>
      <c r="N6498">
        <f t="shared" si="1019"/>
        <v>3</v>
      </c>
    </row>
    <row r="6499" spans="1:14" x14ac:dyDescent="0.2">
      <c r="A6499">
        <f t="shared" si="1020"/>
        <v>6482</v>
      </c>
      <c r="B6499" t="s">
        <v>7960</v>
      </c>
      <c r="C6499" s="7" t="s">
        <v>10</v>
      </c>
      <c r="D6499" s="6">
        <v>54125</v>
      </c>
      <c r="E6499" s="6">
        <v>46338.68</v>
      </c>
      <c r="F6499" s="7">
        <f t="shared" si="1011"/>
        <v>39856.68</v>
      </c>
      <c r="G6499" s="4">
        <f t="shared" si="1012"/>
        <v>0.39261994874544026</v>
      </c>
      <c r="H6499" s="4">
        <f t="shared" si="1013"/>
        <v>0.16525819055613783</v>
      </c>
      <c r="I6499" s="4">
        <f t="shared" si="1014"/>
        <v>5.0093298619105851E-2</v>
      </c>
      <c r="J6499">
        <f t="shared" si="1015"/>
        <v>9.1797454543095097E-2</v>
      </c>
      <c r="K6499">
        <f t="shared" si="1016"/>
        <v>1.0080239305220364</v>
      </c>
      <c r="L6499">
        <f t="shared" si="1017"/>
        <v>0.30512013919124881</v>
      </c>
      <c r="M6499">
        <f t="shared" si="1018"/>
        <v>9.1797454543095097E-2</v>
      </c>
      <c r="N6499">
        <f t="shared" si="1019"/>
        <v>1</v>
      </c>
    </row>
    <row r="6500" spans="1:14" x14ac:dyDescent="0.2">
      <c r="A6500">
        <f t="shared" si="1020"/>
        <v>6483</v>
      </c>
      <c r="B6500" t="s">
        <v>7961</v>
      </c>
      <c r="C6500" s="7" t="s">
        <v>948</v>
      </c>
      <c r="D6500" s="6">
        <v>24541</v>
      </c>
      <c r="E6500" s="6">
        <v>21482.19</v>
      </c>
      <c r="F6500" s="7">
        <f t="shared" si="1011"/>
        <v>14999.189999999999</v>
      </c>
      <c r="G6500" s="4">
        <f t="shared" si="1012"/>
        <v>-1.0868565791831766</v>
      </c>
      <c r="H6500" s="4">
        <f t="shared" si="1013"/>
        <v>-0.91996762631164097</v>
      </c>
      <c r="I6500" s="4">
        <f t="shared" si="1014"/>
        <v>-1.0297294387670299</v>
      </c>
      <c r="J6500">
        <f t="shared" si="1015"/>
        <v>4.9573800328497581</v>
      </c>
      <c r="K6500">
        <f t="shared" si="1016"/>
        <v>9.6196741956788507</v>
      </c>
      <c r="L6500">
        <f t="shared" si="1017"/>
        <v>2.6377754584599606</v>
      </c>
      <c r="M6500">
        <f t="shared" si="1018"/>
        <v>2.6377754584599606</v>
      </c>
      <c r="N6500">
        <f t="shared" si="1019"/>
        <v>3</v>
      </c>
    </row>
    <row r="6501" spans="1:14" x14ac:dyDescent="0.2">
      <c r="A6501">
        <f t="shared" si="1020"/>
        <v>6484</v>
      </c>
      <c r="B6501" t="s">
        <v>7962</v>
      </c>
      <c r="C6501" s="7" t="s">
        <v>687</v>
      </c>
      <c r="D6501" s="6">
        <v>44944</v>
      </c>
      <c r="E6501" s="6">
        <v>28937.34</v>
      </c>
      <c r="F6501" s="7">
        <f t="shared" si="1011"/>
        <v>22453.34</v>
      </c>
      <c r="G6501" s="4">
        <f t="shared" si="1012"/>
        <v>-6.6515868010665474E-2</v>
      </c>
      <c r="H6501" s="4">
        <f t="shared" si="1013"/>
        <v>-0.5944783376541587</v>
      </c>
      <c r="I6501" s="4">
        <f t="shared" si="1014"/>
        <v>-0.70591715289718282</v>
      </c>
      <c r="J6501">
        <f t="shared" si="1015"/>
        <v>1.8184223099263157</v>
      </c>
      <c r="K6501">
        <f t="shared" si="1016"/>
        <v>4.6595688321776727</v>
      </c>
      <c r="L6501">
        <f t="shared" si="1017"/>
        <v>0.70062800595187835</v>
      </c>
      <c r="M6501">
        <f t="shared" si="1018"/>
        <v>0.70062800595187835</v>
      </c>
      <c r="N6501">
        <f t="shared" si="1019"/>
        <v>3</v>
      </c>
    </row>
    <row r="6502" spans="1:14" x14ac:dyDescent="0.2">
      <c r="A6502">
        <f t="shared" si="1020"/>
        <v>6485</v>
      </c>
      <c r="B6502" t="s">
        <v>7963</v>
      </c>
      <c r="C6502" s="7" t="s">
        <v>391</v>
      </c>
      <c r="D6502" s="6">
        <v>47273</v>
      </c>
      <c r="E6502" s="6">
        <v>42460.26</v>
      </c>
      <c r="F6502" s="7">
        <f t="shared" si="1011"/>
        <v>35975.26</v>
      </c>
      <c r="G6502" s="4">
        <f t="shared" si="1012"/>
        <v>4.9955901646775998E-2</v>
      </c>
      <c r="H6502" s="4">
        <f t="shared" si="1013"/>
        <v>-4.0722946674930285E-3</v>
      </c>
      <c r="I6502" s="4">
        <f t="shared" si="1014"/>
        <v>-0.11851767414384379</v>
      </c>
      <c r="J6502">
        <f t="shared" si="1015"/>
        <v>0.29237700383752435</v>
      </c>
      <c r="K6502">
        <f t="shared" si="1016"/>
        <v>1.9285143236115851</v>
      </c>
      <c r="L6502">
        <f t="shared" si="1017"/>
        <v>2.4624158457084742E-2</v>
      </c>
      <c r="M6502">
        <f t="shared" si="1018"/>
        <v>2.4624158457084742E-2</v>
      </c>
      <c r="N6502">
        <f t="shared" si="1019"/>
        <v>3</v>
      </c>
    </row>
    <row r="6503" spans="1:14" x14ac:dyDescent="0.2">
      <c r="A6503">
        <f t="shared" si="1020"/>
        <v>6486</v>
      </c>
      <c r="B6503" t="s">
        <v>7964</v>
      </c>
      <c r="C6503" s="7" t="s">
        <v>2770</v>
      </c>
      <c r="D6503" s="6">
        <v>46991</v>
      </c>
      <c r="E6503" s="6">
        <v>42653.82</v>
      </c>
      <c r="F6503" s="7">
        <f t="shared" si="1011"/>
        <v>36167.82</v>
      </c>
      <c r="G6503" s="4">
        <f t="shared" si="1012"/>
        <v>3.5853265732908035E-2</v>
      </c>
      <c r="H6503" s="4">
        <f t="shared" si="1013"/>
        <v>4.3784684576676329E-3</v>
      </c>
      <c r="I6503" s="4">
        <f t="shared" si="1014"/>
        <v>-0.11015276415852057</v>
      </c>
      <c r="J6503">
        <f t="shared" si="1015"/>
        <v>0.28817975417905217</v>
      </c>
      <c r="K6503">
        <f t="shared" si="1016"/>
        <v>1.9261880791519834</v>
      </c>
      <c r="L6503">
        <f t="shared" si="1017"/>
        <v>2.0462913139623312E-2</v>
      </c>
      <c r="M6503">
        <f t="shared" si="1018"/>
        <v>2.0462913139623312E-2</v>
      </c>
      <c r="N6503">
        <f t="shared" si="1019"/>
        <v>3</v>
      </c>
    </row>
    <row r="6504" spans="1:14" x14ac:dyDescent="0.2">
      <c r="A6504">
        <f t="shared" si="1020"/>
        <v>6487</v>
      </c>
      <c r="B6504" t="s">
        <v>7965</v>
      </c>
      <c r="C6504" s="7" t="s">
        <v>22</v>
      </c>
      <c r="D6504" s="6">
        <v>28059</v>
      </c>
      <c r="E6504" s="6">
        <v>25091.4</v>
      </c>
      <c r="F6504" s="7">
        <f t="shared" si="1011"/>
        <v>18604.400000000001</v>
      </c>
      <c r="G6504" s="4">
        <f t="shared" si="1012"/>
        <v>-0.91092369569031317</v>
      </c>
      <c r="H6504" s="4">
        <f t="shared" si="1013"/>
        <v>-0.76239075723248462</v>
      </c>
      <c r="I6504" s="4">
        <f t="shared" si="1014"/>
        <v>-0.87311717698790925</v>
      </c>
      <c r="J6504">
        <f t="shared" si="1015"/>
        <v>3.7795890630688058</v>
      </c>
      <c r="K6504">
        <f t="shared" si="1016"/>
        <v>7.9451634786296745</v>
      </c>
      <c r="L6504">
        <f t="shared" si="1017"/>
        <v>1.79778759833281</v>
      </c>
      <c r="M6504">
        <f t="shared" si="1018"/>
        <v>1.79778759833281</v>
      </c>
      <c r="N6504">
        <f t="shared" si="1019"/>
        <v>3</v>
      </c>
    </row>
    <row r="6505" spans="1:14" x14ac:dyDescent="0.2">
      <c r="A6505">
        <f t="shared" si="1020"/>
        <v>6488</v>
      </c>
      <c r="B6505" t="s">
        <v>7966</v>
      </c>
      <c r="C6505" s="7" t="s">
        <v>10</v>
      </c>
      <c r="D6505" s="6">
        <v>58815</v>
      </c>
      <c r="E6505" s="6">
        <v>60604.06</v>
      </c>
      <c r="F6505" s="7">
        <f t="shared" si="1011"/>
        <v>54116.06</v>
      </c>
      <c r="G6505" s="4">
        <f t="shared" si="1012"/>
        <v>0.62716378717111676</v>
      </c>
      <c r="H6505" s="4">
        <f t="shared" si="1013"/>
        <v>0.78807978215773844</v>
      </c>
      <c r="I6505" s="4">
        <f t="shared" si="1014"/>
        <v>0.66952843648013338</v>
      </c>
      <c r="J6505">
        <f t="shared" si="1015"/>
        <v>0.58473842065561221</v>
      </c>
      <c r="K6505">
        <f t="shared" si="1016"/>
        <v>9.4868628438237054E-2</v>
      </c>
      <c r="L6505">
        <f t="shared" si="1017"/>
        <v>1.7802208794743737</v>
      </c>
      <c r="M6505">
        <f t="shared" si="1018"/>
        <v>9.4868628438237054E-2</v>
      </c>
      <c r="N6505">
        <f t="shared" si="1019"/>
        <v>2</v>
      </c>
    </row>
    <row r="6506" spans="1:14" x14ac:dyDescent="0.2">
      <c r="A6506">
        <f t="shared" si="1020"/>
        <v>6489</v>
      </c>
      <c r="B6506" t="s">
        <v>7967</v>
      </c>
      <c r="C6506" s="7" t="s">
        <v>874</v>
      </c>
      <c r="D6506" s="6">
        <v>41067</v>
      </c>
      <c r="E6506" s="6">
        <v>36306.300000000003</v>
      </c>
      <c r="F6506" s="7">
        <f t="shared" si="1011"/>
        <v>29817.300000000003</v>
      </c>
      <c r="G6506" s="4">
        <f t="shared" si="1012"/>
        <v>-0.26040210715274387</v>
      </c>
      <c r="H6506" s="4">
        <f t="shared" si="1013"/>
        <v>-0.27275207479620928</v>
      </c>
      <c r="I6506" s="4">
        <f t="shared" si="1014"/>
        <v>-0.3860227691439555</v>
      </c>
      <c r="J6506">
        <f t="shared" si="1015"/>
        <v>1.0218677216238601</v>
      </c>
      <c r="K6506">
        <f t="shared" si="1016"/>
        <v>3.51793068697254</v>
      </c>
      <c r="L6506">
        <f t="shared" si="1017"/>
        <v>0.16975834852586252</v>
      </c>
      <c r="M6506">
        <f t="shared" si="1018"/>
        <v>0.16975834852586252</v>
      </c>
      <c r="N6506">
        <f t="shared" si="1019"/>
        <v>3</v>
      </c>
    </row>
    <row r="6507" spans="1:14" x14ac:dyDescent="0.2">
      <c r="A6507">
        <f t="shared" si="1020"/>
        <v>6490</v>
      </c>
      <c r="B6507" t="s">
        <v>7968</v>
      </c>
      <c r="C6507" s="7" t="s">
        <v>171</v>
      </c>
      <c r="D6507" s="6">
        <v>29120</v>
      </c>
      <c r="E6507" s="6">
        <v>25420.5</v>
      </c>
      <c r="F6507" s="7">
        <f t="shared" si="1011"/>
        <v>18930.5</v>
      </c>
      <c r="G6507" s="4">
        <f t="shared" si="1012"/>
        <v>-0.85786377829806526</v>
      </c>
      <c r="H6507" s="4">
        <f t="shared" si="1013"/>
        <v>-0.74802236425619617</v>
      </c>
      <c r="I6507" s="4">
        <f t="shared" si="1014"/>
        <v>-0.85895121756635795</v>
      </c>
      <c r="J6507">
        <f t="shared" si="1015"/>
        <v>3.5951030553847532</v>
      </c>
      <c r="K6507">
        <f t="shared" si="1016"/>
        <v>7.6706994327969475</v>
      </c>
      <c r="L6507">
        <f t="shared" si="1017"/>
        <v>1.6723885437259498</v>
      </c>
      <c r="M6507">
        <f t="shared" si="1018"/>
        <v>1.6723885437259498</v>
      </c>
      <c r="N6507">
        <f t="shared" si="1019"/>
        <v>3</v>
      </c>
    </row>
    <row r="6508" spans="1:14" x14ac:dyDescent="0.2">
      <c r="A6508">
        <f t="shared" si="1020"/>
        <v>6491</v>
      </c>
      <c r="B6508" t="s">
        <v>7969</v>
      </c>
      <c r="C6508" s="7" t="s">
        <v>244</v>
      </c>
      <c r="D6508" s="6">
        <v>60517</v>
      </c>
      <c r="E6508" s="6">
        <v>66318.06</v>
      </c>
      <c r="F6508" s="7">
        <f t="shared" si="1011"/>
        <v>59827.06</v>
      </c>
      <c r="G6508" s="4">
        <f t="shared" si="1012"/>
        <v>0.71227969612644748</v>
      </c>
      <c r="H6508" s="4">
        <f t="shared" si="1013"/>
        <v>1.0375510597831188</v>
      </c>
      <c r="I6508" s="4">
        <f t="shared" si="1014"/>
        <v>0.91761734864351829</v>
      </c>
      <c r="J6508">
        <f t="shared" si="1015"/>
        <v>1.2381055343872105</v>
      </c>
      <c r="K6508">
        <f t="shared" si="1016"/>
        <v>0.19573151807433198</v>
      </c>
      <c r="L6508">
        <f t="shared" si="1017"/>
        <v>2.8201974256773914</v>
      </c>
      <c r="M6508">
        <f t="shared" si="1018"/>
        <v>0.19573151807433198</v>
      </c>
      <c r="N6508">
        <f t="shared" si="1019"/>
        <v>2</v>
      </c>
    </row>
    <row r="6509" spans="1:14" x14ac:dyDescent="0.2">
      <c r="A6509">
        <f t="shared" si="1020"/>
        <v>6492</v>
      </c>
      <c r="B6509" t="s">
        <v>7970</v>
      </c>
      <c r="C6509" s="7" t="s">
        <v>10</v>
      </c>
      <c r="D6509" s="6">
        <v>43034</v>
      </c>
      <c r="E6509" s="6">
        <v>41352.97</v>
      </c>
      <c r="F6509" s="7">
        <f t="shared" si="1011"/>
        <v>34860.97</v>
      </c>
      <c r="G6509" s="4">
        <f t="shared" si="1012"/>
        <v>-0.16203372118615419</v>
      </c>
      <c r="H6509" s="4">
        <f t="shared" si="1013"/>
        <v>-5.2416195787865362E-2</v>
      </c>
      <c r="I6509" s="4">
        <f t="shared" si="1014"/>
        <v>-0.16692303116267385</v>
      </c>
      <c r="J6509">
        <f t="shared" si="1015"/>
        <v>0.50104998660319588</v>
      </c>
      <c r="K6509">
        <f t="shared" si="1016"/>
        <v>2.4810867816949003</v>
      </c>
      <c r="L6509">
        <f t="shared" si="1017"/>
        <v>8.1703585760617269E-3</v>
      </c>
      <c r="M6509">
        <f t="shared" si="1018"/>
        <v>8.1703585760617269E-3</v>
      </c>
      <c r="N6509">
        <f t="shared" si="1019"/>
        <v>3</v>
      </c>
    </row>
    <row r="6510" spans="1:14" x14ac:dyDescent="0.2">
      <c r="A6510">
        <f t="shared" si="1020"/>
        <v>6493</v>
      </c>
      <c r="B6510" t="s">
        <v>7971</v>
      </c>
      <c r="C6510" s="7" t="s">
        <v>171</v>
      </c>
      <c r="D6510" s="6">
        <v>31200</v>
      </c>
      <c r="E6510" s="6">
        <v>22477.5</v>
      </c>
      <c r="F6510" s="7">
        <f t="shared" si="1011"/>
        <v>15984.5</v>
      </c>
      <c r="G6510" s="4">
        <f t="shared" si="1012"/>
        <v>-0.75384433609648593</v>
      </c>
      <c r="H6510" s="4">
        <f t="shared" si="1013"/>
        <v>-0.87651273353367154</v>
      </c>
      <c r="I6510" s="4">
        <f t="shared" si="1014"/>
        <v>-0.98692704233143103</v>
      </c>
      <c r="J6510">
        <f t="shared" si="1015"/>
        <v>3.950364727535542</v>
      </c>
      <c r="K6510">
        <f t="shared" si="1016"/>
        <v>8.1318091909874095</v>
      </c>
      <c r="L6510">
        <f t="shared" si="1017"/>
        <v>1.9417352518011921</v>
      </c>
      <c r="M6510">
        <f t="shared" si="1018"/>
        <v>1.9417352518011921</v>
      </c>
      <c r="N6510">
        <f t="shared" si="1019"/>
        <v>3</v>
      </c>
    </row>
    <row r="6511" spans="1:14" x14ac:dyDescent="0.2">
      <c r="A6511">
        <f t="shared" si="1020"/>
        <v>6494</v>
      </c>
      <c r="B6511" t="s">
        <v>7972</v>
      </c>
      <c r="C6511" s="7" t="s">
        <v>103</v>
      </c>
      <c r="D6511" s="6">
        <v>39853</v>
      </c>
      <c r="E6511" s="6">
        <v>41947.09</v>
      </c>
      <c r="F6511" s="7">
        <f t="shared" si="1011"/>
        <v>35453.089999999997</v>
      </c>
      <c r="G6511" s="4">
        <f t="shared" si="1012"/>
        <v>-0.32111345466847335</v>
      </c>
      <c r="H6511" s="4">
        <f t="shared" si="1013"/>
        <v>-2.6477120628119168E-2</v>
      </c>
      <c r="I6511" s="4">
        <f t="shared" si="1014"/>
        <v>-0.14120101983888075</v>
      </c>
      <c r="J6511">
        <f t="shared" si="1015"/>
        <v>0.62863391811513591</v>
      </c>
      <c r="K6511">
        <f t="shared" si="1016"/>
        <v>2.7544722104721995</v>
      </c>
      <c r="L6511">
        <f t="shared" si="1017"/>
        <v>4.7111375746178033E-2</v>
      </c>
      <c r="M6511">
        <f t="shared" si="1018"/>
        <v>4.7111375746178033E-2</v>
      </c>
      <c r="N6511">
        <f t="shared" si="1019"/>
        <v>3</v>
      </c>
    </row>
    <row r="6512" spans="1:14" x14ac:dyDescent="0.2">
      <c r="A6512">
        <f t="shared" si="1020"/>
        <v>6495</v>
      </c>
      <c r="B6512" t="s">
        <v>7973</v>
      </c>
      <c r="C6512" s="7" t="s">
        <v>7974</v>
      </c>
      <c r="D6512" s="6">
        <v>56500</v>
      </c>
      <c r="E6512" s="6">
        <v>48216.59</v>
      </c>
      <c r="F6512" s="7">
        <f t="shared" si="1011"/>
        <v>41721.589999999997</v>
      </c>
      <c r="G6512" s="4">
        <f t="shared" si="1012"/>
        <v>0.51139214837464742</v>
      </c>
      <c r="H6512" s="4">
        <f t="shared" si="1013"/>
        <v>0.24724709622037949</v>
      </c>
      <c r="I6512" s="4">
        <f t="shared" si="1014"/>
        <v>0.13110599222488722</v>
      </c>
      <c r="J6512">
        <f t="shared" si="1015"/>
        <v>9.5971867195364921E-2</v>
      </c>
      <c r="K6512">
        <f t="shared" si="1016"/>
        <v>0.72122859154102381</v>
      </c>
      <c r="L6512">
        <f t="shared" si="1017"/>
        <v>0.50551789086038101</v>
      </c>
      <c r="M6512">
        <f t="shared" si="1018"/>
        <v>9.5971867195364921E-2</v>
      </c>
      <c r="N6512">
        <f t="shared" si="1019"/>
        <v>1</v>
      </c>
    </row>
    <row r="6513" spans="1:14" x14ac:dyDescent="0.2">
      <c r="A6513">
        <f t="shared" si="1020"/>
        <v>6496</v>
      </c>
      <c r="B6513" t="s">
        <v>7975</v>
      </c>
      <c r="C6513" s="7" t="s">
        <v>109</v>
      </c>
      <c r="D6513" s="6">
        <v>30139</v>
      </c>
      <c r="E6513" s="6">
        <v>27590.15</v>
      </c>
      <c r="F6513" s="7">
        <f t="shared" si="1011"/>
        <v>21094.15</v>
      </c>
      <c r="G6513" s="4">
        <f t="shared" si="1012"/>
        <v>-0.80690425348873385</v>
      </c>
      <c r="H6513" s="4">
        <f t="shared" si="1013"/>
        <v>-0.65329619038501896</v>
      </c>
      <c r="I6513" s="4">
        <f t="shared" si="1014"/>
        <v>-0.76496109765700615</v>
      </c>
      <c r="J6513">
        <f t="shared" si="1015"/>
        <v>3.0970769995951573</v>
      </c>
      <c r="K6513">
        <f t="shared" si="1016"/>
        <v>6.9405203531018191</v>
      </c>
      <c r="L6513">
        <f t="shared" si="1017"/>
        <v>1.3352673487711897</v>
      </c>
      <c r="M6513">
        <f t="shared" si="1018"/>
        <v>1.3352673487711897</v>
      </c>
      <c r="N6513">
        <f t="shared" si="1019"/>
        <v>3</v>
      </c>
    </row>
    <row r="6514" spans="1:14" x14ac:dyDescent="0.2">
      <c r="A6514">
        <f t="shared" si="1020"/>
        <v>6497</v>
      </c>
      <c r="B6514" t="s">
        <v>7976</v>
      </c>
      <c r="C6514" s="7" t="s">
        <v>504</v>
      </c>
      <c r="D6514" s="6">
        <v>48104</v>
      </c>
      <c r="E6514" s="6">
        <v>49701.94</v>
      </c>
      <c r="F6514" s="7">
        <f t="shared" si="1011"/>
        <v>43204.94</v>
      </c>
      <c r="G6514" s="4">
        <f t="shared" si="1012"/>
        <v>9.1513669180195434E-2</v>
      </c>
      <c r="H6514" s="4">
        <f t="shared" si="1013"/>
        <v>0.31209696710257412</v>
      </c>
      <c r="I6514" s="4">
        <f t="shared" si="1014"/>
        <v>0.19554351417508131</v>
      </c>
      <c r="J6514">
        <f t="shared" si="1015"/>
        <v>6.4066342014605426E-2</v>
      </c>
      <c r="K6514">
        <f t="shared" si="1016"/>
        <v>1.0805403960679358</v>
      </c>
      <c r="L6514">
        <f t="shared" si="1017"/>
        <v>0.23511596898401949</v>
      </c>
      <c r="M6514">
        <f t="shared" si="1018"/>
        <v>6.4066342014605426E-2</v>
      </c>
      <c r="N6514">
        <f t="shared" si="1019"/>
        <v>1</v>
      </c>
    </row>
    <row r="6515" spans="1:14" x14ac:dyDescent="0.2">
      <c r="A6515">
        <f t="shared" si="1020"/>
        <v>6498</v>
      </c>
      <c r="B6515" t="s">
        <v>7977</v>
      </c>
      <c r="C6515" s="7" t="s">
        <v>10</v>
      </c>
      <c r="D6515" s="6">
        <v>62242</v>
      </c>
      <c r="E6515" s="6">
        <v>58124.4</v>
      </c>
      <c r="F6515" s="7">
        <f t="shared" si="1011"/>
        <v>51626.400000000001</v>
      </c>
      <c r="G6515" s="4">
        <f t="shared" si="1012"/>
        <v>0.79854582006766117</v>
      </c>
      <c r="H6515" s="4">
        <f t="shared" si="1013"/>
        <v>0.67981867815414221</v>
      </c>
      <c r="I6515" s="4">
        <f t="shared" si="1014"/>
        <v>0.56137626679764474</v>
      </c>
      <c r="J6515">
        <f t="shared" si="1015"/>
        <v>0.55661747331698841</v>
      </c>
      <c r="K6515">
        <f t="shared" si="1016"/>
        <v>5.4905938927584885E-2</v>
      </c>
      <c r="L6515">
        <f t="shared" si="1017"/>
        <v>1.7436371514371642</v>
      </c>
      <c r="M6515">
        <f t="shared" si="1018"/>
        <v>5.4905938927584885E-2</v>
      </c>
      <c r="N6515">
        <f t="shared" si="1019"/>
        <v>2</v>
      </c>
    </row>
    <row r="6516" spans="1:14" x14ac:dyDescent="0.2">
      <c r="A6516">
        <f t="shared" si="1020"/>
        <v>6499</v>
      </c>
      <c r="B6516" t="s">
        <v>7978</v>
      </c>
      <c r="C6516" s="7" t="s">
        <v>856</v>
      </c>
      <c r="D6516" s="6">
        <v>52601</v>
      </c>
      <c r="E6516" s="6">
        <v>54463.02</v>
      </c>
      <c r="F6516" s="7">
        <f t="shared" si="1011"/>
        <v>47964.02</v>
      </c>
      <c r="G6516" s="4">
        <f t="shared" si="1012"/>
        <v>0.31640570359389847</v>
      </c>
      <c r="H6516" s="4">
        <f t="shared" si="1013"/>
        <v>0.51996408479187128</v>
      </c>
      <c r="I6516" s="4">
        <f t="shared" si="1014"/>
        <v>0.40228050946461397</v>
      </c>
      <c r="J6516">
        <f t="shared" si="1015"/>
        <v>0.10902974336324482</v>
      </c>
      <c r="K6516">
        <f t="shared" si="1016"/>
        <v>0.47882739184334666</v>
      </c>
      <c r="L6516">
        <f t="shared" si="1017"/>
        <v>0.72030504475542001</v>
      </c>
      <c r="M6516">
        <f t="shared" si="1018"/>
        <v>0.10902974336324482</v>
      </c>
      <c r="N6516">
        <f t="shared" si="1019"/>
        <v>1</v>
      </c>
    </row>
    <row r="6517" spans="1:14" x14ac:dyDescent="0.2">
      <c r="A6517">
        <f t="shared" si="1020"/>
        <v>6500</v>
      </c>
      <c r="B6517" t="s">
        <v>7979</v>
      </c>
      <c r="C6517" s="7" t="s">
        <v>625</v>
      </c>
      <c r="D6517" s="6">
        <v>47476</v>
      </c>
      <c r="E6517" s="6">
        <v>42558.39</v>
      </c>
      <c r="F6517" s="7">
        <f t="shared" si="1011"/>
        <v>36058.39</v>
      </c>
      <c r="G6517" s="4">
        <f t="shared" si="1012"/>
        <v>6.0107799130872448E-2</v>
      </c>
      <c r="H6517" s="4">
        <f t="shared" si="1013"/>
        <v>2.1202743145305297E-4</v>
      </c>
      <c r="I6517" s="4">
        <f t="shared" si="1014"/>
        <v>-0.11490646222506572</v>
      </c>
      <c r="J6517">
        <f t="shared" si="1015"/>
        <v>0.28293380430099391</v>
      </c>
      <c r="K6517">
        <f t="shared" si="1016"/>
        <v>1.899654207893442</v>
      </c>
      <c r="L6517">
        <f t="shared" si="1017"/>
        <v>2.7906383592428679E-2</v>
      </c>
      <c r="M6517">
        <f t="shared" si="1018"/>
        <v>2.7906383592428679E-2</v>
      </c>
      <c r="N6517">
        <f t="shared" si="1019"/>
        <v>3</v>
      </c>
    </row>
    <row r="6518" spans="1:14" x14ac:dyDescent="0.2">
      <c r="A6518">
        <f t="shared" si="1020"/>
        <v>6501</v>
      </c>
      <c r="B6518" t="s">
        <v>7980</v>
      </c>
      <c r="C6518" s="7" t="s">
        <v>10</v>
      </c>
      <c r="D6518" s="6">
        <v>58815</v>
      </c>
      <c r="E6518" s="6">
        <v>55751.79</v>
      </c>
      <c r="F6518" s="7">
        <f t="shared" si="1011"/>
        <v>49250.79</v>
      </c>
      <c r="G6518" s="4">
        <f t="shared" si="1012"/>
        <v>0.62716378717111676</v>
      </c>
      <c r="H6518" s="4">
        <f t="shared" si="1013"/>
        <v>0.57623134038607193</v>
      </c>
      <c r="I6518" s="4">
        <f t="shared" si="1014"/>
        <v>0.45817849046697429</v>
      </c>
      <c r="J6518">
        <f t="shared" si="1015"/>
        <v>0.28095273819982092</v>
      </c>
      <c r="K6518">
        <f t="shared" si="1016"/>
        <v>0.17342042607716446</v>
      </c>
      <c r="L6518">
        <f t="shared" si="1017"/>
        <v>1.2029563351088963</v>
      </c>
      <c r="M6518">
        <f t="shared" si="1018"/>
        <v>0.17342042607716446</v>
      </c>
      <c r="N6518">
        <f t="shared" si="1019"/>
        <v>2</v>
      </c>
    </row>
    <row r="6519" spans="1:14" x14ac:dyDescent="0.2">
      <c r="A6519">
        <f t="shared" si="1020"/>
        <v>6502</v>
      </c>
      <c r="B6519" t="s">
        <v>7981</v>
      </c>
      <c r="C6519" s="7" t="s">
        <v>736</v>
      </c>
      <c r="D6519" s="6">
        <v>63481</v>
      </c>
      <c r="E6519" s="6">
        <v>54809.63</v>
      </c>
      <c r="F6519" s="7">
        <f t="shared" si="1011"/>
        <v>48307.63</v>
      </c>
      <c r="G6519" s="4">
        <f t="shared" si="1012"/>
        <v>0.86050740126369807</v>
      </c>
      <c r="H6519" s="4">
        <f t="shared" si="1013"/>
        <v>0.53509695835465276</v>
      </c>
      <c r="I6519" s="4">
        <f t="shared" si="1014"/>
        <v>0.41720711270545807</v>
      </c>
      <c r="J6519">
        <f t="shared" si="1015"/>
        <v>0.46084289456608452</v>
      </c>
      <c r="K6519">
        <f t="shared" si="1016"/>
        <v>0.14516034420966123</v>
      </c>
      <c r="L6519">
        <f t="shared" si="1017"/>
        <v>1.5087423304112124</v>
      </c>
      <c r="M6519">
        <f t="shared" si="1018"/>
        <v>0.14516034420966123</v>
      </c>
      <c r="N6519">
        <f t="shared" si="1019"/>
        <v>2</v>
      </c>
    </row>
    <row r="6520" spans="1:14" x14ac:dyDescent="0.2">
      <c r="A6520">
        <f t="shared" si="1020"/>
        <v>6503</v>
      </c>
      <c r="B6520" t="s">
        <v>7982</v>
      </c>
      <c r="C6520" s="7" t="s">
        <v>238</v>
      </c>
      <c r="D6520" s="6">
        <v>37583</v>
      </c>
      <c r="E6520" s="6">
        <v>35710.32</v>
      </c>
      <c r="F6520" s="7">
        <f t="shared" si="1011"/>
        <v>29207.32</v>
      </c>
      <c r="G6520" s="4">
        <f t="shared" si="1012"/>
        <v>-0.43463467284038931</v>
      </c>
      <c r="H6520" s="4">
        <f t="shared" si="1013"/>
        <v>-0.29877235691717097</v>
      </c>
      <c r="I6520" s="4">
        <f t="shared" si="1014"/>
        <v>-0.41252062847531995</v>
      </c>
      <c r="J6520">
        <f t="shared" si="1015"/>
        <v>1.3031612747596213</v>
      </c>
      <c r="K6520">
        <f t="shared" si="1016"/>
        <v>4.05747961010964</v>
      </c>
      <c r="L6520">
        <f t="shared" si="1017"/>
        <v>0.2833731646694001</v>
      </c>
      <c r="M6520">
        <f t="shared" si="1018"/>
        <v>0.2833731646694001</v>
      </c>
      <c r="N6520">
        <f t="shared" si="1019"/>
        <v>3</v>
      </c>
    </row>
    <row r="6521" spans="1:14" x14ac:dyDescent="0.2">
      <c r="A6521">
        <f t="shared" si="1020"/>
        <v>6504</v>
      </c>
      <c r="B6521" t="s">
        <v>7983</v>
      </c>
      <c r="C6521" s="7" t="s">
        <v>757</v>
      </c>
      <c r="D6521" s="6">
        <v>41290</v>
      </c>
      <c r="E6521" s="6">
        <v>1746.81</v>
      </c>
      <c r="F6521" s="7">
        <f t="shared" si="1011"/>
        <v>-4757.1900000000005</v>
      </c>
      <c r="G6521" s="4">
        <f t="shared" si="1012"/>
        <v>-0.2492500227244015</v>
      </c>
      <c r="H6521" s="4">
        <f t="shared" si="1013"/>
        <v>-1.7816075393362081</v>
      </c>
      <c r="I6521" s="4">
        <f t="shared" si="1014"/>
        <v>-1.8879572136727305</v>
      </c>
      <c r="J6521">
        <f t="shared" si="1015"/>
        <v>9.1153366141172416</v>
      </c>
      <c r="K6521">
        <f t="shared" si="1016"/>
        <v>14.318000082455884</v>
      </c>
      <c r="L6521">
        <f t="shared" si="1017"/>
        <v>6.3269715280019678</v>
      </c>
      <c r="M6521">
        <f t="shared" si="1018"/>
        <v>6.3269715280019678</v>
      </c>
      <c r="N6521">
        <f t="shared" si="1019"/>
        <v>3</v>
      </c>
    </row>
    <row r="6522" spans="1:14" x14ac:dyDescent="0.2">
      <c r="A6522">
        <f t="shared" si="1020"/>
        <v>6505</v>
      </c>
      <c r="B6522" t="s">
        <v>7984</v>
      </c>
      <c r="C6522" s="7" t="s">
        <v>920</v>
      </c>
      <c r="D6522" s="6">
        <v>68300</v>
      </c>
      <c r="E6522" s="6">
        <v>67863.39</v>
      </c>
      <c r="F6522" s="7">
        <f t="shared" si="1011"/>
        <v>61358.39</v>
      </c>
      <c r="G6522" s="4">
        <f t="shared" si="1012"/>
        <v>1.1015024454797611</v>
      </c>
      <c r="H6522" s="4">
        <f t="shared" si="1013"/>
        <v>1.105019636866218</v>
      </c>
      <c r="I6522" s="4">
        <f t="shared" si="1014"/>
        <v>0.98413914760397303</v>
      </c>
      <c r="J6522">
        <f t="shared" si="1015"/>
        <v>1.9292073515301589</v>
      </c>
      <c r="K6522">
        <f t="shared" si="1016"/>
        <v>0.29484850135083096</v>
      </c>
      <c r="L6522">
        <f t="shared" si="1017"/>
        <v>3.8961670221312539</v>
      </c>
      <c r="M6522">
        <f t="shared" si="1018"/>
        <v>0.29484850135083096</v>
      </c>
      <c r="N6522">
        <f t="shared" si="1019"/>
        <v>2</v>
      </c>
    </row>
    <row r="6523" spans="1:14" x14ac:dyDescent="0.2">
      <c r="A6523">
        <f t="shared" si="1020"/>
        <v>6506</v>
      </c>
      <c r="B6523" t="s">
        <v>7985</v>
      </c>
      <c r="C6523" s="7" t="s">
        <v>113</v>
      </c>
      <c r="D6523" s="6">
        <v>66263</v>
      </c>
      <c r="E6523" s="6">
        <v>71829.039999999994</v>
      </c>
      <c r="F6523" s="7">
        <f t="shared" si="1011"/>
        <v>65323.039999999994</v>
      </c>
      <c r="G6523" s="4">
        <f t="shared" si="1012"/>
        <v>0.99963340520831045</v>
      </c>
      <c r="H6523" s="4">
        <f t="shared" si="1013"/>
        <v>1.2781585539322116</v>
      </c>
      <c r="I6523" s="4">
        <f t="shared" si="1014"/>
        <v>1.1563656763394945</v>
      </c>
      <c r="J6523">
        <f t="shared" si="1015"/>
        <v>2.3703746897779379</v>
      </c>
      <c r="K6523">
        <f t="shared" si="1016"/>
        <v>0.54724983279402095</v>
      </c>
      <c r="L6523">
        <f t="shared" si="1017"/>
        <v>4.4822753169026299</v>
      </c>
      <c r="M6523">
        <f t="shared" si="1018"/>
        <v>0.54724983279402095</v>
      </c>
      <c r="N6523">
        <f t="shared" si="1019"/>
        <v>2</v>
      </c>
    </row>
    <row r="6524" spans="1:14" x14ac:dyDescent="0.2">
      <c r="A6524">
        <f t="shared" si="1020"/>
        <v>6507</v>
      </c>
      <c r="B6524" t="s">
        <v>7986</v>
      </c>
      <c r="C6524" s="7" t="s">
        <v>38</v>
      </c>
      <c r="D6524" s="6">
        <v>8751</v>
      </c>
      <c r="E6524" s="6">
        <v>4537.5600000000004</v>
      </c>
      <c r="F6524" s="7">
        <f t="shared" si="1011"/>
        <v>-1969.4399999999996</v>
      </c>
      <c r="G6524" s="4">
        <f t="shared" si="1012"/>
        <v>-1.8765041716653583</v>
      </c>
      <c r="H6524" s="4">
        <f t="shared" si="1013"/>
        <v>-1.6597643527710997</v>
      </c>
      <c r="I6524" s="4">
        <f t="shared" si="1014"/>
        <v>-1.7668558540363313</v>
      </c>
      <c r="J6524">
        <f t="shared" si="1015"/>
        <v>12.484140654278217</v>
      </c>
      <c r="K6524">
        <f t="shared" si="1016"/>
        <v>19.43617338732826</v>
      </c>
      <c r="L6524">
        <f t="shared" si="1017"/>
        <v>8.6048109534765373</v>
      </c>
      <c r="M6524">
        <f t="shared" si="1018"/>
        <v>8.6048109534765373</v>
      </c>
      <c r="N6524">
        <f t="shared" si="1019"/>
        <v>3</v>
      </c>
    </row>
    <row r="6525" spans="1:14" x14ac:dyDescent="0.2">
      <c r="A6525">
        <f t="shared" si="1020"/>
        <v>6508</v>
      </c>
      <c r="B6525" t="s">
        <v>7987</v>
      </c>
      <c r="C6525" s="7" t="s">
        <v>578</v>
      </c>
      <c r="D6525" s="6">
        <v>33857</v>
      </c>
      <c r="E6525" s="6">
        <v>33955.120000000003</v>
      </c>
      <c r="F6525" s="7">
        <f t="shared" si="1011"/>
        <v>27447.120000000003</v>
      </c>
      <c r="G6525" s="4">
        <f t="shared" si="1012"/>
        <v>-0.62096950055341071</v>
      </c>
      <c r="H6525" s="4">
        <f t="shared" si="1013"/>
        <v>-0.37540378612404296</v>
      </c>
      <c r="I6525" s="4">
        <f t="shared" si="1014"/>
        <v>-0.48898466335362317</v>
      </c>
      <c r="J6525">
        <f t="shared" si="1015"/>
        <v>1.8043797761026501</v>
      </c>
      <c r="K6525">
        <f t="shared" si="1016"/>
        <v>4.9224631763116156</v>
      </c>
      <c r="L6525">
        <f t="shared" si="1017"/>
        <v>0.54276568727499974</v>
      </c>
      <c r="M6525">
        <f t="shared" si="1018"/>
        <v>0.54276568727499974</v>
      </c>
      <c r="N6525">
        <f t="shared" si="1019"/>
        <v>3</v>
      </c>
    </row>
    <row r="6526" spans="1:14" x14ac:dyDescent="0.2">
      <c r="A6526">
        <f t="shared" si="1020"/>
        <v>6509</v>
      </c>
      <c r="B6526" t="s">
        <v>7988</v>
      </c>
      <c r="C6526" s="7" t="s">
        <v>277</v>
      </c>
      <c r="D6526" s="6">
        <v>29078</v>
      </c>
      <c r="E6526" s="6">
        <v>25069.26</v>
      </c>
      <c r="F6526" s="7">
        <f t="shared" si="1011"/>
        <v>18560.259999999998</v>
      </c>
      <c r="G6526" s="4">
        <f t="shared" si="1012"/>
        <v>-0.85996417088098176</v>
      </c>
      <c r="H6526" s="4">
        <f t="shared" si="1013"/>
        <v>-0.76335738202888415</v>
      </c>
      <c r="I6526" s="4">
        <f t="shared" si="1014"/>
        <v>-0.87503464233248862</v>
      </c>
      <c r="J6526">
        <f t="shared" si="1015"/>
        <v>3.6676366517081451</v>
      </c>
      <c r="K6526">
        <f t="shared" si="1016"/>
        <v>7.7741584658616443</v>
      </c>
      <c r="L6526">
        <f t="shared" si="1017"/>
        <v>1.7228169082892908</v>
      </c>
      <c r="M6526">
        <f t="shared" si="1018"/>
        <v>1.7228169082892908</v>
      </c>
      <c r="N6526">
        <f t="shared" si="1019"/>
        <v>3</v>
      </c>
    </row>
    <row r="6527" spans="1:14" x14ac:dyDescent="0.2">
      <c r="A6527">
        <f t="shared" si="1020"/>
        <v>6510</v>
      </c>
      <c r="B6527" t="s">
        <v>7989</v>
      </c>
      <c r="C6527" s="7" t="s">
        <v>980</v>
      </c>
      <c r="D6527" s="6">
        <v>30339</v>
      </c>
      <c r="E6527" s="6">
        <v>27385.37</v>
      </c>
      <c r="F6527" s="7">
        <f t="shared" si="1011"/>
        <v>20875.37</v>
      </c>
      <c r="G6527" s="4">
        <f t="shared" si="1012"/>
        <v>-0.79690238404627423</v>
      </c>
      <c r="H6527" s="4">
        <f t="shared" si="1013"/>
        <v>-0.66223681485686459</v>
      </c>
      <c r="I6527" s="4">
        <f t="shared" si="1014"/>
        <v>-0.77446501854706151</v>
      </c>
      <c r="J6527">
        <f t="shared" si="1015"/>
        <v>3.1117159759572743</v>
      </c>
      <c r="K6527">
        <f t="shared" si="1016"/>
        <v>6.9597208917392148</v>
      </c>
      <c r="L6527">
        <f t="shared" si="1017"/>
        <v>1.3455144368013165</v>
      </c>
      <c r="M6527">
        <f t="shared" si="1018"/>
        <v>1.3455144368013165</v>
      </c>
      <c r="N6527">
        <f t="shared" si="1019"/>
        <v>3</v>
      </c>
    </row>
    <row r="6528" spans="1:14" x14ac:dyDescent="0.2">
      <c r="A6528">
        <f t="shared" si="1020"/>
        <v>6511</v>
      </c>
      <c r="B6528" t="s">
        <v>7990</v>
      </c>
      <c r="C6528" s="7" t="s">
        <v>22</v>
      </c>
      <c r="D6528" s="6">
        <v>28059</v>
      </c>
      <c r="E6528" s="6">
        <v>26184.1</v>
      </c>
      <c r="F6528" s="7">
        <f t="shared" si="1011"/>
        <v>19673.099999999999</v>
      </c>
      <c r="G6528" s="4">
        <f t="shared" si="1012"/>
        <v>-0.91092369569031317</v>
      </c>
      <c r="H6528" s="4">
        <f t="shared" si="1013"/>
        <v>-0.71468385050142891</v>
      </c>
      <c r="I6528" s="4">
        <f t="shared" si="1014"/>
        <v>-0.82669227409366852</v>
      </c>
      <c r="J6528">
        <f t="shared" si="1015"/>
        <v>3.5806262059471976</v>
      </c>
      <c r="K6528">
        <f t="shared" si="1016"/>
        <v>7.6611563008465939</v>
      </c>
      <c r="L6528">
        <f t="shared" si="1017"/>
        <v>1.659369170398175</v>
      </c>
      <c r="M6528">
        <f t="shared" si="1018"/>
        <v>1.659369170398175</v>
      </c>
      <c r="N6528">
        <f t="shared" si="1019"/>
        <v>3</v>
      </c>
    </row>
    <row r="6529" spans="1:14" x14ac:dyDescent="0.2">
      <c r="A6529">
        <f t="shared" si="1020"/>
        <v>6512</v>
      </c>
      <c r="B6529" t="s">
        <v>7991</v>
      </c>
      <c r="C6529" s="7" t="s">
        <v>22</v>
      </c>
      <c r="D6529" s="6">
        <v>28145</v>
      </c>
      <c r="E6529" s="6">
        <v>25374.79</v>
      </c>
      <c r="F6529" s="7">
        <f t="shared" si="1011"/>
        <v>18862.79</v>
      </c>
      <c r="G6529" s="4">
        <f t="shared" si="1012"/>
        <v>-0.90662289183005551</v>
      </c>
      <c r="H6529" s="4">
        <f t="shared" si="1013"/>
        <v>-0.750018047157886</v>
      </c>
      <c r="I6529" s="4">
        <f t="shared" si="1014"/>
        <v>-0.86189257639013361</v>
      </c>
      <c r="J6529">
        <f t="shared" si="1015"/>
        <v>3.7188817549986242</v>
      </c>
      <c r="K6529">
        <f t="shared" si="1016"/>
        <v>7.8579324553515395</v>
      </c>
      <c r="L6529">
        <f t="shared" si="1017"/>
        <v>1.7553544046724685</v>
      </c>
      <c r="M6529">
        <f t="shared" si="1018"/>
        <v>1.7553544046724685</v>
      </c>
      <c r="N6529">
        <f t="shared" si="1019"/>
        <v>3</v>
      </c>
    </row>
    <row r="6530" spans="1:14" x14ac:dyDescent="0.2">
      <c r="A6530">
        <f t="shared" si="1020"/>
        <v>6513</v>
      </c>
      <c r="B6530" t="s">
        <v>7992</v>
      </c>
      <c r="C6530" s="7" t="s">
        <v>22</v>
      </c>
      <c r="D6530" s="6">
        <v>28059</v>
      </c>
      <c r="E6530" s="6">
        <v>25887.32</v>
      </c>
      <c r="F6530" s="7">
        <f t="shared" si="1011"/>
        <v>19374.32</v>
      </c>
      <c r="G6530" s="4">
        <f t="shared" si="1012"/>
        <v>-0.91092369569031317</v>
      </c>
      <c r="H6530" s="4">
        <f t="shared" si="1013"/>
        <v>-0.72764116337746321</v>
      </c>
      <c r="I6530" s="4">
        <f t="shared" si="1014"/>
        <v>-0.83967143801875621</v>
      </c>
      <c r="J6530">
        <f t="shared" si="1015"/>
        <v>3.6346521638078775</v>
      </c>
      <c r="K6530">
        <f t="shared" si="1016"/>
        <v>7.7386144481334451</v>
      </c>
      <c r="L6530">
        <f t="shared" si="1017"/>
        <v>1.6966217151396634</v>
      </c>
      <c r="M6530">
        <f t="shared" si="1018"/>
        <v>1.6966217151396634</v>
      </c>
      <c r="N6530">
        <f t="shared" si="1019"/>
        <v>3</v>
      </c>
    </row>
    <row r="6531" spans="1:14" x14ac:dyDescent="0.2">
      <c r="A6531">
        <f t="shared" si="1020"/>
        <v>6514</v>
      </c>
      <c r="B6531" t="s">
        <v>7993</v>
      </c>
      <c r="C6531" s="7" t="s">
        <v>10</v>
      </c>
      <c r="D6531" s="6">
        <v>62242</v>
      </c>
      <c r="E6531" s="6">
        <v>67051.34</v>
      </c>
      <c r="F6531" s="7">
        <f t="shared" si="1011"/>
        <v>60537.34</v>
      </c>
      <c r="G6531" s="4">
        <f t="shared" si="1012"/>
        <v>0.79854582006766117</v>
      </c>
      <c r="H6531" s="4">
        <f t="shared" si="1013"/>
        <v>1.0695658127507663</v>
      </c>
      <c r="I6531" s="4">
        <f t="shared" si="1014"/>
        <v>0.94847229393005461</v>
      </c>
      <c r="J6531">
        <f t="shared" si="1015"/>
        <v>1.4126933724417994</v>
      </c>
      <c r="K6531">
        <f t="shared" si="1016"/>
        <v>0.20914315578400641</v>
      </c>
      <c r="L6531">
        <f t="shared" si="1017"/>
        <v>3.1013009231376096</v>
      </c>
      <c r="M6531">
        <f t="shared" si="1018"/>
        <v>0.20914315578400641</v>
      </c>
      <c r="N6531">
        <f t="shared" si="1019"/>
        <v>2</v>
      </c>
    </row>
    <row r="6532" spans="1:14" x14ac:dyDescent="0.2">
      <c r="A6532">
        <f t="shared" si="1020"/>
        <v>6515</v>
      </c>
      <c r="B6532" t="s">
        <v>7994</v>
      </c>
      <c r="C6532" s="7" t="s">
        <v>38</v>
      </c>
      <c r="D6532" s="6">
        <v>9553</v>
      </c>
      <c r="E6532" s="6">
        <v>8421.33</v>
      </c>
      <c r="F6532" s="7">
        <f t="shared" si="1011"/>
        <v>1906.33</v>
      </c>
      <c r="G6532" s="4">
        <f t="shared" si="1012"/>
        <v>-1.8363966752010954</v>
      </c>
      <c r="H6532" s="4">
        <f t="shared" si="1013"/>
        <v>-1.4902002883848338</v>
      </c>
      <c r="I6532" s="4">
        <f t="shared" si="1014"/>
        <v>-1.5984903203127305</v>
      </c>
      <c r="J6532">
        <f t="shared" si="1015"/>
        <v>11.033885174047754</v>
      </c>
      <c r="K6532">
        <f t="shared" si="1016"/>
        <v>17.632088375714709</v>
      </c>
      <c r="L6532">
        <f t="shared" si="1017"/>
        <v>7.4034931519916451</v>
      </c>
      <c r="M6532">
        <f t="shared" si="1018"/>
        <v>7.4034931519916451</v>
      </c>
      <c r="N6532">
        <f t="shared" si="1019"/>
        <v>3</v>
      </c>
    </row>
    <row r="6533" spans="1:14" x14ac:dyDescent="0.2">
      <c r="A6533">
        <f t="shared" si="1020"/>
        <v>6516</v>
      </c>
      <c r="B6533" t="s">
        <v>7995</v>
      </c>
      <c r="C6533" s="7" t="s">
        <v>874</v>
      </c>
      <c r="D6533" s="6">
        <v>37677</v>
      </c>
      <c r="E6533" s="6">
        <v>35618.94</v>
      </c>
      <c r="F6533" s="7">
        <f t="shared" si="1011"/>
        <v>29102.940000000002</v>
      </c>
      <c r="G6533" s="4">
        <f t="shared" si="1012"/>
        <v>-0.42993379420243327</v>
      </c>
      <c r="H6533" s="4">
        <f t="shared" si="1013"/>
        <v>-0.30276197633428797</v>
      </c>
      <c r="I6533" s="4">
        <f t="shared" si="1014"/>
        <v>-0.41705495182527852</v>
      </c>
      <c r="J6533">
        <f t="shared" si="1015"/>
        <v>1.3072326493277222</v>
      </c>
      <c r="K6533">
        <f t="shared" si="1016"/>
        <v>4.0635636423566908</v>
      </c>
      <c r="L6533">
        <f t="shared" si="1017"/>
        <v>0.28540588105936843</v>
      </c>
      <c r="M6533">
        <f t="shared" si="1018"/>
        <v>0.28540588105936843</v>
      </c>
      <c r="N6533">
        <f t="shared" si="1019"/>
        <v>3</v>
      </c>
    </row>
    <row r="6534" spans="1:14" x14ac:dyDescent="0.2">
      <c r="A6534">
        <f t="shared" si="1020"/>
        <v>6517</v>
      </c>
      <c r="B6534" t="s">
        <v>7996</v>
      </c>
      <c r="C6534" s="7" t="s">
        <v>687</v>
      </c>
      <c r="D6534" s="6">
        <v>43614</v>
      </c>
      <c r="E6534" s="6">
        <v>35047.26</v>
      </c>
      <c r="F6534" s="7">
        <f t="shared" si="1011"/>
        <v>28530.260000000002</v>
      </c>
      <c r="G6534" s="4">
        <f t="shared" si="1012"/>
        <v>-0.1330282998030215</v>
      </c>
      <c r="H6534" s="4">
        <f t="shared" si="1013"/>
        <v>-0.32772132880066485</v>
      </c>
      <c r="I6534" s="4">
        <f t="shared" si="1014"/>
        <v>-0.44193247909155892</v>
      </c>
      <c r="J6534">
        <f t="shared" si="1015"/>
        <v>1.0393310190840435</v>
      </c>
      <c r="K6534">
        <f t="shared" si="1016"/>
        <v>3.4814533138236747</v>
      </c>
      <c r="L6534">
        <f t="shared" si="1017"/>
        <v>0.21298434096653399</v>
      </c>
      <c r="M6534">
        <f t="shared" si="1018"/>
        <v>0.21298434096653399</v>
      </c>
      <c r="N6534">
        <f t="shared" si="1019"/>
        <v>3</v>
      </c>
    </row>
    <row r="6535" spans="1:14" x14ac:dyDescent="0.2">
      <c r="A6535">
        <f t="shared" si="1020"/>
        <v>6518</v>
      </c>
      <c r="B6535" t="s">
        <v>7997</v>
      </c>
      <c r="C6535" s="7" t="s">
        <v>1356</v>
      </c>
      <c r="D6535" s="6">
        <v>51153</v>
      </c>
      <c r="E6535" s="6">
        <v>46431.79</v>
      </c>
      <c r="F6535" s="7">
        <f t="shared" si="1011"/>
        <v>39913.79</v>
      </c>
      <c r="G6535" s="4">
        <f t="shared" si="1012"/>
        <v>0.2439921688304913</v>
      </c>
      <c r="H6535" s="4">
        <f t="shared" si="1013"/>
        <v>0.16932334117911638</v>
      </c>
      <c r="I6535" s="4">
        <f t="shared" si="1014"/>
        <v>5.2574187740739721E-2</v>
      </c>
      <c r="J6535">
        <f t="shared" si="1015"/>
        <v>7.7726340174859243E-2</v>
      </c>
      <c r="K6535">
        <f t="shared" si="1016"/>
        <v>1.1678658585234269</v>
      </c>
      <c r="L6535">
        <f t="shared" si="1017"/>
        <v>0.18092085816968337</v>
      </c>
      <c r="M6535">
        <f t="shared" si="1018"/>
        <v>7.7726340174859243E-2</v>
      </c>
      <c r="N6535">
        <f t="shared" si="1019"/>
        <v>1</v>
      </c>
    </row>
    <row r="6536" spans="1:14" x14ac:dyDescent="0.2">
      <c r="A6536">
        <f t="shared" si="1020"/>
        <v>6519</v>
      </c>
      <c r="B6536" t="s">
        <v>7998</v>
      </c>
      <c r="C6536" s="7" t="s">
        <v>97</v>
      </c>
      <c r="D6536" s="6">
        <v>54202</v>
      </c>
      <c r="E6536" s="6">
        <v>64375.8</v>
      </c>
      <c r="F6536" s="7">
        <f t="shared" si="1011"/>
        <v>57856.800000000003</v>
      </c>
      <c r="G6536" s="4">
        <f t="shared" si="1012"/>
        <v>0.39647066848078716</v>
      </c>
      <c r="H6536" s="4">
        <f t="shared" si="1013"/>
        <v>0.95275265521877328</v>
      </c>
      <c r="I6536" s="4">
        <f t="shared" si="1014"/>
        <v>0.83202819436597852</v>
      </c>
      <c r="J6536">
        <f t="shared" si="1015"/>
        <v>0.83421237992273045</v>
      </c>
      <c r="K6536">
        <f t="shared" si="1016"/>
        <v>0.32787915802044093</v>
      </c>
      <c r="L6536">
        <f t="shared" si="1017"/>
        <v>2.0637789738037093</v>
      </c>
      <c r="M6536">
        <f t="shared" si="1018"/>
        <v>0.32787915802044093</v>
      </c>
      <c r="N6536">
        <f t="shared" si="1019"/>
        <v>2</v>
      </c>
    </row>
    <row r="6537" spans="1:14" x14ac:dyDescent="0.2">
      <c r="A6537">
        <f t="shared" si="1020"/>
        <v>6520</v>
      </c>
      <c r="B6537" t="s">
        <v>7999</v>
      </c>
      <c r="C6537" s="7" t="s">
        <v>2252</v>
      </c>
      <c r="D6537" s="6">
        <v>31609</v>
      </c>
      <c r="E6537" s="6">
        <v>34542.94</v>
      </c>
      <c r="F6537" s="7">
        <f t="shared" si="1011"/>
        <v>28022.940000000002</v>
      </c>
      <c r="G6537" s="4">
        <f t="shared" si="1012"/>
        <v>-0.73339051308665615</v>
      </c>
      <c r="H6537" s="4">
        <f t="shared" si="1013"/>
        <v>-0.34973976680067037</v>
      </c>
      <c r="I6537" s="4">
        <f t="shared" si="1014"/>
        <v>-0.46397073279821777</v>
      </c>
      <c r="J6537">
        <f t="shared" si="1015"/>
        <v>1.9496604266321322</v>
      </c>
      <c r="K6537">
        <f t="shared" si="1016"/>
        <v>5.1579794914076338</v>
      </c>
      <c r="L6537">
        <f t="shared" si="1017"/>
        <v>0.63444224378351421</v>
      </c>
      <c r="M6537">
        <f t="shared" si="1018"/>
        <v>0.63444224378351421</v>
      </c>
      <c r="N6537">
        <f t="shared" si="1019"/>
        <v>3</v>
      </c>
    </row>
    <row r="6538" spans="1:14" x14ac:dyDescent="0.2">
      <c r="A6538">
        <f t="shared" si="1020"/>
        <v>6521</v>
      </c>
      <c r="B6538" t="s">
        <v>8000</v>
      </c>
      <c r="C6538" s="7" t="s">
        <v>1412</v>
      </c>
      <c r="D6538" s="6">
        <v>36349</v>
      </c>
      <c r="E6538" s="6">
        <v>31456.25</v>
      </c>
      <c r="F6538" s="7">
        <f t="shared" si="1011"/>
        <v>24935.25</v>
      </c>
      <c r="G6538" s="4">
        <f t="shared" si="1012"/>
        <v>-0.49634620730036472</v>
      </c>
      <c r="H6538" s="4">
        <f t="shared" si="1013"/>
        <v>-0.48450359213029681</v>
      </c>
      <c r="I6538" s="4">
        <f t="shared" si="1014"/>
        <v>-0.59810164738371285</v>
      </c>
      <c r="J6538">
        <f t="shared" si="1015"/>
        <v>1.9239774002815186</v>
      </c>
      <c r="K6538">
        <f t="shared" si="1016"/>
        <v>5.0884229326315573</v>
      </c>
      <c r="L6538">
        <f t="shared" si="1017"/>
        <v>0.61684719210920047</v>
      </c>
      <c r="M6538">
        <f t="shared" si="1018"/>
        <v>0.61684719210920047</v>
      </c>
      <c r="N6538">
        <f t="shared" si="1019"/>
        <v>3</v>
      </c>
    </row>
    <row r="6539" spans="1:14" x14ac:dyDescent="0.2">
      <c r="A6539">
        <f t="shared" si="1020"/>
        <v>6522</v>
      </c>
      <c r="B6539" t="s">
        <v>8001</v>
      </c>
      <c r="C6539" s="7" t="s">
        <v>10</v>
      </c>
      <c r="D6539" s="6">
        <v>59388</v>
      </c>
      <c r="E6539" s="6">
        <v>60135.76</v>
      </c>
      <c r="F6539" s="7">
        <f t="shared" si="1011"/>
        <v>53613.760000000002</v>
      </c>
      <c r="G6539" s="4">
        <f t="shared" si="1012"/>
        <v>0.65581914312376333</v>
      </c>
      <c r="H6539" s="4">
        <f t="shared" si="1013"/>
        <v>0.7676339649872862</v>
      </c>
      <c r="I6539" s="4">
        <f t="shared" si="1014"/>
        <v>0.64770825427392298</v>
      </c>
      <c r="J6539">
        <f t="shared" si="1015"/>
        <v>0.56761674246715155</v>
      </c>
      <c r="K6539">
        <f t="shared" si="1016"/>
        <v>8.1259754593183242E-2</v>
      </c>
      <c r="L6539">
        <f t="shared" si="1017"/>
        <v>1.7574132867366907</v>
      </c>
      <c r="M6539">
        <f t="shared" si="1018"/>
        <v>8.1259754593183242E-2</v>
      </c>
      <c r="N6539">
        <f t="shared" si="1019"/>
        <v>2</v>
      </c>
    </row>
    <row r="6540" spans="1:14" x14ac:dyDescent="0.2">
      <c r="A6540">
        <f t="shared" si="1020"/>
        <v>6523</v>
      </c>
      <c r="B6540" t="s">
        <v>8002</v>
      </c>
      <c r="C6540" s="7" t="s">
        <v>10</v>
      </c>
      <c r="D6540" s="6">
        <v>64525</v>
      </c>
      <c r="E6540" s="6">
        <v>67047.13</v>
      </c>
      <c r="F6540" s="7">
        <f t="shared" si="1011"/>
        <v>60524.130000000005</v>
      </c>
      <c r="G6540" s="4">
        <f t="shared" si="1012"/>
        <v>0.91271715975333689</v>
      </c>
      <c r="H6540" s="4">
        <f t="shared" si="1013"/>
        <v>1.0693820055966186</v>
      </c>
      <c r="I6540" s="4">
        <f t="shared" si="1014"/>
        <v>0.94789844442389526</v>
      </c>
      <c r="J6540">
        <f t="shared" si="1015"/>
        <v>1.5439027081841958</v>
      </c>
      <c r="K6540">
        <f t="shared" si="1016"/>
        <v>0.20289771060929021</v>
      </c>
      <c r="L6540">
        <f t="shared" si="1017"/>
        <v>3.3194769272699087</v>
      </c>
      <c r="M6540">
        <f t="shared" si="1018"/>
        <v>0.20289771060929021</v>
      </c>
      <c r="N6540">
        <f t="shared" si="1019"/>
        <v>2</v>
      </c>
    </row>
    <row r="6541" spans="1:14" x14ac:dyDescent="0.2">
      <c r="A6541">
        <f t="shared" si="1020"/>
        <v>6524</v>
      </c>
      <c r="B6541" t="s">
        <v>8003</v>
      </c>
      <c r="C6541" s="7" t="s">
        <v>109</v>
      </c>
      <c r="D6541" s="6">
        <v>33717</v>
      </c>
      <c r="E6541" s="6">
        <v>39398.660000000003</v>
      </c>
      <c r="F6541" s="7">
        <f t="shared" si="1011"/>
        <v>32874.660000000003</v>
      </c>
      <c r="G6541" s="4">
        <f t="shared" si="1012"/>
        <v>-0.62797080916313242</v>
      </c>
      <c r="H6541" s="4">
        <f t="shared" si="1013"/>
        <v>-0.13774069921384652</v>
      </c>
      <c r="I6541" s="4">
        <f t="shared" si="1014"/>
        <v>-0.25320940607411713</v>
      </c>
      <c r="J6541">
        <f t="shared" si="1015"/>
        <v>1.2700931106068367</v>
      </c>
      <c r="K6541">
        <f t="shared" si="1016"/>
        <v>3.9689195961647923</v>
      </c>
      <c r="L6541">
        <f t="shared" si="1017"/>
        <v>0.30873090681503546</v>
      </c>
      <c r="M6541">
        <f t="shared" si="1018"/>
        <v>0.30873090681503546</v>
      </c>
      <c r="N6541">
        <f t="shared" si="1019"/>
        <v>3</v>
      </c>
    </row>
    <row r="6542" spans="1:14" x14ac:dyDescent="0.2">
      <c r="A6542">
        <f t="shared" si="1020"/>
        <v>6525</v>
      </c>
      <c r="B6542" t="s">
        <v>8004</v>
      </c>
      <c r="C6542" s="7" t="s">
        <v>6777</v>
      </c>
      <c r="D6542" s="6">
        <v>30206</v>
      </c>
      <c r="E6542" s="6">
        <v>30011.43</v>
      </c>
      <c r="F6542" s="7">
        <f t="shared" si="1011"/>
        <v>23486.43</v>
      </c>
      <c r="G6542" s="4">
        <f t="shared" si="1012"/>
        <v>-0.80355362722550983</v>
      </c>
      <c r="H6542" s="4">
        <f t="shared" si="1013"/>
        <v>-0.54758393713181974</v>
      </c>
      <c r="I6542" s="4">
        <f t="shared" si="1014"/>
        <v>-0.66103916755891079</v>
      </c>
      <c r="J6542">
        <f t="shared" si="1015"/>
        <v>2.7041304508404371</v>
      </c>
      <c r="K6542">
        <f t="shared" si="1016"/>
        <v>6.3541247790167139</v>
      </c>
      <c r="L6542">
        <f t="shared" si="1017"/>
        <v>1.0799837680712612</v>
      </c>
      <c r="M6542">
        <f t="shared" si="1018"/>
        <v>1.0799837680712612</v>
      </c>
      <c r="N6542">
        <f t="shared" si="1019"/>
        <v>3</v>
      </c>
    </row>
    <row r="6543" spans="1:14" x14ac:dyDescent="0.2">
      <c r="A6543">
        <f t="shared" si="1020"/>
        <v>6526</v>
      </c>
      <c r="B6543" t="s">
        <v>8005</v>
      </c>
      <c r="C6543" s="7" t="s">
        <v>8006</v>
      </c>
      <c r="D6543" s="6">
        <v>48886</v>
      </c>
      <c r="E6543" s="6">
        <v>42493.61</v>
      </c>
      <c r="F6543" s="7">
        <f t="shared" si="1011"/>
        <v>35967.61</v>
      </c>
      <c r="G6543" s="4">
        <f t="shared" si="1012"/>
        <v>0.13062097870021228</v>
      </c>
      <c r="H6543" s="4">
        <f t="shared" si="1013"/>
        <v>-2.6162451209746406E-3</v>
      </c>
      <c r="I6543" s="4">
        <f t="shared" si="1014"/>
        <v>-0.11884999425906884</v>
      </c>
      <c r="J6543">
        <f t="shared" si="1015"/>
        <v>0.26203794940765862</v>
      </c>
      <c r="K6543">
        <f t="shared" si="1016"/>
        <v>1.7995594482546937</v>
      </c>
      <c r="L6543">
        <f t="shared" si="1017"/>
        <v>5.6433348791105849E-2</v>
      </c>
      <c r="M6543">
        <f t="shared" si="1018"/>
        <v>5.6433348791105849E-2</v>
      </c>
      <c r="N6543">
        <f t="shared" si="1019"/>
        <v>3</v>
      </c>
    </row>
    <row r="6544" spans="1:14" x14ac:dyDescent="0.2">
      <c r="A6544">
        <f t="shared" si="1020"/>
        <v>6527</v>
      </c>
      <c r="B6544" t="s">
        <v>8007</v>
      </c>
      <c r="C6544" s="7" t="s">
        <v>1204</v>
      </c>
      <c r="D6544" s="6">
        <v>45061</v>
      </c>
      <c r="E6544" s="6">
        <v>39894.050000000003</v>
      </c>
      <c r="F6544" s="7">
        <f t="shared" si="1011"/>
        <v>33367.050000000003</v>
      </c>
      <c r="G6544" s="4">
        <f t="shared" si="1012"/>
        <v>-6.0664774386826645E-2</v>
      </c>
      <c r="H6544" s="4">
        <f t="shared" si="1013"/>
        <v>-0.1161121419469867</v>
      </c>
      <c r="I6544" s="4">
        <f t="shared" si="1014"/>
        <v>-0.23181971959887129</v>
      </c>
      <c r="J6544">
        <f t="shared" si="1015"/>
        <v>0.52713932174423339</v>
      </c>
      <c r="K6544">
        <f t="shared" si="1016"/>
        <v>2.5007024925774957</v>
      </c>
      <c r="L6544">
        <f t="shared" si="1017"/>
        <v>2.8565321806178746E-2</v>
      </c>
      <c r="M6544">
        <f t="shared" si="1018"/>
        <v>2.8565321806178746E-2</v>
      </c>
      <c r="N6544">
        <f t="shared" si="1019"/>
        <v>3</v>
      </c>
    </row>
    <row r="6545" spans="1:14" x14ac:dyDescent="0.2">
      <c r="A6545">
        <f t="shared" si="1020"/>
        <v>6528</v>
      </c>
      <c r="B6545" t="s">
        <v>8008</v>
      </c>
      <c r="C6545" s="7" t="s">
        <v>250</v>
      </c>
      <c r="D6545" s="6">
        <v>59916</v>
      </c>
      <c r="E6545" s="6">
        <v>57112.83</v>
      </c>
      <c r="F6545" s="7">
        <f t="shared" si="1011"/>
        <v>50584.83</v>
      </c>
      <c r="G6545" s="4">
        <f t="shared" si="1012"/>
        <v>0.68222407845185662</v>
      </c>
      <c r="H6545" s="4">
        <f t="shared" si="1013"/>
        <v>0.63565387936038897</v>
      </c>
      <c r="I6545" s="4">
        <f t="shared" si="1014"/>
        <v>0.51612990569765937</v>
      </c>
      <c r="J6545">
        <f t="shared" si="1015"/>
        <v>0.38923434199167756</v>
      </c>
      <c r="K6545">
        <f t="shared" si="1016"/>
        <v>0.10904060489376419</v>
      </c>
      <c r="L6545">
        <f t="shared" si="1017"/>
        <v>1.4289850939807145</v>
      </c>
      <c r="M6545">
        <f t="shared" si="1018"/>
        <v>0.10904060489376419</v>
      </c>
      <c r="N6545">
        <f t="shared" si="1019"/>
        <v>2</v>
      </c>
    </row>
    <row r="6546" spans="1:14" x14ac:dyDescent="0.2">
      <c r="A6546">
        <f t="shared" si="1020"/>
        <v>6529</v>
      </c>
      <c r="B6546" t="s">
        <v>8009</v>
      </c>
      <c r="C6546" s="7" t="s">
        <v>1886</v>
      </c>
      <c r="D6546" s="6">
        <v>29763</v>
      </c>
      <c r="E6546" s="6">
        <v>26718.95</v>
      </c>
      <c r="F6546" s="7">
        <f t="shared" si="1011"/>
        <v>20189.95</v>
      </c>
      <c r="G6546" s="4">
        <f t="shared" si="1012"/>
        <v>-0.82570776804055779</v>
      </c>
      <c r="H6546" s="4">
        <f t="shared" si="1013"/>
        <v>-0.69133248318642448</v>
      </c>
      <c r="I6546" s="4">
        <f t="shared" si="1014"/>
        <v>-0.80424003206046135</v>
      </c>
      <c r="J6546">
        <f t="shared" si="1015"/>
        <v>3.2919714213294968</v>
      </c>
      <c r="K6546">
        <f t="shared" si="1016"/>
        <v>7.2280145323162248</v>
      </c>
      <c r="L6546">
        <f t="shared" si="1017"/>
        <v>1.465454893688827</v>
      </c>
      <c r="M6546">
        <f t="shared" si="1018"/>
        <v>1.465454893688827</v>
      </c>
      <c r="N6546">
        <f t="shared" si="1019"/>
        <v>3</v>
      </c>
    </row>
    <row r="6547" spans="1:14" x14ac:dyDescent="0.2">
      <c r="A6547">
        <f t="shared" si="1020"/>
        <v>6530</v>
      </c>
      <c r="B6547" t="s">
        <v>8010</v>
      </c>
      <c r="C6547" s="7" t="s">
        <v>5691</v>
      </c>
      <c r="D6547" s="6">
        <v>42011</v>
      </c>
      <c r="E6547" s="6">
        <v>41952.05</v>
      </c>
      <c r="F6547" s="7">
        <f t="shared" ref="F6547:F6610" si="1021">E6547-A6547</f>
        <v>35422.050000000003</v>
      </c>
      <c r="G6547" s="4">
        <f t="shared" ref="G6547:G6610" si="1022">STANDARDIZE(D6547,$D$14,$D$15)</f>
        <v>-0.2131932833843348</v>
      </c>
      <c r="H6547" s="4">
        <f t="shared" ref="H6547:H6610" si="1023">STANDARDIZE(E6547,$E$14,$E$15)</f>
        <v>-2.6260568731545229E-2</v>
      </c>
      <c r="I6547" s="4">
        <f t="shared" ref="I6547:I6610" si="1024">STANDARDIZE(F6547,$F$14,$F$15)</f>
        <v>-0.1425494141364731</v>
      </c>
      <c r="J6547">
        <f t="shared" ref="J6547:J6610" si="1025">SUMXMY2($E$3:$G$3,G6547:I6547)</f>
        <v>0.51245985603315214</v>
      </c>
      <c r="K6547">
        <f t="shared" ref="K6547:K6610" si="1026">SUMXMY2($E$4:$G$4,G6547:I6547)</f>
        <v>2.5087436897643487</v>
      </c>
      <c r="L6547">
        <f t="shared" ref="L6547:L6610" si="1027">SUMXMY2($E$5:$G$5,G6547:I6547)</f>
        <v>1.2582141086768353E-2</v>
      </c>
      <c r="M6547">
        <f t="shared" ref="M6547:M6610" si="1028">MIN(J6547:L6547)</f>
        <v>1.2582141086768353E-2</v>
      </c>
      <c r="N6547">
        <f t="shared" ref="N6547:N6610" si="1029">MATCH(M6547,J6547:L6547,0)</f>
        <v>3</v>
      </c>
    </row>
    <row r="6548" spans="1:14" x14ac:dyDescent="0.2">
      <c r="A6548">
        <f t="shared" ref="A6548:A6611" si="1030">A6547+1</f>
        <v>6531</v>
      </c>
      <c r="B6548" t="s">
        <v>8011</v>
      </c>
      <c r="C6548" s="7" t="s">
        <v>2022</v>
      </c>
      <c r="D6548" s="6">
        <v>102211</v>
      </c>
      <c r="E6548" s="6">
        <v>88422.23</v>
      </c>
      <c r="F6548" s="7">
        <f t="shared" si="1021"/>
        <v>81891.23</v>
      </c>
      <c r="G6548" s="4">
        <f t="shared" si="1022"/>
        <v>2.7973694187959901</v>
      </c>
      <c r="H6548" s="4">
        <f t="shared" si="1023"/>
        <v>2.0026115306876693</v>
      </c>
      <c r="I6548" s="4">
        <f t="shared" si="1024"/>
        <v>1.8760967625969405</v>
      </c>
      <c r="J6548">
        <f t="shared" si="1025"/>
        <v>11.998961183268499</v>
      </c>
      <c r="K6548">
        <f t="shared" si="1026"/>
        <v>6.6959611419838536</v>
      </c>
      <c r="L6548">
        <f t="shared" si="1027"/>
        <v>16.421966946787826</v>
      </c>
      <c r="M6548">
        <f t="shared" si="1028"/>
        <v>6.6959611419838536</v>
      </c>
      <c r="N6548">
        <f t="shared" si="1029"/>
        <v>2</v>
      </c>
    </row>
    <row r="6549" spans="1:14" x14ac:dyDescent="0.2">
      <c r="A6549">
        <f t="shared" si="1030"/>
        <v>6532</v>
      </c>
      <c r="B6549" t="s">
        <v>8012</v>
      </c>
      <c r="C6549" s="7" t="s">
        <v>3526</v>
      </c>
      <c r="D6549" s="6">
        <v>32599</v>
      </c>
      <c r="E6549" s="6">
        <v>32394.53</v>
      </c>
      <c r="F6549" s="7">
        <f t="shared" si="1021"/>
        <v>25862.53</v>
      </c>
      <c r="G6549" s="4">
        <f t="shared" si="1022"/>
        <v>-0.68388125934648136</v>
      </c>
      <c r="H6549" s="4">
        <f t="shared" si="1023"/>
        <v>-0.44353860956635888</v>
      </c>
      <c r="I6549" s="4">
        <f t="shared" si="1024"/>
        <v>-0.55782010536465088</v>
      </c>
      <c r="J6549">
        <f t="shared" si="1025"/>
        <v>2.1215888700582055</v>
      </c>
      <c r="K6549">
        <f t="shared" si="1026"/>
        <v>5.4395354109099872</v>
      </c>
      <c r="L6549">
        <f t="shared" si="1027"/>
        <v>0.72300851014876144</v>
      </c>
      <c r="M6549">
        <f t="shared" si="1028"/>
        <v>0.72300851014876144</v>
      </c>
      <c r="N6549">
        <f t="shared" si="1029"/>
        <v>3</v>
      </c>
    </row>
    <row r="6550" spans="1:14" x14ac:dyDescent="0.2">
      <c r="A6550">
        <f t="shared" si="1030"/>
        <v>6533</v>
      </c>
      <c r="B6550" t="s">
        <v>8013</v>
      </c>
      <c r="C6550" s="7" t="s">
        <v>8014</v>
      </c>
      <c r="D6550" s="6">
        <v>52200</v>
      </c>
      <c r="E6550" s="6">
        <v>35937.49</v>
      </c>
      <c r="F6550" s="7">
        <f t="shared" si="1021"/>
        <v>29404.489999999998</v>
      </c>
      <c r="G6550" s="4">
        <f t="shared" si="1022"/>
        <v>0.29635195536176706</v>
      </c>
      <c r="H6550" s="4">
        <f t="shared" si="1023"/>
        <v>-0.28885419273478435</v>
      </c>
      <c r="I6550" s="4">
        <f t="shared" si="1024"/>
        <v>-0.40395545761010299</v>
      </c>
      <c r="J6550">
        <f t="shared" si="1025"/>
        <v>0.77542785778823942</v>
      </c>
      <c r="K6550">
        <f t="shared" si="1026"/>
        <v>2.6286062937588905</v>
      </c>
      <c r="L6550">
        <f t="shared" si="1027"/>
        <v>0.32781190427108953</v>
      </c>
      <c r="M6550">
        <f t="shared" si="1028"/>
        <v>0.32781190427108953</v>
      </c>
      <c r="N6550">
        <f t="shared" si="1029"/>
        <v>3</v>
      </c>
    </row>
    <row r="6551" spans="1:14" x14ac:dyDescent="0.2">
      <c r="A6551">
        <f t="shared" si="1030"/>
        <v>6534</v>
      </c>
      <c r="B6551" t="s">
        <v>8015</v>
      </c>
      <c r="C6551" s="7" t="s">
        <v>8016</v>
      </c>
      <c r="D6551" s="6">
        <v>34856</v>
      </c>
      <c r="E6551" s="6">
        <v>31504.94</v>
      </c>
      <c r="F6551" s="7">
        <f t="shared" si="1021"/>
        <v>24970.94</v>
      </c>
      <c r="G6551" s="4">
        <f t="shared" si="1022"/>
        <v>-0.57101016268832527</v>
      </c>
      <c r="H6551" s="4">
        <f t="shared" si="1023"/>
        <v>-0.48237780345203651</v>
      </c>
      <c r="I6551" s="4">
        <f t="shared" si="1024"/>
        <v>-0.59655125458470903</v>
      </c>
      <c r="J6551">
        <f t="shared" si="1025"/>
        <v>2.0391820606331268</v>
      </c>
      <c r="K6551">
        <f t="shared" si="1026"/>
        <v>5.2906436515362358</v>
      </c>
      <c r="L6551">
        <f t="shared" si="1027"/>
        <v>0.67703277683326257</v>
      </c>
      <c r="M6551">
        <f t="shared" si="1028"/>
        <v>0.67703277683326257</v>
      </c>
      <c r="N6551">
        <f t="shared" si="1029"/>
        <v>3</v>
      </c>
    </row>
    <row r="6552" spans="1:14" x14ac:dyDescent="0.2">
      <c r="A6552">
        <f t="shared" si="1030"/>
        <v>6535</v>
      </c>
      <c r="B6552" t="s">
        <v>8017</v>
      </c>
      <c r="C6552" s="7" t="s">
        <v>307</v>
      </c>
      <c r="D6552" s="6">
        <v>36349</v>
      </c>
      <c r="E6552" s="6">
        <v>32854.300000000003</v>
      </c>
      <c r="F6552" s="7">
        <f t="shared" si="1021"/>
        <v>26319.300000000003</v>
      </c>
      <c r="G6552" s="4">
        <f t="shared" si="1022"/>
        <v>-0.49634620730036472</v>
      </c>
      <c r="H6552" s="4">
        <f t="shared" si="1023"/>
        <v>-0.423465209266425</v>
      </c>
      <c r="I6552" s="4">
        <f t="shared" si="1024"/>
        <v>-0.53797777085075305</v>
      </c>
      <c r="J6552">
        <f t="shared" si="1025"/>
        <v>1.7363369702955325</v>
      </c>
      <c r="K6552">
        <f t="shared" si="1026"/>
        <v>4.7913179958864349</v>
      </c>
      <c r="L6552">
        <f t="shared" si="1027"/>
        <v>0.50731608001160922</v>
      </c>
      <c r="M6552">
        <f t="shared" si="1028"/>
        <v>0.50731608001160922</v>
      </c>
      <c r="N6552">
        <f t="shared" si="1029"/>
        <v>3</v>
      </c>
    </row>
    <row r="6553" spans="1:14" x14ac:dyDescent="0.2">
      <c r="A6553">
        <f t="shared" si="1030"/>
        <v>6536</v>
      </c>
      <c r="B6553" t="s">
        <v>8018</v>
      </c>
      <c r="C6553" s="7" t="s">
        <v>22</v>
      </c>
      <c r="D6553" s="6">
        <v>28059</v>
      </c>
      <c r="E6553" s="6">
        <v>26110.36</v>
      </c>
      <c r="F6553" s="7">
        <f t="shared" si="1021"/>
        <v>19574.36</v>
      </c>
      <c r="G6553" s="4">
        <f t="shared" si="1022"/>
        <v>-0.91092369569031317</v>
      </c>
      <c r="H6553" s="4">
        <f t="shared" si="1023"/>
        <v>-0.71790331357669934</v>
      </c>
      <c r="I6553" s="4">
        <f t="shared" si="1024"/>
        <v>-0.83098159280965733</v>
      </c>
      <c r="J6553">
        <f t="shared" si="1025"/>
        <v>3.5964525321782967</v>
      </c>
      <c r="K6553">
        <f t="shared" si="1026"/>
        <v>7.6837653270720683</v>
      </c>
      <c r="L6553">
        <f t="shared" si="1027"/>
        <v>1.6700803575303929</v>
      </c>
      <c r="M6553">
        <f t="shared" si="1028"/>
        <v>1.6700803575303929</v>
      </c>
      <c r="N6553">
        <f t="shared" si="1029"/>
        <v>3</v>
      </c>
    </row>
    <row r="6554" spans="1:14" x14ac:dyDescent="0.2">
      <c r="A6554">
        <f t="shared" si="1030"/>
        <v>6537</v>
      </c>
      <c r="B6554" t="s">
        <v>8019</v>
      </c>
      <c r="C6554" s="7" t="s">
        <v>995</v>
      </c>
      <c r="D6554" s="6">
        <v>56500</v>
      </c>
      <c r="E6554" s="6">
        <v>50396.55</v>
      </c>
      <c r="F6554" s="7">
        <f t="shared" si="1021"/>
        <v>43859.55</v>
      </c>
      <c r="G6554" s="4">
        <f t="shared" si="1022"/>
        <v>0.51139214837464742</v>
      </c>
      <c r="H6554" s="4">
        <f t="shared" si="1023"/>
        <v>0.34242340115076547</v>
      </c>
      <c r="I6554" s="4">
        <f t="shared" si="1024"/>
        <v>0.22398012471461443</v>
      </c>
      <c r="J6554">
        <f t="shared" si="1025"/>
        <v>8.5986862762574806E-2</v>
      </c>
      <c r="K6554">
        <f t="shared" si="1026"/>
        <v>0.54134780851802755</v>
      </c>
      <c r="L6554">
        <f t="shared" si="1027"/>
        <v>0.61654771661120433</v>
      </c>
      <c r="M6554">
        <f t="shared" si="1028"/>
        <v>8.5986862762574806E-2</v>
      </c>
      <c r="N6554">
        <f t="shared" si="1029"/>
        <v>1</v>
      </c>
    </row>
    <row r="6555" spans="1:14" x14ac:dyDescent="0.2">
      <c r="A6555">
        <f t="shared" si="1030"/>
        <v>6538</v>
      </c>
      <c r="B6555" t="s">
        <v>8020</v>
      </c>
      <c r="C6555" s="7" t="s">
        <v>381</v>
      </c>
      <c r="D6555" s="6">
        <v>44136</v>
      </c>
      <c r="E6555" s="6">
        <v>42538.92</v>
      </c>
      <c r="F6555" s="7">
        <f t="shared" si="1021"/>
        <v>36000.92</v>
      </c>
      <c r="G6555" s="4">
        <f t="shared" si="1022"/>
        <v>-0.10692342055820207</v>
      </c>
      <c r="H6555" s="4">
        <f t="shared" si="1023"/>
        <v>-6.3802608191174288E-4</v>
      </c>
      <c r="I6555" s="4">
        <f t="shared" si="1024"/>
        <v>-0.11740298994035726</v>
      </c>
      <c r="J6555">
        <f t="shared" si="1025"/>
        <v>0.38567893961100219</v>
      </c>
      <c r="K6555">
        <f t="shared" si="1026"/>
        <v>2.2075165765731564</v>
      </c>
      <c r="L6555">
        <f t="shared" si="1027"/>
        <v>0</v>
      </c>
      <c r="M6555">
        <f t="shared" si="1028"/>
        <v>0</v>
      </c>
      <c r="N6555">
        <f t="shared" si="1029"/>
        <v>3</v>
      </c>
    </row>
    <row r="6556" spans="1:14" x14ac:dyDescent="0.2">
      <c r="A6556">
        <f t="shared" si="1030"/>
        <v>6539</v>
      </c>
      <c r="B6556" t="s">
        <v>8021</v>
      </c>
      <c r="C6556" s="7" t="s">
        <v>10</v>
      </c>
      <c r="D6556" s="6">
        <v>50919</v>
      </c>
      <c r="E6556" s="6">
        <v>50009.87</v>
      </c>
      <c r="F6556" s="7">
        <f t="shared" si="1021"/>
        <v>43470.87</v>
      </c>
      <c r="G6556" s="4">
        <f t="shared" si="1022"/>
        <v>0.23228998158281364</v>
      </c>
      <c r="H6556" s="4">
        <f t="shared" si="1023"/>
        <v>0.32554108514933355</v>
      </c>
      <c r="I6556" s="4">
        <f t="shared" si="1024"/>
        <v>0.20709565642890887</v>
      </c>
      <c r="J6556">
        <f t="shared" si="1025"/>
        <v>3.2055652239950654E-2</v>
      </c>
      <c r="K6556">
        <f t="shared" si="1026"/>
        <v>0.8556160780169404</v>
      </c>
      <c r="L6556">
        <f t="shared" si="1027"/>
        <v>0.32675791629117357</v>
      </c>
      <c r="M6556">
        <f t="shared" si="1028"/>
        <v>3.2055652239950654E-2</v>
      </c>
      <c r="N6556">
        <f t="shared" si="1029"/>
        <v>1</v>
      </c>
    </row>
    <row r="6557" spans="1:14" x14ac:dyDescent="0.2">
      <c r="A6557">
        <f t="shared" si="1030"/>
        <v>6540</v>
      </c>
      <c r="B6557" t="s">
        <v>8022</v>
      </c>
      <c r="C6557" s="7" t="s">
        <v>2369</v>
      </c>
      <c r="D6557" s="6">
        <v>40369</v>
      </c>
      <c r="E6557" s="6">
        <v>35710.199999999997</v>
      </c>
      <c r="F6557" s="7">
        <f t="shared" si="1021"/>
        <v>29170.199999999997</v>
      </c>
      <c r="G6557" s="4">
        <f t="shared" si="1022"/>
        <v>-0.29530863150692771</v>
      </c>
      <c r="H6557" s="4">
        <f t="shared" si="1023"/>
        <v>-0.29877759607595916</v>
      </c>
      <c r="I6557" s="4">
        <f t="shared" si="1024"/>
        <v>-0.41413314124357514</v>
      </c>
      <c r="J6557">
        <f t="shared" si="1025"/>
        <v>1.1268093306472005</v>
      </c>
      <c r="K6557">
        <f t="shared" si="1026"/>
        <v>3.7140133744181223</v>
      </c>
      <c r="L6557">
        <f t="shared" si="1027"/>
        <v>0.21242497359286192</v>
      </c>
      <c r="M6557">
        <f t="shared" si="1028"/>
        <v>0.21242497359286192</v>
      </c>
      <c r="N6557">
        <f t="shared" si="1029"/>
        <v>3</v>
      </c>
    </row>
    <row r="6558" spans="1:14" x14ac:dyDescent="0.2">
      <c r="A6558">
        <f t="shared" si="1030"/>
        <v>6541</v>
      </c>
      <c r="B6558" t="s">
        <v>8023</v>
      </c>
      <c r="C6558" s="7" t="s">
        <v>4043</v>
      </c>
      <c r="D6558" s="6">
        <v>69871</v>
      </c>
      <c r="E6558" s="6">
        <v>62347.29</v>
      </c>
      <c r="F6558" s="7">
        <f t="shared" si="1021"/>
        <v>55806.29</v>
      </c>
      <c r="G6558" s="4">
        <f t="shared" si="1022"/>
        <v>1.1800671299502807</v>
      </c>
      <c r="H6558" s="4">
        <f t="shared" si="1023"/>
        <v>0.86418860527550057</v>
      </c>
      <c r="I6558" s="4">
        <f t="shared" si="1024"/>
        <v>0.7429529369189215</v>
      </c>
      <c r="J6558">
        <f t="shared" si="1025"/>
        <v>1.4289892272783702</v>
      </c>
      <c r="K6558">
        <f t="shared" si="1026"/>
        <v>0.13504919994312334</v>
      </c>
      <c r="L6558">
        <f t="shared" si="1027"/>
        <v>3.1444821002850261</v>
      </c>
      <c r="M6558">
        <f t="shared" si="1028"/>
        <v>0.13504919994312334</v>
      </c>
      <c r="N6558">
        <f t="shared" si="1029"/>
        <v>2</v>
      </c>
    </row>
    <row r="6559" spans="1:14" x14ac:dyDescent="0.2">
      <c r="A6559">
        <f t="shared" si="1030"/>
        <v>6542</v>
      </c>
      <c r="B6559" t="s">
        <v>8024</v>
      </c>
      <c r="C6559" s="7" t="s">
        <v>629</v>
      </c>
      <c r="D6559" s="6">
        <v>36603</v>
      </c>
      <c r="E6559" s="6">
        <v>32842.120000000003</v>
      </c>
      <c r="F6559" s="7">
        <f t="shared" si="1021"/>
        <v>26300.120000000003</v>
      </c>
      <c r="G6559" s="4">
        <f t="shared" si="1022"/>
        <v>-0.48364383310844111</v>
      </c>
      <c r="H6559" s="4">
        <f t="shared" si="1023"/>
        <v>-0.42399698388341439</v>
      </c>
      <c r="I6559" s="4">
        <f t="shared" si="1024"/>
        <v>-0.53881096036840215</v>
      </c>
      <c r="J6559">
        <f t="shared" si="1025"/>
        <v>1.7189718094410076</v>
      </c>
      <c r="K6559">
        <f t="shared" si="1026"/>
        <v>4.7598167676527474</v>
      </c>
      <c r="L6559">
        <f t="shared" si="1027"/>
        <v>0.49873575392308067</v>
      </c>
      <c r="M6559">
        <f t="shared" si="1028"/>
        <v>0.49873575392308067</v>
      </c>
      <c r="N6559">
        <f t="shared" si="1029"/>
        <v>3</v>
      </c>
    </row>
    <row r="6560" spans="1:14" x14ac:dyDescent="0.2">
      <c r="A6560">
        <f t="shared" si="1030"/>
        <v>6543</v>
      </c>
      <c r="B6560" t="s">
        <v>8025</v>
      </c>
      <c r="C6560" s="7" t="s">
        <v>34</v>
      </c>
      <c r="D6560" s="6">
        <v>61281</v>
      </c>
      <c r="E6560" s="6">
        <v>65380.77</v>
      </c>
      <c r="F6560" s="7">
        <f t="shared" si="1021"/>
        <v>58837.77</v>
      </c>
      <c r="G6560" s="4">
        <f t="shared" si="1022"/>
        <v>0.75048683739664301</v>
      </c>
      <c r="H6560" s="4">
        <f t="shared" si="1023"/>
        <v>0.99662930027918228</v>
      </c>
      <c r="I6560" s="4">
        <f t="shared" si="1024"/>
        <v>0.87464205886692659</v>
      </c>
      <c r="J6560">
        <f t="shared" si="1025"/>
        <v>1.1571973516202898</v>
      </c>
      <c r="K6560">
        <f t="shared" si="1026"/>
        <v>0.14438991296146239</v>
      </c>
      <c r="L6560">
        <f t="shared" si="1027"/>
        <v>2.7138478495366449</v>
      </c>
      <c r="M6560">
        <f t="shared" si="1028"/>
        <v>0.14438991296146239</v>
      </c>
      <c r="N6560">
        <f t="shared" si="1029"/>
        <v>2</v>
      </c>
    </row>
    <row r="6561" spans="1:14" x14ac:dyDescent="0.2">
      <c r="A6561">
        <f t="shared" si="1030"/>
        <v>6544</v>
      </c>
      <c r="B6561" t="s">
        <v>8026</v>
      </c>
      <c r="C6561" s="7" t="s">
        <v>2435</v>
      </c>
      <c r="D6561" s="6">
        <v>36157</v>
      </c>
      <c r="E6561" s="6">
        <v>33007.339999999997</v>
      </c>
      <c r="F6561" s="7">
        <f t="shared" si="1021"/>
        <v>26463.339999999997</v>
      </c>
      <c r="G6561" s="4">
        <f t="shared" si="1022"/>
        <v>-0.5059480019651259</v>
      </c>
      <c r="H6561" s="4">
        <f t="shared" si="1023"/>
        <v>-0.41678353542537033</v>
      </c>
      <c r="I6561" s="4">
        <f t="shared" si="1024"/>
        <v>-0.53172059576617725</v>
      </c>
      <c r="J6561">
        <f t="shared" si="1025"/>
        <v>1.7321791258654715</v>
      </c>
      <c r="K6561">
        <f t="shared" si="1026"/>
        <v>4.7870876312522919</v>
      </c>
      <c r="L6561">
        <f t="shared" si="1027"/>
        <v>0.5040567800109369</v>
      </c>
      <c r="M6561">
        <f t="shared" si="1028"/>
        <v>0.5040567800109369</v>
      </c>
      <c r="N6561">
        <f t="shared" si="1029"/>
        <v>3</v>
      </c>
    </row>
    <row r="6562" spans="1:14" x14ac:dyDescent="0.2">
      <c r="A6562">
        <f t="shared" si="1030"/>
        <v>6545</v>
      </c>
      <c r="B6562" t="s">
        <v>8027</v>
      </c>
      <c r="C6562" s="7" t="s">
        <v>2531</v>
      </c>
      <c r="D6562" s="6">
        <v>57361</v>
      </c>
      <c r="E6562" s="6">
        <v>52066.57</v>
      </c>
      <c r="F6562" s="7">
        <f t="shared" si="1021"/>
        <v>45521.57</v>
      </c>
      <c r="G6562" s="4">
        <f t="shared" si="1022"/>
        <v>0.55445019632443582</v>
      </c>
      <c r="H6562" s="4">
        <f t="shared" si="1023"/>
        <v>0.41533590081123745</v>
      </c>
      <c r="I6562" s="4">
        <f t="shared" si="1024"/>
        <v>0.29617916757817392</v>
      </c>
      <c r="J6562">
        <f t="shared" si="1025"/>
        <v>0.12427827995440456</v>
      </c>
      <c r="K6562">
        <f t="shared" si="1026"/>
        <v>0.39644097504041786</v>
      </c>
      <c r="L6562">
        <f t="shared" si="1027"/>
        <v>0.78149956998101233</v>
      </c>
      <c r="M6562">
        <f t="shared" si="1028"/>
        <v>0.12427827995440456</v>
      </c>
      <c r="N6562">
        <f t="shared" si="1029"/>
        <v>1</v>
      </c>
    </row>
    <row r="6563" spans="1:14" x14ac:dyDescent="0.2">
      <c r="A6563">
        <f t="shared" si="1030"/>
        <v>6546</v>
      </c>
      <c r="B6563" t="s">
        <v>8028</v>
      </c>
      <c r="C6563" s="7" t="s">
        <v>869</v>
      </c>
      <c r="D6563" s="6">
        <v>32683</v>
      </c>
      <c r="E6563" s="6">
        <v>28924.67</v>
      </c>
      <c r="F6563" s="7">
        <f t="shared" si="1021"/>
        <v>22378.67</v>
      </c>
      <c r="G6563" s="4">
        <f t="shared" si="1022"/>
        <v>-0.67968047418064825</v>
      </c>
      <c r="H6563" s="4">
        <f t="shared" si="1023"/>
        <v>-0.5950315055028661</v>
      </c>
      <c r="I6563" s="4">
        <f t="shared" si="1024"/>
        <v>-0.70916085786500638</v>
      </c>
      <c r="J6563">
        <f t="shared" si="1025"/>
        <v>2.6226373579343658</v>
      </c>
      <c r="K6563">
        <f t="shared" si="1026"/>
        <v>6.2090953225311445</v>
      </c>
      <c r="L6563">
        <f t="shared" si="1027"/>
        <v>1.0315316251031406</v>
      </c>
      <c r="M6563">
        <f t="shared" si="1028"/>
        <v>1.0315316251031406</v>
      </c>
      <c r="N6563">
        <f t="shared" si="1029"/>
        <v>3</v>
      </c>
    </row>
    <row r="6564" spans="1:14" x14ac:dyDescent="0.2">
      <c r="A6564">
        <f t="shared" si="1030"/>
        <v>6547</v>
      </c>
      <c r="B6564" t="s">
        <v>8029</v>
      </c>
      <c r="C6564" s="7" t="s">
        <v>164</v>
      </c>
      <c r="D6564" s="6">
        <v>29120</v>
      </c>
      <c r="E6564" s="6">
        <v>9501.3799999999992</v>
      </c>
      <c r="F6564" s="7">
        <f t="shared" si="1021"/>
        <v>2954.3799999999992</v>
      </c>
      <c r="G6564" s="4">
        <f t="shared" si="1022"/>
        <v>-0.85786377829806526</v>
      </c>
      <c r="H6564" s="4">
        <f t="shared" si="1023"/>
        <v>-1.443045676309354</v>
      </c>
      <c r="I6564" s="4">
        <f t="shared" si="1024"/>
        <v>-1.5529624645269076</v>
      </c>
      <c r="J6564">
        <f t="shared" si="1025"/>
        <v>7.5257694287726995</v>
      </c>
      <c r="K6564">
        <f t="shared" si="1026"/>
        <v>12.856284826811148</v>
      </c>
      <c r="L6564">
        <f t="shared" si="1027"/>
        <v>4.7052822553923379</v>
      </c>
      <c r="M6564">
        <f t="shared" si="1028"/>
        <v>4.7052822553923379</v>
      </c>
      <c r="N6564">
        <f t="shared" si="1029"/>
        <v>3</v>
      </c>
    </row>
    <row r="6565" spans="1:14" x14ac:dyDescent="0.2">
      <c r="A6565">
        <f t="shared" si="1030"/>
        <v>6548</v>
      </c>
      <c r="B6565" t="s">
        <v>8030</v>
      </c>
      <c r="C6565" s="7" t="s">
        <v>417</v>
      </c>
      <c r="D6565" s="6">
        <v>50364</v>
      </c>
      <c r="E6565" s="6">
        <v>43778.400000000001</v>
      </c>
      <c r="F6565" s="7">
        <f t="shared" si="1021"/>
        <v>37230.400000000001</v>
      </c>
      <c r="G6565" s="4">
        <f t="shared" si="1022"/>
        <v>0.20453479387998838</v>
      </c>
      <c r="H6565" s="4">
        <f t="shared" si="1023"/>
        <v>5.3477245040088099E-2</v>
      </c>
      <c r="I6565" s="4">
        <f t="shared" si="1024"/>
        <v>-6.3993717356459631E-2</v>
      </c>
      <c r="J6565">
        <f t="shared" si="1025"/>
        <v>0.18028326325715488</v>
      </c>
      <c r="K6565">
        <f t="shared" si="1026"/>
        <v>1.5281361093099997</v>
      </c>
      <c r="L6565">
        <f t="shared" si="1027"/>
        <v>0.10278723230757444</v>
      </c>
      <c r="M6565">
        <f t="shared" si="1028"/>
        <v>0.10278723230757444</v>
      </c>
      <c r="N6565">
        <f t="shared" si="1029"/>
        <v>3</v>
      </c>
    </row>
    <row r="6566" spans="1:14" x14ac:dyDescent="0.2">
      <c r="A6566">
        <f t="shared" si="1030"/>
        <v>6549</v>
      </c>
      <c r="B6566" t="s">
        <v>8032</v>
      </c>
      <c r="C6566" s="7" t="s">
        <v>30</v>
      </c>
      <c r="D6566" s="6">
        <v>15080</v>
      </c>
      <c r="E6566" s="7">
        <v>478.5</v>
      </c>
      <c r="F6566" s="7">
        <f t="shared" si="1021"/>
        <v>-6070.5</v>
      </c>
      <c r="G6566" s="4">
        <f t="shared" si="1022"/>
        <v>-1.5599950131587257</v>
      </c>
      <c r="H6566" s="4">
        <f t="shared" si="1023"/>
        <v>-1.8369815183570422</v>
      </c>
      <c r="I6566" s="4">
        <f t="shared" si="1024"/>
        <v>-1.9450081065519627</v>
      </c>
      <c r="J6566">
        <f t="shared" si="1025"/>
        <v>12.690308010289417</v>
      </c>
      <c r="K6566">
        <f t="shared" si="1026"/>
        <v>19.580444244110996</v>
      </c>
      <c r="L6566">
        <f t="shared" si="1027"/>
        <v>8.8237149371087646</v>
      </c>
      <c r="M6566">
        <f t="shared" si="1028"/>
        <v>8.8237149371087646</v>
      </c>
      <c r="N6566">
        <f t="shared" si="1029"/>
        <v>3</v>
      </c>
    </row>
    <row r="6567" spans="1:14" x14ac:dyDescent="0.2">
      <c r="A6567">
        <f t="shared" si="1030"/>
        <v>6550</v>
      </c>
      <c r="B6567" t="s">
        <v>8033</v>
      </c>
      <c r="C6567" s="7" t="s">
        <v>10</v>
      </c>
      <c r="D6567" s="6">
        <v>50919</v>
      </c>
      <c r="E6567" s="6">
        <v>51257.46</v>
      </c>
      <c r="F6567" s="7">
        <f t="shared" si="1021"/>
        <v>44707.46</v>
      </c>
      <c r="G6567" s="4">
        <f t="shared" si="1022"/>
        <v>0.23228998158281364</v>
      </c>
      <c r="H6567" s="4">
        <f t="shared" si="1023"/>
        <v>0.38001043608609364</v>
      </c>
      <c r="I6567" s="4">
        <f t="shared" si="1024"/>
        <v>0.26081379123754472</v>
      </c>
      <c r="J6567">
        <f t="shared" si="1025"/>
        <v>3.8543820211117442E-2</v>
      </c>
      <c r="K6567">
        <f t="shared" si="1026"/>
        <v>0.7643619141234439</v>
      </c>
      <c r="L6567">
        <f t="shared" si="1027"/>
        <v>0.40300691750752293</v>
      </c>
      <c r="M6567">
        <f t="shared" si="1028"/>
        <v>3.8543820211117442E-2</v>
      </c>
      <c r="N6567">
        <f t="shared" si="1029"/>
        <v>1</v>
      </c>
    </row>
    <row r="6568" spans="1:14" x14ac:dyDescent="0.2">
      <c r="A6568">
        <f t="shared" si="1030"/>
        <v>6551</v>
      </c>
      <c r="B6568" t="s">
        <v>8034</v>
      </c>
      <c r="C6568" s="7" t="s">
        <v>691</v>
      </c>
      <c r="D6568" s="6">
        <v>29326</v>
      </c>
      <c r="E6568" s="6">
        <v>34258.199999999997</v>
      </c>
      <c r="F6568" s="7">
        <f t="shared" si="1021"/>
        <v>27707.199999999997</v>
      </c>
      <c r="G6568" s="4">
        <f t="shared" si="1022"/>
        <v>-0.84756185277233187</v>
      </c>
      <c r="H6568" s="4">
        <f t="shared" si="1023"/>
        <v>-0.36217141741163505</v>
      </c>
      <c r="I6568" s="4">
        <f t="shared" si="1024"/>
        <v>-0.47768664824673263</v>
      </c>
      <c r="J6568">
        <f t="shared" si="1025"/>
        <v>2.2290431738359624</v>
      </c>
      <c r="K6568">
        <f t="shared" si="1026"/>
        <v>5.5991227500246907</v>
      </c>
      <c r="L6568">
        <f t="shared" si="1027"/>
        <v>0.80905599476160006</v>
      </c>
      <c r="M6568">
        <f t="shared" si="1028"/>
        <v>0.80905599476160006</v>
      </c>
      <c r="N6568">
        <f t="shared" si="1029"/>
        <v>3</v>
      </c>
    </row>
    <row r="6569" spans="1:14" x14ac:dyDescent="0.2">
      <c r="A6569">
        <f t="shared" si="1030"/>
        <v>6552</v>
      </c>
      <c r="B6569" t="s">
        <v>8035</v>
      </c>
      <c r="C6569" s="7" t="s">
        <v>614</v>
      </c>
      <c r="D6569" s="6">
        <v>88300</v>
      </c>
      <c r="E6569" s="6">
        <v>79131.31</v>
      </c>
      <c r="F6569" s="7">
        <f t="shared" si="1021"/>
        <v>72579.31</v>
      </c>
      <c r="G6569" s="4">
        <f t="shared" si="1022"/>
        <v>2.1016893897257161</v>
      </c>
      <c r="H6569" s="4">
        <f t="shared" si="1023"/>
        <v>1.5969731542936898</v>
      </c>
      <c r="I6569" s="4">
        <f t="shared" si="1024"/>
        <v>1.4715819485621886</v>
      </c>
      <c r="J6569">
        <f t="shared" si="1025"/>
        <v>6.5891721791060807</v>
      </c>
      <c r="K6569">
        <f t="shared" si="1026"/>
        <v>2.8598245531789512</v>
      </c>
      <c r="L6569">
        <f t="shared" si="1027"/>
        <v>9.9552051641992882</v>
      </c>
      <c r="M6569">
        <f t="shared" si="1028"/>
        <v>2.8598245531789512</v>
      </c>
      <c r="N6569">
        <f t="shared" si="1029"/>
        <v>2</v>
      </c>
    </row>
    <row r="6570" spans="1:14" x14ac:dyDescent="0.2">
      <c r="A6570">
        <f t="shared" si="1030"/>
        <v>6553</v>
      </c>
      <c r="B6570" t="s">
        <v>8036</v>
      </c>
      <c r="C6570" s="7" t="s">
        <v>948</v>
      </c>
      <c r="D6570" s="6">
        <v>22970</v>
      </c>
      <c r="E6570" s="6">
        <v>9145.42</v>
      </c>
      <c r="F6570" s="7">
        <f t="shared" si="1021"/>
        <v>2592.42</v>
      </c>
      <c r="G6570" s="4">
        <f t="shared" si="1022"/>
        <v>-1.1654212636536965</v>
      </c>
      <c r="H6570" s="4">
        <f t="shared" si="1023"/>
        <v>-1.4585867676610393</v>
      </c>
      <c r="I6570" s="4">
        <f t="shared" si="1024"/>
        <v>-1.5686862016389123</v>
      </c>
      <c r="J6570">
        <f t="shared" si="1025"/>
        <v>8.4288481588596387</v>
      </c>
      <c r="K6570">
        <f t="shared" si="1026"/>
        <v>14.159731306092702</v>
      </c>
      <c r="L6570">
        <f t="shared" si="1027"/>
        <v>5.3522551774680487</v>
      </c>
      <c r="M6570">
        <f t="shared" si="1028"/>
        <v>5.3522551774680487</v>
      </c>
      <c r="N6570">
        <f t="shared" si="1029"/>
        <v>3</v>
      </c>
    </row>
    <row r="6571" spans="1:14" x14ac:dyDescent="0.2">
      <c r="A6571">
        <f t="shared" si="1030"/>
        <v>6554</v>
      </c>
      <c r="B6571" t="s">
        <v>8037</v>
      </c>
      <c r="C6571" s="7" t="s">
        <v>8038</v>
      </c>
      <c r="D6571" s="6">
        <v>30677</v>
      </c>
      <c r="E6571" s="6">
        <v>28041.15</v>
      </c>
      <c r="F6571" s="7">
        <f t="shared" si="1021"/>
        <v>21487.15</v>
      </c>
      <c r="G6571" s="4">
        <f t="shared" si="1022"/>
        <v>-0.77999922468851757</v>
      </c>
      <c r="H6571" s="4">
        <f t="shared" si="1023"/>
        <v>-0.63360568527318017</v>
      </c>
      <c r="I6571" s="4">
        <f t="shared" si="1024"/>
        <v>-0.74788896624740886</v>
      </c>
      <c r="J6571">
        <f t="shared" si="1025"/>
        <v>2.9692400607229064</v>
      </c>
      <c r="K6571">
        <f t="shared" si="1026"/>
        <v>6.7469146078294209</v>
      </c>
      <c r="L6571">
        <f t="shared" si="1027"/>
        <v>1.2511916620076007</v>
      </c>
      <c r="M6571">
        <f t="shared" si="1028"/>
        <v>1.2511916620076007</v>
      </c>
      <c r="N6571">
        <f t="shared" si="1029"/>
        <v>3</v>
      </c>
    </row>
    <row r="6572" spans="1:14" x14ac:dyDescent="0.2">
      <c r="A6572">
        <f t="shared" si="1030"/>
        <v>6555</v>
      </c>
      <c r="B6572" t="s">
        <v>8039</v>
      </c>
      <c r="C6572" s="7" t="s">
        <v>389</v>
      </c>
      <c r="D6572" s="6">
        <v>25800</v>
      </c>
      <c r="E6572" s="6">
        <v>19036.59</v>
      </c>
      <c r="F6572" s="7">
        <f t="shared" si="1021"/>
        <v>12481.59</v>
      </c>
      <c r="G6572" s="4">
        <f t="shared" si="1022"/>
        <v>-1.0238948110428938</v>
      </c>
      <c r="H6572" s="4">
        <f t="shared" si="1023"/>
        <v>-1.0267416824125561</v>
      </c>
      <c r="I6572" s="4">
        <f t="shared" si="1024"/>
        <v>-1.1390953370795036</v>
      </c>
      <c r="J6572">
        <f t="shared" si="1025"/>
        <v>5.3492705399840004</v>
      </c>
      <c r="K6572">
        <f t="shared" si="1026"/>
        <v>10.130653817105083</v>
      </c>
      <c r="L6572">
        <f t="shared" si="1027"/>
        <v>2.9375804967052446</v>
      </c>
      <c r="M6572">
        <f t="shared" si="1028"/>
        <v>2.9375804967052446</v>
      </c>
      <c r="N6572">
        <f t="shared" si="1029"/>
        <v>3</v>
      </c>
    </row>
    <row r="6573" spans="1:14" x14ac:dyDescent="0.2">
      <c r="A6573">
        <f t="shared" si="1030"/>
        <v>6556</v>
      </c>
      <c r="B6573" t="s">
        <v>8040</v>
      </c>
      <c r="C6573" s="7" t="s">
        <v>1886</v>
      </c>
      <c r="D6573" s="6">
        <v>38916</v>
      </c>
      <c r="E6573" s="6">
        <v>35174.49</v>
      </c>
      <c r="F6573" s="7">
        <f t="shared" si="1021"/>
        <v>28618.489999999998</v>
      </c>
      <c r="G6573" s="4">
        <f t="shared" si="1022"/>
        <v>-0.36797221300639638</v>
      </c>
      <c r="H6573" s="4">
        <f t="shared" si="1023"/>
        <v>-0.32216651069561125</v>
      </c>
      <c r="I6573" s="4">
        <f t="shared" si="1024"/>
        <v>-0.43809972042929762</v>
      </c>
      <c r="J6573">
        <f t="shared" si="1025"/>
        <v>1.2752357303325796</v>
      </c>
      <c r="K6573">
        <f t="shared" si="1026"/>
        <v>3.9931398989768017</v>
      </c>
      <c r="L6573">
        <f t="shared" si="1027"/>
        <v>0.27437343140293846</v>
      </c>
      <c r="M6573">
        <f t="shared" si="1028"/>
        <v>0.27437343140293846</v>
      </c>
      <c r="N6573">
        <f t="shared" si="1029"/>
        <v>3</v>
      </c>
    </row>
    <row r="6574" spans="1:14" x14ac:dyDescent="0.2">
      <c r="A6574">
        <f t="shared" si="1030"/>
        <v>6557</v>
      </c>
      <c r="B6574" t="s">
        <v>8041</v>
      </c>
      <c r="C6574" s="7" t="s">
        <v>159</v>
      </c>
      <c r="D6574" s="6">
        <v>15080</v>
      </c>
      <c r="E6574" s="6">
        <v>2660.75</v>
      </c>
      <c r="F6574" s="7">
        <f t="shared" si="1021"/>
        <v>-3896.25</v>
      </c>
      <c r="G6574" s="4">
        <f t="shared" si="1022"/>
        <v>-1.5599950131587257</v>
      </c>
      <c r="H6574" s="4">
        <f t="shared" si="1023"/>
        <v>-1.7417052328131173</v>
      </c>
      <c r="I6574" s="4">
        <f t="shared" si="1024"/>
        <v>-1.8505575169404691</v>
      </c>
      <c r="J6574">
        <f t="shared" si="1025"/>
        <v>11.890691364041384</v>
      </c>
      <c r="K6574">
        <f t="shared" si="1026"/>
        <v>18.609418739002866</v>
      </c>
      <c r="L6574">
        <f t="shared" si="1027"/>
        <v>8.1465566860384051</v>
      </c>
      <c r="M6574">
        <f t="shared" si="1028"/>
        <v>8.1465566860384051</v>
      </c>
      <c r="N6574">
        <f t="shared" si="1029"/>
        <v>3</v>
      </c>
    </row>
    <row r="6575" spans="1:14" x14ac:dyDescent="0.2">
      <c r="A6575">
        <f t="shared" si="1030"/>
        <v>6558</v>
      </c>
      <c r="B6575" t="s">
        <v>8042</v>
      </c>
      <c r="C6575" s="7" t="s">
        <v>10</v>
      </c>
      <c r="D6575" s="6">
        <v>50919</v>
      </c>
      <c r="E6575" s="6">
        <v>44971.64</v>
      </c>
      <c r="F6575" s="7">
        <f t="shared" si="1021"/>
        <v>38413.64</v>
      </c>
      <c r="G6575" s="4">
        <f t="shared" si="1022"/>
        <v>0.23228998158281364</v>
      </c>
      <c r="H6575" s="4">
        <f t="shared" si="1023"/>
        <v>0.10557369364241716</v>
      </c>
      <c r="I6575" s="4">
        <f t="shared" si="1024"/>
        <v>-1.259313524681103E-2</v>
      </c>
      <c r="J6575">
        <f t="shared" si="1025"/>
        <v>0.12680200621137208</v>
      </c>
      <c r="K6575">
        <f t="shared" si="1026"/>
        <v>1.3475684227852838</v>
      </c>
      <c r="L6575">
        <f t="shared" si="1027"/>
        <v>0.13733176723976412</v>
      </c>
      <c r="M6575">
        <f t="shared" si="1028"/>
        <v>0.12680200621137208</v>
      </c>
      <c r="N6575">
        <f t="shared" si="1029"/>
        <v>1</v>
      </c>
    </row>
    <row r="6576" spans="1:14" x14ac:dyDescent="0.2">
      <c r="A6576">
        <f t="shared" si="1030"/>
        <v>6559</v>
      </c>
      <c r="B6576" t="s">
        <v>8043</v>
      </c>
      <c r="C6576" s="7" t="s">
        <v>30</v>
      </c>
      <c r="D6576" s="6">
        <v>15080</v>
      </c>
      <c r="E6576" s="6">
        <v>1885</v>
      </c>
      <c r="F6576" s="7">
        <f t="shared" si="1021"/>
        <v>-4674</v>
      </c>
      <c r="G6576" s="4">
        <f t="shared" si="1022"/>
        <v>-1.5599950131587257</v>
      </c>
      <c r="H6576" s="4">
        <f t="shared" si="1023"/>
        <v>-1.7755742113951771</v>
      </c>
      <c r="I6576" s="4">
        <f t="shared" si="1024"/>
        <v>-1.8843433953216759</v>
      </c>
      <c r="J6576">
        <f t="shared" si="1025"/>
        <v>12.171747616692219</v>
      </c>
      <c r="K6576">
        <f t="shared" si="1026"/>
        <v>18.95159759923105</v>
      </c>
      <c r="L6576">
        <f t="shared" si="1027"/>
        <v>8.3838939113261279</v>
      </c>
      <c r="M6576">
        <f t="shared" si="1028"/>
        <v>8.3838939113261279</v>
      </c>
      <c r="N6576">
        <f t="shared" si="1029"/>
        <v>3</v>
      </c>
    </row>
    <row r="6577" spans="1:14" x14ac:dyDescent="0.2">
      <c r="A6577">
        <f t="shared" si="1030"/>
        <v>6560</v>
      </c>
      <c r="B6577" t="s">
        <v>8044</v>
      </c>
      <c r="C6577" s="7" t="s">
        <v>3298</v>
      </c>
      <c r="D6577" s="6">
        <v>36349</v>
      </c>
      <c r="E6577" s="6">
        <v>31615.99</v>
      </c>
      <c r="F6577" s="7">
        <f t="shared" si="1021"/>
        <v>25055.99</v>
      </c>
      <c r="G6577" s="4">
        <f t="shared" si="1022"/>
        <v>-0.49634620730036472</v>
      </c>
      <c r="H6577" s="4">
        <f t="shared" si="1023"/>
        <v>-0.47752939859024107</v>
      </c>
      <c r="I6577" s="4">
        <f t="shared" si="1024"/>
        <v>-0.59285663683308998</v>
      </c>
      <c r="J6577">
        <f t="shared" si="1025"/>
        <v>1.9047833859608572</v>
      </c>
      <c r="K6577">
        <f t="shared" si="1026"/>
        <v>5.0581877785322025</v>
      </c>
      <c r="L6577">
        <f t="shared" si="1027"/>
        <v>0.6051316583505093</v>
      </c>
      <c r="M6577">
        <f t="shared" si="1028"/>
        <v>0.6051316583505093</v>
      </c>
      <c r="N6577">
        <f t="shared" si="1029"/>
        <v>3</v>
      </c>
    </row>
    <row r="6578" spans="1:14" x14ac:dyDescent="0.2">
      <c r="A6578">
        <f t="shared" si="1030"/>
        <v>6561</v>
      </c>
      <c r="B6578" t="s">
        <v>8045</v>
      </c>
      <c r="C6578" s="7" t="s">
        <v>103</v>
      </c>
      <c r="D6578" s="6">
        <v>39853</v>
      </c>
      <c r="E6578" s="6">
        <v>35561.07</v>
      </c>
      <c r="F6578" s="7">
        <f t="shared" si="1021"/>
        <v>29000.07</v>
      </c>
      <c r="G6578" s="4">
        <f t="shared" si="1022"/>
        <v>-0.32111345466847335</v>
      </c>
      <c r="H6578" s="4">
        <f t="shared" si="1023"/>
        <v>-0.30528856065983601</v>
      </c>
      <c r="I6578" s="4">
        <f t="shared" si="1024"/>
        <v>-0.42152367996295109</v>
      </c>
      <c r="J6578">
        <f t="shared" si="1025"/>
        <v>1.1745530374902124</v>
      </c>
      <c r="K6578">
        <f t="shared" si="1026"/>
        <v>3.8055373836400115</v>
      </c>
      <c r="L6578">
        <f t="shared" si="1027"/>
        <v>0.23117871303059279</v>
      </c>
      <c r="M6578">
        <f t="shared" si="1028"/>
        <v>0.23117871303059279</v>
      </c>
      <c r="N6578">
        <f t="shared" si="1029"/>
        <v>3</v>
      </c>
    </row>
    <row r="6579" spans="1:14" x14ac:dyDescent="0.2">
      <c r="A6579">
        <f t="shared" si="1030"/>
        <v>6562</v>
      </c>
      <c r="B6579" t="s">
        <v>8046</v>
      </c>
      <c r="C6579" s="7" t="s">
        <v>10</v>
      </c>
      <c r="D6579" s="6">
        <v>63955</v>
      </c>
      <c r="E6579" s="6">
        <v>61551.06</v>
      </c>
      <c r="F6579" s="7">
        <f t="shared" si="1021"/>
        <v>54989.06</v>
      </c>
      <c r="G6579" s="4">
        <f t="shared" si="1022"/>
        <v>0.88421183184232721</v>
      </c>
      <c r="H6579" s="4">
        <f t="shared" si="1023"/>
        <v>0.82942547692694313</v>
      </c>
      <c r="I6579" s="4">
        <f t="shared" si="1024"/>
        <v>0.70745202609992586</v>
      </c>
      <c r="J6579">
        <f t="shared" si="1025"/>
        <v>0.90872797847277775</v>
      </c>
      <c r="K6579">
        <f t="shared" si="1026"/>
        <v>3.6230046240889421E-2</v>
      </c>
      <c r="L6579">
        <f t="shared" si="1027"/>
        <v>2.3517403050652081</v>
      </c>
      <c r="M6579">
        <f t="shared" si="1028"/>
        <v>3.6230046240889421E-2</v>
      </c>
      <c r="N6579">
        <f t="shared" si="1029"/>
        <v>2</v>
      </c>
    </row>
    <row r="6580" spans="1:14" x14ac:dyDescent="0.2">
      <c r="A6580">
        <f t="shared" si="1030"/>
        <v>6563</v>
      </c>
      <c r="B6580" t="s">
        <v>8047</v>
      </c>
      <c r="C6580" s="7" t="s">
        <v>3964</v>
      </c>
      <c r="D6580" s="6">
        <v>54000</v>
      </c>
      <c r="E6580" s="6">
        <v>49846.21</v>
      </c>
      <c r="F6580" s="7">
        <f t="shared" si="1021"/>
        <v>43283.21</v>
      </c>
      <c r="G6580" s="4">
        <f t="shared" si="1022"/>
        <v>0.38636878034390304</v>
      </c>
      <c r="H6580" s="4">
        <f t="shared" si="1023"/>
        <v>0.31839574575553398</v>
      </c>
      <c r="I6580" s="4">
        <f t="shared" si="1024"/>
        <v>0.19894360507948114</v>
      </c>
      <c r="J6580">
        <f t="shared" si="1025"/>
        <v>4.2473485223285555E-2</v>
      </c>
      <c r="K6580">
        <f t="shared" si="1026"/>
        <v>0.69342929671229681</v>
      </c>
      <c r="L6580">
        <f t="shared" si="1027"/>
        <v>0.44519491122431587</v>
      </c>
      <c r="M6580">
        <f t="shared" si="1028"/>
        <v>4.2473485223285555E-2</v>
      </c>
      <c r="N6580">
        <f t="shared" si="1029"/>
        <v>1</v>
      </c>
    </row>
    <row r="6581" spans="1:14" x14ac:dyDescent="0.2">
      <c r="A6581">
        <f t="shared" si="1030"/>
        <v>6564</v>
      </c>
      <c r="B6581" t="s">
        <v>8048</v>
      </c>
      <c r="C6581" s="7" t="s">
        <v>578</v>
      </c>
      <c r="D6581" s="6">
        <v>31699</v>
      </c>
      <c r="E6581" s="6">
        <v>29702.76</v>
      </c>
      <c r="F6581" s="7">
        <f t="shared" si="1021"/>
        <v>23138.76</v>
      </c>
      <c r="G6581" s="4">
        <f t="shared" si="1022"/>
        <v>-0.72888967183754927</v>
      </c>
      <c r="H6581" s="4">
        <f t="shared" si="1023"/>
        <v>-0.56106036332443898</v>
      </c>
      <c r="I6581" s="4">
        <f t="shared" si="1024"/>
        <v>-0.67614213938378287</v>
      </c>
      <c r="J6581">
        <f t="shared" si="1025"/>
        <v>2.5988688328842278</v>
      </c>
      <c r="K6581">
        <f t="shared" si="1026"/>
        <v>6.1843435952839503</v>
      </c>
      <c r="L6581">
        <f t="shared" si="1027"/>
        <v>1.0131046509316237</v>
      </c>
      <c r="M6581">
        <f t="shared" si="1028"/>
        <v>1.0131046509316237</v>
      </c>
      <c r="N6581">
        <f t="shared" si="1029"/>
        <v>3</v>
      </c>
    </row>
    <row r="6582" spans="1:14" x14ac:dyDescent="0.2">
      <c r="A6582">
        <f t="shared" si="1030"/>
        <v>6565</v>
      </c>
      <c r="B6582" t="s">
        <v>8049</v>
      </c>
      <c r="C6582" s="7" t="s">
        <v>113</v>
      </c>
      <c r="D6582" s="6">
        <v>68717</v>
      </c>
      <c r="E6582" s="6">
        <v>73830.2</v>
      </c>
      <c r="F6582" s="7">
        <f t="shared" si="1021"/>
        <v>67265.2</v>
      </c>
      <c r="G6582" s="4">
        <f t="shared" si="1022"/>
        <v>1.1223563432672892</v>
      </c>
      <c r="H6582" s="4">
        <f t="shared" si="1023"/>
        <v>1.3655285122683696</v>
      </c>
      <c r="I6582" s="4">
        <f t="shared" si="1024"/>
        <v>1.2407341515009793</v>
      </c>
      <c r="J6582">
        <f t="shared" si="1025"/>
        <v>2.9057677130317625</v>
      </c>
      <c r="K6582">
        <f t="shared" si="1026"/>
        <v>0.77899769773505212</v>
      </c>
      <c r="L6582">
        <f t="shared" si="1027"/>
        <v>5.2220762432212915</v>
      </c>
      <c r="M6582">
        <f t="shared" si="1028"/>
        <v>0.77899769773505212</v>
      </c>
      <c r="N6582">
        <f t="shared" si="1029"/>
        <v>2</v>
      </c>
    </row>
    <row r="6583" spans="1:14" x14ac:dyDescent="0.2">
      <c r="A6583">
        <f t="shared" si="1030"/>
        <v>6566</v>
      </c>
      <c r="B6583" t="s">
        <v>8050</v>
      </c>
      <c r="C6583" s="7" t="s">
        <v>144</v>
      </c>
      <c r="D6583" s="6">
        <v>33726</v>
      </c>
      <c r="E6583" s="6">
        <v>29186.38</v>
      </c>
      <c r="F6583" s="7">
        <f t="shared" si="1021"/>
        <v>22620.38</v>
      </c>
      <c r="G6583" s="4">
        <f t="shared" si="1022"/>
        <v>-0.62752072503822176</v>
      </c>
      <c r="H6583" s="4">
        <f t="shared" si="1023"/>
        <v>-0.5836053367826457</v>
      </c>
      <c r="I6583" s="4">
        <f t="shared" si="1024"/>
        <v>-0.69866084544003482</v>
      </c>
      <c r="J6583">
        <f t="shared" si="1025"/>
        <v>2.4858907561088088</v>
      </c>
      <c r="K6583">
        <f t="shared" si="1026"/>
        <v>5.9894292160275739</v>
      </c>
      <c r="L6583">
        <f t="shared" si="1027"/>
        <v>0.94873313335759246</v>
      </c>
      <c r="M6583">
        <f t="shared" si="1028"/>
        <v>0.94873313335759246</v>
      </c>
      <c r="N6583">
        <f t="shared" si="1029"/>
        <v>3</v>
      </c>
    </row>
    <row r="6584" spans="1:14" x14ac:dyDescent="0.2">
      <c r="A6584">
        <f t="shared" si="1030"/>
        <v>6567</v>
      </c>
      <c r="B6584" t="s">
        <v>8051</v>
      </c>
      <c r="C6584" s="7" t="s">
        <v>22</v>
      </c>
      <c r="D6584" s="6">
        <v>27560</v>
      </c>
      <c r="E6584" s="6">
        <v>25632.14</v>
      </c>
      <c r="F6584" s="7">
        <f t="shared" si="1021"/>
        <v>19065.14</v>
      </c>
      <c r="G6584" s="4">
        <f t="shared" si="1022"/>
        <v>-0.93587835994924973</v>
      </c>
      <c r="H6584" s="4">
        <f t="shared" si="1023"/>
        <v>-0.73878223454029923</v>
      </c>
      <c r="I6584" s="4">
        <f t="shared" si="1024"/>
        <v>-0.85310238353839818</v>
      </c>
      <c r="J6584">
        <f t="shared" si="1025"/>
        <v>3.7468874048736609</v>
      </c>
      <c r="K6584">
        <f t="shared" si="1026"/>
        <v>7.9032401726845904</v>
      </c>
      <c r="L6584">
        <f t="shared" si="1027"/>
        <v>1.7732767617620002</v>
      </c>
      <c r="M6584">
        <f t="shared" si="1028"/>
        <v>1.7732767617620002</v>
      </c>
      <c r="N6584">
        <f t="shared" si="1029"/>
        <v>3</v>
      </c>
    </row>
    <row r="6585" spans="1:14" x14ac:dyDescent="0.2">
      <c r="A6585">
        <f t="shared" si="1030"/>
        <v>6568</v>
      </c>
      <c r="B6585" t="s">
        <v>8052</v>
      </c>
      <c r="C6585" s="7" t="s">
        <v>97</v>
      </c>
      <c r="D6585" s="6">
        <v>55544</v>
      </c>
      <c r="E6585" s="6">
        <v>53083.74</v>
      </c>
      <c r="F6585" s="7">
        <f t="shared" si="1021"/>
        <v>46515.74</v>
      </c>
      <c r="G6585" s="4">
        <f t="shared" si="1022"/>
        <v>0.46358321243969075</v>
      </c>
      <c r="H6585" s="4">
        <f t="shared" si="1023"/>
        <v>0.45974519368176731</v>
      </c>
      <c r="I6585" s="4">
        <f t="shared" si="1024"/>
        <v>0.33936644717990255</v>
      </c>
      <c r="J6585">
        <f t="shared" si="1025"/>
        <v>0.10219432122330978</v>
      </c>
      <c r="K6585">
        <f t="shared" si="1026"/>
        <v>0.40515933107514268</v>
      </c>
      <c r="L6585">
        <f t="shared" si="1027"/>
        <v>0.74606884602172341</v>
      </c>
      <c r="M6585">
        <f t="shared" si="1028"/>
        <v>0.10219432122330978</v>
      </c>
      <c r="N6585">
        <f t="shared" si="1029"/>
        <v>1</v>
      </c>
    </row>
    <row r="6586" spans="1:14" x14ac:dyDescent="0.2">
      <c r="A6586">
        <f t="shared" si="1030"/>
        <v>6569</v>
      </c>
      <c r="B6586" t="s">
        <v>8053</v>
      </c>
      <c r="C6586" s="7" t="s">
        <v>10</v>
      </c>
      <c r="D6586" s="6">
        <v>60529</v>
      </c>
      <c r="E6586" s="6">
        <v>55057.96</v>
      </c>
      <c r="F6586" s="7">
        <f t="shared" si="1021"/>
        <v>48488.959999999999</v>
      </c>
      <c r="G6586" s="4">
        <f t="shared" si="1022"/>
        <v>0.71287980829299513</v>
      </c>
      <c r="H6586" s="4">
        <f t="shared" si="1023"/>
        <v>0.54593896087000293</v>
      </c>
      <c r="I6586" s="4">
        <f t="shared" si="1024"/>
        <v>0.42508418544973881</v>
      </c>
      <c r="J6586">
        <f t="shared" si="1025"/>
        <v>0.31904426970721328</v>
      </c>
      <c r="K6586">
        <f t="shared" si="1026"/>
        <v>0.16506553238260907</v>
      </c>
      <c r="L6586">
        <f t="shared" si="1027"/>
        <v>1.2651160721630066</v>
      </c>
      <c r="M6586">
        <f t="shared" si="1028"/>
        <v>0.16506553238260907</v>
      </c>
      <c r="N6586">
        <f t="shared" si="1029"/>
        <v>2</v>
      </c>
    </row>
    <row r="6587" spans="1:14" x14ac:dyDescent="0.2">
      <c r="A6587">
        <f t="shared" si="1030"/>
        <v>6570</v>
      </c>
      <c r="B6587" t="s">
        <v>8054</v>
      </c>
      <c r="C6587" s="7" t="s">
        <v>109</v>
      </c>
      <c r="D6587" s="6">
        <v>30700</v>
      </c>
      <c r="E6587" s="6">
        <v>27284.62</v>
      </c>
      <c r="F6587" s="7">
        <f t="shared" si="1021"/>
        <v>20714.62</v>
      </c>
      <c r="G6587" s="4">
        <f t="shared" si="1022"/>
        <v>-0.77884900970263471</v>
      </c>
      <c r="H6587" s="4">
        <f t="shared" si="1023"/>
        <v>-0.66663552525601699</v>
      </c>
      <c r="I6587" s="4">
        <f t="shared" si="1024"/>
        <v>-0.78144808502057994</v>
      </c>
      <c r="J6587">
        <f t="shared" si="1025"/>
        <v>3.0963380400997944</v>
      </c>
      <c r="K6587">
        <f t="shared" si="1026"/>
        <v>6.9327799194916402</v>
      </c>
      <c r="L6587">
        <f t="shared" si="1027"/>
        <v>1.3359925545533571</v>
      </c>
      <c r="M6587">
        <f t="shared" si="1028"/>
        <v>1.3359925545533571</v>
      </c>
      <c r="N6587">
        <f t="shared" si="1029"/>
        <v>3</v>
      </c>
    </row>
    <row r="6588" spans="1:14" x14ac:dyDescent="0.2">
      <c r="A6588">
        <f t="shared" si="1030"/>
        <v>6571</v>
      </c>
      <c r="B6588" t="s">
        <v>8055</v>
      </c>
      <c r="C6588" s="7" t="s">
        <v>180</v>
      </c>
      <c r="D6588" s="6">
        <v>74803</v>
      </c>
      <c r="E6588" s="6">
        <v>82880.87</v>
      </c>
      <c r="F6588" s="7">
        <f t="shared" si="1021"/>
        <v>76309.87</v>
      </c>
      <c r="G6588" s="4">
        <f t="shared" si="1022"/>
        <v>1.4267132304013332</v>
      </c>
      <c r="H6588" s="4">
        <f t="shared" si="1023"/>
        <v>1.7606776561720623</v>
      </c>
      <c r="I6588" s="4">
        <f t="shared" si="1024"/>
        <v>1.6336394817718256</v>
      </c>
      <c r="J6588">
        <f t="shared" si="1025"/>
        <v>5.4617861788895787</v>
      </c>
      <c r="K6588">
        <f t="shared" si="1026"/>
        <v>2.2547997193752067</v>
      </c>
      <c r="L6588">
        <f t="shared" si="1027"/>
        <v>8.5204240474600716</v>
      </c>
      <c r="M6588">
        <f t="shared" si="1028"/>
        <v>2.2547997193752067</v>
      </c>
      <c r="N6588">
        <f t="shared" si="1029"/>
        <v>2</v>
      </c>
    </row>
    <row r="6589" spans="1:14" x14ac:dyDescent="0.2">
      <c r="A6589">
        <f t="shared" si="1030"/>
        <v>6572</v>
      </c>
      <c r="B6589" t="s">
        <v>8056</v>
      </c>
      <c r="C6589" s="7" t="s">
        <v>8057</v>
      </c>
      <c r="D6589" s="6">
        <v>57919</v>
      </c>
      <c r="E6589" s="6">
        <v>51459.48</v>
      </c>
      <c r="F6589" s="7">
        <f t="shared" si="1021"/>
        <v>44887.48</v>
      </c>
      <c r="G6589" s="4">
        <f t="shared" si="1022"/>
        <v>0.58235541206889796</v>
      </c>
      <c r="H6589" s="4">
        <f t="shared" si="1023"/>
        <v>0.38883055990581372</v>
      </c>
      <c r="I6589" s="4">
        <f t="shared" si="1024"/>
        <v>0.26863395687712682</v>
      </c>
      <c r="J6589">
        <f t="shared" si="1025"/>
        <v>0.1323927632646876</v>
      </c>
      <c r="K6589">
        <f t="shared" si="1026"/>
        <v>0.41962292370894144</v>
      </c>
      <c r="L6589">
        <f t="shared" si="1027"/>
        <v>0.77581561288722101</v>
      </c>
      <c r="M6589">
        <f t="shared" si="1028"/>
        <v>0.1323927632646876</v>
      </c>
      <c r="N6589">
        <f t="shared" si="1029"/>
        <v>1</v>
      </c>
    </row>
    <row r="6590" spans="1:14" x14ac:dyDescent="0.2">
      <c r="A6590">
        <f t="shared" si="1030"/>
        <v>6573</v>
      </c>
      <c r="B6590" t="s">
        <v>8058</v>
      </c>
      <c r="C6590" s="7" t="s">
        <v>8059</v>
      </c>
      <c r="D6590" s="6">
        <v>71358</v>
      </c>
      <c r="E6590" s="6">
        <v>75663.02</v>
      </c>
      <c r="F6590" s="7">
        <f t="shared" si="1021"/>
        <v>69090.02</v>
      </c>
      <c r="G6590" s="4">
        <f t="shared" si="1022"/>
        <v>1.2544310292549676</v>
      </c>
      <c r="H6590" s="4">
        <f t="shared" si="1023"/>
        <v>1.4455488040179936</v>
      </c>
      <c r="I6590" s="4">
        <f t="shared" si="1024"/>
        <v>1.3200053139408305</v>
      </c>
      <c r="J6590">
        <f t="shared" si="1025"/>
        <v>3.4904954289039347</v>
      </c>
      <c r="K6590">
        <f t="shared" si="1026"/>
        <v>1.0600127817248324</v>
      </c>
      <c r="L6590">
        <f t="shared" si="1027"/>
        <v>6.0108849176471235</v>
      </c>
      <c r="M6590">
        <f t="shared" si="1028"/>
        <v>1.0600127817248324</v>
      </c>
      <c r="N6590">
        <f t="shared" si="1029"/>
        <v>2</v>
      </c>
    </row>
    <row r="6591" spans="1:14" x14ac:dyDescent="0.2">
      <c r="A6591">
        <f t="shared" si="1030"/>
        <v>6574</v>
      </c>
      <c r="B6591" t="s">
        <v>8060</v>
      </c>
      <c r="C6591" s="7" t="s">
        <v>51</v>
      </c>
      <c r="D6591" s="6">
        <v>36349</v>
      </c>
      <c r="E6591" s="6">
        <v>32858.639999999999</v>
      </c>
      <c r="F6591" s="7">
        <f t="shared" si="1021"/>
        <v>26284.639999999999</v>
      </c>
      <c r="G6591" s="4">
        <f t="shared" si="1022"/>
        <v>-0.49634620730036472</v>
      </c>
      <c r="H6591" s="4">
        <f t="shared" si="1023"/>
        <v>-0.42327572635692323</v>
      </c>
      <c r="I6591" s="4">
        <f t="shared" si="1024"/>
        <v>-0.53948341989568105</v>
      </c>
      <c r="J6591">
        <f t="shared" si="1025"/>
        <v>1.738709433950852</v>
      </c>
      <c r="K6591">
        <f t="shared" si="1026"/>
        <v>4.7948778329908066</v>
      </c>
      <c r="L6591">
        <f t="shared" si="1027"/>
        <v>0.50842462187905335</v>
      </c>
      <c r="M6591">
        <f t="shared" si="1028"/>
        <v>0.50842462187905335</v>
      </c>
      <c r="N6591">
        <f t="shared" si="1029"/>
        <v>3</v>
      </c>
    </row>
    <row r="6592" spans="1:14" x14ac:dyDescent="0.2">
      <c r="A6592">
        <f t="shared" si="1030"/>
        <v>6575</v>
      </c>
      <c r="B6592" t="s">
        <v>8061</v>
      </c>
      <c r="C6592" s="7" t="s">
        <v>669</v>
      </c>
      <c r="D6592" s="6">
        <v>48321</v>
      </c>
      <c r="E6592" s="6">
        <v>60597.32</v>
      </c>
      <c r="F6592" s="7">
        <f t="shared" si="1021"/>
        <v>54022.32</v>
      </c>
      <c r="G6592" s="4">
        <f t="shared" si="1022"/>
        <v>0.10236569752526405</v>
      </c>
      <c r="H6592" s="4">
        <f t="shared" si="1023"/>
        <v>0.78778551607247516</v>
      </c>
      <c r="I6592" s="4">
        <f t="shared" si="1024"/>
        <v>0.66545632045383407</v>
      </c>
      <c r="J6592">
        <f t="shared" si="1025"/>
        <v>0.48898112369056573</v>
      </c>
      <c r="K6592">
        <f t="shared" si="1026"/>
        <v>0.63801923797969895</v>
      </c>
      <c r="L6592">
        <f t="shared" si="1027"/>
        <v>1.2782823166422941</v>
      </c>
      <c r="M6592">
        <f t="shared" si="1028"/>
        <v>0.48898112369056573</v>
      </c>
      <c r="N6592">
        <f t="shared" si="1029"/>
        <v>1</v>
      </c>
    </row>
    <row r="6593" spans="1:14" x14ac:dyDescent="0.2">
      <c r="A6593">
        <f t="shared" si="1030"/>
        <v>6576</v>
      </c>
      <c r="B6593" t="s">
        <v>8062</v>
      </c>
      <c r="C6593" s="7" t="s">
        <v>8063</v>
      </c>
      <c r="D6593" s="6">
        <v>63800</v>
      </c>
      <c r="E6593" s="6">
        <v>53928.800000000003</v>
      </c>
      <c r="F6593" s="7">
        <f t="shared" si="1021"/>
        <v>47352.800000000003</v>
      </c>
      <c r="G6593" s="4">
        <f t="shared" si="1022"/>
        <v>0.87646038302442109</v>
      </c>
      <c r="H6593" s="4">
        <f t="shared" si="1023"/>
        <v>0.49664022306050459</v>
      </c>
      <c r="I6593" s="4">
        <f t="shared" si="1024"/>
        <v>0.37572878386620689</v>
      </c>
      <c r="J6593">
        <f t="shared" si="1025"/>
        <v>0.44979013741500357</v>
      </c>
      <c r="K6593">
        <f t="shared" si="1026"/>
        <v>0.18701963612178321</v>
      </c>
      <c r="L6593">
        <f t="shared" si="1027"/>
        <v>1.4575083085563825</v>
      </c>
      <c r="M6593">
        <f t="shared" si="1028"/>
        <v>0.18701963612178321</v>
      </c>
      <c r="N6593">
        <f t="shared" si="1029"/>
        <v>2</v>
      </c>
    </row>
    <row r="6594" spans="1:14" x14ac:dyDescent="0.2">
      <c r="A6594">
        <f t="shared" si="1030"/>
        <v>6577</v>
      </c>
      <c r="B6594" t="s">
        <v>8064</v>
      </c>
      <c r="C6594" s="7" t="s">
        <v>38</v>
      </c>
      <c r="D6594" s="6">
        <v>9553</v>
      </c>
      <c r="E6594" s="6">
        <v>8557.89</v>
      </c>
      <c r="F6594" s="7">
        <f t="shared" si="1021"/>
        <v>1980.8899999999994</v>
      </c>
      <c r="G6594" s="4">
        <f t="shared" si="1022"/>
        <v>-1.8363966752010954</v>
      </c>
      <c r="H6594" s="4">
        <f t="shared" si="1023"/>
        <v>-1.4842381256840074</v>
      </c>
      <c r="I6594" s="4">
        <f t="shared" si="1024"/>
        <v>-1.5952513938040802</v>
      </c>
      <c r="J6594">
        <f t="shared" si="1025"/>
        <v>11.00128986715535</v>
      </c>
      <c r="K6594">
        <f t="shared" si="1026"/>
        <v>17.591177629617839</v>
      </c>
      <c r="L6594">
        <f t="shared" si="1027"/>
        <v>7.3761828988669835</v>
      </c>
      <c r="M6594">
        <f t="shared" si="1028"/>
        <v>7.3761828988669835</v>
      </c>
      <c r="N6594">
        <f t="shared" si="1029"/>
        <v>3</v>
      </c>
    </row>
    <row r="6595" spans="1:14" x14ac:dyDescent="0.2">
      <c r="A6595">
        <f t="shared" si="1030"/>
        <v>6578</v>
      </c>
      <c r="B6595" t="s">
        <v>8065</v>
      </c>
      <c r="C6595" s="7" t="s">
        <v>1412</v>
      </c>
      <c r="D6595" s="6">
        <v>36349</v>
      </c>
      <c r="E6595" s="6">
        <v>31456.27</v>
      </c>
      <c r="F6595" s="7">
        <f t="shared" si="1021"/>
        <v>24878.27</v>
      </c>
      <c r="G6595" s="4">
        <f t="shared" si="1022"/>
        <v>-0.49634620730036472</v>
      </c>
      <c r="H6595" s="4">
        <f t="shared" si="1023"/>
        <v>-0.48450271893716546</v>
      </c>
      <c r="I6595" s="4">
        <f t="shared" si="1024"/>
        <v>-0.60057688923541475</v>
      </c>
      <c r="J6595">
        <f t="shared" si="1025"/>
        <v>1.9285653632285387</v>
      </c>
      <c r="K6595">
        <f t="shared" si="1026"/>
        <v>5.0952438540148659</v>
      </c>
      <c r="L6595">
        <f t="shared" si="1027"/>
        <v>0.61923216478593124</v>
      </c>
      <c r="M6595">
        <f t="shared" si="1028"/>
        <v>0.61923216478593124</v>
      </c>
      <c r="N6595">
        <f t="shared" si="1029"/>
        <v>3</v>
      </c>
    </row>
    <row r="6596" spans="1:14" x14ac:dyDescent="0.2">
      <c r="A6596">
        <f t="shared" si="1030"/>
        <v>6579</v>
      </c>
      <c r="B6596" t="s">
        <v>8066</v>
      </c>
      <c r="C6596" s="7" t="s">
        <v>1225</v>
      </c>
      <c r="D6596" s="6">
        <v>49705</v>
      </c>
      <c r="E6596" s="6">
        <v>45881.52</v>
      </c>
      <c r="F6596" s="7">
        <f t="shared" si="1021"/>
        <v>39302.519999999997</v>
      </c>
      <c r="G6596" s="4">
        <f t="shared" si="1022"/>
        <v>0.17157863406708415</v>
      </c>
      <c r="H6596" s="4">
        <f t="shared" si="1023"/>
        <v>0.14529874195984457</v>
      </c>
      <c r="I6596" s="4">
        <f t="shared" si="1024"/>
        <v>2.6020290115435336E-2</v>
      </c>
      <c r="J6596">
        <f t="shared" si="1025"/>
        <v>0.1050820482555032</v>
      </c>
      <c r="K6596">
        <f t="shared" si="1026"/>
        <v>1.3285289923721975</v>
      </c>
      <c r="L6596">
        <f t="shared" si="1027"/>
        <v>0.11943117195894161</v>
      </c>
      <c r="M6596">
        <f t="shared" si="1028"/>
        <v>0.1050820482555032</v>
      </c>
      <c r="N6596">
        <f t="shared" si="1029"/>
        <v>1</v>
      </c>
    </row>
    <row r="6597" spans="1:14" x14ac:dyDescent="0.2">
      <c r="A6597">
        <f t="shared" si="1030"/>
        <v>6580</v>
      </c>
      <c r="B6597" t="s">
        <v>8067</v>
      </c>
      <c r="C6597" s="7" t="s">
        <v>1436</v>
      </c>
      <c r="D6597" s="6">
        <v>40386</v>
      </c>
      <c r="E6597" s="6">
        <v>37545.769999999997</v>
      </c>
      <c r="F6597" s="7">
        <f t="shared" si="1021"/>
        <v>30965.769999999997</v>
      </c>
      <c r="G6597" s="4">
        <f t="shared" si="1022"/>
        <v>-0.29445847260431868</v>
      </c>
      <c r="H6597" s="4">
        <f t="shared" si="1023"/>
        <v>-0.21863724027077552</v>
      </c>
      <c r="I6597" s="4">
        <f t="shared" si="1024"/>
        <v>-0.33613261453840809</v>
      </c>
      <c r="J6597">
        <f t="shared" si="1025"/>
        <v>0.94255044389554832</v>
      </c>
      <c r="K6597">
        <f t="shared" si="1026"/>
        <v>3.3858519173610224</v>
      </c>
      <c r="L6597">
        <f t="shared" si="1027"/>
        <v>0.130535701809706</v>
      </c>
      <c r="M6597">
        <f t="shared" si="1028"/>
        <v>0.130535701809706</v>
      </c>
      <c r="N6597">
        <f t="shared" si="1029"/>
        <v>3</v>
      </c>
    </row>
    <row r="6598" spans="1:14" x14ac:dyDescent="0.2">
      <c r="A6598">
        <f t="shared" si="1030"/>
        <v>6581</v>
      </c>
      <c r="B6598" t="s">
        <v>8068</v>
      </c>
      <c r="C6598" s="7" t="s">
        <v>109</v>
      </c>
      <c r="D6598" s="6">
        <v>31033</v>
      </c>
      <c r="E6598" s="6">
        <v>30683.99</v>
      </c>
      <c r="F6598" s="7">
        <f t="shared" si="1021"/>
        <v>24102.99</v>
      </c>
      <c r="G6598" s="4">
        <f t="shared" si="1022"/>
        <v>-0.7621958970809396</v>
      </c>
      <c r="H6598" s="4">
        <f t="shared" si="1023"/>
        <v>-0.51822019851093659</v>
      </c>
      <c r="I6598" s="4">
        <f t="shared" si="1024"/>
        <v>-0.634255469487915</v>
      </c>
      <c r="J6598">
        <f t="shared" si="1025"/>
        <v>2.5211705520165393</v>
      </c>
      <c r="K6598">
        <f t="shared" si="1026"/>
        <v>6.0703962871448889</v>
      </c>
      <c r="L6598">
        <f t="shared" si="1027"/>
        <v>0.96440980931904918</v>
      </c>
      <c r="M6598">
        <f t="shared" si="1028"/>
        <v>0.96440980931904918</v>
      </c>
      <c r="N6598">
        <f t="shared" si="1029"/>
        <v>3</v>
      </c>
    </row>
    <row r="6599" spans="1:14" x14ac:dyDescent="0.2">
      <c r="A6599">
        <f t="shared" si="1030"/>
        <v>6582</v>
      </c>
      <c r="B6599" t="s">
        <v>8069</v>
      </c>
      <c r="C6599" s="7" t="s">
        <v>78</v>
      </c>
      <c r="D6599" s="6">
        <v>61653</v>
      </c>
      <c r="E6599" s="6">
        <v>57290.5</v>
      </c>
      <c r="F6599" s="7">
        <f t="shared" si="1021"/>
        <v>50708.5</v>
      </c>
      <c r="G6599" s="4">
        <f t="shared" si="1022"/>
        <v>0.76909031455961774</v>
      </c>
      <c r="H6599" s="4">
        <f t="shared" si="1023"/>
        <v>0.64341089054269573</v>
      </c>
      <c r="I6599" s="4">
        <f t="shared" si="1024"/>
        <v>0.52150219702444023</v>
      </c>
      <c r="J6599">
        <f t="shared" si="1025"/>
        <v>0.47612821764073032</v>
      </c>
      <c r="K6599">
        <f t="shared" si="1026"/>
        <v>7.8968723490937823E-2</v>
      </c>
      <c r="L6599">
        <f t="shared" si="1027"/>
        <v>1.590398909050927</v>
      </c>
      <c r="M6599">
        <f t="shared" si="1028"/>
        <v>7.8968723490937823E-2</v>
      </c>
      <c r="N6599">
        <f t="shared" si="1029"/>
        <v>2</v>
      </c>
    </row>
    <row r="6600" spans="1:14" x14ac:dyDescent="0.2">
      <c r="A6600">
        <f t="shared" si="1030"/>
        <v>6583</v>
      </c>
      <c r="B6600" t="s">
        <v>8070</v>
      </c>
      <c r="C6600" s="7" t="s">
        <v>10</v>
      </c>
      <c r="D6600" s="6">
        <v>59958</v>
      </c>
      <c r="E6600" s="6">
        <v>52993.279999999999</v>
      </c>
      <c r="F6600" s="7">
        <f t="shared" si="1021"/>
        <v>46410.28</v>
      </c>
      <c r="G6600" s="4">
        <f t="shared" si="1022"/>
        <v>0.68432447103477312</v>
      </c>
      <c r="H6600" s="4">
        <f t="shared" si="1023"/>
        <v>0.45579574114869209</v>
      </c>
      <c r="I6600" s="4">
        <f t="shared" si="1024"/>
        <v>0.33478520804897094</v>
      </c>
      <c r="J6600">
        <f t="shared" si="1025"/>
        <v>0.23139976574624169</v>
      </c>
      <c r="K6600">
        <f t="shared" si="1026"/>
        <v>0.27499053820082697</v>
      </c>
      <c r="L6600">
        <f t="shared" si="1027"/>
        <v>1.0388791762194856</v>
      </c>
      <c r="M6600">
        <f t="shared" si="1028"/>
        <v>0.23139976574624169</v>
      </c>
      <c r="N6600">
        <f t="shared" si="1029"/>
        <v>1</v>
      </c>
    </row>
    <row r="6601" spans="1:14" x14ac:dyDescent="0.2">
      <c r="A6601">
        <f t="shared" si="1030"/>
        <v>6584</v>
      </c>
      <c r="B6601" t="s">
        <v>8071</v>
      </c>
      <c r="C6601" s="7" t="s">
        <v>307</v>
      </c>
      <c r="D6601" s="6">
        <v>31119</v>
      </c>
      <c r="E6601" s="6">
        <v>28246.75</v>
      </c>
      <c r="F6601" s="7">
        <f t="shared" si="1021"/>
        <v>21662.75</v>
      </c>
      <c r="G6601" s="4">
        <f t="shared" si="1022"/>
        <v>-0.75789509322068205</v>
      </c>
      <c r="H6601" s="4">
        <f t="shared" si="1023"/>
        <v>-0.62462925988294959</v>
      </c>
      <c r="I6601" s="4">
        <f t="shared" si="1024"/>
        <v>-0.74026080778551251</v>
      </c>
      <c r="J6601">
        <f t="shared" si="1025"/>
        <v>2.8917725687954947</v>
      </c>
      <c r="K6601">
        <f t="shared" si="1026"/>
        <v>6.6277000394928045</v>
      </c>
      <c r="L6601">
        <f t="shared" si="1027"/>
        <v>1.2010810397203571</v>
      </c>
      <c r="M6601">
        <f t="shared" si="1028"/>
        <v>1.2010810397203571</v>
      </c>
      <c r="N6601">
        <f t="shared" si="1029"/>
        <v>3</v>
      </c>
    </row>
    <row r="6602" spans="1:14" x14ac:dyDescent="0.2">
      <c r="A6602">
        <f t="shared" si="1030"/>
        <v>6585</v>
      </c>
      <c r="B6602" t="s">
        <v>8072</v>
      </c>
      <c r="C6602" s="7" t="s">
        <v>1536</v>
      </c>
      <c r="D6602" s="6">
        <v>36349</v>
      </c>
      <c r="E6602" s="6">
        <v>33074.25</v>
      </c>
      <c r="F6602" s="7">
        <f t="shared" si="1021"/>
        <v>26489.25</v>
      </c>
      <c r="G6602" s="4">
        <f t="shared" si="1022"/>
        <v>-0.49634620730036472</v>
      </c>
      <c r="H6602" s="4">
        <f t="shared" si="1023"/>
        <v>-0.41386226780445412</v>
      </c>
      <c r="I6602" s="4">
        <f t="shared" si="1024"/>
        <v>-0.53059505142820595</v>
      </c>
      <c r="J6602">
        <f t="shared" si="1025"/>
        <v>1.7117125668068807</v>
      </c>
      <c r="K6602">
        <f t="shared" si="1026"/>
        <v>4.7513457194439983</v>
      </c>
      <c r="L6602">
        <f t="shared" si="1027"/>
        <v>0.49313206045778013</v>
      </c>
      <c r="M6602">
        <f t="shared" si="1028"/>
        <v>0.49313206045778013</v>
      </c>
      <c r="N6602">
        <f t="shared" si="1029"/>
        <v>3</v>
      </c>
    </row>
    <row r="6603" spans="1:14" x14ac:dyDescent="0.2">
      <c r="A6603">
        <f t="shared" si="1030"/>
        <v>6586</v>
      </c>
      <c r="B6603" t="s">
        <v>8073</v>
      </c>
      <c r="C6603" s="7" t="s">
        <v>30</v>
      </c>
      <c r="D6603" s="6">
        <v>15080</v>
      </c>
      <c r="E6603" s="7">
        <v>261</v>
      </c>
      <c r="F6603" s="7">
        <f t="shared" si="1021"/>
        <v>-6325</v>
      </c>
      <c r="G6603" s="4">
        <f t="shared" si="1022"/>
        <v>-1.5599950131587257</v>
      </c>
      <c r="H6603" s="4">
        <f t="shared" si="1023"/>
        <v>-1.8464774936604234</v>
      </c>
      <c r="I6603" s="4">
        <f t="shared" si="1024"/>
        <v>-1.9560637234571598</v>
      </c>
      <c r="J6603">
        <f t="shared" si="1025"/>
        <v>12.779473488882719</v>
      </c>
      <c r="K6603">
        <f t="shared" si="1026"/>
        <v>19.688175405634333</v>
      </c>
      <c r="L6603">
        <f t="shared" si="1027"/>
        <v>8.8992136862696913</v>
      </c>
      <c r="M6603">
        <f t="shared" si="1028"/>
        <v>8.8992136862696913</v>
      </c>
      <c r="N6603">
        <f t="shared" si="1029"/>
        <v>3</v>
      </c>
    </row>
    <row r="6604" spans="1:14" x14ac:dyDescent="0.2">
      <c r="A6604">
        <f t="shared" si="1030"/>
        <v>6587</v>
      </c>
      <c r="B6604" t="s">
        <v>8074</v>
      </c>
      <c r="C6604" s="7" t="s">
        <v>38</v>
      </c>
      <c r="D6604" s="6">
        <v>8863</v>
      </c>
      <c r="E6604" s="6">
        <v>8286.18</v>
      </c>
      <c r="F6604" s="7">
        <f t="shared" si="1021"/>
        <v>1699.1800000000003</v>
      </c>
      <c r="G6604" s="4">
        <f t="shared" si="1022"/>
        <v>-1.8709031247775809</v>
      </c>
      <c r="H6604" s="4">
        <f t="shared" si="1023"/>
        <v>-1.4961008909699003</v>
      </c>
      <c r="I6604" s="4">
        <f t="shared" si="1024"/>
        <v>-1.6074890277465679</v>
      </c>
      <c r="J6604">
        <f t="shared" si="1025"/>
        <v>11.235630375463337</v>
      </c>
      <c r="K6604">
        <f t="shared" si="1026"/>
        <v>17.889041429104882</v>
      </c>
      <c r="L6604">
        <f t="shared" si="1027"/>
        <v>7.568389977221889</v>
      </c>
      <c r="M6604">
        <f t="shared" si="1028"/>
        <v>7.568389977221889</v>
      </c>
      <c r="N6604">
        <f t="shared" si="1029"/>
        <v>3</v>
      </c>
    </row>
    <row r="6605" spans="1:14" x14ac:dyDescent="0.2">
      <c r="A6605">
        <f t="shared" si="1030"/>
        <v>6588</v>
      </c>
      <c r="B6605" t="s">
        <v>8075</v>
      </c>
      <c r="C6605" s="7" t="s">
        <v>300</v>
      </c>
      <c r="D6605" s="6">
        <v>37210</v>
      </c>
      <c r="E6605" s="6">
        <v>40542.78</v>
      </c>
      <c r="F6605" s="7">
        <f t="shared" si="1021"/>
        <v>33954.78</v>
      </c>
      <c r="G6605" s="4">
        <f t="shared" si="1022"/>
        <v>-0.45328815935057637</v>
      </c>
      <c r="H6605" s="4">
        <f t="shared" si="1023"/>
        <v>-8.7788812942101863E-2</v>
      </c>
      <c r="I6605" s="4">
        <f t="shared" si="1024"/>
        <v>-0.20628841223662558</v>
      </c>
      <c r="J6605">
        <f t="shared" si="1025"/>
        <v>0.90098195129179937</v>
      </c>
      <c r="K6605">
        <f t="shared" si="1026"/>
        <v>3.3009328349908</v>
      </c>
      <c r="L6605">
        <f t="shared" si="1027"/>
        <v>0.1354644102258459</v>
      </c>
      <c r="M6605">
        <f t="shared" si="1028"/>
        <v>0.1354644102258459</v>
      </c>
      <c r="N6605">
        <f t="shared" si="1029"/>
        <v>3</v>
      </c>
    </row>
    <row r="6606" spans="1:14" x14ac:dyDescent="0.2">
      <c r="A6606">
        <f t="shared" si="1030"/>
        <v>6589</v>
      </c>
      <c r="B6606" t="s">
        <v>8076</v>
      </c>
      <c r="C6606" s="7" t="s">
        <v>226</v>
      </c>
      <c r="D6606" s="6">
        <v>40886</v>
      </c>
      <c r="E6606" s="6">
        <v>37428.050000000003</v>
      </c>
      <c r="F6606" s="7">
        <f t="shared" si="1021"/>
        <v>30839.050000000003</v>
      </c>
      <c r="G6606" s="4">
        <f t="shared" si="1022"/>
        <v>-0.26945379899816979</v>
      </c>
      <c r="H6606" s="4">
        <f t="shared" si="1023"/>
        <v>-0.22377685504187428</v>
      </c>
      <c r="I6606" s="4">
        <f t="shared" si="1024"/>
        <v>-0.34163739950589939</v>
      </c>
      <c r="J6606">
        <f t="shared" si="1025"/>
        <v>0.92629884740934099</v>
      </c>
      <c r="K6606">
        <f t="shared" si="1026"/>
        <v>3.3489627862539084</v>
      </c>
      <c r="L6606">
        <f t="shared" si="1027"/>
        <v>0.12648813133866982</v>
      </c>
      <c r="M6606">
        <f t="shared" si="1028"/>
        <v>0.12648813133866982</v>
      </c>
      <c r="N6606">
        <f t="shared" si="1029"/>
        <v>3</v>
      </c>
    </row>
    <row r="6607" spans="1:14" x14ac:dyDescent="0.2">
      <c r="A6607">
        <f t="shared" si="1030"/>
        <v>6590</v>
      </c>
      <c r="B6607" t="s">
        <v>8077</v>
      </c>
      <c r="C6607" s="7" t="s">
        <v>97</v>
      </c>
      <c r="D6607" s="6">
        <v>53652</v>
      </c>
      <c r="E6607" s="6">
        <v>59121.19</v>
      </c>
      <c r="F6607" s="7">
        <f t="shared" si="1021"/>
        <v>52531.19</v>
      </c>
      <c r="G6607" s="4">
        <f t="shared" si="1022"/>
        <v>0.36896552751402339</v>
      </c>
      <c r="H6607" s="4">
        <f t="shared" si="1023"/>
        <v>0.72333818722383114</v>
      </c>
      <c r="I6607" s="4">
        <f t="shared" si="1024"/>
        <v>0.60068083111848336</v>
      </c>
      <c r="J6607">
        <f t="shared" si="1025"/>
        <v>0.35613801693388231</v>
      </c>
      <c r="K6607">
        <f t="shared" si="1026"/>
        <v>0.29935555934946528</v>
      </c>
      <c r="L6607">
        <f t="shared" si="1027"/>
        <v>1.2662562223962768</v>
      </c>
      <c r="M6607">
        <f t="shared" si="1028"/>
        <v>0.29935555934946528</v>
      </c>
      <c r="N6607">
        <f t="shared" si="1029"/>
        <v>2</v>
      </c>
    </row>
    <row r="6608" spans="1:14" x14ac:dyDescent="0.2">
      <c r="A6608">
        <f t="shared" si="1030"/>
        <v>6591</v>
      </c>
      <c r="B6608" t="s">
        <v>8078</v>
      </c>
      <c r="C6608" s="7" t="s">
        <v>215</v>
      </c>
      <c r="D6608" s="6">
        <v>57640</v>
      </c>
      <c r="E6608" s="6">
        <v>42924.34</v>
      </c>
      <c r="F6608" s="7">
        <f t="shared" si="1021"/>
        <v>36333.339999999997</v>
      </c>
      <c r="G6608" s="4">
        <f t="shared" si="1022"/>
        <v>0.56840280419666689</v>
      </c>
      <c r="H6608" s="4">
        <f t="shared" si="1023"/>
        <v>1.6189278752245347E-2</v>
      </c>
      <c r="I6608" s="4">
        <f t="shared" si="1024"/>
        <v>-0.1029624863190384</v>
      </c>
      <c r="J6608">
        <f t="shared" si="1025"/>
        <v>0.30473343227168626</v>
      </c>
      <c r="K6608">
        <f t="shared" si="1026"/>
        <v>1.2812250193430934</v>
      </c>
      <c r="L6608">
        <f t="shared" si="1027"/>
        <v>0.4565571961744827</v>
      </c>
      <c r="M6608">
        <f t="shared" si="1028"/>
        <v>0.30473343227168626</v>
      </c>
      <c r="N6608">
        <f t="shared" si="1029"/>
        <v>1</v>
      </c>
    </row>
    <row r="6609" spans="1:14" x14ac:dyDescent="0.2">
      <c r="A6609">
        <f t="shared" si="1030"/>
        <v>6592</v>
      </c>
      <c r="B6609" t="s">
        <v>8079</v>
      </c>
      <c r="C6609" s="7" t="s">
        <v>180</v>
      </c>
      <c r="D6609" s="6">
        <v>74803</v>
      </c>
      <c r="E6609" s="6">
        <v>66148.53</v>
      </c>
      <c r="F6609" s="7">
        <f t="shared" si="1021"/>
        <v>59556.53</v>
      </c>
      <c r="G6609" s="4">
        <f t="shared" si="1022"/>
        <v>1.4267132304013332</v>
      </c>
      <c r="H6609" s="4">
        <f t="shared" si="1023"/>
        <v>1.0301494382052696</v>
      </c>
      <c r="I6609" s="4">
        <f t="shared" si="1024"/>
        <v>0.90586537991517646</v>
      </c>
      <c r="J6609">
        <f t="shared" si="1025"/>
        <v>2.3451347060341328</v>
      </c>
      <c r="K6609">
        <f t="shared" si="1026"/>
        <v>0.45564872189067873</v>
      </c>
      <c r="L6609">
        <f t="shared" si="1027"/>
        <v>4.4616423304447785</v>
      </c>
      <c r="M6609">
        <f t="shared" si="1028"/>
        <v>0.45564872189067873</v>
      </c>
      <c r="N6609">
        <f t="shared" si="1029"/>
        <v>2</v>
      </c>
    </row>
    <row r="6610" spans="1:14" x14ac:dyDescent="0.2">
      <c r="A6610">
        <f t="shared" si="1030"/>
        <v>6593</v>
      </c>
      <c r="B6610" t="s">
        <v>8080</v>
      </c>
      <c r="C6610" s="7" t="s">
        <v>8081</v>
      </c>
      <c r="D6610" s="6">
        <v>57900</v>
      </c>
      <c r="E6610" s="6">
        <v>34180.879999999997</v>
      </c>
      <c r="F6610" s="7">
        <f t="shared" si="1021"/>
        <v>27587.879999999997</v>
      </c>
      <c r="G6610" s="4">
        <f t="shared" si="1022"/>
        <v>0.58140523447186432</v>
      </c>
      <c r="H6610" s="4">
        <f t="shared" si="1023"/>
        <v>-0.36554718205741632</v>
      </c>
      <c r="I6610" s="4">
        <f t="shared" si="1024"/>
        <v>-0.48286997323348363</v>
      </c>
      <c r="J6610">
        <f t="shared" si="1025"/>
        <v>1.0706883529424502</v>
      </c>
      <c r="K6610">
        <f t="shared" si="1026"/>
        <v>2.7195541394978493</v>
      </c>
      <c r="L6610">
        <f t="shared" si="1027"/>
        <v>0.74052114532763358</v>
      </c>
      <c r="M6610">
        <f t="shared" si="1028"/>
        <v>0.74052114532763358</v>
      </c>
      <c r="N6610">
        <f t="shared" si="1029"/>
        <v>3</v>
      </c>
    </row>
    <row r="6611" spans="1:14" x14ac:dyDescent="0.2">
      <c r="A6611">
        <f t="shared" si="1030"/>
        <v>6594</v>
      </c>
      <c r="B6611" t="s">
        <v>8082</v>
      </c>
      <c r="C6611" s="7" t="s">
        <v>171</v>
      </c>
      <c r="D6611" s="6">
        <v>17680</v>
      </c>
      <c r="E6611" s="6">
        <v>8406.5</v>
      </c>
      <c r="F6611" s="7">
        <f t="shared" ref="F6611:F6674" si="1031">E6611-A6611</f>
        <v>1812.5</v>
      </c>
      <c r="G6611" s="4">
        <f t="shared" ref="G6611:G6674" si="1032">STANDARDIZE(D6611,$D$14,$D$15)</f>
        <v>-1.4299707104067516</v>
      </c>
      <c r="H6611" s="4">
        <f t="shared" ref="H6611:H6674" si="1033">STANDARDIZE(E6611,$E$14,$E$15)</f>
        <v>-1.4908477610917263</v>
      </c>
      <c r="I6611" s="4">
        <f t="shared" ref="I6611:I6674" si="1034">STANDARDIZE(F6611,$F$14,$F$15)</f>
        <v>-1.6025663459874444</v>
      </c>
      <c r="J6611">
        <f t="shared" ref="J6611:J6674" si="1035">SUMXMY2($E$3:$G$3,G6611:I6611)</f>
        <v>9.499505485493934</v>
      </c>
      <c r="K6611">
        <f t="shared" ref="K6611:K6674" si="1036">SUMXMY2($E$4:$G$4,G6611:I6611)</f>
        <v>15.610227250072949</v>
      </c>
      <c r="L6611">
        <f t="shared" ref="L6611:L6674" si="1037">SUMXMY2($E$5:$G$5,G6611:I6611)</f>
        <v>6.176889379638661</v>
      </c>
      <c r="M6611">
        <f t="shared" ref="M6611:M6674" si="1038">MIN(J6611:L6611)</f>
        <v>6.176889379638661</v>
      </c>
      <c r="N6611">
        <f t="shared" ref="N6611:N6674" si="1039">MATCH(M6611,J6611:L6611,0)</f>
        <v>3</v>
      </c>
    </row>
    <row r="6612" spans="1:14" x14ac:dyDescent="0.2">
      <c r="A6612">
        <f t="shared" ref="A6612:A6675" si="1040">A6611+1</f>
        <v>6595</v>
      </c>
      <c r="B6612" t="s">
        <v>8083</v>
      </c>
      <c r="C6612" s="7" t="s">
        <v>38</v>
      </c>
      <c r="D6612" s="6">
        <v>9553</v>
      </c>
      <c r="E6612" s="6">
        <v>9251.82</v>
      </c>
      <c r="F6612" s="7">
        <f t="shared" si="1031"/>
        <v>2656.8199999999997</v>
      </c>
      <c r="G6612" s="4">
        <f t="shared" si="1032"/>
        <v>-1.8363966752010954</v>
      </c>
      <c r="H6612" s="4">
        <f t="shared" si="1033"/>
        <v>-1.4539413802022818</v>
      </c>
      <c r="I6612" s="4">
        <f t="shared" si="1034"/>
        <v>-1.565888630995711</v>
      </c>
      <c r="J6612">
        <f t="shared" si="1035"/>
        <v>10.788043326448758</v>
      </c>
      <c r="K6612">
        <f t="shared" si="1036"/>
        <v>17.324030989463008</v>
      </c>
      <c r="L6612">
        <f t="shared" si="1037"/>
        <v>7.2012790299661393</v>
      </c>
      <c r="M6612">
        <f t="shared" si="1038"/>
        <v>7.2012790299661393</v>
      </c>
      <c r="N6612">
        <f t="shared" si="1039"/>
        <v>3</v>
      </c>
    </row>
    <row r="6613" spans="1:14" x14ac:dyDescent="0.2">
      <c r="A6613">
        <f t="shared" si="1040"/>
        <v>6596</v>
      </c>
      <c r="B6613" t="s">
        <v>8084</v>
      </c>
      <c r="C6613" s="7" t="s">
        <v>10</v>
      </c>
      <c r="D6613" s="6">
        <v>63955</v>
      </c>
      <c r="E6613" s="6">
        <v>62717.279999999999</v>
      </c>
      <c r="F6613" s="7">
        <f t="shared" si="1031"/>
        <v>56121.279999999999</v>
      </c>
      <c r="G6613" s="4">
        <f t="shared" si="1032"/>
        <v>0.88421183184232721</v>
      </c>
      <c r="H6613" s="4">
        <f t="shared" si="1033"/>
        <v>0.88034224160882468</v>
      </c>
      <c r="I6613" s="4">
        <f t="shared" si="1034"/>
        <v>0.75663627196398264</v>
      </c>
      <c r="J6613">
        <f t="shared" si="1035"/>
        <v>1.015113837919285</v>
      </c>
      <c r="K6613">
        <f t="shared" si="1036"/>
        <v>5.2178278159649656E-2</v>
      </c>
      <c r="L6613">
        <f t="shared" si="1037"/>
        <v>2.5224199519617856</v>
      </c>
      <c r="M6613">
        <f t="shared" si="1038"/>
        <v>5.2178278159649656E-2</v>
      </c>
      <c r="N6613">
        <f t="shared" si="1039"/>
        <v>2</v>
      </c>
    </row>
    <row r="6614" spans="1:14" x14ac:dyDescent="0.2">
      <c r="A6614">
        <f t="shared" si="1040"/>
        <v>6597</v>
      </c>
      <c r="B6614" t="s">
        <v>8085</v>
      </c>
      <c r="C6614" s="7" t="s">
        <v>8086</v>
      </c>
      <c r="D6614" s="6">
        <v>56500</v>
      </c>
      <c r="E6614" s="6">
        <v>48459.91</v>
      </c>
      <c r="F6614" s="7">
        <f t="shared" si="1031"/>
        <v>41862.910000000003</v>
      </c>
      <c r="G6614" s="4">
        <f t="shared" si="1032"/>
        <v>0.51139214837464742</v>
      </c>
      <c r="H6614" s="4">
        <f t="shared" si="1033"/>
        <v>0.25787036385632794</v>
      </c>
      <c r="I6614" s="4">
        <f t="shared" si="1034"/>
        <v>0.13724500904627249</v>
      </c>
      <c r="J6614">
        <f t="shared" si="1035"/>
        <v>9.4695962404694897E-2</v>
      </c>
      <c r="K6614">
        <f t="shared" si="1036"/>
        <v>0.70480433602558412</v>
      </c>
      <c r="L6614">
        <f t="shared" si="1037"/>
        <v>0.51398633384110892</v>
      </c>
      <c r="M6614">
        <f t="shared" si="1038"/>
        <v>9.4695962404694897E-2</v>
      </c>
      <c r="N6614">
        <f t="shared" si="1039"/>
        <v>1</v>
      </c>
    </row>
    <row r="6615" spans="1:14" x14ac:dyDescent="0.2">
      <c r="A6615">
        <f t="shared" si="1040"/>
        <v>6598</v>
      </c>
      <c r="B6615" t="s">
        <v>8087</v>
      </c>
      <c r="C6615" s="7" t="s">
        <v>2777</v>
      </c>
      <c r="D6615" s="6">
        <v>16432</v>
      </c>
      <c r="E6615" s="6">
        <v>7556.35</v>
      </c>
      <c r="F6615" s="7">
        <f t="shared" si="1031"/>
        <v>958.35000000000036</v>
      </c>
      <c r="G6615" s="4">
        <f t="shared" si="1032"/>
        <v>-1.4923823757276993</v>
      </c>
      <c r="H6615" s="4">
        <f t="shared" si="1033"/>
        <v>-1.5279650181223909</v>
      </c>
      <c r="I6615" s="4">
        <f t="shared" si="1034"/>
        <v>-1.6396710814671074</v>
      </c>
      <c r="J6615">
        <f t="shared" si="1035"/>
        <v>9.9879823911360717</v>
      </c>
      <c r="K6615">
        <f t="shared" si="1036"/>
        <v>16.241273251409815</v>
      </c>
      <c r="L6615">
        <f t="shared" si="1037"/>
        <v>6.5695243995552666</v>
      </c>
      <c r="M6615">
        <f t="shared" si="1038"/>
        <v>6.5695243995552666</v>
      </c>
      <c r="N6615">
        <f t="shared" si="1039"/>
        <v>3</v>
      </c>
    </row>
    <row r="6616" spans="1:14" x14ac:dyDescent="0.2">
      <c r="A6616">
        <f t="shared" si="1040"/>
        <v>6599</v>
      </c>
      <c r="B6616" t="s">
        <v>8088</v>
      </c>
      <c r="C6616" s="7" t="s">
        <v>34</v>
      </c>
      <c r="D6616" s="6">
        <v>55262</v>
      </c>
      <c r="E6616" s="6">
        <v>54852.34</v>
      </c>
      <c r="F6616" s="7">
        <f t="shared" si="1031"/>
        <v>48253.34</v>
      </c>
      <c r="G6616" s="4">
        <f t="shared" si="1032"/>
        <v>0.44948057652582279</v>
      </c>
      <c r="H6616" s="4">
        <f t="shared" si="1033"/>
        <v>0.53696166228664077</v>
      </c>
      <c r="I6616" s="4">
        <f t="shared" si="1034"/>
        <v>0.41484872590080912</v>
      </c>
      <c r="J6616">
        <f t="shared" si="1035"/>
        <v>0.15053257401008838</v>
      </c>
      <c r="K6616">
        <f t="shared" si="1036"/>
        <v>0.33260387697731386</v>
      </c>
      <c r="L6616">
        <f t="shared" si="1037"/>
        <v>0.88189072192091023</v>
      </c>
      <c r="M6616">
        <f t="shared" si="1038"/>
        <v>0.15053257401008838</v>
      </c>
      <c r="N6616">
        <f t="shared" si="1039"/>
        <v>1</v>
      </c>
    </row>
    <row r="6617" spans="1:14" x14ac:dyDescent="0.2">
      <c r="A6617">
        <f t="shared" si="1040"/>
        <v>6600</v>
      </c>
      <c r="B6617" t="s">
        <v>8089</v>
      </c>
      <c r="C6617" s="7" t="s">
        <v>97</v>
      </c>
      <c r="D6617" s="6">
        <v>55544</v>
      </c>
      <c r="E6617" s="6">
        <v>124105.49</v>
      </c>
      <c r="F6617" s="7">
        <f t="shared" si="1031"/>
        <v>117505.49</v>
      </c>
      <c r="G6617" s="4">
        <f t="shared" si="1032"/>
        <v>0.46358321243969075</v>
      </c>
      <c r="H6617" s="4">
        <f t="shared" si="1033"/>
        <v>3.5605304074882693</v>
      </c>
      <c r="I6617" s="4">
        <f t="shared" si="1034"/>
        <v>3.423199375257413</v>
      </c>
      <c r="J6617">
        <f t="shared" si="1035"/>
        <v>20.905126321656297</v>
      </c>
      <c r="K6617">
        <f t="shared" si="1036"/>
        <v>15.620604432955819</v>
      </c>
      <c r="L6617">
        <f t="shared" si="1037"/>
        <v>25.543263538995333</v>
      </c>
      <c r="M6617">
        <f t="shared" si="1038"/>
        <v>15.620604432955819</v>
      </c>
      <c r="N6617">
        <f t="shared" si="1039"/>
        <v>2</v>
      </c>
    </row>
    <row r="6618" spans="1:14" x14ac:dyDescent="0.2">
      <c r="A6618">
        <f t="shared" si="1040"/>
        <v>6601</v>
      </c>
      <c r="B6618" t="s">
        <v>8090</v>
      </c>
      <c r="C6618" s="7" t="s">
        <v>164</v>
      </c>
      <c r="D6618" s="6">
        <v>166400</v>
      </c>
      <c r="E6618" s="6">
        <v>12720</v>
      </c>
      <c r="F6618" s="7">
        <f t="shared" si="1031"/>
        <v>6119</v>
      </c>
      <c r="G6618" s="4">
        <f t="shared" si="1032"/>
        <v>6.0074194070061715</v>
      </c>
      <c r="H6618" s="4">
        <f t="shared" si="1033"/>
        <v>-1.3025218324888077</v>
      </c>
      <c r="I6618" s="4">
        <f t="shared" si="1034"/>
        <v>-1.4154896693578494</v>
      </c>
      <c r="J6618">
        <f t="shared" si="1035"/>
        <v>38.142026105827064</v>
      </c>
      <c r="K6618">
        <f t="shared" si="1036"/>
        <v>34.914897785992622</v>
      </c>
      <c r="L6618">
        <f t="shared" si="1037"/>
        <v>40.765118685653533</v>
      </c>
      <c r="M6618">
        <f t="shared" si="1038"/>
        <v>34.914897785992622</v>
      </c>
      <c r="N6618">
        <f t="shared" si="1039"/>
        <v>2</v>
      </c>
    </row>
    <row r="6619" spans="1:14" x14ac:dyDescent="0.2">
      <c r="A6619">
        <f t="shared" si="1040"/>
        <v>6602</v>
      </c>
      <c r="B6619" t="s">
        <v>8091</v>
      </c>
      <c r="C6619" s="7" t="s">
        <v>180</v>
      </c>
      <c r="D6619" s="6">
        <v>74803</v>
      </c>
      <c r="E6619" s="6">
        <v>79082.399999999994</v>
      </c>
      <c r="F6619" s="7">
        <f t="shared" si="1031"/>
        <v>72480.399999999994</v>
      </c>
      <c r="G6619" s="4">
        <f t="shared" si="1032"/>
        <v>1.4267132304013332</v>
      </c>
      <c r="H6619" s="4">
        <f t="shared" si="1033"/>
        <v>1.5948377604909845</v>
      </c>
      <c r="I6619" s="4">
        <f t="shared" si="1034"/>
        <v>1.4672852449547502</v>
      </c>
      <c r="J6619">
        <f t="shared" si="1035"/>
        <v>4.5650741299828761</v>
      </c>
      <c r="K6619">
        <f t="shared" si="1036"/>
        <v>1.6582066788159606</v>
      </c>
      <c r="L6619">
        <f t="shared" si="1037"/>
        <v>7.4088211645217523</v>
      </c>
      <c r="M6619">
        <f t="shared" si="1038"/>
        <v>1.6582066788159606</v>
      </c>
      <c r="N6619">
        <f t="shared" si="1039"/>
        <v>2</v>
      </c>
    </row>
    <row r="6620" spans="1:14" x14ac:dyDescent="0.2">
      <c r="A6620">
        <f t="shared" si="1040"/>
        <v>6603</v>
      </c>
      <c r="B6620" t="s">
        <v>8092</v>
      </c>
      <c r="C6620" s="7" t="s">
        <v>8093</v>
      </c>
      <c r="D6620" s="6">
        <v>77863</v>
      </c>
      <c r="E6620" s="6">
        <v>75662.34</v>
      </c>
      <c r="F6620" s="7">
        <f t="shared" si="1031"/>
        <v>69059.34</v>
      </c>
      <c r="G6620" s="4">
        <f t="shared" si="1032"/>
        <v>1.5797418328709645</v>
      </c>
      <c r="H6620" s="4">
        <f t="shared" si="1033"/>
        <v>1.4455191154515274</v>
      </c>
      <c r="I6620" s="4">
        <f t="shared" si="1034"/>
        <v>1.3186725582368952</v>
      </c>
      <c r="J6620">
        <f t="shared" si="1035"/>
        <v>4.2298695422721764</v>
      </c>
      <c r="K6620">
        <f t="shared" si="1036"/>
        <v>1.4070144272596561</v>
      </c>
      <c r="L6620">
        <f t="shared" si="1037"/>
        <v>6.9985231352060389</v>
      </c>
      <c r="M6620">
        <f t="shared" si="1038"/>
        <v>1.4070144272596561</v>
      </c>
      <c r="N6620">
        <f t="shared" si="1039"/>
        <v>2</v>
      </c>
    </row>
    <row r="6621" spans="1:14" x14ac:dyDescent="0.2">
      <c r="A6621">
        <f t="shared" si="1040"/>
        <v>6604</v>
      </c>
      <c r="B6621" t="s">
        <v>8094</v>
      </c>
      <c r="C6621" s="7" t="s">
        <v>4043</v>
      </c>
      <c r="D6621" s="6">
        <v>57856</v>
      </c>
      <c r="E6621" s="6">
        <v>51336.42</v>
      </c>
      <c r="F6621" s="7">
        <f t="shared" si="1031"/>
        <v>44732.42</v>
      </c>
      <c r="G6621" s="4">
        <f t="shared" si="1032"/>
        <v>0.57920482319452316</v>
      </c>
      <c r="H6621" s="4">
        <f t="shared" si="1033"/>
        <v>0.38345780256864526</v>
      </c>
      <c r="I6621" s="4">
        <f t="shared" si="1034"/>
        <v>0.26189806706447483</v>
      </c>
      <c r="J6621">
        <f t="shared" si="1035"/>
        <v>0.12932445841501475</v>
      </c>
      <c r="K6621">
        <f t="shared" si="1036"/>
        <v>0.43130473343426567</v>
      </c>
      <c r="L6621">
        <f t="shared" si="1037"/>
        <v>0.76217086430694003</v>
      </c>
      <c r="M6621">
        <f t="shared" si="1038"/>
        <v>0.12932445841501475</v>
      </c>
      <c r="N6621">
        <f t="shared" si="1039"/>
        <v>1</v>
      </c>
    </row>
    <row r="6622" spans="1:14" x14ac:dyDescent="0.2">
      <c r="A6622">
        <f t="shared" si="1040"/>
        <v>6605</v>
      </c>
      <c r="B6622" t="s">
        <v>8095</v>
      </c>
      <c r="C6622" s="7" t="s">
        <v>381</v>
      </c>
      <c r="D6622" s="6">
        <v>46566</v>
      </c>
      <c r="E6622" s="6">
        <v>42079.56</v>
      </c>
      <c r="F6622" s="7">
        <f t="shared" si="1031"/>
        <v>35474.559999999998</v>
      </c>
      <c r="G6622" s="4">
        <f t="shared" si="1032"/>
        <v>1.4599293167681484E-2</v>
      </c>
      <c r="H6622" s="4">
        <f t="shared" si="1033"/>
        <v>-2.0693525922652872E-2</v>
      </c>
      <c r="I6622" s="4">
        <f t="shared" si="1034"/>
        <v>-0.14026835148935385</v>
      </c>
      <c r="J6622">
        <f t="shared" si="1035"/>
        <v>0.33661608357458978</v>
      </c>
      <c r="K6622">
        <f t="shared" si="1036"/>
        <v>2.0501940635044118</v>
      </c>
      <c r="L6622">
        <f t="shared" si="1037"/>
        <v>1.5692817783931345E-2</v>
      </c>
      <c r="M6622">
        <f t="shared" si="1038"/>
        <v>1.5692817783931345E-2</v>
      </c>
      <c r="N6622">
        <f t="shared" si="1039"/>
        <v>3</v>
      </c>
    </row>
    <row r="6623" spans="1:14" x14ac:dyDescent="0.2">
      <c r="A6623">
        <f t="shared" si="1040"/>
        <v>6606</v>
      </c>
      <c r="B6623" t="s">
        <v>8096</v>
      </c>
      <c r="C6623" s="7" t="s">
        <v>22</v>
      </c>
      <c r="D6623" s="6">
        <v>28891</v>
      </c>
      <c r="E6623" s="6">
        <v>34134.5</v>
      </c>
      <c r="F6623" s="7">
        <f t="shared" si="1031"/>
        <v>27528.5</v>
      </c>
      <c r="G6623" s="4">
        <f t="shared" si="1032"/>
        <v>-0.8693159188096814</v>
      </c>
      <c r="H6623" s="4">
        <f t="shared" si="1033"/>
        <v>-0.36757211692900621</v>
      </c>
      <c r="I6623" s="4">
        <f t="shared" si="1034"/>
        <v>-0.48544947237623642</v>
      </c>
      <c r="J6623">
        <f t="shared" si="1035"/>
        <v>2.2970961214859891</v>
      </c>
      <c r="K6623">
        <f t="shared" si="1036"/>
        <v>5.7053866610064361</v>
      </c>
      <c r="L6623">
        <f t="shared" si="1037"/>
        <v>0.8513411616493396</v>
      </c>
      <c r="M6623">
        <f t="shared" si="1038"/>
        <v>0.8513411616493396</v>
      </c>
      <c r="N6623">
        <f t="shared" si="1039"/>
        <v>3</v>
      </c>
    </row>
    <row r="6624" spans="1:14" x14ac:dyDescent="0.2">
      <c r="A6624">
        <f t="shared" si="1040"/>
        <v>6607</v>
      </c>
      <c r="B6624" t="s">
        <v>8097</v>
      </c>
      <c r="C6624" s="7" t="s">
        <v>191</v>
      </c>
      <c r="D6624" s="6">
        <v>35401</v>
      </c>
      <c r="E6624" s="6">
        <v>29957.69</v>
      </c>
      <c r="F6624" s="7">
        <f t="shared" si="1031"/>
        <v>23350.69</v>
      </c>
      <c r="G6624" s="4">
        <f t="shared" si="1032"/>
        <v>-0.543755068457623</v>
      </c>
      <c r="H6624" s="4">
        <f t="shared" si="1033"/>
        <v>-0.54993020707574491</v>
      </c>
      <c r="I6624" s="4">
        <f t="shared" si="1034"/>
        <v>-0.66693578617860239</v>
      </c>
      <c r="J6624">
        <f t="shared" si="1035"/>
        <v>2.2256460798533779</v>
      </c>
      <c r="K6624">
        <f t="shared" si="1036"/>
        <v>5.5687467599809057</v>
      </c>
      <c r="L6624">
        <f t="shared" si="1037"/>
        <v>0.79453008284891025</v>
      </c>
      <c r="M6624">
        <f t="shared" si="1038"/>
        <v>0.79453008284891025</v>
      </c>
      <c r="N6624">
        <f t="shared" si="1039"/>
        <v>3</v>
      </c>
    </row>
    <row r="6625" spans="1:14" x14ac:dyDescent="0.2">
      <c r="A6625">
        <f t="shared" si="1040"/>
        <v>6608</v>
      </c>
      <c r="B6625" t="s">
        <v>8098</v>
      </c>
      <c r="C6625" s="7" t="s">
        <v>30</v>
      </c>
      <c r="D6625" s="6">
        <v>15080</v>
      </c>
      <c r="E6625" s="6">
        <v>1134.6300000000001</v>
      </c>
      <c r="F6625" s="7">
        <f t="shared" si="1031"/>
        <v>-5473.37</v>
      </c>
      <c r="G6625" s="4">
        <f t="shared" si="1032"/>
        <v>-1.5599950131587257</v>
      </c>
      <c r="H6625" s="4">
        <f t="shared" si="1033"/>
        <v>-1.8083351078935594</v>
      </c>
      <c r="I6625" s="4">
        <f t="shared" si="1034"/>
        <v>-1.9190684581331006</v>
      </c>
      <c r="J6625">
        <f t="shared" si="1035"/>
        <v>12.457146600121096</v>
      </c>
      <c r="K6625">
        <f t="shared" si="1036"/>
        <v>19.297964532837401</v>
      </c>
      <c r="L6625">
        <f t="shared" si="1037"/>
        <v>8.6251842520911453</v>
      </c>
      <c r="M6625">
        <f t="shared" si="1038"/>
        <v>8.6251842520911453</v>
      </c>
      <c r="N6625">
        <f t="shared" si="1039"/>
        <v>3</v>
      </c>
    </row>
    <row r="6626" spans="1:14" x14ac:dyDescent="0.2">
      <c r="A6626">
        <f t="shared" si="1040"/>
        <v>6609</v>
      </c>
      <c r="B6626" t="s">
        <v>8099</v>
      </c>
      <c r="C6626" s="7" t="s">
        <v>264</v>
      </c>
      <c r="D6626" s="6">
        <v>30103</v>
      </c>
      <c r="E6626" s="6">
        <v>28293.46</v>
      </c>
      <c r="F6626" s="7">
        <f t="shared" si="1031"/>
        <v>21684.46</v>
      </c>
      <c r="G6626" s="4">
        <f t="shared" si="1032"/>
        <v>-0.80870458998837658</v>
      </c>
      <c r="H6626" s="4">
        <f t="shared" si="1033"/>
        <v>-0.62258991732469249</v>
      </c>
      <c r="I6626" s="4">
        <f t="shared" si="1034"/>
        <v>-0.7393177137068806</v>
      </c>
      <c r="J6626">
        <f t="shared" si="1035"/>
        <v>2.9940922746212602</v>
      </c>
      <c r="K6626">
        <f t="shared" si="1036"/>
        <v>6.7887999058304453</v>
      </c>
      <c r="L6626">
        <f t="shared" si="1037"/>
        <v>1.2660988884248461</v>
      </c>
      <c r="M6626">
        <f t="shared" si="1038"/>
        <v>1.2660988884248461</v>
      </c>
      <c r="N6626">
        <f t="shared" si="1039"/>
        <v>3</v>
      </c>
    </row>
    <row r="6627" spans="1:14" x14ac:dyDescent="0.2">
      <c r="A6627">
        <f t="shared" si="1040"/>
        <v>6610</v>
      </c>
      <c r="B6627" t="s">
        <v>8100</v>
      </c>
      <c r="C6627" s="7" t="s">
        <v>10</v>
      </c>
      <c r="D6627" s="6">
        <v>64525</v>
      </c>
      <c r="E6627" s="6">
        <v>57304.49</v>
      </c>
      <c r="F6627" s="7">
        <f t="shared" si="1031"/>
        <v>50694.49</v>
      </c>
      <c r="G6627" s="4">
        <f t="shared" si="1032"/>
        <v>0.91271715975333689</v>
      </c>
      <c r="H6627" s="4">
        <f t="shared" si="1033"/>
        <v>0.64402168913807178</v>
      </c>
      <c r="I6627" s="4">
        <f t="shared" si="1034"/>
        <v>0.52089359508792998</v>
      </c>
      <c r="J6627">
        <f t="shared" si="1035"/>
        <v>0.63856129434873798</v>
      </c>
      <c r="K6627">
        <f t="shared" si="1036"/>
        <v>6.7620708877265262E-2</v>
      </c>
      <c r="L6627">
        <f t="shared" si="1037"/>
        <v>1.8626755919043356</v>
      </c>
      <c r="M6627">
        <f t="shared" si="1038"/>
        <v>6.7620708877265262E-2</v>
      </c>
      <c r="N6627">
        <f t="shared" si="1039"/>
        <v>2</v>
      </c>
    </row>
    <row r="6628" spans="1:14" x14ac:dyDescent="0.2">
      <c r="A6628">
        <f t="shared" si="1040"/>
        <v>6611</v>
      </c>
      <c r="B6628" t="s">
        <v>8101</v>
      </c>
      <c r="C6628" s="7" t="s">
        <v>30</v>
      </c>
      <c r="D6628" s="6">
        <v>15080</v>
      </c>
      <c r="E6628" s="6">
        <v>2881.88</v>
      </c>
      <c r="F6628" s="7">
        <f t="shared" si="1031"/>
        <v>-3729.12</v>
      </c>
      <c r="G6628" s="4">
        <f t="shared" si="1032"/>
        <v>-1.5599950131587257</v>
      </c>
      <c r="H6628" s="4">
        <f t="shared" si="1033"/>
        <v>-1.7320507729563972</v>
      </c>
      <c r="I6628" s="4">
        <f t="shared" si="1034"/>
        <v>-1.8432972998349069</v>
      </c>
      <c r="J6628">
        <f t="shared" si="1035"/>
        <v>11.821700907272682</v>
      </c>
      <c r="K6628">
        <f t="shared" si="1036"/>
        <v>18.525144363698566</v>
      </c>
      <c r="L6628">
        <f t="shared" si="1037"/>
        <v>8.0879183221884574</v>
      </c>
      <c r="M6628">
        <f t="shared" si="1038"/>
        <v>8.0879183221884574</v>
      </c>
      <c r="N6628">
        <f t="shared" si="1039"/>
        <v>3</v>
      </c>
    </row>
    <row r="6629" spans="1:14" x14ac:dyDescent="0.2">
      <c r="A6629">
        <f t="shared" si="1040"/>
        <v>6612</v>
      </c>
      <c r="B6629" t="s">
        <v>8102</v>
      </c>
      <c r="C6629" s="7" t="s">
        <v>3378</v>
      </c>
      <c r="D6629" s="6">
        <v>47639</v>
      </c>
      <c r="E6629" s="6">
        <v>42831.75</v>
      </c>
      <c r="F6629" s="7">
        <f t="shared" si="1031"/>
        <v>36219.75</v>
      </c>
      <c r="G6629" s="4">
        <f t="shared" si="1032"/>
        <v>6.8259322726476987E-2</v>
      </c>
      <c r="H6629" s="4">
        <f t="shared" si="1033"/>
        <v>1.2146831150681979E-2</v>
      </c>
      <c r="I6629" s="4">
        <f t="shared" si="1034"/>
        <v>-0.10789689702340508</v>
      </c>
      <c r="J6629">
        <f t="shared" si="1035"/>
        <v>0.2686716575166076</v>
      </c>
      <c r="K6629">
        <f t="shared" si="1036"/>
        <v>1.8584091275920582</v>
      </c>
      <c r="L6629">
        <f t="shared" si="1037"/>
        <v>3.0942811921749303E-2</v>
      </c>
      <c r="M6629">
        <f t="shared" si="1038"/>
        <v>3.0942811921749303E-2</v>
      </c>
      <c r="N6629">
        <f t="shared" si="1039"/>
        <v>3</v>
      </c>
    </row>
    <row r="6630" spans="1:14" x14ac:dyDescent="0.2">
      <c r="A6630">
        <f t="shared" si="1040"/>
        <v>6613</v>
      </c>
      <c r="B6630" t="s">
        <v>8102</v>
      </c>
      <c r="C6630" s="7" t="s">
        <v>10</v>
      </c>
      <c r="D6630" s="6">
        <v>50919</v>
      </c>
      <c r="E6630" s="6">
        <v>43171.23</v>
      </c>
      <c r="F6630" s="7">
        <f t="shared" si="1031"/>
        <v>36558.230000000003</v>
      </c>
      <c r="G6630" s="4">
        <f t="shared" si="1032"/>
        <v>0.23228998158281364</v>
      </c>
      <c r="H6630" s="4">
        <f t="shared" si="1033"/>
        <v>2.6968411362138907E-2</v>
      </c>
      <c r="I6630" s="4">
        <f t="shared" si="1034"/>
        <v>-9.319314374218228E-2</v>
      </c>
      <c r="J6630">
        <f t="shared" si="1035"/>
        <v>0.20929739446238893</v>
      </c>
      <c r="K6630">
        <f t="shared" si="1036"/>
        <v>1.5738952121336665</v>
      </c>
      <c r="L6630">
        <f t="shared" si="1037"/>
        <v>0.11641396423337401</v>
      </c>
      <c r="M6630">
        <f t="shared" si="1038"/>
        <v>0.11641396423337401</v>
      </c>
      <c r="N6630">
        <f t="shared" si="1039"/>
        <v>3</v>
      </c>
    </row>
    <row r="6631" spans="1:14" x14ac:dyDescent="0.2">
      <c r="A6631">
        <f t="shared" si="1040"/>
        <v>6614</v>
      </c>
      <c r="B6631" t="s">
        <v>8103</v>
      </c>
      <c r="C6631" s="7" t="s">
        <v>8104</v>
      </c>
      <c r="D6631" s="6">
        <v>51400</v>
      </c>
      <c r="E6631" s="6">
        <v>45042.51</v>
      </c>
      <c r="F6631" s="7">
        <f t="shared" si="1031"/>
        <v>38428.51</v>
      </c>
      <c r="G6631" s="4">
        <f t="shared" si="1032"/>
        <v>0.25634447759192885</v>
      </c>
      <c r="H6631" s="4">
        <f t="shared" si="1033"/>
        <v>0.10866785350333968</v>
      </c>
      <c r="I6631" s="4">
        <f t="shared" si="1034"/>
        <v>-1.1947174447674245E-2</v>
      </c>
      <c r="J6631">
        <f t="shared" si="1035"/>
        <v>0.12423496300551881</v>
      </c>
      <c r="K6631">
        <f t="shared" si="1036"/>
        <v>1.3125157457654857</v>
      </c>
      <c r="L6631">
        <f t="shared" si="1037"/>
        <v>0.15503227015954621</v>
      </c>
      <c r="M6631">
        <f t="shared" si="1038"/>
        <v>0.12423496300551881</v>
      </c>
      <c r="N6631">
        <f t="shared" si="1039"/>
        <v>1</v>
      </c>
    </row>
    <row r="6632" spans="1:14" x14ac:dyDescent="0.2">
      <c r="A6632">
        <f t="shared" si="1040"/>
        <v>6615</v>
      </c>
      <c r="B6632" t="s">
        <v>8105</v>
      </c>
      <c r="C6632" s="7" t="s">
        <v>4070</v>
      </c>
      <c r="D6632" s="6">
        <v>47476</v>
      </c>
      <c r="E6632" s="6">
        <v>41543.33</v>
      </c>
      <c r="F6632" s="7">
        <f t="shared" si="1031"/>
        <v>34928.33</v>
      </c>
      <c r="G6632" s="4">
        <f t="shared" si="1032"/>
        <v>6.0107799130872448E-2</v>
      </c>
      <c r="H6632" s="4">
        <f t="shared" si="1033"/>
        <v>-4.4105143563719834E-2</v>
      </c>
      <c r="I6632" s="4">
        <f t="shared" si="1034"/>
        <v>-0.16399687652717643</v>
      </c>
      <c r="J6632">
        <f t="shared" si="1035"/>
        <v>0.34853878121185256</v>
      </c>
      <c r="K6632">
        <f t="shared" si="1036"/>
        <v>2.0496430927839056</v>
      </c>
      <c r="L6632">
        <f t="shared" si="1037"/>
        <v>3.1959808920262546E-2</v>
      </c>
      <c r="M6632">
        <f t="shared" si="1038"/>
        <v>3.1959808920262546E-2</v>
      </c>
      <c r="N6632">
        <f t="shared" si="1039"/>
        <v>3</v>
      </c>
    </row>
    <row r="6633" spans="1:14" x14ac:dyDescent="0.2">
      <c r="A6633">
        <f t="shared" si="1040"/>
        <v>6616</v>
      </c>
      <c r="B6633" t="s">
        <v>8106</v>
      </c>
      <c r="C6633" s="7" t="s">
        <v>10</v>
      </c>
      <c r="D6633" s="6">
        <v>63384</v>
      </c>
      <c r="E6633" s="6">
        <v>79545.259999999995</v>
      </c>
      <c r="F6633" s="7">
        <f t="shared" si="1031"/>
        <v>72929.259999999995</v>
      </c>
      <c r="G6633" s="4">
        <f t="shared" si="1032"/>
        <v>0.8556564945841052</v>
      </c>
      <c r="H6633" s="4">
        <f t="shared" si="1033"/>
        <v>1.615046069129711</v>
      </c>
      <c r="I6633" s="4">
        <f t="shared" si="1034"/>
        <v>1.486783964813559</v>
      </c>
      <c r="J6633">
        <f t="shared" si="1035"/>
        <v>3.6790770432191247</v>
      </c>
      <c r="K6633">
        <f t="shared" si="1036"/>
        <v>1.4272721870997278</v>
      </c>
      <c r="L6633">
        <f t="shared" si="1037"/>
        <v>6.1104109743578139</v>
      </c>
      <c r="M6633">
        <f t="shared" si="1038"/>
        <v>1.4272721870997278</v>
      </c>
      <c r="N6633">
        <f t="shared" si="1039"/>
        <v>2</v>
      </c>
    </row>
    <row r="6634" spans="1:14" x14ac:dyDescent="0.2">
      <c r="A6634">
        <f t="shared" si="1040"/>
        <v>6617</v>
      </c>
      <c r="B6634" t="s">
        <v>8107</v>
      </c>
      <c r="C6634" s="7" t="s">
        <v>38</v>
      </c>
      <c r="D6634" s="6">
        <v>9413</v>
      </c>
      <c r="E6634" s="6">
        <v>9152.61</v>
      </c>
      <c r="F6634" s="7">
        <f t="shared" si="1031"/>
        <v>2535.6100000000006</v>
      </c>
      <c r="G6634" s="4">
        <f t="shared" si="1032"/>
        <v>-1.8433979838108172</v>
      </c>
      <c r="H6634" s="4">
        <f t="shared" si="1033"/>
        <v>-1.4582728547303205</v>
      </c>
      <c r="I6634" s="4">
        <f t="shared" si="1034"/>
        <v>-1.5711540585991646</v>
      </c>
      <c r="J6634">
        <f t="shared" si="1035"/>
        <v>10.852000584825104</v>
      </c>
      <c r="K6634">
        <f t="shared" si="1036"/>
        <v>17.405128655816231</v>
      </c>
      <c r="L6634">
        <f t="shared" si="1037"/>
        <v>7.2534353721388616</v>
      </c>
      <c r="M6634">
        <f t="shared" si="1038"/>
        <v>7.2534353721388616</v>
      </c>
      <c r="N6634">
        <f t="shared" si="1039"/>
        <v>3</v>
      </c>
    </row>
    <row r="6635" spans="1:14" x14ac:dyDescent="0.2">
      <c r="A6635">
        <f t="shared" si="1040"/>
        <v>6618</v>
      </c>
      <c r="B6635" t="s">
        <v>8108</v>
      </c>
      <c r="C6635" s="7" t="s">
        <v>8109</v>
      </c>
      <c r="D6635" s="6">
        <v>10500</v>
      </c>
      <c r="E6635" s="6">
        <v>9692.41</v>
      </c>
      <c r="F6635" s="7">
        <f t="shared" si="1031"/>
        <v>3074.41</v>
      </c>
      <c r="G6635" s="4">
        <f t="shared" si="1032"/>
        <v>-1.7890378233910496</v>
      </c>
      <c r="H6635" s="4">
        <f t="shared" si="1033"/>
        <v>-1.4347053721153085</v>
      </c>
      <c r="I6635" s="4">
        <f t="shared" si="1034"/>
        <v>-1.5477482967582203</v>
      </c>
      <c r="J6635">
        <f t="shared" si="1035"/>
        <v>10.458496116025287</v>
      </c>
      <c r="K6635">
        <f t="shared" si="1036"/>
        <v>16.903414444923484</v>
      </c>
      <c r="L6635">
        <f t="shared" si="1037"/>
        <v>6.9319457139128637</v>
      </c>
      <c r="M6635">
        <f t="shared" si="1038"/>
        <v>6.9319457139128637</v>
      </c>
      <c r="N6635">
        <f t="shared" si="1039"/>
        <v>3</v>
      </c>
    </row>
    <row r="6636" spans="1:14" x14ac:dyDescent="0.2">
      <c r="A6636">
        <f t="shared" si="1040"/>
        <v>6619</v>
      </c>
      <c r="B6636" t="s">
        <v>8110</v>
      </c>
      <c r="C6636" s="7" t="s">
        <v>38</v>
      </c>
      <c r="D6636" s="6">
        <v>9553</v>
      </c>
      <c r="E6636" s="6">
        <v>9384.51</v>
      </c>
      <c r="F6636" s="7">
        <f t="shared" si="1031"/>
        <v>2765.51</v>
      </c>
      <c r="G6636" s="4">
        <f t="shared" si="1032"/>
        <v>-1.8363966752010954</v>
      </c>
      <c r="H6636" s="4">
        <f t="shared" si="1033"/>
        <v>-1.4481481803723706</v>
      </c>
      <c r="I6636" s="4">
        <f t="shared" si="1034"/>
        <v>-1.5611670789272398</v>
      </c>
      <c r="J6636">
        <f t="shared" si="1035"/>
        <v>10.751045678580521</v>
      </c>
      <c r="K6636">
        <f t="shared" si="1036"/>
        <v>17.277532746697563</v>
      </c>
      <c r="L6636">
        <f t="shared" si="1037"/>
        <v>7.1708181299471931</v>
      </c>
      <c r="M6636">
        <f t="shared" si="1038"/>
        <v>7.1708181299471931</v>
      </c>
      <c r="N6636">
        <f t="shared" si="1039"/>
        <v>3</v>
      </c>
    </row>
    <row r="6637" spans="1:14" x14ac:dyDescent="0.2">
      <c r="A6637">
        <f t="shared" si="1040"/>
        <v>6620</v>
      </c>
      <c r="B6637" t="s">
        <v>8111</v>
      </c>
      <c r="C6637" s="7" t="s">
        <v>10</v>
      </c>
      <c r="D6637" s="6">
        <v>54125</v>
      </c>
      <c r="E6637" s="6">
        <v>56848.61</v>
      </c>
      <c r="F6637" s="7">
        <f t="shared" si="1031"/>
        <v>50228.61</v>
      </c>
      <c r="G6637" s="4">
        <f t="shared" si="1032"/>
        <v>0.39261994874544026</v>
      </c>
      <c r="H6637" s="4">
        <f t="shared" si="1033"/>
        <v>0.62411812490218488</v>
      </c>
      <c r="I6637" s="4">
        <f t="shared" si="1034"/>
        <v>0.50065551727341817</v>
      </c>
      <c r="J6637">
        <f t="shared" si="1035"/>
        <v>0.22261224152257181</v>
      </c>
      <c r="K6637">
        <f t="shared" si="1036"/>
        <v>0.31721634663935094</v>
      </c>
      <c r="L6637">
        <f t="shared" si="1037"/>
        <v>1.021860144347019</v>
      </c>
      <c r="M6637">
        <f t="shared" si="1038"/>
        <v>0.22261224152257181</v>
      </c>
      <c r="N6637">
        <f t="shared" si="1039"/>
        <v>1</v>
      </c>
    </row>
    <row r="6638" spans="1:14" x14ac:dyDescent="0.2">
      <c r="A6638">
        <f t="shared" si="1040"/>
        <v>6621</v>
      </c>
      <c r="B6638" t="s">
        <v>8112</v>
      </c>
      <c r="C6638" s="7" t="s">
        <v>1734</v>
      </c>
      <c r="D6638" s="6">
        <v>79400</v>
      </c>
      <c r="E6638" s="6">
        <v>70849.789999999994</v>
      </c>
      <c r="F6638" s="7">
        <f t="shared" si="1031"/>
        <v>64228.789999999994</v>
      </c>
      <c r="G6638" s="4">
        <f t="shared" si="1032"/>
        <v>1.6566061995362662</v>
      </c>
      <c r="H6638" s="4">
        <f t="shared" si="1033"/>
        <v>1.2354048352387126</v>
      </c>
      <c r="I6638" s="4">
        <f t="shared" si="1034"/>
        <v>1.1088308677009402</v>
      </c>
      <c r="J6638">
        <f t="shared" si="1035"/>
        <v>3.5853292905890788</v>
      </c>
      <c r="K6638">
        <f t="shared" si="1036"/>
        <v>1.0488818712176582</v>
      </c>
      <c r="L6638">
        <f t="shared" si="1037"/>
        <v>6.1414881495980733</v>
      </c>
      <c r="M6638">
        <f t="shared" si="1038"/>
        <v>1.0488818712176582</v>
      </c>
      <c r="N6638">
        <f t="shared" si="1039"/>
        <v>2</v>
      </c>
    </row>
    <row r="6639" spans="1:14" x14ac:dyDescent="0.2">
      <c r="A6639">
        <f t="shared" si="1040"/>
        <v>6622</v>
      </c>
      <c r="B6639" t="s">
        <v>8113</v>
      </c>
      <c r="C6639" s="7" t="s">
        <v>5205</v>
      </c>
      <c r="D6639" s="6">
        <v>67000</v>
      </c>
      <c r="E6639" s="6">
        <v>60300.6</v>
      </c>
      <c r="F6639" s="7">
        <f t="shared" si="1031"/>
        <v>53678.6</v>
      </c>
      <c r="G6639" s="4">
        <f t="shared" si="1032"/>
        <v>1.0364902941037739</v>
      </c>
      <c r="H6639" s="4">
        <f t="shared" si="1033"/>
        <v>0.77483082277583482</v>
      </c>
      <c r="I6639" s="4">
        <f t="shared" si="1034"/>
        <v>0.65052493875381678</v>
      </c>
      <c r="J6639">
        <f t="shared" si="1035"/>
        <v>1.0113418815184256</v>
      </c>
      <c r="K6639">
        <f t="shared" si="1036"/>
        <v>5.5349794759540369E-2</v>
      </c>
      <c r="L6639">
        <f t="shared" si="1037"/>
        <v>2.498460162094382</v>
      </c>
      <c r="M6639">
        <f t="shared" si="1038"/>
        <v>5.5349794759540369E-2</v>
      </c>
      <c r="N6639">
        <f t="shared" si="1039"/>
        <v>2</v>
      </c>
    </row>
    <row r="6640" spans="1:14" x14ac:dyDescent="0.2">
      <c r="A6640">
        <f t="shared" si="1040"/>
        <v>6623</v>
      </c>
      <c r="B6640" t="s">
        <v>8114</v>
      </c>
      <c r="C6640" s="7" t="s">
        <v>1974</v>
      </c>
      <c r="D6640" s="6">
        <v>45000</v>
      </c>
      <c r="E6640" s="6">
        <v>40673.589999999997</v>
      </c>
      <c r="F6640" s="7">
        <f t="shared" si="1031"/>
        <v>34050.589999999997</v>
      </c>
      <c r="G6640" s="4">
        <f t="shared" si="1032"/>
        <v>-6.3715344566776799E-2</v>
      </c>
      <c r="H6640" s="4">
        <f t="shared" si="1033"/>
        <v>-8.2077693266537396E-2</v>
      </c>
      <c r="I6640" s="4">
        <f t="shared" si="1034"/>
        <v>-0.20212637429679486</v>
      </c>
      <c r="J6640">
        <f t="shared" si="1035"/>
        <v>0.47644800721747027</v>
      </c>
      <c r="K6640">
        <f t="shared" si="1036"/>
        <v>2.3961231252412514</v>
      </c>
      <c r="L6640">
        <f t="shared" si="1037"/>
        <v>1.5677409078832031E-2</v>
      </c>
      <c r="M6640">
        <f t="shared" si="1038"/>
        <v>1.5677409078832031E-2</v>
      </c>
      <c r="N6640">
        <f t="shared" si="1039"/>
        <v>3</v>
      </c>
    </row>
    <row r="6641" spans="1:14" x14ac:dyDescent="0.2">
      <c r="A6641">
        <f t="shared" si="1040"/>
        <v>6624</v>
      </c>
      <c r="B6641" t="s">
        <v>8115</v>
      </c>
      <c r="C6641" s="7" t="s">
        <v>3046</v>
      </c>
      <c r="D6641" s="6">
        <v>32557</v>
      </c>
      <c r="E6641" s="6">
        <v>27287.5</v>
      </c>
      <c r="F6641" s="7">
        <f t="shared" si="1031"/>
        <v>20663.5</v>
      </c>
      <c r="G6641" s="4">
        <f t="shared" si="1032"/>
        <v>-0.68598165192939786</v>
      </c>
      <c r="H6641" s="4">
        <f t="shared" si="1033"/>
        <v>-0.6665097854451032</v>
      </c>
      <c r="I6641" s="4">
        <f t="shared" si="1034"/>
        <v>-0.78366876531996565</v>
      </c>
      <c r="J6641">
        <f t="shared" si="1035"/>
        <v>2.9136605783150662</v>
      </c>
      <c r="K6641">
        <f t="shared" si="1036"/>
        <v>6.6396301098554877</v>
      </c>
      <c r="L6641">
        <f t="shared" si="1037"/>
        <v>1.22260371867836</v>
      </c>
      <c r="M6641">
        <f t="shared" si="1038"/>
        <v>1.22260371867836</v>
      </c>
      <c r="N6641">
        <f t="shared" si="1039"/>
        <v>3</v>
      </c>
    </row>
    <row r="6642" spans="1:14" x14ac:dyDescent="0.2">
      <c r="A6642">
        <f t="shared" si="1040"/>
        <v>6625</v>
      </c>
      <c r="B6642" t="s">
        <v>8116</v>
      </c>
      <c r="C6642" s="7" t="s">
        <v>477</v>
      </c>
      <c r="D6642" s="6">
        <v>29078</v>
      </c>
      <c r="E6642" s="6">
        <v>31325.31</v>
      </c>
      <c r="F6642" s="7">
        <f t="shared" si="1031"/>
        <v>24700.31</v>
      </c>
      <c r="G6642" s="4">
        <f t="shared" si="1032"/>
        <v>-0.85996417088098176</v>
      </c>
      <c r="H6642" s="4">
        <f t="shared" si="1033"/>
        <v>-0.49022038756121511</v>
      </c>
      <c r="I6642" s="4">
        <f t="shared" si="1034"/>
        <v>-0.60830756736684466</v>
      </c>
      <c r="J6642">
        <f t="shared" si="1035"/>
        <v>2.6451046726160254</v>
      </c>
      <c r="K6642">
        <f t="shared" si="1036"/>
        <v>6.2638818698145178</v>
      </c>
      <c r="L6642">
        <f t="shared" si="1037"/>
        <v>1.0477485644566245</v>
      </c>
      <c r="M6642">
        <f t="shared" si="1038"/>
        <v>1.0477485644566245</v>
      </c>
      <c r="N6642">
        <f t="shared" si="1039"/>
        <v>3</v>
      </c>
    </row>
    <row r="6643" spans="1:14" x14ac:dyDescent="0.2">
      <c r="A6643">
        <f t="shared" si="1040"/>
        <v>6626</v>
      </c>
      <c r="B6643" t="s">
        <v>8117</v>
      </c>
      <c r="C6643" s="7" t="s">
        <v>3319</v>
      </c>
      <c r="D6643" s="6">
        <v>65433</v>
      </c>
      <c r="E6643" s="6">
        <v>67085.67</v>
      </c>
      <c r="F6643" s="7">
        <f t="shared" si="1031"/>
        <v>60459.67</v>
      </c>
      <c r="G6643" s="4">
        <f t="shared" si="1032"/>
        <v>0.95812564702210334</v>
      </c>
      <c r="H6643" s="4">
        <f t="shared" si="1033"/>
        <v>1.0710646487607207</v>
      </c>
      <c r="I6643" s="4">
        <f t="shared" si="1034"/>
        <v>0.94509826734841751</v>
      </c>
      <c r="J6643">
        <f t="shared" si="1035"/>
        <v>1.6032043611200395</v>
      </c>
      <c r="K6643">
        <f t="shared" si="1036"/>
        <v>0.20826355226836496</v>
      </c>
      <c r="L6643">
        <f t="shared" si="1037"/>
        <v>3.4117850613587581</v>
      </c>
      <c r="M6643">
        <f t="shared" si="1038"/>
        <v>0.20826355226836496</v>
      </c>
      <c r="N6643">
        <f t="shared" si="1039"/>
        <v>2</v>
      </c>
    </row>
    <row r="6644" spans="1:14" x14ac:dyDescent="0.2">
      <c r="A6644">
        <f t="shared" si="1040"/>
        <v>6627</v>
      </c>
      <c r="B6644" t="s">
        <v>8118</v>
      </c>
      <c r="C6644" s="7" t="s">
        <v>211</v>
      </c>
      <c r="D6644" s="6">
        <v>65600</v>
      </c>
      <c r="E6644" s="6">
        <v>58167.32</v>
      </c>
      <c r="F6644" s="7">
        <f t="shared" si="1031"/>
        <v>51540.32</v>
      </c>
      <c r="G6644" s="4">
        <f t="shared" si="1032"/>
        <v>0.96647720800655701</v>
      </c>
      <c r="H6644" s="4">
        <f t="shared" si="1033"/>
        <v>0.68169255061400935</v>
      </c>
      <c r="I6644" s="4">
        <f t="shared" si="1034"/>
        <v>0.55763690529194976</v>
      </c>
      <c r="J6644">
        <f t="shared" si="1035"/>
        <v>0.76021973551059085</v>
      </c>
      <c r="K6644">
        <f t="shared" si="1036"/>
        <v>5.7003324449086297E-2</v>
      </c>
      <c r="L6644">
        <f t="shared" si="1037"/>
        <v>2.0734427854526523</v>
      </c>
      <c r="M6644">
        <f t="shared" si="1038"/>
        <v>5.7003324449086297E-2</v>
      </c>
      <c r="N6644">
        <f t="shared" si="1039"/>
        <v>2</v>
      </c>
    </row>
    <row r="6645" spans="1:14" x14ac:dyDescent="0.2">
      <c r="A6645">
        <f t="shared" si="1040"/>
        <v>6628</v>
      </c>
      <c r="B6645" t="s">
        <v>8119</v>
      </c>
      <c r="C6645" s="7" t="s">
        <v>4047</v>
      </c>
      <c r="D6645" s="6">
        <v>36674</v>
      </c>
      <c r="E6645" s="6">
        <v>8039.73</v>
      </c>
      <c r="F6645" s="7">
        <f t="shared" si="1031"/>
        <v>1411.7299999999996</v>
      </c>
      <c r="G6645" s="4">
        <f t="shared" si="1032"/>
        <v>-0.48009316945636793</v>
      </c>
      <c r="H6645" s="4">
        <f t="shared" si="1033"/>
        <v>-1.5068608133309038</v>
      </c>
      <c r="I6645" s="4">
        <f t="shared" si="1034"/>
        <v>-1.6199760103768193</v>
      </c>
      <c r="J6645">
        <f t="shared" si="1035"/>
        <v>7.2818455449306629</v>
      </c>
      <c r="K6645">
        <f t="shared" si="1036"/>
        <v>12.273479852840612</v>
      </c>
      <c r="L6645">
        <f t="shared" si="1037"/>
        <v>4.6656884280643958</v>
      </c>
      <c r="M6645">
        <f t="shared" si="1038"/>
        <v>4.6656884280643958</v>
      </c>
      <c r="N6645">
        <f t="shared" si="1039"/>
        <v>3</v>
      </c>
    </row>
    <row r="6646" spans="1:14" x14ac:dyDescent="0.2">
      <c r="A6646">
        <f t="shared" si="1040"/>
        <v>6629</v>
      </c>
      <c r="B6646" t="s">
        <v>8120</v>
      </c>
      <c r="C6646" s="7" t="s">
        <v>504</v>
      </c>
      <c r="D6646" s="6">
        <v>48104</v>
      </c>
      <c r="E6646" s="6">
        <v>58633.38</v>
      </c>
      <c r="F6646" s="7">
        <f t="shared" si="1031"/>
        <v>52004.38</v>
      </c>
      <c r="G6646" s="4">
        <f t="shared" si="1032"/>
        <v>9.1513669180195434E-2</v>
      </c>
      <c r="H6646" s="4">
        <f t="shared" si="1033"/>
        <v>0.70204057015375099</v>
      </c>
      <c r="I6646" s="4">
        <f t="shared" si="1034"/>
        <v>0.57779592132741453</v>
      </c>
      <c r="J6646">
        <f t="shared" si="1035"/>
        <v>0.34803092472551211</v>
      </c>
      <c r="K6646">
        <f t="shared" si="1036"/>
        <v>0.66685965811984582</v>
      </c>
      <c r="L6646">
        <f t="shared" si="1037"/>
        <v>1.0164360144194617</v>
      </c>
      <c r="M6646">
        <f t="shared" si="1038"/>
        <v>0.34803092472551211</v>
      </c>
      <c r="N6646">
        <f t="shared" si="1039"/>
        <v>1</v>
      </c>
    </row>
    <row r="6647" spans="1:14" x14ac:dyDescent="0.2">
      <c r="A6647">
        <f t="shared" si="1040"/>
        <v>6630</v>
      </c>
      <c r="B6647" t="s">
        <v>8121</v>
      </c>
      <c r="C6647" s="7" t="s">
        <v>4649</v>
      </c>
      <c r="D6647" s="6">
        <v>28096</v>
      </c>
      <c r="E6647" s="6">
        <v>26009.4</v>
      </c>
      <c r="F6647" s="7">
        <f t="shared" si="1031"/>
        <v>19379.400000000001</v>
      </c>
      <c r="G6647" s="4">
        <f t="shared" si="1032"/>
        <v>-0.90907334984345811</v>
      </c>
      <c r="H6647" s="4">
        <f t="shared" si="1033"/>
        <v>-0.72231119250373088</v>
      </c>
      <c r="I6647" s="4">
        <f t="shared" si="1034"/>
        <v>-0.83945076008603159</v>
      </c>
      <c r="J6647">
        <f t="shared" si="1035"/>
        <v>3.619877505497481</v>
      </c>
      <c r="K6647">
        <f t="shared" si="1036"/>
        <v>7.7165811357335201</v>
      </c>
      <c r="L6647">
        <f t="shared" si="1037"/>
        <v>1.6856096505579763</v>
      </c>
      <c r="M6647">
        <f t="shared" si="1038"/>
        <v>1.6856096505579763</v>
      </c>
      <c r="N6647">
        <f t="shared" si="1039"/>
        <v>3</v>
      </c>
    </row>
    <row r="6648" spans="1:14" x14ac:dyDescent="0.2">
      <c r="A6648">
        <f t="shared" si="1040"/>
        <v>6631</v>
      </c>
      <c r="B6648" t="s">
        <v>8122</v>
      </c>
      <c r="C6648" s="7" t="s">
        <v>589</v>
      </c>
      <c r="D6648" s="6">
        <v>40828</v>
      </c>
      <c r="E6648" s="6">
        <v>38732.839999999997</v>
      </c>
      <c r="F6648" s="7">
        <f t="shared" si="1031"/>
        <v>32101.839999999997</v>
      </c>
      <c r="G6648" s="4">
        <f t="shared" si="1032"/>
        <v>-0.27235434113648305</v>
      </c>
      <c r="H6648" s="4">
        <f t="shared" si="1033"/>
        <v>-0.16681017174946647</v>
      </c>
      <c r="I6648" s="4">
        <f t="shared" si="1034"/>
        <v>-0.28678112260329047</v>
      </c>
      <c r="J6648">
        <f t="shared" si="1035"/>
        <v>0.81392447280012581</v>
      </c>
      <c r="K6648">
        <f t="shared" si="1036"/>
        <v>3.1390696933691595</v>
      </c>
      <c r="L6648">
        <f t="shared" si="1037"/>
        <v>8.3669523303518734E-2</v>
      </c>
      <c r="M6648">
        <f t="shared" si="1038"/>
        <v>8.3669523303518734E-2</v>
      </c>
      <c r="N6648">
        <f t="shared" si="1039"/>
        <v>3</v>
      </c>
    </row>
    <row r="6649" spans="1:14" x14ac:dyDescent="0.2">
      <c r="A6649">
        <f t="shared" si="1040"/>
        <v>6632</v>
      </c>
      <c r="B6649" t="s">
        <v>8123</v>
      </c>
      <c r="C6649" s="7" t="s">
        <v>180</v>
      </c>
      <c r="D6649" s="6">
        <v>78790</v>
      </c>
      <c r="E6649" s="6">
        <v>119602.99</v>
      </c>
      <c r="F6649" s="7">
        <f t="shared" si="1031"/>
        <v>112970.99</v>
      </c>
      <c r="G6649" s="4">
        <f t="shared" si="1032"/>
        <v>1.6261004977367646</v>
      </c>
      <c r="H6649" s="4">
        <f t="shared" si="1033"/>
        <v>3.3639528037941364</v>
      </c>
      <c r="I6649" s="4">
        <f t="shared" si="1034"/>
        <v>3.2262182559779751</v>
      </c>
      <c r="J6649">
        <f t="shared" si="1035"/>
        <v>20.228576957140007</v>
      </c>
      <c r="K6649">
        <f t="shared" si="1036"/>
        <v>13.893053735800931</v>
      </c>
      <c r="L6649">
        <f t="shared" si="1037"/>
        <v>25.503646390024898</v>
      </c>
      <c r="M6649">
        <f t="shared" si="1038"/>
        <v>13.893053735800931</v>
      </c>
      <c r="N6649">
        <f t="shared" si="1039"/>
        <v>2</v>
      </c>
    </row>
    <row r="6650" spans="1:14" x14ac:dyDescent="0.2">
      <c r="A6650">
        <f t="shared" si="1040"/>
        <v>6633</v>
      </c>
      <c r="B6650" t="s">
        <v>8124</v>
      </c>
      <c r="C6650" s="7" t="s">
        <v>22</v>
      </c>
      <c r="D6650" s="6">
        <v>30555</v>
      </c>
      <c r="E6650" s="6">
        <v>27147.119999999999</v>
      </c>
      <c r="F6650" s="7">
        <f t="shared" si="1031"/>
        <v>20514.12</v>
      </c>
      <c r="G6650" s="4">
        <f t="shared" si="1032"/>
        <v>-0.78610036504841796</v>
      </c>
      <c r="H6650" s="4">
        <f t="shared" si="1033"/>
        <v>-0.6726387280340167</v>
      </c>
      <c r="I6650" s="4">
        <f t="shared" si="1034"/>
        <v>-0.79015791287713022</v>
      </c>
      <c r="J6650">
        <f t="shared" si="1035"/>
        <v>3.1415431128972648</v>
      </c>
      <c r="K6650">
        <f t="shared" si="1036"/>
        <v>7.0000482950677867</v>
      </c>
      <c r="L6650">
        <f t="shared" si="1037"/>
        <v>1.365465451686851</v>
      </c>
      <c r="M6650">
        <f t="shared" si="1038"/>
        <v>1.365465451686851</v>
      </c>
      <c r="N6650">
        <f t="shared" si="1039"/>
        <v>3</v>
      </c>
    </row>
    <row r="6651" spans="1:14" x14ac:dyDescent="0.2">
      <c r="A6651">
        <f t="shared" si="1040"/>
        <v>6634</v>
      </c>
      <c r="B6651" t="s">
        <v>8125</v>
      </c>
      <c r="C6651" s="7" t="s">
        <v>948</v>
      </c>
      <c r="D6651" s="6">
        <v>23395</v>
      </c>
      <c r="E6651" s="6">
        <v>20397.32</v>
      </c>
      <c r="F6651" s="7">
        <f t="shared" si="1031"/>
        <v>13763.32</v>
      </c>
      <c r="G6651" s="4">
        <f t="shared" si="1032"/>
        <v>-1.1441672910884699</v>
      </c>
      <c r="H6651" s="4">
        <f t="shared" si="1033"/>
        <v>-0.96733267793177502</v>
      </c>
      <c r="I6651" s="4">
        <f t="shared" si="1034"/>
        <v>-1.0834162963883505</v>
      </c>
      <c r="J6651">
        <f t="shared" si="1035"/>
        <v>5.3739789713096027</v>
      </c>
      <c r="K6651">
        <f t="shared" si="1036"/>
        <v>10.196903442534298</v>
      </c>
      <c r="L6651">
        <f t="shared" si="1037"/>
        <v>2.9435551051023237</v>
      </c>
      <c r="M6651">
        <f t="shared" si="1038"/>
        <v>2.9435551051023237</v>
      </c>
      <c r="N6651">
        <f t="shared" si="1039"/>
        <v>3</v>
      </c>
    </row>
    <row r="6652" spans="1:14" x14ac:dyDescent="0.2">
      <c r="A6652">
        <f t="shared" si="1040"/>
        <v>6635</v>
      </c>
      <c r="B6652" t="s">
        <v>8126</v>
      </c>
      <c r="C6652" s="7" t="s">
        <v>1225</v>
      </c>
      <c r="D6652" s="6">
        <v>41633</v>
      </c>
      <c r="E6652" s="6">
        <v>35996.129999999997</v>
      </c>
      <c r="F6652" s="7">
        <f t="shared" si="1031"/>
        <v>29361.129999999997</v>
      </c>
      <c r="G6652" s="4">
        <f t="shared" si="1032"/>
        <v>-0.23209681663058337</v>
      </c>
      <c r="H6652" s="4">
        <f t="shared" si="1033"/>
        <v>-0.28629399047367965</v>
      </c>
      <c r="I6652" s="4">
        <f t="shared" si="1034"/>
        <v>-0.40583903933509063</v>
      </c>
      <c r="J6652">
        <f t="shared" si="1035"/>
        <v>1.0339617050152863</v>
      </c>
      <c r="K6652">
        <f t="shared" si="1036"/>
        <v>3.5259083494193302</v>
      </c>
      <c r="L6652">
        <f t="shared" si="1037"/>
        <v>0.18046306366732529</v>
      </c>
      <c r="M6652">
        <f t="shared" si="1038"/>
        <v>0.18046306366732529</v>
      </c>
      <c r="N6652">
        <f t="shared" si="1039"/>
        <v>3</v>
      </c>
    </row>
    <row r="6653" spans="1:14" x14ac:dyDescent="0.2">
      <c r="A6653">
        <f t="shared" si="1040"/>
        <v>6636</v>
      </c>
      <c r="B6653" t="s">
        <v>8127</v>
      </c>
      <c r="C6653" s="7" t="s">
        <v>1225</v>
      </c>
      <c r="D6653" s="6">
        <v>55497</v>
      </c>
      <c r="E6653" s="6">
        <v>48963.25</v>
      </c>
      <c r="F6653" s="7">
        <f t="shared" si="1031"/>
        <v>42327.25</v>
      </c>
      <c r="G6653" s="4">
        <f t="shared" si="1032"/>
        <v>0.46123277312071276</v>
      </c>
      <c r="H6653" s="4">
        <f t="shared" si="1033"/>
        <v>0.27984601539289738</v>
      </c>
      <c r="I6653" s="4">
        <f t="shared" si="1034"/>
        <v>0.15741618843235991</v>
      </c>
      <c r="J6653">
        <f t="shared" si="1035"/>
        <v>6.9363821174853429E-2</v>
      </c>
      <c r="K6653">
        <f t="shared" si="1036"/>
        <v>0.70208211776010598</v>
      </c>
      <c r="L6653">
        <f t="shared" si="1037"/>
        <v>0.47699833873921038</v>
      </c>
      <c r="M6653">
        <f t="shared" si="1038"/>
        <v>6.9363821174853429E-2</v>
      </c>
      <c r="N6653">
        <f t="shared" si="1039"/>
        <v>1</v>
      </c>
    </row>
    <row r="6654" spans="1:14" x14ac:dyDescent="0.2">
      <c r="A6654">
        <f t="shared" si="1040"/>
        <v>6637</v>
      </c>
      <c r="B6654" t="s">
        <v>8128</v>
      </c>
      <c r="C6654" s="7" t="s">
        <v>78</v>
      </c>
      <c r="D6654" s="6">
        <v>53704</v>
      </c>
      <c r="E6654" s="6">
        <v>62510.03</v>
      </c>
      <c r="F6654" s="7">
        <f t="shared" si="1031"/>
        <v>55873.03</v>
      </c>
      <c r="G6654" s="4">
        <f t="shared" si="1032"/>
        <v>0.37156601356906288</v>
      </c>
      <c r="H6654" s="4">
        <f t="shared" si="1033"/>
        <v>0.87129377778525796</v>
      </c>
      <c r="I6654" s="4">
        <f t="shared" si="1034"/>
        <v>0.74585215842089725</v>
      </c>
      <c r="J6654">
        <f t="shared" si="1035"/>
        <v>0.63348433846102681</v>
      </c>
      <c r="K6654">
        <f t="shared" si="1036"/>
        <v>0.30872827205782033</v>
      </c>
      <c r="L6654">
        <f t="shared" si="1037"/>
        <v>1.7344266603386984</v>
      </c>
      <c r="M6654">
        <f t="shared" si="1038"/>
        <v>0.30872827205782033</v>
      </c>
      <c r="N6654">
        <f t="shared" si="1039"/>
        <v>2</v>
      </c>
    </row>
    <row r="6655" spans="1:14" x14ac:dyDescent="0.2">
      <c r="A6655">
        <f t="shared" si="1040"/>
        <v>6638</v>
      </c>
      <c r="B6655" t="s">
        <v>8129</v>
      </c>
      <c r="C6655" s="7" t="s">
        <v>226</v>
      </c>
      <c r="D6655" s="6">
        <v>37511</v>
      </c>
      <c r="E6655" s="6">
        <v>31749.83</v>
      </c>
      <c r="F6655" s="7">
        <f t="shared" si="1031"/>
        <v>25111.83</v>
      </c>
      <c r="G6655" s="4">
        <f t="shared" si="1032"/>
        <v>-0.43823534583967472</v>
      </c>
      <c r="H6655" s="4">
        <f t="shared" si="1033"/>
        <v>-0.47168599015527768</v>
      </c>
      <c r="I6655" s="4">
        <f t="shared" si="1034"/>
        <v>-0.59043091719463725</v>
      </c>
      <c r="J6655">
        <f t="shared" si="1035"/>
        <v>1.8059856628105666</v>
      </c>
      <c r="K6655">
        <f t="shared" si="1036"/>
        <v>4.8816060409520432</v>
      </c>
      <c r="L6655">
        <f t="shared" si="1037"/>
        <v>0.55540919625385954</v>
      </c>
      <c r="M6655">
        <f t="shared" si="1038"/>
        <v>0.55540919625385954</v>
      </c>
      <c r="N6655">
        <f t="shared" si="1039"/>
        <v>3</v>
      </c>
    </row>
    <row r="6656" spans="1:14" x14ac:dyDescent="0.2">
      <c r="A6656">
        <f t="shared" si="1040"/>
        <v>6639</v>
      </c>
      <c r="B6656" t="s">
        <v>8130</v>
      </c>
      <c r="C6656" s="7" t="s">
        <v>159</v>
      </c>
      <c r="D6656" s="6">
        <v>15080</v>
      </c>
      <c r="E6656" s="6">
        <v>5444.75</v>
      </c>
      <c r="F6656" s="7">
        <f t="shared" si="1031"/>
        <v>-1194.25</v>
      </c>
      <c r="G6656" s="4">
        <f t="shared" si="1032"/>
        <v>-1.5599950131587257</v>
      </c>
      <c r="H6656" s="4">
        <f t="shared" si="1033"/>
        <v>-1.6201567489298381</v>
      </c>
      <c r="I6656" s="4">
        <f t="shared" si="1034"/>
        <v>-1.7331811834322453</v>
      </c>
      <c r="J6656">
        <f t="shared" si="1035"/>
        <v>10.935681983737712</v>
      </c>
      <c r="K6656">
        <f t="shared" si="1036"/>
        <v>17.438549426259911</v>
      </c>
      <c r="L6656">
        <f t="shared" si="1037"/>
        <v>7.3449971174415083</v>
      </c>
      <c r="M6656">
        <f t="shared" si="1038"/>
        <v>7.3449971174415083</v>
      </c>
      <c r="N6656">
        <f t="shared" si="1039"/>
        <v>3</v>
      </c>
    </row>
    <row r="6657" spans="1:14" x14ac:dyDescent="0.2">
      <c r="A6657">
        <f t="shared" si="1040"/>
        <v>6640</v>
      </c>
      <c r="B6657" t="s">
        <v>8131</v>
      </c>
      <c r="C6657" s="7" t="s">
        <v>890</v>
      </c>
      <c r="D6657" s="6">
        <v>32822</v>
      </c>
      <c r="E6657" s="6">
        <v>33610.949999999997</v>
      </c>
      <c r="F6657" s="7">
        <f t="shared" si="1031"/>
        <v>26970.949999999997</v>
      </c>
      <c r="G6657" s="4">
        <f t="shared" si="1032"/>
        <v>-0.67272917491813888</v>
      </c>
      <c r="H6657" s="4">
        <f t="shared" si="1033"/>
        <v>-0.39043013012480049</v>
      </c>
      <c r="I6657" s="4">
        <f t="shared" si="1034"/>
        <v>-0.50966974430351641</v>
      </c>
      <c r="J6657">
        <f t="shared" si="1035"/>
        <v>1.9517192744408092</v>
      </c>
      <c r="K6657">
        <f t="shared" si="1036"/>
        <v>5.1646856947394655</v>
      </c>
      <c r="L6657">
        <f t="shared" si="1037"/>
        <v>0.62594724261960644</v>
      </c>
      <c r="M6657">
        <f t="shared" si="1038"/>
        <v>0.62594724261960644</v>
      </c>
      <c r="N6657">
        <f t="shared" si="1039"/>
        <v>3</v>
      </c>
    </row>
    <row r="6658" spans="1:14" x14ac:dyDescent="0.2">
      <c r="A6658">
        <f t="shared" si="1040"/>
        <v>6641</v>
      </c>
      <c r="B6658" t="s">
        <v>8132</v>
      </c>
      <c r="C6658" s="7" t="s">
        <v>10</v>
      </c>
      <c r="D6658" s="6">
        <v>64525</v>
      </c>
      <c r="E6658" s="6">
        <v>77469.17</v>
      </c>
      <c r="F6658" s="7">
        <f t="shared" si="1031"/>
        <v>70828.17</v>
      </c>
      <c r="G6658" s="4">
        <f t="shared" si="1032"/>
        <v>0.91271715975333689</v>
      </c>
      <c r="H6658" s="4">
        <f t="shared" si="1033"/>
        <v>1.5244046927269679</v>
      </c>
      <c r="I6658" s="4">
        <f t="shared" si="1034"/>
        <v>1.3955114849576029</v>
      </c>
      <c r="J6658">
        <f t="shared" si="1035"/>
        <v>3.2970040687103408</v>
      </c>
      <c r="K6658">
        <f t="shared" si="1036"/>
        <v>1.1405087673042693</v>
      </c>
      <c r="L6658">
        <f t="shared" si="1037"/>
        <v>5.6543324155658015</v>
      </c>
      <c r="M6658">
        <f t="shared" si="1038"/>
        <v>1.1405087673042693</v>
      </c>
      <c r="N6658">
        <f t="shared" si="1039"/>
        <v>2</v>
      </c>
    </row>
    <row r="6659" spans="1:14" x14ac:dyDescent="0.2">
      <c r="A6659">
        <f t="shared" si="1040"/>
        <v>6642</v>
      </c>
      <c r="B6659" t="s">
        <v>8133</v>
      </c>
      <c r="C6659" s="7" t="s">
        <v>10</v>
      </c>
      <c r="D6659" s="6">
        <v>43034</v>
      </c>
      <c r="E6659" s="6">
        <v>44914.73</v>
      </c>
      <c r="F6659" s="7">
        <f t="shared" si="1031"/>
        <v>38272.730000000003</v>
      </c>
      <c r="G6659" s="4">
        <f t="shared" si="1032"/>
        <v>-0.16203372118615419</v>
      </c>
      <c r="H6659" s="4">
        <f t="shared" si="1033"/>
        <v>0.10308902258717399</v>
      </c>
      <c r="I6659" s="4">
        <f t="shared" si="1034"/>
        <v>-1.8714341447641294E-2</v>
      </c>
      <c r="J6659">
        <f t="shared" si="1035"/>
        <v>0.32184041516335715</v>
      </c>
      <c r="K6659">
        <f t="shared" si="1036"/>
        <v>2.0274806646194179</v>
      </c>
      <c r="L6659">
        <f t="shared" si="1037"/>
        <v>2.3535895202220991E-2</v>
      </c>
      <c r="M6659">
        <f t="shared" si="1038"/>
        <v>2.3535895202220991E-2</v>
      </c>
      <c r="N6659">
        <f t="shared" si="1039"/>
        <v>3</v>
      </c>
    </row>
    <row r="6660" spans="1:14" x14ac:dyDescent="0.2">
      <c r="A6660">
        <f t="shared" si="1040"/>
        <v>6643</v>
      </c>
      <c r="B6660" t="s">
        <v>8134</v>
      </c>
      <c r="C6660" s="7" t="s">
        <v>8135</v>
      </c>
      <c r="D6660" s="6">
        <v>43718</v>
      </c>
      <c r="E6660" s="6">
        <v>39514.730000000003</v>
      </c>
      <c r="F6660" s="7">
        <f t="shared" si="1031"/>
        <v>32871.730000000003</v>
      </c>
      <c r="G6660" s="4">
        <f t="shared" si="1032"/>
        <v>-0.12782732769294253</v>
      </c>
      <c r="H6660" s="4">
        <f t="shared" si="1033"/>
        <v>-0.13267312287608352</v>
      </c>
      <c r="I6660" s="4">
        <f t="shared" si="1034"/>
        <v>-0.25333668685027522</v>
      </c>
      <c r="J6660">
        <f t="shared" si="1035"/>
        <v>0.61225049707320256</v>
      </c>
      <c r="K6660">
        <f t="shared" si="1036"/>
        <v>2.7014717700659867</v>
      </c>
      <c r="L6660">
        <f t="shared" si="1037"/>
        <v>3.6348210074541601E-2</v>
      </c>
      <c r="M6660">
        <f t="shared" si="1038"/>
        <v>3.6348210074541601E-2</v>
      </c>
      <c r="N6660">
        <f t="shared" si="1039"/>
        <v>3</v>
      </c>
    </row>
    <row r="6661" spans="1:14" x14ac:dyDescent="0.2">
      <c r="A6661">
        <f t="shared" si="1040"/>
        <v>6644</v>
      </c>
      <c r="B6661" t="s">
        <v>8136</v>
      </c>
      <c r="C6661" s="7" t="s">
        <v>2435</v>
      </c>
      <c r="D6661" s="6">
        <v>29630</v>
      </c>
      <c r="E6661" s="6">
        <v>19270.79</v>
      </c>
      <c r="F6661" s="7">
        <f t="shared" si="1031"/>
        <v>12626.79</v>
      </c>
      <c r="G6661" s="4">
        <f t="shared" si="1032"/>
        <v>-0.83235901121979339</v>
      </c>
      <c r="H6661" s="4">
        <f t="shared" si="1033"/>
        <v>-1.0165165908445015</v>
      </c>
      <c r="I6661" s="4">
        <f t="shared" si="1034"/>
        <v>-1.1327877709709195</v>
      </c>
      <c r="J6661">
        <f t="shared" si="1035"/>
        <v>4.8443504276565834</v>
      </c>
      <c r="K6661">
        <f t="shared" si="1036"/>
        <v>9.3790492096223286</v>
      </c>
      <c r="L6661">
        <f t="shared" si="1037"/>
        <v>2.5892723080911146</v>
      </c>
      <c r="M6661">
        <f t="shared" si="1038"/>
        <v>2.5892723080911146</v>
      </c>
      <c r="N6661">
        <f t="shared" si="1039"/>
        <v>3</v>
      </c>
    </row>
    <row r="6662" spans="1:14" x14ac:dyDescent="0.2">
      <c r="A6662">
        <f t="shared" si="1040"/>
        <v>6645</v>
      </c>
      <c r="B6662" t="s">
        <v>8137</v>
      </c>
      <c r="C6662" s="7" t="s">
        <v>113</v>
      </c>
      <c r="D6662" s="6">
        <v>68717</v>
      </c>
      <c r="E6662" s="6">
        <v>71284.55</v>
      </c>
      <c r="F6662" s="7">
        <f t="shared" si="1031"/>
        <v>64639.55</v>
      </c>
      <c r="G6662" s="4">
        <f t="shared" si="1032"/>
        <v>1.1223563432672892</v>
      </c>
      <c r="H6662" s="4">
        <f t="shared" si="1033"/>
        <v>1.2543863075278994</v>
      </c>
      <c r="I6662" s="4">
        <f t="shared" si="1034"/>
        <v>1.126674503064315</v>
      </c>
      <c r="J6662">
        <f t="shared" si="1035"/>
        <v>2.4639402788979359</v>
      </c>
      <c r="K6662">
        <f t="shared" si="1036"/>
        <v>0.54062507661337</v>
      </c>
      <c r="L6662">
        <f t="shared" si="1037"/>
        <v>4.633943624304397</v>
      </c>
      <c r="M6662">
        <f t="shared" si="1038"/>
        <v>0.54062507661337</v>
      </c>
      <c r="N6662">
        <f t="shared" si="1039"/>
        <v>2</v>
      </c>
    </row>
    <row r="6663" spans="1:14" x14ac:dyDescent="0.2">
      <c r="A6663">
        <f t="shared" si="1040"/>
        <v>6646</v>
      </c>
      <c r="B6663" t="s">
        <v>8138</v>
      </c>
      <c r="C6663" s="7" t="s">
        <v>38</v>
      </c>
      <c r="D6663" s="6">
        <v>8751</v>
      </c>
      <c r="E6663" s="6">
        <v>2856.23</v>
      </c>
      <c r="F6663" s="7">
        <f t="shared" si="1031"/>
        <v>-3789.77</v>
      </c>
      <c r="G6663" s="4">
        <f t="shared" si="1032"/>
        <v>-1.8765041716653583</v>
      </c>
      <c r="H6663" s="4">
        <f t="shared" si="1033"/>
        <v>-1.7331706431473473</v>
      </c>
      <c r="I6663" s="4">
        <f t="shared" si="1034"/>
        <v>-1.8459319684608406</v>
      </c>
      <c r="J6663">
        <f t="shared" si="1035"/>
        <v>13.100189662595998</v>
      </c>
      <c r="K6663">
        <f t="shared" si="1036"/>
        <v>20.189976319593558</v>
      </c>
      <c r="L6663">
        <f t="shared" si="1037"/>
        <v>9.1208977334696399</v>
      </c>
      <c r="M6663">
        <f t="shared" si="1038"/>
        <v>9.1208977334696399</v>
      </c>
      <c r="N6663">
        <f t="shared" si="1039"/>
        <v>3</v>
      </c>
    </row>
    <row r="6664" spans="1:14" x14ac:dyDescent="0.2">
      <c r="A6664">
        <f t="shared" si="1040"/>
        <v>6647</v>
      </c>
      <c r="B6664" t="s">
        <v>8139</v>
      </c>
      <c r="C6664" s="7" t="s">
        <v>6116</v>
      </c>
      <c r="D6664" s="6">
        <v>50981</v>
      </c>
      <c r="E6664" s="6">
        <v>47925.24</v>
      </c>
      <c r="F6664" s="7">
        <f t="shared" si="1031"/>
        <v>41278.239999999998</v>
      </c>
      <c r="G6664" s="4">
        <f t="shared" si="1032"/>
        <v>0.23539056110997608</v>
      </c>
      <c r="H6664" s="4">
        <f t="shared" si="1033"/>
        <v>0.23452685527950548</v>
      </c>
      <c r="I6664" s="4">
        <f t="shared" si="1034"/>
        <v>0.11184662973011636</v>
      </c>
      <c r="J6664">
        <f t="shared" si="1035"/>
        <v>4.9408963317784188E-2</v>
      </c>
      <c r="K6664">
        <f t="shared" si="1036"/>
        <v>1.0374924722558936</v>
      </c>
      <c r="L6664">
        <f t="shared" si="1037"/>
        <v>0.22503677159030805</v>
      </c>
      <c r="M6664">
        <f t="shared" si="1038"/>
        <v>4.9408963317784188E-2</v>
      </c>
      <c r="N6664">
        <f t="shared" si="1039"/>
        <v>1</v>
      </c>
    </row>
    <row r="6665" spans="1:14" x14ac:dyDescent="0.2">
      <c r="A6665">
        <f t="shared" si="1040"/>
        <v>6648</v>
      </c>
      <c r="B6665" t="s">
        <v>8140</v>
      </c>
      <c r="C6665" s="7" t="s">
        <v>30</v>
      </c>
      <c r="D6665" s="6">
        <v>15080</v>
      </c>
      <c r="E6665" s="7">
        <v>348</v>
      </c>
      <c r="F6665" s="7">
        <f t="shared" si="1031"/>
        <v>-6300</v>
      </c>
      <c r="G6665" s="4">
        <f t="shared" si="1032"/>
        <v>-1.5599950131587257</v>
      </c>
      <c r="H6665" s="4">
        <f t="shared" si="1033"/>
        <v>-1.8426791035390708</v>
      </c>
      <c r="I6665" s="4">
        <f t="shared" si="1034"/>
        <v>-1.9549777100087122</v>
      </c>
      <c r="J6665">
        <f t="shared" si="1035"/>
        <v>12.758976102447896</v>
      </c>
      <c r="K6665">
        <f t="shared" si="1036"/>
        <v>19.663262484213622</v>
      </c>
      <c r="L6665">
        <f t="shared" si="1037"/>
        <v>8.8812132360964462</v>
      </c>
      <c r="M6665">
        <f t="shared" si="1038"/>
        <v>8.8812132360964462</v>
      </c>
      <c r="N6665">
        <f t="shared" si="1039"/>
        <v>3</v>
      </c>
    </row>
    <row r="6666" spans="1:14" x14ac:dyDescent="0.2">
      <c r="A6666">
        <f t="shared" si="1040"/>
        <v>6649</v>
      </c>
      <c r="B6666" t="s">
        <v>8141</v>
      </c>
      <c r="C6666" s="7" t="s">
        <v>241</v>
      </c>
      <c r="D6666" s="6">
        <v>79820</v>
      </c>
      <c r="E6666" s="6">
        <v>71610.83</v>
      </c>
      <c r="F6666" s="7">
        <f t="shared" si="1031"/>
        <v>64961.83</v>
      </c>
      <c r="G6666" s="4">
        <f t="shared" si="1032"/>
        <v>1.6776101253654312</v>
      </c>
      <c r="H6666" s="4">
        <f t="shared" si="1033"/>
        <v>1.268631580272668</v>
      </c>
      <c r="I6666" s="4">
        <f t="shared" si="1034"/>
        <v>1.1406745196309436</v>
      </c>
      <c r="J6666">
        <f t="shared" si="1035"/>
        <v>3.7643673307570205</v>
      </c>
      <c r="K6666">
        <f t="shared" si="1036"/>
        <v>1.1437177125301985</v>
      </c>
      <c r="L6666">
        <f t="shared" si="1037"/>
        <v>6.3783643302314132</v>
      </c>
      <c r="M6666">
        <f t="shared" si="1038"/>
        <v>1.1437177125301985</v>
      </c>
      <c r="N6666">
        <f t="shared" si="1039"/>
        <v>2</v>
      </c>
    </row>
    <row r="6667" spans="1:14" x14ac:dyDescent="0.2">
      <c r="A6667">
        <f t="shared" si="1040"/>
        <v>6650</v>
      </c>
      <c r="B6667" t="s">
        <v>8142</v>
      </c>
      <c r="C6667" s="7" t="s">
        <v>86</v>
      </c>
      <c r="D6667" s="6">
        <v>33560</v>
      </c>
      <c r="E6667" s="6">
        <v>30183.13</v>
      </c>
      <c r="F6667" s="7">
        <f t="shared" si="1031"/>
        <v>23533.13</v>
      </c>
      <c r="G6667" s="4">
        <f t="shared" si="1032"/>
        <v>-0.6358222766754632</v>
      </c>
      <c r="H6667" s="4">
        <f t="shared" si="1033"/>
        <v>-0.54008757409921948</v>
      </c>
      <c r="I6667" s="4">
        <f t="shared" si="1034"/>
        <v>-0.65901049443721049</v>
      </c>
      <c r="J6667">
        <f t="shared" si="1035"/>
        <v>2.3547757073515623</v>
      </c>
      <c r="K6667">
        <f t="shared" si="1036"/>
        <v>5.7932166095566036</v>
      </c>
      <c r="L6667">
        <f t="shared" si="1037"/>
        <v>0.86407850378553386</v>
      </c>
      <c r="M6667">
        <f t="shared" si="1038"/>
        <v>0.86407850378553386</v>
      </c>
      <c r="N6667">
        <f t="shared" si="1039"/>
        <v>3</v>
      </c>
    </row>
    <row r="6668" spans="1:14" x14ac:dyDescent="0.2">
      <c r="A6668">
        <f t="shared" si="1040"/>
        <v>6651</v>
      </c>
      <c r="B6668" t="s">
        <v>8143</v>
      </c>
      <c r="C6668" s="7" t="s">
        <v>250</v>
      </c>
      <c r="D6668" s="6">
        <v>62056</v>
      </c>
      <c r="E6668" s="6">
        <v>57346.22</v>
      </c>
      <c r="F6668" s="7">
        <f t="shared" si="1031"/>
        <v>50695.22</v>
      </c>
      <c r="G6668" s="4">
        <f t="shared" si="1032"/>
        <v>0.78924408148617375</v>
      </c>
      <c r="H6668" s="4">
        <f t="shared" si="1033"/>
        <v>0.6458436066066241</v>
      </c>
      <c r="I6668" s="4">
        <f t="shared" si="1034"/>
        <v>0.52092530668062487</v>
      </c>
      <c r="J6668">
        <f t="shared" si="1035"/>
        <v>0.49832571076819282</v>
      </c>
      <c r="K6668">
        <f t="shared" si="1036"/>
        <v>7.510196907725579E-2</v>
      </c>
      <c r="L6668">
        <f t="shared" si="1037"/>
        <v>1.6285177073911359</v>
      </c>
      <c r="M6668">
        <f t="shared" si="1038"/>
        <v>7.510196907725579E-2</v>
      </c>
      <c r="N6668">
        <f t="shared" si="1039"/>
        <v>2</v>
      </c>
    </row>
    <row r="6669" spans="1:14" x14ac:dyDescent="0.2">
      <c r="A6669">
        <f t="shared" si="1040"/>
        <v>6652</v>
      </c>
      <c r="B6669" t="s">
        <v>8144</v>
      </c>
      <c r="C6669" s="7" t="s">
        <v>30</v>
      </c>
      <c r="D6669" s="6">
        <v>15080</v>
      </c>
      <c r="E6669" s="7">
        <v>7.25</v>
      </c>
      <c r="F6669" s="7">
        <f t="shared" si="1031"/>
        <v>-6644.75</v>
      </c>
      <c r="G6669" s="4">
        <f t="shared" si="1032"/>
        <v>-1.5599950131587257</v>
      </c>
      <c r="H6669" s="4">
        <f t="shared" si="1033"/>
        <v>-1.857556131514368</v>
      </c>
      <c r="I6669" s="4">
        <f t="shared" si="1034"/>
        <v>-1.9699538354628054</v>
      </c>
      <c r="J6669">
        <f t="shared" si="1035"/>
        <v>12.888593794159373</v>
      </c>
      <c r="K6669">
        <f t="shared" si="1036"/>
        <v>19.819850793972382</v>
      </c>
      <c r="L6669">
        <f t="shared" si="1037"/>
        <v>8.9915065387514232</v>
      </c>
      <c r="M6669">
        <f t="shared" si="1038"/>
        <v>8.9915065387514232</v>
      </c>
      <c r="N6669">
        <f t="shared" si="1039"/>
        <v>3</v>
      </c>
    </row>
    <row r="6670" spans="1:14" x14ac:dyDescent="0.2">
      <c r="A6670">
        <f t="shared" si="1040"/>
        <v>6653</v>
      </c>
      <c r="B6670" t="s">
        <v>8145</v>
      </c>
      <c r="C6670" s="7" t="s">
        <v>10</v>
      </c>
      <c r="D6670" s="6">
        <v>57102</v>
      </c>
      <c r="E6670" s="6">
        <v>47879.79</v>
      </c>
      <c r="F6670" s="7">
        <f t="shared" si="1031"/>
        <v>41226.79</v>
      </c>
      <c r="G6670" s="4">
        <f t="shared" si="1032"/>
        <v>0.54149777539645072</v>
      </c>
      <c r="H6670" s="4">
        <f t="shared" si="1033"/>
        <v>0.2325425238885232</v>
      </c>
      <c r="I6670" s="4">
        <f t="shared" si="1034"/>
        <v>0.10961161405321118</v>
      </c>
      <c r="J6670">
        <f t="shared" si="1035"/>
        <v>0.11878367449248349</v>
      </c>
      <c r="K6670">
        <f t="shared" si="1036"/>
        <v>0.74031176117946851</v>
      </c>
      <c r="L6670">
        <f t="shared" si="1037"/>
        <v>0.52635884667413335</v>
      </c>
      <c r="M6670">
        <f t="shared" si="1038"/>
        <v>0.11878367449248349</v>
      </c>
      <c r="N6670">
        <f t="shared" si="1039"/>
        <v>1</v>
      </c>
    </row>
    <row r="6671" spans="1:14" x14ac:dyDescent="0.2">
      <c r="A6671">
        <f t="shared" si="1040"/>
        <v>6654</v>
      </c>
      <c r="B6671" t="s">
        <v>8146</v>
      </c>
      <c r="C6671" s="7" t="s">
        <v>244</v>
      </c>
      <c r="D6671" s="6">
        <v>60517</v>
      </c>
      <c r="E6671" s="6">
        <v>69496.28</v>
      </c>
      <c r="F6671" s="7">
        <f t="shared" si="1031"/>
        <v>62842.28</v>
      </c>
      <c r="G6671" s="4">
        <f t="shared" si="1032"/>
        <v>0.71227969612644748</v>
      </c>
      <c r="H6671" s="4">
        <f t="shared" si="1033"/>
        <v>1.1763110534783474</v>
      </c>
      <c r="I6671" s="4">
        <f t="shared" si="1034"/>
        <v>1.0486001274446533</v>
      </c>
      <c r="J6671">
        <f t="shared" si="1035"/>
        <v>1.6612788147435116</v>
      </c>
      <c r="K6671">
        <f t="shared" si="1036"/>
        <v>0.37519886084196208</v>
      </c>
      <c r="L6671">
        <f t="shared" si="1037"/>
        <v>3.415866152015147</v>
      </c>
      <c r="M6671">
        <f t="shared" si="1038"/>
        <v>0.37519886084196208</v>
      </c>
      <c r="N6671">
        <f t="shared" si="1039"/>
        <v>2</v>
      </c>
    </row>
    <row r="6672" spans="1:14" x14ac:dyDescent="0.2">
      <c r="A6672">
        <f t="shared" si="1040"/>
        <v>6655</v>
      </c>
      <c r="B6672" t="s">
        <v>8147</v>
      </c>
      <c r="C6672" s="7" t="s">
        <v>10</v>
      </c>
      <c r="D6672" s="6">
        <v>59958</v>
      </c>
      <c r="E6672" s="6">
        <v>56849.15</v>
      </c>
      <c r="F6672" s="7">
        <f t="shared" si="1031"/>
        <v>50194.15</v>
      </c>
      <c r="G6672" s="4">
        <f t="shared" si="1032"/>
        <v>0.68432447103477312</v>
      </c>
      <c r="H6672" s="4">
        <f t="shared" si="1033"/>
        <v>0.62414170111673117</v>
      </c>
      <c r="I6672" s="4">
        <f t="shared" si="1034"/>
        <v>0.49915855633607797</v>
      </c>
      <c r="J6672">
        <f t="shared" si="1035"/>
        <v>0.37495452889802677</v>
      </c>
      <c r="K6672">
        <f t="shared" si="1036"/>
        <v>0.11794729375947785</v>
      </c>
      <c r="L6672">
        <f t="shared" si="1037"/>
        <v>1.3965710738155279</v>
      </c>
      <c r="M6672">
        <f t="shared" si="1038"/>
        <v>0.11794729375947785</v>
      </c>
      <c r="N6672">
        <f t="shared" si="1039"/>
        <v>2</v>
      </c>
    </row>
    <row r="6673" spans="1:14" x14ac:dyDescent="0.2">
      <c r="A6673">
        <f t="shared" si="1040"/>
        <v>6656</v>
      </c>
      <c r="B6673" t="s">
        <v>8148</v>
      </c>
      <c r="C6673" s="7" t="s">
        <v>10</v>
      </c>
      <c r="D6673" s="6">
        <v>57674</v>
      </c>
      <c r="E6673" s="6">
        <v>62255.08</v>
      </c>
      <c r="F6673" s="7">
        <f t="shared" si="1031"/>
        <v>55599.08</v>
      </c>
      <c r="G6673" s="4">
        <f t="shared" si="1032"/>
        <v>0.57010312200188495</v>
      </c>
      <c r="H6673" s="4">
        <f t="shared" si="1033"/>
        <v>0.86016274834343265</v>
      </c>
      <c r="I6673" s="4">
        <f t="shared" si="1034"/>
        <v>0.73395162305280792</v>
      </c>
      <c r="J6673">
        <f t="shared" si="1035"/>
        <v>0.68603594356988673</v>
      </c>
      <c r="K6673">
        <f t="shared" si="1036"/>
        <v>0.14187164132113936</v>
      </c>
      <c r="L6673">
        <f t="shared" si="1037"/>
        <v>1.92414758964688</v>
      </c>
      <c r="M6673">
        <f t="shared" si="1038"/>
        <v>0.14187164132113936</v>
      </c>
      <c r="N6673">
        <f t="shared" si="1039"/>
        <v>2</v>
      </c>
    </row>
    <row r="6674" spans="1:14" x14ac:dyDescent="0.2">
      <c r="A6674">
        <f t="shared" si="1040"/>
        <v>6657</v>
      </c>
      <c r="B6674" t="s">
        <v>8149</v>
      </c>
      <c r="C6674" s="7" t="s">
        <v>2541</v>
      </c>
      <c r="D6674" s="6">
        <v>31006</v>
      </c>
      <c r="E6674" s="6">
        <v>27108.44</v>
      </c>
      <c r="F6674" s="7">
        <f t="shared" si="1031"/>
        <v>20451.439999999999</v>
      </c>
      <c r="G6674" s="4">
        <f t="shared" si="1032"/>
        <v>-0.76354614945567167</v>
      </c>
      <c r="H6674" s="4">
        <f t="shared" si="1033"/>
        <v>-0.67432748355003869</v>
      </c>
      <c r="I6674" s="4">
        <f t="shared" si="1034"/>
        <v>-0.79288076579507827</v>
      </c>
      <c r="J6674">
        <f t="shared" si="1035"/>
        <v>3.1031673157225255</v>
      </c>
      <c r="K6674">
        <f t="shared" si="1036"/>
        <v>6.9383681693292942</v>
      </c>
      <c r="L6674">
        <f t="shared" si="1037"/>
        <v>1.3412811188820997</v>
      </c>
      <c r="M6674">
        <f t="shared" si="1038"/>
        <v>1.3412811188820997</v>
      </c>
      <c r="N6674">
        <f t="shared" si="1039"/>
        <v>3</v>
      </c>
    </row>
    <row r="6675" spans="1:14" x14ac:dyDescent="0.2">
      <c r="A6675">
        <f t="shared" si="1040"/>
        <v>6658</v>
      </c>
      <c r="B6675" t="s">
        <v>8150</v>
      </c>
      <c r="C6675" s="7" t="s">
        <v>22</v>
      </c>
      <c r="D6675" s="6">
        <v>30555</v>
      </c>
      <c r="E6675" s="6">
        <v>27146.91</v>
      </c>
      <c r="F6675" s="7">
        <f t="shared" ref="F6675:F6738" si="1041">E6675-A6675</f>
        <v>20488.91</v>
      </c>
      <c r="G6675" s="4">
        <f t="shared" ref="G6675:G6738" si="1042">STANDARDIZE(D6675,$D$14,$D$15)</f>
        <v>-0.78610036504841796</v>
      </c>
      <c r="H6675" s="4">
        <f t="shared" ref="H6675:H6738" si="1043">STANDARDIZE(E6675,$E$14,$E$15)</f>
        <v>-0.67264789656189572</v>
      </c>
      <c r="I6675" s="4">
        <f t="shared" ref="I6675:I6738" si="1044">STANDARDIZE(F6675,$F$14,$F$15)</f>
        <v>-0.79125304883854486</v>
      </c>
      <c r="J6675">
        <f t="shared" ref="J6675:J6738" si="1045">SUMXMY2($E$3:$G$3,G6675:I6675)</f>
        <v>3.1440086823831832</v>
      </c>
      <c r="K6675">
        <f t="shared" ref="K6675:K6738" si="1046">SUMXMY2($E$4:$G$4,G6675:I6675)</f>
        <v>7.0035104475748762</v>
      </c>
      <c r="L6675">
        <f t="shared" ref="L6675:L6738" si="1047">SUMXMY2($E$5:$G$5,G6675:I6675)</f>
        <v>1.3669524898266816</v>
      </c>
      <c r="M6675">
        <f t="shared" ref="M6675:M6738" si="1048">MIN(J6675:L6675)</f>
        <v>1.3669524898266816</v>
      </c>
      <c r="N6675">
        <f t="shared" ref="N6675:N6738" si="1049">MATCH(M6675,J6675:L6675,0)</f>
        <v>3</v>
      </c>
    </row>
    <row r="6676" spans="1:14" x14ac:dyDescent="0.2">
      <c r="A6676">
        <f t="shared" ref="A6676:A6739" si="1050">A6675+1</f>
        <v>6659</v>
      </c>
      <c r="B6676" t="s">
        <v>8151</v>
      </c>
      <c r="C6676" s="7" t="s">
        <v>10</v>
      </c>
      <c r="D6676" s="6">
        <v>43034</v>
      </c>
      <c r="E6676" s="6">
        <v>37522.400000000001</v>
      </c>
      <c r="F6676" s="7">
        <f t="shared" si="1041"/>
        <v>30863.4</v>
      </c>
      <c r="G6676" s="4">
        <f t="shared" si="1042"/>
        <v>-0.16203372118615419</v>
      </c>
      <c r="H6676" s="4">
        <f t="shared" si="1043"/>
        <v>-0.21965756644475243</v>
      </c>
      <c r="I6676" s="4">
        <f t="shared" si="1044"/>
        <v>-0.34057962240711137</v>
      </c>
      <c r="J6676">
        <f t="shared" si="1045"/>
        <v>0.81564978071904937</v>
      </c>
      <c r="K6676">
        <f t="shared" si="1046"/>
        <v>3.1036630667142262</v>
      </c>
      <c r="L6676">
        <f t="shared" si="1047"/>
        <v>0.10081451357525392</v>
      </c>
      <c r="M6676">
        <f t="shared" si="1048"/>
        <v>0.10081451357525392</v>
      </c>
      <c r="N6676">
        <f t="shared" si="1049"/>
        <v>3</v>
      </c>
    </row>
    <row r="6677" spans="1:14" x14ac:dyDescent="0.2">
      <c r="A6677">
        <f t="shared" si="1050"/>
        <v>6660</v>
      </c>
      <c r="B6677" t="s">
        <v>8152</v>
      </c>
      <c r="C6677" s="7" t="s">
        <v>7126</v>
      </c>
      <c r="D6677" s="6">
        <v>28875</v>
      </c>
      <c r="E6677" s="6">
        <v>25872.14</v>
      </c>
      <c r="F6677" s="7">
        <f t="shared" si="1041"/>
        <v>19212.14</v>
      </c>
      <c r="G6677" s="4">
        <f t="shared" si="1042"/>
        <v>-0.87011606836507815</v>
      </c>
      <c r="H6677" s="4">
        <f t="shared" si="1043"/>
        <v>-0.72830391696415442</v>
      </c>
      <c r="I6677" s="4">
        <f t="shared" si="1044"/>
        <v>-0.84671662446152596</v>
      </c>
      <c r="J6677">
        <f t="shared" si="1045"/>
        <v>3.5571347209768032</v>
      </c>
      <c r="K6677">
        <f t="shared" si="1046"/>
        <v>7.6186800538068873</v>
      </c>
      <c r="L6677">
        <f t="shared" si="1047"/>
        <v>1.6438590439183951</v>
      </c>
      <c r="M6677">
        <f t="shared" si="1048"/>
        <v>1.6438590439183951</v>
      </c>
      <c r="N6677">
        <f t="shared" si="1049"/>
        <v>3</v>
      </c>
    </row>
    <row r="6678" spans="1:14" x14ac:dyDescent="0.2">
      <c r="A6678">
        <f t="shared" si="1050"/>
        <v>6661</v>
      </c>
      <c r="B6678" t="s">
        <v>8153</v>
      </c>
      <c r="C6678" s="7" t="s">
        <v>421</v>
      </c>
      <c r="D6678" s="6">
        <v>35458</v>
      </c>
      <c r="E6678" s="6">
        <v>32712.43</v>
      </c>
      <c r="F6678" s="7">
        <f t="shared" si="1041"/>
        <v>26051.43</v>
      </c>
      <c r="G6678" s="4">
        <f t="shared" si="1042"/>
        <v>-0.54090453566652208</v>
      </c>
      <c r="H6678" s="4">
        <f t="shared" si="1043"/>
        <v>-0.42965920474362373</v>
      </c>
      <c r="I6678" s="4">
        <f t="shared" si="1044"/>
        <v>-0.54961418774818016</v>
      </c>
      <c r="J6678">
        <f t="shared" si="1045"/>
        <v>1.8352489413713313</v>
      </c>
      <c r="K6678">
        <f t="shared" si="1046"/>
        <v>4.9602455757645636</v>
      </c>
      <c r="L6678">
        <f t="shared" si="1047"/>
        <v>0.55920529952141851</v>
      </c>
      <c r="M6678">
        <f t="shared" si="1048"/>
        <v>0.55920529952141851</v>
      </c>
      <c r="N6678">
        <f t="shared" si="1049"/>
        <v>3</v>
      </c>
    </row>
    <row r="6679" spans="1:14" x14ac:dyDescent="0.2">
      <c r="A6679">
        <f t="shared" si="1050"/>
        <v>6662</v>
      </c>
      <c r="B6679" t="s">
        <v>8154</v>
      </c>
      <c r="C6679" s="7" t="s">
        <v>890</v>
      </c>
      <c r="D6679" s="6">
        <v>32822</v>
      </c>
      <c r="E6679" s="6">
        <v>30577.27</v>
      </c>
      <c r="F6679" s="7">
        <f t="shared" si="1041"/>
        <v>23915.27</v>
      </c>
      <c r="G6679" s="4">
        <f t="shared" si="1042"/>
        <v>-0.67272917491813888</v>
      </c>
      <c r="H6679" s="4">
        <f t="shared" si="1043"/>
        <v>-0.52287955705979572</v>
      </c>
      <c r="I6679" s="4">
        <f t="shared" si="1044"/>
        <v>-0.64241012726961888</v>
      </c>
      <c r="J6679">
        <f t="shared" si="1045"/>
        <v>2.3657946015129823</v>
      </c>
      <c r="K6679">
        <f t="shared" si="1046"/>
        <v>5.8183454548927926</v>
      </c>
      <c r="L6679">
        <f t="shared" si="1047"/>
        <v>0.86850486259160742</v>
      </c>
      <c r="M6679">
        <f t="shared" si="1048"/>
        <v>0.86850486259160742</v>
      </c>
      <c r="N6679">
        <f t="shared" si="1049"/>
        <v>3</v>
      </c>
    </row>
    <row r="6680" spans="1:14" x14ac:dyDescent="0.2">
      <c r="A6680">
        <f t="shared" si="1050"/>
        <v>6663</v>
      </c>
      <c r="B6680" t="s">
        <v>8154</v>
      </c>
      <c r="C6680" s="7" t="s">
        <v>151</v>
      </c>
      <c r="D6680" s="6">
        <v>42197</v>
      </c>
      <c r="E6680" s="6">
        <v>49986.84</v>
      </c>
      <c r="F6680" s="7">
        <f t="shared" si="1041"/>
        <v>43323.839999999997</v>
      </c>
      <c r="G6680" s="4">
        <f t="shared" si="1042"/>
        <v>-0.20389154480284744</v>
      </c>
      <c r="H6680" s="4">
        <f t="shared" si="1043"/>
        <v>0.32453560325858904</v>
      </c>
      <c r="I6680" s="4">
        <f t="shared" si="1044"/>
        <v>0.20070859413589817</v>
      </c>
      <c r="J6680">
        <f t="shared" si="1045"/>
        <v>0.26220684248414999</v>
      </c>
      <c r="K6680">
        <f t="shared" si="1046"/>
        <v>1.6201880329588543</v>
      </c>
      <c r="L6680">
        <f t="shared" si="1047"/>
        <v>0.21633568626150293</v>
      </c>
      <c r="M6680">
        <f t="shared" si="1048"/>
        <v>0.21633568626150293</v>
      </c>
      <c r="N6680">
        <f t="shared" si="1049"/>
        <v>3</v>
      </c>
    </row>
    <row r="6681" spans="1:14" x14ac:dyDescent="0.2">
      <c r="A6681">
        <f t="shared" si="1050"/>
        <v>6664</v>
      </c>
      <c r="B6681" t="s">
        <v>8155</v>
      </c>
      <c r="C6681" s="7" t="s">
        <v>822</v>
      </c>
      <c r="D6681" s="6">
        <v>30501</v>
      </c>
      <c r="E6681" s="6">
        <v>27456.39</v>
      </c>
      <c r="F6681" s="7">
        <f t="shared" si="1041"/>
        <v>20792.39</v>
      </c>
      <c r="G6681" s="4">
        <f t="shared" si="1042"/>
        <v>-0.788800869797882</v>
      </c>
      <c r="H6681" s="4">
        <f t="shared" si="1043"/>
        <v>-0.65913610604745709</v>
      </c>
      <c r="I6681" s="4">
        <f t="shared" si="1044"/>
        <v>-0.77806971438514894</v>
      </c>
      <c r="J6681">
        <f t="shared" si="1045"/>
        <v>3.0970056217381412</v>
      </c>
      <c r="K6681">
        <f t="shared" si="1046"/>
        <v>6.9356568572410673</v>
      </c>
      <c r="L6681">
        <f t="shared" si="1047"/>
        <v>1.3350570978885323</v>
      </c>
      <c r="M6681">
        <f t="shared" si="1048"/>
        <v>1.3350570978885323</v>
      </c>
      <c r="N6681">
        <f t="shared" si="1049"/>
        <v>3</v>
      </c>
    </row>
    <row r="6682" spans="1:14" x14ac:dyDescent="0.2">
      <c r="A6682">
        <f t="shared" si="1050"/>
        <v>6665</v>
      </c>
      <c r="B6682" t="s">
        <v>8156</v>
      </c>
      <c r="C6682" s="7" t="s">
        <v>874</v>
      </c>
      <c r="D6682" s="6">
        <v>41067</v>
      </c>
      <c r="E6682" s="6">
        <v>36024.83</v>
      </c>
      <c r="F6682" s="7">
        <f t="shared" si="1041"/>
        <v>29359.83</v>
      </c>
      <c r="G6682" s="4">
        <f t="shared" si="1042"/>
        <v>-0.26040210715274387</v>
      </c>
      <c r="H6682" s="4">
        <f t="shared" si="1043"/>
        <v>-0.28504095833019882</v>
      </c>
      <c r="I6682" s="4">
        <f t="shared" si="1044"/>
        <v>-0.40589551203440971</v>
      </c>
      <c r="J6682">
        <f t="shared" si="1045"/>
        <v>1.0624185079325916</v>
      </c>
      <c r="K6682">
        <f t="shared" si="1046"/>
        <v>3.58753011391671</v>
      </c>
      <c r="L6682">
        <f t="shared" si="1047"/>
        <v>0.18766867041439667</v>
      </c>
      <c r="M6682">
        <f t="shared" si="1048"/>
        <v>0.18766867041439667</v>
      </c>
      <c r="N6682">
        <f t="shared" si="1049"/>
        <v>3</v>
      </c>
    </row>
    <row r="6683" spans="1:14" x14ac:dyDescent="0.2">
      <c r="A6683">
        <f t="shared" si="1050"/>
        <v>6666</v>
      </c>
      <c r="B6683" t="s">
        <v>8157</v>
      </c>
      <c r="C6683" s="7" t="s">
        <v>10</v>
      </c>
      <c r="D6683" s="6">
        <v>59958</v>
      </c>
      <c r="E6683" s="6">
        <v>55125.03</v>
      </c>
      <c r="F6683" s="7">
        <f t="shared" si="1041"/>
        <v>48459.03</v>
      </c>
      <c r="G6683" s="4">
        <f t="shared" si="1042"/>
        <v>0.68432447103477312</v>
      </c>
      <c r="H6683" s="4">
        <f t="shared" si="1043"/>
        <v>0.54886721403596972</v>
      </c>
      <c r="I6683" s="4">
        <f t="shared" si="1044"/>
        <v>0.42378401014925721</v>
      </c>
      <c r="J6683">
        <f t="shared" si="1045"/>
        <v>0.29671594962561199</v>
      </c>
      <c r="K6683">
        <f t="shared" si="1046"/>
        <v>0.17581191057620504</v>
      </c>
      <c r="L6683">
        <f t="shared" si="1047"/>
        <v>1.2209126039333356</v>
      </c>
      <c r="M6683">
        <f t="shared" si="1048"/>
        <v>0.17581191057620504</v>
      </c>
      <c r="N6683">
        <f t="shared" si="1049"/>
        <v>2</v>
      </c>
    </row>
    <row r="6684" spans="1:14" x14ac:dyDescent="0.2">
      <c r="A6684">
        <f t="shared" si="1050"/>
        <v>6667</v>
      </c>
      <c r="B6684" t="s">
        <v>8158</v>
      </c>
      <c r="C6684" s="7" t="s">
        <v>487</v>
      </c>
      <c r="D6684" s="6">
        <v>50415</v>
      </c>
      <c r="E6684" s="6">
        <v>50172.76</v>
      </c>
      <c r="F6684" s="7">
        <f t="shared" si="1041"/>
        <v>43505.760000000002</v>
      </c>
      <c r="G6684" s="4">
        <f t="shared" si="1042"/>
        <v>0.20708527058781556</v>
      </c>
      <c r="H6684" s="4">
        <f t="shared" si="1043"/>
        <v>0.33265280660757612</v>
      </c>
      <c r="I6684" s="4">
        <f t="shared" si="1044"/>
        <v>0.20861129679756241</v>
      </c>
      <c r="J6684">
        <f t="shared" si="1045"/>
        <v>3.6381175018978404E-2</v>
      </c>
      <c r="K6684">
        <f t="shared" si="1046"/>
        <v>0.88263743108755177</v>
      </c>
      <c r="L6684">
        <f t="shared" si="1047"/>
        <v>0.31596955242732183</v>
      </c>
      <c r="M6684">
        <f t="shared" si="1048"/>
        <v>3.6381175018978404E-2</v>
      </c>
      <c r="N6684">
        <f t="shared" si="1049"/>
        <v>1</v>
      </c>
    </row>
    <row r="6685" spans="1:14" x14ac:dyDescent="0.2">
      <c r="A6685">
        <f t="shared" si="1050"/>
        <v>6668</v>
      </c>
      <c r="B6685" t="s">
        <v>8159</v>
      </c>
      <c r="C6685" s="7" t="s">
        <v>30</v>
      </c>
      <c r="D6685" s="6">
        <v>15080</v>
      </c>
      <c r="E6685" s="7">
        <v>50.75</v>
      </c>
      <c r="F6685" s="7">
        <f t="shared" si="1041"/>
        <v>-6617.25</v>
      </c>
      <c r="G6685" s="4">
        <f t="shared" si="1042"/>
        <v>-1.5599950131587257</v>
      </c>
      <c r="H6685" s="4">
        <f t="shared" si="1043"/>
        <v>-1.8556569364536919</v>
      </c>
      <c r="I6685" s="4">
        <f t="shared" si="1044"/>
        <v>-1.968759220669513</v>
      </c>
      <c r="J6685">
        <f t="shared" si="1045"/>
        <v>12.875290861023043</v>
      </c>
      <c r="K6685">
        <f t="shared" si="1046"/>
        <v>19.803752058541129</v>
      </c>
      <c r="L6685">
        <f t="shared" si="1047"/>
        <v>8.9800321041191964</v>
      </c>
      <c r="M6685">
        <f t="shared" si="1048"/>
        <v>8.9800321041191964</v>
      </c>
      <c r="N6685">
        <f t="shared" si="1049"/>
        <v>3</v>
      </c>
    </row>
    <row r="6686" spans="1:14" x14ac:dyDescent="0.2">
      <c r="A6686">
        <f t="shared" si="1050"/>
        <v>6669</v>
      </c>
      <c r="B6686" t="s">
        <v>8160</v>
      </c>
      <c r="C6686" s="7" t="s">
        <v>22</v>
      </c>
      <c r="D6686" s="6">
        <v>28059</v>
      </c>
      <c r="E6686" s="6">
        <v>24663.09</v>
      </c>
      <c r="F6686" s="7">
        <f t="shared" si="1041"/>
        <v>17994.09</v>
      </c>
      <c r="G6686" s="4">
        <f t="shared" si="1042"/>
        <v>-0.91092369569031317</v>
      </c>
      <c r="H6686" s="4">
        <f t="shared" si="1043"/>
        <v>-0.78109062473681201</v>
      </c>
      <c r="I6686" s="4">
        <f t="shared" si="1044"/>
        <v>-0.89962937169679313</v>
      </c>
      <c r="J6686">
        <f t="shared" si="1045"/>
        <v>3.8803355936551864</v>
      </c>
      <c r="K6686">
        <f t="shared" si="1046"/>
        <v>8.0867487857952067</v>
      </c>
      <c r="L6686">
        <f t="shared" si="1047"/>
        <v>1.8674008134754625</v>
      </c>
      <c r="M6686">
        <f t="shared" si="1048"/>
        <v>1.8674008134754625</v>
      </c>
      <c r="N6686">
        <f t="shared" si="1049"/>
        <v>3</v>
      </c>
    </row>
    <row r="6687" spans="1:14" x14ac:dyDescent="0.2">
      <c r="A6687">
        <f t="shared" si="1050"/>
        <v>6670</v>
      </c>
      <c r="B6687" t="s">
        <v>8161</v>
      </c>
      <c r="C6687" s="7" t="s">
        <v>560</v>
      </c>
      <c r="D6687" s="6">
        <v>19760</v>
      </c>
      <c r="E6687" s="6">
        <v>3296.93</v>
      </c>
      <c r="F6687" s="7">
        <f t="shared" si="1041"/>
        <v>-3373.07</v>
      </c>
      <c r="G6687" s="4">
        <f t="shared" si="1042"/>
        <v>-1.3259512682051722</v>
      </c>
      <c r="H6687" s="4">
        <f t="shared" si="1043"/>
        <v>-1.7139298324981516</v>
      </c>
      <c r="I6687" s="4">
        <f t="shared" si="1044"/>
        <v>-1.8278302963021149</v>
      </c>
      <c r="J6687">
        <f t="shared" si="1045"/>
        <v>10.880198790471026</v>
      </c>
      <c r="K6687">
        <f t="shared" si="1046"/>
        <v>17.270119019879125</v>
      </c>
      <c r="L6687">
        <f t="shared" si="1047"/>
        <v>7.3469592776197645</v>
      </c>
      <c r="M6687">
        <f t="shared" si="1048"/>
        <v>7.3469592776197645</v>
      </c>
      <c r="N6687">
        <f t="shared" si="1049"/>
        <v>3</v>
      </c>
    </row>
    <row r="6688" spans="1:14" x14ac:dyDescent="0.2">
      <c r="A6688">
        <f t="shared" si="1050"/>
        <v>6671</v>
      </c>
      <c r="B6688" t="s">
        <v>8162</v>
      </c>
      <c r="C6688" s="7" t="s">
        <v>980</v>
      </c>
      <c r="D6688" s="6">
        <v>31914</v>
      </c>
      <c r="E6688" s="6">
        <v>28720.45</v>
      </c>
      <c r="F6688" s="7">
        <f t="shared" si="1041"/>
        <v>22049.45</v>
      </c>
      <c r="G6688" s="4">
        <f t="shared" si="1042"/>
        <v>-0.71813766218690533</v>
      </c>
      <c r="H6688" s="4">
        <f t="shared" si="1043"/>
        <v>-0.60394768056703385</v>
      </c>
      <c r="I6688" s="4">
        <f t="shared" si="1044"/>
        <v>-0.72346235176492391</v>
      </c>
      <c r="J6688">
        <f t="shared" si="1045"/>
        <v>2.7417921851831109</v>
      </c>
      <c r="K6688">
        <f t="shared" si="1046"/>
        <v>6.3957509835152013</v>
      </c>
      <c r="L6688">
        <f t="shared" si="1047"/>
        <v>1.1048733384199094</v>
      </c>
      <c r="M6688">
        <f t="shared" si="1048"/>
        <v>1.1048733384199094</v>
      </c>
      <c r="N6688">
        <f t="shared" si="1049"/>
        <v>3</v>
      </c>
    </row>
    <row r="6689" spans="1:14" x14ac:dyDescent="0.2">
      <c r="A6689">
        <f t="shared" si="1050"/>
        <v>6672</v>
      </c>
      <c r="B6689" t="s">
        <v>8163</v>
      </c>
      <c r="C6689" s="7" t="s">
        <v>218</v>
      </c>
      <c r="D6689" s="6">
        <v>65966</v>
      </c>
      <c r="E6689" s="6">
        <v>55401.49</v>
      </c>
      <c r="F6689" s="7">
        <f t="shared" si="1041"/>
        <v>48729.49</v>
      </c>
      <c r="G6689" s="4">
        <f t="shared" si="1042"/>
        <v>0.98478062908625796</v>
      </c>
      <c r="H6689" s="4">
        <f t="shared" si="1043"/>
        <v>0.56093736269055716</v>
      </c>
      <c r="I6689" s="4">
        <f t="shared" si="1044"/>
        <v>0.43553293803994342</v>
      </c>
      <c r="J6689">
        <f t="shared" si="1045"/>
        <v>0.64300242171722455</v>
      </c>
      <c r="K6689">
        <f t="shared" si="1046"/>
        <v>0.13704904251883554</v>
      </c>
      <c r="L6689">
        <f t="shared" si="1047"/>
        <v>1.8129227897364997</v>
      </c>
      <c r="M6689">
        <f t="shared" si="1048"/>
        <v>0.13704904251883554</v>
      </c>
      <c r="N6689">
        <f t="shared" si="1049"/>
        <v>2</v>
      </c>
    </row>
    <row r="6690" spans="1:14" x14ac:dyDescent="0.2">
      <c r="A6690">
        <f t="shared" si="1050"/>
        <v>6673</v>
      </c>
      <c r="B6690" t="s">
        <v>8164</v>
      </c>
      <c r="C6690" s="7" t="s">
        <v>323</v>
      </c>
      <c r="D6690" s="6">
        <v>43914</v>
      </c>
      <c r="E6690" s="6">
        <v>41748.089999999997</v>
      </c>
      <c r="F6690" s="7">
        <f t="shared" si="1041"/>
        <v>35075.089999999997</v>
      </c>
      <c r="G6690" s="4">
        <f t="shared" si="1042"/>
        <v>-0.11802549563933218</v>
      </c>
      <c r="H6690" s="4">
        <f t="shared" si="1043"/>
        <v>-3.5165392285005877E-2</v>
      </c>
      <c r="I6690" s="4">
        <f t="shared" si="1044"/>
        <v>-0.15762154317940946</v>
      </c>
      <c r="J6690">
        <f t="shared" si="1045"/>
        <v>0.44683574411425242</v>
      </c>
      <c r="K6690">
        <f t="shared" si="1046"/>
        <v>2.3496292418164191</v>
      </c>
      <c r="L6690">
        <f t="shared" si="1047"/>
        <v>2.9329271126720931E-3</v>
      </c>
      <c r="M6690">
        <f t="shared" si="1048"/>
        <v>2.9329271126720931E-3</v>
      </c>
      <c r="N6690">
        <f t="shared" si="1049"/>
        <v>3</v>
      </c>
    </row>
    <row r="6691" spans="1:14" x14ac:dyDescent="0.2">
      <c r="A6691">
        <f t="shared" si="1050"/>
        <v>6674</v>
      </c>
      <c r="B6691" t="s">
        <v>8165</v>
      </c>
      <c r="C6691" s="7" t="s">
        <v>4043</v>
      </c>
      <c r="D6691" s="6">
        <v>60388</v>
      </c>
      <c r="E6691" s="6">
        <v>53121.75</v>
      </c>
      <c r="F6691" s="7">
        <f t="shared" si="1041"/>
        <v>46447.75</v>
      </c>
      <c r="G6691" s="4">
        <f t="shared" si="1042"/>
        <v>0.7058284903360611</v>
      </c>
      <c r="H6691" s="4">
        <f t="shared" si="1043"/>
        <v>0.46140469722788929</v>
      </c>
      <c r="I6691" s="4">
        <f t="shared" si="1044"/>
        <v>0.33641292500550435</v>
      </c>
      <c r="J6691">
        <f t="shared" si="1045"/>
        <v>0.25231986801578277</v>
      </c>
      <c r="K6691">
        <f t="shared" si="1046"/>
        <v>0.26335039998424137</v>
      </c>
      <c r="L6691">
        <f t="shared" si="1047"/>
        <v>1.0799980314839632</v>
      </c>
      <c r="M6691">
        <f t="shared" si="1048"/>
        <v>0.25231986801578277</v>
      </c>
      <c r="N6691">
        <f t="shared" si="1049"/>
        <v>1</v>
      </c>
    </row>
    <row r="6692" spans="1:14" x14ac:dyDescent="0.2">
      <c r="A6692">
        <f t="shared" si="1050"/>
        <v>6675</v>
      </c>
      <c r="B6692" t="s">
        <v>8166</v>
      </c>
      <c r="C6692" s="7" t="s">
        <v>4582</v>
      </c>
      <c r="D6692" s="6">
        <v>36573</v>
      </c>
      <c r="E6692" s="6">
        <v>33738.43</v>
      </c>
      <c r="F6692" s="7">
        <f t="shared" si="1041"/>
        <v>27063.43</v>
      </c>
      <c r="G6692" s="4">
        <f t="shared" si="1042"/>
        <v>-0.48514411352481002</v>
      </c>
      <c r="H6692" s="4">
        <f t="shared" si="1043"/>
        <v>-0.38486439710560477</v>
      </c>
      <c r="I6692" s="4">
        <f t="shared" si="1044"/>
        <v>-0.50565236335501862</v>
      </c>
      <c r="J6692">
        <f t="shared" si="1045"/>
        <v>1.6175237602823005</v>
      </c>
      <c r="K6692">
        <f t="shared" si="1046"/>
        <v>4.5948667185656022</v>
      </c>
      <c r="L6692">
        <f t="shared" si="1047"/>
        <v>0.44141837273505491</v>
      </c>
      <c r="M6692">
        <f t="shared" si="1048"/>
        <v>0.44141837273505491</v>
      </c>
      <c r="N6692">
        <f t="shared" si="1049"/>
        <v>3</v>
      </c>
    </row>
    <row r="6693" spans="1:14" x14ac:dyDescent="0.2">
      <c r="A6693">
        <f t="shared" si="1050"/>
        <v>6676</v>
      </c>
      <c r="B6693" t="s">
        <v>8166</v>
      </c>
      <c r="C6693" s="7" t="s">
        <v>578</v>
      </c>
      <c r="D6693" s="6">
        <v>32822</v>
      </c>
      <c r="E6693" s="6">
        <v>34644.550000000003</v>
      </c>
      <c r="F6693" s="7">
        <f t="shared" si="1041"/>
        <v>27968.550000000003</v>
      </c>
      <c r="G6693" s="4">
        <f t="shared" si="1042"/>
        <v>-0.67272917491813888</v>
      </c>
      <c r="H6693" s="4">
        <f t="shared" si="1043"/>
        <v>-0.34530350909687008</v>
      </c>
      <c r="I6693" s="4">
        <f t="shared" si="1044"/>
        <v>-0.46633346365666045</v>
      </c>
      <c r="J6693">
        <f t="shared" si="1045"/>
        <v>1.8296993625183957</v>
      </c>
      <c r="K6693">
        <f t="shared" si="1046"/>
        <v>4.9627425021706468</v>
      </c>
      <c r="L6693">
        <f t="shared" si="1047"/>
        <v>0.56068292233663541</v>
      </c>
      <c r="M6693">
        <f t="shared" si="1048"/>
        <v>0.56068292233663541</v>
      </c>
      <c r="N6693">
        <f t="shared" si="1049"/>
        <v>3</v>
      </c>
    </row>
    <row r="6694" spans="1:14" x14ac:dyDescent="0.2">
      <c r="A6694">
        <f t="shared" si="1050"/>
        <v>6677</v>
      </c>
      <c r="B6694" t="s">
        <v>8167</v>
      </c>
      <c r="C6694" s="7" t="s">
        <v>1263</v>
      </c>
      <c r="D6694" s="6">
        <v>52569</v>
      </c>
      <c r="E6694" s="6">
        <v>46871.32</v>
      </c>
      <c r="F6694" s="7">
        <f t="shared" si="1041"/>
        <v>40194.32</v>
      </c>
      <c r="G6694" s="4">
        <f t="shared" si="1042"/>
        <v>0.31480540448310496</v>
      </c>
      <c r="H6694" s="4">
        <f t="shared" si="1043"/>
        <v>0.18851307003012846</v>
      </c>
      <c r="I6694" s="4">
        <f t="shared" si="1044"/>
        <v>6.4760561848460629E-2</v>
      </c>
      <c r="J6694">
        <f t="shared" si="1045"/>
        <v>7.0741223365564598E-2</v>
      </c>
      <c r="K6694">
        <f t="shared" si="1046"/>
        <v>1.0468482628708982</v>
      </c>
      <c r="L6694">
        <f t="shared" si="1047"/>
        <v>0.24681689863142497</v>
      </c>
      <c r="M6694">
        <f t="shared" si="1048"/>
        <v>7.0741223365564598E-2</v>
      </c>
      <c r="N6694">
        <f t="shared" si="1049"/>
        <v>1</v>
      </c>
    </row>
    <row r="6695" spans="1:14" x14ac:dyDescent="0.2">
      <c r="A6695">
        <f t="shared" si="1050"/>
        <v>6678</v>
      </c>
      <c r="B6695" t="s">
        <v>8168</v>
      </c>
      <c r="C6695" s="7" t="s">
        <v>113</v>
      </c>
      <c r="D6695" s="6">
        <v>66263</v>
      </c>
      <c r="E6695" s="6">
        <v>73008.81</v>
      </c>
      <c r="F6695" s="7">
        <f t="shared" si="1041"/>
        <v>66330.81</v>
      </c>
      <c r="G6695" s="4">
        <f t="shared" si="1042"/>
        <v>0.99963340520831045</v>
      </c>
      <c r="H6695" s="4">
        <f t="shared" si="1043"/>
        <v>1.3296669069605798</v>
      </c>
      <c r="I6695" s="4">
        <f t="shared" si="1044"/>
        <v>1.2001437472571788</v>
      </c>
      <c r="J6695">
        <f t="shared" si="1045"/>
        <v>2.5584882051088744</v>
      </c>
      <c r="K6695">
        <f t="shared" si="1046"/>
        <v>0.64926938366963816</v>
      </c>
      <c r="L6695">
        <f t="shared" si="1047"/>
        <v>4.7301086282275211</v>
      </c>
      <c r="M6695">
        <f t="shared" si="1048"/>
        <v>0.64926938366963816</v>
      </c>
      <c r="N6695">
        <f t="shared" si="1049"/>
        <v>2</v>
      </c>
    </row>
    <row r="6696" spans="1:14" x14ac:dyDescent="0.2">
      <c r="A6696">
        <f t="shared" si="1050"/>
        <v>6679</v>
      </c>
      <c r="B6696" t="s">
        <v>8169</v>
      </c>
      <c r="C6696" s="7" t="s">
        <v>707</v>
      </c>
      <c r="D6696" s="6">
        <v>56500</v>
      </c>
      <c r="E6696" s="6">
        <v>47973.2</v>
      </c>
      <c r="F6696" s="7">
        <f t="shared" si="1041"/>
        <v>41294.199999999997</v>
      </c>
      <c r="G6696" s="4">
        <f t="shared" si="1042"/>
        <v>0.51139214837464742</v>
      </c>
      <c r="H6696" s="4">
        <f t="shared" si="1043"/>
        <v>0.23662077240847171</v>
      </c>
      <c r="I6696" s="4">
        <f t="shared" si="1044"/>
        <v>0.1125399407156053</v>
      </c>
      <c r="J6696">
        <f t="shared" si="1045"/>
        <v>0.10274113951450242</v>
      </c>
      <c r="K6696">
        <f t="shared" si="1046"/>
        <v>0.75436358648192758</v>
      </c>
      <c r="L6696">
        <f t="shared" si="1047"/>
        <v>0.49147963160450647</v>
      </c>
      <c r="M6696">
        <f t="shared" si="1048"/>
        <v>0.10274113951450242</v>
      </c>
      <c r="N6696">
        <f t="shared" si="1049"/>
        <v>1</v>
      </c>
    </row>
    <row r="6697" spans="1:14" x14ac:dyDescent="0.2">
      <c r="A6697">
        <f t="shared" si="1050"/>
        <v>6680</v>
      </c>
      <c r="B6697" t="s">
        <v>8170</v>
      </c>
      <c r="C6697" s="7" t="s">
        <v>546</v>
      </c>
      <c r="D6697" s="6">
        <v>21964</v>
      </c>
      <c r="E6697" s="6">
        <v>18465.22</v>
      </c>
      <c r="F6697" s="7">
        <f t="shared" si="1041"/>
        <v>11785.220000000001</v>
      </c>
      <c r="G6697" s="4">
        <f t="shared" si="1042"/>
        <v>-1.215730666949268</v>
      </c>
      <c r="H6697" s="4">
        <f t="shared" si="1043"/>
        <v>-1.0516875003853972</v>
      </c>
      <c r="I6697" s="4">
        <f t="shared" si="1044"/>
        <v>-1.1693460244833236</v>
      </c>
      <c r="J6697">
        <f t="shared" si="1045"/>
        <v>6.036518130740463</v>
      </c>
      <c r="K6697">
        <f t="shared" si="1046"/>
        <v>11.099870341782918</v>
      </c>
      <c r="L6697">
        <f t="shared" si="1047"/>
        <v>3.4407426550064351</v>
      </c>
      <c r="M6697">
        <f t="shared" si="1048"/>
        <v>3.4407426550064351</v>
      </c>
      <c r="N6697">
        <f t="shared" si="1049"/>
        <v>3</v>
      </c>
    </row>
    <row r="6698" spans="1:14" x14ac:dyDescent="0.2">
      <c r="A6698">
        <f t="shared" si="1050"/>
        <v>6681</v>
      </c>
      <c r="B6698" t="s">
        <v>8171</v>
      </c>
      <c r="C6698" s="7" t="s">
        <v>51</v>
      </c>
      <c r="D6698" s="6">
        <v>34453</v>
      </c>
      <c r="E6698" s="6">
        <v>32373.83</v>
      </c>
      <c r="F6698" s="7">
        <f t="shared" si="1041"/>
        <v>25692.83</v>
      </c>
      <c r="G6698" s="4">
        <f t="shared" si="1042"/>
        <v>-0.59116392961488129</v>
      </c>
      <c r="H6698" s="4">
        <f t="shared" si="1043"/>
        <v>-0.44444236445730123</v>
      </c>
      <c r="I6698" s="4">
        <f t="shared" si="1044"/>
        <v>-0.56519196465271349</v>
      </c>
      <c r="J6698">
        <f t="shared" si="1045"/>
        <v>1.9663729848013007</v>
      </c>
      <c r="K6698">
        <f t="shared" si="1046"/>
        <v>5.1796084445001753</v>
      </c>
      <c r="L6698">
        <f t="shared" si="1047"/>
        <v>0.63196612724623225</v>
      </c>
      <c r="M6698">
        <f t="shared" si="1048"/>
        <v>0.63196612724623225</v>
      </c>
      <c r="N6698">
        <f t="shared" si="1049"/>
        <v>3</v>
      </c>
    </row>
    <row r="6699" spans="1:14" x14ac:dyDescent="0.2">
      <c r="A6699">
        <f t="shared" si="1050"/>
        <v>6682</v>
      </c>
      <c r="B6699" t="s">
        <v>8172</v>
      </c>
      <c r="C6699" s="7" t="s">
        <v>718</v>
      </c>
      <c r="D6699" s="6">
        <v>27300</v>
      </c>
      <c r="E6699" s="6">
        <v>12839</v>
      </c>
      <c r="F6699" s="7">
        <f t="shared" si="1041"/>
        <v>6157</v>
      </c>
      <c r="G6699" s="4">
        <f t="shared" si="1042"/>
        <v>-0.94888079022444716</v>
      </c>
      <c r="H6699" s="4">
        <f t="shared" si="1043"/>
        <v>-1.2973263333573024</v>
      </c>
      <c r="I6699" s="4">
        <f t="shared" si="1044"/>
        <v>-1.4138389289162088</v>
      </c>
      <c r="J6699">
        <f t="shared" si="1045"/>
        <v>6.7787762829784803</v>
      </c>
      <c r="K6699">
        <f t="shared" si="1046"/>
        <v>11.962068665493451</v>
      </c>
      <c r="L6699">
        <f t="shared" si="1047"/>
        <v>4.0710389224282189</v>
      </c>
      <c r="M6699">
        <f t="shared" si="1048"/>
        <v>4.0710389224282189</v>
      </c>
      <c r="N6699">
        <f t="shared" si="1049"/>
        <v>3</v>
      </c>
    </row>
    <row r="6700" spans="1:14" x14ac:dyDescent="0.2">
      <c r="A6700">
        <f t="shared" si="1050"/>
        <v>6683</v>
      </c>
      <c r="B6700" t="s">
        <v>8173</v>
      </c>
      <c r="C6700" s="7" t="s">
        <v>30</v>
      </c>
      <c r="D6700" s="6">
        <v>15080</v>
      </c>
      <c r="E6700" s="7">
        <v>833.75</v>
      </c>
      <c r="F6700" s="7">
        <f t="shared" si="1041"/>
        <v>-5849.25</v>
      </c>
      <c r="G6700" s="4">
        <f t="shared" si="1042"/>
        <v>-1.5599950131587257</v>
      </c>
      <c r="H6700" s="4">
        <f t="shared" si="1043"/>
        <v>-1.8214714253615196</v>
      </c>
      <c r="I6700" s="4">
        <f t="shared" si="1044"/>
        <v>-1.9353968875332008</v>
      </c>
      <c r="J6700">
        <f t="shared" si="1045"/>
        <v>12.583742363875235</v>
      </c>
      <c r="K6700">
        <f t="shared" si="1046"/>
        <v>19.451176886688707</v>
      </c>
      <c r="L6700">
        <f t="shared" si="1047"/>
        <v>8.7319531328395712</v>
      </c>
      <c r="M6700">
        <f t="shared" si="1048"/>
        <v>8.7319531328395712</v>
      </c>
      <c r="N6700">
        <f t="shared" si="1049"/>
        <v>3</v>
      </c>
    </row>
    <row r="6701" spans="1:14" x14ac:dyDescent="0.2">
      <c r="A6701">
        <f t="shared" si="1050"/>
        <v>6684</v>
      </c>
      <c r="B6701" t="s">
        <v>8174</v>
      </c>
      <c r="C6701" s="7" t="s">
        <v>38</v>
      </c>
      <c r="D6701" s="6">
        <v>8751</v>
      </c>
      <c r="E6701" s="6">
        <v>3180.34</v>
      </c>
      <c r="F6701" s="7">
        <f t="shared" si="1041"/>
        <v>-3503.66</v>
      </c>
      <c r="G6701" s="4">
        <f t="shared" si="1042"/>
        <v>-1.8765041716653583</v>
      </c>
      <c r="H6701" s="4">
        <f t="shared" si="1043"/>
        <v>-1.7190201118573294</v>
      </c>
      <c r="I6701" s="4">
        <f t="shared" si="1044"/>
        <v>-1.8335031961514263</v>
      </c>
      <c r="J6701">
        <f t="shared" si="1045"/>
        <v>12.991780693667556</v>
      </c>
      <c r="K6701">
        <f t="shared" si="1046"/>
        <v>20.057552641003582</v>
      </c>
      <c r="L6701">
        <f t="shared" si="1047"/>
        <v>9.0292529451605148</v>
      </c>
      <c r="M6701">
        <f t="shared" si="1048"/>
        <v>9.0292529451605148</v>
      </c>
      <c r="N6701">
        <f t="shared" si="1049"/>
        <v>3</v>
      </c>
    </row>
    <row r="6702" spans="1:14" x14ac:dyDescent="0.2">
      <c r="A6702">
        <f t="shared" si="1050"/>
        <v>6685</v>
      </c>
      <c r="B6702" t="s">
        <v>8175</v>
      </c>
      <c r="C6702" s="7" t="s">
        <v>614</v>
      </c>
      <c r="D6702" s="6">
        <v>76700</v>
      </c>
      <c r="E6702" s="6">
        <v>67850.8</v>
      </c>
      <c r="F6702" s="7">
        <f t="shared" si="1041"/>
        <v>61165.8</v>
      </c>
      <c r="G6702" s="4">
        <f t="shared" si="1042"/>
        <v>1.5215809620630623</v>
      </c>
      <c r="H6702" s="4">
        <f t="shared" si="1043"/>
        <v>1.1044699617900362</v>
      </c>
      <c r="I6702" s="4">
        <f t="shared" si="1044"/>
        <v>0.97577293440251178</v>
      </c>
      <c r="J6702">
        <f t="shared" si="1045"/>
        <v>2.786898356793611</v>
      </c>
      <c r="K6702">
        <f t="shared" si="1046"/>
        <v>0.65232265762703412</v>
      </c>
      <c r="L6702">
        <f t="shared" si="1047"/>
        <v>5.0683237906379368</v>
      </c>
      <c r="M6702">
        <f t="shared" si="1048"/>
        <v>0.65232265762703412</v>
      </c>
      <c r="N6702">
        <f t="shared" si="1049"/>
        <v>2</v>
      </c>
    </row>
    <row r="6703" spans="1:14" x14ac:dyDescent="0.2">
      <c r="A6703">
        <f t="shared" si="1050"/>
        <v>6686</v>
      </c>
      <c r="B6703" t="s">
        <v>8176</v>
      </c>
      <c r="C6703" s="7" t="s">
        <v>10</v>
      </c>
      <c r="D6703" s="6">
        <v>42290</v>
      </c>
      <c r="E6703" s="6">
        <v>35253.81</v>
      </c>
      <c r="F6703" s="7">
        <f t="shared" si="1041"/>
        <v>28567.809999999998</v>
      </c>
      <c r="G6703" s="4">
        <f t="shared" si="1042"/>
        <v>-0.19924067551210373</v>
      </c>
      <c r="H6703" s="4">
        <f t="shared" si="1043"/>
        <v>-0.31870342673669544</v>
      </c>
      <c r="I6703" s="4">
        <f t="shared" si="1044"/>
        <v>-0.44030128689199072</v>
      </c>
      <c r="J6703">
        <f t="shared" si="1045"/>
        <v>1.0859876213600221</v>
      </c>
      <c r="K6703">
        <f t="shared" si="1046"/>
        <v>3.5985936573524029</v>
      </c>
      <c r="L6703">
        <f t="shared" si="1047"/>
        <v>0.213951384830177</v>
      </c>
      <c r="M6703">
        <f t="shared" si="1048"/>
        <v>0.213951384830177</v>
      </c>
      <c r="N6703">
        <f t="shared" si="1049"/>
        <v>3</v>
      </c>
    </row>
    <row r="6704" spans="1:14" x14ac:dyDescent="0.2">
      <c r="A6704">
        <f t="shared" si="1050"/>
        <v>6687</v>
      </c>
      <c r="B6704" t="s">
        <v>8177</v>
      </c>
      <c r="C6704" s="7" t="s">
        <v>103</v>
      </c>
      <c r="D6704" s="6">
        <v>55904</v>
      </c>
      <c r="E6704" s="6">
        <v>51530.67</v>
      </c>
      <c r="F6704" s="7">
        <f t="shared" si="1041"/>
        <v>44843.67</v>
      </c>
      <c r="G6704" s="4">
        <f t="shared" si="1042"/>
        <v>0.48158657743611794</v>
      </c>
      <c r="H6704" s="4">
        <f t="shared" si="1043"/>
        <v>0.39193869085683741</v>
      </c>
      <c r="I6704" s="4">
        <f t="shared" si="1044"/>
        <v>0.26673082691006694</v>
      </c>
      <c r="J6704">
        <f t="shared" si="1045"/>
        <v>8.2312278900638969E-2</v>
      </c>
      <c r="K6704">
        <f t="shared" si="1046"/>
        <v>0.49037157287025063</v>
      </c>
      <c r="L6704">
        <f t="shared" si="1047"/>
        <v>0.64801928566975664</v>
      </c>
      <c r="M6704">
        <f t="shared" si="1048"/>
        <v>8.2312278900638969E-2</v>
      </c>
      <c r="N6704">
        <f t="shared" si="1049"/>
        <v>1</v>
      </c>
    </row>
    <row r="6705" spans="1:14" x14ac:dyDescent="0.2">
      <c r="A6705">
        <f t="shared" si="1050"/>
        <v>6688</v>
      </c>
      <c r="B6705" t="s">
        <v>8178</v>
      </c>
      <c r="C6705" s="7" t="s">
        <v>948</v>
      </c>
      <c r="D6705" s="6">
        <v>23395</v>
      </c>
      <c r="E6705" s="6">
        <v>20408.189999999999</v>
      </c>
      <c r="F6705" s="7">
        <f t="shared" si="1041"/>
        <v>13720.189999999999</v>
      </c>
      <c r="G6705" s="4">
        <f t="shared" si="1042"/>
        <v>-1.1441672910884699</v>
      </c>
      <c r="H6705" s="4">
        <f t="shared" si="1043"/>
        <v>-0.96685809746488882</v>
      </c>
      <c r="I6705" s="4">
        <f t="shared" si="1044"/>
        <v>-1.0852898867896126</v>
      </c>
      <c r="J6705">
        <f t="shared" si="1045"/>
        <v>5.3781615758344641</v>
      </c>
      <c r="K6705">
        <f t="shared" si="1046"/>
        <v>10.202347605944828</v>
      </c>
      <c r="L6705">
        <f t="shared" si="1047"/>
        <v>2.9462611183884171</v>
      </c>
      <c r="M6705">
        <f t="shared" si="1048"/>
        <v>2.9462611183884171</v>
      </c>
      <c r="N6705">
        <f t="shared" si="1049"/>
        <v>3</v>
      </c>
    </row>
    <row r="6706" spans="1:14" x14ac:dyDescent="0.2">
      <c r="A6706">
        <f t="shared" si="1050"/>
        <v>6689</v>
      </c>
      <c r="B6706" t="s">
        <v>8179</v>
      </c>
      <c r="C6706" s="7" t="s">
        <v>159</v>
      </c>
      <c r="D6706" s="6">
        <v>15080</v>
      </c>
      <c r="E6706" s="6">
        <v>6807.75</v>
      </c>
      <c r="F6706" s="7">
        <f t="shared" si="1041"/>
        <v>118.75</v>
      </c>
      <c r="G6706" s="4">
        <f t="shared" si="1042"/>
        <v>-1.5599950131587257</v>
      </c>
      <c r="H6706" s="4">
        <f t="shared" si="1043"/>
        <v>-1.5606486370286492</v>
      </c>
      <c r="I6706" s="4">
        <f t="shared" si="1044"/>
        <v>-1.6761437571197737</v>
      </c>
      <c r="J6706">
        <f t="shared" si="1045"/>
        <v>10.490662382468898</v>
      </c>
      <c r="K6706">
        <f t="shared" si="1046"/>
        <v>16.88823470593066</v>
      </c>
      <c r="L6706">
        <f t="shared" si="1047"/>
        <v>6.9747229387561109</v>
      </c>
      <c r="M6706">
        <f t="shared" si="1048"/>
        <v>6.9747229387561109</v>
      </c>
      <c r="N6706">
        <f t="shared" si="1049"/>
        <v>3</v>
      </c>
    </row>
    <row r="6707" spans="1:14" x14ac:dyDescent="0.2">
      <c r="A6707">
        <f t="shared" si="1050"/>
        <v>6690</v>
      </c>
      <c r="B6707" t="s">
        <v>8180</v>
      </c>
      <c r="C6707" s="7" t="s">
        <v>151</v>
      </c>
      <c r="D6707" s="6">
        <v>37677</v>
      </c>
      <c r="E6707" s="6">
        <v>26191.7</v>
      </c>
      <c r="F6707" s="7">
        <f t="shared" si="1041"/>
        <v>19501.7</v>
      </c>
      <c r="G6707" s="4">
        <f t="shared" si="1042"/>
        <v>-0.42993379420243327</v>
      </c>
      <c r="H6707" s="4">
        <f t="shared" si="1043"/>
        <v>-0.71435203711151762</v>
      </c>
      <c r="I6707" s="4">
        <f t="shared" si="1044"/>
        <v>-0.8341379822962256</v>
      </c>
      <c r="J6707">
        <f t="shared" si="1045"/>
        <v>2.6863397174423813</v>
      </c>
      <c r="K6707">
        <f t="shared" si="1046"/>
        <v>6.191326721388732</v>
      </c>
      <c r="L6707">
        <f t="shared" si="1047"/>
        <v>1.1274324402891209</v>
      </c>
      <c r="M6707">
        <f t="shared" si="1048"/>
        <v>1.1274324402891209</v>
      </c>
      <c r="N6707">
        <f t="shared" si="1049"/>
        <v>3</v>
      </c>
    </row>
    <row r="6708" spans="1:14" x14ac:dyDescent="0.2">
      <c r="A6708">
        <f t="shared" si="1050"/>
        <v>6691</v>
      </c>
      <c r="B6708" t="s">
        <v>8181</v>
      </c>
      <c r="C6708" s="7" t="s">
        <v>389</v>
      </c>
      <c r="D6708" s="6">
        <v>30206</v>
      </c>
      <c r="E6708" s="6">
        <v>27441.78</v>
      </c>
      <c r="F6708" s="7">
        <f t="shared" si="1041"/>
        <v>20750.78</v>
      </c>
      <c r="G6708" s="4">
        <f t="shared" si="1042"/>
        <v>-0.80355362722550983</v>
      </c>
      <c r="H6708" s="4">
        <f t="shared" si="1043"/>
        <v>-0.65977397362990486</v>
      </c>
      <c r="I6708" s="4">
        <f t="shared" si="1044"/>
        <v>-0.77987727516874528</v>
      </c>
      <c r="J6708">
        <f t="shared" si="1045"/>
        <v>3.1337535737751958</v>
      </c>
      <c r="K6708">
        <f t="shared" si="1046"/>
        <v>6.9924626879664231</v>
      </c>
      <c r="L6708">
        <f t="shared" si="1047"/>
        <v>1.3586260207801903</v>
      </c>
      <c r="M6708">
        <f t="shared" si="1048"/>
        <v>1.3586260207801903</v>
      </c>
      <c r="N6708">
        <f t="shared" si="1049"/>
        <v>3</v>
      </c>
    </row>
    <row r="6709" spans="1:14" x14ac:dyDescent="0.2">
      <c r="A6709">
        <f t="shared" si="1050"/>
        <v>6692</v>
      </c>
      <c r="B6709" t="s">
        <v>8182</v>
      </c>
      <c r="C6709" s="7" t="s">
        <v>2161</v>
      </c>
      <c r="D6709" s="6">
        <v>37210</v>
      </c>
      <c r="E6709" s="6">
        <v>33918.720000000001</v>
      </c>
      <c r="F6709" s="7">
        <f t="shared" si="1041"/>
        <v>27226.720000000001</v>
      </c>
      <c r="G6709" s="4">
        <f t="shared" si="1042"/>
        <v>-0.45328815935057637</v>
      </c>
      <c r="H6709" s="4">
        <f t="shared" si="1043"/>
        <v>-0.37699299762309163</v>
      </c>
      <c r="I6709" s="4">
        <f t="shared" si="1044"/>
        <v>-0.49855895791513782</v>
      </c>
      <c r="J6709">
        <f t="shared" si="1045"/>
        <v>1.5490830487061289</v>
      </c>
      <c r="K6709">
        <f t="shared" si="1046"/>
        <v>4.4743619732572366</v>
      </c>
      <c r="L6709">
        <f t="shared" si="1047"/>
        <v>0.40689146880526395</v>
      </c>
      <c r="M6709">
        <f t="shared" si="1048"/>
        <v>0.40689146880526395</v>
      </c>
      <c r="N6709">
        <f t="shared" si="1049"/>
        <v>3</v>
      </c>
    </row>
    <row r="6710" spans="1:14" x14ac:dyDescent="0.2">
      <c r="A6710">
        <f t="shared" si="1050"/>
        <v>6693</v>
      </c>
      <c r="B6710" t="s">
        <v>8183</v>
      </c>
      <c r="C6710" s="7" t="s">
        <v>180</v>
      </c>
      <c r="D6710" s="6">
        <v>70837</v>
      </c>
      <c r="E6710" s="6">
        <v>64245.71</v>
      </c>
      <c r="F6710" s="7">
        <f t="shared" si="1041"/>
        <v>57552.71</v>
      </c>
      <c r="G6710" s="4">
        <f t="shared" si="1042"/>
        <v>1.2283761593573603</v>
      </c>
      <c r="H6710" s="4">
        <f t="shared" si="1043"/>
        <v>0.94707297049593697</v>
      </c>
      <c r="I6710" s="4">
        <f t="shared" si="1044"/>
        <v>0.8188183611844404</v>
      </c>
      <c r="J6710">
        <f t="shared" si="1045"/>
        <v>1.7042306280786159</v>
      </c>
      <c r="K6710">
        <f t="shared" si="1046"/>
        <v>0.20841126020973541</v>
      </c>
      <c r="L6710">
        <f t="shared" si="1047"/>
        <v>3.5576915194591985</v>
      </c>
      <c r="M6710">
        <f t="shared" si="1048"/>
        <v>0.20841126020973541</v>
      </c>
      <c r="N6710">
        <f t="shared" si="1049"/>
        <v>2</v>
      </c>
    </row>
    <row r="6711" spans="1:14" x14ac:dyDescent="0.2">
      <c r="A6711">
        <f t="shared" si="1050"/>
        <v>6694</v>
      </c>
      <c r="B6711" t="s">
        <v>8184</v>
      </c>
      <c r="C6711" s="7" t="s">
        <v>122</v>
      </c>
      <c r="D6711" s="6">
        <v>16432</v>
      </c>
      <c r="E6711" s="6">
        <v>16236.5</v>
      </c>
      <c r="F6711" s="7">
        <f t="shared" si="1041"/>
        <v>9542.5</v>
      </c>
      <c r="G6711" s="4">
        <f t="shared" si="1042"/>
        <v>-1.4923823757276993</v>
      </c>
      <c r="H6711" s="4">
        <f t="shared" si="1043"/>
        <v>-1.148992650170003</v>
      </c>
      <c r="I6711" s="4">
        <f t="shared" si="1044"/>
        <v>-1.2667709877274258</v>
      </c>
      <c r="J6711">
        <f t="shared" si="1045"/>
        <v>7.4931090353317318</v>
      </c>
      <c r="K6711">
        <f t="shared" si="1046"/>
        <v>13.067117442573595</v>
      </c>
      <c r="L6711">
        <f t="shared" si="1047"/>
        <v>4.5592616534609114</v>
      </c>
      <c r="M6711">
        <f t="shared" si="1048"/>
        <v>4.5592616534609114</v>
      </c>
      <c r="N6711">
        <f t="shared" si="1049"/>
        <v>3</v>
      </c>
    </row>
    <row r="6712" spans="1:14" x14ac:dyDescent="0.2">
      <c r="A6712">
        <f t="shared" si="1050"/>
        <v>6695</v>
      </c>
      <c r="B6712" t="s">
        <v>8185</v>
      </c>
      <c r="C6712" s="7" t="s">
        <v>30</v>
      </c>
      <c r="D6712" s="6">
        <v>15080</v>
      </c>
      <c r="E6712" s="7">
        <v>659.75</v>
      </c>
      <c r="F6712" s="7">
        <f t="shared" si="1041"/>
        <v>-6035.25</v>
      </c>
      <c r="G6712" s="4">
        <f t="shared" si="1042"/>
        <v>-1.5599950131587257</v>
      </c>
      <c r="H6712" s="4">
        <f t="shared" si="1043"/>
        <v>-1.8290682056042245</v>
      </c>
      <c r="I6712" s="4">
        <f t="shared" si="1044"/>
        <v>-1.9434768275896515</v>
      </c>
      <c r="J6712">
        <f t="shared" si="1045"/>
        <v>12.651161680768041</v>
      </c>
      <c r="K6712">
        <f t="shared" si="1046"/>
        <v>19.532758789091229</v>
      </c>
      <c r="L6712">
        <f t="shared" si="1047"/>
        <v>8.7891196351578387</v>
      </c>
      <c r="M6712">
        <f t="shared" si="1048"/>
        <v>8.7891196351578387</v>
      </c>
      <c r="N6712">
        <f t="shared" si="1049"/>
        <v>3</v>
      </c>
    </row>
    <row r="6713" spans="1:14" x14ac:dyDescent="0.2">
      <c r="A6713">
        <f t="shared" si="1050"/>
        <v>6696</v>
      </c>
      <c r="B6713" t="s">
        <v>8186</v>
      </c>
      <c r="C6713" s="7" t="s">
        <v>3319</v>
      </c>
      <c r="D6713" s="6">
        <v>67108</v>
      </c>
      <c r="E6713" s="6">
        <v>71119.899999999994</v>
      </c>
      <c r="F6713" s="7">
        <f t="shared" si="1041"/>
        <v>64423.899999999994</v>
      </c>
      <c r="G6713" s="4">
        <f t="shared" si="1042"/>
        <v>1.041891303602702</v>
      </c>
      <c r="H6713" s="4">
        <f t="shared" si="1043"/>
        <v>1.2471977450740979</v>
      </c>
      <c r="I6713" s="4">
        <f t="shared" si="1044"/>
        <v>1.1173065510580051</v>
      </c>
      <c r="J6713">
        <f t="shared" si="1045"/>
        <v>2.3043126531400189</v>
      </c>
      <c r="K6713">
        <f t="shared" si="1046"/>
        <v>0.49330992546771868</v>
      </c>
      <c r="L6713">
        <f t="shared" si="1047"/>
        <v>4.4013770328577939</v>
      </c>
      <c r="M6713">
        <f t="shared" si="1048"/>
        <v>0.49330992546771868</v>
      </c>
      <c r="N6713">
        <f t="shared" si="1049"/>
        <v>2</v>
      </c>
    </row>
    <row r="6714" spans="1:14" x14ac:dyDescent="0.2">
      <c r="A6714">
        <f t="shared" si="1050"/>
        <v>6697</v>
      </c>
      <c r="B6714" t="s">
        <v>8187</v>
      </c>
      <c r="C6714" s="7" t="s">
        <v>784</v>
      </c>
      <c r="D6714" s="6">
        <v>48321</v>
      </c>
      <c r="E6714" s="6">
        <v>66447.38</v>
      </c>
      <c r="F6714" s="7">
        <f t="shared" si="1041"/>
        <v>59750.380000000005</v>
      </c>
      <c r="G6714" s="4">
        <f t="shared" si="1042"/>
        <v>0.10236569752526405</v>
      </c>
      <c r="H6714" s="4">
        <f t="shared" si="1043"/>
        <v>1.0431971265703983</v>
      </c>
      <c r="I6714" s="4">
        <f t="shared" si="1044"/>
        <v>0.91428632819444</v>
      </c>
      <c r="J6714">
        <f t="shared" si="1045"/>
        <v>1.0840837420220011</v>
      </c>
      <c r="K6714">
        <f t="shared" si="1046"/>
        <v>0.77756003426361198</v>
      </c>
      <c r="L6714">
        <f t="shared" si="1047"/>
        <v>2.1977766100142695</v>
      </c>
      <c r="M6714">
        <f t="shared" si="1048"/>
        <v>0.77756003426361198</v>
      </c>
      <c r="N6714">
        <f t="shared" si="1049"/>
        <v>2</v>
      </c>
    </row>
    <row r="6715" spans="1:14" x14ac:dyDescent="0.2">
      <c r="A6715">
        <f t="shared" si="1050"/>
        <v>6698</v>
      </c>
      <c r="B6715" t="s">
        <v>8188</v>
      </c>
      <c r="C6715" s="7" t="s">
        <v>629</v>
      </c>
      <c r="D6715" s="6">
        <v>35623</v>
      </c>
      <c r="E6715" s="6">
        <v>31798.86</v>
      </c>
      <c r="F6715" s="7">
        <f t="shared" si="1041"/>
        <v>25100.86</v>
      </c>
      <c r="G6715" s="4">
        <f t="shared" si="1042"/>
        <v>-0.53265299337649286</v>
      </c>
      <c r="H6715" s="4">
        <f t="shared" si="1043"/>
        <v>-0.46954535719378448</v>
      </c>
      <c r="I6715" s="4">
        <f t="shared" si="1044"/>
        <v>-0.59090745989581617</v>
      </c>
      <c r="J6715">
        <f t="shared" si="1045"/>
        <v>1.9478680676466351</v>
      </c>
      <c r="K6715">
        <f t="shared" si="1046"/>
        <v>5.1362207672164448</v>
      </c>
      <c r="L6715">
        <f t="shared" si="1047"/>
        <v>0.62532623741030391</v>
      </c>
      <c r="M6715">
        <f t="shared" si="1048"/>
        <v>0.62532623741030391</v>
      </c>
      <c r="N6715">
        <f t="shared" si="1049"/>
        <v>3</v>
      </c>
    </row>
    <row r="6716" spans="1:14" x14ac:dyDescent="0.2">
      <c r="A6716">
        <f t="shared" si="1050"/>
        <v>6699</v>
      </c>
      <c r="B6716" t="s">
        <v>8189</v>
      </c>
      <c r="C6716" s="7" t="s">
        <v>859</v>
      </c>
      <c r="D6716" s="6">
        <v>29908</v>
      </c>
      <c r="E6716" s="6">
        <v>31194.35</v>
      </c>
      <c r="F6716" s="7">
        <f t="shared" si="1041"/>
        <v>24495.35</v>
      </c>
      <c r="G6716" s="4">
        <f t="shared" si="1042"/>
        <v>-0.81845641269477454</v>
      </c>
      <c r="H6716" s="4">
        <f t="shared" si="1043"/>
        <v>-0.49593805618526487</v>
      </c>
      <c r="I6716" s="4">
        <f t="shared" si="1044"/>
        <v>-0.61721114002259814</v>
      </c>
      <c r="J6716">
        <f t="shared" si="1045"/>
        <v>2.5771646205455383</v>
      </c>
      <c r="K6716">
        <f t="shared" si="1046"/>
        <v>6.1589267834328929</v>
      </c>
      <c r="L6716">
        <f t="shared" si="1047"/>
        <v>1.001409505607838</v>
      </c>
      <c r="M6716">
        <f t="shared" si="1048"/>
        <v>1.001409505607838</v>
      </c>
      <c r="N6716">
        <f t="shared" si="1049"/>
        <v>3</v>
      </c>
    </row>
    <row r="6717" spans="1:14" x14ac:dyDescent="0.2">
      <c r="A6717">
        <f t="shared" si="1050"/>
        <v>6700</v>
      </c>
      <c r="B6717" t="s">
        <v>8190</v>
      </c>
      <c r="C6717" s="7" t="s">
        <v>574</v>
      </c>
      <c r="D6717" s="6">
        <v>32683</v>
      </c>
      <c r="E6717" s="6">
        <v>32286.81</v>
      </c>
      <c r="F6717" s="7">
        <f t="shared" si="1041"/>
        <v>25586.81</v>
      </c>
      <c r="G6717" s="4">
        <f t="shared" si="1042"/>
        <v>-0.67968047418064825</v>
      </c>
      <c r="H6717" s="4">
        <f t="shared" si="1043"/>
        <v>-0.44824162777178506</v>
      </c>
      <c r="I6717" s="4">
        <f t="shared" si="1044"/>
        <v>-0.56979753048489035</v>
      </c>
      <c r="J6717">
        <f t="shared" si="1045"/>
        <v>2.1409758518238471</v>
      </c>
      <c r="K6717">
        <f t="shared" si="1046"/>
        <v>5.4689022899144302</v>
      </c>
      <c r="L6717">
        <f t="shared" si="1047"/>
        <v>0.73306044703451168</v>
      </c>
      <c r="M6717">
        <f t="shared" si="1048"/>
        <v>0.73306044703451168</v>
      </c>
      <c r="N6717">
        <f t="shared" si="1049"/>
        <v>3</v>
      </c>
    </row>
    <row r="6718" spans="1:14" x14ac:dyDescent="0.2">
      <c r="A6718">
        <f t="shared" si="1050"/>
        <v>6701</v>
      </c>
      <c r="B6718" t="s">
        <v>8191</v>
      </c>
      <c r="C6718" s="7" t="s">
        <v>669</v>
      </c>
      <c r="D6718" s="6">
        <v>46991</v>
      </c>
      <c r="E6718" s="6">
        <v>55256.72</v>
      </c>
      <c r="F6718" s="7">
        <f t="shared" si="1041"/>
        <v>48555.72</v>
      </c>
      <c r="G6718" s="4">
        <f t="shared" si="1042"/>
        <v>3.5853265732908035E-2</v>
      </c>
      <c r="H6718" s="4">
        <f t="shared" si="1043"/>
        <v>0.55461675420931356</v>
      </c>
      <c r="I6718" s="4">
        <f t="shared" si="1044"/>
        <v>0.4279842757624735</v>
      </c>
      <c r="J6718">
        <f t="shared" si="1045"/>
        <v>0.1931643522230517</v>
      </c>
      <c r="K6718">
        <f t="shared" si="1046"/>
        <v>0.84787190087668185</v>
      </c>
      <c r="L6718">
        <f t="shared" si="1047"/>
        <v>0.62614032277533704</v>
      </c>
      <c r="M6718">
        <f t="shared" si="1048"/>
        <v>0.1931643522230517</v>
      </c>
      <c r="N6718">
        <f t="shared" si="1049"/>
        <v>1</v>
      </c>
    </row>
    <row r="6719" spans="1:14" x14ac:dyDescent="0.2">
      <c r="A6719">
        <f t="shared" si="1050"/>
        <v>6702</v>
      </c>
      <c r="B6719" t="s">
        <v>8192</v>
      </c>
      <c r="C6719" s="7" t="s">
        <v>8193</v>
      </c>
      <c r="D6719" s="6">
        <v>71912</v>
      </c>
      <c r="E6719" s="6">
        <v>64351</v>
      </c>
      <c r="F6719" s="7">
        <f t="shared" si="1041"/>
        <v>57649</v>
      </c>
      <c r="G6719" s="4">
        <f t="shared" si="1042"/>
        <v>1.2821362076105804</v>
      </c>
      <c r="H6719" s="4">
        <f t="shared" si="1043"/>
        <v>0.95166989573590488</v>
      </c>
      <c r="I6719" s="4">
        <f t="shared" si="1044"/>
        <v>0.82300125058248141</v>
      </c>
      <c r="J6719">
        <f t="shared" si="1045"/>
        <v>1.8204754133051824</v>
      </c>
      <c r="K6719">
        <f t="shared" si="1046"/>
        <v>0.25167784910082552</v>
      </c>
      <c r="L6719">
        <f t="shared" si="1047"/>
        <v>3.7207371641587024</v>
      </c>
      <c r="M6719">
        <f t="shared" si="1048"/>
        <v>0.25167784910082552</v>
      </c>
      <c r="N6719">
        <f t="shared" si="1049"/>
        <v>2</v>
      </c>
    </row>
    <row r="6720" spans="1:14" x14ac:dyDescent="0.2">
      <c r="A6720">
        <f t="shared" si="1050"/>
        <v>6703</v>
      </c>
      <c r="B6720" t="s">
        <v>8194</v>
      </c>
      <c r="C6720" s="7" t="s">
        <v>159</v>
      </c>
      <c r="D6720" s="6">
        <v>16952</v>
      </c>
      <c r="E6720" s="7">
        <v>888.35</v>
      </c>
      <c r="F6720" s="7">
        <f t="shared" si="1041"/>
        <v>-5814.65</v>
      </c>
      <c r="G6720" s="4">
        <f t="shared" si="1042"/>
        <v>-1.4663775151773044</v>
      </c>
      <c r="H6720" s="4">
        <f t="shared" si="1043"/>
        <v>-1.8190876081129466</v>
      </c>
      <c r="I6720" s="4">
        <f t="shared" si="1044"/>
        <v>-1.9338938449205492</v>
      </c>
      <c r="J6720">
        <f t="shared" si="1045"/>
        <v>12.232214340066529</v>
      </c>
      <c r="K6720">
        <f t="shared" si="1046"/>
        <v>18.982866146061696</v>
      </c>
      <c r="L6720">
        <f t="shared" si="1047"/>
        <v>8.4545133439921578</v>
      </c>
      <c r="M6720">
        <f t="shared" si="1048"/>
        <v>8.4545133439921578</v>
      </c>
      <c r="N6720">
        <f t="shared" si="1049"/>
        <v>3</v>
      </c>
    </row>
    <row r="6721" spans="1:14" x14ac:dyDescent="0.2">
      <c r="A6721">
        <f t="shared" si="1050"/>
        <v>6704</v>
      </c>
      <c r="B6721" t="s">
        <v>8195</v>
      </c>
      <c r="C6721" s="7" t="s">
        <v>1886</v>
      </c>
      <c r="D6721" s="6">
        <v>33841</v>
      </c>
      <c r="E6721" s="6">
        <v>31789.51</v>
      </c>
      <c r="F6721" s="7">
        <f t="shared" si="1041"/>
        <v>25085.51</v>
      </c>
      <c r="G6721" s="4">
        <f t="shared" si="1042"/>
        <v>-0.62176965010880747</v>
      </c>
      <c r="H6721" s="4">
        <f t="shared" si="1043"/>
        <v>-0.46995357498268853</v>
      </c>
      <c r="I6721" s="4">
        <f t="shared" si="1044"/>
        <v>-0.59157427215316305</v>
      </c>
      <c r="J6721">
        <f t="shared" si="1045"/>
        <v>2.1018004924380396</v>
      </c>
      <c r="K6721">
        <f t="shared" si="1046"/>
        <v>5.3989487357419215</v>
      </c>
      <c r="L6721">
        <f t="shared" si="1047"/>
        <v>0.7101621293978484</v>
      </c>
      <c r="M6721">
        <f t="shared" si="1048"/>
        <v>0.7101621293978484</v>
      </c>
      <c r="N6721">
        <f t="shared" si="1049"/>
        <v>3</v>
      </c>
    </row>
    <row r="6722" spans="1:14" x14ac:dyDescent="0.2">
      <c r="A6722">
        <f t="shared" si="1050"/>
        <v>6705</v>
      </c>
      <c r="B6722" t="s">
        <v>8196</v>
      </c>
      <c r="C6722" s="7" t="s">
        <v>226</v>
      </c>
      <c r="D6722" s="6">
        <v>38636</v>
      </c>
      <c r="E6722" s="6">
        <v>37416</v>
      </c>
      <c r="F6722" s="7">
        <f t="shared" si="1041"/>
        <v>30711</v>
      </c>
      <c r="G6722" s="4">
        <f t="shared" si="1042"/>
        <v>-0.38197483022583972</v>
      </c>
      <c r="H6722" s="4">
        <f t="shared" si="1043"/>
        <v>-0.22430295390351002</v>
      </c>
      <c r="I6722" s="4">
        <f t="shared" si="1044"/>
        <v>-0.34719996038884843</v>
      </c>
      <c r="J6722">
        <f t="shared" si="1045"/>
        <v>1.0697461139701048</v>
      </c>
      <c r="K6722">
        <f t="shared" si="1046"/>
        <v>3.6340478809221262</v>
      </c>
      <c r="L6722">
        <f t="shared" si="1047"/>
        <v>0.17848592552490011</v>
      </c>
      <c r="M6722">
        <f t="shared" si="1048"/>
        <v>0.17848592552490011</v>
      </c>
      <c r="N6722">
        <f t="shared" si="1049"/>
        <v>3</v>
      </c>
    </row>
    <row r="6723" spans="1:14" x14ac:dyDescent="0.2">
      <c r="A6723">
        <f t="shared" si="1050"/>
        <v>6706</v>
      </c>
      <c r="B6723" t="s">
        <v>8197</v>
      </c>
      <c r="C6723" s="7" t="s">
        <v>226</v>
      </c>
      <c r="D6723" s="6">
        <v>42011</v>
      </c>
      <c r="E6723" s="6">
        <v>39517.74</v>
      </c>
      <c r="F6723" s="7">
        <f t="shared" si="1041"/>
        <v>32811.74</v>
      </c>
      <c r="G6723" s="4">
        <f t="shared" si="1042"/>
        <v>-0.2131932833843348</v>
      </c>
      <c r="H6723" s="4">
        <f t="shared" si="1043"/>
        <v>-0.13254170730981624</v>
      </c>
      <c r="I6723" s="4">
        <f t="shared" si="1044"/>
        <v>-0.25594268472117049</v>
      </c>
      <c r="J6723">
        <f t="shared" si="1045"/>
        <v>0.69151650538692522</v>
      </c>
      <c r="K6723">
        <f t="shared" si="1046"/>
        <v>2.8862571677665469</v>
      </c>
      <c r="L6723">
        <f t="shared" si="1047"/>
        <v>4.7885111896518603E-2</v>
      </c>
      <c r="M6723">
        <f t="shared" si="1048"/>
        <v>4.7885111896518603E-2</v>
      </c>
      <c r="N6723">
        <f t="shared" si="1049"/>
        <v>3</v>
      </c>
    </row>
    <row r="6724" spans="1:14" x14ac:dyDescent="0.2">
      <c r="A6724">
        <f t="shared" si="1050"/>
        <v>6707</v>
      </c>
      <c r="B6724" t="s">
        <v>8198</v>
      </c>
      <c r="C6724" s="7" t="s">
        <v>208</v>
      </c>
      <c r="D6724" s="6">
        <v>64329</v>
      </c>
      <c r="E6724" s="6">
        <v>56861.440000000002</v>
      </c>
      <c r="F6724" s="7">
        <f t="shared" si="1041"/>
        <v>50154.44</v>
      </c>
      <c r="G6724" s="4">
        <f t="shared" si="1042"/>
        <v>0.9029153276997266</v>
      </c>
      <c r="H6724" s="4">
        <f t="shared" si="1043"/>
        <v>0.62467827829594302</v>
      </c>
      <c r="I6724" s="4">
        <f t="shared" si="1044"/>
        <v>0.49743353257456374</v>
      </c>
      <c r="J6724">
        <f t="shared" si="1045"/>
        <v>0.60089661036444697</v>
      </c>
      <c r="K6724">
        <f t="shared" si="1046"/>
        <v>8.0481996019461877E-2</v>
      </c>
      <c r="L6724">
        <f t="shared" si="1047"/>
        <v>1.7888187274221594</v>
      </c>
      <c r="M6724">
        <f t="shared" si="1048"/>
        <v>8.0481996019461877E-2</v>
      </c>
      <c r="N6724">
        <f t="shared" si="1049"/>
        <v>2</v>
      </c>
    </row>
    <row r="6725" spans="1:14" x14ac:dyDescent="0.2">
      <c r="A6725">
        <f t="shared" si="1050"/>
        <v>6708</v>
      </c>
      <c r="B6725" t="s">
        <v>8199</v>
      </c>
      <c r="C6725" s="7" t="s">
        <v>784</v>
      </c>
      <c r="D6725" s="6">
        <v>48321</v>
      </c>
      <c r="E6725" s="6">
        <v>51870.49</v>
      </c>
      <c r="F6725" s="7">
        <f t="shared" si="1041"/>
        <v>45162.49</v>
      </c>
      <c r="G6725" s="4">
        <f t="shared" si="1042"/>
        <v>0.10236569752526405</v>
      </c>
      <c r="H6725" s="4">
        <f t="shared" si="1043"/>
        <v>0.40677511535152705</v>
      </c>
      <c r="I6725" s="4">
        <f t="shared" si="1044"/>
        <v>0.28058053921543036</v>
      </c>
      <c r="J6725">
        <f t="shared" si="1045"/>
        <v>7.4968935514187957E-2</v>
      </c>
      <c r="K6725">
        <f t="shared" si="1046"/>
        <v>0.91594010954739113</v>
      </c>
      <c r="L6725">
        <f t="shared" si="1047"/>
        <v>0.36817829224011389</v>
      </c>
      <c r="M6725">
        <f t="shared" si="1048"/>
        <v>7.4968935514187957E-2</v>
      </c>
      <c r="N6725">
        <f t="shared" si="1049"/>
        <v>1</v>
      </c>
    </row>
    <row r="6726" spans="1:14" x14ac:dyDescent="0.2">
      <c r="A6726">
        <f t="shared" si="1050"/>
        <v>6709</v>
      </c>
      <c r="B6726" t="s">
        <v>8200</v>
      </c>
      <c r="C6726" s="7" t="s">
        <v>1908</v>
      </c>
      <c r="D6726" s="6">
        <v>26388</v>
      </c>
      <c r="E6726" s="6">
        <v>23604.32</v>
      </c>
      <c r="F6726" s="7">
        <f t="shared" si="1041"/>
        <v>16895.32</v>
      </c>
      <c r="G6726" s="4">
        <f t="shared" si="1042"/>
        <v>-0.99448931488206271</v>
      </c>
      <c r="H6726" s="4">
        <f t="shared" si="1043"/>
        <v>-0.82731615932054048</v>
      </c>
      <c r="I6726" s="4">
        <f t="shared" si="1044"/>
        <v>-0.94736053156682687</v>
      </c>
      <c r="J6726">
        <f t="shared" si="1045"/>
        <v>4.2981264028741784</v>
      </c>
      <c r="K6726">
        <f t="shared" si="1046"/>
        <v>8.6905311210235681</v>
      </c>
      <c r="L6726">
        <f t="shared" si="1047"/>
        <v>2.1599994736444716</v>
      </c>
      <c r="M6726">
        <f t="shared" si="1048"/>
        <v>2.1599994736444716</v>
      </c>
      <c r="N6726">
        <f t="shared" si="1049"/>
        <v>3</v>
      </c>
    </row>
    <row r="6727" spans="1:14" x14ac:dyDescent="0.2">
      <c r="A6727">
        <f t="shared" si="1050"/>
        <v>6710</v>
      </c>
      <c r="B6727" t="s">
        <v>8201</v>
      </c>
      <c r="C6727" s="7" t="s">
        <v>22</v>
      </c>
      <c r="D6727" s="6">
        <v>28059</v>
      </c>
      <c r="E6727" s="6">
        <v>28251.22</v>
      </c>
      <c r="F6727" s="7">
        <f t="shared" si="1041"/>
        <v>21541.22</v>
      </c>
      <c r="G6727" s="4">
        <f t="shared" si="1042"/>
        <v>-0.91092369569031317</v>
      </c>
      <c r="H6727" s="4">
        <f t="shared" si="1043"/>
        <v>-0.62443410121809384</v>
      </c>
      <c r="I6727" s="4">
        <f t="shared" si="1044"/>
        <v>-0.74554013636110616</v>
      </c>
      <c r="J6727">
        <f t="shared" si="1045"/>
        <v>3.2427555371721861</v>
      </c>
      <c r="K6727">
        <f t="shared" si="1046"/>
        <v>7.1684240606804188</v>
      </c>
      <c r="L6727">
        <f t="shared" si="1047"/>
        <v>1.4300942604814171</v>
      </c>
      <c r="M6727">
        <f t="shared" si="1048"/>
        <v>1.4300942604814171</v>
      </c>
      <c r="N6727">
        <f t="shared" si="1049"/>
        <v>3</v>
      </c>
    </row>
    <row r="6728" spans="1:14" x14ac:dyDescent="0.2">
      <c r="A6728">
        <f t="shared" si="1050"/>
        <v>6711</v>
      </c>
      <c r="B6728" t="s">
        <v>8202</v>
      </c>
      <c r="C6728" s="7" t="s">
        <v>4090</v>
      </c>
      <c r="D6728" s="6">
        <v>31609</v>
      </c>
      <c r="E6728" s="6">
        <v>24960.06</v>
      </c>
      <c r="F6728" s="7">
        <f t="shared" si="1041"/>
        <v>18249.060000000001</v>
      </c>
      <c r="G6728" s="4">
        <f t="shared" si="1042"/>
        <v>-0.73339051308665615</v>
      </c>
      <c r="H6728" s="4">
        <f t="shared" si="1043"/>
        <v>-0.76812501652602982</v>
      </c>
      <c r="I6728" s="4">
        <f t="shared" si="1044"/>
        <v>-0.88855333773876499</v>
      </c>
      <c r="J6728">
        <f t="shared" si="1045"/>
        <v>3.437882121051115</v>
      </c>
      <c r="K6728">
        <f t="shared" si="1046"/>
        <v>7.4077710351487003</v>
      </c>
      <c r="L6728">
        <f t="shared" si="1047"/>
        <v>1.5761701574316298</v>
      </c>
      <c r="M6728">
        <f t="shared" si="1048"/>
        <v>1.5761701574316298</v>
      </c>
      <c r="N6728">
        <f t="shared" si="1049"/>
        <v>3</v>
      </c>
    </row>
    <row r="6729" spans="1:14" x14ac:dyDescent="0.2">
      <c r="A6729">
        <f t="shared" si="1050"/>
        <v>6712</v>
      </c>
      <c r="B6729" t="s">
        <v>8203</v>
      </c>
      <c r="C6729" s="7" t="s">
        <v>226</v>
      </c>
      <c r="D6729" s="6">
        <v>37511</v>
      </c>
      <c r="E6729" s="6">
        <v>36761.379999999997</v>
      </c>
      <c r="F6729" s="7">
        <f t="shared" si="1041"/>
        <v>30049.379999999997</v>
      </c>
      <c r="G6729" s="4">
        <f t="shared" si="1042"/>
        <v>-0.43823534583967472</v>
      </c>
      <c r="H6729" s="4">
        <f t="shared" si="1043"/>
        <v>-0.25288343828557636</v>
      </c>
      <c r="I6729" s="4">
        <f t="shared" si="1044"/>
        <v>-0.37594108909932639</v>
      </c>
      <c r="J6729">
        <f t="shared" si="1045"/>
        <v>1.2117383882189776</v>
      </c>
      <c r="K6729">
        <f t="shared" si="1046"/>
        <v>3.8958980555115748</v>
      </c>
      <c r="L6729">
        <f t="shared" si="1047"/>
        <v>0.24023728852824575</v>
      </c>
      <c r="M6729">
        <f t="shared" si="1048"/>
        <v>0.24023728852824575</v>
      </c>
      <c r="N6729">
        <f t="shared" si="1049"/>
        <v>3</v>
      </c>
    </row>
    <row r="6730" spans="1:14" x14ac:dyDescent="0.2">
      <c r="A6730">
        <f t="shared" si="1050"/>
        <v>6713</v>
      </c>
      <c r="B6730" t="s">
        <v>8204</v>
      </c>
      <c r="C6730" s="7" t="s">
        <v>784</v>
      </c>
      <c r="D6730" s="6">
        <v>44331</v>
      </c>
      <c r="E6730" s="6">
        <v>45300.19</v>
      </c>
      <c r="F6730" s="7">
        <f t="shared" si="1041"/>
        <v>38587.19</v>
      </c>
      <c r="G6730" s="4">
        <f t="shared" si="1042"/>
        <v>-9.7171597851804001E-2</v>
      </c>
      <c r="H6730" s="4">
        <f t="shared" si="1043"/>
        <v>0.11991807380759381</v>
      </c>
      <c r="I6730" s="4">
        <f t="shared" si="1044"/>
        <v>-5.0540298876872013E-3</v>
      </c>
      <c r="J6730">
        <f t="shared" si="1045"/>
        <v>0.25687708716267976</v>
      </c>
      <c r="K6730">
        <f t="shared" si="1046"/>
        <v>1.8564902586483494</v>
      </c>
      <c r="L6730">
        <f t="shared" si="1047"/>
        <v>2.7251160091581912E-2</v>
      </c>
      <c r="M6730">
        <f t="shared" si="1048"/>
        <v>2.7251160091581912E-2</v>
      </c>
      <c r="N6730">
        <f t="shared" si="1049"/>
        <v>3</v>
      </c>
    </row>
    <row r="6731" spans="1:14" x14ac:dyDescent="0.2">
      <c r="A6731">
        <f t="shared" si="1050"/>
        <v>6714</v>
      </c>
      <c r="B6731" t="s">
        <v>8205</v>
      </c>
      <c r="C6731" s="7" t="s">
        <v>38</v>
      </c>
      <c r="D6731" s="6">
        <v>9553</v>
      </c>
      <c r="E6731" s="6">
        <v>10455.26</v>
      </c>
      <c r="F6731" s="7">
        <f t="shared" si="1041"/>
        <v>3741.26</v>
      </c>
      <c r="G6731" s="4">
        <f t="shared" si="1042"/>
        <v>-1.8363966752010954</v>
      </c>
      <c r="H6731" s="4">
        <f t="shared" si="1043"/>
        <v>-1.4013996031029663</v>
      </c>
      <c r="I6731" s="4">
        <f t="shared" si="1044"/>
        <v>-1.5187799740343273</v>
      </c>
      <c r="J6731">
        <f t="shared" si="1045"/>
        <v>10.440731632546179</v>
      </c>
      <c r="K6731">
        <f t="shared" si="1046"/>
        <v>16.886685002551889</v>
      </c>
      <c r="L6731">
        <f t="shared" si="1047"/>
        <v>6.917068185731905</v>
      </c>
      <c r="M6731">
        <f t="shared" si="1048"/>
        <v>6.917068185731905</v>
      </c>
      <c r="N6731">
        <f t="shared" si="1049"/>
        <v>3</v>
      </c>
    </row>
    <row r="6732" spans="1:14" x14ac:dyDescent="0.2">
      <c r="A6732">
        <f t="shared" si="1050"/>
        <v>6715</v>
      </c>
      <c r="B6732" t="s">
        <v>8206</v>
      </c>
      <c r="C6732" s="7" t="s">
        <v>22</v>
      </c>
      <c r="D6732" s="6">
        <v>28059</v>
      </c>
      <c r="E6732" s="6">
        <v>25959.1</v>
      </c>
      <c r="F6732" s="7">
        <f t="shared" si="1041"/>
        <v>19244.099999999999</v>
      </c>
      <c r="G6732" s="4">
        <f t="shared" si="1042"/>
        <v>-0.91092369569031317</v>
      </c>
      <c r="H6732" s="4">
        <f t="shared" si="1043"/>
        <v>-0.72450727322906461</v>
      </c>
      <c r="I6732" s="4">
        <f t="shared" si="1044"/>
        <v>-0.84532826486903045</v>
      </c>
      <c r="J6732">
        <f t="shared" si="1045"/>
        <v>3.6420817023441883</v>
      </c>
      <c r="K6732">
        <f t="shared" si="1046"/>
        <v>7.7483144468454759</v>
      </c>
      <c r="L6732">
        <f t="shared" si="1047"/>
        <v>1.7002783352578807</v>
      </c>
      <c r="M6732">
        <f t="shared" si="1048"/>
        <v>1.7002783352578807</v>
      </c>
      <c r="N6732">
        <f t="shared" si="1049"/>
        <v>3</v>
      </c>
    </row>
    <row r="6733" spans="1:14" x14ac:dyDescent="0.2">
      <c r="A6733">
        <f t="shared" si="1050"/>
        <v>6716</v>
      </c>
      <c r="B6733" t="s">
        <v>8207</v>
      </c>
      <c r="C6733" s="7" t="s">
        <v>581</v>
      </c>
      <c r="D6733" s="6">
        <v>57876</v>
      </c>
      <c r="E6733" s="6">
        <v>51156.2</v>
      </c>
      <c r="F6733" s="7">
        <f t="shared" si="1041"/>
        <v>44440.2</v>
      </c>
      <c r="G6733" s="4">
        <f t="shared" si="1042"/>
        <v>0.58020501013876913</v>
      </c>
      <c r="H6733" s="4">
        <f t="shared" si="1043"/>
        <v>0.37558945926209181</v>
      </c>
      <c r="I6733" s="4">
        <f t="shared" si="1044"/>
        <v>0.2492038730682597</v>
      </c>
      <c r="J6733">
        <f t="shared" si="1045"/>
        <v>0.12894940527997634</v>
      </c>
      <c r="K6733">
        <f t="shared" si="1046"/>
        <v>0.44829180077829384</v>
      </c>
      <c r="L6733">
        <f t="shared" si="1047"/>
        <v>0.74809319300537358</v>
      </c>
      <c r="M6733">
        <f t="shared" si="1048"/>
        <v>0.12894940527997634</v>
      </c>
      <c r="N6733">
        <f t="shared" si="1049"/>
        <v>1</v>
      </c>
    </row>
    <row r="6734" spans="1:14" x14ac:dyDescent="0.2">
      <c r="A6734">
        <f t="shared" si="1050"/>
        <v>6717</v>
      </c>
      <c r="B6734" t="s">
        <v>8208</v>
      </c>
      <c r="C6734" s="7" t="s">
        <v>22</v>
      </c>
      <c r="D6734" s="6">
        <v>28059</v>
      </c>
      <c r="E6734" s="6">
        <v>24727.27</v>
      </c>
      <c r="F6734" s="7">
        <f t="shared" si="1041"/>
        <v>18010.27</v>
      </c>
      <c r="G6734" s="4">
        <f t="shared" si="1042"/>
        <v>-0.91092369569031317</v>
      </c>
      <c r="H6734" s="4">
        <f t="shared" si="1043"/>
        <v>-0.7782885479783247</v>
      </c>
      <c r="I6734" s="4">
        <f t="shared" si="1044"/>
        <v>-0.8989265037929578</v>
      </c>
      <c r="J6734">
        <f t="shared" si="1045"/>
        <v>3.8731160557781177</v>
      </c>
      <c r="K6734">
        <f t="shared" si="1046"/>
        <v>8.0763605990595195</v>
      </c>
      <c r="L6734">
        <f t="shared" si="1047"/>
        <v>1.8619357793227898</v>
      </c>
      <c r="M6734">
        <f t="shared" si="1048"/>
        <v>1.8619357793227898</v>
      </c>
      <c r="N6734">
        <f t="shared" si="1049"/>
        <v>3</v>
      </c>
    </row>
    <row r="6735" spans="1:14" x14ac:dyDescent="0.2">
      <c r="A6735">
        <f t="shared" si="1050"/>
        <v>6718</v>
      </c>
      <c r="B6735" t="s">
        <v>8209</v>
      </c>
      <c r="C6735" s="7" t="s">
        <v>10</v>
      </c>
      <c r="D6735" s="6">
        <v>50919</v>
      </c>
      <c r="E6735" s="6">
        <v>44701.45</v>
      </c>
      <c r="F6735" s="7">
        <f t="shared" si="1041"/>
        <v>37983.449999999997</v>
      </c>
      <c r="G6735" s="4">
        <f t="shared" si="1042"/>
        <v>0.23228998158281364</v>
      </c>
      <c r="H6735" s="4">
        <f t="shared" si="1043"/>
        <v>9.3777291034506396E-2</v>
      </c>
      <c r="I6735" s="4">
        <f t="shared" si="1044"/>
        <v>-3.1280820262319202E-2</v>
      </c>
      <c r="J6735">
        <f t="shared" si="1045"/>
        <v>0.14225443308979374</v>
      </c>
      <c r="K6735">
        <f t="shared" si="1046"/>
        <v>1.3905546236454454</v>
      </c>
      <c r="L6735">
        <f t="shared" si="1047"/>
        <v>0.13139701240832902</v>
      </c>
      <c r="M6735">
        <f t="shared" si="1048"/>
        <v>0.13139701240832902</v>
      </c>
      <c r="N6735">
        <f t="shared" si="1049"/>
        <v>3</v>
      </c>
    </row>
    <row r="6736" spans="1:14" x14ac:dyDescent="0.2">
      <c r="A6736">
        <f t="shared" si="1050"/>
        <v>6719</v>
      </c>
      <c r="B6736" t="s">
        <v>8210</v>
      </c>
      <c r="C6736" s="7" t="s">
        <v>30</v>
      </c>
      <c r="D6736" s="6">
        <v>15080</v>
      </c>
      <c r="E6736" s="7">
        <v>996.88</v>
      </c>
      <c r="F6736" s="7">
        <f t="shared" si="1041"/>
        <v>-5722.12</v>
      </c>
      <c r="G6736" s="4">
        <f t="shared" si="1042"/>
        <v>-1.5599950131587257</v>
      </c>
      <c r="H6736" s="4">
        <f t="shared" si="1043"/>
        <v>-1.814349225585701</v>
      </c>
      <c r="I6736" s="4">
        <f t="shared" si="1044"/>
        <v>-1.9298742919451548</v>
      </c>
      <c r="J6736">
        <f t="shared" si="1045"/>
        <v>12.530021620779955</v>
      </c>
      <c r="K6736">
        <f t="shared" si="1046"/>
        <v>19.386030635851498</v>
      </c>
      <c r="L6736">
        <f t="shared" si="1047"/>
        <v>8.6860175890190625</v>
      </c>
      <c r="M6736">
        <f t="shared" si="1048"/>
        <v>8.6860175890190625</v>
      </c>
      <c r="N6736">
        <f t="shared" si="1049"/>
        <v>3</v>
      </c>
    </row>
    <row r="6737" spans="1:14" x14ac:dyDescent="0.2">
      <c r="A6737">
        <f t="shared" si="1050"/>
        <v>6720</v>
      </c>
      <c r="B6737" t="s">
        <v>8211</v>
      </c>
      <c r="C6737" s="7" t="s">
        <v>1536</v>
      </c>
      <c r="D6737" s="6">
        <v>32557</v>
      </c>
      <c r="E6737" s="6">
        <v>32475.14</v>
      </c>
      <c r="F6737" s="7">
        <f t="shared" si="1041"/>
        <v>25755.14</v>
      </c>
      <c r="G6737" s="4">
        <f t="shared" si="1042"/>
        <v>-0.68598165192939786</v>
      </c>
      <c r="H6737" s="4">
        <f t="shared" si="1043"/>
        <v>-0.44001920465047123</v>
      </c>
      <c r="I6737" s="4">
        <f t="shared" si="1044"/>
        <v>-0.5624851847338026</v>
      </c>
      <c r="J6737">
        <f t="shared" si="1045"/>
        <v>2.1293882512320801</v>
      </c>
      <c r="K6737">
        <f t="shared" si="1046"/>
        <v>5.4509029020252493</v>
      </c>
      <c r="L6737">
        <f t="shared" si="1047"/>
        <v>0.72646241552118418</v>
      </c>
      <c r="M6737">
        <f t="shared" si="1048"/>
        <v>0.72646241552118418</v>
      </c>
      <c r="N6737">
        <f t="shared" si="1049"/>
        <v>3</v>
      </c>
    </row>
    <row r="6738" spans="1:14" x14ac:dyDescent="0.2">
      <c r="A6738">
        <f t="shared" si="1050"/>
        <v>6721</v>
      </c>
      <c r="B6738" t="s">
        <v>8212</v>
      </c>
      <c r="C6738" s="7" t="s">
        <v>109</v>
      </c>
      <c r="D6738" s="6">
        <v>30139</v>
      </c>
      <c r="E6738" s="6">
        <v>24579.82</v>
      </c>
      <c r="F6738" s="7">
        <f t="shared" si="1041"/>
        <v>17858.82</v>
      </c>
      <c r="G6738" s="4">
        <f t="shared" si="1042"/>
        <v>-0.80690425348873385</v>
      </c>
      <c r="H6738" s="4">
        <f t="shared" si="1043"/>
        <v>-0.78472616433916864</v>
      </c>
      <c r="I6738" s="4">
        <f t="shared" si="1044"/>
        <v>-0.90550557326365377</v>
      </c>
      <c r="J6738">
        <f t="shared" si="1045"/>
        <v>3.6657365485272821</v>
      </c>
      <c r="K6738">
        <f t="shared" si="1046"/>
        <v>7.7548849814952474</v>
      </c>
      <c r="L6738">
        <f t="shared" si="1047"/>
        <v>1.7258730568667058</v>
      </c>
      <c r="M6738">
        <f t="shared" si="1048"/>
        <v>1.7258730568667058</v>
      </c>
      <c r="N6738">
        <f t="shared" si="1049"/>
        <v>3</v>
      </c>
    </row>
    <row r="6739" spans="1:14" x14ac:dyDescent="0.2">
      <c r="A6739">
        <f t="shared" si="1050"/>
        <v>6722</v>
      </c>
      <c r="B6739" t="s">
        <v>8213</v>
      </c>
      <c r="C6739" s="7" t="s">
        <v>22</v>
      </c>
      <c r="D6739" s="6">
        <v>28891</v>
      </c>
      <c r="E6739" s="6">
        <v>23003.83</v>
      </c>
      <c r="F6739" s="7">
        <f t="shared" ref="F6739:F6802" si="1051">E6739-A6739</f>
        <v>16281.830000000002</v>
      </c>
      <c r="G6739" s="4">
        <f t="shared" ref="G6739:G6802" si="1052">STANDARDIZE(D6739,$D$14,$D$15)</f>
        <v>-0.8693159188096814</v>
      </c>
      <c r="H6739" s="4">
        <f t="shared" ref="H6739:H6802" si="1053">STANDARDIZE(E6739,$E$14,$E$15)</f>
        <v>-0.85353334649262025</v>
      </c>
      <c r="I6739" s="4">
        <f t="shared" ref="I6739:I6802" si="1054">STANDARDIZE(F6739,$F$14,$F$15)</f>
        <v>-0.9740108671863531</v>
      </c>
      <c r="J6739">
        <f t="shared" ref="J6739:J6802" si="1055">SUMXMY2($E$3:$G$3,G6739:I6739)</f>
        <v>4.1188730580184094</v>
      </c>
      <c r="K6739">
        <f t="shared" ref="K6739:K6802" si="1056">SUMXMY2($E$4:$G$4,G6739:I6739)</f>
        <v>8.4075897367427554</v>
      </c>
      <c r="L6739">
        <f t="shared" ref="L6739:L6802" si="1057">SUMXMY2($E$5:$G$5,G6739:I6739)</f>
        <v>2.0424498043285082</v>
      </c>
      <c r="M6739">
        <f t="shared" ref="M6739:M6802" si="1058">MIN(J6739:L6739)</f>
        <v>2.0424498043285082</v>
      </c>
      <c r="N6739">
        <f t="shared" ref="N6739:N6802" si="1059">MATCH(M6739,J6739:L6739,0)</f>
        <v>3</v>
      </c>
    </row>
    <row r="6740" spans="1:14" x14ac:dyDescent="0.2">
      <c r="A6740">
        <f t="shared" ref="A6740:A6803" si="1060">A6739+1</f>
        <v>6723</v>
      </c>
      <c r="B6740" t="s">
        <v>8214</v>
      </c>
      <c r="C6740" s="7" t="s">
        <v>629</v>
      </c>
      <c r="D6740" s="6">
        <v>32683</v>
      </c>
      <c r="E6740" s="6">
        <v>29797.46</v>
      </c>
      <c r="F6740" s="7">
        <f t="shared" si="1051"/>
        <v>23074.46</v>
      </c>
      <c r="G6740" s="4">
        <f t="shared" si="1052"/>
        <v>-0.67968047418064825</v>
      </c>
      <c r="H6740" s="4">
        <f t="shared" si="1053"/>
        <v>-0.5569257938475185</v>
      </c>
      <c r="I6740" s="4">
        <f t="shared" si="1054"/>
        <v>-0.67893536597319026</v>
      </c>
      <c r="J6740">
        <f t="shared" si="1055"/>
        <v>2.5016745140409742</v>
      </c>
      <c r="K6740">
        <f t="shared" si="1056"/>
        <v>6.0263909542943734</v>
      </c>
      <c r="L6740">
        <f t="shared" si="1057"/>
        <v>0.95282533237298639</v>
      </c>
      <c r="M6740">
        <f t="shared" si="1058"/>
        <v>0.95282533237298639</v>
      </c>
      <c r="N6740">
        <f t="shared" si="1059"/>
        <v>3</v>
      </c>
    </row>
    <row r="6741" spans="1:14" x14ac:dyDescent="0.2">
      <c r="A6741">
        <f t="shared" si="1060"/>
        <v>6724</v>
      </c>
      <c r="B6741" t="s">
        <v>8215</v>
      </c>
      <c r="C6741" s="7" t="s">
        <v>83</v>
      </c>
      <c r="D6741" s="6">
        <v>80644</v>
      </c>
      <c r="E6741" s="6">
        <v>89131.76</v>
      </c>
      <c r="F6741" s="7">
        <f t="shared" si="1051"/>
        <v>82407.759999999995</v>
      </c>
      <c r="G6741" s="4">
        <f t="shared" si="1052"/>
        <v>1.7188178274683645</v>
      </c>
      <c r="H6741" s="4">
        <f t="shared" si="1053"/>
        <v>2.0335893668118441</v>
      </c>
      <c r="I6741" s="4">
        <f t="shared" si="1054"/>
        <v>1.8985351036580074</v>
      </c>
      <c r="J6741">
        <f t="shared" si="1055"/>
        <v>7.9070396520188648</v>
      </c>
      <c r="K6741">
        <f t="shared" si="1056"/>
        <v>3.8607401151998229</v>
      </c>
      <c r="L6741">
        <f t="shared" si="1057"/>
        <v>11.535418587965943</v>
      </c>
      <c r="M6741">
        <f t="shared" si="1058"/>
        <v>3.8607401151998229</v>
      </c>
      <c r="N6741">
        <f t="shared" si="1059"/>
        <v>2</v>
      </c>
    </row>
    <row r="6742" spans="1:14" x14ac:dyDescent="0.2">
      <c r="A6742">
        <f t="shared" si="1060"/>
        <v>6725</v>
      </c>
      <c r="B6742" t="s">
        <v>8216</v>
      </c>
      <c r="C6742" s="7" t="s">
        <v>10</v>
      </c>
      <c r="D6742" s="6">
        <v>64525</v>
      </c>
      <c r="E6742" s="6">
        <v>58747.61</v>
      </c>
      <c r="F6742" s="7">
        <f t="shared" si="1051"/>
        <v>52022.61</v>
      </c>
      <c r="G6742" s="4">
        <f t="shared" si="1052"/>
        <v>0.91271715975333689</v>
      </c>
      <c r="H6742" s="4">
        <f t="shared" si="1053"/>
        <v>0.7070278127234304</v>
      </c>
      <c r="I6742" s="4">
        <f t="shared" si="1054"/>
        <v>0.57858784233402272</v>
      </c>
      <c r="J6742">
        <f t="shared" si="1055"/>
        <v>0.72400749173198187</v>
      </c>
      <c r="K6742">
        <f t="shared" si="1056"/>
        <v>4.4015250236397574E-2</v>
      </c>
      <c r="L6742">
        <f t="shared" si="1057"/>
        <v>2.0248610910401044</v>
      </c>
      <c r="M6742">
        <f t="shared" si="1058"/>
        <v>4.4015250236397574E-2</v>
      </c>
      <c r="N6742">
        <f t="shared" si="1059"/>
        <v>2</v>
      </c>
    </row>
    <row r="6743" spans="1:14" x14ac:dyDescent="0.2">
      <c r="A6743">
        <f t="shared" si="1060"/>
        <v>6726</v>
      </c>
      <c r="B6743" t="s">
        <v>8217</v>
      </c>
      <c r="C6743" s="7" t="s">
        <v>1114</v>
      </c>
      <c r="D6743" s="6">
        <v>48274</v>
      </c>
      <c r="E6743" s="6">
        <v>43631.7</v>
      </c>
      <c r="F6743" s="7">
        <f t="shared" si="1051"/>
        <v>36905.699999999997</v>
      </c>
      <c r="G6743" s="4">
        <f t="shared" si="1052"/>
        <v>0.10001525820628605</v>
      </c>
      <c r="H6743" s="4">
        <f t="shared" si="1053"/>
        <v>4.7072373421669415E-2</v>
      </c>
      <c r="I6743" s="4">
        <f t="shared" si="1054"/>
        <v>-7.8098860024898117E-2</v>
      </c>
      <c r="J6743">
        <f t="shared" si="1055"/>
        <v>0.21942684330240358</v>
      </c>
      <c r="K6743">
        <f t="shared" si="1056"/>
        <v>1.7122625267099325</v>
      </c>
      <c r="L6743">
        <f t="shared" si="1057"/>
        <v>4.6644713617994625E-2</v>
      </c>
      <c r="M6743">
        <f t="shared" si="1058"/>
        <v>4.6644713617994625E-2</v>
      </c>
      <c r="N6743">
        <f t="shared" si="1059"/>
        <v>3</v>
      </c>
    </row>
    <row r="6744" spans="1:14" x14ac:dyDescent="0.2">
      <c r="A6744">
        <f t="shared" si="1060"/>
        <v>6727</v>
      </c>
      <c r="B6744" t="s">
        <v>8217</v>
      </c>
      <c r="C6744" s="7" t="s">
        <v>38</v>
      </c>
      <c r="D6744" s="6">
        <v>8863</v>
      </c>
      <c r="E6744" s="6">
        <v>7144.49</v>
      </c>
      <c r="F6744" s="7">
        <f t="shared" si="1051"/>
        <v>417.48999999999978</v>
      </c>
      <c r="G6744" s="4">
        <f t="shared" si="1052"/>
        <v>-1.8709031247775809</v>
      </c>
      <c r="H6744" s="4">
        <f t="shared" si="1053"/>
        <v>-1.5459466842761866</v>
      </c>
      <c r="I6744" s="4">
        <f t="shared" si="1054"/>
        <v>-1.6631663308162037</v>
      </c>
      <c r="J6744">
        <f t="shared" si="1055"/>
        <v>11.625870095606469</v>
      </c>
      <c r="K6744">
        <f t="shared" si="1056"/>
        <v>18.374609701009739</v>
      </c>
      <c r="L6744">
        <f t="shared" si="1057"/>
        <v>7.8889875519837354</v>
      </c>
      <c r="M6744">
        <f t="shared" si="1058"/>
        <v>7.8889875519837354</v>
      </c>
      <c r="N6744">
        <f t="shared" si="1059"/>
        <v>3</v>
      </c>
    </row>
    <row r="6745" spans="1:14" x14ac:dyDescent="0.2">
      <c r="A6745">
        <f t="shared" si="1060"/>
        <v>6728</v>
      </c>
      <c r="B6745" t="s">
        <v>8218</v>
      </c>
      <c r="C6745" s="7" t="s">
        <v>164</v>
      </c>
      <c r="D6745" s="6">
        <v>41600</v>
      </c>
      <c r="E6745" s="6">
        <v>5344.6</v>
      </c>
      <c r="F6745" s="7">
        <f t="shared" si="1051"/>
        <v>-1383.3999999999996</v>
      </c>
      <c r="G6745" s="4">
        <f t="shared" si="1052"/>
        <v>-0.23374712508858919</v>
      </c>
      <c r="H6745" s="4">
        <f t="shared" si="1053"/>
        <v>-1.6245292635350501</v>
      </c>
      <c r="I6745" s="4">
        <f t="shared" si="1054"/>
        <v>-1.7413979611832002</v>
      </c>
      <c r="J6745">
        <f t="shared" si="1055"/>
        <v>7.8732028826280676</v>
      </c>
      <c r="K6745">
        <f t="shared" si="1056"/>
        <v>12.782778194901407</v>
      </c>
      <c r="L6745">
        <f t="shared" si="1057"/>
        <v>5.2904666697299394</v>
      </c>
      <c r="M6745">
        <f t="shared" si="1058"/>
        <v>5.2904666697299394</v>
      </c>
      <c r="N6745">
        <f t="shared" si="1059"/>
        <v>3</v>
      </c>
    </row>
    <row r="6746" spans="1:14" x14ac:dyDescent="0.2">
      <c r="A6746">
        <f t="shared" si="1060"/>
        <v>6729</v>
      </c>
      <c r="B6746" t="s">
        <v>8219</v>
      </c>
      <c r="C6746" s="7" t="s">
        <v>337</v>
      </c>
      <c r="D6746" s="6">
        <v>61600</v>
      </c>
      <c r="E6746" s="6">
        <v>54199.85</v>
      </c>
      <c r="F6746" s="7">
        <f t="shared" si="1051"/>
        <v>47470.85</v>
      </c>
      <c r="G6746" s="4">
        <f t="shared" si="1052"/>
        <v>0.76643981915736603</v>
      </c>
      <c r="H6746" s="4">
        <f t="shared" si="1053"/>
        <v>0.50847417297306297</v>
      </c>
      <c r="I6746" s="4">
        <f t="shared" si="1054"/>
        <v>0.3808569393697766</v>
      </c>
      <c r="J6746">
        <f t="shared" si="1055"/>
        <v>0.33753963867841297</v>
      </c>
      <c r="K6746">
        <f t="shared" si="1056"/>
        <v>0.19255477259238926</v>
      </c>
      <c r="L6746">
        <f t="shared" si="1057"/>
        <v>1.2702215368692047</v>
      </c>
      <c r="M6746">
        <f t="shared" si="1058"/>
        <v>0.19255477259238926</v>
      </c>
      <c r="N6746">
        <f t="shared" si="1059"/>
        <v>2</v>
      </c>
    </row>
    <row r="6747" spans="1:14" x14ac:dyDescent="0.2">
      <c r="A6747">
        <f t="shared" si="1060"/>
        <v>6730</v>
      </c>
      <c r="B6747" t="s">
        <v>8220</v>
      </c>
      <c r="C6747" s="7" t="s">
        <v>38</v>
      </c>
      <c r="D6747" s="6">
        <v>8863</v>
      </c>
      <c r="E6747" s="6">
        <v>7796.1</v>
      </c>
      <c r="F6747" s="7">
        <f t="shared" si="1051"/>
        <v>1066.1000000000004</v>
      </c>
      <c r="G6747" s="4">
        <f t="shared" si="1052"/>
        <v>-1.8709031247775809</v>
      </c>
      <c r="H6747" s="4">
        <f t="shared" si="1053"/>
        <v>-1.5174976154603879</v>
      </c>
      <c r="I6747" s="4">
        <f t="shared" si="1054"/>
        <v>-1.6349903635042979</v>
      </c>
      <c r="J6747">
        <f t="shared" si="1055"/>
        <v>11.415899502450525</v>
      </c>
      <c r="K6747">
        <f t="shared" si="1056"/>
        <v>18.113481158158265</v>
      </c>
      <c r="L6747">
        <f t="shared" si="1057"/>
        <v>7.7155588471880261</v>
      </c>
      <c r="M6747">
        <f t="shared" si="1058"/>
        <v>7.7155588471880261</v>
      </c>
      <c r="N6747">
        <f t="shared" si="1059"/>
        <v>3</v>
      </c>
    </row>
    <row r="6748" spans="1:14" x14ac:dyDescent="0.2">
      <c r="A6748">
        <f t="shared" si="1060"/>
        <v>6731</v>
      </c>
      <c r="B6748" t="s">
        <v>8221</v>
      </c>
      <c r="C6748" s="7" t="s">
        <v>38</v>
      </c>
      <c r="D6748" s="6">
        <v>9553</v>
      </c>
      <c r="E6748" s="6">
        <v>9340.27</v>
      </c>
      <c r="F6748" s="7">
        <f t="shared" si="1051"/>
        <v>2609.2700000000004</v>
      </c>
      <c r="G6748" s="4">
        <f t="shared" si="1052"/>
        <v>-1.8363966752010954</v>
      </c>
      <c r="H6748" s="4">
        <f t="shared" si="1053"/>
        <v>-1.4500796835789069</v>
      </c>
      <c r="I6748" s="4">
        <f t="shared" si="1054"/>
        <v>-1.5679542285746582</v>
      </c>
      <c r="J6748">
        <f t="shared" si="1055"/>
        <v>10.783105023059989</v>
      </c>
      <c r="K6748">
        <f t="shared" si="1056"/>
        <v>17.317464021464204</v>
      </c>
      <c r="L6748">
        <f t="shared" si="1057"/>
        <v>7.1960577529162233</v>
      </c>
      <c r="M6748">
        <f t="shared" si="1058"/>
        <v>7.1960577529162233</v>
      </c>
      <c r="N6748">
        <f t="shared" si="1059"/>
        <v>3</v>
      </c>
    </row>
    <row r="6749" spans="1:14" x14ac:dyDescent="0.2">
      <c r="A6749">
        <f t="shared" si="1060"/>
        <v>6732</v>
      </c>
      <c r="B6749" t="s">
        <v>8222</v>
      </c>
      <c r="C6749" s="7" t="s">
        <v>300</v>
      </c>
      <c r="D6749" s="6">
        <v>38263</v>
      </c>
      <c r="E6749" s="6">
        <v>40805.49</v>
      </c>
      <c r="F6749" s="7">
        <f t="shared" si="1051"/>
        <v>34073.49</v>
      </c>
      <c r="G6749" s="4">
        <f t="shared" si="1052"/>
        <v>-0.40062831673602683</v>
      </c>
      <c r="H6749" s="4">
        <f t="shared" si="1053"/>
        <v>-7.6318984565314427E-2</v>
      </c>
      <c r="I6749" s="4">
        <f t="shared" si="1054"/>
        <v>-0.20113158597801672</v>
      </c>
      <c r="J6749">
        <f t="shared" si="1055"/>
        <v>0.81492524928998233</v>
      </c>
      <c r="K6749">
        <f t="shared" si="1056"/>
        <v>3.1361339492784159</v>
      </c>
      <c r="L6749">
        <f t="shared" si="1057"/>
        <v>9.9000651310230892E-2</v>
      </c>
      <c r="M6749">
        <f t="shared" si="1058"/>
        <v>9.9000651310230892E-2</v>
      </c>
      <c r="N6749">
        <f t="shared" si="1059"/>
        <v>3</v>
      </c>
    </row>
    <row r="6750" spans="1:14" x14ac:dyDescent="0.2">
      <c r="A6750">
        <f t="shared" si="1060"/>
        <v>6733</v>
      </c>
      <c r="B6750" t="s">
        <v>8223</v>
      </c>
      <c r="C6750" s="7" t="s">
        <v>7126</v>
      </c>
      <c r="D6750" s="6">
        <v>28875</v>
      </c>
      <c r="E6750" s="6">
        <v>30050.7</v>
      </c>
      <c r="F6750" s="7">
        <f t="shared" si="1051"/>
        <v>23317.7</v>
      </c>
      <c r="G6750" s="4">
        <f t="shared" si="1052"/>
        <v>-0.87011606836507815</v>
      </c>
      <c r="H6750" s="4">
        <f t="shared" si="1053"/>
        <v>-0.54586942241842307</v>
      </c>
      <c r="I6750" s="4">
        <f t="shared" si="1054"/>
        <v>-0.66836888952517381</v>
      </c>
      <c r="J6750">
        <f t="shared" si="1055"/>
        <v>2.8643272216599991</v>
      </c>
      <c r="K6750">
        <f t="shared" si="1056"/>
        <v>6.5999210919876017</v>
      </c>
      <c r="L6750">
        <f t="shared" si="1057"/>
        <v>1.1833037157228385</v>
      </c>
      <c r="M6750">
        <f t="shared" si="1058"/>
        <v>1.1833037157228385</v>
      </c>
      <c r="N6750">
        <f t="shared" si="1059"/>
        <v>3</v>
      </c>
    </row>
    <row r="6751" spans="1:14" x14ac:dyDescent="0.2">
      <c r="A6751">
        <f t="shared" si="1060"/>
        <v>6734</v>
      </c>
      <c r="B6751" t="s">
        <v>8224</v>
      </c>
      <c r="C6751" s="7" t="s">
        <v>665</v>
      </c>
      <c r="D6751" s="6">
        <v>31119</v>
      </c>
      <c r="E6751" s="6">
        <v>26888.86</v>
      </c>
      <c r="F6751" s="7">
        <f t="shared" si="1051"/>
        <v>20154.86</v>
      </c>
      <c r="G6751" s="4">
        <f t="shared" si="1052"/>
        <v>-0.75789509322068205</v>
      </c>
      <c r="H6751" s="4">
        <f t="shared" si="1053"/>
        <v>-0.68391427093907975</v>
      </c>
      <c r="I6751" s="4">
        <f t="shared" si="1054"/>
        <v>-0.80576436053670253</v>
      </c>
      <c r="J6751">
        <f t="shared" si="1055"/>
        <v>3.1373551365012138</v>
      </c>
      <c r="K6751">
        <f t="shared" si="1056"/>
        <v>6.9860160815170254</v>
      </c>
      <c r="L6751">
        <f t="shared" si="1057"/>
        <v>1.3644719219243786</v>
      </c>
      <c r="M6751">
        <f t="shared" si="1058"/>
        <v>1.3644719219243786</v>
      </c>
      <c r="N6751">
        <f t="shared" si="1059"/>
        <v>3</v>
      </c>
    </row>
    <row r="6752" spans="1:14" x14ac:dyDescent="0.2">
      <c r="A6752">
        <f t="shared" si="1060"/>
        <v>6735</v>
      </c>
      <c r="B6752" t="s">
        <v>8225</v>
      </c>
      <c r="C6752" s="7" t="s">
        <v>10</v>
      </c>
      <c r="D6752" s="6">
        <v>57674</v>
      </c>
      <c r="E6752" s="6">
        <v>52061.14</v>
      </c>
      <c r="F6752" s="7">
        <f t="shared" si="1051"/>
        <v>45326.14</v>
      </c>
      <c r="G6752" s="4">
        <f t="shared" si="1052"/>
        <v>0.57010312200188495</v>
      </c>
      <c r="H6752" s="4">
        <f t="shared" si="1053"/>
        <v>0.41509882887607713</v>
      </c>
      <c r="I6752" s="4">
        <f t="shared" si="1054"/>
        <v>0.28768958324896882</v>
      </c>
      <c r="J6752">
        <f t="shared" si="1055"/>
        <v>0.13372996223545716</v>
      </c>
      <c r="K6752">
        <f t="shared" si="1056"/>
        <v>0.39482950384878679</v>
      </c>
      <c r="L6752">
        <f t="shared" si="1057"/>
        <v>0.79530206475437459</v>
      </c>
      <c r="M6752">
        <f t="shared" si="1058"/>
        <v>0.13372996223545716</v>
      </c>
      <c r="N6752">
        <f t="shared" si="1059"/>
        <v>1</v>
      </c>
    </row>
    <row r="6753" spans="1:14" x14ac:dyDescent="0.2">
      <c r="A6753">
        <f t="shared" si="1060"/>
        <v>6736</v>
      </c>
      <c r="B6753" t="s">
        <v>8226</v>
      </c>
      <c r="C6753" s="7" t="s">
        <v>2380</v>
      </c>
      <c r="D6753" s="6">
        <v>18114.98</v>
      </c>
      <c r="E6753" s="6">
        <v>12813.64</v>
      </c>
      <c r="F6753" s="7">
        <f t="shared" si="1051"/>
        <v>6077.6399999999994</v>
      </c>
      <c r="G6753" s="4">
        <f t="shared" si="1052"/>
        <v>-1.4082176445563463</v>
      </c>
      <c r="H6753" s="4">
        <f t="shared" si="1053"/>
        <v>-1.2984335422478486</v>
      </c>
      <c r="I6753" s="4">
        <f t="shared" si="1054"/>
        <v>-1.4172863700069611</v>
      </c>
      <c r="J6753">
        <f t="shared" si="1055"/>
        <v>8.1308282219509689</v>
      </c>
      <c r="K6753">
        <f t="shared" si="1056"/>
        <v>13.873996792474157</v>
      </c>
      <c r="L6753">
        <f t="shared" si="1057"/>
        <v>5.0673366609647221</v>
      </c>
      <c r="M6753">
        <f t="shared" si="1058"/>
        <v>5.0673366609647221</v>
      </c>
      <c r="N6753">
        <f t="shared" si="1059"/>
        <v>3</v>
      </c>
    </row>
    <row r="6754" spans="1:14" x14ac:dyDescent="0.2">
      <c r="A6754">
        <f t="shared" si="1060"/>
        <v>6737</v>
      </c>
      <c r="B6754" t="s">
        <v>8226</v>
      </c>
      <c r="C6754" s="7" t="s">
        <v>3493</v>
      </c>
      <c r="D6754" s="6">
        <v>39316</v>
      </c>
      <c r="E6754" s="6">
        <v>40022.1</v>
      </c>
      <c r="F6754" s="7">
        <f t="shared" si="1051"/>
        <v>33285.1</v>
      </c>
      <c r="G6754" s="4">
        <f t="shared" si="1052"/>
        <v>-0.34796847412147724</v>
      </c>
      <c r="H6754" s="4">
        <f t="shared" si="1053"/>
        <v>-0.11052152292354797</v>
      </c>
      <c r="I6754" s="4">
        <f t="shared" si="1054"/>
        <v>-0.23537967168288293</v>
      </c>
      <c r="J6754">
        <f t="shared" si="1055"/>
        <v>0.80390318715557441</v>
      </c>
      <c r="K6754">
        <f t="shared" si="1056"/>
        <v>3.1232387771226544</v>
      </c>
      <c r="L6754">
        <f t="shared" si="1057"/>
        <v>8.4095598160445262E-2</v>
      </c>
      <c r="M6754">
        <f t="shared" si="1058"/>
        <v>8.4095598160445262E-2</v>
      </c>
      <c r="N6754">
        <f t="shared" si="1059"/>
        <v>3</v>
      </c>
    </row>
    <row r="6755" spans="1:14" x14ac:dyDescent="0.2">
      <c r="A6755">
        <f t="shared" si="1060"/>
        <v>6738</v>
      </c>
      <c r="B6755" t="s">
        <v>8227</v>
      </c>
      <c r="C6755" s="7" t="s">
        <v>874</v>
      </c>
      <c r="D6755" s="6">
        <v>37073</v>
      </c>
      <c r="E6755" s="6">
        <v>36192.46</v>
      </c>
      <c r="F6755" s="7">
        <f t="shared" si="1051"/>
        <v>29454.46</v>
      </c>
      <c r="G6755" s="4">
        <f t="shared" si="1052"/>
        <v>-0.46013943991866113</v>
      </c>
      <c r="H6755" s="4">
        <f t="shared" si="1053"/>
        <v>-0.27772229009982746</v>
      </c>
      <c r="I6755" s="4">
        <f t="shared" si="1054"/>
        <v>-0.40178473392934572</v>
      </c>
      <c r="J6755">
        <f t="shared" si="1055"/>
        <v>1.3037196848893193</v>
      </c>
      <c r="K6755">
        <f t="shared" si="1056"/>
        <v>4.0601695827870152</v>
      </c>
      <c r="L6755">
        <f t="shared" si="1057"/>
        <v>0.28241022201341676</v>
      </c>
      <c r="M6755">
        <f t="shared" si="1058"/>
        <v>0.28241022201341676</v>
      </c>
      <c r="N6755">
        <f t="shared" si="1059"/>
        <v>3</v>
      </c>
    </row>
    <row r="6756" spans="1:14" x14ac:dyDescent="0.2">
      <c r="A6756">
        <f t="shared" si="1060"/>
        <v>6739</v>
      </c>
      <c r="B6756" t="s">
        <v>8228</v>
      </c>
      <c r="C6756" s="7" t="s">
        <v>1402</v>
      </c>
      <c r="D6756" s="6">
        <v>20800</v>
      </c>
      <c r="E6756" s="7">
        <v>116.6</v>
      </c>
      <c r="F6756" s="7">
        <f t="shared" si="1051"/>
        <v>-6622.4</v>
      </c>
      <c r="G6756" s="4">
        <f t="shared" si="1052"/>
        <v>-1.2739415471043827</v>
      </c>
      <c r="H6756" s="4">
        <f t="shared" si="1053"/>
        <v>-1.8527819480687371</v>
      </c>
      <c r="I6756" s="4">
        <f t="shared" si="1054"/>
        <v>-1.9689829394398934</v>
      </c>
      <c r="J6756">
        <f t="shared" si="1055"/>
        <v>11.895658215519294</v>
      </c>
      <c r="K6756">
        <f t="shared" si="1056"/>
        <v>18.475617436441368</v>
      </c>
      <c r="L6756">
        <f t="shared" si="1057"/>
        <v>8.2207167248288009</v>
      </c>
      <c r="M6756">
        <f t="shared" si="1058"/>
        <v>8.2207167248288009</v>
      </c>
      <c r="N6756">
        <f t="shared" si="1059"/>
        <v>3</v>
      </c>
    </row>
    <row r="6757" spans="1:14" x14ac:dyDescent="0.2">
      <c r="A6757">
        <f t="shared" si="1060"/>
        <v>6740</v>
      </c>
      <c r="B6757" t="s">
        <v>8229</v>
      </c>
      <c r="C6757" s="7" t="s">
        <v>86</v>
      </c>
      <c r="D6757" s="6">
        <v>49367</v>
      </c>
      <c r="E6757" s="6">
        <v>43665.52</v>
      </c>
      <c r="F6757" s="7">
        <f t="shared" si="1051"/>
        <v>36925.519999999997</v>
      </c>
      <c r="G6757" s="4">
        <f t="shared" si="1052"/>
        <v>0.15467547470932752</v>
      </c>
      <c r="H6757" s="4">
        <f t="shared" si="1053"/>
        <v>4.8548943006774467E-2</v>
      </c>
      <c r="I6757" s="4">
        <f t="shared" si="1054"/>
        <v>-7.7237868562968812E-2</v>
      </c>
      <c r="J6757">
        <f t="shared" si="1055"/>
        <v>0.20197162003654975</v>
      </c>
      <c r="K6757">
        <f t="shared" si="1056"/>
        <v>1.6265599960244987</v>
      </c>
      <c r="L6757">
        <f t="shared" si="1057"/>
        <v>7.2466576908583644E-2</v>
      </c>
      <c r="M6757">
        <f t="shared" si="1058"/>
        <v>7.2466576908583644E-2</v>
      </c>
      <c r="N6757">
        <f t="shared" si="1059"/>
        <v>3</v>
      </c>
    </row>
    <row r="6758" spans="1:14" x14ac:dyDescent="0.2">
      <c r="A6758">
        <f t="shared" si="1060"/>
        <v>6741</v>
      </c>
      <c r="B6758" t="s">
        <v>8229</v>
      </c>
      <c r="C6758" s="7" t="s">
        <v>3493</v>
      </c>
      <c r="D6758" s="6">
        <v>38263</v>
      </c>
      <c r="E6758" s="6">
        <v>34253.54</v>
      </c>
      <c r="F6758" s="7">
        <f t="shared" si="1051"/>
        <v>27512.54</v>
      </c>
      <c r="G6758" s="4">
        <f t="shared" si="1052"/>
        <v>-0.40062831673602683</v>
      </c>
      <c r="H6758" s="4">
        <f t="shared" si="1053"/>
        <v>-0.36237487141123836</v>
      </c>
      <c r="I6758" s="4">
        <f t="shared" si="1054"/>
        <v>-0.48614278336172534</v>
      </c>
      <c r="J6758">
        <f t="shared" si="1055"/>
        <v>1.4379535354541186</v>
      </c>
      <c r="K6758">
        <f t="shared" si="1056"/>
        <v>4.2750916795059917</v>
      </c>
      <c r="L6758">
        <f t="shared" si="1057"/>
        <v>0.35308514656007317</v>
      </c>
      <c r="M6758">
        <f t="shared" si="1058"/>
        <v>0.35308514656007317</v>
      </c>
      <c r="N6758">
        <f t="shared" si="1059"/>
        <v>3</v>
      </c>
    </row>
    <row r="6759" spans="1:14" x14ac:dyDescent="0.2">
      <c r="A6759">
        <f t="shared" si="1060"/>
        <v>6742</v>
      </c>
      <c r="B6759" t="s">
        <v>8230</v>
      </c>
      <c r="C6759" s="7" t="s">
        <v>7126</v>
      </c>
      <c r="D6759" s="6">
        <v>28875</v>
      </c>
      <c r="E6759" s="6">
        <v>26222.85</v>
      </c>
      <c r="F6759" s="7">
        <f t="shared" si="1051"/>
        <v>19480.849999999999</v>
      </c>
      <c r="G6759" s="4">
        <f t="shared" si="1052"/>
        <v>-0.87011606836507815</v>
      </c>
      <c r="H6759" s="4">
        <f t="shared" si="1053"/>
        <v>-0.71299203880944717</v>
      </c>
      <c r="I6759" s="4">
        <f t="shared" si="1054"/>
        <v>-0.83504371751223105</v>
      </c>
      <c r="J6759">
        <f t="shared" si="1055"/>
        <v>3.5016359426037891</v>
      </c>
      <c r="K6759">
        <f t="shared" si="1056"/>
        <v>7.5387982989272668</v>
      </c>
      <c r="L6759">
        <f t="shared" si="1057"/>
        <v>1.6049194709853805</v>
      </c>
      <c r="M6759">
        <f t="shared" si="1058"/>
        <v>1.6049194709853805</v>
      </c>
      <c r="N6759">
        <f t="shared" si="1059"/>
        <v>3</v>
      </c>
    </row>
    <row r="6760" spans="1:14" x14ac:dyDescent="0.2">
      <c r="A6760">
        <f t="shared" si="1060"/>
        <v>6743</v>
      </c>
      <c r="B6760" t="s">
        <v>8231</v>
      </c>
      <c r="C6760" s="7" t="s">
        <v>1728</v>
      </c>
      <c r="D6760" s="6">
        <v>33463</v>
      </c>
      <c r="E6760" s="6">
        <v>32731.78</v>
      </c>
      <c r="F6760" s="7">
        <f t="shared" si="1051"/>
        <v>25988.78</v>
      </c>
      <c r="G6760" s="4">
        <f t="shared" si="1052"/>
        <v>-0.64067318335505608</v>
      </c>
      <c r="H6760" s="4">
        <f t="shared" si="1053"/>
        <v>-0.42881439038904712</v>
      </c>
      <c r="I6760" s="4">
        <f t="shared" si="1054"/>
        <v>-0.55233573744999009</v>
      </c>
      <c r="J6760">
        <f t="shared" si="1055"/>
        <v>2.0120231187014177</v>
      </c>
      <c r="K6760">
        <f t="shared" si="1056"/>
        <v>5.2594243764188384</v>
      </c>
      <c r="L6760">
        <f t="shared" si="1057"/>
        <v>0.65739030309325264</v>
      </c>
      <c r="M6760">
        <f t="shared" si="1058"/>
        <v>0.65739030309325264</v>
      </c>
      <c r="N6760">
        <f t="shared" si="1059"/>
        <v>3</v>
      </c>
    </row>
    <row r="6761" spans="1:14" x14ac:dyDescent="0.2">
      <c r="A6761">
        <f t="shared" si="1060"/>
        <v>6744</v>
      </c>
      <c r="B6761" t="s">
        <v>8232</v>
      </c>
      <c r="C6761" s="7" t="s">
        <v>30</v>
      </c>
      <c r="D6761" s="6">
        <v>15080</v>
      </c>
      <c r="E6761" s="6">
        <v>2910.88</v>
      </c>
      <c r="F6761" s="7">
        <f t="shared" si="1051"/>
        <v>-3833.12</v>
      </c>
      <c r="G6761" s="4">
        <f t="shared" si="1052"/>
        <v>-1.5599950131587257</v>
      </c>
      <c r="H6761" s="4">
        <f t="shared" si="1053"/>
        <v>-1.7307846429159464</v>
      </c>
      <c r="I6761" s="4">
        <f t="shared" si="1054"/>
        <v>-1.8478151157804492</v>
      </c>
      <c r="J6761">
        <f t="shared" si="1055"/>
        <v>11.836444550234273</v>
      </c>
      <c r="K6761">
        <f t="shared" si="1056"/>
        <v>18.542819888959666</v>
      </c>
      <c r="L6761">
        <f t="shared" si="1057"/>
        <v>8.0991504942193053</v>
      </c>
      <c r="M6761">
        <f t="shared" si="1058"/>
        <v>8.0991504942193053</v>
      </c>
      <c r="N6761">
        <f t="shared" si="1059"/>
        <v>3</v>
      </c>
    </row>
    <row r="6762" spans="1:14" x14ac:dyDescent="0.2">
      <c r="A6762">
        <f t="shared" si="1060"/>
        <v>6745</v>
      </c>
      <c r="B6762" t="s">
        <v>8233</v>
      </c>
      <c r="C6762" s="7" t="s">
        <v>10</v>
      </c>
      <c r="D6762" s="6">
        <v>57674</v>
      </c>
      <c r="E6762" s="6">
        <v>66452.350000000006</v>
      </c>
      <c r="F6762" s="7">
        <f t="shared" si="1051"/>
        <v>59707.350000000006</v>
      </c>
      <c r="G6762" s="4">
        <f t="shared" si="1052"/>
        <v>0.57010312200188495</v>
      </c>
      <c r="H6762" s="4">
        <f t="shared" si="1053"/>
        <v>1.0434141150635379</v>
      </c>
      <c r="I6762" s="4">
        <f t="shared" si="1054"/>
        <v>0.9124170818469719</v>
      </c>
      <c r="J6762">
        <f t="shared" si="1055"/>
        <v>1.1381414986422163</v>
      </c>
      <c r="K6762">
        <f t="shared" si="1056"/>
        <v>0.26718067061096668</v>
      </c>
      <c r="L6762">
        <f t="shared" si="1057"/>
        <v>2.6089391930173225</v>
      </c>
      <c r="M6762">
        <f t="shared" si="1058"/>
        <v>0.26718067061096668</v>
      </c>
      <c r="N6762">
        <f t="shared" si="1059"/>
        <v>2</v>
      </c>
    </row>
    <row r="6763" spans="1:14" x14ac:dyDescent="0.2">
      <c r="A6763">
        <f t="shared" si="1060"/>
        <v>6746</v>
      </c>
      <c r="B6763" t="s">
        <v>8234</v>
      </c>
      <c r="C6763" s="7" t="s">
        <v>103</v>
      </c>
      <c r="D6763" s="6">
        <v>33476</v>
      </c>
      <c r="E6763" s="6">
        <v>10563.89</v>
      </c>
      <c r="F6763" s="7">
        <f t="shared" si="1051"/>
        <v>3817.8899999999994</v>
      </c>
      <c r="G6763" s="4">
        <f t="shared" si="1052"/>
        <v>-0.6400230618412962</v>
      </c>
      <c r="H6763" s="4">
        <f t="shared" si="1053"/>
        <v>-1.3966568546100639</v>
      </c>
      <c r="I6763" s="4">
        <f t="shared" si="1054"/>
        <v>-1.5154511256121457</v>
      </c>
      <c r="J6763">
        <f t="shared" si="1055"/>
        <v>6.7889608629316136</v>
      </c>
      <c r="K6763">
        <f t="shared" si="1056"/>
        <v>11.78009683577425</v>
      </c>
      <c r="L6763">
        <f t="shared" si="1057"/>
        <v>4.1876023867966419</v>
      </c>
      <c r="M6763">
        <f t="shared" si="1058"/>
        <v>4.1876023867966419</v>
      </c>
      <c r="N6763">
        <f t="shared" si="1059"/>
        <v>3</v>
      </c>
    </row>
    <row r="6764" spans="1:14" x14ac:dyDescent="0.2">
      <c r="A6764">
        <f t="shared" si="1060"/>
        <v>6747</v>
      </c>
      <c r="B6764" t="s">
        <v>8235</v>
      </c>
      <c r="C6764" s="7" t="s">
        <v>8236</v>
      </c>
      <c r="D6764" s="6">
        <v>30747</v>
      </c>
      <c r="E6764" s="6">
        <v>24315.27</v>
      </c>
      <c r="F6764" s="7">
        <f t="shared" si="1051"/>
        <v>17568.27</v>
      </c>
      <c r="G6764" s="4">
        <f t="shared" si="1052"/>
        <v>-0.77649857038365677</v>
      </c>
      <c r="H6764" s="4">
        <f t="shared" si="1053"/>
        <v>-0.7962763264840399</v>
      </c>
      <c r="I6764" s="4">
        <f t="shared" si="1054"/>
        <v>-0.9181272215615125</v>
      </c>
      <c r="J6764">
        <f t="shared" si="1055"/>
        <v>3.654965863027388</v>
      </c>
      <c r="K6764">
        <f t="shared" si="1056"/>
        <v>7.7291625133239954</v>
      </c>
      <c r="L6764">
        <f t="shared" si="1057"/>
        <v>1.7225304814358569</v>
      </c>
      <c r="M6764">
        <f t="shared" si="1058"/>
        <v>1.7225304814358569</v>
      </c>
      <c r="N6764">
        <f t="shared" si="1059"/>
        <v>3</v>
      </c>
    </row>
    <row r="6765" spans="1:14" x14ac:dyDescent="0.2">
      <c r="A6765">
        <f t="shared" si="1060"/>
        <v>6748</v>
      </c>
      <c r="B6765" t="s">
        <v>8237</v>
      </c>
      <c r="C6765" s="7" t="s">
        <v>22</v>
      </c>
      <c r="D6765" s="6">
        <v>28059</v>
      </c>
      <c r="E6765" s="6">
        <v>26242.91</v>
      </c>
      <c r="F6765" s="7">
        <f t="shared" si="1051"/>
        <v>19494.91</v>
      </c>
      <c r="G6765" s="4">
        <f t="shared" si="1052"/>
        <v>-0.91092369569031317</v>
      </c>
      <c r="H6765" s="4">
        <f t="shared" si="1053"/>
        <v>-0.71211622609870773</v>
      </c>
      <c r="I6765" s="4">
        <f t="shared" si="1054"/>
        <v>-0.83443294354882402</v>
      </c>
      <c r="J6765">
        <f t="shared" si="1055"/>
        <v>3.5938626427323888</v>
      </c>
      <c r="K6765">
        <f t="shared" si="1056"/>
        <v>7.6790558955923247</v>
      </c>
      <c r="L6765">
        <f t="shared" si="1057"/>
        <v>1.6667496258834102</v>
      </c>
      <c r="M6765">
        <f t="shared" si="1058"/>
        <v>1.6667496258834102</v>
      </c>
      <c r="N6765">
        <f t="shared" si="1059"/>
        <v>3</v>
      </c>
    </row>
    <row r="6766" spans="1:14" x14ac:dyDescent="0.2">
      <c r="A6766">
        <f t="shared" si="1060"/>
        <v>6749</v>
      </c>
      <c r="B6766" t="s">
        <v>8238</v>
      </c>
      <c r="C6766" s="7" t="s">
        <v>578</v>
      </c>
      <c r="D6766" s="6">
        <v>32822</v>
      </c>
      <c r="E6766" s="6">
        <v>30502.400000000001</v>
      </c>
      <c r="F6766" s="7">
        <f t="shared" si="1051"/>
        <v>23753.4</v>
      </c>
      <c r="G6766" s="4">
        <f t="shared" si="1052"/>
        <v>-0.67272917491813888</v>
      </c>
      <c r="H6766" s="4">
        <f t="shared" si="1053"/>
        <v>-0.52614835554698713</v>
      </c>
      <c r="I6766" s="4">
        <f t="shared" si="1054"/>
        <v>-0.6494418471456278</v>
      </c>
      <c r="J6766">
        <f t="shared" si="1055"/>
        <v>2.3842285113936015</v>
      </c>
      <c r="K6766">
        <f t="shared" si="1056"/>
        <v>5.8460815289502452</v>
      </c>
      <c r="L6766">
        <f t="shared" si="1057"/>
        <v>0.87936260361759955</v>
      </c>
      <c r="M6766">
        <f t="shared" si="1058"/>
        <v>0.87936260361759955</v>
      </c>
      <c r="N6766">
        <f t="shared" si="1059"/>
        <v>3</v>
      </c>
    </row>
    <row r="6767" spans="1:14" x14ac:dyDescent="0.2">
      <c r="A6767">
        <f t="shared" si="1060"/>
        <v>6750</v>
      </c>
      <c r="B6767" t="s">
        <v>8239</v>
      </c>
      <c r="C6767" s="7" t="s">
        <v>1391</v>
      </c>
      <c r="D6767" s="6">
        <v>36886</v>
      </c>
      <c r="E6767" s="6">
        <v>33300.58</v>
      </c>
      <c r="F6767" s="7">
        <f t="shared" si="1051"/>
        <v>26550.58</v>
      </c>
      <c r="G6767" s="4">
        <f t="shared" si="1052"/>
        <v>-0.46949118784736082</v>
      </c>
      <c r="H6767" s="4">
        <f t="shared" si="1053"/>
        <v>-0.40398077773358387</v>
      </c>
      <c r="I6767" s="4">
        <f t="shared" si="1054"/>
        <v>-0.52793084323647399</v>
      </c>
      <c r="J6767">
        <f t="shared" si="1055"/>
        <v>1.6543083866031396</v>
      </c>
      <c r="K6767">
        <f t="shared" si="1056"/>
        <v>4.6501072971207416</v>
      </c>
      <c r="L6767">
        <f t="shared" si="1057"/>
        <v>0.46267387951890593</v>
      </c>
      <c r="M6767">
        <f t="shared" si="1058"/>
        <v>0.46267387951890593</v>
      </c>
      <c r="N6767">
        <f t="shared" si="1059"/>
        <v>3</v>
      </c>
    </row>
    <row r="6768" spans="1:14" x14ac:dyDescent="0.2">
      <c r="A6768">
        <f t="shared" si="1060"/>
        <v>6751</v>
      </c>
      <c r="B6768" t="s">
        <v>8240</v>
      </c>
      <c r="C6768" s="7" t="s">
        <v>22</v>
      </c>
      <c r="D6768" s="6">
        <v>28059</v>
      </c>
      <c r="E6768" s="6">
        <v>25693.03</v>
      </c>
      <c r="F6768" s="7">
        <f t="shared" si="1051"/>
        <v>18942.03</v>
      </c>
      <c r="G6768" s="4">
        <f t="shared" si="1052"/>
        <v>-0.91092369569031317</v>
      </c>
      <c r="H6768" s="4">
        <f t="shared" si="1053"/>
        <v>-0.73612379805191819</v>
      </c>
      <c r="I6768" s="4">
        <f t="shared" si="1054"/>
        <v>-0.85845034816393395</v>
      </c>
      <c r="J6768">
        <f t="shared" si="1055"/>
        <v>3.694670800805036</v>
      </c>
      <c r="K6768">
        <f t="shared" si="1056"/>
        <v>7.8232520264791141</v>
      </c>
      <c r="L6768">
        <f t="shared" si="1057"/>
        <v>1.7365069503129686</v>
      </c>
      <c r="M6768">
        <f t="shared" si="1058"/>
        <v>1.7365069503129686</v>
      </c>
      <c r="N6768">
        <f t="shared" si="1059"/>
        <v>3</v>
      </c>
    </row>
    <row r="6769" spans="1:14" x14ac:dyDescent="0.2">
      <c r="A6769">
        <f t="shared" si="1060"/>
        <v>6752</v>
      </c>
      <c r="B6769" t="s">
        <v>8241</v>
      </c>
      <c r="C6769" s="7" t="s">
        <v>22</v>
      </c>
      <c r="D6769" s="6">
        <v>27144</v>
      </c>
      <c r="E6769" s="6">
        <v>23730.67</v>
      </c>
      <c r="F6769" s="7">
        <f t="shared" si="1051"/>
        <v>16978.669999999998</v>
      </c>
      <c r="G6769" s="4">
        <f t="shared" si="1052"/>
        <v>-0.95668224838956561</v>
      </c>
      <c r="H6769" s="4">
        <f t="shared" si="1053"/>
        <v>-0.82179976171326596</v>
      </c>
      <c r="I6769" s="4">
        <f t="shared" si="1054"/>
        <v>-0.94373976272970239</v>
      </c>
      <c r="J6769">
        <f t="shared" si="1055"/>
        <v>4.1829185853673518</v>
      </c>
      <c r="K6769">
        <f t="shared" si="1056"/>
        <v>8.5213226925907435</v>
      </c>
      <c r="L6769">
        <f t="shared" si="1057"/>
        <v>2.0792291236063409</v>
      </c>
      <c r="M6769">
        <f t="shared" si="1058"/>
        <v>2.0792291236063409</v>
      </c>
      <c r="N6769">
        <f t="shared" si="1059"/>
        <v>3</v>
      </c>
    </row>
    <row r="6770" spans="1:14" x14ac:dyDescent="0.2">
      <c r="A6770">
        <f t="shared" si="1060"/>
        <v>6753</v>
      </c>
      <c r="B6770" t="s">
        <v>8242</v>
      </c>
      <c r="C6770" s="7" t="s">
        <v>10</v>
      </c>
      <c r="D6770" s="6">
        <v>65669</v>
      </c>
      <c r="E6770" s="6">
        <v>60925.919999999998</v>
      </c>
      <c r="F6770" s="7">
        <f t="shared" si="1051"/>
        <v>54172.92</v>
      </c>
      <c r="G6770" s="4">
        <f t="shared" si="1052"/>
        <v>0.96992785296420558</v>
      </c>
      <c r="H6770" s="4">
        <f t="shared" si="1053"/>
        <v>0.80213207922048002</v>
      </c>
      <c r="I6770" s="4">
        <f t="shared" si="1054"/>
        <v>0.6719984654672827</v>
      </c>
      <c r="J6770">
        <f t="shared" si="1055"/>
        <v>0.96101456011341746</v>
      </c>
      <c r="K6770">
        <f t="shared" si="1056"/>
        <v>4.1486833399338063E-2</v>
      </c>
      <c r="L6770">
        <f t="shared" si="1057"/>
        <v>2.4272031650537444</v>
      </c>
      <c r="M6770">
        <f t="shared" si="1058"/>
        <v>4.1486833399338063E-2</v>
      </c>
      <c r="N6770">
        <f t="shared" si="1059"/>
        <v>2</v>
      </c>
    </row>
    <row r="6771" spans="1:14" x14ac:dyDescent="0.2">
      <c r="A6771">
        <f t="shared" si="1060"/>
        <v>6754</v>
      </c>
      <c r="B6771" t="s">
        <v>8243</v>
      </c>
      <c r="C6771" s="7" t="s">
        <v>578</v>
      </c>
      <c r="D6771" s="6">
        <v>33800</v>
      </c>
      <c r="E6771" s="6">
        <v>30420.01</v>
      </c>
      <c r="F6771" s="7">
        <f t="shared" si="1051"/>
        <v>23666.01</v>
      </c>
      <c r="G6771" s="4">
        <f t="shared" si="1052"/>
        <v>-0.62382003334451175</v>
      </c>
      <c r="H6771" s="4">
        <f t="shared" si="1053"/>
        <v>-0.52974547465156463</v>
      </c>
      <c r="I6771" s="4">
        <f t="shared" si="1054"/>
        <v>-0.65323811575602164</v>
      </c>
      <c r="J6771">
        <f t="shared" si="1055"/>
        <v>2.306444733187297</v>
      </c>
      <c r="K6771">
        <f t="shared" si="1056"/>
        <v>5.7158006285004515</v>
      </c>
      <c r="L6771">
        <f t="shared" si="1057"/>
        <v>0.83425608249973693</v>
      </c>
      <c r="M6771">
        <f t="shared" si="1058"/>
        <v>0.83425608249973693</v>
      </c>
      <c r="N6771">
        <f t="shared" si="1059"/>
        <v>3</v>
      </c>
    </row>
    <row r="6772" spans="1:14" x14ac:dyDescent="0.2">
      <c r="A6772">
        <f t="shared" si="1060"/>
        <v>6755</v>
      </c>
      <c r="B6772" t="s">
        <v>8244</v>
      </c>
      <c r="C6772" s="7" t="s">
        <v>2572</v>
      </c>
      <c r="D6772" s="6">
        <v>23712</v>
      </c>
      <c r="E6772" s="6">
        <v>5660.1</v>
      </c>
      <c r="F6772" s="7">
        <f t="shared" si="1051"/>
        <v>-1094.8999999999996</v>
      </c>
      <c r="G6772" s="4">
        <f t="shared" si="1052"/>
        <v>-1.1283143280221715</v>
      </c>
      <c r="H6772" s="4">
        <f t="shared" si="1053"/>
        <v>-1.6107546418880765</v>
      </c>
      <c r="I6772" s="4">
        <f t="shared" si="1054"/>
        <v>-1.7288653659881144</v>
      </c>
      <c r="J6772">
        <f t="shared" si="1055"/>
        <v>9.4845498377243516</v>
      </c>
      <c r="K6772">
        <f t="shared" si="1056"/>
        <v>15.452716989137462</v>
      </c>
      <c r="L6772">
        <f t="shared" si="1057"/>
        <v>6.2325258917626511</v>
      </c>
      <c r="M6772">
        <f t="shared" si="1058"/>
        <v>6.2325258917626511</v>
      </c>
      <c r="N6772">
        <f t="shared" si="1059"/>
        <v>3</v>
      </c>
    </row>
    <row r="6773" spans="1:14" x14ac:dyDescent="0.2">
      <c r="A6773">
        <f t="shared" si="1060"/>
        <v>6756</v>
      </c>
      <c r="B6773" t="s">
        <v>8245</v>
      </c>
      <c r="C6773" s="7" t="s">
        <v>3476</v>
      </c>
      <c r="D6773" s="6">
        <v>30253</v>
      </c>
      <c r="E6773" s="6">
        <v>25570.66</v>
      </c>
      <c r="F6773" s="7">
        <f t="shared" si="1051"/>
        <v>18814.66</v>
      </c>
      <c r="G6773" s="4">
        <f t="shared" si="1052"/>
        <v>-0.80120318790653189</v>
      </c>
      <c r="H6773" s="4">
        <f t="shared" si="1053"/>
        <v>-0.74146643022605496</v>
      </c>
      <c r="I6773" s="4">
        <f t="shared" si="1054"/>
        <v>-0.86398336948108512</v>
      </c>
      <c r="J6773">
        <f t="shared" si="1055"/>
        <v>3.4693363571458797</v>
      </c>
      <c r="K6773">
        <f t="shared" si="1056"/>
        <v>7.4749892472384136</v>
      </c>
      <c r="L6773">
        <f t="shared" si="1057"/>
        <v>1.5882333828511861</v>
      </c>
      <c r="M6773">
        <f t="shared" si="1058"/>
        <v>1.5882333828511861</v>
      </c>
      <c r="N6773">
        <f t="shared" si="1059"/>
        <v>3</v>
      </c>
    </row>
    <row r="6774" spans="1:14" x14ac:dyDescent="0.2">
      <c r="A6774">
        <f t="shared" si="1060"/>
        <v>6757</v>
      </c>
      <c r="B6774" t="s">
        <v>8246</v>
      </c>
      <c r="C6774" s="7" t="s">
        <v>10</v>
      </c>
      <c r="D6774" s="6">
        <v>64525</v>
      </c>
      <c r="E6774" s="6">
        <v>59914.94</v>
      </c>
      <c r="F6774" s="7">
        <f t="shared" si="1051"/>
        <v>53157.94</v>
      </c>
      <c r="G6774" s="4">
        <f t="shared" si="1052"/>
        <v>0.91271715975333689</v>
      </c>
      <c r="H6774" s="4">
        <f t="shared" si="1053"/>
        <v>0.75799303962410169</v>
      </c>
      <c r="I6774" s="4">
        <f t="shared" si="1054"/>
        <v>0.6279071882710664</v>
      </c>
      <c r="J6774">
        <f t="shared" si="1055"/>
        <v>0.80538809874546546</v>
      </c>
      <c r="K6774">
        <f t="shared" si="1056"/>
        <v>3.4792478558814927E-2</v>
      </c>
      <c r="L6774">
        <f t="shared" si="1057"/>
        <v>2.1706752686178379</v>
      </c>
      <c r="M6774">
        <f t="shared" si="1058"/>
        <v>3.4792478558814927E-2</v>
      </c>
      <c r="N6774">
        <f t="shared" si="1059"/>
        <v>2</v>
      </c>
    </row>
    <row r="6775" spans="1:14" x14ac:dyDescent="0.2">
      <c r="A6775">
        <f t="shared" si="1060"/>
        <v>6758</v>
      </c>
      <c r="B6775" t="s">
        <v>8247</v>
      </c>
      <c r="C6775" s="7" t="s">
        <v>1366</v>
      </c>
      <c r="D6775" s="6">
        <v>27410</v>
      </c>
      <c r="E6775" s="6">
        <v>17992.990000000002</v>
      </c>
      <c r="F6775" s="7">
        <f t="shared" si="1051"/>
        <v>11234.990000000002</v>
      </c>
      <c r="G6775" s="4">
        <f t="shared" si="1052"/>
        <v>-0.94337976203109442</v>
      </c>
      <c r="H6775" s="4">
        <f t="shared" si="1053"/>
        <v>-1.0723049000061591</v>
      </c>
      <c r="I6775" s="4">
        <f t="shared" si="1054"/>
        <v>-1.193248311672898</v>
      </c>
      <c r="J6775">
        <f t="shared" si="1055"/>
        <v>5.4220798541923774</v>
      </c>
      <c r="K6775">
        <f t="shared" si="1056"/>
        <v>10.196125409102059</v>
      </c>
      <c r="L6775">
        <f t="shared" si="1057"/>
        <v>3.0055722561505789</v>
      </c>
      <c r="M6775">
        <f t="shared" si="1058"/>
        <v>3.0055722561505789</v>
      </c>
      <c r="N6775">
        <f t="shared" si="1059"/>
        <v>3</v>
      </c>
    </row>
    <row r="6776" spans="1:14" x14ac:dyDescent="0.2">
      <c r="A6776">
        <f t="shared" si="1060"/>
        <v>6759</v>
      </c>
      <c r="B6776" t="s">
        <v>8248</v>
      </c>
      <c r="C6776" s="7" t="s">
        <v>159</v>
      </c>
      <c r="D6776" s="6">
        <v>15080</v>
      </c>
      <c r="E6776" s="6">
        <v>7250</v>
      </c>
      <c r="F6776" s="7">
        <f t="shared" si="1051"/>
        <v>491</v>
      </c>
      <c r="G6776" s="4">
        <f t="shared" si="1052"/>
        <v>-1.5599950131587257</v>
      </c>
      <c r="H6776" s="4">
        <f t="shared" si="1053"/>
        <v>-1.5413401539117739</v>
      </c>
      <c r="I6776" s="4">
        <f t="shared" si="1054"/>
        <v>-1.6599730168723881</v>
      </c>
      <c r="J6776">
        <f t="shared" si="1055"/>
        <v>10.358468798081544</v>
      </c>
      <c r="K6776">
        <f t="shared" si="1056"/>
        <v>16.723984383212702</v>
      </c>
      <c r="L6776">
        <f t="shared" si="1057"/>
        <v>6.8647023879111728</v>
      </c>
      <c r="M6776">
        <f t="shared" si="1058"/>
        <v>6.8647023879111728</v>
      </c>
      <c r="N6776">
        <f t="shared" si="1059"/>
        <v>3</v>
      </c>
    </row>
    <row r="6777" spans="1:14" x14ac:dyDescent="0.2">
      <c r="A6777">
        <f t="shared" si="1060"/>
        <v>6760</v>
      </c>
      <c r="B6777" t="s">
        <v>8249</v>
      </c>
      <c r="C6777" s="7" t="s">
        <v>1810</v>
      </c>
      <c r="D6777" s="6">
        <v>30206</v>
      </c>
      <c r="E6777" s="6">
        <v>27116.78</v>
      </c>
      <c r="F6777" s="7">
        <f t="shared" si="1051"/>
        <v>20356.78</v>
      </c>
      <c r="G6777" s="4">
        <f t="shared" si="1052"/>
        <v>-0.80355362722550983</v>
      </c>
      <c r="H6777" s="4">
        <f t="shared" si="1053"/>
        <v>-0.67396336201426765</v>
      </c>
      <c r="I6777" s="4">
        <f t="shared" si="1054"/>
        <v>-0.79699284711628049</v>
      </c>
      <c r="J6777">
        <f t="shared" si="1055"/>
        <v>3.196582379536471</v>
      </c>
      <c r="K6777">
        <f t="shared" si="1056"/>
        <v>7.0835708862429012</v>
      </c>
      <c r="L6777">
        <f t="shared" si="1057"/>
        <v>1.4005030268261476</v>
      </c>
      <c r="M6777">
        <f t="shared" si="1058"/>
        <v>1.4005030268261476</v>
      </c>
      <c r="N6777">
        <f t="shared" si="1059"/>
        <v>3</v>
      </c>
    </row>
    <row r="6778" spans="1:14" x14ac:dyDescent="0.2">
      <c r="A6778">
        <f t="shared" si="1060"/>
        <v>6761</v>
      </c>
      <c r="B6778" t="s">
        <v>8250</v>
      </c>
      <c r="C6778" s="7" t="s">
        <v>271</v>
      </c>
      <c r="D6778" s="6">
        <v>129000</v>
      </c>
      <c r="E6778" s="6">
        <v>114612.65</v>
      </c>
      <c r="F6778" s="7">
        <f t="shared" si="1051"/>
        <v>107851.65</v>
      </c>
      <c r="G6778" s="4">
        <f t="shared" si="1052"/>
        <v>4.1370698212662349</v>
      </c>
      <c r="H6778" s="4">
        <f t="shared" si="1053"/>
        <v>3.1460762732402259</v>
      </c>
      <c r="I6778" s="4">
        <f t="shared" si="1054"/>
        <v>3.0038313724909314</v>
      </c>
      <c r="J6778">
        <f t="shared" si="1055"/>
        <v>30.740535844049891</v>
      </c>
      <c r="K6778">
        <f t="shared" si="1056"/>
        <v>21.764674940257997</v>
      </c>
      <c r="L6778">
        <f t="shared" si="1057"/>
        <v>37.655393463431757</v>
      </c>
      <c r="M6778">
        <f t="shared" si="1058"/>
        <v>21.764674940257997</v>
      </c>
      <c r="N6778">
        <f t="shared" si="1059"/>
        <v>2</v>
      </c>
    </row>
    <row r="6779" spans="1:14" x14ac:dyDescent="0.2">
      <c r="A6779">
        <f t="shared" si="1060"/>
        <v>6762</v>
      </c>
      <c r="B6779" t="s">
        <v>8251</v>
      </c>
      <c r="C6779" s="7" t="s">
        <v>8252</v>
      </c>
      <c r="D6779" s="6">
        <v>29446</v>
      </c>
      <c r="E6779" s="6">
        <v>26744.46</v>
      </c>
      <c r="F6779" s="7">
        <f t="shared" si="1051"/>
        <v>19982.46</v>
      </c>
      <c r="G6779" s="4">
        <f t="shared" si="1052"/>
        <v>-0.84156073110685614</v>
      </c>
      <c r="H6779" s="4">
        <f t="shared" si="1053"/>
        <v>-0.69021872534739359</v>
      </c>
      <c r="I6779" s="4">
        <f t="shared" si="1054"/>
        <v>-0.81325350927719775</v>
      </c>
      <c r="J6779">
        <f t="shared" si="1055"/>
        <v>3.3456694092080577</v>
      </c>
      <c r="K6779">
        <f t="shared" si="1056"/>
        <v>7.308020179079147</v>
      </c>
      <c r="L6779">
        <f t="shared" si="1057"/>
        <v>1.4994214641109811</v>
      </c>
      <c r="M6779">
        <f t="shared" si="1058"/>
        <v>1.4994214641109811</v>
      </c>
      <c r="N6779">
        <f t="shared" si="1059"/>
        <v>3</v>
      </c>
    </row>
    <row r="6780" spans="1:14" x14ac:dyDescent="0.2">
      <c r="A6780">
        <f t="shared" si="1060"/>
        <v>6763</v>
      </c>
      <c r="B6780" t="s">
        <v>8253</v>
      </c>
      <c r="C6780" s="7" t="s">
        <v>691</v>
      </c>
      <c r="D6780" s="6">
        <v>29326</v>
      </c>
      <c r="E6780" s="6">
        <v>26688.46</v>
      </c>
      <c r="F6780" s="7">
        <f t="shared" si="1051"/>
        <v>19925.46</v>
      </c>
      <c r="G6780" s="4">
        <f t="shared" si="1052"/>
        <v>-0.84756185277233187</v>
      </c>
      <c r="H6780" s="4">
        <f t="shared" si="1053"/>
        <v>-0.69266366611516061</v>
      </c>
      <c r="I6780" s="4">
        <f t="shared" si="1054"/>
        <v>-0.81572961993965842</v>
      </c>
      <c r="J6780">
        <f t="shared" si="1055"/>
        <v>3.3691438050746587</v>
      </c>
      <c r="K6780">
        <f t="shared" si="1056"/>
        <v>7.3432013627104133</v>
      </c>
      <c r="L6780">
        <f t="shared" si="1057"/>
        <v>1.5151048559022129</v>
      </c>
      <c r="M6780">
        <f t="shared" si="1058"/>
        <v>1.5151048559022129</v>
      </c>
      <c r="N6780">
        <f t="shared" si="1059"/>
        <v>3</v>
      </c>
    </row>
    <row r="6781" spans="1:14" x14ac:dyDescent="0.2">
      <c r="A6781">
        <f t="shared" si="1060"/>
        <v>6764</v>
      </c>
      <c r="B6781" t="s">
        <v>8254</v>
      </c>
      <c r="C6781" s="7" t="s">
        <v>97</v>
      </c>
      <c r="D6781" s="6">
        <v>55544</v>
      </c>
      <c r="E6781" s="6">
        <v>60096.69</v>
      </c>
      <c r="F6781" s="7">
        <f t="shared" si="1051"/>
        <v>53332.69</v>
      </c>
      <c r="G6781" s="4">
        <f t="shared" si="1052"/>
        <v>0.46358321243969075</v>
      </c>
      <c r="H6781" s="4">
        <f t="shared" si="1053"/>
        <v>0.76592818220520298</v>
      </c>
      <c r="I6781" s="4">
        <f t="shared" si="1054"/>
        <v>0.63549842227571562</v>
      </c>
      <c r="J6781">
        <f t="shared" si="1055"/>
        <v>0.44913620406559385</v>
      </c>
      <c r="K6781">
        <f t="shared" si="1056"/>
        <v>0.2079318967165967</v>
      </c>
      <c r="L6781">
        <f t="shared" si="1057"/>
        <v>1.4799621064992334</v>
      </c>
      <c r="M6781">
        <f t="shared" si="1058"/>
        <v>0.2079318967165967</v>
      </c>
      <c r="N6781">
        <f t="shared" si="1059"/>
        <v>2</v>
      </c>
    </row>
    <row r="6782" spans="1:14" x14ac:dyDescent="0.2">
      <c r="A6782">
        <f t="shared" si="1060"/>
        <v>6765</v>
      </c>
      <c r="B6782" t="s">
        <v>8255</v>
      </c>
      <c r="C6782" s="7" t="s">
        <v>10</v>
      </c>
      <c r="D6782" s="6">
        <v>50919</v>
      </c>
      <c r="E6782" s="6">
        <v>39014.04</v>
      </c>
      <c r="F6782" s="7">
        <f t="shared" si="1051"/>
        <v>32249.040000000001</v>
      </c>
      <c r="G6782" s="4">
        <f t="shared" si="1052"/>
        <v>0.23228998158281364</v>
      </c>
      <c r="H6782" s="4">
        <f t="shared" si="1053"/>
        <v>-0.15453307632274998</v>
      </c>
      <c r="I6782" s="4">
        <f t="shared" si="1054"/>
        <v>-0.28038667541883044</v>
      </c>
      <c r="J6782">
        <f t="shared" si="1055"/>
        <v>0.49794693639620258</v>
      </c>
      <c r="K6782">
        <f t="shared" si="1056"/>
        <v>2.1956351213044063</v>
      </c>
      <c r="L6782">
        <f t="shared" si="1057"/>
        <v>0.16531310041285843</v>
      </c>
      <c r="M6782">
        <f t="shared" si="1058"/>
        <v>0.16531310041285843</v>
      </c>
      <c r="N6782">
        <f t="shared" si="1059"/>
        <v>3</v>
      </c>
    </row>
    <row r="6783" spans="1:14" x14ac:dyDescent="0.2">
      <c r="A6783">
        <f t="shared" si="1060"/>
        <v>6766</v>
      </c>
      <c r="B6783" t="s">
        <v>8256</v>
      </c>
      <c r="C6783" s="7" t="s">
        <v>307</v>
      </c>
      <c r="D6783" s="6">
        <v>33505</v>
      </c>
      <c r="E6783" s="6">
        <v>29958.65</v>
      </c>
      <c r="F6783" s="7">
        <f t="shared" si="1051"/>
        <v>23192.65</v>
      </c>
      <c r="G6783" s="4">
        <f t="shared" si="1052"/>
        <v>-0.63857279077213958</v>
      </c>
      <c r="H6783" s="4">
        <f t="shared" si="1053"/>
        <v>-0.54988829380544013</v>
      </c>
      <c r="I6783" s="4">
        <f t="shared" si="1054"/>
        <v>-0.67380112879430898</v>
      </c>
      <c r="J6783">
        <f t="shared" si="1055"/>
        <v>2.4038264481434499</v>
      </c>
      <c r="K6783">
        <f t="shared" si="1056"/>
        <v>5.867807195608659</v>
      </c>
      <c r="L6783">
        <f t="shared" si="1057"/>
        <v>0.89390579836338535</v>
      </c>
      <c r="M6783">
        <f t="shared" si="1058"/>
        <v>0.89390579836338535</v>
      </c>
      <c r="N6783">
        <f t="shared" si="1059"/>
        <v>3</v>
      </c>
    </row>
    <row r="6784" spans="1:14" x14ac:dyDescent="0.2">
      <c r="A6784">
        <f t="shared" si="1060"/>
        <v>6767</v>
      </c>
      <c r="B6784" t="s">
        <v>8257</v>
      </c>
      <c r="C6784" s="7" t="s">
        <v>3162</v>
      </c>
      <c r="D6784" s="6">
        <v>3600</v>
      </c>
      <c r="E6784" s="6">
        <v>3294.88</v>
      </c>
      <c r="F6784" s="7">
        <f t="shared" si="1051"/>
        <v>-3472.12</v>
      </c>
      <c r="G6784" s="4">
        <f t="shared" si="1052"/>
        <v>-2.1341023191559039</v>
      </c>
      <c r="H6784" s="4">
        <f t="shared" si="1053"/>
        <v>-1.7140193347941146</v>
      </c>
      <c r="I6784" s="4">
        <f t="shared" si="1054"/>
        <v>-1.8321330815848649</v>
      </c>
      <c r="J6784">
        <f t="shared" si="1055"/>
        <v>14.142260029966877</v>
      </c>
      <c r="K6784">
        <f t="shared" si="1056"/>
        <v>21.513947286908291</v>
      </c>
      <c r="L6784">
        <f t="shared" si="1057"/>
        <v>9.9854290831553136</v>
      </c>
      <c r="M6784">
        <f t="shared" si="1058"/>
        <v>9.9854290831553136</v>
      </c>
      <c r="N6784">
        <f t="shared" si="1059"/>
        <v>3</v>
      </c>
    </row>
    <row r="6785" spans="1:14" x14ac:dyDescent="0.2">
      <c r="A6785">
        <f t="shared" si="1060"/>
        <v>6768</v>
      </c>
      <c r="B6785" t="s">
        <v>8258</v>
      </c>
      <c r="C6785" s="7" t="s">
        <v>389</v>
      </c>
      <c r="D6785" s="6">
        <v>26388</v>
      </c>
      <c r="E6785" s="6">
        <v>21986.41</v>
      </c>
      <c r="F6785" s="7">
        <f t="shared" si="1051"/>
        <v>15218.41</v>
      </c>
      <c r="G6785" s="4">
        <f t="shared" si="1052"/>
        <v>-0.99448931488206271</v>
      </c>
      <c r="H6785" s="4">
        <f t="shared" si="1053"/>
        <v>-0.89795355427729207</v>
      </c>
      <c r="I6785" s="4">
        <f t="shared" si="1054"/>
        <v>-1.0202064040402818</v>
      </c>
      <c r="J6785">
        <f t="shared" si="1055"/>
        <v>4.6394301953646711</v>
      </c>
      <c r="K6785">
        <f t="shared" si="1056"/>
        <v>9.1614620964526789</v>
      </c>
      <c r="L6785">
        <f t="shared" si="1057"/>
        <v>2.4080023784179487</v>
      </c>
      <c r="M6785">
        <f t="shared" si="1058"/>
        <v>2.4080023784179487</v>
      </c>
      <c r="N6785">
        <f t="shared" si="1059"/>
        <v>3</v>
      </c>
    </row>
    <row r="6786" spans="1:14" x14ac:dyDescent="0.2">
      <c r="A6786">
        <f t="shared" si="1060"/>
        <v>6769</v>
      </c>
      <c r="B6786" t="s">
        <v>8259</v>
      </c>
      <c r="C6786" s="7" t="s">
        <v>244</v>
      </c>
      <c r="D6786" s="6">
        <v>60517</v>
      </c>
      <c r="E6786" s="6">
        <v>74389.66</v>
      </c>
      <c r="F6786" s="7">
        <f t="shared" si="1051"/>
        <v>67620.66</v>
      </c>
      <c r="G6786" s="4">
        <f t="shared" si="1052"/>
        <v>0.71227969612644748</v>
      </c>
      <c r="H6786" s="4">
        <f t="shared" si="1053"/>
        <v>1.3899543437314947</v>
      </c>
      <c r="I6786" s="4">
        <f t="shared" si="1054"/>
        <v>1.256175525116388</v>
      </c>
      <c r="J6786">
        <f t="shared" si="1055"/>
        <v>2.4661294733860171</v>
      </c>
      <c r="K6786">
        <f t="shared" si="1056"/>
        <v>0.79949496739112424</v>
      </c>
      <c r="L6786">
        <f t="shared" si="1057"/>
        <v>4.4915588223946017</v>
      </c>
      <c r="M6786">
        <f t="shared" si="1058"/>
        <v>0.79949496739112424</v>
      </c>
      <c r="N6786">
        <f t="shared" si="1059"/>
        <v>2</v>
      </c>
    </row>
    <row r="6787" spans="1:14" x14ac:dyDescent="0.2">
      <c r="A6787">
        <f t="shared" si="1060"/>
        <v>6770</v>
      </c>
      <c r="B6787" t="s">
        <v>8260</v>
      </c>
      <c r="C6787" s="7" t="s">
        <v>30</v>
      </c>
      <c r="D6787" s="6">
        <v>15080</v>
      </c>
      <c r="E6787" s="6">
        <v>1450</v>
      </c>
      <c r="F6787" s="7">
        <f t="shared" si="1051"/>
        <v>-5320</v>
      </c>
      <c r="G6787" s="4">
        <f t="shared" si="1052"/>
        <v>-1.5599950131587257</v>
      </c>
      <c r="H6787" s="4">
        <f t="shared" si="1053"/>
        <v>-1.7945661620019395</v>
      </c>
      <c r="I6787" s="4">
        <f t="shared" si="1054"/>
        <v>-1.9124059828295636</v>
      </c>
      <c r="J6787">
        <f t="shared" si="1055"/>
        <v>12.372115729523117</v>
      </c>
      <c r="K6787">
        <f t="shared" si="1056"/>
        <v>19.194467795780096</v>
      </c>
      <c r="L6787">
        <f t="shared" si="1057"/>
        <v>8.551630954549335</v>
      </c>
      <c r="M6787">
        <f t="shared" si="1058"/>
        <v>8.551630954549335</v>
      </c>
      <c r="N6787">
        <f t="shared" si="1059"/>
        <v>3</v>
      </c>
    </row>
    <row r="6788" spans="1:14" x14ac:dyDescent="0.2">
      <c r="A6788">
        <f t="shared" si="1060"/>
        <v>6771</v>
      </c>
      <c r="B6788" t="s">
        <v>8261</v>
      </c>
      <c r="C6788" s="7" t="s">
        <v>6998</v>
      </c>
      <c r="D6788" s="6">
        <v>36886</v>
      </c>
      <c r="E6788" s="6">
        <v>38753.83</v>
      </c>
      <c r="F6788" s="7">
        <f t="shared" si="1051"/>
        <v>31982.83</v>
      </c>
      <c r="G6788" s="4">
        <f t="shared" si="1052"/>
        <v>-0.46949118784736082</v>
      </c>
      <c r="H6788" s="4">
        <f t="shared" si="1053"/>
        <v>-0.16589375555811925</v>
      </c>
      <c r="I6788" s="4">
        <f t="shared" si="1054"/>
        <v>-0.29195098102328054</v>
      </c>
      <c r="J6788">
        <f t="shared" si="1055"/>
        <v>1.0748926423859624</v>
      </c>
      <c r="K6788">
        <f t="shared" si="1056"/>
        <v>3.6423954981565831</v>
      </c>
      <c r="L6788">
        <f t="shared" si="1057"/>
        <v>0.18923184319284331</v>
      </c>
      <c r="M6788">
        <f t="shared" si="1058"/>
        <v>0.18923184319284331</v>
      </c>
      <c r="N6788">
        <f t="shared" si="1059"/>
        <v>3</v>
      </c>
    </row>
    <row r="6789" spans="1:14" x14ac:dyDescent="0.2">
      <c r="A6789">
        <f t="shared" si="1060"/>
        <v>6772</v>
      </c>
      <c r="B6789" t="s">
        <v>8262</v>
      </c>
      <c r="C6789" s="7" t="s">
        <v>215</v>
      </c>
      <c r="D6789" s="6">
        <v>51592</v>
      </c>
      <c r="E6789" s="6">
        <v>45624.58</v>
      </c>
      <c r="F6789" s="7">
        <f t="shared" si="1051"/>
        <v>38852.58</v>
      </c>
      <c r="G6789" s="4">
        <f t="shared" si="1052"/>
        <v>0.26594627225669004</v>
      </c>
      <c r="H6789" s="4">
        <f t="shared" si="1053"/>
        <v>0.13408082980145047</v>
      </c>
      <c r="I6789" s="4">
        <f t="shared" si="1054"/>
        <v>6.4746544756538243E-3</v>
      </c>
      <c r="J6789">
        <f t="shared" si="1055"/>
        <v>0.10773016888237104</v>
      </c>
      <c r="K6789">
        <f t="shared" si="1056"/>
        <v>1.2447840407830371</v>
      </c>
      <c r="L6789">
        <f t="shared" si="1057"/>
        <v>0.17252664873645379</v>
      </c>
      <c r="M6789">
        <f t="shared" si="1058"/>
        <v>0.10773016888237104</v>
      </c>
      <c r="N6789">
        <f t="shared" si="1059"/>
        <v>1</v>
      </c>
    </row>
    <row r="6790" spans="1:14" x14ac:dyDescent="0.2">
      <c r="A6790">
        <f t="shared" si="1060"/>
        <v>6773</v>
      </c>
      <c r="B6790" t="s">
        <v>8263</v>
      </c>
      <c r="C6790" s="7" t="s">
        <v>113</v>
      </c>
      <c r="D6790" s="6">
        <v>71171</v>
      </c>
      <c r="E6790" s="6">
        <v>66061.86</v>
      </c>
      <c r="F6790" s="7">
        <f t="shared" si="1051"/>
        <v>59288.86</v>
      </c>
      <c r="G6790" s="4">
        <f t="shared" si="1052"/>
        <v>1.2450792813262679</v>
      </c>
      <c r="H6790" s="4">
        <f t="shared" si="1053"/>
        <v>1.0263654557705844</v>
      </c>
      <c r="I6790" s="4">
        <f t="shared" si="1054"/>
        <v>0.89423765112533704</v>
      </c>
      <c r="J6790">
        <f t="shared" si="1055"/>
        <v>1.9407162656250552</v>
      </c>
      <c r="K6790">
        <f t="shared" si="1056"/>
        <v>0.28490967644397303</v>
      </c>
      <c r="L6790">
        <f t="shared" si="1057"/>
        <v>3.906064244295866</v>
      </c>
      <c r="M6790">
        <f t="shared" si="1058"/>
        <v>0.28490967644397303</v>
      </c>
      <c r="N6790">
        <f t="shared" si="1059"/>
        <v>2</v>
      </c>
    </row>
    <row r="6791" spans="1:14" x14ac:dyDescent="0.2">
      <c r="A6791">
        <f t="shared" si="1060"/>
        <v>6774</v>
      </c>
      <c r="B6791" t="s">
        <v>8264</v>
      </c>
      <c r="C6791" s="7" t="s">
        <v>323</v>
      </c>
      <c r="D6791" s="6">
        <v>42738</v>
      </c>
      <c r="E6791" s="6">
        <v>43142.47</v>
      </c>
      <c r="F6791" s="7">
        <f t="shared" si="1051"/>
        <v>36368.47</v>
      </c>
      <c r="G6791" s="4">
        <f t="shared" si="1052"/>
        <v>-0.17683648796099433</v>
      </c>
      <c r="H6791" s="4">
        <f t="shared" si="1053"/>
        <v>2.5712759639264136E-2</v>
      </c>
      <c r="I6791" s="4">
        <f t="shared" si="1054"/>
        <v>-0.10143642022127954</v>
      </c>
      <c r="J6791">
        <f t="shared" si="1055"/>
        <v>0.42030008944480407</v>
      </c>
      <c r="K6791">
        <f t="shared" si="1056"/>
        <v>2.2884854339082201</v>
      </c>
      <c r="L6791">
        <f t="shared" si="1057"/>
        <v>5.8371322503848692E-3</v>
      </c>
      <c r="M6791">
        <f t="shared" si="1058"/>
        <v>5.8371322503848692E-3</v>
      </c>
      <c r="N6791">
        <f t="shared" si="1059"/>
        <v>3</v>
      </c>
    </row>
    <row r="6792" spans="1:14" x14ac:dyDescent="0.2">
      <c r="A6792">
        <f t="shared" si="1060"/>
        <v>6775</v>
      </c>
      <c r="B6792" t="s">
        <v>8265</v>
      </c>
      <c r="C6792" s="7" t="s">
        <v>10</v>
      </c>
      <c r="D6792" s="6">
        <v>42391</v>
      </c>
      <c r="E6792" s="6">
        <v>42799.11</v>
      </c>
      <c r="F6792" s="7">
        <f t="shared" si="1051"/>
        <v>36024.11</v>
      </c>
      <c r="G6792" s="4">
        <f t="shared" si="1052"/>
        <v>-0.19418973144366167</v>
      </c>
      <c r="H6792" s="4">
        <f t="shared" si="1053"/>
        <v>1.0721779960326316E-2</v>
      </c>
      <c r="I6792" s="4">
        <f t="shared" si="1054"/>
        <v>-0.11639560386557711</v>
      </c>
      <c r="J6792">
        <f t="shared" si="1055"/>
        <v>0.4548708600871848</v>
      </c>
      <c r="K6792">
        <f t="shared" si="1056"/>
        <v>2.3711107410179793</v>
      </c>
      <c r="L6792">
        <f t="shared" si="1057"/>
        <v>7.7454690355786126E-3</v>
      </c>
      <c r="M6792">
        <f t="shared" si="1058"/>
        <v>7.7454690355786126E-3</v>
      </c>
      <c r="N6792">
        <f t="shared" si="1059"/>
        <v>3</v>
      </c>
    </row>
    <row r="6793" spans="1:14" x14ac:dyDescent="0.2">
      <c r="A6793">
        <f t="shared" si="1060"/>
        <v>6776</v>
      </c>
      <c r="B6793" t="s">
        <v>8266</v>
      </c>
      <c r="C6793" s="7" t="s">
        <v>3493</v>
      </c>
      <c r="D6793" s="6">
        <v>35104</v>
      </c>
      <c r="E6793" s="6">
        <v>30207.74</v>
      </c>
      <c r="F6793" s="7">
        <f t="shared" si="1051"/>
        <v>23431.74</v>
      </c>
      <c r="G6793" s="4">
        <f t="shared" si="1052"/>
        <v>-0.55860784457967538</v>
      </c>
      <c r="H6793" s="4">
        <f t="shared" si="1053"/>
        <v>-0.53901310995109886</v>
      </c>
      <c r="I6793" s="4">
        <f t="shared" si="1054"/>
        <v>-0.66341493057873491</v>
      </c>
      <c r="J6793">
        <f t="shared" si="1055"/>
        <v>2.2269691806196206</v>
      </c>
      <c r="K6793">
        <f t="shared" si="1056"/>
        <v>5.5749892401710914</v>
      </c>
      <c r="L6793">
        <f t="shared" si="1057"/>
        <v>0.79199558915445156</v>
      </c>
      <c r="M6793">
        <f t="shared" si="1058"/>
        <v>0.79199558915445156</v>
      </c>
      <c r="N6793">
        <f t="shared" si="1059"/>
        <v>3</v>
      </c>
    </row>
    <row r="6794" spans="1:14" x14ac:dyDescent="0.2">
      <c r="A6794">
        <f t="shared" si="1060"/>
        <v>6777</v>
      </c>
      <c r="B6794" t="s">
        <v>8267</v>
      </c>
      <c r="C6794" s="7" t="s">
        <v>10</v>
      </c>
      <c r="D6794" s="6">
        <v>66239</v>
      </c>
      <c r="E6794" s="6">
        <v>72806.37</v>
      </c>
      <c r="F6794" s="7">
        <f t="shared" si="1051"/>
        <v>66029.37</v>
      </c>
      <c r="G6794" s="4">
        <f t="shared" si="1052"/>
        <v>0.99843318087521526</v>
      </c>
      <c r="H6794" s="4">
        <f t="shared" si="1053"/>
        <v>1.3208284460851016</v>
      </c>
      <c r="I6794" s="4">
        <f t="shared" si="1054"/>
        <v>1.1870490315011761</v>
      </c>
      <c r="J6794">
        <f t="shared" si="1055"/>
        <v>2.5141988421758823</v>
      </c>
      <c r="K6794">
        <f t="shared" si="1056"/>
        <v>0.62624335046373913</v>
      </c>
      <c r="L6794">
        <f t="shared" si="1057"/>
        <v>4.6696819296368686</v>
      </c>
      <c r="M6794">
        <f t="shared" si="1058"/>
        <v>0.62624335046373913</v>
      </c>
      <c r="N6794">
        <f t="shared" si="1059"/>
        <v>2</v>
      </c>
    </row>
    <row r="6795" spans="1:14" x14ac:dyDescent="0.2">
      <c r="A6795">
        <f t="shared" si="1060"/>
        <v>6778</v>
      </c>
      <c r="B6795" t="s">
        <v>8268</v>
      </c>
      <c r="C6795" s="7" t="s">
        <v>874</v>
      </c>
      <c r="D6795" s="6">
        <v>37677</v>
      </c>
      <c r="E6795" s="6">
        <v>33578.699999999997</v>
      </c>
      <c r="F6795" s="7">
        <f t="shared" si="1051"/>
        <v>26800.699999999997</v>
      </c>
      <c r="G6795" s="4">
        <f t="shared" si="1052"/>
        <v>-0.42993379420243327</v>
      </c>
      <c r="H6795" s="4">
        <f t="shared" si="1053"/>
        <v>-0.39183815404909494</v>
      </c>
      <c r="I6795" s="4">
        <f t="shared" si="1054"/>
        <v>-0.51706549588744499</v>
      </c>
      <c r="J6795">
        <f t="shared" si="1055"/>
        <v>1.5638399548710069</v>
      </c>
      <c r="K6795">
        <f t="shared" si="1056"/>
        <v>4.4909895865838738</v>
      </c>
      <c r="L6795">
        <f t="shared" si="1057"/>
        <v>0.41710336026323225</v>
      </c>
      <c r="M6795">
        <f t="shared" si="1058"/>
        <v>0.41710336026323225</v>
      </c>
      <c r="N6795">
        <f t="shared" si="1059"/>
        <v>3</v>
      </c>
    </row>
    <row r="6796" spans="1:14" x14ac:dyDescent="0.2">
      <c r="A6796">
        <f t="shared" si="1060"/>
        <v>6779</v>
      </c>
      <c r="B6796" t="s">
        <v>8269</v>
      </c>
      <c r="C6796" s="7" t="s">
        <v>8270</v>
      </c>
      <c r="D6796" s="6">
        <v>62200</v>
      </c>
      <c r="E6796" s="6">
        <v>53618.48</v>
      </c>
      <c r="F6796" s="7">
        <f t="shared" si="1051"/>
        <v>46839.48</v>
      </c>
      <c r="G6796" s="4">
        <f t="shared" si="1052"/>
        <v>0.79644542748474467</v>
      </c>
      <c r="H6796" s="4">
        <f t="shared" si="1053"/>
        <v>0.48309175843454943</v>
      </c>
      <c r="I6796" s="4">
        <f t="shared" si="1054"/>
        <v>0.35342988693192068</v>
      </c>
      <c r="J6796">
        <f t="shared" si="1055"/>
        <v>0.35070168733918783</v>
      </c>
      <c r="K6796">
        <f t="shared" si="1056"/>
        <v>0.21712069883362578</v>
      </c>
      <c r="L6796">
        <f t="shared" si="1057"/>
        <v>1.2717533779866081</v>
      </c>
      <c r="M6796">
        <f t="shared" si="1058"/>
        <v>0.21712069883362578</v>
      </c>
      <c r="N6796">
        <f t="shared" si="1059"/>
        <v>2</v>
      </c>
    </row>
    <row r="6797" spans="1:14" x14ac:dyDescent="0.2">
      <c r="A6797">
        <f t="shared" si="1060"/>
        <v>6780</v>
      </c>
      <c r="B6797" t="s">
        <v>8271</v>
      </c>
      <c r="C6797" s="7" t="s">
        <v>3845</v>
      </c>
      <c r="D6797" s="6">
        <v>43355</v>
      </c>
      <c r="E6797" s="6">
        <v>18619.28</v>
      </c>
      <c r="F6797" s="7">
        <f t="shared" si="1051"/>
        <v>11839.279999999999</v>
      </c>
      <c r="G6797" s="4">
        <f t="shared" si="1052"/>
        <v>-0.14598072073100662</v>
      </c>
      <c r="H6797" s="4">
        <f t="shared" si="1053"/>
        <v>-1.0449612936946437</v>
      </c>
      <c r="I6797" s="4">
        <f t="shared" si="1054"/>
        <v>-1.1669976290024004</v>
      </c>
      <c r="J6797">
        <f t="shared" si="1055"/>
        <v>3.9644301826087203</v>
      </c>
      <c r="K6797">
        <f t="shared" si="1056"/>
        <v>7.7252611276911791</v>
      </c>
      <c r="L6797">
        <f t="shared" si="1057"/>
        <v>2.1937854663219034</v>
      </c>
      <c r="M6797">
        <f t="shared" si="1058"/>
        <v>2.1937854663219034</v>
      </c>
      <c r="N6797">
        <f t="shared" si="1059"/>
        <v>3</v>
      </c>
    </row>
    <row r="6798" spans="1:14" x14ac:dyDescent="0.2">
      <c r="A6798">
        <f t="shared" si="1060"/>
        <v>6781</v>
      </c>
      <c r="B6798" t="s">
        <v>8272</v>
      </c>
      <c r="C6798" s="7" t="s">
        <v>10</v>
      </c>
      <c r="D6798" s="6">
        <v>59958</v>
      </c>
      <c r="E6798" s="6">
        <v>58484.959999999999</v>
      </c>
      <c r="F6798" s="7">
        <f t="shared" si="1051"/>
        <v>51703.96</v>
      </c>
      <c r="G6798" s="4">
        <f t="shared" si="1052"/>
        <v>0.68432447103477312</v>
      </c>
      <c r="H6798" s="4">
        <f t="shared" si="1053"/>
        <v>0.69556060392603691</v>
      </c>
      <c r="I6798" s="4">
        <f t="shared" si="1054"/>
        <v>0.56474551492010872</v>
      </c>
      <c r="J6798">
        <f t="shared" si="1055"/>
        <v>0.46732160862639727</v>
      </c>
      <c r="K6798">
        <f t="shared" si="1056"/>
        <v>8.6531058726151716E-2</v>
      </c>
      <c r="L6798">
        <f t="shared" si="1057"/>
        <v>1.5760923410586425</v>
      </c>
      <c r="M6798">
        <f t="shared" si="1058"/>
        <v>8.6531058726151716E-2</v>
      </c>
      <c r="N6798">
        <f t="shared" si="1059"/>
        <v>2</v>
      </c>
    </row>
    <row r="6799" spans="1:14" x14ac:dyDescent="0.2">
      <c r="A6799">
        <f t="shared" si="1060"/>
        <v>6782</v>
      </c>
      <c r="B6799" t="s">
        <v>8273</v>
      </c>
      <c r="C6799" s="7" t="s">
        <v>625</v>
      </c>
      <c r="D6799" s="6">
        <v>48257</v>
      </c>
      <c r="E6799" s="6">
        <v>44008.14</v>
      </c>
      <c r="F6799" s="7">
        <f t="shared" si="1051"/>
        <v>37226.14</v>
      </c>
      <c r="G6799" s="4">
        <f t="shared" si="1052"/>
        <v>9.9165099303676993E-2</v>
      </c>
      <c r="H6799" s="4">
        <f t="shared" si="1053"/>
        <v>6.3507614539852597E-2</v>
      </c>
      <c r="I6799" s="4">
        <f t="shared" si="1054"/>
        <v>-6.4178774048075204E-2</v>
      </c>
      <c r="J6799">
        <f t="shared" si="1055"/>
        <v>0.20384193203732426</v>
      </c>
      <c r="K6799">
        <f t="shared" si="1056"/>
        <v>1.6702792999571936</v>
      </c>
      <c r="L6799">
        <f t="shared" si="1057"/>
        <v>4.9419958386984916E-2</v>
      </c>
      <c r="M6799">
        <f t="shared" si="1058"/>
        <v>4.9419958386984916E-2</v>
      </c>
      <c r="N6799">
        <f t="shared" si="1059"/>
        <v>3</v>
      </c>
    </row>
    <row r="6800" spans="1:14" x14ac:dyDescent="0.2">
      <c r="A6800">
        <f t="shared" si="1060"/>
        <v>6783</v>
      </c>
      <c r="B6800" t="s">
        <v>8274</v>
      </c>
      <c r="C6800" s="7" t="s">
        <v>2153</v>
      </c>
      <c r="D6800" s="6">
        <v>40386</v>
      </c>
      <c r="E6800" s="6">
        <v>35449.47</v>
      </c>
      <c r="F6800" s="7">
        <f t="shared" si="1051"/>
        <v>28666.47</v>
      </c>
      <c r="G6800" s="4">
        <f t="shared" si="1052"/>
        <v>-0.29445847260431868</v>
      </c>
      <c r="H6800" s="4">
        <f t="shared" si="1053"/>
        <v>-0.31016097833274325</v>
      </c>
      <c r="I6800" s="4">
        <f t="shared" si="1054"/>
        <v>-0.4360154434190367</v>
      </c>
      <c r="J6800">
        <f t="shared" si="1055"/>
        <v>1.1702846555573996</v>
      </c>
      <c r="K6800">
        <f t="shared" si="1056"/>
        <v>3.7865032236860925</v>
      </c>
      <c r="L6800">
        <f t="shared" si="1057"/>
        <v>0.23248774922771384</v>
      </c>
      <c r="M6800">
        <f t="shared" si="1058"/>
        <v>0.23248774922771384</v>
      </c>
      <c r="N6800">
        <f t="shared" si="1059"/>
        <v>3</v>
      </c>
    </row>
    <row r="6801" spans="1:14" x14ac:dyDescent="0.2">
      <c r="A6801">
        <f t="shared" si="1060"/>
        <v>6784</v>
      </c>
      <c r="B6801" t="s">
        <v>8275</v>
      </c>
      <c r="C6801" s="7" t="s">
        <v>687</v>
      </c>
      <c r="D6801" s="6">
        <v>43614</v>
      </c>
      <c r="E6801" s="6">
        <v>35872.76</v>
      </c>
      <c r="F6801" s="7">
        <f t="shared" si="1051"/>
        <v>29088.760000000002</v>
      </c>
      <c r="G6801" s="4">
        <f t="shared" si="1052"/>
        <v>-0.1330282998030215</v>
      </c>
      <c r="H6801" s="4">
        <f t="shared" si="1053"/>
        <v>-0.29168028230438353</v>
      </c>
      <c r="I6801" s="4">
        <f t="shared" si="1054"/>
        <v>-0.41767093865323807</v>
      </c>
      <c r="J6801">
        <f t="shared" si="1055"/>
        <v>0.96577862301911432</v>
      </c>
      <c r="K6801">
        <f t="shared" si="1056"/>
        <v>3.3534088788716341</v>
      </c>
      <c r="L6801">
        <f t="shared" si="1057"/>
        <v>0.17554790065169473</v>
      </c>
      <c r="M6801">
        <f t="shared" si="1058"/>
        <v>0.17554790065169473</v>
      </c>
      <c r="N6801">
        <f t="shared" si="1059"/>
        <v>3</v>
      </c>
    </row>
    <row r="6802" spans="1:14" x14ac:dyDescent="0.2">
      <c r="A6802">
        <f t="shared" si="1060"/>
        <v>6785</v>
      </c>
      <c r="B6802" t="s">
        <v>8276</v>
      </c>
      <c r="C6802" s="7" t="s">
        <v>38</v>
      </c>
      <c r="D6802" s="6">
        <v>9553</v>
      </c>
      <c r="E6802" s="6">
        <v>8602.09</v>
      </c>
      <c r="F6802" s="7">
        <f t="shared" si="1051"/>
        <v>1817.0900000000001</v>
      </c>
      <c r="G6802" s="4">
        <f t="shared" si="1052"/>
        <v>-1.8363966752010954</v>
      </c>
      <c r="H6802" s="4">
        <f t="shared" si="1053"/>
        <v>-1.482308368863734</v>
      </c>
      <c r="I6802" s="4">
        <f t="shared" si="1054"/>
        <v>-1.6023669539183094</v>
      </c>
      <c r="J6802">
        <f t="shared" si="1055"/>
        <v>11.022206195889327</v>
      </c>
      <c r="K6802">
        <f t="shared" si="1056"/>
        <v>17.616769918129286</v>
      </c>
      <c r="L6802">
        <f t="shared" si="1057"/>
        <v>7.3915427175173978</v>
      </c>
      <c r="M6802">
        <f t="shared" si="1058"/>
        <v>7.3915427175173978</v>
      </c>
      <c r="N6802">
        <f t="shared" si="1059"/>
        <v>3</v>
      </c>
    </row>
    <row r="6803" spans="1:14" x14ac:dyDescent="0.2">
      <c r="A6803">
        <f t="shared" si="1060"/>
        <v>6786</v>
      </c>
      <c r="B6803" t="s">
        <v>8277</v>
      </c>
      <c r="C6803" s="7" t="s">
        <v>980</v>
      </c>
      <c r="D6803" s="6">
        <v>23928</v>
      </c>
      <c r="E6803" s="6">
        <v>21534.5</v>
      </c>
      <c r="F6803" s="7">
        <f t="shared" ref="F6803:F6866" si="1061">E6803-A6803</f>
        <v>14748.5</v>
      </c>
      <c r="G6803" s="4">
        <f t="shared" ref="G6803:G6866" si="1062">STANDARDIZE(D6803,$D$14,$D$15)</f>
        <v>-1.1175123090243151</v>
      </c>
      <c r="H6803" s="4">
        <f t="shared" ref="H6803:H6866" si="1063">STANDARDIZE(E6803,$E$14,$E$15)</f>
        <v>-0.91768378967660702</v>
      </c>
      <c r="I6803" s="4">
        <f t="shared" ref="I6803:I6866" si="1064">STANDARDIZE(F6803,$F$14,$F$15)</f>
        <v>-1.0406195472226836</v>
      </c>
      <c r="J6803">
        <f t="shared" ref="J6803:J6866" si="1065">SUMXMY2($E$3:$G$3,G6803:I6803)</f>
        <v>5.0664781501503438</v>
      </c>
      <c r="K6803">
        <f t="shared" ref="K6803:K6866" si="1066">SUMXMY2($E$4:$G$4,G6803:I6803)</f>
        <v>9.7736254817906332</v>
      </c>
      <c r="L6803">
        <f t="shared" ref="L6803:L6866" si="1067">SUMXMY2($E$5:$G$5,G6803:I6803)</f>
        <v>2.7145916456583823</v>
      </c>
      <c r="M6803">
        <f t="shared" ref="M6803:M6866" si="1068">MIN(J6803:L6803)</f>
        <v>2.7145916456583823</v>
      </c>
      <c r="N6803">
        <f t="shared" ref="N6803:N6866" si="1069">MATCH(M6803,J6803:L6803,0)</f>
        <v>3</v>
      </c>
    </row>
    <row r="6804" spans="1:14" x14ac:dyDescent="0.2">
      <c r="A6804">
        <f t="shared" ref="A6804:A6867" si="1070">A6803+1</f>
        <v>6787</v>
      </c>
      <c r="B6804" t="s">
        <v>8278</v>
      </c>
      <c r="C6804" s="7" t="s">
        <v>1412</v>
      </c>
      <c r="D6804" s="6">
        <v>36349</v>
      </c>
      <c r="E6804" s="6">
        <v>32467.9</v>
      </c>
      <c r="F6804" s="7">
        <f t="shared" si="1061"/>
        <v>25680.9</v>
      </c>
      <c r="G6804" s="4">
        <f t="shared" si="1062"/>
        <v>-0.49634620730036472</v>
      </c>
      <c r="H6804" s="4">
        <f t="shared" si="1063"/>
        <v>-0.44033530056401815</v>
      </c>
      <c r="I6804" s="4">
        <f t="shared" si="1064"/>
        <v>-0.56571021027031276</v>
      </c>
      <c r="J6804">
        <f t="shared" si="1065"/>
        <v>1.8064664296789297</v>
      </c>
      <c r="K6804">
        <f t="shared" si="1066"/>
        <v>4.9017324728336638</v>
      </c>
      <c r="L6804">
        <f t="shared" si="1067"/>
        <v>0.54596316382099597</v>
      </c>
      <c r="M6804">
        <f t="shared" si="1068"/>
        <v>0.54596316382099597</v>
      </c>
      <c r="N6804">
        <f t="shared" si="1069"/>
        <v>3</v>
      </c>
    </row>
    <row r="6805" spans="1:14" x14ac:dyDescent="0.2">
      <c r="A6805">
        <f t="shared" si="1070"/>
        <v>6788</v>
      </c>
      <c r="B6805" t="s">
        <v>8279</v>
      </c>
      <c r="C6805" s="7" t="s">
        <v>307</v>
      </c>
      <c r="D6805" s="6">
        <v>36349</v>
      </c>
      <c r="E6805" s="6">
        <v>32994.04</v>
      </c>
      <c r="F6805" s="7">
        <f t="shared" si="1061"/>
        <v>26206.04</v>
      </c>
      <c r="G6805" s="4">
        <f t="shared" si="1062"/>
        <v>-0.49634620730036472</v>
      </c>
      <c r="H6805" s="4">
        <f t="shared" si="1063"/>
        <v>-0.4173642088577148</v>
      </c>
      <c r="I6805" s="4">
        <f t="shared" si="1064"/>
        <v>-0.5428978461776004</v>
      </c>
      <c r="J6805">
        <f t="shared" si="1065"/>
        <v>1.7372993489514283</v>
      </c>
      <c r="K6805">
        <f t="shared" si="1066"/>
        <v>4.7912023424980736</v>
      </c>
      <c r="L6805">
        <f t="shared" si="1067"/>
        <v>0.50635669092927615</v>
      </c>
      <c r="M6805">
        <f t="shared" si="1068"/>
        <v>0.50635669092927615</v>
      </c>
      <c r="N6805">
        <f t="shared" si="1069"/>
        <v>3</v>
      </c>
    </row>
    <row r="6806" spans="1:14" x14ac:dyDescent="0.2">
      <c r="A6806">
        <f t="shared" si="1070"/>
        <v>6789</v>
      </c>
      <c r="B6806" t="s">
        <v>8280</v>
      </c>
      <c r="C6806" s="7" t="s">
        <v>10</v>
      </c>
      <c r="D6806" s="6">
        <v>42290</v>
      </c>
      <c r="E6806" s="6">
        <v>14964.01</v>
      </c>
      <c r="F6806" s="7">
        <f t="shared" si="1061"/>
        <v>8175.01</v>
      </c>
      <c r="G6806" s="4">
        <f t="shared" si="1062"/>
        <v>-0.19924067551210373</v>
      </c>
      <c r="H6806" s="4">
        <f t="shared" si="1063"/>
        <v>-1.2045491265552881</v>
      </c>
      <c r="I6806" s="4">
        <f t="shared" si="1064"/>
        <v>-1.3261754889521338</v>
      </c>
      <c r="J6806">
        <f t="shared" si="1065"/>
        <v>4.9365261860825829</v>
      </c>
      <c r="K6806">
        <f t="shared" si="1066"/>
        <v>9.0497858119384738</v>
      </c>
      <c r="L6806">
        <f t="shared" si="1067"/>
        <v>2.9190553677724154</v>
      </c>
      <c r="M6806">
        <f t="shared" si="1068"/>
        <v>2.9190553677724154</v>
      </c>
      <c r="N6806">
        <f t="shared" si="1069"/>
        <v>3</v>
      </c>
    </row>
    <row r="6807" spans="1:14" x14ac:dyDescent="0.2">
      <c r="A6807">
        <f t="shared" si="1070"/>
        <v>6790</v>
      </c>
      <c r="B6807" t="s">
        <v>8281</v>
      </c>
      <c r="C6807" s="7" t="s">
        <v>8282</v>
      </c>
      <c r="D6807" s="6">
        <v>83214</v>
      </c>
      <c r="E6807" s="6">
        <v>77976.350000000006</v>
      </c>
      <c r="F6807" s="7">
        <f t="shared" si="1061"/>
        <v>71186.350000000006</v>
      </c>
      <c r="G6807" s="4">
        <f t="shared" si="1062"/>
        <v>1.8473418498039698</v>
      </c>
      <c r="H6807" s="4">
        <f t="shared" si="1063"/>
        <v>1.5465479973447562</v>
      </c>
      <c r="I6807" s="4">
        <f t="shared" si="1064"/>
        <v>1.4110710168362026</v>
      </c>
      <c r="J6807">
        <f t="shared" si="1065"/>
        <v>5.4523600699145351</v>
      </c>
      <c r="K6807">
        <f t="shared" si="1066"/>
        <v>2.1309687857083071</v>
      </c>
      <c r="L6807">
        <f t="shared" si="1067"/>
        <v>8.5491701274221494</v>
      </c>
      <c r="M6807">
        <f t="shared" si="1068"/>
        <v>2.1309687857083071</v>
      </c>
      <c r="N6807">
        <f t="shared" si="1069"/>
        <v>2</v>
      </c>
    </row>
    <row r="6808" spans="1:14" x14ac:dyDescent="0.2">
      <c r="A6808">
        <f t="shared" si="1070"/>
        <v>6791</v>
      </c>
      <c r="B6808" t="s">
        <v>8283</v>
      </c>
      <c r="C6808" s="7" t="s">
        <v>38</v>
      </c>
      <c r="D6808" s="6">
        <v>9553</v>
      </c>
      <c r="E6808" s="6">
        <v>9605.66</v>
      </c>
      <c r="F6808" s="7">
        <f t="shared" si="1061"/>
        <v>2814.66</v>
      </c>
      <c r="G6808" s="4">
        <f t="shared" si="1062"/>
        <v>-1.8363966752010954</v>
      </c>
      <c r="H6808" s="4">
        <f t="shared" si="1063"/>
        <v>-1.4384928473225191</v>
      </c>
      <c r="I6808" s="4">
        <f t="shared" si="1064"/>
        <v>-1.5590319764875917</v>
      </c>
      <c r="J6808">
        <f t="shared" si="1065"/>
        <v>10.711235596512825</v>
      </c>
      <c r="K6808">
        <f t="shared" si="1066"/>
        <v>17.227063046058596</v>
      </c>
      <c r="L6808">
        <f t="shared" si="1067"/>
        <v>7.1367983603431471</v>
      </c>
      <c r="M6808">
        <f t="shared" si="1068"/>
        <v>7.1367983603431471</v>
      </c>
      <c r="N6808">
        <f t="shared" si="1069"/>
        <v>3</v>
      </c>
    </row>
    <row r="6809" spans="1:14" x14ac:dyDescent="0.2">
      <c r="A6809">
        <f t="shared" si="1070"/>
        <v>6792</v>
      </c>
      <c r="B6809" t="s">
        <v>8284</v>
      </c>
      <c r="C6809" s="7" t="s">
        <v>8285</v>
      </c>
      <c r="D6809" s="6">
        <v>62300</v>
      </c>
      <c r="E6809" s="6">
        <v>55591.94</v>
      </c>
      <c r="F6809" s="7">
        <f t="shared" si="1061"/>
        <v>48799.94</v>
      </c>
      <c r="G6809" s="4">
        <f t="shared" si="1062"/>
        <v>0.80144636220597443</v>
      </c>
      <c r="H6809" s="4">
        <f t="shared" si="1063"/>
        <v>0.5692523442837939</v>
      </c>
      <c r="I6809" s="4">
        <f t="shared" si="1064"/>
        <v>0.43859332393766914</v>
      </c>
      <c r="J6809">
        <f t="shared" si="1065"/>
        <v>0.42363690747463084</v>
      </c>
      <c r="K6809">
        <f t="shared" si="1066"/>
        <v>0.12922211232985484</v>
      </c>
      <c r="L6809">
        <f t="shared" si="1067"/>
        <v>1.459042597520551</v>
      </c>
      <c r="M6809">
        <f t="shared" si="1068"/>
        <v>0.12922211232985484</v>
      </c>
      <c r="N6809">
        <f t="shared" si="1069"/>
        <v>2</v>
      </c>
    </row>
    <row r="6810" spans="1:14" x14ac:dyDescent="0.2">
      <c r="A6810">
        <f t="shared" si="1070"/>
        <v>6793</v>
      </c>
      <c r="B6810" t="s">
        <v>8286</v>
      </c>
      <c r="C6810" s="7" t="s">
        <v>109</v>
      </c>
      <c r="D6810" s="6">
        <v>30139</v>
      </c>
      <c r="E6810" s="6">
        <v>32396.43</v>
      </c>
      <c r="F6810" s="7">
        <f t="shared" si="1061"/>
        <v>25603.43</v>
      </c>
      <c r="G6810" s="4">
        <f t="shared" si="1062"/>
        <v>-0.80690425348873385</v>
      </c>
      <c r="H6810" s="4">
        <f t="shared" si="1063"/>
        <v>-0.443455656218881</v>
      </c>
      <c r="I6810" s="4">
        <f t="shared" si="1064"/>
        <v>-0.56907554874436239</v>
      </c>
      <c r="J6810">
        <f t="shared" si="1065"/>
        <v>2.3929740822361882</v>
      </c>
      <c r="K6810">
        <f t="shared" si="1066"/>
        <v>5.869851653803698</v>
      </c>
      <c r="L6810">
        <f t="shared" si="1067"/>
        <v>0.8900687204068003</v>
      </c>
      <c r="M6810">
        <f t="shared" si="1068"/>
        <v>0.8900687204068003</v>
      </c>
      <c r="N6810">
        <f t="shared" si="1069"/>
        <v>3</v>
      </c>
    </row>
    <row r="6811" spans="1:14" x14ac:dyDescent="0.2">
      <c r="A6811">
        <f t="shared" si="1070"/>
        <v>6794</v>
      </c>
      <c r="B6811" t="s">
        <v>8287</v>
      </c>
      <c r="C6811" s="7" t="s">
        <v>10</v>
      </c>
      <c r="D6811" s="6">
        <v>63955</v>
      </c>
      <c r="E6811" s="6">
        <v>57724.75</v>
      </c>
      <c r="F6811" s="7">
        <f t="shared" si="1061"/>
        <v>50930.75</v>
      </c>
      <c r="G6811" s="4">
        <f t="shared" si="1062"/>
        <v>0.88421183184232721</v>
      </c>
      <c r="H6811" s="4">
        <f t="shared" si="1063"/>
        <v>0.6623700964070327</v>
      </c>
      <c r="I6811" s="4">
        <f t="shared" si="1064"/>
        <v>0.53115685658113998</v>
      </c>
      <c r="J6811">
        <f t="shared" si="1065"/>
        <v>0.62377585444311356</v>
      </c>
      <c r="K6811">
        <f t="shared" si="1066"/>
        <v>6.146734213208143E-2</v>
      </c>
      <c r="L6811">
        <f t="shared" si="1067"/>
        <v>1.8425587335573641</v>
      </c>
      <c r="M6811">
        <f t="shared" si="1068"/>
        <v>6.146734213208143E-2</v>
      </c>
      <c r="N6811">
        <f t="shared" si="1069"/>
        <v>2</v>
      </c>
    </row>
    <row r="6812" spans="1:14" x14ac:dyDescent="0.2">
      <c r="A6812">
        <f t="shared" si="1070"/>
        <v>6795</v>
      </c>
      <c r="B6812" t="s">
        <v>8288</v>
      </c>
      <c r="C6812" s="7" t="s">
        <v>30</v>
      </c>
      <c r="D6812" s="6">
        <v>15080</v>
      </c>
      <c r="E6812" s="6">
        <v>2138.75</v>
      </c>
      <c r="F6812" s="7">
        <f t="shared" si="1061"/>
        <v>-4656.25</v>
      </c>
      <c r="G6812" s="4">
        <f t="shared" si="1062"/>
        <v>-1.5599950131587257</v>
      </c>
      <c r="H6812" s="4">
        <f t="shared" si="1063"/>
        <v>-1.7644955735412322</v>
      </c>
      <c r="I6812" s="4">
        <f t="shared" si="1064"/>
        <v>-1.8835723257732782</v>
      </c>
      <c r="J6812">
        <f t="shared" si="1065"/>
        <v>12.124668821208907</v>
      </c>
      <c r="K6812">
        <f t="shared" si="1066"/>
        <v>18.893802821366165</v>
      </c>
      <c r="L6812">
        <f t="shared" si="1067"/>
        <v>8.341964623788332</v>
      </c>
      <c r="M6812">
        <f t="shared" si="1068"/>
        <v>8.341964623788332</v>
      </c>
      <c r="N6812">
        <f t="shared" si="1069"/>
        <v>3</v>
      </c>
    </row>
    <row r="6813" spans="1:14" x14ac:dyDescent="0.2">
      <c r="A6813">
        <f t="shared" si="1070"/>
        <v>6796</v>
      </c>
      <c r="B6813" t="s">
        <v>8289</v>
      </c>
      <c r="C6813" s="7" t="s">
        <v>22</v>
      </c>
      <c r="D6813" s="6">
        <v>29723</v>
      </c>
      <c r="E6813" s="6">
        <v>27540.41</v>
      </c>
      <c r="F6813" s="7">
        <f t="shared" si="1061"/>
        <v>20744.41</v>
      </c>
      <c r="G6813" s="4">
        <f t="shared" si="1062"/>
        <v>-0.82770814192904962</v>
      </c>
      <c r="H6813" s="4">
        <f t="shared" si="1063"/>
        <v>-0.65546782170267504</v>
      </c>
      <c r="I6813" s="4">
        <f t="shared" si="1064"/>
        <v>-0.78015399139540964</v>
      </c>
      <c r="J6813">
        <f t="shared" si="1065"/>
        <v>3.1797333909469678</v>
      </c>
      <c r="K6813">
        <f t="shared" si="1066"/>
        <v>7.064022677584652</v>
      </c>
      <c r="L6813">
        <f t="shared" si="1067"/>
        <v>1.3875715657240559</v>
      </c>
      <c r="M6813">
        <f t="shared" si="1068"/>
        <v>1.3875715657240559</v>
      </c>
      <c r="N6813">
        <f t="shared" si="1069"/>
        <v>3</v>
      </c>
    </row>
    <row r="6814" spans="1:14" x14ac:dyDescent="0.2">
      <c r="A6814">
        <f t="shared" si="1070"/>
        <v>6797</v>
      </c>
      <c r="B6814" t="s">
        <v>8290</v>
      </c>
      <c r="C6814" s="7" t="s">
        <v>401</v>
      </c>
      <c r="D6814" s="6">
        <v>55497</v>
      </c>
      <c r="E6814" s="6">
        <v>47611.07</v>
      </c>
      <c r="F6814" s="7">
        <f t="shared" si="1061"/>
        <v>40814.07</v>
      </c>
      <c r="G6814" s="4">
        <f t="shared" si="1062"/>
        <v>0.46123277312071276</v>
      </c>
      <c r="H6814" s="4">
        <f t="shared" si="1063"/>
        <v>0.22081030097576637</v>
      </c>
      <c r="I6814" s="4">
        <f t="shared" si="1064"/>
        <v>9.1682835235478294E-2</v>
      </c>
      <c r="J6814">
        <f t="shared" si="1065"/>
        <v>9.0218997964442868E-2</v>
      </c>
      <c r="K6814">
        <f t="shared" si="1066"/>
        <v>0.83565267128456289</v>
      </c>
      <c r="L6814">
        <f t="shared" si="1067"/>
        <v>0.41555770426181698</v>
      </c>
      <c r="M6814">
        <f t="shared" si="1068"/>
        <v>9.0218997964442868E-2</v>
      </c>
      <c r="N6814">
        <f t="shared" si="1069"/>
        <v>1</v>
      </c>
    </row>
    <row r="6815" spans="1:14" x14ac:dyDescent="0.2">
      <c r="A6815">
        <f t="shared" si="1070"/>
        <v>6798</v>
      </c>
      <c r="B6815" t="s">
        <v>8291</v>
      </c>
      <c r="C6815" s="7" t="s">
        <v>10</v>
      </c>
      <c r="D6815" s="6">
        <v>58815</v>
      </c>
      <c r="E6815" s="6">
        <v>53429.21</v>
      </c>
      <c r="F6815" s="7">
        <f t="shared" si="1061"/>
        <v>46631.21</v>
      </c>
      <c r="G6815" s="4">
        <f t="shared" si="1062"/>
        <v>0.62716378717111676</v>
      </c>
      <c r="H6815" s="4">
        <f t="shared" si="1063"/>
        <v>0.47482829523606207</v>
      </c>
      <c r="I6815" s="4">
        <f t="shared" si="1064"/>
        <v>0.34438252609559267</v>
      </c>
      <c r="J6815">
        <f t="shared" si="1065"/>
        <v>0.19834146637282518</v>
      </c>
      <c r="K6815">
        <f t="shared" si="1066"/>
        <v>0.28521736721925622</v>
      </c>
      <c r="L6815">
        <f t="shared" si="1067"/>
        <v>0.9781981140800633</v>
      </c>
      <c r="M6815">
        <f t="shared" si="1068"/>
        <v>0.19834146637282518</v>
      </c>
      <c r="N6815">
        <f t="shared" si="1069"/>
        <v>1</v>
      </c>
    </row>
    <row r="6816" spans="1:14" x14ac:dyDescent="0.2">
      <c r="A6816">
        <f t="shared" si="1070"/>
        <v>6799</v>
      </c>
      <c r="B6816" t="s">
        <v>8292</v>
      </c>
      <c r="C6816" s="7" t="s">
        <v>526</v>
      </c>
      <c r="D6816" s="6">
        <v>69978</v>
      </c>
      <c r="E6816" s="6">
        <v>81714.94</v>
      </c>
      <c r="F6816" s="7">
        <f t="shared" si="1061"/>
        <v>74915.94</v>
      </c>
      <c r="G6816" s="4">
        <f t="shared" si="1062"/>
        <v>1.1854181301019966</v>
      </c>
      <c r="H6816" s="4">
        <f t="shared" si="1063"/>
        <v>1.7097735527905855</v>
      </c>
      <c r="I6816" s="4">
        <f t="shared" si="1064"/>
        <v>1.5730864127240398</v>
      </c>
      <c r="J6816">
        <f t="shared" si="1065"/>
        <v>4.6542152129041323</v>
      </c>
      <c r="K6816">
        <f t="shared" si="1066"/>
        <v>1.8398638193927557</v>
      </c>
      <c r="L6816">
        <f t="shared" si="1067"/>
        <v>7.4534088732245465</v>
      </c>
      <c r="M6816">
        <f t="shared" si="1068"/>
        <v>1.8398638193927557</v>
      </c>
      <c r="N6816">
        <f t="shared" si="1069"/>
        <v>2</v>
      </c>
    </row>
    <row r="6817" spans="1:14" x14ac:dyDescent="0.2">
      <c r="A6817">
        <f t="shared" si="1070"/>
        <v>6800</v>
      </c>
      <c r="B6817" t="s">
        <v>8293</v>
      </c>
      <c r="C6817" s="7" t="s">
        <v>649</v>
      </c>
      <c r="D6817" s="6">
        <v>31634</v>
      </c>
      <c r="E6817" s="6">
        <v>33315.03</v>
      </c>
      <c r="F6817" s="7">
        <f t="shared" si="1061"/>
        <v>26515.03</v>
      </c>
      <c r="G6817" s="4">
        <f t="shared" si="1062"/>
        <v>-0.73214027940634863</v>
      </c>
      <c r="H6817" s="4">
        <f t="shared" si="1063"/>
        <v>-0.4033498956961869</v>
      </c>
      <c r="I6817" s="4">
        <f t="shared" si="1064"/>
        <v>-0.52947515436016679</v>
      </c>
      <c r="J6817">
        <f t="shared" si="1065"/>
        <v>2.117042165248376</v>
      </c>
      <c r="K6817">
        <f t="shared" si="1066"/>
        <v>5.4314501163813222</v>
      </c>
      <c r="L6817">
        <f t="shared" si="1067"/>
        <v>0.7228764392057947</v>
      </c>
      <c r="M6817">
        <f t="shared" si="1068"/>
        <v>0.7228764392057947</v>
      </c>
      <c r="N6817">
        <f t="shared" si="1069"/>
        <v>3</v>
      </c>
    </row>
    <row r="6818" spans="1:14" x14ac:dyDescent="0.2">
      <c r="A6818">
        <f t="shared" si="1070"/>
        <v>6801</v>
      </c>
      <c r="B6818" t="s">
        <v>8294</v>
      </c>
      <c r="C6818" s="7" t="s">
        <v>464</v>
      </c>
      <c r="D6818" s="6">
        <v>90365</v>
      </c>
      <c r="E6818" s="6">
        <v>114515.41</v>
      </c>
      <c r="F6818" s="7">
        <f t="shared" si="1061"/>
        <v>107714.41</v>
      </c>
      <c r="G6818" s="4">
        <f t="shared" si="1062"/>
        <v>2.2049586917191109</v>
      </c>
      <c r="H6818" s="4">
        <f t="shared" si="1063"/>
        <v>3.1418308082356248</v>
      </c>
      <c r="I6818" s="4">
        <f t="shared" si="1064"/>
        <v>2.9978695930643338</v>
      </c>
      <c r="J6818">
        <f t="shared" si="1065"/>
        <v>19.498618674305586</v>
      </c>
      <c r="K6818">
        <f t="shared" si="1066"/>
        <v>12.869689506995337</v>
      </c>
      <c r="L6818">
        <f t="shared" si="1067"/>
        <v>24.924832542145548</v>
      </c>
      <c r="M6818">
        <f t="shared" si="1068"/>
        <v>12.869689506995337</v>
      </c>
      <c r="N6818">
        <f t="shared" si="1069"/>
        <v>2</v>
      </c>
    </row>
    <row r="6819" spans="1:14" x14ac:dyDescent="0.2">
      <c r="A6819">
        <f t="shared" si="1070"/>
        <v>6802</v>
      </c>
      <c r="B6819" t="s">
        <v>8295</v>
      </c>
      <c r="C6819" s="7" t="s">
        <v>51</v>
      </c>
      <c r="D6819" s="6">
        <v>31119</v>
      </c>
      <c r="E6819" s="6">
        <v>36132.78</v>
      </c>
      <c r="F6819" s="7">
        <f t="shared" si="1061"/>
        <v>29330.78</v>
      </c>
      <c r="G6819" s="4">
        <f t="shared" si="1062"/>
        <v>-0.75789509322068205</v>
      </c>
      <c r="H6819" s="4">
        <f t="shared" si="1063"/>
        <v>-0.28032789840376215</v>
      </c>
      <c r="I6819" s="4">
        <f t="shared" si="1064"/>
        <v>-0.40715745966150602</v>
      </c>
      <c r="J6819">
        <f t="shared" si="1065"/>
        <v>1.8414218344470781</v>
      </c>
      <c r="K6819">
        <f t="shared" si="1066"/>
        <v>4.9653392837169639</v>
      </c>
      <c r="L6819">
        <f t="shared" si="1067"/>
        <v>0.58594819601178405</v>
      </c>
      <c r="M6819">
        <f t="shared" si="1068"/>
        <v>0.58594819601178405</v>
      </c>
      <c r="N6819">
        <f t="shared" si="1069"/>
        <v>3</v>
      </c>
    </row>
    <row r="6820" spans="1:14" x14ac:dyDescent="0.2">
      <c r="A6820">
        <f t="shared" si="1070"/>
        <v>6803</v>
      </c>
      <c r="B6820" t="s">
        <v>8296</v>
      </c>
      <c r="C6820" s="7" t="s">
        <v>159</v>
      </c>
      <c r="D6820" s="6">
        <v>15080</v>
      </c>
      <c r="E6820" s="6">
        <v>4944.5</v>
      </c>
      <c r="F6820" s="7">
        <f t="shared" si="1061"/>
        <v>-1858.5</v>
      </c>
      <c r="G6820" s="4">
        <f t="shared" si="1062"/>
        <v>-1.5599950131587257</v>
      </c>
      <c r="H6820" s="4">
        <f t="shared" si="1063"/>
        <v>-1.6419974921276148</v>
      </c>
      <c r="I6820" s="4">
        <f t="shared" si="1064"/>
        <v>-1.7620365607574997</v>
      </c>
      <c r="J6820">
        <f t="shared" si="1065"/>
        <v>11.135466836013496</v>
      </c>
      <c r="K6820">
        <f t="shared" si="1066"/>
        <v>17.684128412333191</v>
      </c>
      <c r="L6820">
        <f t="shared" si="1067"/>
        <v>7.5102975322592025</v>
      </c>
      <c r="M6820">
        <f t="shared" si="1068"/>
        <v>7.5102975322592025</v>
      </c>
      <c r="N6820">
        <f t="shared" si="1069"/>
        <v>3</v>
      </c>
    </row>
    <row r="6821" spans="1:14" x14ac:dyDescent="0.2">
      <c r="A6821">
        <f t="shared" si="1070"/>
        <v>6804</v>
      </c>
      <c r="B6821" t="s">
        <v>8297</v>
      </c>
      <c r="C6821" s="7" t="s">
        <v>22</v>
      </c>
      <c r="D6821" s="6">
        <v>28059</v>
      </c>
      <c r="E6821" s="6">
        <v>25172.34</v>
      </c>
      <c r="F6821" s="7">
        <f t="shared" si="1061"/>
        <v>18368.34</v>
      </c>
      <c r="G6821" s="4">
        <f t="shared" si="1062"/>
        <v>-0.91092369569031317</v>
      </c>
      <c r="H6821" s="4">
        <f t="shared" si="1063"/>
        <v>-0.75885694462992981</v>
      </c>
      <c r="I6821" s="4">
        <f t="shared" si="1064"/>
        <v>-0.88337175037353155</v>
      </c>
      <c r="J6821">
        <f t="shared" si="1065"/>
        <v>3.7975264775741389</v>
      </c>
      <c r="K6821">
        <f t="shared" si="1066"/>
        <v>7.9691588145842793</v>
      </c>
      <c r="L6821">
        <f t="shared" si="1067"/>
        <v>1.8080205128161699</v>
      </c>
      <c r="M6821">
        <f t="shared" si="1068"/>
        <v>1.8080205128161699</v>
      </c>
      <c r="N6821">
        <f t="shared" si="1069"/>
        <v>3</v>
      </c>
    </row>
    <row r="6822" spans="1:14" x14ac:dyDescent="0.2">
      <c r="A6822">
        <f t="shared" si="1070"/>
        <v>6805</v>
      </c>
      <c r="B6822" t="s">
        <v>8298</v>
      </c>
      <c r="C6822" s="7" t="s">
        <v>578</v>
      </c>
      <c r="D6822" s="6">
        <v>35755</v>
      </c>
      <c r="E6822" s="6">
        <v>32592.03</v>
      </c>
      <c r="F6822" s="7">
        <f t="shared" si="1061"/>
        <v>25787.03</v>
      </c>
      <c r="G6822" s="4">
        <f t="shared" si="1062"/>
        <v>-0.52605175954446959</v>
      </c>
      <c r="H6822" s="4">
        <f t="shared" si="1063"/>
        <v>-0.43491582739432305</v>
      </c>
      <c r="I6822" s="4">
        <f t="shared" si="1064"/>
        <v>-0.56109986597896278</v>
      </c>
      <c r="J6822">
        <f t="shared" si="1065"/>
        <v>1.8381282650024189</v>
      </c>
      <c r="K6822">
        <f t="shared" si="1066"/>
        <v>4.9602736148989868</v>
      </c>
      <c r="L6822">
        <f t="shared" si="1067"/>
        <v>0.56113269106054742</v>
      </c>
      <c r="M6822">
        <f t="shared" si="1068"/>
        <v>0.56113269106054742</v>
      </c>
      <c r="N6822">
        <f t="shared" si="1069"/>
        <v>3</v>
      </c>
    </row>
    <row r="6823" spans="1:14" x14ac:dyDescent="0.2">
      <c r="A6823">
        <f t="shared" si="1070"/>
        <v>6806</v>
      </c>
      <c r="B6823" t="s">
        <v>8299</v>
      </c>
      <c r="C6823" s="7" t="s">
        <v>2731</v>
      </c>
      <c r="D6823" s="6">
        <v>59100</v>
      </c>
      <c r="E6823" s="6">
        <v>56454</v>
      </c>
      <c r="F6823" s="7">
        <f t="shared" si="1061"/>
        <v>49648</v>
      </c>
      <c r="G6823" s="4">
        <f t="shared" si="1062"/>
        <v>0.6414164511266216</v>
      </c>
      <c r="H6823" s="4">
        <f t="shared" si="1063"/>
        <v>0.60688958782417446</v>
      </c>
      <c r="I6823" s="4">
        <f t="shared" si="1064"/>
        <v>0.47543350654129019</v>
      </c>
      <c r="J6823">
        <f t="shared" si="1065"/>
        <v>0.31991375084305496</v>
      </c>
      <c r="K6823">
        <f t="shared" si="1066"/>
        <v>0.1518361765259498</v>
      </c>
      <c r="L6823">
        <f t="shared" si="1067"/>
        <v>1.2805574767723154</v>
      </c>
      <c r="M6823">
        <f t="shared" si="1068"/>
        <v>0.1518361765259498</v>
      </c>
      <c r="N6823">
        <f t="shared" si="1069"/>
        <v>2</v>
      </c>
    </row>
    <row r="6824" spans="1:14" x14ac:dyDescent="0.2">
      <c r="A6824">
        <f t="shared" si="1070"/>
        <v>6807</v>
      </c>
      <c r="B6824" t="s">
        <v>8300</v>
      </c>
      <c r="C6824" s="7" t="s">
        <v>861</v>
      </c>
      <c r="D6824" s="6">
        <v>33093</v>
      </c>
      <c r="E6824" s="6">
        <v>29911.01</v>
      </c>
      <c r="F6824" s="7">
        <f t="shared" si="1061"/>
        <v>23104.01</v>
      </c>
      <c r="G6824" s="4">
        <f t="shared" si="1062"/>
        <v>-0.65917664182360625</v>
      </c>
      <c r="H6824" s="4">
        <f t="shared" si="1063"/>
        <v>-0.5519682398443051</v>
      </c>
      <c r="I6824" s="4">
        <f t="shared" si="1064"/>
        <v>-0.67765169807712522</v>
      </c>
      <c r="J6824">
        <f t="shared" si="1065"/>
        <v>2.4528133351309425</v>
      </c>
      <c r="K6824">
        <f t="shared" si="1066"/>
        <v>5.9470793341672401</v>
      </c>
      <c r="L6824">
        <f t="shared" si="1067"/>
        <v>0.92282723997421923</v>
      </c>
      <c r="M6824">
        <f t="shared" si="1068"/>
        <v>0.92282723997421923</v>
      </c>
      <c r="N6824">
        <f t="shared" si="1069"/>
        <v>3</v>
      </c>
    </row>
    <row r="6825" spans="1:14" x14ac:dyDescent="0.2">
      <c r="A6825">
        <f t="shared" si="1070"/>
        <v>6808</v>
      </c>
      <c r="B6825" t="s">
        <v>8301</v>
      </c>
      <c r="C6825" s="7" t="s">
        <v>10</v>
      </c>
      <c r="D6825" s="6">
        <v>66239</v>
      </c>
      <c r="E6825" s="6">
        <v>68336.95</v>
      </c>
      <c r="F6825" s="7">
        <f t="shared" si="1061"/>
        <v>61528.95</v>
      </c>
      <c r="G6825" s="4">
        <f t="shared" si="1062"/>
        <v>0.99843318087521526</v>
      </c>
      <c r="H6825" s="4">
        <f t="shared" si="1063"/>
        <v>1.1256951038302143</v>
      </c>
      <c r="I6825" s="4">
        <f t="shared" si="1064"/>
        <v>0.99154836575466232</v>
      </c>
      <c r="J6825">
        <f t="shared" si="1065"/>
        <v>1.8173663045868542</v>
      </c>
      <c r="K6825">
        <f t="shared" si="1066"/>
        <v>0.28232725333384884</v>
      </c>
      <c r="L6825">
        <f t="shared" si="1067"/>
        <v>3.7202126451679027</v>
      </c>
      <c r="M6825">
        <f t="shared" si="1068"/>
        <v>0.28232725333384884</v>
      </c>
      <c r="N6825">
        <f t="shared" si="1069"/>
        <v>2</v>
      </c>
    </row>
    <row r="6826" spans="1:14" x14ac:dyDescent="0.2">
      <c r="A6826">
        <f t="shared" si="1070"/>
        <v>6809</v>
      </c>
      <c r="B6826" t="s">
        <v>8302</v>
      </c>
      <c r="C6826" s="7" t="s">
        <v>22</v>
      </c>
      <c r="D6826" s="6">
        <v>28059</v>
      </c>
      <c r="E6826" s="6">
        <v>27074.49</v>
      </c>
      <c r="F6826" s="7">
        <f t="shared" si="1061"/>
        <v>20265.490000000002</v>
      </c>
      <c r="G6826" s="4">
        <f t="shared" si="1062"/>
        <v>-0.91092369569031317</v>
      </c>
      <c r="H6826" s="4">
        <f t="shared" si="1063"/>
        <v>-0.6758097288904974</v>
      </c>
      <c r="I6826" s="4">
        <f t="shared" si="1064"/>
        <v>-0.80095853382463189</v>
      </c>
      <c r="J6826">
        <f t="shared" si="1065"/>
        <v>3.4522107178140766</v>
      </c>
      <c r="K6826">
        <f t="shared" si="1066"/>
        <v>7.4743578152269707</v>
      </c>
      <c r="L6826">
        <f t="shared" si="1067"/>
        <v>1.569521452260882</v>
      </c>
      <c r="M6826">
        <f t="shared" si="1068"/>
        <v>1.569521452260882</v>
      </c>
      <c r="N6826">
        <f t="shared" si="1069"/>
        <v>3</v>
      </c>
    </row>
    <row r="6827" spans="1:14" x14ac:dyDescent="0.2">
      <c r="A6827">
        <f t="shared" si="1070"/>
        <v>6810</v>
      </c>
      <c r="B6827" t="s">
        <v>8303</v>
      </c>
      <c r="C6827" s="7" t="s">
        <v>1159</v>
      </c>
      <c r="D6827" s="6">
        <v>83200</v>
      </c>
      <c r="E6827" s="6">
        <v>74560.77</v>
      </c>
      <c r="F6827" s="7">
        <f t="shared" si="1061"/>
        <v>67750.77</v>
      </c>
      <c r="G6827" s="4">
        <f t="shared" si="1062"/>
        <v>1.8466417189429976</v>
      </c>
      <c r="H6827" s="4">
        <f t="shared" si="1063"/>
        <v>1.3974249475667204</v>
      </c>
      <c r="I6827" s="4">
        <f t="shared" si="1064"/>
        <v>1.2618275735074891</v>
      </c>
      <c r="J6827">
        <f t="shared" si="1065"/>
        <v>4.7699256895337969</v>
      </c>
      <c r="K6827">
        <f t="shared" si="1066"/>
        <v>1.7189394657677979</v>
      </c>
      <c r="L6827">
        <f t="shared" si="1067"/>
        <v>7.6732737797102608</v>
      </c>
      <c r="M6827">
        <f t="shared" si="1068"/>
        <v>1.7189394657677979</v>
      </c>
      <c r="N6827">
        <f t="shared" si="1069"/>
        <v>2</v>
      </c>
    </row>
    <row r="6828" spans="1:14" x14ac:dyDescent="0.2">
      <c r="A6828">
        <f t="shared" si="1070"/>
        <v>6811</v>
      </c>
      <c r="B6828" t="s">
        <v>8304</v>
      </c>
      <c r="C6828" s="7" t="s">
        <v>10</v>
      </c>
      <c r="D6828" s="6">
        <v>65098</v>
      </c>
      <c r="E6828" s="6">
        <v>71505.34</v>
      </c>
      <c r="F6828" s="7">
        <f t="shared" si="1061"/>
        <v>64694.34</v>
      </c>
      <c r="G6828" s="4">
        <f t="shared" si="1062"/>
        <v>0.94137251570598357</v>
      </c>
      <c r="H6828" s="4">
        <f t="shared" si="1063"/>
        <v>1.2640259231013866</v>
      </c>
      <c r="I6828" s="4">
        <f t="shared" si="1064"/>
        <v>1.1290546101379326</v>
      </c>
      <c r="J6828">
        <f t="shared" si="1065"/>
        <v>2.2147366468259486</v>
      </c>
      <c r="K6828">
        <f t="shared" si="1066"/>
        <v>0.49953200570319622</v>
      </c>
      <c r="L6828">
        <f t="shared" si="1067"/>
        <v>4.2519558231448311</v>
      </c>
      <c r="M6828">
        <f t="shared" si="1068"/>
        <v>0.49953200570319622</v>
      </c>
      <c r="N6828">
        <f t="shared" si="1069"/>
        <v>2</v>
      </c>
    </row>
    <row r="6829" spans="1:14" x14ac:dyDescent="0.2">
      <c r="A6829">
        <f t="shared" si="1070"/>
        <v>6812</v>
      </c>
      <c r="B6829" t="s">
        <v>8305</v>
      </c>
      <c r="C6829" s="7" t="s">
        <v>10</v>
      </c>
      <c r="D6829" s="6">
        <v>43034</v>
      </c>
      <c r="E6829" s="6">
        <v>40352.82</v>
      </c>
      <c r="F6829" s="7">
        <f t="shared" si="1061"/>
        <v>33540.82</v>
      </c>
      <c r="G6829" s="4">
        <f t="shared" si="1062"/>
        <v>-0.16203372118615419</v>
      </c>
      <c r="H6829" s="4">
        <f t="shared" si="1063"/>
        <v>-9.6082401303620418E-2</v>
      </c>
      <c r="I6829" s="4">
        <f t="shared" si="1064"/>
        <v>-0.2242710573214014</v>
      </c>
      <c r="J6829">
        <f t="shared" si="1065"/>
        <v>0.58508702113802558</v>
      </c>
      <c r="K6829">
        <f t="shared" si="1066"/>
        <v>2.6563709235672137</v>
      </c>
      <c r="L6829">
        <f t="shared" si="1067"/>
        <v>2.3567557822524968E-2</v>
      </c>
      <c r="M6829">
        <f t="shared" si="1068"/>
        <v>2.3567557822524968E-2</v>
      </c>
      <c r="N6829">
        <f t="shared" si="1069"/>
        <v>3</v>
      </c>
    </row>
    <row r="6830" spans="1:14" x14ac:dyDescent="0.2">
      <c r="A6830">
        <f t="shared" si="1070"/>
        <v>6813</v>
      </c>
      <c r="B6830" t="s">
        <v>8306</v>
      </c>
      <c r="C6830" s="7" t="s">
        <v>4534</v>
      </c>
      <c r="D6830" s="6">
        <v>64800</v>
      </c>
      <c r="E6830" s="6">
        <v>53516.19</v>
      </c>
      <c r="F6830" s="7">
        <f t="shared" si="1061"/>
        <v>46703.19</v>
      </c>
      <c r="G6830" s="4">
        <f t="shared" si="1062"/>
        <v>0.92646973023671886</v>
      </c>
      <c r="H6830" s="4">
        <f t="shared" si="1063"/>
        <v>0.47862581216428335</v>
      </c>
      <c r="I6830" s="4">
        <f t="shared" si="1064"/>
        <v>0.34750937601636334</v>
      </c>
      <c r="J6830">
        <f t="shared" si="1065"/>
        <v>0.50004808534112188</v>
      </c>
      <c r="K6830">
        <f t="shared" si="1066"/>
        <v>0.21852942966244729</v>
      </c>
      <c r="L6830">
        <f t="shared" si="1067"/>
        <v>1.5137387387798049</v>
      </c>
      <c r="M6830">
        <f t="shared" si="1068"/>
        <v>0.21852942966244729</v>
      </c>
      <c r="N6830">
        <f t="shared" si="1069"/>
        <v>2</v>
      </c>
    </row>
    <row r="6831" spans="1:14" x14ac:dyDescent="0.2">
      <c r="A6831">
        <f t="shared" si="1070"/>
        <v>6814</v>
      </c>
      <c r="B6831" t="s">
        <v>8307</v>
      </c>
      <c r="C6831" s="7" t="s">
        <v>253</v>
      </c>
      <c r="D6831" s="6">
        <v>58739</v>
      </c>
      <c r="E6831" s="6">
        <v>62870.06</v>
      </c>
      <c r="F6831" s="7">
        <f t="shared" si="1061"/>
        <v>56056.06</v>
      </c>
      <c r="G6831" s="4">
        <f t="shared" si="1062"/>
        <v>0.62336307678298208</v>
      </c>
      <c r="H6831" s="4">
        <f t="shared" si="1063"/>
        <v>0.88701256393917205</v>
      </c>
      <c r="I6831" s="4">
        <f t="shared" si="1064"/>
        <v>0.75380308007967234</v>
      </c>
      <c r="J6831">
        <f t="shared" si="1065"/>
        <v>0.77280073539423744</v>
      </c>
      <c r="K6831">
        <f t="shared" si="1066"/>
        <v>0.12199666648259638</v>
      </c>
      <c r="L6831">
        <f t="shared" si="1067"/>
        <v>2.0802419546033781</v>
      </c>
      <c r="M6831">
        <f t="shared" si="1068"/>
        <v>0.12199666648259638</v>
      </c>
      <c r="N6831">
        <f t="shared" si="1069"/>
        <v>2</v>
      </c>
    </row>
    <row r="6832" spans="1:14" x14ac:dyDescent="0.2">
      <c r="A6832">
        <f t="shared" si="1070"/>
        <v>6815</v>
      </c>
      <c r="B6832" t="s">
        <v>8308</v>
      </c>
      <c r="C6832" s="7" t="s">
        <v>323</v>
      </c>
      <c r="D6832" s="6">
        <v>42738</v>
      </c>
      <c r="E6832" s="6">
        <v>51894.9</v>
      </c>
      <c r="F6832" s="7">
        <f t="shared" si="1061"/>
        <v>45079.9</v>
      </c>
      <c r="G6832" s="4">
        <f t="shared" si="1062"/>
        <v>-0.17683648796099433</v>
      </c>
      <c r="H6832" s="4">
        <f t="shared" si="1063"/>
        <v>0.40784084756833427</v>
      </c>
      <c r="I6832" s="4">
        <f t="shared" si="1064"/>
        <v>0.27699278518713877</v>
      </c>
      <c r="J6832">
        <f t="shared" si="1065"/>
        <v>0.25095013811603545</v>
      </c>
      <c r="K6832">
        <f t="shared" si="1066"/>
        <v>1.4320091481687571</v>
      </c>
      <c r="L6832">
        <f t="shared" si="1067"/>
        <v>0.32729085465065944</v>
      </c>
      <c r="M6832">
        <f t="shared" si="1068"/>
        <v>0.25095013811603545</v>
      </c>
      <c r="N6832">
        <f t="shared" si="1069"/>
        <v>1</v>
      </c>
    </row>
    <row r="6833" spans="1:14" x14ac:dyDescent="0.2">
      <c r="A6833">
        <f t="shared" si="1070"/>
        <v>6816</v>
      </c>
      <c r="B6833" t="s">
        <v>8309</v>
      </c>
      <c r="C6833" s="7" t="s">
        <v>38</v>
      </c>
      <c r="D6833" s="6">
        <v>9840</v>
      </c>
      <c r="E6833" s="6">
        <v>9872.7900000000009</v>
      </c>
      <c r="F6833" s="7">
        <f t="shared" si="1061"/>
        <v>3056.7900000000009</v>
      </c>
      <c r="G6833" s="4">
        <f t="shared" si="1062"/>
        <v>-1.822043992551166</v>
      </c>
      <c r="H6833" s="4">
        <f t="shared" si="1063"/>
        <v>-1.4268300432637042</v>
      </c>
      <c r="I6833" s="4">
        <f t="shared" si="1064"/>
        <v>-1.5485137190366864</v>
      </c>
      <c r="J6833">
        <f t="shared" si="1065"/>
        <v>10.573109816409692</v>
      </c>
      <c r="K6833">
        <f t="shared" si="1066"/>
        <v>17.051531028305817</v>
      </c>
      <c r="L6833">
        <f t="shared" si="1067"/>
        <v>7.0237401652811684</v>
      </c>
      <c r="M6833">
        <f t="shared" si="1068"/>
        <v>7.0237401652811684</v>
      </c>
      <c r="N6833">
        <f t="shared" si="1069"/>
        <v>3</v>
      </c>
    </row>
    <row r="6834" spans="1:14" x14ac:dyDescent="0.2">
      <c r="A6834">
        <f t="shared" si="1070"/>
        <v>6817</v>
      </c>
      <c r="B6834" t="s">
        <v>8310</v>
      </c>
      <c r="C6834" s="7" t="s">
        <v>97</v>
      </c>
      <c r="D6834" s="6">
        <v>55544</v>
      </c>
      <c r="E6834" s="6">
        <v>60153.72</v>
      </c>
      <c r="F6834" s="7">
        <f t="shared" si="1061"/>
        <v>53336.72</v>
      </c>
      <c r="G6834" s="4">
        <f t="shared" si="1062"/>
        <v>0.46358321243969075</v>
      </c>
      <c r="H6834" s="4">
        <f t="shared" si="1063"/>
        <v>0.76841809241923431</v>
      </c>
      <c r="I6834" s="4">
        <f t="shared" si="1064"/>
        <v>0.63567348764360532</v>
      </c>
      <c r="J6834">
        <f t="shared" si="1065"/>
        <v>0.45206449060860365</v>
      </c>
      <c r="K6834">
        <f t="shared" si="1066"/>
        <v>0.20845018351502223</v>
      </c>
      <c r="L6834">
        <f t="shared" si="1067"/>
        <v>1.4840493127889098</v>
      </c>
      <c r="M6834">
        <f t="shared" si="1068"/>
        <v>0.20845018351502223</v>
      </c>
      <c r="N6834">
        <f t="shared" si="1069"/>
        <v>2</v>
      </c>
    </row>
    <row r="6835" spans="1:14" x14ac:dyDescent="0.2">
      <c r="A6835">
        <f t="shared" si="1070"/>
        <v>6818</v>
      </c>
      <c r="B6835" t="s">
        <v>8311</v>
      </c>
      <c r="C6835" s="7" t="s">
        <v>2153</v>
      </c>
      <c r="D6835" s="6">
        <v>39210</v>
      </c>
      <c r="E6835" s="6">
        <v>35407.22</v>
      </c>
      <c r="F6835" s="7">
        <f t="shared" si="1061"/>
        <v>28589.22</v>
      </c>
      <c r="G6835" s="4">
        <f t="shared" si="1062"/>
        <v>-0.35326946492598083</v>
      </c>
      <c r="H6835" s="4">
        <f t="shared" si="1063"/>
        <v>-0.31200559882271039</v>
      </c>
      <c r="I6835" s="4">
        <f t="shared" si="1064"/>
        <v>-0.43937122497474002</v>
      </c>
      <c r="J6835">
        <f t="shared" si="1065"/>
        <v>1.2479256868367079</v>
      </c>
      <c r="K6835">
        <f t="shared" si="1066"/>
        <v>3.9399979696943128</v>
      </c>
      <c r="L6835">
        <f t="shared" si="1067"/>
        <v>0.26129968330130371</v>
      </c>
      <c r="M6835">
        <f t="shared" si="1068"/>
        <v>0.26129968330130371</v>
      </c>
      <c r="N6835">
        <f t="shared" si="1069"/>
        <v>3</v>
      </c>
    </row>
    <row r="6836" spans="1:14" x14ac:dyDescent="0.2">
      <c r="A6836">
        <f t="shared" si="1070"/>
        <v>6819</v>
      </c>
      <c r="B6836" t="s">
        <v>8312</v>
      </c>
      <c r="C6836" s="7" t="s">
        <v>4582</v>
      </c>
      <c r="D6836" s="6">
        <v>36573</v>
      </c>
      <c r="E6836" s="6">
        <v>32417.08</v>
      </c>
      <c r="F6836" s="7">
        <f t="shared" si="1061"/>
        <v>25598.080000000002</v>
      </c>
      <c r="G6836" s="4">
        <f t="shared" si="1062"/>
        <v>-0.48514411352481002</v>
      </c>
      <c r="H6836" s="4">
        <f t="shared" si="1063"/>
        <v>-0.44255408431076682</v>
      </c>
      <c r="I6836" s="4">
        <f t="shared" si="1064"/>
        <v>-0.56930795562233016</v>
      </c>
      <c r="J6836">
        <f t="shared" si="1065"/>
        <v>1.7985682080583749</v>
      </c>
      <c r="K6836">
        <f t="shared" si="1066"/>
        <v>4.8855340736290822</v>
      </c>
      <c r="L6836">
        <f t="shared" si="1067"/>
        <v>0.54255879311669508</v>
      </c>
      <c r="M6836">
        <f t="shared" si="1068"/>
        <v>0.54255879311669508</v>
      </c>
      <c r="N6836">
        <f t="shared" si="1069"/>
        <v>3</v>
      </c>
    </row>
    <row r="6837" spans="1:14" x14ac:dyDescent="0.2">
      <c r="A6837">
        <f t="shared" si="1070"/>
        <v>6820</v>
      </c>
      <c r="B6837" t="s">
        <v>8313</v>
      </c>
      <c r="C6837" s="7" t="s">
        <v>51</v>
      </c>
      <c r="D6837" s="6">
        <v>35401</v>
      </c>
      <c r="E6837" s="6">
        <v>30015.59</v>
      </c>
      <c r="F6837" s="7">
        <f t="shared" si="1061"/>
        <v>23195.59</v>
      </c>
      <c r="G6837" s="4">
        <f t="shared" si="1062"/>
        <v>-0.543755068457623</v>
      </c>
      <c r="H6837" s="4">
        <f t="shared" si="1063"/>
        <v>-0.5474023129604999</v>
      </c>
      <c r="I6837" s="4">
        <f t="shared" si="1064"/>
        <v>-0.67367341361277155</v>
      </c>
      <c r="J6837">
        <f t="shared" si="1065"/>
        <v>2.2353049822201765</v>
      </c>
      <c r="K6837">
        <f t="shared" si="1066"/>
        <v>5.5821995730358722</v>
      </c>
      <c r="L6837">
        <f t="shared" si="1067"/>
        <v>0.79920985826506197</v>
      </c>
      <c r="M6837">
        <f t="shared" si="1068"/>
        <v>0.79920985826506197</v>
      </c>
      <c r="N6837">
        <f t="shared" si="1069"/>
        <v>3</v>
      </c>
    </row>
    <row r="6838" spans="1:14" x14ac:dyDescent="0.2">
      <c r="A6838">
        <f t="shared" si="1070"/>
        <v>6821</v>
      </c>
      <c r="B6838" t="s">
        <v>8314</v>
      </c>
      <c r="C6838" s="7" t="s">
        <v>10</v>
      </c>
      <c r="D6838" s="6">
        <v>63955</v>
      </c>
      <c r="E6838" s="6">
        <v>95250.36</v>
      </c>
      <c r="F6838" s="7">
        <f t="shared" si="1061"/>
        <v>88429.36</v>
      </c>
      <c r="G6838" s="4">
        <f t="shared" si="1062"/>
        <v>0.88421183184232721</v>
      </c>
      <c r="H6838" s="4">
        <f t="shared" si="1063"/>
        <v>2.300725341484342</v>
      </c>
      <c r="I6838" s="4">
        <f t="shared" si="1064"/>
        <v>2.1601166469049065</v>
      </c>
      <c r="J6838">
        <f t="shared" si="1065"/>
        <v>8.1368854807923121</v>
      </c>
      <c r="K6838">
        <f t="shared" si="1066"/>
        <v>4.6227241166834601</v>
      </c>
      <c r="L6838">
        <f t="shared" si="1067"/>
        <v>11.465718134342731</v>
      </c>
      <c r="M6838">
        <f t="shared" si="1068"/>
        <v>4.6227241166834601</v>
      </c>
      <c r="N6838">
        <f t="shared" si="1069"/>
        <v>2</v>
      </c>
    </row>
    <row r="6839" spans="1:14" x14ac:dyDescent="0.2">
      <c r="A6839">
        <f t="shared" si="1070"/>
        <v>6822</v>
      </c>
      <c r="B6839" t="s">
        <v>8315</v>
      </c>
      <c r="C6839" s="7" t="s">
        <v>136</v>
      </c>
      <c r="D6839" s="6">
        <v>17576</v>
      </c>
      <c r="E6839" s="6">
        <v>6861.4</v>
      </c>
      <c r="F6839" s="7">
        <f t="shared" si="1061"/>
        <v>39.399999999999636</v>
      </c>
      <c r="G6839" s="4">
        <f t="shared" si="1062"/>
        <v>-1.4351716825168306</v>
      </c>
      <c r="H6839" s="4">
        <f t="shared" si="1063"/>
        <v>-1.558306296453815</v>
      </c>
      <c r="I6839" s="4">
        <f t="shared" si="1064"/>
        <v>-1.6795907638051466</v>
      </c>
      <c r="J6839">
        <f t="shared" si="1065"/>
        <v>10.05334875753632</v>
      </c>
      <c r="K6839">
        <f t="shared" si="1066"/>
        <v>16.300886229530132</v>
      </c>
      <c r="L6839">
        <f t="shared" si="1067"/>
        <v>6.6310045267321405</v>
      </c>
      <c r="M6839">
        <f t="shared" si="1068"/>
        <v>6.6310045267321405</v>
      </c>
      <c r="N6839">
        <f t="shared" si="1069"/>
        <v>3</v>
      </c>
    </row>
    <row r="6840" spans="1:14" x14ac:dyDescent="0.2">
      <c r="A6840">
        <f t="shared" si="1070"/>
        <v>6823</v>
      </c>
      <c r="B6840" t="s">
        <v>8316</v>
      </c>
      <c r="C6840" s="7" t="s">
        <v>10</v>
      </c>
      <c r="D6840" s="6">
        <v>68523</v>
      </c>
      <c r="E6840" s="6">
        <v>64887.05</v>
      </c>
      <c r="F6840" s="7">
        <f t="shared" si="1061"/>
        <v>58064.05</v>
      </c>
      <c r="G6840" s="4">
        <f t="shared" si="1062"/>
        <v>1.1126545299081034</v>
      </c>
      <c r="H6840" s="4">
        <f t="shared" si="1063"/>
        <v>0.97507365463879003</v>
      </c>
      <c r="I6840" s="4">
        <f t="shared" si="1064"/>
        <v>0.84103124585360978</v>
      </c>
      <c r="J6840">
        <f t="shared" si="1065"/>
        <v>1.5622061129405407</v>
      </c>
      <c r="K6840">
        <f t="shared" si="1066"/>
        <v>0.16103026727849415</v>
      </c>
      <c r="L6840">
        <f t="shared" si="1067"/>
        <v>3.3579798455003766</v>
      </c>
      <c r="M6840">
        <f t="shared" si="1068"/>
        <v>0.16103026727849415</v>
      </c>
      <c r="N6840">
        <f t="shared" si="1069"/>
        <v>2</v>
      </c>
    </row>
    <row r="6841" spans="1:14" x14ac:dyDescent="0.2">
      <c r="A6841">
        <f t="shared" si="1070"/>
        <v>6824</v>
      </c>
      <c r="B6841" t="s">
        <v>8317</v>
      </c>
      <c r="C6841" s="7" t="s">
        <v>277</v>
      </c>
      <c r="D6841" s="6">
        <v>29078</v>
      </c>
      <c r="E6841" s="6">
        <v>25366.36</v>
      </c>
      <c r="F6841" s="7">
        <f t="shared" si="1061"/>
        <v>18542.36</v>
      </c>
      <c r="G6841" s="4">
        <f t="shared" si="1062"/>
        <v>-0.85996417088098176</v>
      </c>
      <c r="H6841" s="4">
        <f t="shared" si="1063"/>
        <v>-0.75038609806274814</v>
      </c>
      <c r="I6841" s="4">
        <f t="shared" si="1064"/>
        <v>-0.87581222796157698</v>
      </c>
      <c r="J6841">
        <f t="shared" si="1065"/>
        <v>3.6446634185510671</v>
      </c>
      <c r="K6841">
        <f t="shared" si="1066"/>
        <v>7.7401549977805679</v>
      </c>
      <c r="L6841">
        <f t="shared" si="1067"/>
        <v>1.7043771154016034</v>
      </c>
      <c r="M6841">
        <f t="shared" si="1068"/>
        <v>1.7043771154016034</v>
      </c>
      <c r="N6841">
        <f t="shared" si="1069"/>
        <v>3</v>
      </c>
    </row>
    <row r="6842" spans="1:14" x14ac:dyDescent="0.2">
      <c r="A6842">
        <f t="shared" si="1070"/>
        <v>6825</v>
      </c>
      <c r="B6842" t="s">
        <v>8318</v>
      </c>
      <c r="C6842" s="7" t="s">
        <v>8319</v>
      </c>
      <c r="D6842" s="6">
        <v>50415</v>
      </c>
      <c r="E6842" s="6">
        <v>45374.15</v>
      </c>
      <c r="F6842" s="7">
        <f t="shared" si="1061"/>
        <v>38549.15</v>
      </c>
      <c r="G6842" s="4">
        <f t="shared" si="1062"/>
        <v>0.20708527058781556</v>
      </c>
      <c r="H6842" s="4">
        <f t="shared" si="1063"/>
        <v>0.12314714200730906</v>
      </c>
      <c r="I6842" s="4">
        <f t="shared" si="1064"/>
        <v>-6.7065079508452094E-3</v>
      </c>
      <c r="J6842">
        <f t="shared" si="1065"/>
        <v>0.12265660894646718</v>
      </c>
      <c r="K6842">
        <f t="shared" si="1066"/>
        <v>1.3527121460089222</v>
      </c>
      <c r="L6842">
        <f t="shared" si="1067"/>
        <v>0.12617793707896613</v>
      </c>
      <c r="M6842">
        <f t="shared" si="1068"/>
        <v>0.12265660894646718</v>
      </c>
      <c r="N6842">
        <f t="shared" si="1069"/>
        <v>1</v>
      </c>
    </row>
    <row r="6843" spans="1:14" x14ac:dyDescent="0.2">
      <c r="A6843">
        <f t="shared" si="1070"/>
        <v>6826</v>
      </c>
      <c r="B6843" t="s">
        <v>8320</v>
      </c>
      <c r="C6843" s="7" t="s">
        <v>22</v>
      </c>
      <c r="D6843" s="6">
        <v>28059</v>
      </c>
      <c r="E6843" s="6">
        <v>26029.43</v>
      </c>
      <c r="F6843" s="7">
        <f t="shared" si="1061"/>
        <v>19203.43</v>
      </c>
      <c r="G6843" s="4">
        <f t="shared" si="1062"/>
        <v>-0.91092369569031317</v>
      </c>
      <c r="H6843" s="4">
        <f t="shared" si="1063"/>
        <v>-0.72143668958268847</v>
      </c>
      <c r="I6843" s="4">
        <f t="shared" si="1064"/>
        <v>-0.8470949915469651</v>
      </c>
      <c r="J6843">
        <f t="shared" si="1065"/>
        <v>3.6405565807509301</v>
      </c>
      <c r="K6843">
        <f t="shared" si="1066"/>
        <v>7.7456064756098417</v>
      </c>
      <c r="L6843">
        <f t="shared" si="1067"/>
        <v>1.6984175729256741</v>
      </c>
      <c r="M6843">
        <f t="shared" si="1068"/>
        <v>1.6984175729256741</v>
      </c>
      <c r="N6843">
        <f t="shared" si="1069"/>
        <v>3</v>
      </c>
    </row>
    <row r="6844" spans="1:14" x14ac:dyDescent="0.2">
      <c r="A6844">
        <f t="shared" si="1070"/>
        <v>6827</v>
      </c>
      <c r="B6844" t="s">
        <v>8321</v>
      </c>
      <c r="C6844" s="7" t="s">
        <v>8322</v>
      </c>
      <c r="D6844" s="6">
        <v>37553</v>
      </c>
      <c r="E6844" s="6">
        <v>33070.78</v>
      </c>
      <c r="F6844" s="7">
        <f t="shared" si="1061"/>
        <v>26243.78</v>
      </c>
      <c r="G6844" s="4">
        <f t="shared" si="1062"/>
        <v>-0.43613495325675822</v>
      </c>
      <c r="H6844" s="4">
        <f t="shared" si="1063"/>
        <v>-0.4140137668127426</v>
      </c>
      <c r="I6844" s="4">
        <f t="shared" si="1064"/>
        <v>-0.54125840027582395</v>
      </c>
      <c r="J6844">
        <f t="shared" si="1065"/>
        <v>1.6408740895302447</v>
      </c>
      <c r="K6844">
        <f t="shared" si="1066"/>
        <v>4.6174160893088541</v>
      </c>
      <c r="L6844">
        <f t="shared" si="1067"/>
        <v>0.45891314515714243</v>
      </c>
      <c r="M6844">
        <f t="shared" si="1068"/>
        <v>0.45891314515714243</v>
      </c>
      <c r="N6844">
        <f t="shared" si="1069"/>
        <v>3</v>
      </c>
    </row>
    <row r="6845" spans="1:14" x14ac:dyDescent="0.2">
      <c r="A6845">
        <f t="shared" si="1070"/>
        <v>6828</v>
      </c>
      <c r="B6845" t="s">
        <v>8323</v>
      </c>
      <c r="C6845" s="7" t="s">
        <v>250</v>
      </c>
      <c r="D6845" s="6">
        <v>62056</v>
      </c>
      <c r="E6845" s="6">
        <v>71837.03</v>
      </c>
      <c r="F6845" s="7">
        <f t="shared" si="1061"/>
        <v>65009.03</v>
      </c>
      <c r="G6845" s="4">
        <f t="shared" si="1062"/>
        <v>0.78924408148617375</v>
      </c>
      <c r="H6845" s="4">
        <f t="shared" si="1063"/>
        <v>1.2785073945881844</v>
      </c>
      <c r="I6845" s="4">
        <f t="shared" si="1064"/>
        <v>1.1427249130216126</v>
      </c>
      <c r="J6845">
        <f t="shared" si="1065"/>
        <v>2.0886883752037906</v>
      </c>
      <c r="K6845">
        <f t="shared" si="1066"/>
        <v>0.53211347142370669</v>
      </c>
      <c r="L6845">
        <f t="shared" si="1067"/>
        <v>4.0272515307650654</v>
      </c>
      <c r="M6845">
        <f t="shared" si="1068"/>
        <v>0.53211347142370669</v>
      </c>
      <c r="N6845">
        <f t="shared" si="1069"/>
        <v>2</v>
      </c>
    </row>
    <row r="6846" spans="1:14" x14ac:dyDescent="0.2">
      <c r="A6846">
        <f t="shared" si="1070"/>
        <v>6829</v>
      </c>
      <c r="B6846" t="s">
        <v>8324</v>
      </c>
      <c r="C6846" s="7" t="s">
        <v>109</v>
      </c>
      <c r="D6846" s="6">
        <v>30700</v>
      </c>
      <c r="E6846" s="6">
        <v>25134.01</v>
      </c>
      <c r="F6846" s="7">
        <f t="shared" si="1061"/>
        <v>18305.009999999998</v>
      </c>
      <c r="G6846" s="4">
        <f t="shared" si="1062"/>
        <v>-0.77884900970263471</v>
      </c>
      <c r="H6846" s="4">
        <f t="shared" si="1063"/>
        <v>-0.76053041926615339</v>
      </c>
      <c r="I6846" s="4">
        <f t="shared" si="1064"/>
        <v>-0.88612283964113925</v>
      </c>
      <c r="J6846">
        <f t="shared" si="1065"/>
        <v>3.5111990906368984</v>
      </c>
      <c r="K6846">
        <f t="shared" si="1066"/>
        <v>7.5270270790041529</v>
      </c>
      <c r="L6846">
        <f t="shared" si="1067"/>
        <v>1.6198506538903599</v>
      </c>
      <c r="M6846">
        <f t="shared" si="1068"/>
        <v>1.6198506538903599</v>
      </c>
      <c r="N6846">
        <f t="shared" si="1069"/>
        <v>3</v>
      </c>
    </row>
    <row r="6847" spans="1:14" x14ac:dyDescent="0.2">
      <c r="A6847">
        <f t="shared" si="1070"/>
        <v>6830</v>
      </c>
      <c r="B6847" t="s">
        <v>8325</v>
      </c>
      <c r="C6847" s="7" t="s">
        <v>553</v>
      </c>
      <c r="D6847" s="6">
        <v>33884</v>
      </c>
      <c r="E6847" s="6">
        <v>34703.65</v>
      </c>
      <c r="F6847" s="7">
        <f t="shared" si="1061"/>
        <v>27873.65</v>
      </c>
      <c r="G6847" s="4">
        <f t="shared" si="1062"/>
        <v>-0.61961924817867875</v>
      </c>
      <c r="H6847" s="4">
        <f t="shared" si="1063"/>
        <v>-0.3427232233937445</v>
      </c>
      <c r="I6847" s="4">
        <f t="shared" si="1064"/>
        <v>-0.47045597070696787</v>
      </c>
      <c r="J6847">
        <f t="shared" si="1065"/>
        <v>1.7354453134546679</v>
      </c>
      <c r="K6847">
        <f t="shared" si="1066"/>
        <v>4.8056159092353887</v>
      </c>
      <c r="L6847">
        <f t="shared" si="1067"/>
        <v>0.50452570110750983</v>
      </c>
      <c r="M6847">
        <f t="shared" si="1068"/>
        <v>0.50452570110750983</v>
      </c>
      <c r="N6847">
        <f t="shared" si="1069"/>
        <v>3</v>
      </c>
    </row>
    <row r="6848" spans="1:14" x14ac:dyDescent="0.2">
      <c r="A6848">
        <f t="shared" si="1070"/>
        <v>6831</v>
      </c>
      <c r="B6848" t="s">
        <v>8326</v>
      </c>
      <c r="C6848" s="7" t="s">
        <v>1348</v>
      </c>
      <c r="D6848" s="6">
        <v>26628</v>
      </c>
      <c r="E6848" s="6">
        <v>25139.27</v>
      </c>
      <c r="F6848" s="7">
        <f t="shared" si="1061"/>
        <v>18308.27</v>
      </c>
      <c r="G6848" s="4">
        <f t="shared" si="1062"/>
        <v>-0.98248707155111126</v>
      </c>
      <c r="H6848" s="4">
        <f t="shared" si="1063"/>
        <v>-0.76030076947260949</v>
      </c>
      <c r="I6848" s="4">
        <f t="shared" si="1064"/>
        <v>-0.88598122348746156</v>
      </c>
      <c r="J6848">
        <f t="shared" si="1065"/>
        <v>3.981700041336921</v>
      </c>
      <c r="K6848">
        <f t="shared" si="1066"/>
        <v>8.2435795374356982</v>
      </c>
      <c r="L6848">
        <f t="shared" si="1067"/>
        <v>1.9344116917183014</v>
      </c>
      <c r="M6848">
        <f t="shared" si="1068"/>
        <v>1.9344116917183014</v>
      </c>
      <c r="N6848">
        <f t="shared" si="1069"/>
        <v>3</v>
      </c>
    </row>
    <row r="6849" spans="1:14" x14ac:dyDescent="0.2">
      <c r="A6849">
        <f t="shared" si="1070"/>
        <v>6832</v>
      </c>
      <c r="B6849" t="s">
        <v>8327</v>
      </c>
      <c r="C6849" s="7" t="s">
        <v>15</v>
      </c>
      <c r="D6849" s="6">
        <v>38970</v>
      </c>
      <c r="E6849" s="6">
        <v>43127.29</v>
      </c>
      <c r="F6849" s="7">
        <f t="shared" si="1061"/>
        <v>36295.29</v>
      </c>
      <c r="G6849" s="4">
        <f t="shared" si="1062"/>
        <v>-0.36527170825693228</v>
      </c>
      <c r="H6849" s="4">
        <f t="shared" si="1063"/>
        <v>2.5050006052572966E-2</v>
      </c>
      <c r="I6849" s="4">
        <f t="shared" si="1064"/>
        <v>-0.10461539878757556</v>
      </c>
      <c r="J6849">
        <f t="shared" si="1065"/>
        <v>0.62962725595923918</v>
      </c>
      <c r="K6849">
        <f t="shared" si="1066"/>
        <v>2.7292735576599414</v>
      </c>
      <c r="L6849">
        <f t="shared" si="1067"/>
        <v>6.7567235239298876E-2</v>
      </c>
      <c r="M6849">
        <f t="shared" si="1068"/>
        <v>6.7567235239298876E-2</v>
      </c>
      <c r="N6849">
        <f t="shared" si="1069"/>
        <v>3</v>
      </c>
    </row>
    <row r="6850" spans="1:14" x14ac:dyDescent="0.2">
      <c r="A6850">
        <f t="shared" si="1070"/>
        <v>6833</v>
      </c>
      <c r="B6850" t="s">
        <v>8328</v>
      </c>
      <c r="C6850" s="7" t="s">
        <v>2777</v>
      </c>
      <c r="D6850" s="6">
        <v>16432</v>
      </c>
      <c r="E6850" s="6">
        <v>12118.61</v>
      </c>
      <c r="F6850" s="7">
        <f t="shared" si="1061"/>
        <v>5285.6100000000006</v>
      </c>
      <c r="G6850" s="4">
        <f t="shared" si="1062"/>
        <v>-1.4923823757276993</v>
      </c>
      <c r="H6850" s="4">
        <f t="shared" si="1063"/>
        <v>-1.3287783133517981</v>
      </c>
      <c r="I6850" s="4">
        <f t="shared" si="1064"/>
        <v>-1.4516925792699213</v>
      </c>
      <c r="J6850">
        <f t="shared" si="1065"/>
        <v>8.6346660255325087</v>
      </c>
      <c r="K6850">
        <f t="shared" si="1066"/>
        <v>14.53816263079006</v>
      </c>
      <c r="L6850">
        <f t="shared" si="1067"/>
        <v>5.4637818473219477</v>
      </c>
      <c r="M6850">
        <f t="shared" si="1068"/>
        <v>5.4637818473219477</v>
      </c>
      <c r="N6850">
        <f t="shared" si="1069"/>
        <v>3</v>
      </c>
    </row>
    <row r="6851" spans="1:14" x14ac:dyDescent="0.2">
      <c r="A6851">
        <f t="shared" si="1070"/>
        <v>6834</v>
      </c>
      <c r="B6851" t="s">
        <v>8329</v>
      </c>
      <c r="C6851" s="7" t="s">
        <v>1906</v>
      </c>
      <c r="D6851" s="6">
        <v>27410</v>
      </c>
      <c r="E6851" s="6">
        <v>24879.99</v>
      </c>
      <c r="F6851" s="7">
        <f t="shared" si="1061"/>
        <v>18045.990000000002</v>
      </c>
      <c r="G6851" s="4">
        <f t="shared" si="1062"/>
        <v>-0.94337976203109442</v>
      </c>
      <c r="H6851" s="4">
        <f t="shared" si="1063"/>
        <v>-0.77162084522737118</v>
      </c>
      <c r="I6851" s="4">
        <f t="shared" si="1064"/>
        <v>-0.89737480777781575</v>
      </c>
      <c r="J6851">
        <f t="shared" si="1065"/>
        <v>3.9344313541153637</v>
      </c>
      <c r="K6851">
        <f t="shared" si="1066"/>
        <v>8.169514389605526</v>
      </c>
      <c r="L6851">
        <f t="shared" si="1067"/>
        <v>1.9024297552283655</v>
      </c>
      <c r="M6851">
        <f t="shared" si="1068"/>
        <v>1.9024297552283655</v>
      </c>
      <c r="N6851">
        <f t="shared" si="1069"/>
        <v>3</v>
      </c>
    </row>
    <row r="6852" spans="1:14" x14ac:dyDescent="0.2">
      <c r="A6852">
        <f t="shared" si="1070"/>
        <v>6835</v>
      </c>
      <c r="B6852" t="s">
        <v>8330</v>
      </c>
      <c r="C6852" s="7" t="s">
        <v>250</v>
      </c>
      <c r="D6852" s="6">
        <v>59916</v>
      </c>
      <c r="E6852" s="6">
        <v>55389.13</v>
      </c>
      <c r="F6852" s="7">
        <f t="shared" si="1061"/>
        <v>48554.13</v>
      </c>
      <c r="G6852" s="4">
        <f t="shared" si="1062"/>
        <v>0.68222407845185662</v>
      </c>
      <c r="H6852" s="4">
        <f t="shared" si="1063"/>
        <v>0.56039772933538567</v>
      </c>
      <c r="I6852" s="4">
        <f t="shared" si="1064"/>
        <v>0.4279152053071521</v>
      </c>
      <c r="J6852">
        <f t="shared" si="1065"/>
        <v>0.30397827132485217</v>
      </c>
      <c r="K6852">
        <f t="shared" si="1066"/>
        <v>0.17145856703935403</v>
      </c>
      <c r="L6852">
        <f t="shared" si="1067"/>
        <v>1.2348868281184888</v>
      </c>
      <c r="M6852">
        <f t="shared" si="1068"/>
        <v>0.17145856703935403</v>
      </c>
      <c r="N6852">
        <f t="shared" si="1069"/>
        <v>2</v>
      </c>
    </row>
    <row r="6853" spans="1:14" x14ac:dyDescent="0.2">
      <c r="A6853">
        <f t="shared" si="1070"/>
        <v>6836</v>
      </c>
      <c r="B6853" t="s">
        <v>8331</v>
      </c>
      <c r="C6853" s="7" t="s">
        <v>8332</v>
      </c>
      <c r="D6853" s="6">
        <v>41067</v>
      </c>
      <c r="E6853" s="6">
        <v>40360.519999999997</v>
      </c>
      <c r="F6853" s="7">
        <f t="shared" si="1061"/>
        <v>33524.519999999997</v>
      </c>
      <c r="G6853" s="4">
        <f t="shared" si="1062"/>
        <v>-0.26040210715274387</v>
      </c>
      <c r="H6853" s="4">
        <f t="shared" si="1063"/>
        <v>-9.5746221948052573E-2</v>
      </c>
      <c r="I6853" s="4">
        <f t="shared" si="1064"/>
        <v>-0.22497913808978939</v>
      </c>
      <c r="J6853">
        <f t="shared" si="1065"/>
        <v>0.68162137430118719</v>
      </c>
      <c r="K6853">
        <f t="shared" si="1066"/>
        <v>2.8722586972569326</v>
      </c>
      <c r="L6853">
        <f t="shared" si="1067"/>
        <v>4.4173903810366358E-2</v>
      </c>
      <c r="M6853">
        <f t="shared" si="1068"/>
        <v>4.4173903810366358E-2</v>
      </c>
      <c r="N6853">
        <f t="shared" si="1069"/>
        <v>3</v>
      </c>
    </row>
    <row r="6854" spans="1:14" x14ac:dyDescent="0.2">
      <c r="A6854">
        <f t="shared" si="1070"/>
        <v>6837</v>
      </c>
      <c r="B6854" t="s">
        <v>8333</v>
      </c>
      <c r="C6854" s="7" t="s">
        <v>38</v>
      </c>
      <c r="D6854" s="6">
        <v>9413</v>
      </c>
      <c r="E6854" s="6">
        <v>7137.88</v>
      </c>
      <c r="F6854" s="7">
        <f t="shared" si="1061"/>
        <v>300.88000000000011</v>
      </c>
      <c r="G6854" s="4">
        <f t="shared" si="1062"/>
        <v>-1.8433979838108172</v>
      </c>
      <c r="H6854" s="4">
        <f t="shared" si="1063"/>
        <v>-1.5462352746060963</v>
      </c>
      <c r="I6854" s="4">
        <f t="shared" si="1064"/>
        <v>-1.6682319319451429</v>
      </c>
      <c r="J6854">
        <f t="shared" si="1065"/>
        <v>11.529700998142646</v>
      </c>
      <c r="K6854">
        <f t="shared" si="1066"/>
        <v>18.249993814153086</v>
      </c>
      <c r="L6854">
        <f t="shared" si="1067"/>
        <v>7.8092851708285735</v>
      </c>
      <c r="M6854">
        <f t="shared" si="1068"/>
        <v>7.8092851708285735</v>
      </c>
      <c r="N6854">
        <f t="shared" si="1069"/>
        <v>3</v>
      </c>
    </row>
    <row r="6855" spans="1:14" x14ac:dyDescent="0.2">
      <c r="A6855">
        <f t="shared" si="1070"/>
        <v>6838</v>
      </c>
      <c r="B6855" t="s">
        <v>8334</v>
      </c>
      <c r="C6855" s="7" t="s">
        <v>1159</v>
      </c>
      <c r="D6855" s="6">
        <v>75700</v>
      </c>
      <c r="E6855" s="6">
        <v>67257.64</v>
      </c>
      <c r="F6855" s="7">
        <f t="shared" si="1061"/>
        <v>60419.64</v>
      </c>
      <c r="G6855" s="4">
        <f t="shared" si="1062"/>
        <v>1.4715716148507645</v>
      </c>
      <c r="H6855" s="4">
        <f t="shared" si="1063"/>
        <v>1.0785727999005943</v>
      </c>
      <c r="I6855" s="4">
        <f t="shared" si="1064"/>
        <v>0.94335934261476317</v>
      </c>
      <c r="J6855">
        <f t="shared" si="1065"/>
        <v>2.5777691687209527</v>
      </c>
      <c r="K6855">
        <f t="shared" si="1066"/>
        <v>0.55637513464111121</v>
      </c>
      <c r="L6855">
        <f t="shared" si="1067"/>
        <v>4.7815593098963776</v>
      </c>
      <c r="M6855">
        <f t="shared" si="1068"/>
        <v>0.55637513464111121</v>
      </c>
      <c r="N6855">
        <f t="shared" si="1069"/>
        <v>2</v>
      </c>
    </row>
    <row r="6856" spans="1:14" x14ac:dyDescent="0.2">
      <c r="A6856">
        <f t="shared" si="1070"/>
        <v>6839</v>
      </c>
      <c r="B6856" t="s">
        <v>8335</v>
      </c>
      <c r="C6856" s="7" t="s">
        <v>1536</v>
      </c>
      <c r="D6856" s="6">
        <v>32557</v>
      </c>
      <c r="E6856" s="6">
        <v>32362.560000000001</v>
      </c>
      <c r="F6856" s="7">
        <f t="shared" si="1061"/>
        <v>25523.56</v>
      </c>
      <c r="G6856" s="4">
        <f t="shared" si="1062"/>
        <v>-0.68598165192939786</v>
      </c>
      <c r="H6856" s="4">
        <f t="shared" si="1063"/>
        <v>-0.44493440878681439</v>
      </c>
      <c r="I6856" s="4">
        <f t="shared" si="1064"/>
        <v>-0.57254514450946292</v>
      </c>
      <c r="J6856">
        <f t="shared" si="1065"/>
        <v>2.1537229616983984</v>
      </c>
      <c r="K6856">
        <f t="shared" si="1066"/>
        <v>5.4887616719796597</v>
      </c>
      <c r="L6856">
        <f t="shared" si="1067"/>
        <v>0.73986209186920626</v>
      </c>
      <c r="M6856">
        <f t="shared" si="1068"/>
        <v>0.73986209186920626</v>
      </c>
      <c r="N6856">
        <f t="shared" si="1069"/>
        <v>3</v>
      </c>
    </row>
    <row r="6857" spans="1:14" x14ac:dyDescent="0.2">
      <c r="A6857">
        <f t="shared" si="1070"/>
        <v>6840</v>
      </c>
      <c r="B6857" t="s">
        <v>8336</v>
      </c>
      <c r="C6857" s="7" t="s">
        <v>3052</v>
      </c>
      <c r="D6857" s="6">
        <v>27614</v>
      </c>
      <c r="E6857" s="6">
        <v>26400.87</v>
      </c>
      <c r="F6857" s="7">
        <f t="shared" si="1061"/>
        <v>19560.87</v>
      </c>
      <c r="G6857" s="4">
        <f t="shared" si="1062"/>
        <v>-0.93317785519978569</v>
      </c>
      <c r="H6857" s="4">
        <f t="shared" si="1063"/>
        <v>-0.70521974674734178</v>
      </c>
      <c r="I6857" s="4">
        <f t="shared" si="1064"/>
        <v>-0.83156760566643972</v>
      </c>
      <c r="J6857">
        <f t="shared" si="1065"/>
        <v>3.6280124591426945</v>
      </c>
      <c r="K6857">
        <f t="shared" si="1066"/>
        <v>7.7313082538479332</v>
      </c>
      <c r="L6857">
        <f t="shared" si="1067"/>
        <v>1.6891628902159241</v>
      </c>
      <c r="M6857">
        <f t="shared" si="1068"/>
        <v>1.6891628902159241</v>
      </c>
      <c r="N6857">
        <f t="shared" si="1069"/>
        <v>3</v>
      </c>
    </row>
    <row r="6858" spans="1:14" x14ac:dyDescent="0.2">
      <c r="A6858">
        <f t="shared" si="1070"/>
        <v>6841</v>
      </c>
      <c r="B6858" t="s">
        <v>8337</v>
      </c>
      <c r="C6858" s="7" t="s">
        <v>822</v>
      </c>
      <c r="D6858" s="6">
        <v>33090</v>
      </c>
      <c r="E6858" s="6">
        <v>28762.97</v>
      </c>
      <c r="F6858" s="7">
        <f t="shared" si="1061"/>
        <v>21921.97</v>
      </c>
      <c r="G6858" s="4">
        <f t="shared" si="1062"/>
        <v>-0.65932666986524313</v>
      </c>
      <c r="H6858" s="4">
        <f t="shared" si="1063"/>
        <v>-0.60209127196979351</v>
      </c>
      <c r="I6858" s="4">
        <f t="shared" si="1064"/>
        <v>-0.7290001515412482</v>
      </c>
      <c r="J6858">
        <f t="shared" si="1065"/>
        <v>2.6369480867362807</v>
      </c>
      <c r="K6858">
        <f t="shared" si="1066"/>
        <v>6.223068399514931</v>
      </c>
      <c r="L6858">
        <f t="shared" si="1067"/>
        <v>1.040946444912312</v>
      </c>
      <c r="M6858">
        <f t="shared" si="1068"/>
        <v>1.040946444912312</v>
      </c>
      <c r="N6858">
        <f t="shared" si="1069"/>
        <v>3</v>
      </c>
    </row>
    <row r="6859" spans="1:14" x14ac:dyDescent="0.2">
      <c r="A6859">
        <f t="shared" si="1070"/>
        <v>6842</v>
      </c>
      <c r="B6859" t="s">
        <v>8338</v>
      </c>
      <c r="C6859" s="7" t="s">
        <v>136</v>
      </c>
      <c r="D6859" s="6">
        <v>17576</v>
      </c>
      <c r="E6859" s="6">
        <v>6185.4</v>
      </c>
      <c r="F6859" s="7">
        <f t="shared" si="1061"/>
        <v>-656.60000000000036</v>
      </c>
      <c r="G6859" s="4">
        <f t="shared" si="1062"/>
        <v>-1.4351716825168306</v>
      </c>
      <c r="H6859" s="4">
        <f t="shared" si="1063"/>
        <v>-1.5878202242932895</v>
      </c>
      <c r="I6859" s="4">
        <f t="shared" si="1064"/>
        <v>-1.7098253782099295</v>
      </c>
      <c r="J6859">
        <f t="shared" si="1065"/>
        <v>10.280347455808636</v>
      </c>
      <c r="K6859">
        <f t="shared" si="1066"/>
        <v>16.58186379365139</v>
      </c>
      <c r="L6859">
        <f t="shared" si="1067"/>
        <v>6.8191998383773873</v>
      </c>
      <c r="M6859">
        <f t="shared" si="1068"/>
        <v>6.8191998383773873</v>
      </c>
      <c r="N6859">
        <f t="shared" si="1069"/>
        <v>3</v>
      </c>
    </row>
    <row r="6860" spans="1:14" x14ac:dyDescent="0.2">
      <c r="A6860">
        <f t="shared" si="1070"/>
        <v>6843</v>
      </c>
      <c r="B6860" t="s">
        <v>8339</v>
      </c>
      <c r="C6860" s="7" t="s">
        <v>241</v>
      </c>
      <c r="D6860" s="6">
        <v>73880</v>
      </c>
      <c r="E6860" s="6">
        <v>65923.12</v>
      </c>
      <c r="F6860" s="7">
        <f t="shared" si="1061"/>
        <v>59080.119999999995</v>
      </c>
      <c r="G6860" s="4">
        <f t="shared" si="1062"/>
        <v>1.3805546029243825</v>
      </c>
      <c r="H6860" s="4">
        <f t="shared" si="1063"/>
        <v>1.020308115018441</v>
      </c>
      <c r="I6860" s="4">
        <f t="shared" si="1064"/>
        <v>0.88516987323617824</v>
      </c>
      <c r="J6860">
        <f t="shared" si="1065"/>
        <v>2.2013498761290862</v>
      </c>
      <c r="K6860">
        <f t="shared" si="1066"/>
        <v>0.39528984403266665</v>
      </c>
      <c r="L6860">
        <f t="shared" si="1067"/>
        <v>4.260074239349354</v>
      </c>
      <c r="M6860">
        <f t="shared" si="1068"/>
        <v>0.39528984403266665</v>
      </c>
      <c r="N6860">
        <f t="shared" si="1069"/>
        <v>2</v>
      </c>
    </row>
    <row r="6861" spans="1:14" x14ac:dyDescent="0.2">
      <c r="A6861">
        <f t="shared" si="1070"/>
        <v>6844</v>
      </c>
      <c r="B6861" t="s">
        <v>8340</v>
      </c>
      <c r="C6861" s="7" t="s">
        <v>97</v>
      </c>
      <c r="D6861" s="6">
        <v>53652</v>
      </c>
      <c r="E6861" s="6">
        <v>64032.78</v>
      </c>
      <c r="F6861" s="7">
        <f t="shared" si="1061"/>
        <v>57188.78</v>
      </c>
      <c r="G6861" s="4">
        <f t="shared" si="1062"/>
        <v>0.36896552751402339</v>
      </c>
      <c r="H6861" s="4">
        <f t="shared" si="1063"/>
        <v>0.9377765198230682</v>
      </c>
      <c r="I6861" s="4">
        <f t="shared" si="1064"/>
        <v>0.80300904621269797</v>
      </c>
      <c r="J6861">
        <f t="shared" si="1065"/>
        <v>0.77764075055141413</v>
      </c>
      <c r="K6861">
        <f t="shared" si="1066"/>
        <v>0.34431990825050462</v>
      </c>
      <c r="L6861">
        <f t="shared" si="1067"/>
        <v>1.9542504671587522</v>
      </c>
      <c r="M6861">
        <f t="shared" si="1068"/>
        <v>0.34431990825050462</v>
      </c>
      <c r="N6861">
        <f t="shared" si="1069"/>
        <v>2</v>
      </c>
    </row>
    <row r="6862" spans="1:14" x14ac:dyDescent="0.2">
      <c r="A6862">
        <f t="shared" si="1070"/>
        <v>6845</v>
      </c>
      <c r="B6862" t="s">
        <v>8341</v>
      </c>
      <c r="C6862" s="7" t="s">
        <v>38</v>
      </c>
      <c r="D6862" s="6">
        <v>9840</v>
      </c>
      <c r="E6862" s="6">
        <v>9668.23</v>
      </c>
      <c r="F6862" s="7">
        <f t="shared" si="1061"/>
        <v>2823.2299999999996</v>
      </c>
      <c r="G6862" s="4">
        <f t="shared" si="1062"/>
        <v>-1.822043992551166</v>
      </c>
      <c r="H6862" s="4">
        <f t="shared" si="1063"/>
        <v>-1.4357610626111048</v>
      </c>
      <c r="I6862" s="4">
        <f t="shared" si="1064"/>
        <v>-1.5586596910774642</v>
      </c>
      <c r="J6862">
        <f t="shared" si="1065"/>
        <v>10.640436645096321</v>
      </c>
      <c r="K6862">
        <f t="shared" si="1066"/>
        <v>17.136091665498068</v>
      </c>
      <c r="L6862">
        <f t="shared" si="1067"/>
        <v>7.0784375850228596</v>
      </c>
      <c r="M6862">
        <f t="shared" si="1068"/>
        <v>7.0784375850228596</v>
      </c>
      <c r="N6862">
        <f t="shared" si="1069"/>
        <v>3</v>
      </c>
    </row>
    <row r="6863" spans="1:14" x14ac:dyDescent="0.2">
      <c r="A6863">
        <f t="shared" si="1070"/>
        <v>6846</v>
      </c>
      <c r="B6863" t="s">
        <v>8342</v>
      </c>
      <c r="C6863" s="7" t="s">
        <v>10</v>
      </c>
      <c r="D6863" s="6">
        <v>61672</v>
      </c>
      <c r="E6863" s="6">
        <v>60220.15</v>
      </c>
      <c r="F6863" s="7">
        <f t="shared" si="1061"/>
        <v>53374.15</v>
      </c>
      <c r="G6863" s="4">
        <f t="shared" si="1062"/>
        <v>0.77004049215665149</v>
      </c>
      <c r="H6863" s="4">
        <f t="shared" si="1063"/>
        <v>0.77131840340499802</v>
      </c>
      <c r="I6863" s="4">
        <f t="shared" si="1064"/>
        <v>0.63729946697862117</v>
      </c>
      <c r="J6863">
        <f t="shared" si="1065"/>
        <v>0.66495290055313216</v>
      </c>
      <c r="K6863">
        <f t="shared" si="1066"/>
        <v>4.6457371254658077E-2</v>
      </c>
      <c r="L6863">
        <f t="shared" si="1067"/>
        <v>1.934558231709866</v>
      </c>
      <c r="M6863">
        <f t="shared" si="1068"/>
        <v>4.6457371254658077E-2</v>
      </c>
      <c r="N6863">
        <f t="shared" si="1069"/>
        <v>2</v>
      </c>
    </row>
    <row r="6864" spans="1:14" x14ac:dyDescent="0.2">
      <c r="A6864">
        <f t="shared" si="1070"/>
        <v>6847</v>
      </c>
      <c r="B6864" t="s">
        <v>8343</v>
      </c>
      <c r="C6864" s="7" t="s">
        <v>8344</v>
      </c>
      <c r="D6864" s="6">
        <v>41640</v>
      </c>
      <c r="E6864" s="6">
        <v>37796.71</v>
      </c>
      <c r="F6864" s="7">
        <f t="shared" si="1061"/>
        <v>30949.71</v>
      </c>
      <c r="G6864" s="4">
        <f t="shared" si="1062"/>
        <v>-0.23174675120009727</v>
      </c>
      <c r="H6864" s="4">
        <f t="shared" si="1063"/>
        <v>-0.20768128605178474</v>
      </c>
      <c r="I6864" s="4">
        <f t="shared" si="1064"/>
        <v>-0.3368302695776908</v>
      </c>
      <c r="J6864">
        <f t="shared" si="1065"/>
        <v>0.86672808805498847</v>
      </c>
      <c r="K6864">
        <f t="shared" si="1066"/>
        <v>3.2248734201241289</v>
      </c>
      <c r="L6864">
        <f t="shared" si="1067"/>
        <v>0.10659610642052889</v>
      </c>
      <c r="M6864">
        <f t="shared" si="1068"/>
        <v>0.10659610642052889</v>
      </c>
      <c r="N6864">
        <f t="shared" si="1069"/>
        <v>3</v>
      </c>
    </row>
    <row r="6865" spans="1:14" x14ac:dyDescent="0.2">
      <c r="A6865">
        <f t="shared" si="1070"/>
        <v>6848</v>
      </c>
      <c r="B6865" t="s">
        <v>8345</v>
      </c>
      <c r="C6865" s="7" t="s">
        <v>51</v>
      </c>
      <c r="D6865" s="6">
        <v>36349</v>
      </c>
      <c r="E6865" s="6">
        <v>39858.5</v>
      </c>
      <c r="F6865" s="7">
        <f t="shared" si="1061"/>
        <v>33010.5</v>
      </c>
      <c r="G6865" s="4">
        <f t="shared" si="1062"/>
        <v>-0.49634620730036472</v>
      </c>
      <c r="H6865" s="4">
        <f t="shared" si="1063"/>
        <v>-0.11766424273795327</v>
      </c>
      <c r="I6865" s="4">
        <f t="shared" si="1064"/>
        <v>-0.24730844340063204</v>
      </c>
      <c r="J6865">
        <f t="shared" si="1065"/>
        <v>1.0293066710026957</v>
      </c>
      <c r="K6865">
        <f t="shared" si="1066"/>
        <v>3.5453935932596661</v>
      </c>
      <c r="L6865">
        <f t="shared" si="1067"/>
        <v>0.18222066905757828</v>
      </c>
      <c r="M6865">
        <f t="shared" si="1068"/>
        <v>0.18222066905757828</v>
      </c>
      <c r="N6865">
        <f t="shared" si="1069"/>
        <v>3</v>
      </c>
    </row>
    <row r="6866" spans="1:14" x14ac:dyDescent="0.2">
      <c r="A6866">
        <f t="shared" si="1070"/>
        <v>6849</v>
      </c>
      <c r="B6866" t="s">
        <v>8346</v>
      </c>
      <c r="C6866" s="7" t="s">
        <v>8347</v>
      </c>
      <c r="D6866" s="6">
        <v>52700</v>
      </c>
      <c r="E6866" s="6">
        <v>44473.52</v>
      </c>
      <c r="F6866" s="7">
        <f t="shared" si="1061"/>
        <v>37624.519999999997</v>
      </c>
      <c r="G6866" s="4">
        <f t="shared" si="1062"/>
        <v>0.32135662896791595</v>
      </c>
      <c r="H6866" s="4">
        <f t="shared" si="1063"/>
        <v>8.3825945513128552E-2</v>
      </c>
      <c r="I6866" s="4">
        <f t="shared" si="1064"/>
        <v>-4.6872932544372053E-2</v>
      </c>
      <c r="J6866">
        <f t="shared" si="1065"/>
        <v>0.15597805979193771</v>
      </c>
      <c r="K6866">
        <f t="shared" si="1066"/>
        <v>1.3195856284762355</v>
      </c>
      <c r="L6866">
        <f t="shared" si="1067"/>
        <v>0.19553245231598285</v>
      </c>
      <c r="M6866">
        <f t="shared" si="1068"/>
        <v>0.15597805979193771</v>
      </c>
      <c r="N6866">
        <f t="shared" si="1069"/>
        <v>1</v>
      </c>
    </row>
    <row r="6867" spans="1:14" x14ac:dyDescent="0.2">
      <c r="A6867">
        <f t="shared" si="1070"/>
        <v>6850</v>
      </c>
      <c r="B6867" t="s">
        <v>8348</v>
      </c>
      <c r="C6867" s="7" t="s">
        <v>2052</v>
      </c>
      <c r="D6867" s="6">
        <v>31825</v>
      </c>
      <c r="E6867" s="6">
        <v>29059.98</v>
      </c>
      <c r="F6867" s="7">
        <f t="shared" ref="F6867:F6930" si="1071">E6867-A6867</f>
        <v>22209.98</v>
      </c>
      <c r="G6867" s="4">
        <f t="shared" ref="G6867:G6930" si="1072">STANDARDIZE(D6867,$D$14,$D$15)</f>
        <v>-0.72258849408879977</v>
      </c>
      <c r="H6867" s="4">
        <f t="shared" ref="H6867:H6930" si="1073">STANDARDIZE(E6867,$E$14,$E$15)</f>
        <v>-0.58912391737274872</v>
      </c>
      <c r="I6867" s="4">
        <f t="shared" ref="I6867:I6930" si="1074">STANDARDIZE(F6867,$F$14,$F$15)</f>
        <v>-0.71648884220975184</v>
      </c>
      <c r="J6867">
        <f t="shared" ref="J6867:J6930" si="1075">SUMXMY2($E$3:$G$3,G6867:I6867)</f>
        <v>2.7124155384686608</v>
      </c>
      <c r="K6867">
        <f t="shared" ref="K6867:K6930" si="1076">SUMXMY2($E$4:$G$4,G6867:I6867)</f>
        <v>6.352058923713968</v>
      </c>
      <c r="L6867">
        <f t="shared" ref="L6867:L6930" si="1077">SUMXMY2($E$5:$G$5,G6867:I6867)</f>
        <v>1.084262985403154</v>
      </c>
      <c r="M6867">
        <f t="shared" ref="M6867:M6930" si="1078">MIN(J6867:L6867)</f>
        <v>1.084262985403154</v>
      </c>
      <c r="N6867">
        <f t="shared" ref="N6867:N6930" si="1079">MATCH(M6867,J6867:L6867,0)</f>
        <v>3</v>
      </c>
    </row>
    <row r="6868" spans="1:14" x14ac:dyDescent="0.2">
      <c r="A6868">
        <f t="shared" ref="A6868:A6931" si="1080">A6867+1</f>
        <v>6851</v>
      </c>
      <c r="B6868" t="s">
        <v>8349</v>
      </c>
      <c r="C6868" s="7" t="s">
        <v>3298</v>
      </c>
      <c r="D6868" s="6">
        <v>31609</v>
      </c>
      <c r="E6868" s="6">
        <v>27665.78</v>
      </c>
      <c r="F6868" s="7">
        <f t="shared" si="1071"/>
        <v>20814.78</v>
      </c>
      <c r="G6868" s="4">
        <f t="shared" si="1072"/>
        <v>-0.73339051308665615</v>
      </c>
      <c r="H6868" s="4">
        <f t="shared" si="1073"/>
        <v>-0.64999421055883644</v>
      </c>
      <c r="I6868" s="4">
        <f t="shared" si="1074"/>
        <v>-0.77709708074071926</v>
      </c>
      <c r="J6868">
        <f t="shared" si="1075"/>
        <v>2.9642295322751058</v>
      </c>
      <c r="K6868">
        <f t="shared" si="1076"/>
        <v>6.7266921456404809</v>
      </c>
      <c r="L6868">
        <f t="shared" si="1077"/>
        <v>1.2493207657764007</v>
      </c>
      <c r="M6868">
        <f t="shared" si="1078"/>
        <v>1.2493207657764007</v>
      </c>
      <c r="N6868">
        <f t="shared" si="1079"/>
        <v>3</v>
      </c>
    </row>
    <row r="6869" spans="1:14" x14ac:dyDescent="0.2">
      <c r="A6869">
        <f t="shared" si="1080"/>
        <v>6852</v>
      </c>
      <c r="B6869" t="s">
        <v>8350</v>
      </c>
      <c r="C6869" s="7" t="s">
        <v>1444</v>
      </c>
      <c r="D6869" s="6">
        <v>34856</v>
      </c>
      <c r="E6869" s="6">
        <v>30298.11</v>
      </c>
      <c r="F6869" s="7">
        <f t="shared" si="1071"/>
        <v>23446.11</v>
      </c>
      <c r="G6869" s="4">
        <f t="shared" si="1072"/>
        <v>-0.57101016268832527</v>
      </c>
      <c r="H6869" s="4">
        <f t="shared" si="1073"/>
        <v>-0.53506758678711475</v>
      </c>
      <c r="I6869" s="4">
        <f t="shared" si="1074"/>
        <v>-0.66279069004856717</v>
      </c>
      <c r="J6869">
        <f t="shared" si="1075"/>
        <v>2.2407782673214163</v>
      </c>
      <c r="K6869">
        <f t="shared" si="1076"/>
        <v>5.5996723261335228</v>
      </c>
      <c r="L6869">
        <f t="shared" si="1077"/>
        <v>0.79843920300583049</v>
      </c>
      <c r="M6869">
        <f t="shared" si="1078"/>
        <v>0.79843920300583049</v>
      </c>
      <c r="N6869">
        <f t="shared" si="1079"/>
        <v>3</v>
      </c>
    </row>
    <row r="6870" spans="1:14" x14ac:dyDescent="0.2">
      <c r="A6870">
        <f t="shared" si="1080"/>
        <v>6853</v>
      </c>
      <c r="B6870" t="s">
        <v>8351</v>
      </c>
      <c r="C6870" s="7" t="s">
        <v>122</v>
      </c>
      <c r="D6870" s="6">
        <v>22880</v>
      </c>
      <c r="E6870" s="7">
        <v>330</v>
      </c>
      <c r="F6870" s="7">
        <f t="shared" si="1071"/>
        <v>-6523</v>
      </c>
      <c r="G6870" s="4">
        <f t="shared" si="1072"/>
        <v>-1.1699221049028032</v>
      </c>
      <c r="H6870" s="4">
        <f t="shared" si="1073"/>
        <v>-1.8434649773572818</v>
      </c>
      <c r="I6870" s="4">
        <f t="shared" si="1074"/>
        <v>-1.9646649499688653</v>
      </c>
      <c r="J6870">
        <f t="shared" si="1075"/>
        <v>11.525931897860913</v>
      </c>
      <c r="K6870">
        <f t="shared" si="1076"/>
        <v>17.967711774634942</v>
      </c>
      <c r="L6870">
        <f t="shared" si="1077"/>
        <v>7.9383541242335927</v>
      </c>
      <c r="M6870">
        <f t="shared" si="1078"/>
        <v>7.9383541242335927</v>
      </c>
      <c r="N6870">
        <f t="shared" si="1079"/>
        <v>3</v>
      </c>
    </row>
    <row r="6871" spans="1:14" x14ac:dyDescent="0.2">
      <c r="A6871">
        <f t="shared" si="1080"/>
        <v>6854</v>
      </c>
      <c r="B6871" t="s">
        <v>8352</v>
      </c>
      <c r="C6871" s="7" t="s">
        <v>391</v>
      </c>
      <c r="D6871" s="6">
        <v>43645</v>
      </c>
      <c r="E6871" s="6">
        <v>21424.75</v>
      </c>
      <c r="F6871" s="7">
        <f t="shared" si="1071"/>
        <v>14570.75</v>
      </c>
      <c r="G6871" s="4">
        <f t="shared" si="1072"/>
        <v>-0.13147801003944026</v>
      </c>
      <c r="H6871" s="4">
        <f t="shared" si="1073"/>
        <v>-0.92247543698486489</v>
      </c>
      <c r="I6871" s="4">
        <f t="shared" si="1074"/>
        <v>-1.0483411028411467</v>
      </c>
      <c r="J6871">
        <f t="shared" si="1075"/>
        <v>3.3215893114325916</v>
      </c>
      <c r="K6871">
        <f t="shared" si="1076"/>
        <v>6.847010010303169</v>
      </c>
      <c r="L6871">
        <f t="shared" si="1077"/>
        <v>1.717032910056135</v>
      </c>
      <c r="M6871">
        <f t="shared" si="1078"/>
        <v>1.717032910056135</v>
      </c>
      <c r="N6871">
        <f t="shared" si="1079"/>
        <v>3</v>
      </c>
    </row>
    <row r="6872" spans="1:14" x14ac:dyDescent="0.2">
      <c r="A6872">
        <f t="shared" si="1080"/>
        <v>6855</v>
      </c>
      <c r="B6872" t="s">
        <v>8353</v>
      </c>
      <c r="C6872" s="7" t="s">
        <v>103</v>
      </c>
      <c r="D6872" s="6">
        <v>33476</v>
      </c>
      <c r="E6872" s="6">
        <v>10552.43</v>
      </c>
      <c r="F6872" s="7">
        <f t="shared" si="1071"/>
        <v>3697.4300000000003</v>
      </c>
      <c r="G6872" s="4">
        <f t="shared" si="1072"/>
        <v>-0.6400230618412962</v>
      </c>
      <c r="H6872" s="4">
        <f t="shared" si="1073"/>
        <v>-1.3971571942743248</v>
      </c>
      <c r="I6872" s="4">
        <f t="shared" si="1074"/>
        <v>-1.520683972812146</v>
      </c>
      <c r="J6872">
        <f t="shared" si="1075"/>
        <v>6.8098766050492401</v>
      </c>
      <c r="K6872">
        <f t="shared" si="1076"/>
        <v>11.806187424618873</v>
      </c>
      <c r="L6872">
        <f t="shared" si="1077"/>
        <v>4.2036585315546064</v>
      </c>
      <c r="M6872">
        <f t="shared" si="1078"/>
        <v>4.2036585315546064</v>
      </c>
      <c r="N6872">
        <f t="shared" si="1079"/>
        <v>3</v>
      </c>
    </row>
    <row r="6873" spans="1:14" x14ac:dyDescent="0.2">
      <c r="A6873">
        <f t="shared" si="1080"/>
        <v>6856</v>
      </c>
      <c r="B6873" t="s">
        <v>8354</v>
      </c>
      <c r="C6873" s="7" t="s">
        <v>8355</v>
      </c>
      <c r="D6873" s="6">
        <v>38263</v>
      </c>
      <c r="E6873" s="6">
        <v>33335.599999999999</v>
      </c>
      <c r="F6873" s="7">
        <f t="shared" si="1071"/>
        <v>26479.599999999999</v>
      </c>
      <c r="G6873" s="4">
        <f t="shared" si="1072"/>
        <v>-0.40062831673602683</v>
      </c>
      <c r="H6873" s="4">
        <f t="shared" si="1073"/>
        <v>-0.4024518165605982</v>
      </c>
      <c r="I6873" s="4">
        <f t="shared" si="1074"/>
        <v>-0.53101425261930679</v>
      </c>
      <c r="J6873">
        <f t="shared" si="1075"/>
        <v>1.5597473851680455</v>
      </c>
      <c r="K6873">
        <f t="shared" si="1076"/>
        <v>4.4736270098849902</v>
      </c>
      <c r="L6873">
        <f t="shared" si="1077"/>
        <v>0.41879116487255152</v>
      </c>
      <c r="M6873">
        <f t="shared" si="1078"/>
        <v>0.41879116487255152</v>
      </c>
      <c r="N6873">
        <f t="shared" si="1079"/>
        <v>3</v>
      </c>
    </row>
    <row r="6874" spans="1:14" x14ac:dyDescent="0.2">
      <c r="A6874">
        <f t="shared" si="1080"/>
        <v>6857</v>
      </c>
      <c r="B6874" t="s">
        <v>8356</v>
      </c>
      <c r="C6874" s="7" t="s">
        <v>30</v>
      </c>
      <c r="D6874" s="6">
        <v>15080</v>
      </c>
      <c r="E6874" s="7">
        <v>609</v>
      </c>
      <c r="F6874" s="7">
        <f t="shared" si="1071"/>
        <v>-6248</v>
      </c>
      <c r="G6874" s="4">
        <f t="shared" si="1072"/>
        <v>-1.5599950131587257</v>
      </c>
      <c r="H6874" s="4">
        <f t="shared" si="1073"/>
        <v>-1.8312839331750135</v>
      </c>
      <c r="I6874" s="4">
        <f t="shared" si="1074"/>
        <v>-1.9527188020359409</v>
      </c>
      <c r="J6874">
        <f t="shared" si="1075"/>
        <v>12.70222705797989</v>
      </c>
      <c r="K6874">
        <f t="shared" si="1076"/>
        <v>19.59416848815097</v>
      </c>
      <c r="L6874">
        <f t="shared" si="1077"/>
        <v>8.8310656205074203</v>
      </c>
      <c r="M6874">
        <f t="shared" si="1078"/>
        <v>8.8310656205074203</v>
      </c>
      <c r="N6874">
        <f t="shared" si="1079"/>
        <v>3</v>
      </c>
    </row>
    <row r="6875" spans="1:14" x14ac:dyDescent="0.2">
      <c r="A6875">
        <f t="shared" si="1080"/>
        <v>6858</v>
      </c>
      <c r="B6875" t="s">
        <v>8357</v>
      </c>
      <c r="C6875" s="7" t="s">
        <v>665</v>
      </c>
      <c r="D6875" s="6">
        <v>36349</v>
      </c>
      <c r="E6875" s="6">
        <v>32972.519999999997</v>
      </c>
      <c r="F6875" s="7">
        <f t="shared" si="1071"/>
        <v>26114.519999999997</v>
      </c>
      <c r="G6875" s="4">
        <f t="shared" si="1072"/>
        <v>-0.49634620730036472</v>
      </c>
      <c r="H6875" s="4">
        <f t="shared" si="1073"/>
        <v>-0.41830376466704261</v>
      </c>
      <c r="I6875" s="4">
        <f t="shared" si="1074"/>
        <v>-0.54687352420967783</v>
      </c>
      <c r="J6875">
        <f t="shared" si="1075"/>
        <v>1.7453998418373751</v>
      </c>
      <c r="K6875">
        <f t="shared" si="1076"/>
        <v>4.803740418672664</v>
      </c>
      <c r="L6875">
        <f t="shared" si="1077"/>
        <v>0.51053971582747038</v>
      </c>
      <c r="M6875">
        <f t="shared" si="1078"/>
        <v>0.51053971582747038</v>
      </c>
      <c r="N6875">
        <f t="shared" si="1079"/>
        <v>3</v>
      </c>
    </row>
    <row r="6876" spans="1:14" x14ac:dyDescent="0.2">
      <c r="A6876">
        <f t="shared" si="1080"/>
        <v>6859</v>
      </c>
      <c r="B6876" t="s">
        <v>8358</v>
      </c>
      <c r="C6876" s="7" t="s">
        <v>38</v>
      </c>
      <c r="D6876" s="6">
        <v>8751</v>
      </c>
      <c r="E6876" s="6">
        <v>3990.62</v>
      </c>
      <c r="F6876" s="7">
        <f t="shared" si="1071"/>
        <v>-2868.38</v>
      </c>
      <c r="G6876" s="4">
        <f t="shared" si="1072"/>
        <v>-1.8765041716653583</v>
      </c>
      <c r="H6876" s="4">
        <f t="shared" si="1073"/>
        <v>-1.6836435653340021</v>
      </c>
      <c r="I6876" s="4">
        <f t="shared" si="1074"/>
        <v>-1.8059062912102328</v>
      </c>
      <c r="J6876">
        <f t="shared" si="1075"/>
        <v>12.73867758923747</v>
      </c>
      <c r="K6876">
        <f t="shared" si="1076"/>
        <v>19.747548554577413</v>
      </c>
      <c r="L6876">
        <f t="shared" si="1077"/>
        <v>8.8149670782414553</v>
      </c>
      <c r="M6876">
        <f t="shared" si="1078"/>
        <v>8.8149670782414553</v>
      </c>
      <c r="N6876">
        <f t="shared" si="1079"/>
        <v>3</v>
      </c>
    </row>
    <row r="6877" spans="1:14" x14ac:dyDescent="0.2">
      <c r="A6877">
        <f t="shared" si="1080"/>
        <v>6860</v>
      </c>
      <c r="B6877" t="s">
        <v>8359</v>
      </c>
      <c r="C6877" s="7" t="s">
        <v>174</v>
      </c>
      <c r="D6877" s="6">
        <v>96200</v>
      </c>
      <c r="E6877" s="6">
        <v>85471.35</v>
      </c>
      <c r="F6877" s="7">
        <f t="shared" si="1071"/>
        <v>78611.350000000006</v>
      </c>
      <c r="G6877" s="4">
        <f t="shared" si="1072"/>
        <v>2.4967632327028686</v>
      </c>
      <c r="H6877" s="4">
        <f t="shared" si="1073"/>
        <v>1.8737771233164442</v>
      </c>
      <c r="I6877" s="4">
        <f t="shared" si="1074"/>
        <v>1.7336170110251596</v>
      </c>
      <c r="J6877">
        <f t="shared" si="1075"/>
        <v>9.705134351341302</v>
      </c>
      <c r="K6877">
        <f t="shared" si="1076"/>
        <v>5.0109495612817083</v>
      </c>
      <c r="L6877">
        <f t="shared" si="1077"/>
        <v>13.718891384638278</v>
      </c>
      <c r="M6877">
        <f t="shared" si="1078"/>
        <v>5.0109495612817083</v>
      </c>
      <c r="N6877">
        <f t="shared" si="1079"/>
        <v>2</v>
      </c>
    </row>
    <row r="6878" spans="1:14" x14ac:dyDescent="0.2">
      <c r="A6878">
        <f t="shared" si="1080"/>
        <v>6861</v>
      </c>
      <c r="B6878" t="s">
        <v>8360</v>
      </c>
      <c r="C6878" s="7" t="s">
        <v>4058</v>
      </c>
      <c r="D6878" s="6">
        <v>52601</v>
      </c>
      <c r="E6878" s="6">
        <v>58730.23</v>
      </c>
      <c r="F6878" s="7">
        <f t="shared" si="1071"/>
        <v>51869.23</v>
      </c>
      <c r="G6878" s="4">
        <f t="shared" si="1072"/>
        <v>0.31640570359389847</v>
      </c>
      <c r="H6878" s="4">
        <f t="shared" si="1073"/>
        <v>0.70626900789229141</v>
      </c>
      <c r="I6878" s="4">
        <f t="shared" si="1074"/>
        <v>0.5719249326251068</v>
      </c>
      <c r="J6878">
        <f t="shared" si="1075"/>
        <v>0.31675864633846673</v>
      </c>
      <c r="K6878">
        <f t="shared" si="1076"/>
        <v>0.36495838457395952</v>
      </c>
      <c r="L6878">
        <f t="shared" si="1077"/>
        <v>1.1540980868660082</v>
      </c>
      <c r="M6878">
        <f t="shared" si="1078"/>
        <v>0.31675864633846673</v>
      </c>
      <c r="N6878">
        <f t="shared" si="1079"/>
        <v>1</v>
      </c>
    </row>
    <row r="6879" spans="1:14" x14ac:dyDescent="0.2">
      <c r="A6879">
        <f t="shared" si="1080"/>
        <v>6862</v>
      </c>
      <c r="B6879" t="s">
        <v>8361</v>
      </c>
      <c r="C6879" s="7" t="s">
        <v>122</v>
      </c>
      <c r="D6879" s="6">
        <v>16432</v>
      </c>
      <c r="E6879" s="6">
        <v>16422.169999999998</v>
      </c>
      <c r="F6879" s="7">
        <f t="shared" si="1071"/>
        <v>9560.1699999999983</v>
      </c>
      <c r="G6879" s="4">
        <f t="shared" si="1072"/>
        <v>-1.4923823757276993</v>
      </c>
      <c r="H6879" s="4">
        <f t="shared" si="1073"/>
        <v>-1.1408863617351581</v>
      </c>
      <c r="I6879" s="4">
        <f t="shared" si="1074"/>
        <v>-1.2660033934220631</v>
      </c>
      <c r="J6879">
        <f t="shared" si="1075"/>
        <v>7.4688440780362804</v>
      </c>
      <c r="K6879">
        <f t="shared" si="1076"/>
        <v>13.034827998541662</v>
      </c>
      <c r="L6879">
        <f t="shared" si="1077"/>
        <v>4.5389456702976911</v>
      </c>
      <c r="M6879">
        <f t="shared" si="1078"/>
        <v>4.5389456702976911</v>
      </c>
      <c r="N6879">
        <f t="shared" si="1079"/>
        <v>3</v>
      </c>
    </row>
    <row r="6880" spans="1:14" x14ac:dyDescent="0.2">
      <c r="A6880">
        <f t="shared" si="1080"/>
        <v>6863</v>
      </c>
      <c r="B6880" t="s">
        <v>8362</v>
      </c>
      <c r="C6880" s="7" t="s">
        <v>180</v>
      </c>
      <c r="D6880" s="6">
        <v>79492</v>
      </c>
      <c r="E6880" s="6">
        <v>89790.14</v>
      </c>
      <c r="F6880" s="7">
        <f t="shared" si="1071"/>
        <v>82927.14</v>
      </c>
      <c r="G6880" s="4">
        <f t="shared" si="1072"/>
        <v>1.6612070594797974</v>
      </c>
      <c r="H6880" s="4">
        <f t="shared" si="1073"/>
        <v>2.0623340115026032</v>
      </c>
      <c r="I6880" s="4">
        <f t="shared" si="1074"/>
        <v>1.9210972502521975</v>
      </c>
      <c r="J6880">
        <f t="shared" si="1075"/>
        <v>7.9217579397791269</v>
      </c>
      <c r="K6880">
        <f t="shared" si="1076"/>
        <v>3.8988040082090891</v>
      </c>
      <c r="L6880">
        <f t="shared" si="1077"/>
        <v>11.537622251560116</v>
      </c>
      <c r="M6880">
        <f t="shared" si="1078"/>
        <v>3.8988040082090891</v>
      </c>
      <c r="N6880">
        <f t="shared" si="1079"/>
        <v>2</v>
      </c>
    </row>
    <row r="6881" spans="1:14" x14ac:dyDescent="0.2">
      <c r="A6881">
        <f t="shared" si="1080"/>
        <v>6864</v>
      </c>
      <c r="B6881" t="s">
        <v>8363</v>
      </c>
      <c r="C6881" s="7" t="s">
        <v>22</v>
      </c>
      <c r="D6881" s="6">
        <v>28059</v>
      </c>
      <c r="E6881" s="6">
        <v>27109.82</v>
      </c>
      <c r="F6881" s="7">
        <f t="shared" si="1071"/>
        <v>20245.82</v>
      </c>
      <c r="G6881" s="4">
        <f t="shared" si="1072"/>
        <v>-0.91092369569031317</v>
      </c>
      <c r="H6881" s="4">
        <f t="shared" si="1073"/>
        <v>-0.67426723322397575</v>
      </c>
      <c r="I6881" s="4">
        <f t="shared" si="1074"/>
        <v>-0.80181300920587062</v>
      </c>
      <c r="J6881">
        <f t="shared" si="1075"/>
        <v>3.451438294701731</v>
      </c>
      <c r="K6881">
        <f t="shared" si="1076"/>
        <v>7.4729613821907552</v>
      </c>
      <c r="L6881">
        <f t="shared" si="1077"/>
        <v>1.5686098255983765</v>
      </c>
      <c r="M6881">
        <f t="shared" si="1078"/>
        <v>1.5686098255983765</v>
      </c>
      <c r="N6881">
        <f t="shared" si="1079"/>
        <v>3</v>
      </c>
    </row>
    <row r="6882" spans="1:14" x14ac:dyDescent="0.2">
      <c r="A6882">
        <f t="shared" si="1080"/>
        <v>6865</v>
      </c>
      <c r="B6882" t="s">
        <v>8364</v>
      </c>
      <c r="C6882" s="7" t="s">
        <v>1906</v>
      </c>
      <c r="D6882" s="6">
        <v>31609</v>
      </c>
      <c r="E6882" s="6">
        <v>28569.78</v>
      </c>
      <c r="F6882" s="7">
        <f t="shared" si="1071"/>
        <v>21704.78</v>
      </c>
      <c r="G6882" s="4">
        <f t="shared" si="1072"/>
        <v>-0.73339051308665615</v>
      </c>
      <c r="H6882" s="4">
        <f t="shared" si="1073"/>
        <v>-0.61052588102202443</v>
      </c>
      <c r="I6882" s="4">
        <f t="shared" si="1074"/>
        <v>-0.73843500197598233</v>
      </c>
      <c r="J6882">
        <f t="shared" si="1075"/>
        <v>2.8146983982756675</v>
      </c>
      <c r="K6882">
        <f t="shared" si="1076"/>
        <v>6.5065735766976553</v>
      </c>
      <c r="L6882">
        <f t="shared" si="1077"/>
        <v>1.1501049735975233</v>
      </c>
      <c r="M6882">
        <f t="shared" si="1078"/>
        <v>1.1501049735975233</v>
      </c>
      <c r="N6882">
        <f t="shared" si="1079"/>
        <v>3</v>
      </c>
    </row>
    <row r="6883" spans="1:14" x14ac:dyDescent="0.2">
      <c r="A6883">
        <f t="shared" si="1080"/>
        <v>6866</v>
      </c>
      <c r="B6883" t="s">
        <v>8365</v>
      </c>
      <c r="C6883" s="7" t="s">
        <v>47</v>
      </c>
      <c r="D6883" s="6">
        <v>28145</v>
      </c>
      <c r="E6883" s="6">
        <v>24516.17</v>
      </c>
      <c r="F6883" s="7">
        <f t="shared" si="1071"/>
        <v>17650.169999999998</v>
      </c>
      <c r="G6883" s="4">
        <f t="shared" si="1072"/>
        <v>-0.90662289183005551</v>
      </c>
      <c r="H6883" s="4">
        <f t="shared" si="1073"/>
        <v>-0.78750510147967545</v>
      </c>
      <c r="I6883" s="4">
        <f t="shared" si="1074"/>
        <v>-0.91456944150439812</v>
      </c>
      <c r="J6883">
        <f t="shared" si="1075"/>
        <v>3.9196731993255418</v>
      </c>
      <c r="K6883">
        <f t="shared" si="1076"/>
        <v>8.140166810758064</v>
      </c>
      <c r="L6883">
        <f t="shared" si="1077"/>
        <v>1.894153390196716</v>
      </c>
      <c r="M6883">
        <f t="shared" si="1078"/>
        <v>1.894153390196716</v>
      </c>
      <c r="N6883">
        <f t="shared" si="1079"/>
        <v>3</v>
      </c>
    </row>
    <row r="6884" spans="1:14" x14ac:dyDescent="0.2">
      <c r="A6884">
        <f t="shared" si="1080"/>
        <v>6867</v>
      </c>
      <c r="B6884" t="s">
        <v>8366</v>
      </c>
      <c r="C6884" s="7" t="s">
        <v>614</v>
      </c>
      <c r="D6884" s="6">
        <v>67009</v>
      </c>
      <c r="E6884" s="6">
        <v>60308.61</v>
      </c>
      <c r="F6884" s="7">
        <f t="shared" si="1071"/>
        <v>53441.61</v>
      </c>
      <c r="G6884" s="4">
        <f t="shared" si="1072"/>
        <v>1.0369403782286846</v>
      </c>
      <c r="H6884" s="4">
        <f t="shared" si="1073"/>
        <v>0.77518053662493869</v>
      </c>
      <c r="I6884" s="4">
        <f t="shared" si="1074"/>
        <v>0.64022996566791235</v>
      </c>
      <c r="J6884">
        <f t="shared" si="1075"/>
        <v>1.0058863107878879</v>
      </c>
      <c r="K6884">
        <f t="shared" si="1076"/>
        <v>5.8323912514367596E-2</v>
      </c>
      <c r="L6884">
        <f t="shared" si="1077"/>
        <v>2.4843265278394129</v>
      </c>
      <c r="M6884">
        <f t="shared" si="1078"/>
        <v>5.8323912514367596E-2</v>
      </c>
      <c r="N6884">
        <f t="shared" si="1079"/>
        <v>2</v>
      </c>
    </row>
    <row r="6885" spans="1:14" x14ac:dyDescent="0.2">
      <c r="A6885">
        <f t="shared" si="1080"/>
        <v>6868</v>
      </c>
      <c r="B6885" t="s">
        <v>8367</v>
      </c>
      <c r="C6885" s="7" t="s">
        <v>38</v>
      </c>
      <c r="D6885" s="6">
        <v>9413</v>
      </c>
      <c r="E6885" s="6">
        <v>8585.0400000000009</v>
      </c>
      <c r="F6885" s="7">
        <f t="shared" si="1071"/>
        <v>1717.0400000000009</v>
      </c>
      <c r="G6885" s="4">
        <f t="shared" si="1072"/>
        <v>-1.8433979838108172</v>
      </c>
      <c r="H6885" s="4">
        <f t="shared" si="1073"/>
        <v>-1.483052766008206</v>
      </c>
      <c r="I6885" s="4">
        <f t="shared" si="1074"/>
        <v>-1.6067131797389969</v>
      </c>
      <c r="J6885">
        <f t="shared" si="1075"/>
        <v>11.071143286925018</v>
      </c>
      <c r="K6885">
        <f t="shared" si="1076"/>
        <v>17.678773542152573</v>
      </c>
      <c r="L6885">
        <f t="shared" si="1077"/>
        <v>7.4309422114121624</v>
      </c>
      <c r="M6885">
        <f t="shared" si="1078"/>
        <v>7.4309422114121624</v>
      </c>
      <c r="N6885">
        <f t="shared" si="1079"/>
        <v>3</v>
      </c>
    </row>
    <row r="6886" spans="1:14" x14ac:dyDescent="0.2">
      <c r="A6886">
        <f t="shared" si="1080"/>
        <v>6869</v>
      </c>
      <c r="B6886" t="s">
        <v>8368</v>
      </c>
      <c r="C6886" s="7" t="s">
        <v>1256</v>
      </c>
      <c r="D6886" s="6">
        <v>57900</v>
      </c>
      <c r="E6886" s="6">
        <v>50572.23</v>
      </c>
      <c r="F6886" s="7">
        <f t="shared" si="1071"/>
        <v>43703.23</v>
      </c>
      <c r="G6886" s="4">
        <f t="shared" si="1072"/>
        <v>0.58140523447186432</v>
      </c>
      <c r="H6886" s="4">
        <f t="shared" si="1073"/>
        <v>0.35009352961650347</v>
      </c>
      <c r="I6886" s="4">
        <f t="shared" si="1074"/>
        <v>0.21718949982416089</v>
      </c>
      <c r="J6886">
        <f t="shared" si="1075"/>
        <v>0.12746587662152717</v>
      </c>
      <c r="K6886">
        <f t="shared" si="1076"/>
        <v>0.49730697138663504</v>
      </c>
      <c r="L6886">
        <f t="shared" si="1077"/>
        <v>0.70876109570494983</v>
      </c>
      <c r="M6886">
        <f t="shared" si="1078"/>
        <v>0.12746587662152717</v>
      </c>
      <c r="N6886">
        <f t="shared" si="1079"/>
        <v>1</v>
      </c>
    </row>
    <row r="6887" spans="1:14" x14ac:dyDescent="0.2">
      <c r="A6887">
        <f t="shared" si="1080"/>
        <v>6870</v>
      </c>
      <c r="B6887" t="s">
        <v>8369</v>
      </c>
      <c r="C6887" s="7" t="s">
        <v>136</v>
      </c>
      <c r="D6887" s="6">
        <v>20800</v>
      </c>
      <c r="E6887" s="6">
        <v>17167.599999999999</v>
      </c>
      <c r="F6887" s="7">
        <f t="shared" si="1071"/>
        <v>10297.599999999999</v>
      </c>
      <c r="G6887" s="4">
        <f t="shared" si="1072"/>
        <v>-1.2739415471043827</v>
      </c>
      <c r="H6887" s="4">
        <f t="shared" si="1073"/>
        <v>-1.108341143940218</v>
      </c>
      <c r="I6887" s="4">
        <f t="shared" si="1074"/>
        <v>-1.2339690375305126</v>
      </c>
      <c r="J6887">
        <f t="shared" si="1075"/>
        <v>6.5564191432938035</v>
      </c>
      <c r="K6887">
        <f t="shared" si="1076"/>
        <v>11.799761107237604</v>
      </c>
      <c r="L6887">
        <f t="shared" si="1077"/>
        <v>3.8356572436314709</v>
      </c>
      <c r="M6887">
        <f t="shared" si="1078"/>
        <v>3.8356572436314709</v>
      </c>
      <c r="N6887">
        <f t="shared" si="1079"/>
        <v>3</v>
      </c>
    </row>
    <row r="6888" spans="1:14" x14ac:dyDescent="0.2">
      <c r="A6888">
        <f t="shared" si="1080"/>
        <v>6871</v>
      </c>
      <c r="B6888" t="s">
        <v>8370</v>
      </c>
      <c r="C6888" s="7" t="s">
        <v>30</v>
      </c>
      <c r="D6888" s="6">
        <v>16224</v>
      </c>
      <c r="E6888" s="6">
        <v>4322.1000000000004</v>
      </c>
      <c r="F6888" s="7">
        <f t="shared" si="1071"/>
        <v>-2548.8999999999996</v>
      </c>
      <c r="G6888" s="4">
        <f t="shared" si="1072"/>
        <v>-1.5027843199478572</v>
      </c>
      <c r="H6888" s="4">
        <f t="shared" si="1073"/>
        <v>-1.6691712623750836</v>
      </c>
      <c r="I6888" s="4">
        <f t="shared" si="1074"/>
        <v>-1.7920279081498305</v>
      </c>
      <c r="J6888">
        <f t="shared" si="1075"/>
        <v>11.155741179357417</v>
      </c>
      <c r="K6888">
        <f t="shared" si="1076"/>
        <v>17.686824805233499</v>
      </c>
      <c r="L6888">
        <f t="shared" si="1077"/>
        <v>7.5367994277479475</v>
      </c>
      <c r="M6888">
        <f t="shared" si="1078"/>
        <v>7.5367994277479475</v>
      </c>
      <c r="N6888">
        <f t="shared" si="1079"/>
        <v>3</v>
      </c>
    </row>
    <row r="6889" spans="1:14" x14ac:dyDescent="0.2">
      <c r="A6889">
        <f t="shared" si="1080"/>
        <v>6872</v>
      </c>
      <c r="B6889" t="s">
        <v>8371</v>
      </c>
      <c r="C6889" s="7" t="s">
        <v>253</v>
      </c>
      <c r="D6889" s="6">
        <v>58739</v>
      </c>
      <c r="E6889" s="6">
        <v>62387.31</v>
      </c>
      <c r="F6889" s="7">
        <f t="shared" si="1071"/>
        <v>55515.31</v>
      </c>
      <c r="G6889" s="4">
        <f t="shared" si="1072"/>
        <v>0.62336307678298208</v>
      </c>
      <c r="H6889" s="4">
        <f t="shared" si="1073"/>
        <v>0.86593586473132256</v>
      </c>
      <c r="I6889" s="4">
        <f t="shared" si="1074"/>
        <v>0.73031260918974927</v>
      </c>
      <c r="J6889">
        <f t="shared" si="1075"/>
        <v>0.72485024562162348</v>
      </c>
      <c r="K6889">
        <f t="shared" si="1076"/>
        <v>0.11430777975056185</v>
      </c>
      <c r="L6889">
        <f t="shared" si="1077"/>
        <v>2.0028904134465586</v>
      </c>
      <c r="M6889">
        <f t="shared" si="1078"/>
        <v>0.11430777975056185</v>
      </c>
      <c r="N6889">
        <f t="shared" si="1079"/>
        <v>2</v>
      </c>
    </row>
    <row r="6890" spans="1:14" x14ac:dyDescent="0.2">
      <c r="A6890">
        <f t="shared" si="1080"/>
        <v>6873</v>
      </c>
      <c r="B6890" t="s">
        <v>8372</v>
      </c>
      <c r="C6890" s="7" t="s">
        <v>10</v>
      </c>
      <c r="D6890" s="6">
        <v>59958</v>
      </c>
      <c r="E6890" s="6">
        <v>76298.64</v>
      </c>
      <c r="F6890" s="7">
        <f t="shared" si="1071"/>
        <v>69425.64</v>
      </c>
      <c r="G6890" s="4">
        <f t="shared" si="1072"/>
        <v>0.68432447103477312</v>
      </c>
      <c r="H6890" s="4">
        <f t="shared" si="1073"/>
        <v>1.4732997549252815</v>
      </c>
      <c r="I6890" s="4">
        <f t="shared" si="1074"/>
        <v>1.3345848272835505</v>
      </c>
      <c r="J6890">
        <f t="shared" si="1075"/>
        <v>2.7994696216053554</v>
      </c>
      <c r="K6890">
        <f t="shared" si="1076"/>
        <v>1.0205172069409458</v>
      </c>
      <c r="L6890">
        <f t="shared" si="1077"/>
        <v>4.9068344295973851</v>
      </c>
      <c r="M6890">
        <f t="shared" si="1078"/>
        <v>1.0205172069409458</v>
      </c>
      <c r="N6890">
        <f t="shared" si="1079"/>
        <v>2</v>
      </c>
    </row>
    <row r="6891" spans="1:14" x14ac:dyDescent="0.2">
      <c r="A6891">
        <f t="shared" si="1080"/>
        <v>6874</v>
      </c>
      <c r="B6891" t="s">
        <v>8373</v>
      </c>
      <c r="C6891" s="7" t="s">
        <v>22</v>
      </c>
      <c r="D6891" s="6">
        <v>29723</v>
      </c>
      <c r="E6891" s="6">
        <v>26476.880000000001</v>
      </c>
      <c r="F6891" s="7">
        <f t="shared" si="1071"/>
        <v>19602.88</v>
      </c>
      <c r="G6891" s="4">
        <f t="shared" si="1072"/>
        <v>-0.82770814192904962</v>
      </c>
      <c r="H6891" s="4">
        <f t="shared" si="1073"/>
        <v>-0.70190117625166348</v>
      </c>
      <c r="I6891" s="4">
        <f t="shared" si="1074"/>
        <v>-0.82974266866766822</v>
      </c>
      <c r="J6891">
        <f t="shared" si="1075"/>
        <v>3.3737378703788141</v>
      </c>
      <c r="K6891">
        <f t="shared" si="1076"/>
        <v>7.3447747106579744</v>
      </c>
      <c r="L6891">
        <f t="shared" si="1077"/>
        <v>1.5187284382369826</v>
      </c>
      <c r="M6891">
        <f t="shared" si="1078"/>
        <v>1.5187284382369826</v>
      </c>
      <c r="N6891">
        <f t="shared" si="1079"/>
        <v>3</v>
      </c>
    </row>
    <row r="6892" spans="1:14" x14ac:dyDescent="0.2">
      <c r="A6892">
        <f t="shared" si="1080"/>
        <v>6875</v>
      </c>
      <c r="B6892" t="s">
        <v>8374</v>
      </c>
      <c r="C6892" s="7" t="s">
        <v>180</v>
      </c>
      <c r="D6892" s="6">
        <v>68164</v>
      </c>
      <c r="E6892" s="6">
        <v>59394.04</v>
      </c>
      <c r="F6892" s="7">
        <f t="shared" si="1071"/>
        <v>52519.040000000001</v>
      </c>
      <c r="G6892" s="4">
        <f t="shared" si="1072"/>
        <v>1.0947011742588886</v>
      </c>
      <c r="H6892" s="4">
        <f t="shared" si="1073"/>
        <v>0.73525072451821072</v>
      </c>
      <c r="I6892" s="4">
        <f t="shared" si="1074"/>
        <v>0.60015302858253783</v>
      </c>
      <c r="J6892">
        <f t="shared" si="1075"/>
        <v>1.0293475555312486</v>
      </c>
      <c r="K6892">
        <f t="shared" si="1076"/>
        <v>8.4180505120115018E-2</v>
      </c>
      <c r="L6892">
        <f t="shared" si="1077"/>
        <v>2.5003205598475757</v>
      </c>
      <c r="M6892">
        <f t="shared" si="1078"/>
        <v>8.4180505120115018E-2</v>
      </c>
      <c r="N6892">
        <f t="shared" si="1079"/>
        <v>2</v>
      </c>
    </row>
    <row r="6893" spans="1:14" x14ac:dyDescent="0.2">
      <c r="A6893">
        <f t="shared" si="1080"/>
        <v>6876</v>
      </c>
      <c r="B6893" t="s">
        <v>8375</v>
      </c>
      <c r="C6893" s="7" t="s">
        <v>30</v>
      </c>
      <c r="D6893" s="6">
        <v>15080</v>
      </c>
      <c r="E6893" s="6">
        <v>1885</v>
      </c>
      <c r="F6893" s="7">
        <f t="shared" si="1071"/>
        <v>-4991</v>
      </c>
      <c r="G6893" s="4">
        <f t="shared" si="1072"/>
        <v>-1.5599950131587257</v>
      </c>
      <c r="H6893" s="4">
        <f t="shared" si="1073"/>
        <v>-1.7755742113951771</v>
      </c>
      <c r="I6893" s="4">
        <f t="shared" si="1074"/>
        <v>-1.8981140458479924</v>
      </c>
      <c r="J6893">
        <f t="shared" si="1075"/>
        <v>12.232859060377528</v>
      </c>
      <c r="K6893">
        <f t="shared" si="1076"/>
        <v>19.025136178398153</v>
      </c>
      <c r="L6893">
        <f t="shared" si="1077"/>
        <v>8.4327473797887134</v>
      </c>
      <c r="M6893">
        <f t="shared" si="1078"/>
        <v>8.4327473797887134</v>
      </c>
      <c r="N6893">
        <f t="shared" si="1079"/>
        <v>3</v>
      </c>
    </row>
    <row r="6894" spans="1:14" x14ac:dyDescent="0.2">
      <c r="A6894">
        <f t="shared" si="1080"/>
        <v>6877</v>
      </c>
      <c r="B6894" t="s">
        <v>8376</v>
      </c>
      <c r="C6894" s="7" t="s">
        <v>171</v>
      </c>
      <c r="D6894" s="6">
        <v>18720</v>
      </c>
      <c r="E6894" s="6">
        <v>8613</v>
      </c>
      <c r="F6894" s="7">
        <f t="shared" si="1071"/>
        <v>1736</v>
      </c>
      <c r="G6894" s="4">
        <f t="shared" si="1072"/>
        <v>-1.3779609893059619</v>
      </c>
      <c r="H6894" s="4">
        <f t="shared" si="1073"/>
        <v>-1.481832042010585</v>
      </c>
      <c r="I6894" s="4">
        <f t="shared" si="1074"/>
        <v>-1.6058895471396941</v>
      </c>
      <c r="J6894">
        <f t="shared" si="1075"/>
        <v>9.3071233265144357</v>
      </c>
      <c r="K6894">
        <f t="shared" si="1076"/>
        <v>15.349761825350374</v>
      </c>
      <c r="L6894">
        <f t="shared" si="1077"/>
        <v>6.0250644449542623</v>
      </c>
      <c r="M6894">
        <f t="shared" si="1078"/>
        <v>6.0250644449542623</v>
      </c>
      <c r="N6894">
        <f t="shared" si="1079"/>
        <v>3</v>
      </c>
    </row>
    <row r="6895" spans="1:14" x14ac:dyDescent="0.2">
      <c r="A6895">
        <f t="shared" si="1080"/>
        <v>6878</v>
      </c>
      <c r="B6895" t="s">
        <v>8377</v>
      </c>
      <c r="C6895" s="7" t="s">
        <v>30</v>
      </c>
      <c r="D6895" s="6">
        <v>15080</v>
      </c>
      <c r="E6895" s="6">
        <v>2729.64</v>
      </c>
      <c r="F6895" s="7">
        <f t="shared" si="1071"/>
        <v>-4148.3600000000006</v>
      </c>
      <c r="G6895" s="4">
        <f t="shared" si="1072"/>
        <v>-1.5599950131587257</v>
      </c>
      <c r="H6895" s="4">
        <f t="shared" si="1073"/>
        <v>-1.7386975190721983</v>
      </c>
      <c r="I6895" s="4">
        <f t="shared" si="1074"/>
        <v>-1.8615093109599947</v>
      </c>
      <c r="J6895">
        <f t="shared" si="1075"/>
        <v>11.92684646806341</v>
      </c>
      <c r="K6895">
        <f t="shared" si="1076"/>
        <v>18.652736795018491</v>
      </c>
      <c r="L6895">
        <f t="shared" si="1077"/>
        <v>8.174174713416928</v>
      </c>
      <c r="M6895">
        <f t="shared" si="1078"/>
        <v>8.174174713416928</v>
      </c>
      <c r="N6895">
        <f t="shared" si="1079"/>
        <v>3</v>
      </c>
    </row>
    <row r="6896" spans="1:14" x14ac:dyDescent="0.2">
      <c r="A6896">
        <f t="shared" si="1080"/>
        <v>6879</v>
      </c>
      <c r="B6896" t="s">
        <v>8378</v>
      </c>
      <c r="C6896" s="7" t="s">
        <v>672</v>
      </c>
      <c r="D6896" s="6">
        <v>32683</v>
      </c>
      <c r="E6896" s="6">
        <v>27468.62</v>
      </c>
      <c r="F6896" s="7">
        <f t="shared" si="1071"/>
        <v>20589.62</v>
      </c>
      <c r="G6896" s="4">
        <f t="shared" si="1072"/>
        <v>-0.67968047418064825</v>
      </c>
      <c r="H6896" s="4">
        <f t="shared" si="1073"/>
        <v>-0.65860214844763942</v>
      </c>
      <c r="I6896" s="4">
        <f t="shared" si="1074"/>
        <v>-0.78687815226281832</v>
      </c>
      <c r="J6896">
        <f t="shared" si="1075"/>
        <v>2.895060438542389</v>
      </c>
      <c r="K6896">
        <f t="shared" si="1076"/>
        <v>6.6091501675400943</v>
      </c>
      <c r="L6896">
        <f t="shared" si="1077"/>
        <v>1.2091644217614537</v>
      </c>
      <c r="M6896">
        <f t="shared" si="1078"/>
        <v>1.2091644217614537</v>
      </c>
      <c r="N6896">
        <f t="shared" si="1079"/>
        <v>3</v>
      </c>
    </row>
    <row r="6897" spans="1:14" x14ac:dyDescent="0.2">
      <c r="A6897">
        <f t="shared" si="1080"/>
        <v>6880</v>
      </c>
      <c r="B6897" t="s">
        <v>8379</v>
      </c>
      <c r="C6897" s="7" t="s">
        <v>477</v>
      </c>
      <c r="D6897" s="6">
        <v>29952</v>
      </c>
      <c r="E6897" s="6">
        <v>33984</v>
      </c>
      <c r="F6897" s="7">
        <f t="shared" si="1071"/>
        <v>27104</v>
      </c>
      <c r="G6897" s="4">
        <f t="shared" si="1072"/>
        <v>-0.81625600141743349</v>
      </c>
      <c r="H6897" s="4">
        <f t="shared" si="1073"/>
        <v>-0.37414289524238031</v>
      </c>
      <c r="I6897" s="4">
        <f t="shared" si="1074"/>
        <v>-0.50388998073087776</v>
      </c>
      <c r="J6897">
        <f t="shared" si="1075"/>
        <v>2.2161590701915999</v>
      </c>
      <c r="K6897">
        <f t="shared" si="1076"/>
        <v>5.5828353935239026</v>
      </c>
      <c r="L6897">
        <f t="shared" si="1077"/>
        <v>0.79203079160530876</v>
      </c>
      <c r="M6897">
        <f t="shared" si="1078"/>
        <v>0.79203079160530876</v>
      </c>
      <c r="N6897">
        <f t="shared" si="1079"/>
        <v>3</v>
      </c>
    </row>
    <row r="6898" spans="1:14" x14ac:dyDescent="0.2">
      <c r="A6898">
        <f t="shared" si="1080"/>
        <v>6881</v>
      </c>
      <c r="B6898" t="s">
        <v>8380</v>
      </c>
      <c r="C6898" s="7" t="s">
        <v>10</v>
      </c>
      <c r="D6898" s="6">
        <v>59958</v>
      </c>
      <c r="E6898" s="6">
        <v>59931.28</v>
      </c>
      <c r="F6898" s="7">
        <f t="shared" si="1071"/>
        <v>53050.28</v>
      </c>
      <c r="G6898" s="4">
        <f t="shared" si="1072"/>
        <v>0.68432447103477312</v>
      </c>
      <c r="H6898" s="4">
        <f t="shared" si="1073"/>
        <v>0.7587064384124107</v>
      </c>
      <c r="I6898" s="4">
        <f t="shared" si="1074"/>
        <v>0.62323037995667119</v>
      </c>
      <c r="J6898">
        <f t="shared" si="1075"/>
        <v>0.56494494202622991</v>
      </c>
      <c r="K6898">
        <f t="shared" si="1076"/>
        <v>7.4262891503699968E-2</v>
      </c>
      <c r="L6898">
        <f t="shared" si="1077"/>
        <v>1.7512150303135265</v>
      </c>
      <c r="M6898">
        <f t="shared" si="1078"/>
        <v>7.4262891503699968E-2</v>
      </c>
      <c r="N6898">
        <f t="shared" si="1079"/>
        <v>2</v>
      </c>
    </row>
    <row r="6899" spans="1:14" x14ac:dyDescent="0.2">
      <c r="A6899">
        <f t="shared" si="1080"/>
        <v>6882</v>
      </c>
      <c r="B6899" t="s">
        <v>8381</v>
      </c>
      <c r="C6899" s="7" t="s">
        <v>231</v>
      </c>
      <c r="D6899" s="6">
        <v>42738</v>
      </c>
      <c r="E6899" s="6">
        <v>36644.629999999997</v>
      </c>
      <c r="F6899" s="7">
        <f t="shared" si="1071"/>
        <v>29762.629999999997</v>
      </c>
      <c r="G6899" s="4">
        <f t="shared" si="1072"/>
        <v>-0.17683648796099433</v>
      </c>
      <c r="H6899" s="4">
        <f t="shared" si="1073"/>
        <v>-0.25798070318980509</v>
      </c>
      <c r="I6899" s="4">
        <f t="shared" si="1074"/>
        <v>-0.38839766335302112</v>
      </c>
      <c r="J6899">
        <f t="shared" si="1075"/>
        <v>0.92874206329921349</v>
      </c>
      <c r="K6899">
        <f t="shared" si="1076"/>
        <v>3.3124799352465777</v>
      </c>
      <c r="L6899">
        <f t="shared" si="1077"/>
        <v>0.14455120347276118</v>
      </c>
      <c r="M6899">
        <f t="shared" si="1078"/>
        <v>0.14455120347276118</v>
      </c>
      <c r="N6899">
        <f t="shared" si="1079"/>
        <v>3</v>
      </c>
    </row>
    <row r="6900" spans="1:14" x14ac:dyDescent="0.2">
      <c r="A6900">
        <f t="shared" si="1080"/>
        <v>6883</v>
      </c>
      <c r="B6900" t="s">
        <v>8382</v>
      </c>
      <c r="C6900" s="7" t="s">
        <v>285</v>
      </c>
      <c r="D6900" s="6">
        <v>89100</v>
      </c>
      <c r="E6900" s="6">
        <v>76421.7</v>
      </c>
      <c r="F6900" s="7">
        <f t="shared" si="1071"/>
        <v>69538.7</v>
      </c>
      <c r="G6900" s="4">
        <f t="shared" si="1072"/>
        <v>2.1416968674955545</v>
      </c>
      <c r="H6900" s="4">
        <f t="shared" si="1073"/>
        <v>1.4786725122624496</v>
      </c>
      <c r="I6900" s="4">
        <f t="shared" si="1074"/>
        <v>1.3394962145028102</v>
      </c>
      <c r="J6900">
        <f t="shared" si="1075"/>
        <v>6.1357307002222026</v>
      </c>
      <c r="K6900">
        <f t="shared" si="1076"/>
        <v>2.5841736806854598</v>
      </c>
      <c r="L6900">
        <f t="shared" si="1077"/>
        <v>9.3672081606107778</v>
      </c>
      <c r="M6900">
        <f t="shared" si="1078"/>
        <v>2.5841736806854598</v>
      </c>
      <c r="N6900">
        <f t="shared" si="1079"/>
        <v>2</v>
      </c>
    </row>
    <row r="6901" spans="1:14" x14ac:dyDescent="0.2">
      <c r="A6901">
        <f t="shared" si="1080"/>
        <v>6884</v>
      </c>
      <c r="B6901" t="s">
        <v>8384</v>
      </c>
      <c r="C6901" s="7" t="s">
        <v>8385</v>
      </c>
      <c r="D6901" s="6">
        <v>45498</v>
      </c>
      <c r="E6901" s="6">
        <v>39359.660000000003</v>
      </c>
      <c r="F6901" s="7">
        <f t="shared" si="1071"/>
        <v>32475.660000000003</v>
      </c>
      <c r="G6901" s="4">
        <f t="shared" si="1072"/>
        <v>-3.8810689655052522E-2</v>
      </c>
      <c r="H6901" s="4">
        <f t="shared" si="1073"/>
        <v>-0.13944342581997005</v>
      </c>
      <c r="I6901" s="4">
        <f t="shared" si="1074"/>
        <v>-0.2705421807113419</v>
      </c>
      <c r="J6901">
        <f t="shared" si="1075"/>
        <v>0.57304135877151108</v>
      </c>
      <c r="K6901">
        <f t="shared" si="1076"/>
        <v>2.5762093784270754</v>
      </c>
      <c r="L6901">
        <f t="shared" si="1077"/>
        <v>4.7357894857519046E-2</v>
      </c>
      <c r="M6901">
        <f t="shared" si="1078"/>
        <v>4.7357894857519046E-2</v>
      </c>
      <c r="N6901">
        <f t="shared" si="1079"/>
        <v>3</v>
      </c>
    </row>
    <row r="6902" spans="1:14" x14ac:dyDescent="0.2">
      <c r="A6902">
        <f t="shared" si="1080"/>
        <v>6885</v>
      </c>
      <c r="B6902" t="s">
        <v>8386</v>
      </c>
      <c r="C6902" s="7" t="s">
        <v>948</v>
      </c>
      <c r="D6902" s="6">
        <v>23395</v>
      </c>
      <c r="E6902" s="6">
        <v>17526.38</v>
      </c>
      <c r="F6902" s="7">
        <f t="shared" si="1071"/>
        <v>10641.380000000001</v>
      </c>
      <c r="G6902" s="4">
        <f t="shared" si="1072"/>
        <v>-1.1441672910884699</v>
      </c>
      <c r="H6902" s="4">
        <f t="shared" si="1073"/>
        <v>-1.0926769323570129</v>
      </c>
      <c r="I6902" s="4">
        <f t="shared" si="1074"/>
        <v>-1.2190350493982189</v>
      </c>
      <c r="J6902">
        <f t="shared" si="1075"/>
        <v>6.0836583860911668</v>
      </c>
      <c r="K6902">
        <f t="shared" si="1076"/>
        <v>11.14233851975944</v>
      </c>
      <c r="L6902">
        <f t="shared" si="1077"/>
        <v>3.4820170141964999</v>
      </c>
      <c r="M6902">
        <f t="shared" si="1078"/>
        <v>3.4820170141964999</v>
      </c>
      <c r="N6902">
        <f t="shared" si="1079"/>
        <v>3</v>
      </c>
    </row>
    <row r="6903" spans="1:14" x14ac:dyDescent="0.2">
      <c r="A6903">
        <f t="shared" si="1080"/>
        <v>6886</v>
      </c>
      <c r="B6903" t="s">
        <v>8387</v>
      </c>
      <c r="C6903" s="7" t="s">
        <v>38</v>
      </c>
      <c r="D6903" s="6">
        <v>8751</v>
      </c>
      <c r="E6903" s="6">
        <v>3646.26</v>
      </c>
      <c r="F6903" s="7">
        <f t="shared" si="1071"/>
        <v>-3239.74</v>
      </c>
      <c r="G6903" s="4">
        <f t="shared" si="1072"/>
        <v>-1.8765041716653583</v>
      </c>
      <c r="H6903" s="4">
        <f t="shared" si="1073"/>
        <v>-1.6986782046695073</v>
      </c>
      <c r="I6903" s="4">
        <f t="shared" si="1074"/>
        <v>-1.8220383693788538</v>
      </c>
      <c r="J6903">
        <f t="shared" si="1075"/>
        <v>12.86466562884797</v>
      </c>
      <c r="K6903">
        <f t="shared" si="1076"/>
        <v>19.901692938524565</v>
      </c>
      <c r="L6903">
        <f t="shared" si="1077"/>
        <v>8.9205382596201872</v>
      </c>
      <c r="M6903">
        <f t="shared" si="1078"/>
        <v>8.9205382596201872</v>
      </c>
      <c r="N6903">
        <f t="shared" si="1079"/>
        <v>3</v>
      </c>
    </row>
    <row r="6904" spans="1:14" x14ac:dyDescent="0.2">
      <c r="A6904">
        <f t="shared" si="1080"/>
        <v>6887</v>
      </c>
      <c r="B6904" t="s">
        <v>8388</v>
      </c>
      <c r="C6904" s="7" t="s">
        <v>244</v>
      </c>
      <c r="D6904" s="6">
        <v>59057</v>
      </c>
      <c r="E6904" s="6">
        <v>59143.199999999997</v>
      </c>
      <c r="F6904" s="7">
        <f t="shared" si="1071"/>
        <v>52256.2</v>
      </c>
      <c r="G6904" s="4">
        <f t="shared" si="1072"/>
        <v>0.63926604919649277</v>
      </c>
      <c r="H6904" s="4">
        <f t="shared" si="1073"/>
        <v>0.72429913626487652</v>
      </c>
      <c r="I6904" s="4">
        <f t="shared" si="1074"/>
        <v>0.58873511759093822</v>
      </c>
      <c r="J6904">
        <f t="shared" si="1075"/>
        <v>0.47381365905966333</v>
      </c>
      <c r="K6904">
        <f t="shared" si="1076"/>
        <v>9.9898642716079414E-2</v>
      </c>
      <c r="L6904">
        <f t="shared" si="1077"/>
        <v>1.5809636410320858</v>
      </c>
      <c r="M6904">
        <f t="shared" si="1078"/>
        <v>9.9898642716079414E-2</v>
      </c>
      <c r="N6904">
        <f t="shared" si="1079"/>
        <v>2</v>
      </c>
    </row>
    <row r="6905" spans="1:14" x14ac:dyDescent="0.2">
      <c r="A6905">
        <f t="shared" si="1080"/>
        <v>6888</v>
      </c>
      <c r="B6905" t="s">
        <v>8389</v>
      </c>
      <c r="C6905" s="7" t="s">
        <v>103</v>
      </c>
      <c r="D6905" s="6">
        <v>33476</v>
      </c>
      <c r="E6905" s="6">
        <v>3888.95</v>
      </c>
      <c r="F6905" s="7">
        <f t="shared" si="1071"/>
        <v>-2999.05</v>
      </c>
      <c r="G6905" s="4">
        <f t="shared" si="1072"/>
        <v>-0.6400230618412962</v>
      </c>
      <c r="H6905" s="4">
        <f t="shared" si="1073"/>
        <v>-1.6880824426171965</v>
      </c>
      <c r="I6905" s="4">
        <f t="shared" si="1074"/>
        <v>-1.8115826663025794</v>
      </c>
      <c r="J6905">
        <f t="shared" si="1075"/>
        <v>8.9842729647744903</v>
      </c>
      <c r="K6905">
        <f t="shared" si="1076"/>
        <v>14.506230442393754</v>
      </c>
      <c r="L6905">
        <f t="shared" si="1077"/>
        <v>6.0019086622310756</v>
      </c>
      <c r="M6905">
        <f t="shared" si="1078"/>
        <v>6.0019086622310756</v>
      </c>
      <c r="N6905">
        <f t="shared" si="1079"/>
        <v>3</v>
      </c>
    </row>
    <row r="6906" spans="1:14" x14ac:dyDescent="0.2">
      <c r="A6906">
        <f t="shared" si="1080"/>
        <v>6889</v>
      </c>
      <c r="B6906" t="s">
        <v>8390</v>
      </c>
      <c r="C6906" s="7" t="s">
        <v>8391</v>
      </c>
      <c r="D6906" s="6">
        <v>46991</v>
      </c>
      <c r="E6906" s="6">
        <v>41395.120000000003</v>
      </c>
      <c r="F6906" s="7">
        <f t="shared" si="1071"/>
        <v>34506.120000000003</v>
      </c>
      <c r="G6906" s="4">
        <f t="shared" si="1072"/>
        <v>3.5853265732908035E-2</v>
      </c>
      <c r="H6906" s="4">
        <f t="shared" si="1073"/>
        <v>-5.0575941263554872E-2</v>
      </c>
      <c r="I6906" s="4">
        <f t="shared" si="1074"/>
        <v>-0.18233790604993996</v>
      </c>
      <c r="J6906">
        <f t="shared" si="1075"/>
        <v>0.38120705332407823</v>
      </c>
      <c r="K6906">
        <f t="shared" si="1076"/>
        <v>2.1340617228324197</v>
      </c>
      <c r="L6906">
        <f t="shared" si="1077"/>
        <v>2.7095520851117598E-2</v>
      </c>
      <c r="M6906">
        <f t="shared" si="1078"/>
        <v>2.7095520851117598E-2</v>
      </c>
      <c r="N6906">
        <f t="shared" si="1079"/>
        <v>3</v>
      </c>
    </row>
    <row r="6907" spans="1:14" x14ac:dyDescent="0.2">
      <c r="A6907">
        <f t="shared" si="1080"/>
        <v>6890</v>
      </c>
      <c r="B6907" t="s">
        <v>8392</v>
      </c>
      <c r="C6907" s="7" t="s">
        <v>1166</v>
      </c>
      <c r="D6907" s="6">
        <v>36905</v>
      </c>
      <c r="E6907" s="6">
        <v>38607.82</v>
      </c>
      <c r="F6907" s="7">
        <f t="shared" si="1071"/>
        <v>31717.82</v>
      </c>
      <c r="G6907" s="4">
        <f t="shared" si="1072"/>
        <v>-0.46854101025032718</v>
      </c>
      <c r="H6907" s="4">
        <f t="shared" si="1073"/>
        <v>-0.17226850201350641</v>
      </c>
      <c r="I6907" s="4">
        <f t="shared" si="1074"/>
        <v>-0.30346315798220524</v>
      </c>
      <c r="J6907">
        <f t="shared" si="1075"/>
        <v>1.0925905689297868</v>
      </c>
      <c r="K6907">
        <f t="shared" si="1076"/>
        <v>3.6750984649347043</v>
      </c>
      <c r="L6907">
        <f t="shared" si="1077"/>
        <v>0.19484268757500856</v>
      </c>
      <c r="M6907">
        <f t="shared" si="1078"/>
        <v>0.19484268757500856</v>
      </c>
      <c r="N6907">
        <f t="shared" si="1079"/>
        <v>3</v>
      </c>
    </row>
    <row r="6908" spans="1:14" x14ac:dyDescent="0.2">
      <c r="A6908">
        <f t="shared" si="1080"/>
        <v>6891</v>
      </c>
      <c r="B6908" t="s">
        <v>8393</v>
      </c>
      <c r="C6908" s="7" t="s">
        <v>208</v>
      </c>
      <c r="D6908" s="6">
        <v>62549</v>
      </c>
      <c r="E6908" s="6">
        <v>62837.4</v>
      </c>
      <c r="F6908" s="7">
        <f t="shared" si="1071"/>
        <v>55946.400000000001</v>
      </c>
      <c r="G6908" s="4">
        <f t="shared" si="1072"/>
        <v>0.81389868966183654</v>
      </c>
      <c r="H6908" s="4">
        <f t="shared" si="1073"/>
        <v>0.88558663955568528</v>
      </c>
      <c r="I6908" s="4">
        <f t="shared" si="1074"/>
        <v>0.74903939068940162</v>
      </c>
      <c r="J6908">
        <f t="shared" si="1075"/>
        <v>0.93529258893989431</v>
      </c>
      <c r="K6908">
        <f t="shared" si="1076"/>
        <v>5.9543112557998282E-2</v>
      </c>
      <c r="L6908">
        <f t="shared" si="1077"/>
        <v>2.3840299156059195</v>
      </c>
      <c r="M6908">
        <f t="shared" si="1078"/>
        <v>5.9543112557998282E-2</v>
      </c>
      <c r="N6908">
        <f t="shared" si="1079"/>
        <v>2</v>
      </c>
    </row>
    <row r="6909" spans="1:14" x14ac:dyDescent="0.2">
      <c r="A6909">
        <f t="shared" si="1080"/>
        <v>6892</v>
      </c>
      <c r="B6909" t="s">
        <v>8394</v>
      </c>
      <c r="C6909" s="7" t="s">
        <v>205</v>
      </c>
      <c r="D6909" s="6">
        <v>88323</v>
      </c>
      <c r="E6909" s="6">
        <v>77507.47</v>
      </c>
      <c r="F6909" s="7">
        <f t="shared" si="1071"/>
        <v>70615.47</v>
      </c>
      <c r="G6909" s="4">
        <f t="shared" si="1072"/>
        <v>2.1028396047115989</v>
      </c>
      <c r="H6909" s="4">
        <f t="shared" si="1073"/>
        <v>1.5260768575734944</v>
      </c>
      <c r="I6909" s="4">
        <f t="shared" si="1074"/>
        <v>1.3862716825382102</v>
      </c>
      <c r="J6909">
        <f t="shared" si="1075"/>
        <v>6.2125338612116137</v>
      </c>
      <c r="K6909">
        <f t="shared" si="1076"/>
        <v>2.6229042300232606</v>
      </c>
      <c r="L6909">
        <f t="shared" si="1077"/>
        <v>9.474948484478011</v>
      </c>
      <c r="M6909">
        <f t="shared" si="1078"/>
        <v>2.6229042300232606</v>
      </c>
      <c r="N6909">
        <f t="shared" si="1079"/>
        <v>2</v>
      </c>
    </row>
    <row r="6910" spans="1:14" x14ac:dyDescent="0.2">
      <c r="A6910">
        <f t="shared" si="1080"/>
        <v>6893</v>
      </c>
      <c r="B6910" t="s">
        <v>8395</v>
      </c>
      <c r="C6910" s="7" t="s">
        <v>2808</v>
      </c>
      <c r="D6910" s="6">
        <v>45498</v>
      </c>
      <c r="E6910" s="6">
        <v>41115.31</v>
      </c>
      <c r="F6910" s="7">
        <f t="shared" si="1071"/>
        <v>34222.31</v>
      </c>
      <c r="G6910" s="4">
        <f t="shared" si="1072"/>
        <v>-3.8810689655052522E-2</v>
      </c>
      <c r="H6910" s="4">
        <f t="shared" si="1073"/>
        <v>-6.2792349767642877E-2</v>
      </c>
      <c r="I6910" s="4">
        <f t="shared" si="1074"/>
        <v>-0.19466676512209746</v>
      </c>
      <c r="J6910">
        <f t="shared" si="1075"/>
        <v>0.44173534584766161</v>
      </c>
      <c r="K6910">
        <f t="shared" si="1076"/>
        <v>2.3071031024185826</v>
      </c>
      <c r="L6910">
        <f t="shared" si="1077"/>
        <v>1.4472195019249994E-2</v>
      </c>
      <c r="M6910">
        <f t="shared" si="1078"/>
        <v>1.4472195019249994E-2</v>
      </c>
      <c r="N6910">
        <f t="shared" si="1079"/>
        <v>3</v>
      </c>
    </row>
    <row r="6911" spans="1:14" x14ac:dyDescent="0.2">
      <c r="A6911">
        <f t="shared" si="1080"/>
        <v>6894</v>
      </c>
      <c r="B6911" t="s">
        <v>8396</v>
      </c>
      <c r="C6911" s="7" t="s">
        <v>277</v>
      </c>
      <c r="D6911" s="6">
        <v>29078</v>
      </c>
      <c r="E6911" s="6">
        <v>28064.42</v>
      </c>
      <c r="F6911" s="7">
        <f t="shared" si="1071"/>
        <v>21170.42</v>
      </c>
      <c r="G6911" s="4">
        <f t="shared" si="1072"/>
        <v>-0.85996417088098176</v>
      </c>
      <c r="H6911" s="4">
        <f t="shared" si="1073"/>
        <v>-0.63258972506486</v>
      </c>
      <c r="I6911" s="4">
        <f t="shared" si="1074"/>
        <v>-0.76164788782848214</v>
      </c>
      <c r="J6911">
        <f t="shared" si="1075"/>
        <v>3.1726920393706912</v>
      </c>
      <c r="K6911">
        <f t="shared" si="1076"/>
        <v>7.0586159251583958</v>
      </c>
      <c r="L6911">
        <f t="shared" si="1077"/>
        <v>1.3814848099490105</v>
      </c>
      <c r="M6911">
        <f t="shared" si="1078"/>
        <v>1.3814848099490105</v>
      </c>
      <c r="N6911">
        <f t="shared" si="1079"/>
        <v>3</v>
      </c>
    </row>
    <row r="6912" spans="1:14" x14ac:dyDescent="0.2">
      <c r="A6912">
        <f t="shared" si="1080"/>
        <v>6895</v>
      </c>
      <c r="B6912" t="s">
        <v>8397</v>
      </c>
      <c r="C6912" s="7" t="s">
        <v>1697</v>
      </c>
      <c r="D6912" s="6">
        <v>47144</v>
      </c>
      <c r="E6912" s="6">
        <v>52354.59</v>
      </c>
      <c r="F6912" s="7">
        <f t="shared" si="1071"/>
        <v>45459.59</v>
      </c>
      <c r="G6912" s="4">
        <f t="shared" si="1072"/>
        <v>4.3504695856389587E-2</v>
      </c>
      <c r="H6912" s="4">
        <f t="shared" si="1073"/>
        <v>0.42791075509574239</v>
      </c>
      <c r="I6912" s="4">
        <f t="shared" si="1074"/>
        <v>0.29348672303678236</v>
      </c>
      <c r="J6912">
        <f t="shared" si="1075"/>
        <v>0.10703767263317135</v>
      </c>
      <c r="K6912">
        <f t="shared" si="1076"/>
        <v>0.98846304472598856</v>
      </c>
      <c r="L6912">
        <f t="shared" si="1077"/>
        <v>0.37511303228733101</v>
      </c>
      <c r="M6912">
        <f t="shared" si="1078"/>
        <v>0.10703767263317135</v>
      </c>
      <c r="N6912">
        <f t="shared" si="1079"/>
        <v>1</v>
      </c>
    </row>
    <row r="6913" spans="1:14" x14ac:dyDescent="0.2">
      <c r="A6913">
        <f t="shared" si="1080"/>
        <v>6896</v>
      </c>
      <c r="B6913" t="s">
        <v>8398</v>
      </c>
      <c r="C6913" s="7" t="s">
        <v>30</v>
      </c>
      <c r="D6913" s="6">
        <v>15080</v>
      </c>
      <c r="E6913" s="6">
        <v>3664.88</v>
      </c>
      <c r="F6913" s="7">
        <f t="shared" si="1071"/>
        <v>-3231.12</v>
      </c>
      <c r="G6913" s="4">
        <f t="shared" si="1072"/>
        <v>-1.5599950131587257</v>
      </c>
      <c r="H6913" s="4">
        <f t="shared" si="1073"/>
        <v>-1.6978652618642247</v>
      </c>
      <c r="I6913" s="4">
        <f t="shared" si="1074"/>
        <v>-1.8216639119418292</v>
      </c>
      <c r="J6913">
        <f t="shared" si="1075"/>
        <v>11.597256239300906</v>
      </c>
      <c r="K6913">
        <f t="shared" si="1076"/>
        <v>18.250257647457772</v>
      </c>
      <c r="L6913">
        <f t="shared" si="1077"/>
        <v>7.8965026333652002</v>
      </c>
      <c r="M6913">
        <f t="shared" si="1078"/>
        <v>7.8965026333652002</v>
      </c>
      <c r="N6913">
        <f t="shared" si="1079"/>
        <v>3</v>
      </c>
    </row>
    <row r="6914" spans="1:14" x14ac:dyDescent="0.2">
      <c r="A6914">
        <f t="shared" si="1080"/>
        <v>6897</v>
      </c>
      <c r="B6914" t="s">
        <v>8399</v>
      </c>
      <c r="C6914" s="7" t="s">
        <v>10</v>
      </c>
      <c r="D6914" s="6">
        <v>60529</v>
      </c>
      <c r="E6914" s="6">
        <v>60773.48</v>
      </c>
      <c r="F6914" s="7">
        <f t="shared" si="1071"/>
        <v>53876.480000000003</v>
      </c>
      <c r="G6914" s="4">
        <f t="shared" si="1072"/>
        <v>0.71287980829299513</v>
      </c>
      <c r="H6914" s="4">
        <f t="shared" si="1073"/>
        <v>0.79547660117336561</v>
      </c>
      <c r="I6914" s="4">
        <f t="shared" si="1074"/>
        <v>0.65912095240096991</v>
      </c>
      <c r="J6914">
        <f t="shared" si="1075"/>
        <v>0.6539364124228797</v>
      </c>
      <c r="K6914">
        <f t="shared" si="1076"/>
        <v>6.3058559116706964E-2</v>
      </c>
      <c r="L6914">
        <f t="shared" si="1077"/>
        <v>1.9088652667939745</v>
      </c>
      <c r="M6914">
        <f t="shared" si="1078"/>
        <v>6.3058559116706964E-2</v>
      </c>
      <c r="N6914">
        <f t="shared" si="1079"/>
        <v>2</v>
      </c>
    </row>
    <row r="6915" spans="1:14" x14ac:dyDescent="0.2">
      <c r="A6915">
        <f t="shared" si="1080"/>
        <v>6898</v>
      </c>
      <c r="B6915" t="s">
        <v>8400</v>
      </c>
      <c r="C6915" s="7" t="s">
        <v>614</v>
      </c>
      <c r="D6915" s="6">
        <v>54900</v>
      </c>
      <c r="E6915" s="6">
        <v>49199.1</v>
      </c>
      <c r="F6915" s="7">
        <f t="shared" si="1071"/>
        <v>42301.1</v>
      </c>
      <c r="G6915" s="4">
        <f t="shared" si="1072"/>
        <v>0.431377192834971</v>
      </c>
      <c r="H6915" s="4">
        <f t="shared" si="1073"/>
        <v>0.29014314539428793</v>
      </c>
      <c r="I6915" s="4">
        <f t="shared" si="1074"/>
        <v>0.15628021836528361</v>
      </c>
      <c r="J6915">
        <f t="shared" si="1075"/>
        <v>6.1346659388802752E-2</v>
      </c>
      <c r="K6915">
        <f t="shared" si="1076"/>
        <v>0.72189984216865977</v>
      </c>
      <c r="L6915">
        <f t="shared" si="1077"/>
        <v>0.44922373857300618</v>
      </c>
      <c r="M6915">
        <f t="shared" si="1078"/>
        <v>6.1346659388802752E-2</v>
      </c>
      <c r="N6915">
        <f t="shared" si="1079"/>
        <v>1</v>
      </c>
    </row>
    <row r="6916" spans="1:14" x14ac:dyDescent="0.2">
      <c r="A6916">
        <f t="shared" si="1080"/>
        <v>6899</v>
      </c>
      <c r="B6916" t="s">
        <v>8401</v>
      </c>
      <c r="C6916" s="7" t="s">
        <v>497</v>
      </c>
      <c r="D6916" s="6">
        <v>35242</v>
      </c>
      <c r="E6916" s="6">
        <v>15456.45</v>
      </c>
      <c r="F6916" s="7">
        <f t="shared" si="1071"/>
        <v>8557.4500000000007</v>
      </c>
      <c r="G6916" s="4">
        <f t="shared" si="1072"/>
        <v>-0.55170655466437835</v>
      </c>
      <c r="H6916" s="4">
        <f t="shared" si="1073"/>
        <v>-1.1830493652753018</v>
      </c>
      <c r="I6916" s="4">
        <f t="shared" si="1074"/>
        <v>-1.3095620896231608</v>
      </c>
      <c r="J6916">
        <f t="shared" si="1075"/>
        <v>5.2814790116815677</v>
      </c>
      <c r="K6916">
        <f t="shared" si="1076"/>
        <v>9.7867581956592744</v>
      </c>
      <c r="L6916">
        <f t="shared" si="1077"/>
        <v>3.017171930394932</v>
      </c>
      <c r="M6916">
        <f t="shared" si="1078"/>
        <v>3.017171930394932</v>
      </c>
      <c r="N6916">
        <f t="shared" si="1079"/>
        <v>3</v>
      </c>
    </row>
    <row r="6917" spans="1:14" x14ac:dyDescent="0.2">
      <c r="A6917">
        <f t="shared" si="1080"/>
        <v>6900</v>
      </c>
      <c r="B6917" t="s">
        <v>8402</v>
      </c>
      <c r="C6917" s="7" t="s">
        <v>822</v>
      </c>
      <c r="D6917" s="6">
        <v>30501</v>
      </c>
      <c r="E6917" s="6">
        <v>29533.4</v>
      </c>
      <c r="F6917" s="7">
        <f t="shared" si="1071"/>
        <v>22633.4</v>
      </c>
      <c r="G6917" s="4">
        <f t="shared" si="1072"/>
        <v>-0.788800869797882</v>
      </c>
      <c r="H6917" s="4">
        <f t="shared" si="1073"/>
        <v>-0.56845456276067174</v>
      </c>
      <c r="I6917" s="4">
        <f t="shared" si="1074"/>
        <v>-0.69809524963608327</v>
      </c>
      <c r="J6917">
        <f t="shared" si="1075"/>
        <v>2.7788030963187724</v>
      </c>
      <c r="K6917">
        <f t="shared" si="1076"/>
        <v>6.4632649966240461</v>
      </c>
      <c r="L6917">
        <f t="shared" si="1077"/>
        <v>1.1245759755780025</v>
      </c>
      <c r="M6917">
        <f t="shared" si="1078"/>
        <v>1.1245759755780025</v>
      </c>
      <c r="N6917">
        <f t="shared" si="1079"/>
        <v>3</v>
      </c>
    </row>
    <row r="6918" spans="1:14" x14ac:dyDescent="0.2">
      <c r="A6918">
        <f t="shared" si="1080"/>
        <v>6901</v>
      </c>
      <c r="B6918" t="s">
        <v>8403</v>
      </c>
      <c r="C6918" s="7" t="s">
        <v>464</v>
      </c>
      <c r="D6918" s="6">
        <v>90365</v>
      </c>
      <c r="E6918" s="6">
        <v>83433.710000000006</v>
      </c>
      <c r="F6918" s="7">
        <f t="shared" si="1071"/>
        <v>76532.710000000006</v>
      </c>
      <c r="G6918" s="4">
        <f t="shared" si="1072"/>
        <v>2.2049586917191109</v>
      </c>
      <c r="H6918" s="4">
        <f t="shared" si="1073"/>
        <v>1.7848144607087122</v>
      </c>
      <c r="I6918" s="4">
        <f t="shared" si="1074"/>
        <v>1.6433197712459093</v>
      </c>
      <c r="J6918">
        <f t="shared" si="1075"/>
        <v>7.9590132343048383</v>
      </c>
      <c r="K6918">
        <f t="shared" si="1076"/>
        <v>3.7798407185109513</v>
      </c>
      <c r="L6918">
        <f t="shared" si="1077"/>
        <v>11.632784125414025</v>
      </c>
      <c r="M6918">
        <f t="shared" si="1078"/>
        <v>3.7798407185109513</v>
      </c>
      <c r="N6918">
        <f t="shared" si="1079"/>
        <v>2</v>
      </c>
    </row>
    <row r="6919" spans="1:14" x14ac:dyDescent="0.2">
      <c r="A6919">
        <f t="shared" si="1080"/>
        <v>6902</v>
      </c>
      <c r="B6919" t="s">
        <v>8404</v>
      </c>
      <c r="C6919" s="7" t="s">
        <v>191</v>
      </c>
      <c r="D6919" s="6">
        <v>36349</v>
      </c>
      <c r="E6919" s="6">
        <v>32863.43</v>
      </c>
      <c r="F6919" s="7">
        <f t="shared" si="1071"/>
        <v>25961.43</v>
      </c>
      <c r="G6919" s="4">
        <f t="shared" si="1072"/>
        <v>-0.49634620730036472</v>
      </c>
      <c r="H6919" s="4">
        <f t="shared" si="1073"/>
        <v>-0.42306659660196594</v>
      </c>
      <c r="I6919" s="4">
        <f t="shared" si="1074"/>
        <v>-0.55352383616259182</v>
      </c>
      <c r="J6919">
        <f t="shared" si="1075"/>
        <v>1.7629960664172009</v>
      </c>
      <c r="K6919">
        <f t="shared" si="1076"/>
        <v>4.8316458986717183</v>
      </c>
      <c r="L6919">
        <f t="shared" si="1077"/>
        <v>0.5202973965352462</v>
      </c>
      <c r="M6919">
        <f t="shared" si="1078"/>
        <v>0.5202973965352462</v>
      </c>
      <c r="N6919">
        <f t="shared" si="1079"/>
        <v>3</v>
      </c>
    </row>
    <row r="6920" spans="1:14" x14ac:dyDescent="0.2">
      <c r="A6920">
        <f t="shared" si="1080"/>
        <v>6903</v>
      </c>
      <c r="B6920" t="s">
        <v>8405</v>
      </c>
      <c r="C6920" s="7" t="s">
        <v>10</v>
      </c>
      <c r="D6920" s="6">
        <v>63384</v>
      </c>
      <c r="E6920" s="6">
        <v>63364.21</v>
      </c>
      <c r="F6920" s="7">
        <f t="shared" si="1071"/>
        <v>56461.21</v>
      </c>
      <c r="G6920" s="4">
        <f t="shared" si="1072"/>
        <v>0.8556564945841052</v>
      </c>
      <c r="H6920" s="4">
        <f t="shared" si="1073"/>
        <v>0.90858698323188858</v>
      </c>
      <c r="I6920" s="4">
        <f t="shared" si="1074"/>
        <v>0.77140301402521527</v>
      </c>
      <c r="J6920">
        <f t="shared" si="1075"/>
        <v>1.0332943577328013</v>
      </c>
      <c r="K6920">
        <f t="shared" si="1076"/>
        <v>6.6036474594195108E-2</v>
      </c>
      <c r="L6920">
        <f t="shared" si="1077"/>
        <v>2.5432263232823011</v>
      </c>
      <c r="M6920">
        <f t="shared" si="1078"/>
        <v>6.6036474594195108E-2</v>
      </c>
      <c r="N6920">
        <f t="shared" si="1079"/>
        <v>2</v>
      </c>
    </row>
    <row r="6921" spans="1:14" x14ac:dyDescent="0.2">
      <c r="A6921">
        <f t="shared" si="1080"/>
        <v>6904</v>
      </c>
      <c r="B6921" t="s">
        <v>8406</v>
      </c>
      <c r="C6921" s="7" t="s">
        <v>1235</v>
      </c>
      <c r="D6921" s="6">
        <v>35593</v>
      </c>
      <c r="E6921" s="6">
        <v>31403.37</v>
      </c>
      <c r="F6921" s="7">
        <f t="shared" si="1071"/>
        <v>24499.37</v>
      </c>
      <c r="G6921" s="4">
        <f t="shared" si="1072"/>
        <v>-0.53415327379286182</v>
      </c>
      <c r="H6921" s="4">
        <f t="shared" si="1073"/>
        <v>-0.48681231476957409</v>
      </c>
      <c r="I6921" s="4">
        <f t="shared" si="1074"/>
        <v>-0.61703650906008767</v>
      </c>
      <c r="J6921">
        <f t="shared" si="1075"/>
        <v>2.0224317458391168</v>
      </c>
      <c r="K6921">
        <f t="shared" si="1076"/>
        <v>5.2517966819517898</v>
      </c>
      <c r="L6921">
        <f t="shared" si="1077"/>
        <v>0.66852443990382937</v>
      </c>
      <c r="M6921">
        <f t="shared" si="1078"/>
        <v>0.66852443990382937</v>
      </c>
      <c r="N6921">
        <f t="shared" si="1079"/>
        <v>3</v>
      </c>
    </row>
    <row r="6922" spans="1:14" x14ac:dyDescent="0.2">
      <c r="A6922">
        <f t="shared" si="1080"/>
        <v>6905</v>
      </c>
      <c r="B6922" t="s">
        <v>8407</v>
      </c>
      <c r="C6922" s="7" t="s">
        <v>3066</v>
      </c>
      <c r="D6922" s="6">
        <v>92992</v>
      </c>
      <c r="E6922" s="6">
        <v>101824.91</v>
      </c>
      <c r="F6922" s="7">
        <f t="shared" si="1071"/>
        <v>94919.91</v>
      </c>
      <c r="G6922" s="4">
        <f t="shared" si="1072"/>
        <v>2.3363332468458173</v>
      </c>
      <c r="H6922" s="4">
        <f t="shared" si="1073"/>
        <v>2.5877679365686865</v>
      </c>
      <c r="I6922" s="4">
        <f t="shared" si="1074"/>
        <v>2.4420696304177865</v>
      </c>
      <c r="J6922">
        <f t="shared" si="1075"/>
        <v>14.411247369256323</v>
      </c>
      <c r="K6922">
        <f t="shared" si="1076"/>
        <v>8.6260643023316756</v>
      </c>
      <c r="L6922">
        <f t="shared" si="1077"/>
        <v>19.22024866466235</v>
      </c>
      <c r="M6922">
        <f t="shared" si="1078"/>
        <v>8.6260643023316756</v>
      </c>
      <c r="N6922">
        <f t="shared" si="1079"/>
        <v>2</v>
      </c>
    </row>
    <row r="6923" spans="1:14" x14ac:dyDescent="0.2">
      <c r="A6923">
        <f t="shared" si="1080"/>
        <v>6906</v>
      </c>
      <c r="B6923" t="s">
        <v>8408</v>
      </c>
      <c r="C6923" s="7" t="s">
        <v>51</v>
      </c>
      <c r="D6923" s="6">
        <v>32067</v>
      </c>
      <c r="E6923" s="6">
        <v>27980.44</v>
      </c>
      <c r="F6923" s="7">
        <f t="shared" si="1071"/>
        <v>21074.44</v>
      </c>
      <c r="G6923" s="4">
        <f t="shared" si="1072"/>
        <v>-0.71048623206342376</v>
      </c>
      <c r="H6923" s="4">
        <f t="shared" si="1073"/>
        <v>-0.63625626302337934</v>
      </c>
      <c r="I6923" s="4">
        <f t="shared" si="1074"/>
        <v>-0.76581731065976244</v>
      </c>
      <c r="J6923">
        <f t="shared" si="1075"/>
        <v>2.8705093329551907</v>
      </c>
      <c r="K6923">
        <f t="shared" si="1076"/>
        <v>6.5826548134299188</v>
      </c>
      <c r="L6923">
        <f t="shared" si="1077"/>
        <v>1.1887397418786751</v>
      </c>
      <c r="M6923">
        <f t="shared" si="1078"/>
        <v>1.1887397418786751</v>
      </c>
      <c r="N6923">
        <f t="shared" si="1079"/>
        <v>3</v>
      </c>
    </row>
    <row r="6924" spans="1:14" x14ac:dyDescent="0.2">
      <c r="A6924">
        <f t="shared" si="1080"/>
        <v>6907</v>
      </c>
      <c r="B6924" t="s">
        <v>8409</v>
      </c>
      <c r="C6924" s="7" t="s">
        <v>97</v>
      </c>
      <c r="D6924" s="6">
        <v>55544</v>
      </c>
      <c r="E6924" s="6">
        <v>57074.5</v>
      </c>
      <c r="F6924" s="7">
        <f t="shared" si="1071"/>
        <v>50167.5</v>
      </c>
      <c r="G6924" s="4">
        <f t="shared" si="1072"/>
        <v>0.46358321243969075</v>
      </c>
      <c r="H6924" s="4">
        <f t="shared" si="1073"/>
        <v>0.63398040472416539</v>
      </c>
      <c r="I6924" s="4">
        <f t="shared" si="1074"/>
        <v>0.49800086600003268</v>
      </c>
      <c r="J6924">
        <f t="shared" si="1075"/>
        <v>0.25166459556156567</v>
      </c>
      <c r="K6924">
        <f t="shared" si="1076"/>
        <v>0.25388404748021104</v>
      </c>
      <c r="L6924">
        <f t="shared" si="1077"/>
        <v>1.1069402769196603</v>
      </c>
      <c r="M6924">
        <f t="shared" si="1078"/>
        <v>0.25166459556156567</v>
      </c>
      <c r="N6924">
        <f t="shared" si="1079"/>
        <v>1</v>
      </c>
    </row>
    <row r="6925" spans="1:14" x14ac:dyDescent="0.2">
      <c r="A6925">
        <f t="shared" si="1080"/>
        <v>6908</v>
      </c>
      <c r="B6925" t="s">
        <v>8410</v>
      </c>
      <c r="C6925" s="7" t="s">
        <v>103</v>
      </c>
      <c r="D6925" s="6">
        <v>39853</v>
      </c>
      <c r="E6925" s="6">
        <v>39367.230000000003</v>
      </c>
      <c r="F6925" s="7">
        <f t="shared" si="1071"/>
        <v>32459.230000000003</v>
      </c>
      <c r="G6925" s="4">
        <f t="shared" si="1072"/>
        <v>-0.32111345466847335</v>
      </c>
      <c r="H6925" s="4">
        <f t="shared" si="1073"/>
        <v>-0.13911292221975582</v>
      </c>
      <c r="I6925" s="4">
        <f t="shared" si="1074"/>
        <v>-0.27125590874966171</v>
      </c>
      <c r="J6925">
        <f t="shared" si="1075"/>
        <v>0.83139102450996472</v>
      </c>
      <c r="K6925">
        <f t="shared" si="1076"/>
        <v>3.1764697089056595</v>
      </c>
      <c r="L6925">
        <f t="shared" si="1077"/>
        <v>8.8723388198688316E-2</v>
      </c>
      <c r="M6925">
        <f t="shared" si="1078"/>
        <v>8.8723388198688316E-2</v>
      </c>
      <c r="N6925">
        <f t="shared" si="1079"/>
        <v>3</v>
      </c>
    </row>
    <row r="6926" spans="1:14" x14ac:dyDescent="0.2">
      <c r="A6926">
        <f t="shared" si="1080"/>
        <v>6909</v>
      </c>
      <c r="B6926" t="s">
        <v>8411</v>
      </c>
      <c r="C6926" s="7" t="s">
        <v>1383</v>
      </c>
      <c r="D6926" s="6">
        <v>48321</v>
      </c>
      <c r="E6926" s="6">
        <v>46494.74</v>
      </c>
      <c r="F6926" s="7">
        <f t="shared" si="1071"/>
        <v>39585.74</v>
      </c>
      <c r="G6926" s="4">
        <f t="shared" si="1072"/>
        <v>0.10236569752526405</v>
      </c>
      <c r="H6926" s="4">
        <f t="shared" si="1073"/>
        <v>0.17207171656002587</v>
      </c>
      <c r="I6926" s="4">
        <f t="shared" si="1074"/>
        <v>3.8323519270209314E-2</v>
      </c>
      <c r="J6926">
        <f t="shared" si="1075"/>
        <v>0.11487018682091078</v>
      </c>
      <c r="K6926">
        <f t="shared" si="1076"/>
        <v>1.3867418121687525</v>
      </c>
      <c r="L6926">
        <f t="shared" si="1077"/>
        <v>9.7881335822508034E-2</v>
      </c>
      <c r="M6926">
        <f t="shared" si="1078"/>
        <v>9.7881335822508034E-2</v>
      </c>
      <c r="N6926">
        <f t="shared" si="1079"/>
        <v>3</v>
      </c>
    </row>
    <row r="6927" spans="1:14" x14ac:dyDescent="0.2">
      <c r="A6927">
        <f t="shared" si="1080"/>
        <v>6910</v>
      </c>
      <c r="B6927" t="s">
        <v>8412</v>
      </c>
      <c r="C6927" s="7" t="s">
        <v>113</v>
      </c>
      <c r="D6927" s="6">
        <v>64116</v>
      </c>
      <c r="E6927" s="6">
        <v>71213.98</v>
      </c>
      <c r="F6927" s="7">
        <f t="shared" si="1071"/>
        <v>64303.979999999996</v>
      </c>
      <c r="G6927" s="4">
        <f t="shared" si="1072"/>
        <v>0.89226333674350711</v>
      </c>
      <c r="H6927" s="4">
        <f t="shared" si="1073"/>
        <v>1.2513052455639468</v>
      </c>
      <c r="I6927" s="4">
        <f t="shared" si="1074"/>
        <v>1.1120971617484914</v>
      </c>
      <c r="J6927">
        <f t="shared" si="1075"/>
        <v>2.0980659854157517</v>
      </c>
      <c r="K6927">
        <f t="shared" si="1076"/>
        <v>0.46908813558725848</v>
      </c>
      <c r="L6927">
        <f t="shared" si="1077"/>
        <v>4.077406754389342</v>
      </c>
      <c r="M6927">
        <f t="shared" si="1078"/>
        <v>0.46908813558725848</v>
      </c>
      <c r="N6927">
        <f t="shared" si="1079"/>
        <v>2</v>
      </c>
    </row>
    <row r="6928" spans="1:14" x14ac:dyDescent="0.2">
      <c r="A6928">
        <f t="shared" si="1080"/>
        <v>6911</v>
      </c>
      <c r="B6928" t="s">
        <v>8413</v>
      </c>
      <c r="C6928" s="7" t="s">
        <v>4043</v>
      </c>
      <c r="D6928" s="6">
        <v>76900</v>
      </c>
      <c r="E6928" s="6">
        <v>68619.34</v>
      </c>
      <c r="F6928" s="7">
        <f t="shared" si="1071"/>
        <v>61708.34</v>
      </c>
      <c r="G6928" s="4">
        <f t="shared" si="1072"/>
        <v>1.5315828315055218</v>
      </c>
      <c r="H6928" s="4">
        <f t="shared" si="1073"/>
        <v>1.1380241542482457</v>
      </c>
      <c r="I6928" s="4">
        <f t="shared" si="1074"/>
        <v>0.99934116385534333</v>
      </c>
      <c r="J6928">
        <f t="shared" si="1075"/>
        <v>2.9047795535638259</v>
      </c>
      <c r="K6928">
        <f t="shared" si="1076"/>
        <v>0.70648521140515863</v>
      </c>
      <c r="L6928">
        <f t="shared" si="1077"/>
        <v>5.2283718040030145</v>
      </c>
      <c r="M6928">
        <f t="shared" si="1078"/>
        <v>0.70648521140515863</v>
      </c>
      <c r="N6928">
        <f t="shared" si="1079"/>
        <v>2</v>
      </c>
    </row>
    <row r="6929" spans="1:14" x14ac:dyDescent="0.2">
      <c r="A6929">
        <f t="shared" si="1080"/>
        <v>6912</v>
      </c>
      <c r="B6929" t="s">
        <v>8414</v>
      </c>
      <c r="C6929" s="7" t="s">
        <v>271</v>
      </c>
      <c r="D6929" s="6">
        <v>105000</v>
      </c>
      <c r="E6929" s="6">
        <v>90098.32</v>
      </c>
      <c r="F6929" s="7">
        <f t="shared" si="1071"/>
        <v>83186.320000000007</v>
      </c>
      <c r="G6929" s="4">
        <f t="shared" si="1072"/>
        <v>2.9368454881710888</v>
      </c>
      <c r="H6929" s="4">
        <f t="shared" si="1073"/>
        <v>2.0757890444635052</v>
      </c>
      <c r="I6929" s="4">
        <f t="shared" si="1074"/>
        <v>1.9323561688749444</v>
      </c>
      <c r="J6929">
        <f t="shared" si="1075"/>
        <v>13.168069381292661</v>
      </c>
      <c r="K6929">
        <f t="shared" si="1076"/>
        <v>7.5793572179287123</v>
      </c>
      <c r="L6929">
        <f t="shared" si="1077"/>
        <v>17.777591158188134</v>
      </c>
      <c r="M6929">
        <f t="shared" si="1078"/>
        <v>7.5793572179287123</v>
      </c>
      <c r="N6929">
        <f t="shared" si="1079"/>
        <v>2</v>
      </c>
    </row>
    <row r="6930" spans="1:14" x14ac:dyDescent="0.2">
      <c r="A6930">
        <f t="shared" si="1080"/>
        <v>6913</v>
      </c>
      <c r="B6930" t="s">
        <v>8415</v>
      </c>
      <c r="C6930" s="7" t="s">
        <v>362</v>
      </c>
      <c r="D6930" s="6">
        <v>53359</v>
      </c>
      <c r="E6930" s="6">
        <v>50547.11</v>
      </c>
      <c r="F6930" s="7">
        <f t="shared" si="1071"/>
        <v>43634.11</v>
      </c>
      <c r="G6930" s="4">
        <f t="shared" si="1072"/>
        <v>0.35431278878082018</v>
      </c>
      <c r="H6930" s="4">
        <f t="shared" si="1073"/>
        <v>0.34899679904353353</v>
      </c>
      <c r="I6930" s="4">
        <f t="shared" si="1074"/>
        <v>0.21418688984189266</v>
      </c>
      <c r="J6930">
        <f t="shared" si="1075"/>
        <v>4.0898917045612729E-2</v>
      </c>
      <c r="K6930">
        <f t="shared" si="1076"/>
        <v>0.68920670850051136</v>
      </c>
      <c r="L6930">
        <f t="shared" si="1077"/>
        <v>0.44493520011993803</v>
      </c>
      <c r="M6930">
        <f t="shared" si="1078"/>
        <v>4.0898917045612729E-2</v>
      </c>
      <c r="N6930">
        <f t="shared" si="1079"/>
        <v>1</v>
      </c>
    </row>
    <row r="6931" spans="1:14" x14ac:dyDescent="0.2">
      <c r="A6931">
        <f t="shared" si="1080"/>
        <v>6914</v>
      </c>
      <c r="B6931" t="s">
        <v>8416</v>
      </c>
      <c r="C6931" s="7" t="s">
        <v>1216</v>
      </c>
      <c r="D6931" s="6">
        <v>27614</v>
      </c>
      <c r="E6931" s="6">
        <v>25134.84</v>
      </c>
      <c r="F6931" s="7">
        <f t="shared" ref="F6931:F6994" si="1081">E6931-A6931</f>
        <v>18220.84</v>
      </c>
      <c r="G6931" s="4">
        <f t="shared" ref="G6931:G6994" si="1082">STANDARDIZE(D6931,$D$14,$D$15)</f>
        <v>-0.93317785519978569</v>
      </c>
      <c r="H6931" s="4">
        <f t="shared" ref="H6931:H6994" si="1083">STANDARDIZE(E6931,$E$14,$E$15)</f>
        <v>-0.76049418175120242</v>
      </c>
      <c r="I6931" s="4">
        <f t="shared" ref="I6931:I6994" si="1084">STANDARDIZE(F6931,$F$14,$F$15)</f>
        <v>-0.88977922971937284</v>
      </c>
      <c r="J6931">
        <f t="shared" ref="J6931:J6994" si="1085">SUMXMY2($E$3:$G$3,G6931:I6931)</f>
        <v>3.869577451542221</v>
      </c>
      <c r="K6931">
        <f t="shared" ref="K6931:K6994" si="1086">SUMXMY2($E$4:$G$4,G6931:I6931)</f>
        <v>8.0753988292739081</v>
      </c>
      <c r="L6931">
        <f t="shared" ref="L6931:L6994" si="1087">SUMXMY2($E$5:$G$5,G6931:I6931)</f>
        <v>1.8566428238485677</v>
      </c>
      <c r="M6931">
        <f t="shared" ref="M6931:M6994" si="1088">MIN(J6931:L6931)</f>
        <v>1.8566428238485677</v>
      </c>
      <c r="N6931">
        <f t="shared" ref="N6931:N6994" si="1089">MATCH(M6931,J6931:L6931,0)</f>
        <v>3</v>
      </c>
    </row>
    <row r="6932" spans="1:14" x14ac:dyDescent="0.2">
      <c r="A6932">
        <f t="shared" ref="A6932:A6995" si="1090">A6931+1</f>
        <v>6915</v>
      </c>
      <c r="B6932" t="s">
        <v>8417</v>
      </c>
      <c r="C6932" s="7" t="s">
        <v>4070</v>
      </c>
      <c r="D6932" s="6">
        <v>48257</v>
      </c>
      <c r="E6932" s="6">
        <v>43592.25</v>
      </c>
      <c r="F6932" s="7">
        <f t="shared" si="1081"/>
        <v>36677.25</v>
      </c>
      <c r="G6932" s="4">
        <f t="shared" si="1082"/>
        <v>9.9165099303676993E-2</v>
      </c>
      <c r="H6932" s="4">
        <f t="shared" si="1083"/>
        <v>4.5349999970090746E-2</v>
      </c>
      <c r="I6932" s="4">
        <f t="shared" si="1084"/>
        <v>-8.8022850916812764E-2</v>
      </c>
      <c r="J6932">
        <f t="shared" si="1085"/>
        <v>0.22841237523696448</v>
      </c>
      <c r="K6932">
        <f t="shared" si="1086"/>
        <v>1.7327902692780408</v>
      </c>
      <c r="L6932">
        <f t="shared" si="1087"/>
        <v>4.5450569128062585E-2</v>
      </c>
      <c r="M6932">
        <f t="shared" si="1088"/>
        <v>4.5450569128062585E-2</v>
      </c>
      <c r="N6932">
        <f t="shared" si="1089"/>
        <v>3</v>
      </c>
    </row>
    <row r="6933" spans="1:14" x14ac:dyDescent="0.2">
      <c r="A6933">
        <f t="shared" si="1090"/>
        <v>6916</v>
      </c>
      <c r="B6933" t="s">
        <v>8418</v>
      </c>
      <c r="C6933" s="7" t="s">
        <v>30</v>
      </c>
      <c r="D6933" s="6">
        <v>15080</v>
      </c>
      <c r="E6933" s="6">
        <v>2465</v>
      </c>
      <c r="F6933" s="7">
        <f t="shared" si="1081"/>
        <v>-4451</v>
      </c>
      <c r="G6933" s="4">
        <f t="shared" si="1082"/>
        <v>-1.5599950131587257</v>
      </c>
      <c r="H6933" s="4">
        <f t="shared" si="1083"/>
        <v>-1.7502516105861605</v>
      </c>
      <c r="I6933" s="4">
        <f t="shared" si="1084"/>
        <v>-1.8746561553615229</v>
      </c>
      <c r="J6933">
        <f t="shared" si="1085"/>
        <v>12.029532563018492</v>
      </c>
      <c r="K6933">
        <f t="shared" si="1086"/>
        <v>18.777737248283955</v>
      </c>
      <c r="L6933">
        <f t="shared" si="1087"/>
        <v>8.2605034356871343</v>
      </c>
      <c r="M6933">
        <f t="shared" si="1088"/>
        <v>8.2605034356871343</v>
      </c>
      <c r="N6933">
        <f t="shared" si="1089"/>
        <v>3</v>
      </c>
    </row>
    <row r="6934" spans="1:14" x14ac:dyDescent="0.2">
      <c r="A6934">
        <f t="shared" si="1090"/>
        <v>6917</v>
      </c>
      <c r="B6934" t="s">
        <v>8419</v>
      </c>
      <c r="C6934" s="7" t="s">
        <v>948</v>
      </c>
      <c r="D6934" s="6">
        <v>24541</v>
      </c>
      <c r="E6934" s="6">
        <v>21843</v>
      </c>
      <c r="F6934" s="7">
        <f t="shared" si="1081"/>
        <v>14926</v>
      </c>
      <c r="G6934" s="4">
        <f t="shared" si="1082"/>
        <v>-1.0868565791831766</v>
      </c>
      <c r="H6934" s="4">
        <f t="shared" si="1083"/>
        <v>-0.9042147856256042</v>
      </c>
      <c r="I6934" s="4">
        <f t="shared" si="1084"/>
        <v>-1.0329088517387053</v>
      </c>
      <c r="J6934">
        <f t="shared" si="1085"/>
        <v>4.9309594872289315</v>
      </c>
      <c r="K6934">
        <f t="shared" si="1086"/>
        <v>9.5818751155685824</v>
      </c>
      <c r="L6934">
        <f t="shared" si="1087"/>
        <v>2.6148709387473352</v>
      </c>
      <c r="M6934">
        <f t="shared" si="1088"/>
        <v>2.6148709387473352</v>
      </c>
      <c r="N6934">
        <f t="shared" si="1089"/>
        <v>3</v>
      </c>
    </row>
    <row r="6935" spans="1:14" x14ac:dyDescent="0.2">
      <c r="A6935">
        <f t="shared" si="1090"/>
        <v>6918</v>
      </c>
      <c r="B6935" t="s">
        <v>8420</v>
      </c>
      <c r="C6935" s="7" t="s">
        <v>3955</v>
      </c>
      <c r="D6935" s="6">
        <v>30103</v>
      </c>
      <c r="E6935" s="6">
        <v>27607.58</v>
      </c>
      <c r="F6935" s="7">
        <f t="shared" si="1081"/>
        <v>20689.580000000002</v>
      </c>
      <c r="G6935" s="4">
        <f t="shared" si="1082"/>
        <v>-0.80870458998837658</v>
      </c>
      <c r="H6935" s="4">
        <f t="shared" si="1083"/>
        <v>-0.65253520257105146</v>
      </c>
      <c r="I6935" s="4">
        <f t="shared" si="1084"/>
        <v>-0.782535836090545</v>
      </c>
      <c r="J6935">
        <f t="shared" si="1085"/>
        <v>3.1383962894557715</v>
      </c>
      <c r="K6935">
        <f t="shared" si="1086"/>
        <v>6.9991897197777497</v>
      </c>
      <c r="L6935">
        <f t="shared" si="1087"/>
        <v>1.3598684415091453</v>
      </c>
      <c r="M6935">
        <f t="shared" si="1088"/>
        <v>1.3598684415091453</v>
      </c>
      <c r="N6935">
        <f t="shared" si="1089"/>
        <v>3</v>
      </c>
    </row>
    <row r="6936" spans="1:14" x14ac:dyDescent="0.2">
      <c r="A6936">
        <f t="shared" si="1090"/>
        <v>6919</v>
      </c>
      <c r="B6936" t="s">
        <v>8421</v>
      </c>
      <c r="C6936" s="7" t="s">
        <v>78</v>
      </c>
      <c r="D6936" s="6">
        <v>53704</v>
      </c>
      <c r="E6936" s="6">
        <v>57206.3</v>
      </c>
      <c r="F6936" s="7">
        <f t="shared" si="1081"/>
        <v>50287.3</v>
      </c>
      <c r="G6936" s="4">
        <f t="shared" si="1082"/>
        <v>0.37156601356906288</v>
      </c>
      <c r="H6936" s="4">
        <f t="shared" si="1083"/>
        <v>0.63973474745973169</v>
      </c>
      <c r="I6936" s="4">
        <f t="shared" si="1084"/>
        <v>0.50320504244499398</v>
      </c>
      <c r="J6936">
        <f t="shared" si="1085"/>
        <v>0.23252014833304976</v>
      </c>
      <c r="K6936">
        <f t="shared" si="1086"/>
        <v>0.33617262694953487</v>
      </c>
      <c r="L6936">
        <f t="shared" si="1087"/>
        <v>1.0241837575260644</v>
      </c>
      <c r="M6936">
        <f t="shared" si="1088"/>
        <v>0.23252014833304976</v>
      </c>
      <c r="N6936">
        <f t="shared" si="1089"/>
        <v>1</v>
      </c>
    </row>
    <row r="6937" spans="1:14" x14ac:dyDescent="0.2">
      <c r="A6937">
        <f t="shared" si="1090"/>
        <v>6920</v>
      </c>
      <c r="B6937" t="s">
        <v>8422</v>
      </c>
      <c r="C6937" s="7" t="s">
        <v>2299</v>
      </c>
      <c r="D6937" s="6">
        <v>58000</v>
      </c>
      <c r="E6937" s="6">
        <v>50194.78</v>
      </c>
      <c r="F6937" s="7">
        <f t="shared" si="1081"/>
        <v>43274.78</v>
      </c>
      <c r="G6937" s="4">
        <f t="shared" si="1082"/>
        <v>0.58640616919309407</v>
      </c>
      <c r="H6937" s="4">
        <f t="shared" si="1083"/>
        <v>0.33361419224518724</v>
      </c>
      <c r="I6937" s="4">
        <f t="shared" si="1084"/>
        <v>0.19857740134466456</v>
      </c>
      <c r="J6937">
        <f t="shared" si="1085"/>
        <v>0.13035038534294427</v>
      </c>
      <c r="K6937">
        <f t="shared" si="1086"/>
        <v>0.52584178912572321</v>
      </c>
      <c r="L6937">
        <f t="shared" si="1087"/>
        <v>0.69227407315792278</v>
      </c>
      <c r="M6937">
        <f t="shared" si="1088"/>
        <v>0.13035038534294427</v>
      </c>
      <c r="N6937">
        <f t="shared" si="1089"/>
        <v>1</v>
      </c>
    </row>
    <row r="6938" spans="1:14" x14ac:dyDescent="0.2">
      <c r="A6938">
        <f t="shared" si="1090"/>
        <v>6921</v>
      </c>
      <c r="B6938" t="s">
        <v>8423</v>
      </c>
      <c r="C6938" s="7" t="s">
        <v>22</v>
      </c>
      <c r="D6938" s="6">
        <v>28059</v>
      </c>
      <c r="E6938" s="6">
        <v>32753.74</v>
      </c>
      <c r="F6938" s="7">
        <f t="shared" si="1081"/>
        <v>25832.74</v>
      </c>
      <c r="G6938" s="4">
        <f t="shared" si="1082"/>
        <v>-0.91092369569031317</v>
      </c>
      <c r="H6938" s="4">
        <f t="shared" si="1083"/>
        <v>-0.42785562433082974</v>
      </c>
      <c r="I6938" s="4">
        <f t="shared" si="1084"/>
        <v>-0.55911419898982095</v>
      </c>
      <c r="J6938">
        <f t="shared" si="1085"/>
        <v>2.5915603435839665</v>
      </c>
      <c r="K6938">
        <f t="shared" si="1086"/>
        <v>6.1711947305255688</v>
      </c>
      <c r="L6938">
        <f t="shared" si="1087"/>
        <v>1.0240401108660233</v>
      </c>
      <c r="M6938">
        <f t="shared" si="1088"/>
        <v>1.0240401108660233</v>
      </c>
      <c r="N6938">
        <f t="shared" si="1089"/>
        <v>3</v>
      </c>
    </row>
    <row r="6939" spans="1:14" x14ac:dyDescent="0.2">
      <c r="A6939">
        <f t="shared" si="1090"/>
        <v>6922</v>
      </c>
      <c r="B6939" t="s">
        <v>8424</v>
      </c>
      <c r="C6939" s="7" t="s">
        <v>97</v>
      </c>
      <c r="D6939" s="6">
        <v>57469</v>
      </c>
      <c r="E6939" s="6">
        <v>62376.66</v>
      </c>
      <c r="F6939" s="7">
        <f t="shared" si="1081"/>
        <v>55454.66</v>
      </c>
      <c r="G6939" s="4">
        <f t="shared" si="1082"/>
        <v>0.55985120582336401</v>
      </c>
      <c r="H6939" s="4">
        <f t="shared" si="1083"/>
        <v>0.86547088938888139</v>
      </c>
      <c r="I6939" s="4">
        <f t="shared" si="1084"/>
        <v>0.72767794056381552</v>
      </c>
      <c r="J6939">
        <f t="shared" si="1085"/>
        <v>0.68209089780357801</v>
      </c>
      <c r="K6939">
        <f t="shared" si="1086"/>
        <v>0.15119127570134661</v>
      </c>
      <c r="L6939">
        <f t="shared" si="1087"/>
        <v>1.908894834946069</v>
      </c>
      <c r="M6939">
        <f t="shared" si="1088"/>
        <v>0.15119127570134661</v>
      </c>
      <c r="N6939">
        <f t="shared" si="1089"/>
        <v>2</v>
      </c>
    </row>
    <row r="6940" spans="1:14" x14ac:dyDescent="0.2">
      <c r="A6940">
        <f t="shared" si="1090"/>
        <v>6923</v>
      </c>
      <c r="B6940" t="s">
        <v>8425</v>
      </c>
      <c r="C6940" s="7" t="s">
        <v>8426</v>
      </c>
      <c r="D6940" s="6">
        <v>77500</v>
      </c>
      <c r="E6940" s="6">
        <v>68259.850000000006</v>
      </c>
      <c r="F6940" s="7">
        <f t="shared" si="1081"/>
        <v>61336.850000000006</v>
      </c>
      <c r="G6940" s="4">
        <f t="shared" si="1082"/>
        <v>1.5615884398329003</v>
      </c>
      <c r="H6940" s="4">
        <f t="shared" si="1083"/>
        <v>1.1223289443088782</v>
      </c>
      <c r="I6940" s="4">
        <f t="shared" si="1084"/>
        <v>0.98320343841679081</v>
      </c>
      <c r="J6940">
        <f t="shared" si="1085"/>
        <v>2.9304073064964222</v>
      </c>
      <c r="K6940">
        <f t="shared" si="1086"/>
        <v>0.72456729200950043</v>
      </c>
      <c r="L6940">
        <f t="shared" si="1087"/>
        <v>5.2563211549955255</v>
      </c>
      <c r="M6940">
        <f t="shared" si="1088"/>
        <v>0.72456729200950043</v>
      </c>
      <c r="N6940">
        <f t="shared" si="1089"/>
        <v>2</v>
      </c>
    </row>
    <row r="6941" spans="1:14" x14ac:dyDescent="0.2">
      <c r="A6941">
        <f t="shared" si="1090"/>
        <v>6924</v>
      </c>
      <c r="B6941" t="s">
        <v>8427</v>
      </c>
      <c r="C6941" s="7" t="s">
        <v>1114</v>
      </c>
      <c r="D6941" s="6">
        <v>51803</v>
      </c>
      <c r="E6941" s="6">
        <v>46319.42</v>
      </c>
      <c r="F6941" s="7">
        <f t="shared" si="1081"/>
        <v>39395.42</v>
      </c>
      <c r="G6941" s="4">
        <f t="shared" si="1082"/>
        <v>0.27649824451848487</v>
      </c>
      <c r="H6941" s="4">
        <f t="shared" si="1083"/>
        <v>0.16441730557065212</v>
      </c>
      <c r="I6941" s="4">
        <f t="shared" si="1084"/>
        <v>3.0055916089866928E-2</v>
      </c>
      <c r="J6941">
        <f t="shared" si="1085"/>
        <v>8.9899113936283984E-2</v>
      </c>
      <c r="K6941">
        <f t="shared" si="1086"/>
        <v>1.1654672817393792</v>
      </c>
      <c r="L6941">
        <f t="shared" si="1087"/>
        <v>0.19599956472474742</v>
      </c>
      <c r="M6941">
        <f t="shared" si="1088"/>
        <v>8.9899113936283984E-2</v>
      </c>
      <c r="N6941">
        <f t="shared" si="1089"/>
        <v>1</v>
      </c>
    </row>
    <row r="6942" spans="1:14" x14ac:dyDescent="0.2">
      <c r="A6942">
        <f t="shared" si="1090"/>
        <v>6925</v>
      </c>
      <c r="B6942" t="s">
        <v>8428</v>
      </c>
      <c r="C6942" s="7" t="s">
        <v>362</v>
      </c>
      <c r="D6942" s="6">
        <v>43448</v>
      </c>
      <c r="E6942" s="6">
        <v>40350.49</v>
      </c>
      <c r="F6942" s="7">
        <f t="shared" si="1081"/>
        <v>33425.49</v>
      </c>
      <c r="G6942" s="4">
        <f t="shared" si="1082"/>
        <v>-0.14132985144026292</v>
      </c>
      <c r="H6942" s="4">
        <f t="shared" si="1083"/>
        <v>-9.6184128303422239E-2</v>
      </c>
      <c r="I6942" s="4">
        <f t="shared" si="1084"/>
        <v>-0.22928105456178025</v>
      </c>
      <c r="J6942">
        <f t="shared" si="1085"/>
        <v>0.57297304229517176</v>
      </c>
      <c r="K6942">
        <f t="shared" si="1086"/>
        <v>2.6238200025687739</v>
      </c>
      <c r="L6942">
        <f t="shared" si="1087"/>
        <v>2.2829561479200663E-2</v>
      </c>
      <c r="M6942">
        <f t="shared" si="1088"/>
        <v>2.2829561479200663E-2</v>
      </c>
      <c r="N6942">
        <f t="shared" si="1089"/>
        <v>3</v>
      </c>
    </row>
    <row r="6943" spans="1:14" x14ac:dyDescent="0.2">
      <c r="A6943">
        <f t="shared" si="1090"/>
        <v>6926</v>
      </c>
      <c r="B6943" t="s">
        <v>8429</v>
      </c>
      <c r="C6943" s="7" t="s">
        <v>1746</v>
      </c>
      <c r="D6943" s="6">
        <v>51803</v>
      </c>
      <c r="E6943" s="6">
        <v>45772.41</v>
      </c>
      <c r="F6943" s="7">
        <f t="shared" si="1081"/>
        <v>38846.410000000003</v>
      </c>
      <c r="G6943" s="4">
        <f t="shared" si="1082"/>
        <v>0.27649824451848487</v>
      </c>
      <c r="H6943" s="4">
        <f t="shared" si="1083"/>
        <v>0.14053503683179006</v>
      </c>
      <c r="I6943" s="4">
        <f t="shared" si="1084"/>
        <v>6.206626356577016E-3</v>
      </c>
      <c r="J6943">
        <f t="shared" si="1085"/>
        <v>0.10697159956462395</v>
      </c>
      <c r="K6943">
        <f t="shared" si="1086"/>
        <v>1.2256626959507666</v>
      </c>
      <c r="L6943">
        <f t="shared" si="1087"/>
        <v>0.18222134418369043</v>
      </c>
      <c r="M6943">
        <f t="shared" si="1088"/>
        <v>0.10697159956462395</v>
      </c>
      <c r="N6943">
        <f t="shared" si="1089"/>
        <v>1</v>
      </c>
    </row>
    <row r="6944" spans="1:14" x14ac:dyDescent="0.2">
      <c r="A6944">
        <f t="shared" si="1090"/>
        <v>6927</v>
      </c>
      <c r="B6944" t="s">
        <v>8430</v>
      </c>
      <c r="C6944" s="7" t="s">
        <v>34</v>
      </c>
      <c r="D6944" s="6">
        <v>57177</v>
      </c>
      <c r="E6944" s="6">
        <v>62433.02</v>
      </c>
      <c r="F6944" s="7">
        <f t="shared" si="1081"/>
        <v>55506.02</v>
      </c>
      <c r="G6944" s="4">
        <f t="shared" si="1082"/>
        <v>0.54524847643737295</v>
      </c>
      <c r="H6944" s="4">
        <f t="shared" si="1083"/>
        <v>0.86793154763301239</v>
      </c>
      <c r="I6944" s="4">
        <f t="shared" si="1084"/>
        <v>0.72990904659230604</v>
      </c>
      <c r="J6944">
        <f t="shared" si="1085"/>
        <v>0.6790957188834823</v>
      </c>
      <c r="K6944">
        <f t="shared" si="1086"/>
        <v>0.16162533244012472</v>
      </c>
      <c r="L6944">
        <f t="shared" si="1087"/>
        <v>1.8976789748672613</v>
      </c>
      <c r="M6944">
        <f t="shared" si="1088"/>
        <v>0.16162533244012472</v>
      </c>
      <c r="N6944">
        <f t="shared" si="1089"/>
        <v>2</v>
      </c>
    </row>
    <row r="6945" spans="1:14" x14ac:dyDescent="0.2">
      <c r="A6945">
        <f t="shared" si="1090"/>
        <v>6928</v>
      </c>
      <c r="B6945" t="s">
        <v>8431</v>
      </c>
      <c r="C6945" s="7" t="s">
        <v>221</v>
      </c>
      <c r="D6945" s="6">
        <v>15080</v>
      </c>
      <c r="E6945" s="6">
        <v>3641.91</v>
      </c>
      <c r="F6945" s="7">
        <f t="shared" si="1081"/>
        <v>-3286.09</v>
      </c>
      <c r="G6945" s="4">
        <f t="shared" si="1082"/>
        <v>-1.5599950131587257</v>
      </c>
      <c r="H6945" s="4">
        <f t="shared" si="1083"/>
        <v>-1.698868124175575</v>
      </c>
      <c r="I6945" s="4">
        <f t="shared" si="1084"/>
        <v>-1.8240518383122757</v>
      </c>
      <c r="J6945">
        <f t="shared" si="1085"/>
        <v>11.611336047839725</v>
      </c>
      <c r="K6945">
        <f t="shared" si="1086"/>
        <v>18.267399452434123</v>
      </c>
      <c r="L6945">
        <f t="shared" si="1087"/>
        <v>7.9080528109430306</v>
      </c>
      <c r="M6945">
        <f t="shared" si="1088"/>
        <v>7.9080528109430306</v>
      </c>
      <c r="N6945">
        <f t="shared" si="1089"/>
        <v>3</v>
      </c>
    </row>
    <row r="6946" spans="1:14" x14ac:dyDescent="0.2">
      <c r="A6946">
        <f t="shared" si="1090"/>
        <v>6929</v>
      </c>
      <c r="B6946" t="s">
        <v>8432</v>
      </c>
      <c r="C6946" s="7" t="s">
        <v>8433</v>
      </c>
      <c r="D6946" s="6">
        <v>52601</v>
      </c>
      <c r="E6946" s="6">
        <v>47341.46</v>
      </c>
      <c r="F6946" s="7">
        <f t="shared" si="1081"/>
        <v>40412.46</v>
      </c>
      <c r="G6946" s="4">
        <f t="shared" si="1082"/>
        <v>0.31640570359389847</v>
      </c>
      <c r="H6946" s="4">
        <f t="shared" si="1083"/>
        <v>0.2090392209686647</v>
      </c>
      <c r="I6946" s="4">
        <f t="shared" si="1084"/>
        <v>7.4236680794235566E-2</v>
      </c>
      <c r="J6946">
        <f t="shared" si="1085"/>
        <v>6.5890653725694331E-2</v>
      </c>
      <c r="K6946">
        <f t="shared" si="1086"/>
        <v>1.0129448536731542</v>
      </c>
      <c r="L6946">
        <f t="shared" si="1087"/>
        <v>0.2598978586853562</v>
      </c>
      <c r="M6946">
        <f t="shared" si="1088"/>
        <v>6.5890653725694331E-2</v>
      </c>
      <c r="N6946">
        <f t="shared" si="1089"/>
        <v>1</v>
      </c>
    </row>
    <row r="6947" spans="1:14" x14ac:dyDescent="0.2">
      <c r="A6947">
        <f t="shared" si="1090"/>
        <v>6930</v>
      </c>
      <c r="B6947" t="s">
        <v>8434</v>
      </c>
      <c r="C6947" s="7" t="s">
        <v>10</v>
      </c>
      <c r="D6947" s="6">
        <v>43034</v>
      </c>
      <c r="E6947" s="6">
        <v>44949.52</v>
      </c>
      <c r="F6947" s="7">
        <f t="shared" si="1081"/>
        <v>38019.519999999997</v>
      </c>
      <c r="G6947" s="4">
        <f t="shared" si="1082"/>
        <v>-0.16203372118615419</v>
      </c>
      <c r="H6947" s="4">
        <f t="shared" si="1083"/>
        <v>0.10460794203914903</v>
      </c>
      <c r="I6947" s="4">
        <f t="shared" si="1084"/>
        <v>-2.9713920058898922E-2</v>
      </c>
      <c r="J6947">
        <f t="shared" si="1085"/>
        <v>0.32928713966547701</v>
      </c>
      <c r="K6947">
        <f t="shared" si="1086"/>
        <v>2.0434800126914947</v>
      </c>
      <c r="L6947">
        <f t="shared" si="1087"/>
        <v>2.1803232017717885E-2</v>
      </c>
      <c r="M6947">
        <f t="shared" si="1088"/>
        <v>2.1803232017717885E-2</v>
      </c>
      <c r="N6947">
        <f t="shared" si="1089"/>
        <v>3</v>
      </c>
    </row>
    <row r="6948" spans="1:14" x14ac:dyDescent="0.2">
      <c r="A6948">
        <f t="shared" si="1090"/>
        <v>6931</v>
      </c>
      <c r="B6948" t="s">
        <v>8435</v>
      </c>
      <c r="C6948" s="7" t="s">
        <v>208</v>
      </c>
      <c r="D6948" s="6">
        <v>52348</v>
      </c>
      <c r="E6948" s="6">
        <v>43538.61</v>
      </c>
      <c r="F6948" s="7">
        <f t="shared" si="1081"/>
        <v>36607.61</v>
      </c>
      <c r="G6948" s="4">
        <f t="shared" si="1082"/>
        <v>0.30375333874918714</v>
      </c>
      <c r="H6948" s="4">
        <f t="shared" si="1083"/>
        <v>4.3008095991822412E-2</v>
      </c>
      <c r="I6948" s="4">
        <f t="shared" si="1084"/>
        <v>-9.1048049978808568E-2</v>
      </c>
      <c r="J6948">
        <f t="shared" si="1085"/>
        <v>0.20096599355574379</v>
      </c>
      <c r="K6948">
        <f t="shared" si="1086"/>
        <v>1.4626554262654747</v>
      </c>
      <c r="L6948">
        <f t="shared" si="1087"/>
        <v>0.17125496746767144</v>
      </c>
      <c r="M6948">
        <f t="shared" si="1088"/>
        <v>0.17125496746767144</v>
      </c>
      <c r="N6948">
        <f t="shared" si="1089"/>
        <v>3</v>
      </c>
    </row>
    <row r="6949" spans="1:14" x14ac:dyDescent="0.2">
      <c r="A6949">
        <f t="shared" si="1090"/>
        <v>6932</v>
      </c>
      <c r="B6949" t="s">
        <v>8436</v>
      </c>
      <c r="C6949" s="7" t="s">
        <v>614</v>
      </c>
      <c r="D6949" s="6">
        <v>86800</v>
      </c>
      <c r="E6949" s="6">
        <v>77453.25</v>
      </c>
      <c r="F6949" s="7">
        <f t="shared" si="1081"/>
        <v>70521.25</v>
      </c>
      <c r="G6949" s="4">
        <f t="shared" si="1082"/>
        <v>2.0266753689072696</v>
      </c>
      <c r="H6949" s="4">
        <f t="shared" si="1083"/>
        <v>1.5237096309944169</v>
      </c>
      <c r="I6949" s="4">
        <f t="shared" si="1084"/>
        <v>1.3821787150537006</v>
      </c>
      <c r="J6949">
        <f t="shared" si="1085"/>
        <v>5.9252133016758908</v>
      </c>
      <c r="K6949">
        <f t="shared" si="1086"/>
        <v>2.43357146585147</v>
      </c>
      <c r="L6949">
        <f t="shared" si="1087"/>
        <v>9.1246248639955052</v>
      </c>
      <c r="M6949">
        <f t="shared" si="1088"/>
        <v>2.43357146585147</v>
      </c>
      <c r="N6949">
        <f t="shared" si="1089"/>
        <v>2</v>
      </c>
    </row>
    <row r="6950" spans="1:14" x14ac:dyDescent="0.2">
      <c r="A6950">
        <f t="shared" si="1090"/>
        <v>6933</v>
      </c>
      <c r="B6950" t="s">
        <v>8437</v>
      </c>
      <c r="C6950" s="7" t="s">
        <v>103</v>
      </c>
      <c r="D6950" s="6">
        <v>33476</v>
      </c>
      <c r="E6950" s="6">
        <v>10552.43</v>
      </c>
      <c r="F6950" s="7">
        <f t="shared" si="1081"/>
        <v>3619.4300000000003</v>
      </c>
      <c r="G6950" s="4">
        <f t="shared" si="1082"/>
        <v>-0.6400230618412962</v>
      </c>
      <c r="H6950" s="4">
        <f t="shared" si="1083"/>
        <v>-1.3971571942743248</v>
      </c>
      <c r="I6950" s="4">
        <f t="shared" si="1084"/>
        <v>-1.5240723347713026</v>
      </c>
      <c r="J6950">
        <f t="shared" si="1085"/>
        <v>6.8224138917879857</v>
      </c>
      <c r="K6950">
        <f t="shared" si="1086"/>
        <v>11.821782492327904</v>
      </c>
      <c r="L6950">
        <f t="shared" si="1087"/>
        <v>4.2131796603521146</v>
      </c>
      <c r="M6950">
        <f t="shared" si="1088"/>
        <v>4.2131796603521146</v>
      </c>
      <c r="N6950">
        <f t="shared" si="1089"/>
        <v>3</v>
      </c>
    </row>
    <row r="6951" spans="1:14" x14ac:dyDescent="0.2">
      <c r="A6951">
        <f t="shared" si="1090"/>
        <v>6934</v>
      </c>
      <c r="B6951" t="s">
        <v>8438</v>
      </c>
      <c r="C6951" s="7" t="s">
        <v>8439</v>
      </c>
      <c r="D6951" s="6">
        <v>105100</v>
      </c>
      <c r="E6951" s="6">
        <v>88592.4</v>
      </c>
      <c r="F6951" s="7">
        <f t="shared" si="1081"/>
        <v>81658.399999999994</v>
      </c>
      <c r="G6951" s="4">
        <f t="shared" si="1082"/>
        <v>2.9418464228923185</v>
      </c>
      <c r="H6951" s="4">
        <f t="shared" si="1083"/>
        <v>2.0100410944457212</v>
      </c>
      <c r="I6951" s="4">
        <f t="shared" si="1084"/>
        <v>1.8659825021488576</v>
      </c>
      <c r="J6951">
        <f t="shared" si="1085"/>
        <v>12.743859262139331</v>
      </c>
      <c r="K6951">
        <f t="shared" si="1086"/>
        <v>7.2684604782319706</v>
      </c>
      <c r="L6951">
        <f t="shared" si="1087"/>
        <v>17.271646094289064</v>
      </c>
      <c r="M6951">
        <f t="shared" si="1088"/>
        <v>7.2684604782319706</v>
      </c>
      <c r="N6951">
        <f t="shared" si="1089"/>
        <v>2</v>
      </c>
    </row>
    <row r="6952" spans="1:14" x14ac:dyDescent="0.2">
      <c r="A6952">
        <f t="shared" si="1090"/>
        <v>6935</v>
      </c>
      <c r="B6952" t="s">
        <v>8440</v>
      </c>
      <c r="C6952" s="7" t="s">
        <v>323</v>
      </c>
      <c r="D6952" s="6">
        <v>45090</v>
      </c>
      <c r="E6952" s="6">
        <v>44718.29</v>
      </c>
      <c r="F6952" s="7">
        <f t="shared" si="1081"/>
        <v>37783.29</v>
      </c>
      <c r="G6952" s="4">
        <f t="shared" si="1082"/>
        <v>-5.921450331767001E-2</v>
      </c>
      <c r="H6952" s="4">
        <f t="shared" si="1083"/>
        <v>9.4512519651099386E-2</v>
      </c>
      <c r="I6952" s="4">
        <f t="shared" si="1084"/>
        <v>-3.9975878335970438E-2</v>
      </c>
      <c r="J6952">
        <f t="shared" si="1085"/>
        <v>0.25916414657845971</v>
      </c>
      <c r="K6952">
        <f t="shared" si="1086"/>
        <v>1.867344989640038</v>
      </c>
      <c r="L6952">
        <f t="shared" si="1087"/>
        <v>1.7324724748951952E-2</v>
      </c>
      <c r="M6952">
        <f t="shared" si="1088"/>
        <v>1.7324724748951952E-2</v>
      </c>
      <c r="N6952">
        <f t="shared" si="1089"/>
        <v>3</v>
      </c>
    </row>
    <row r="6953" spans="1:14" x14ac:dyDescent="0.2">
      <c r="A6953">
        <f t="shared" si="1090"/>
        <v>6936</v>
      </c>
      <c r="B6953" t="s">
        <v>8441</v>
      </c>
      <c r="C6953" s="7" t="s">
        <v>2526</v>
      </c>
      <c r="D6953" s="6">
        <v>6240</v>
      </c>
      <c r="E6953" s="6">
        <v>1261.5</v>
      </c>
      <c r="F6953" s="7">
        <f t="shared" si="1081"/>
        <v>-5674.5</v>
      </c>
      <c r="G6953" s="4">
        <f t="shared" si="1082"/>
        <v>-2.0020776425154381</v>
      </c>
      <c r="H6953" s="4">
        <f t="shared" si="1083"/>
        <v>-1.8027960072648699</v>
      </c>
      <c r="I6953" s="4">
        <f t="shared" si="1084"/>
        <v>-1.9278056535285515</v>
      </c>
      <c r="J6953">
        <f t="shared" si="1085"/>
        <v>14.293457134740537</v>
      </c>
      <c r="K6953">
        <f t="shared" si="1086"/>
        <v>21.672037289098512</v>
      </c>
      <c r="L6953">
        <f t="shared" si="1087"/>
        <v>10.116940718471</v>
      </c>
      <c r="M6953">
        <f t="shared" si="1088"/>
        <v>10.116940718471</v>
      </c>
      <c r="N6953">
        <f t="shared" si="1089"/>
        <v>3</v>
      </c>
    </row>
    <row r="6954" spans="1:14" x14ac:dyDescent="0.2">
      <c r="A6954">
        <f t="shared" si="1090"/>
        <v>6937</v>
      </c>
      <c r="B6954" t="s">
        <v>8442</v>
      </c>
      <c r="C6954" s="7" t="s">
        <v>164</v>
      </c>
      <c r="D6954" s="6">
        <v>22880</v>
      </c>
      <c r="E6954" s="6">
        <v>14747.48</v>
      </c>
      <c r="F6954" s="7">
        <f t="shared" si="1081"/>
        <v>7810.48</v>
      </c>
      <c r="G6954" s="4">
        <f t="shared" si="1082"/>
        <v>-1.1699221049028032</v>
      </c>
      <c r="H6954" s="4">
        <f t="shared" si="1083"/>
        <v>-1.2140027519917993</v>
      </c>
      <c r="I6954" s="4">
        <f t="shared" si="1084"/>
        <v>-1.342010868246639</v>
      </c>
      <c r="J6954">
        <f t="shared" si="1085"/>
        <v>6.8816203992546967</v>
      </c>
      <c r="K6954">
        <f t="shared" si="1086"/>
        <v>12.192173677028261</v>
      </c>
      <c r="L6954">
        <f t="shared" si="1087"/>
        <v>4.1018846166105423</v>
      </c>
      <c r="M6954">
        <f t="shared" si="1088"/>
        <v>4.1018846166105423</v>
      </c>
      <c r="N6954">
        <f t="shared" si="1089"/>
        <v>3</v>
      </c>
    </row>
    <row r="6955" spans="1:14" x14ac:dyDescent="0.2">
      <c r="A6955">
        <f t="shared" si="1090"/>
        <v>6938</v>
      </c>
      <c r="B6955" t="s">
        <v>8443</v>
      </c>
      <c r="C6955" s="7" t="s">
        <v>136</v>
      </c>
      <c r="D6955" s="6">
        <v>17576</v>
      </c>
      <c r="E6955" s="6">
        <v>7605</v>
      </c>
      <c r="F6955" s="7">
        <f t="shared" si="1081"/>
        <v>667</v>
      </c>
      <c r="G6955" s="4">
        <f t="shared" si="1082"/>
        <v>-1.4351716825168306</v>
      </c>
      <c r="H6955" s="4">
        <f t="shared" si="1083"/>
        <v>-1.5258409758303932</v>
      </c>
      <c r="I6955" s="4">
        <f t="shared" si="1084"/>
        <v>-1.6523274821953164</v>
      </c>
      <c r="J6955">
        <f t="shared" si="1085"/>
        <v>9.8314774651906287</v>
      </c>
      <c r="K6955">
        <f t="shared" si="1086"/>
        <v>16.025048104928803</v>
      </c>
      <c r="L6955">
        <f t="shared" si="1087"/>
        <v>6.4464806802417307</v>
      </c>
      <c r="M6955">
        <f t="shared" si="1088"/>
        <v>6.4464806802417307</v>
      </c>
      <c r="N6955">
        <f t="shared" si="1089"/>
        <v>3</v>
      </c>
    </row>
    <row r="6956" spans="1:14" x14ac:dyDescent="0.2">
      <c r="A6956">
        <f t="shared" si="1090"/>
        <v>6939</v>
      </c>
      <c r="B6956" t="s">
        <v>8444</v>
      </c>
      <c r="C6956" s="7" t="s">
        <v>948</v>
      </c>
      <c r="D6956" s="6">
        <v>23395</v>
      </c>
      <c r="E6956" s="6">
        <v>19847.759999999998</v>
      </c>
      <c r="F6956" s="7">
        <f t="shared" si="1081"/>
        <v>12908.759999999998</v>
      </c>
      <c r="G6956" s="4">
        <f t="shared" si="1082"/>
        <v>-1.1441672910884699</v>
      </c>
      <c r="H6956" s="4">
        <f t="shared" si="1083"/>
        <v>-0.99132627879488389</v>
      </c>
      <c r="I6956" s="4">
        <f t="shared" si="1084"/>
        <v>-1.1205388424885681</v>
      </c>
      <c r="J6956">
        <f t="shared" si="1085"/>
        <v>5.5367542420105718</v>
      </c>
      <c r="K6956">
        <f t="shared" si="1086"/>
        <v>10.414880605749605</v>
      </c>
      <c r="L6956">
        <f t="shared" si="1087"/>
        <v>3.0636195996837188</v>
      </c>
      <c r="M6956">
        <f t="shared" si="1088"/>
        <v>3.0636195996837188</v>
      </c>
      <c r="N6956">
        <f t="shared" si="1089"/>
        <v>3</v>
      </c>
    </row>
    <row r="6957" spans="1:14" x14ac:dyDescent="0.2">
      <c r="A6957">
        <f t="shared" si="1090"/>
        <v>6940</v>
      </c>
      <c r="B6957" t="s">
        <v>8445</v>
      </c>
      <c r="C6957" s="7" t="s">
        <v>10</v>
      </c>
      <c r="D6957" s="6">
        <v>50919</v>
      </c>
      <c r="E6957" s="6">
        <v>55071.81</v>
      </c>
      <c r="F6957" s="7">
        <f t="shared" si="1081"/>
        <v>48131.81</v>
      </c>
      <c r="G6957" s="4">
        <f t="shared" si="1082"/>
        <v>0.23228998158281364</v>
      </c>
      <c r="H6957" s="4">
        <f t="shared" si="1083"/>
        <v>0.5465436471134596</v>
      </c>
      <c r="I6957" s="4">
        <f t="shared" si="1084"/>
        <v>0.40956939732521536</v>
      </c>
      <c r="J6957">
        <f t="shared" si="1085"/>
        <v>0.12820563267348159</v>
      </c>
      <c r="K6957">
        <f t="shared" si="1086"/>
        <v>0.56915928890023548</v>
      </c>
      <c r="L6957">
        <f t="shared" si="1087"/>
        <v>0.6921734126133452</v>
      </c>
      <c r="M6957">
        <f t="shared" si="1088"/>
        <v>0.12820563267348159</v>
      </c>
      <c r="N6957">
        <f t="shared" si="1089"/>
        <v>1</v>
      </c>
    </row>
    <row r="6958" spans="1:14" x14ac:dyDescent="0.2">
      <c r="A6958">
        <f t="shared" si="1090"/>
        <v>6941</v>
      </c>
      <c r="B6958" t="s">
        <v>8446</v>
      </c>
      <c r="C6958" s="7" t="s">
        <v>8447</v>
      </c>
      <c r="D6958" s="6">
        <v>59919</v>
      </c>
      <c r="E6958" s="6">
        <v>67961.17</v>
      </c>
      <c r="F6958" s="7">
        <f t="shared" si="1081"/>
        <v>61020.17</v>
      </c>
      <c r="G6958" s="4">
        <f t="shared" si="1082"/>
        <v>0.6823741064934935</v>
      </c>
      <c r="H6958" s="4">
        <f t="shared" si="1083"/>
        <v>1.1092886780853657</v>
      </c>
      <c r="I6958" s="4">
        <f t="shared" si="1084"/>
        <v>0.9694466888626142</v>
      </c>
      <c r="J6958">
        <f t="shared" si="1085"/>
        <v>1.4019748992184269</v>
      </c>
      <c r="K6958">
        <f t="shared" si="1086"/>
        <v>0.28412823359104045</v>
      </c>
      <c r="L6958">
        <f t="shared" si="1087"/>
        <v>3.0361700991476797</v>
      </c>
      <c r="M6958">
        <f t="shared" si="1088"/>
        <v>0.28412823359104045</v>
      </c>
      <c r="N6958">
        <f t="shared" si="1089"/>
        <v>2</v>
      </c>
    </row>
    <row r="6959" spans="1:14" x14ac:dyDescent="0.2">
      <c r="A6959">
        <f t="shared" si="1090"/>
        <v>6942</v>
      </c>
      <c r="B6959" t="s">
        <v>8448</v>
      </c>
      <c r="C6959" s="7" t="s">
        <v>10</v>
      </c>
      <c r="D6959" s="6">
        <v>59958</v>
      </c>
      <c r="E6959" s="6">
        <v>60536.959999999999</v>
      </c>
      <c r="F6959" s="7">
        <f t="shared" si="1081"/>
        <v>53594.96</v>
      </c>
      <c r="G6959" s="4">
        <f t="shared" si="1082"/>
        <v>0.68432447103477312</v>
      </c>
      <c r="H6959" s="4">
        <f t="shared" si="1083"/>
        <v>0.78515021920207473</v>
      </c>
      <c r="I6959" s="4">
        <f t="shared" si="1084"/>
        <v>0.64689157216069026</v>
      </c>
      <c r="J6959">
        <f t="shared" si="1085"/>
        <v>0.60969728058500905</v>
      </c>
      <c r="K6959">
        <f t="shared" si="1086"/>
        <v>7.3745272415614835E-2</v>
      </c>
      <c r="L6959">
        <f t="shared" si="1087"/>
        <v>1.8276825700340473</v>
      </c>
      <c r="M6959">
        <f t="shared" si="1088"/>
        <v>7.3745272415614835E-2</v>
      </c>
      <c r="N6959">
        <f t="shared" si="1089"/>
        <v>2</v>
      </c>
    </row>
    <row r="6960" spans="1:14" x14ac:dyDescent="0.2">
      <c r="A6960">
        <f t="shared" si="1090"/>
        <v>6943</v>
      </c>
      <c r="B6960" t="s">
        <v>8449</v>
      </c>
      <c r="C6960" s="7" t="s">
        <v>34</v>
      </c>
      <c r="D6960" s="6">
        <v>57177</v>
      </c>
      <c r="E6960" s="6">
        <v>56812.85</v>
      </c>
      <c r="F6960" s="7">
        <f t="shared" si="1081"/>
        <v>49869.85</v>
      </c>
      <c r="G6960" s="4">
        <f t="shared" si="1082"/>
        <v>0.54524847643737295</v>
      </c>
      <c r="H6960" s="4">
        <f t="shared" si="1083"/>
        <v>0.62255685558333917</v>
      </c>
      <c r="I6960" s="4">
        <f t="shared" si="1084"/>
        <v>0.48507078988281471</v>
      </c>
      <c r="J6960">
        <f t="shared" si="1085"/>
        <v>0.27488638040884728</v>
      </c>
      <c r="K6960">
        <f t="shared" si="1086"/>
        <v>0.20029756305139651</v>
      </c>
      <c r="L6960">
        <f t="shared" si="1087"/>
        <v>1.1766746991389927</v>
      </c>
      <c r="M6960">
        <f t="shared" si="1088"/>
        <v>0.20029756305139651</v>
      </c>
      <c r="N6960">
        <f t="shared" si="1089"/>
        <v>2</v>
      </c>
    </row>
    <row r="6961" spans="1:14" x14ac:dyDescent="0.2">
      <c r="A6961">
        <f t="shared" si="1090"/>
        <v>6944</v>
      </c>
      <c r="B6961" t="s">
        <v>8450</v>
      </c>
      <c r="C6961" s="7" t="s">
        <v>389</v>
      </c>
      <c r="D6961" s="6">
        <v>33726</v>
      </c>
      <c r="E6961" s="6">
        <v>30613.13</v>
      </c>
      <c r="F6961" s="7">
        <f t="shared" si="1081"/>
        <v>23669.13</v>
      </c>
      <c r="G6961" s="4">
        <f t="shared" si="1082"/>
        <v>-0.62752072503822176</v>
      </c>
      <c r="H6961" s="4">
        <f t="shared" si="1083"/>
        <v>-0.52131392177529334</v>
      </c>
      <c r="I6961" s="4">
        <f t="shared" si="1084"/>
        <v>-0.65310258127765519</v>
      </c>
      <c r="J6961">
        <f t="shared" si="1085"/>
        <v>2.3006081147141439</v>
      </c>
      <c r="K6961">
        <f t="shared" si="1086"/>
        <v>5.7066932932921342</v>
      </c>
      <c r="L6961">
        <f t="shared" si="1087"/>
        <v>0.82909899394691544</v>
      </c>
      <c r="M6961">
        <f t="shared" si="1088"/>
        <v>0.82909899394691544</v>
      </c>
      <c r="N6961">
        <f t="shared" si="1089"/>
        <v>3</v>
      </c>
    </row>
    <row r="6962" spans="1:14" x14ac:dyDescent="0.2">
      <c r="A6962">
        <f t="shared" si="1090"/>
        <v>6945</v>
      </c>
      <c r="B6962" t="s">
        <v>8451</v>
      </c>
      <c r="C6962" s="7" t="s">
        <v>10</v>
      </c>
      <c r="D6962" s="6">
        <v>63384</v>
      </c>
      <c r="E6962" s="6">
        <v>79346.080000000002</v>
      </c>
      <c r="F6962" s="7">
        <f t="shared" si="1081"/>
        <v>72401.08</v>
      </c>
      <c r="G6962" s="4">
        <f t="shared" si="1082"/>
        <v>0.8556564945841052</v>
      </c>
      <c r="H6962" s="4">
        <f t="shared" si="1083"/>
        <v>1.6063499387346425</v>
      </c>
      <c r="I6962" s="4">
        <f t="shared" si="1084"/>
        <v>1.4638395414855156</v>
      </c>
      <c r="J6962">
        <f t="shared" si="1085"/>
        <v>3.6018917756685327</v>
      </c>
      <c r="K6962">
        <f t="shared" si="1086"/>
        <v>1.3786580688744547</v>
      </c>
      <c r="L6962">
        <f t="shared" si="1087"/>
        <v>6.0092983552907242</v>
      </c>
      <c r="M6962">
        <f t="shared" si="1088"/>
        <v>1.3786580688744547</v>
      </c>
      <c r="N6962">
        <f t="shared" si="1089"/>
        <v>2</v>
      </c>
    </row>
    <row r="6963" spans="1:14" x14ac:dyDescent="0.2">
      <c r="A6963">
        <f t="shared" si="1090"/>
        <v>6946</v>
      </c>
      <c r="B6963" t="s">
        <v>8452</v>
      </c>
      <c r="C6963" s="7" t="s">
        <v>250</v>
      </c>
      <c r="D6963" s="6">
        <v>62056</v>
      </c>
      <c r="E6963" s="6">
        <v>63061.8</v>
      </c>
      <c r="F6963" s="7">
        <f t="shared" si="1081"/>
        <v>56115.8</v>
      </c>
      <c r="G6963" s="4">
        <f t="shared" si="1082"/>
        <v>0.78924408148617375</v>
      </c>
      <c r="H6963" s="4">
        <f t="shared" si="1083"/>
        <v>0.89538386648938062</v>
      </c>
      <c r="I6963" s="4">
        <f t="shared" si="1084"/>
        <v>0.75639821781608307</v>
      </c>
      <c r="J6963">
        <f t="shared" si="1085"/>
        <v>0.92917148355965107</v>
      </c>
      <c r="K6963">
        <f t="shared" si="1086"/>
        <v>6.7750227889116457E-2</v>
      </c>
      <c r="L6963">
        <f t="shared" si="1087"/>
        <v>2.3694999743641105</v>
      </c>
      <c r="M6963">
        <f t="shared" si="1088"/>
        <v>6.7750227889116457E-2</v>
      </c>
      <c r="N6963">
        <f t="shared" si="1089"/>
        <v>2</v>
      </c>
    </row>
    <row r="6964" spans="1:14" x14ac:dyDescent="0.2">
      <c r="A6964">
        <f t="shared" si="1090"/>
        <v>6947</v>
      </c>
      <c r="B6964" t="s">
        <v>8453</v>
      </c>
      <c r="C6964" s="7" t="s">
        <v>736</v>
      </c>
      <c r="D6964" s="6">
        <v>65681</v>
      </c>
      <c r="E6964" s="6">
        <v>67975.95</v>
      </c>
      <c r="F6964" s="7">
        <f t="shared" si="1081"/>
        <v>61028.95</v>
      </c>
      <c r="G6964" s="4">
        <f t="shared" si="1082"/>
        <v>0.97052796513075312</v>
      </c>
      <c r="H6964" s="4">
        <f t="shared" si="1083"/>
        <v>1.1099339678094298</v>
      </c>
      <c r="I6964" s="4">
        <f t="shared" si="1084"/>
        <v>0.96982809678570892</v>
      </c>
      <c r="J6964">
        <f t="shared" si="1085"/>
        <v>1.7205795411492188</v>
      </c>
      <c r="K6964">
        <f t="shared" si="1086"/>
        <v>0.25316015517951951</v>
      </c>
      <c r="L6964">
        <f t="shared" si="1087"/>
        <v>3.5763430780823819</v>
      </c>
      <c r="M6964">
        <f t="shared" si="1088"/>
        <v>0.25316015517951951</v>
      </c>
      <c r="N6964">
        <f t="shared" si="1089"/>
        <v>2</v>
      </c>
    </row>
    <row r="6965" spans="1:14" x14ac:dyDescent="0.2">
      <c r="A6965">
        <f t="shared" si="1090"/>
        <v>6948</v>
      </c>
      <c r="B6965" t="s">
        <v>8454</v>
      </c>
      <c r="C6965" s="7" t="s">
        <v>97</v>
      </c>
      <c r="D6965" s="6">
        <v>55544</v>
      </c>
      <c r="E6965" s="6">
        <v>58019.06</v>
      </c>
      <c r="F6965" s="7">
        <f t="shared" si="1081"/>
        <v>51071.06</v>
      </c>
      <c r="G6965" s="4">
        <f t="shared" si="1082"/>
        <v>0.46358321243969075</v>
      </c>
      <c r="H6965" s="4">
        <f t="shared" si="1083"/>
        <v>0.6752195699313458</v>
      </c>
      <c r="I6965" s="4">
        <f t="shared" si="1084"/>
        <v>0.53725199845920757</v>
      </c>
      <c r="J6965">
        <f t="shared" si="1085"/>
        <v>0.30400569294539864</v>
      </c>
      <c r="K6965">
        <f t="shared" si="1086"/>
        <v>0.23350448339743807</v>
      </c>
      <c r="L6965">
        <f t="shared" si="1087"/>
        <v>1.2108344622198464</v>
      </c>
      <c r="M6965">
        <f t="shared" si="1088"/>
        <v>0.23350448339743807</v>
      </c>
      <c r="N6965">
        <f t="shared" si="1089"/>
        <v>2</v>
      </c>
    </row>
    <row r="6966" spans="1:14" x14ac:dyDescent="0.2">
      <c r="A6966">
        <f t="shared" si="1090"/>
        <v>6949</v>
      </c>
      <c r="B6966" t="s">
        <v>8455</v>
      </c>
      <c r="C6966" s="7" t="s">
        <v>10</v>
      </c>
      <c r="D6966" s="6">
        <v>59388</v>
      </c>
      <c r="E6966" s="6">
        <v>65476.1</v>
      </c>
      <c r="F6966" s="7">
        <f t="shared" si="1081"/>
        <v>58527.1</v>
      </c>
      <c r="G6966" s="4">
        <f t="shared" si="1082"/>
        <v>0.65581914312376333</v>
      </c>
      <c r="H6966" s="4">
        <f t="shared" si="1083"/>
        <v>1.0007913753397402</v>
      </c>
      <c r="I6966" s="4">
        <f t="shared" si="1084"/>
        <v>0.86114638694575718</v>
      </c>
      <c r="J6966">
        <f t="shared" si="1085"/>
        <v>1.0684772088688774</v>
      </c>
      <c r="K6966">
        <f t="shared" si="1086"/>
        <v>0.17862525949909119</v>
      </c>
      <c r="L6966">
        <f t="shared" si="1087"/>
        <v>2.5421959474880675</v>
      </c>
      <c r="M6966">
        <f t="shared" si="1088"/>
        <v>0.17862525949909119</v>
      </c>
      <c r="N6966">
        <f t="shared" si="1089"/>
        <v>2</v>
      </c>
    </row>
    <row r="6967" spans="1:14" x14ac:dyDescent="0.2">
      <c r="A6967">
        <f t="shared" si="1090"/>
        <v>6950</v>
      </c>
      <c r="B6967" t="s">
        <v>8456</v>
      </c>
      <c r="C6967" s="7" t="s">
        <v>614</v>
      </c>
      <c r="D6967" s="6">
        <v>74400</v>
      </c>
      <c r="E6967" s="6">
        <v>66388.179999999993</v>
      </c>
      <c r="F6967" s="7">
        <f t="shared" si="1081"/>
        <v>59438.179999999993</v>
      </c>
      <c r="G6967" s="4">
        <f t="shared" si="1082"/>
        <v>1.4065594634747773</v>
      </c>
      <c r="H6967" s="4">
        <f t="shared" si="1083"/>
        <v>1.0406124749016155</v>
      </c>
      <c r="I6967" s="4">
        <f t="shared" si="1084"/>
        <v>0.90072419225022504</v>
      </c>
      <c r="J6967">
        <f t="shared" si="1085"/>
        <v>2.3107244644899669</v>
      </c>
      <c r="K6967">
        <f t="shared" si="1086"/>
        <v>0.44079928748949293</v>
      </c>
      <c r="L6967">
        <f t="shared" si="1087"/>
        <v>4.4114160051745674</v>
      </c>
      <c r="M6967">
        <f t="shared" si="1088"/>
        <v>0.44079928748949293</v>
      </c>
      <c r="N6967">
        <f t="shared" si="1089"/>
        <v>2</v>
      </c>
    </row>
    <row r="6968" spans="1:14" x14ac:dyDescent="0.2">
      <c r="A6968">
        <f t="shared" si="1090"/>
        <v>6951</v>
      </c>
      <c r="B6968" t="s">
        <v>8457</v>
      </c>
      <c r="C6968" s="7" t="s">
        <v>10</v>
      </c>
      <c r="D6968" s="6">
        <v>64525</v>
      </c>
      <c r="E6968" s="6">
        <v>84122.57</v>
      </c>
      <c r="F6968" s="7">
        <f t="shared" si="1081"/>
        <v>77171.570000000007</v>
      </c>
      <c r="G6968" s="4">
        <f t="shared" si="1082"/>
        <v>0.91271715975333689</v>
      </c>
      <c r="H6968" s="4">
        <f t="shared" si="1083"/>
        <v>1.8148898517316419</v>
      </c>
      <c r="I6968" s="4">
        <f t="shared" si="1084"/>
        <v>1.6710721933129205</v>
      </c>
      <c r="J6968">
        <f t="shared" si="1085"/>
        <v>4.8148077292949916</v>
      </c>
      <c r="K6968">
        <f t="shared" si="1086"/>
        <v>2.1469053665025246</v>
      </c>
      <c r="L6968">
        <f t="shared" si="1087"/>
        <v>7.5344518692490823</v>
      </c>
      <c r="M6968">
        <f t="shared" si="1088"/>
        <v>2.1469053665025246</v>
      </c>
      <c r="N6968">
        <f t="shared" si="1089"/>
        <v>2</v>
      </c>
    </row>
    <row r="6969" spans="1:14" x14ac:dyDescent="0.2">
      <c r="A6969">
        <f t="shared" si="1090"/>
        <v>6952</v>
      </c>
      <c r="B6969" t="s">
        <v>8458</v>
      </c>
      <c r="C6969" s="7" t="s">
        <v>8459</v>
      </c>
      <c r="D6969" s="6">
        <v>59600</v>
      </c>
      <c r="E6969" s="6">
        <v>52241.58</v>
      </c>
      <c r="F6969" s="7">
        <f t="shared" si="1081"/>
        <v>45289.58</v>
      </c>
      <c r="G6969" s="4">
        <f t="shared" si="1082"/>
        <v>0.66642112473277049</v>
      </c>
      <c r="H6969" s="4">
        <f t="shared" si="1083"/>
        <v>0.42297677730707545</v>
      </c>
      <c r="I6969" s="4">
        <f t="shared" si="1084"/>
        <v>0.28610139718195904</v>
      </c>
      <c r="J6969">
        <f t="shared" si="1085"/>
        <v>0.20313417535811709</v>
      </c>
      <c r="K6969">
        <f t="shared" si="1086"/>
        <v>0.34200402567872246</v>
      </c>
      <c r="L6969">
        <f t="shared" si="1087"/>
        <v>0.94032707780854752</v>
      </c>
      <c r="M6969">
        <f t="shared" si="1088"/>
        <v>0.20313417535811709</v>
      </c>
      <c r="N6969">
        <f t="shared" si="1089"/>
        <v>1</v>
      </c>
    </row>
    <row r="6970" spans="1:14" x14ac:dyDescent="0.2">
      <c r="A6970">
        <f t="shared" si="1090"/>
        <v>6953</v>
      </c>
      <c r="B6970" t="s">
        <v>8460</v>
      </c>
      <c r="C6970" s="7" t="s">
        <v>10</v>
      </c>
      <c r="D6970" s="6">
        <v>68523</v>
      </c>
      <c r="E6970" s="6">
        <v>83835.67</v>
      </c>
      <c r="F6970" s="7">
        <f t="shared" si="1081"/>
        <v>76882.67</v>
      </c>
      <c r="G6970" s="4">
        <f t="shared" si="1082"/>
        <v>1.1126545299081034</v>
      </c>
      <c r="H6970" s="4">
        <f t="shared" si="1083"/>
        <v>1.8023638962624917</v>
      </c>
      <c r="I6970" s="4">
        <f t="shared" si="1084"/>
        <v>1.6585222219026587</v>
      </c>
      <c r="J6970">
        <f t="shared" si="1085"/>
        <v>5.0353494784504402</v>
      </c>
      <c r="K6970">
        <f t="shared" si="1086"/>
        <v>2.1481923905348221</v>
      </c>
      <c r="L6970">
        <f t="shared" si="1087"/>
        <v>7.8920966673008692</v>
      </c>
      <c r="M6970">
        <f t="shared" si="1088"/>
        <v>2.1481923905348221</v>
      </c>
      <c r="N6970">
        <f t="shared" si="1089"/>
        <v>2</v>
      </c>
    </row>
    <row r="6971" spans="1:14" x14ac:dyDescent="0.2">
      <c r="A6971">
        <f t="shared" si="1090"/>
        <v>6954</v>
      </c>
      <c r="B6971" t="s">
        <v>8461</v>
      </c>
      <c r="C6971" s="7" t="s">
        <v>97</v>
      </c>
      <c r="D6971" s="6">
        <v>53652</v>
      </c>
      <c r="E6971" s="6">
        <v>54185</v>
      </c>
      <c r="F6971" s="7">
        <f t="shared" si="1081"/>
        <v>47231</v>
      </c>
      <c r="G6971" s="4">
        <f t="shared" si="1082"/>
        <v>0.36896552751402339</v>
      </c>
      <c r="H6971" s="4">
        <f t="shared" si="1083"/>
        <v>0.50782582707303903</v>
      </c>
      <c r="I6971" s="4">
        <f t="shared" si="1084"/>
        <v>0.37043772634536976</v>
      </c>
      <c r="J6971">
        <f t="shared" si="1085"/>
        <v>0.10464883481007958</v>
      </c>
      <c r="K6971">
        <f t="shared" si="1086"/>
        <v>0.45056758359188381</v>
      </c>
      <c r="L6971">
        <f t="shared" si="1087"/>
        <v>0.72299434532863993</v>
      </c>
      <c r="M6971">
        <f t="shared" si="1088"/>
        <v>0.10464883481007958</v>
      </c>
      <c r="N6971">
        <f t="shared" si="1089"/>
        <v>1</v>
      </c>
    </row>
    <row r="6972" spans="1:14" x14ac:dyDescent="0.2">
      <c r="A6972">
        <f t="shared" si="1090"/>
        <v>6955</v>
      </c>
      <c r="B6972" t="s">
        <v>8462</v>
      </c>
      <c r="C6972" s="7" t="s">
        <v>10</v>
      </c>
      <c r="D6972" s="6">
        <v>60529</v>
      </c>
      <c r="E6972" s="6">
        <v>53500.93</v>
      </c>
      <c r="F6972" s="7">
        <f t="shared" si="1081"/>
        <v>46545.93</v>
      </c>
      <c r="G6972" s="4">
        <f t="shared" si="1082"/>
        <v>0.71287980829299513</v>
      </c>
      <c r="H6972" s="4">
        <f t="shared" si="1083"/>
        <v>0.47795956580506671</v>
      </c>
      <c r="I6972" s="4">
        <f t="shared" si="1084"/>
        <v>0.34067791702024802</v>
      </c>
      <c r="J6972">
        <f t="shared" si="1085"/>
        <v>0.26741990226794859</v>
      </c>
      <c r="K6972">
        <f t="shared" si="1086"/>
        <v>0.25109682519245358</v>
      </c>
      <c r="L6972">
        <f t="shared" si="1087"/>
        <v>1.1109711063167138</v>
      </c>
      <c r="M6972">
        <f t="shared" si="1088"/>
        <v>0.25109682519245358</v>
      </c>
      <c r="N6972">
        <f t="shared" si="1089"/>
        <v>2</v>
      </c>
    </row>
    <row r="6973" spans="1:14" x14ac:dyDescent="0.2">
      <c r="A6973">
        <f t="shared" si="1090"/>
        <v>6956</v>
      </c>
      <c r="B6973" t="s">
        <v>8463</v>
      </c>
      <c r="C6973" s="7" t="s">
        <v>2763</v>
      </c>
      <c r="D6973" s="6">
        <v>91100</v>
      </c>
      <c r="E6973" s="6">
        <v>80239.25</v>
      </c>
      <c r="F6973" s="7">
        <f t="shared" si="1081"/>
        <v>73283.25</v>
      </c>
      <c r="G6973" s="4">
        <f t="shared" si="1082"/>
        <v>2.2417155619201501</v>
      </c>
      <c r="H6973" s="4">
        <f t="shared" si="1083"/>
        <v>1.6453454341908309</v>
      </c>
      <c r="I6973" s="4">
        <f t="shared" si="1084"/>
        <v>1.5021614808381989</v>
      </c>
      <c r="J6973">
        <f t="shared" si="1085"/>
        <v>7.3282368858224878</v>
      </c>
      <c r="K6973">
        <f t="shared" si="1086"/>
        <v>3.3581212498036397</v>
      </c>
      <c r="L6973">
        <f t="shared" si="1087"/>
        <v>10.848355696516606</v>
      </c>
      <c r="M6973">
        <f t="shared" si="1088"/>
        <v>3.3581212498036397</v>
      </c>
      <c r="N6973">
        <f t="shared" si="1089"/>
        <v>2</v>
      </c>
    </row>
    <row r="6974" spans="1:14" x14ac:dyDescent="0.2">
      <c r="A6974">
        <f t="shared" si="1090"/>
        <v>6957</v>
      </c>
      <c r="B6974" t="s">
        <v>8464</v>
      </c>
      <c r="C6974" s="7" t="s">
        <v>417</v>
      </c>
      <c r="D6974" s="6">
        <v>51875</v>
      </c>
      <c r="E6974" s="6">
        <v>43907.27</v>
      </c>
      <c r="F6974" s="7">
        <f t="shared" si="1081"/>
        <v>36950.269999999997</v>
      </c>
      <c r="G6974" s="4">
        <f t="shared" si="1082"/>
        <v>0.28009891751777027</v>
      </c>
      <c r="H6974" s="4">
        <f t="shared" si="1083"/>
        <v>5.9103664981911969E-2</v>
      </c>
      <c r="I6974" s="4">
        <f t="shared" si="1084"/>
        <v>-7.6162715249005628E-2</v>
      </c>
      <c r="J6974">
        <f t="shared" si="1085"/>
        <v>0.18317190854250914</v>
      </c>
      <c r="K6974">
        <f t="shared" si="1086"/>
        <v>1.4454906419698541</v>
      </c>
      <c r="L6974">
        <f t="shared" si="1087"/>
        <v>0.15505612007757574</v>
      </c>
      <c r="M6974">
        <f t="shared" si="1088"/>
        <v>0.15505612007757574</v>
      </c>
      <c r="N6974">
        <f t="shared" si="1089"/>
        <v>3</v>
      </c>
    </row>
    <row r="6975" spans="1:14" x14ac:dyDescent="0.2">
      <c r="A6975">
        <f t="shared" si="1090"/>
        <v>6958</v>
      </c>
      <c r="B6975" t="s">
        <v>8465</v>
      </c>
      <c r="C6975" s="7" t="s">
        <v>669</v>
      </c>
      <c r="D6975" s="6">
        <v>44331</v>
      </c>
      <c r="E6975" s="6">
        <v>39113.599999999999</v>
      </c>
      <c r="F6975" s="7">
        <f t="shared" si="1081"/>
        <v>32155.599999999999</v>
      </c>
      <c r="G6975" s="4">
        <f t="shared" si="1082"/>
        <v>-9.7171597851804001E-2</v>
      </c>
      <c r="H6975" s="4">
        <f t="shared" si="1083"/>
        <v>-0.15018632091491269</v>
      </c>
      <c r="I6975" s="4">
        <f t="shared" si="1084"/>
        <v>-0.28444575928374854</v>
      </c>
      <c r="J6975">
        <f t="shared" si="1085"/>
        <v>0.63750439723292618</v>
      </c>
      <c r="K6975">
        <f t="shared" si="1086"/>
        <v>2.7335483768525259</v>
      </c>
      <c r="L6975">
        <f t="shared" si="1087"/>
        <v>5.0363077323464622E-2</v>
      </c>
      <c r="M6975">
        <f t="shared" si="1088"/>
        <v>5.0363077323464622E-2</v>
      </c>
      <c r="N6975">
        <f t="shared" si="1089"/>
        <v>3</v>
      </c>
    </row>
    <row r="6976" spans="1:14" x14ac:dyDescent="0.2">
      <c r="A6976">
        <f t="shared" si="1090"/>
        <v>6959</v>
      </c>
      <c r="B6976" t="s">
        <v>8466</v>
      </c>
      <c r="C6976" s="7" t="s">
        <v>164</v>
      </c>
      <c r="D6976" s="6">
        <v>41600</v>
      </c>
      <c r="E6976" s="7">
        <v>190</v>
      </c>
      <c r="F6976" s="7">
        <f t="shared" si="1081"/>
        <v>-6769</v>
      </c>
      <c r="G6976" s="4">
        <f t="shared" si="1082"/>
        <v>-0.23374712508858919</v>
      </c>
      <c r="H6976" s="4">
        <f t="shared" si="1083"/>
        <v>-1.8495773292766995</v>
      </c>
      <c r="I6976" s="4">
        <f t="shared" si="1084"/>
        <v>-1.9753513223015904</v>
      </c>
      <c r="J6976">
        <f t="shared" si="1085"/>
        <v>9.7682859586112194</v>
      </c>
      <c r="K6976">
        <f t="shared" si="1086"/>
        <v>15.092535374169206</v>
      </c>
      <c r="L6976">
        <f t="shared" si="1087"/>
        <v>6.886632804653126</v>
      </c>
      <c r="M6976">
        <f t="shared" si="1088"/>
        <v>6.886632804653126</v>
      </c>
      <c r="N6976">
        <f t="shared" si="1089"/>
        <v>3</v>
      </c>
    </row>
    <row r="6977" spans="1:14" x14ac:dyDescent="0.2">
      <c r="A6977">
        <f t="shared" si="1090"/>
        <v>6960</v>
      </c>
      <c r="B6977" t="s">
        <v>8467</v>
      </c>
      <c r="C6977" s="7" t="s">
        <v>3476</v>
      </c>
      <c r="D6977" s="6">
        <v>30725</v>
      </c>
      <c r="E6977" s="6">
        <v>27608.55</v>
      </c>
      <c r="F6977" s="7">
        <f t="shared" si="1081"/>
        <v>20648.55</v>
      </c>
      <c r="G6977" s="4">
        <f t="shared" si="1082"/>
        <v>-0.7775987760223273</v>
      </c>
      <c r="H6977" s="4">
        <f t="shared" si="1083"/>
        <v>-0.65249285270418123</v>
      </c>
      <c r="I6977" s="4">
        <f t="shared" si="1084"/>
        <v>-0.78431820136213748</v>
      </c>
      <c r="J6977">
        <f t="shared" si="1085"/>
        <v>3.0757401239735715</v>
      </c>
      <c r="K6977">
        <f t="shared" si="1086"/>
        <v>6.900467984272348</v>
      </c>
      <c r="L6977">
        <f t="shared" si="1087"/>
        <v>1.3194960466434376</v>
      </c>
      <c r="M6977">
        <f t="shared" si="1088"/>
        <v>1.3194960466434376</v>
      </c>
      <c r="N6977">
        <f t="shared" si="1089"/>
        <v>3</v>
      </c>
    </row>
    <row r="6978" spans="1:14" x14ac:dyDescent="0.2">
      <c r="A6978">
        <f t="shared" si="1090"/>
        <v>6961</v>
      </c>
      <c r="B6978" t="s">
        <v>8468</v>
      </c>
      <c r="C6978" s="7" t="s">
        <v>285</v>
      </c>
      <c r="D6978" s="6">
        <v>82600</v>
      </c>
      <c r="E6978" s="6">
        <v>73878.77</v>
      </c>
      <c r="F6978" s="7">
        <f t="shared" si="1081"/>
        <v>66917.77</v>
      </c>
      <c r="G6978" s="4">
        <f t="shared" si="1082"/>
        <v>1.816636110615619</v>
      </c>
      <c r="H6978" s="4">
        <f t="shared" si="1083"/>
        <v>1.3676490617878423</v>
      </c>
      <c r="I6978" s="4">
        <f t="shared" si="1084"/>
        <v>1.2256416054052128</v>
      </c>
      <c r="J6978">
        <f t="shared" si="1085"/>
        <v>4.5399276500372281</v>
      </c>
      <c r="K6978">
        <f t="shared" si="1086"/>
        <v>1.5848325094808695</v>
      </c>
      <c r="L6978">
        <f t="shared" si="1087"/>
        <v>7.3760596098876885</v>
      </c>
      <c r="M6978">
        <f t="shared" si="1088"/>
        <v>1.5848325094808695</v>
      </c>
      <c r="N6978">
        <f t="shared" si="1089"/>
        <v>2</v>
      </c>
    </row>
    <row r="6979" spans="1:14" x14ac:dyDescent="0.2">
      <c r="A6979">
        <f t="shared" si="1090"/>
        <v>6962</v>
      </c>
      <c r="B6979" t="s">
        <v>8469</v>
      </c>
      <c r="C6979" s="7" t="s">
        <v>51</v>
      </c>
      <c r="D6979" s="6">
        <v>31609</v>
      </c>
      <c r="E6979" s="6">
        <v>28542.61</v>
      </c>
      <c r="F6979" s="7">
        <f t="shared" si="1081"/>
        <v>21580.61</v>
      </c>
      <c r="G6979" s="4">
        <f t="shared" si="1082"/>
        <v>-0.73339051308665615</v>
      </c>
      <c r="H6979" s="4">
        <f t="shared" si="1083"/>
        <v>-0.61171211389095714</v>
      </c>
      <c r="I6979" s="4">
        <f t="shared" si="1084"/>
        <v>-0.74382901357173214</v>
      </c>
      <c r="J6979">
        <f t="shared" si="1085"/>
        <v>2.8281549236300805</v>
      </c>
      <c r="K6979">
        <f t="shared" si="1086"/>
        <v>6.5259707496556789</v>
      </c>
      <c r="L6979">
        <f t="shared" si="1087"/>
        <v>1.1582821218953274</v>
      </c>
      <c r="M6979">
        <f t="shared" si="1088"/>
        <v>1.1582821218953274</v>
      </c>
      <c r="N6979">
        <f t="shared" si="1089"/>
        <v>3</v>
      </c>
    </row>
    <row r="6980" spans="1:14" x14ac:dyDescent="0.2">
      <c r="A6980">
        <f t="shared" si="1090"/>
        <v>6963</v>
      </c>
      <c r="B6980" t="s">
        <v>8470</v>
      </c>
      <c r="C6980" s="7" t="s">
        <v>2531</v>
      </c>
      <c r="D6980" s="6">
        <v>47044</v>
      </c>
      <c r="E6980" s="6">
        <v>39448.050000000003</v>
      </c>
      <c r="F6980" s="7">
        <f t="shared" si="1081"/>
        <v>32485.050000000003</v>
      </c>
      <c r="G6980" s="4">
        <f t="shared" si="1082"/>
        <v>3.8503761135159811E-2</v>
      </c>
      <c r="H6980" s="4">
        <f t="shared" si="1083"/>
        <v>-0.13558434877598907</v>
      </c>
      <c r="I6980" s="4">
        <f t="shared" si="1084"/>
        <v>-0.27013427406010498</v>
      </c>
      <c r="J6980">
        <f t="shared" si="1085"/>
        <v>0.5271640470213127</v>
      </c>
      <c r="K6980">
        <f t="shared" si="1086"/>
        <v>2.4329288157431694</v>
      </c>
      <c r="L6980">
        <f t="shared" si="1087"/>
        <v>6.2686420332795242E-2</v>
      </c>
      <c r="M6980">
        <f t="shared" si="1088"/>
        <v>6.2686420332795242E-2</v>
      </c>
      <c r="N6980">
        <f t="shared" si="1089"/>
        <v>3</v>
      </c>
    </row>
    <row r="6981" spans="1:14" x14ac:dyDescent="0.2">
      <c r="A6981">
        <f t="shared" si="1090"/>
        <v>6964</v>
      </c>
      <c r="B6981" t="s">
        <v>8471</v>
      </c>
      <c r="C6981" s="7" t="s">
        <v>10</v>
      </c>
      <c r="D6981" s="6">
        <v>63384</v>
      </c>
      <c r="E6981" s="6">
        <v>64252.75</v>
      </c>
      <c r="F6981" s="7">
        <f t="shared" si="1081"/>
        <v>57288.75</v>
      </c>
      <c r="G6981" s="4">
        <f t="shared" si="1082"/>
        <v>0.8556564945841052</v>
      </c>
      <c r="H6981" s="4">
        <f t="shared" si="1083"/>
        <v>0.9473803344781706</v>
      </c>
      <c r="I6981" s="4">
        <f t="shared" si="1084"/>
        <v>0.80735179679035052</v>
      </c>
      <c r="J6981">
        <f t="shared" si="1085"/>
        <v>1.1229101813505014</v>
      </c>
      <c r="K6981">
        <f t="shared" si="1086"/>
        <v>8.8123928392573839E-2</v>
      </c>
      <c r="L6981">
        <f t="shared" si="1087"/>
        <v>2.6804703205757545</v>
      </c>
      <c r="M6981">
        <f t="shared" si="1088"/>
        <v>8.8123928392573839E-2</v>
      </c>
      <c r="N6981">
        <f t="shared" si="1089"/>
        <v>2</v>
      </c>
    </row>
    <row r="6982" spans="1:14" x14ac:dyDescent="0.2">
      <c r="A6982">
        <f t="shared" si="1090"/>
        <v>6965</v>
      </c>
      <c r="B6982" t="s">
        <v>8472</v>
      </c>
      <c r="C6982" s="7" t="s">
        <v>113</v>
      </c>
      <c r="D6982" s="6">
        <v>68717</v>
      </c>
      <c r="E6982" s="6">
        <v>71806.850000000006</v>
      </c>
      <c r="F6982" s="7">
        <f t="shared" si="1081"/>
        <v>64841.850000000006</v>
      </c>
      <c r="G6982" s="4">
        <f t="shared" si="1082"/>
        <v>1.1223563432672892</v>
      </c>
      <c r="H6982" s="4">
        <f t="shared" si="1083"/>
        <v>1.2771897461529844</v>
      </c>
      <c r="I6982" s="4">
        <f t="shared" si="1084"/>
        <v>1.1354625238891536</v>
      </c>
      <c r="J6982">
        <f t="shared" si="1085"/>
        <v>2.5266319368275805</v>
      </c>
      <c r="K6982">
        <f t="shared" si="1086"/>
        <v>0.57476139681241567</v>
      </c>
      <c r="L6982">
        <f t="shared" si="1087"/>
        <v>4.7136445489889383</v>
      </c>
      <c r="M6982">
        <f t="shared" si="1088"/>
        <v>0.57476139681241567</v>
      </c>
      <c r="N6982">
        <f t="shared" si="1089"/>
        <v>2</v>
      </c>
    </row>
    <row r="6983" spans="1:14" x14ac:dyDescent="0.2">
      <c r="A6983">
        <f t="shared" si="1090"/>
        <v>6966</v>
      </c>
      <c r="B6983" t="s">
        <v>8473</v>
      </c>
      <c r="C6983" s="7" t="s">
        <v>171</v>
      </c>
      <c r="D6983" s="6">
        <v>17680</v>
      </c>
      <c r="E6983" s="6">
        <v>5809.5</v>
      </c>
      <c r="F6983" s="7">
        <f t="shared" si="1081"/>
        <v>-1156.5</v>
      </c>
      <c r="G6983" s="4">
        <f t="shared" si="1082"/>
        <v>-1.4299707104067516</v>
      </c>
      <c r="H6983" s="4">
        <f t="shared" si="1083"/>
        <v>-1.6042318891969263</v>
      </c>
      <c r="I6983" s="4">
        <f t="shared" si="1084"/>
        <v>-1.7315413031250892</v>
      </c>
      <c r="J6983">
        <f t="shared" si="1085"/>
        <v>10.410511269938482</v>
      </c>
      <c r="K6983">
        <f t="shared" si="1086"/>
        <v>16.740175685331462</v>
      </c>
      <c r="L6983">
        <f t="shared" si="1087"/>
        <v>6.9274099030865797</v>
      </c>
      <c r="M6983">
        <f t="shared" si="1088"/>
        <v>6.9274099030865797</v>
      </c>
      <c r="N6983">
        <f t="shared" si="1089"/>
        <v>3</v>
      </c>
    </row>
    <row r="6984" spans="1:14" x14ac:dyDescent="0.2">
      <c r="A6984">
        <f t="shared" si="1090"/>
        <v>6967</v>
      </c>
      <c r="B6984" t="s">
        <v>8474</v>
      </c>
      <c r="C6984" s="7" t="s">
        <v>241</v>
      </c>
      <c r="D6984" s="6">
        <v>69863</v>
      </c>
      <c r="E6984" s="6">
        <v>67371.33</v>
      </c>
      <c r="F6984" s="7">
        <f t="shared" si="1081"/>
        <v>60404.33</v>
      </c>
      <c r="G6984" s="4">
        <f t="shared" si="1082"/>
        <v>1.1796670551725823</v>
      </c>
      <c r="H6984" s="4">
        <f t="shared" si="1083"/>
        <v>1.0835364662557272</v>
      </c>
      <c r="I6984" s="4">
        <f t="shared" si="1084"/>
        <v>0.94269426797893385</v>
      </c>
      <c r="J6984">
        <f t="shared" si="1085"/>
        <v>1.9732028574359974</v>
      </c>
      <c r="K6984">
        <f t="shared" si="1086"/>
        <v>0.30110255176157513</v>
      </c>
      <c r="L6984">
        <f t="shared" si="1087"/>
        <v>3.9545555783247428</v>
      </c>
      <c r="M6984">
        <f t="shared" si="1088"/>
        <v>0.30110255176157513</v>
      </c>
      <c r="N6984">
        <f t="shared" si="1089"/>
        <v>2</v>
      </c>
    </row>
    <row r="6985" spans="1:14" x14ac:dyDescent="0.2">
      <c r="A6985">
        <f t="shared" si="1090"/>
        <v>6968</v>
      </c>
      <c r="B6985" t="s">
        <v>8475</v>
      </c>
      <c r="C6985" s="7" t="s">
        <v>97</v>
      </c>
      <c r="D6985" s="6">
        <v>55544</v>
      </c>
      <c r="E6985" s="6">
        <v>58480.01</v>
      </c>
      <c r="F6985" s="7">
        <f t="shared" si="1081"/>
        <v>51512.01</v>
      </c>
      <c r="G6985" s="4">
        <f t="shared" si="1082"/>
        <v>0.46358321243969075</v>
      </c>
      <c r="H6985" s="4">
        <f t="shared" si="1083"/>
        <v>0.69534448862602904</v>
      </c>
      <c r="I6985" s="4">
        <f t="shared" si="1084"/>
        <v>0.55640710366292767</v>
      </c>
      <c r="J6985">
        <f t="shared" si="1085"/>
        <v>0.33190227025328767</v>
      </c>
      <c r="K6985">
        <f t="shared" si="1086"/>
        <v>0.22591269287161259</v>
      </c>
      <c r="L6985">
        <f t="shared" si="1087"/>
        <v>1.2638895213154491</v>
      </c>
      <c r="M6985">
        <f t="shared" si="1088"/>
        <v>0.22591269287161259</v>
      </c>
      <c r="N6985">
        <f t="shared" si="1089"/>
        <v>2</v>
      </c>
    </row>
    <row r="6986" spans="1:14" x14ac:dyDescent="0.2">
      <c r="A6986">
        <f t="shared" si="1090"/>
        <v>6969</v>
      </c>
      <c r="B6986" t="s">
        <v>8476</v>
      </c>
      <c r="C6986" s="7" t="s">
        <v>413</v>
      </c>
      <c r="D6986" s="6">
        <v>33884</v>
      </c>
      <c r="E6986" s="6">
        <v>15395.3</v>
      </c>
      <c r="F6986" s="7">
        <f t="shared" si="1081"/>
        <v>8426.2999999999993</v>
      </c>
      <c r="G6986" s="4">
        <f t="shared" si="1082"/>
        <v>-0.61961924817867875</v>
      </c>
      <c r="H6986" s="4">
        <f t="shared" si="1083"/>
        <v>-1.1857191532743905</v>
      </c>
      <c r="I6986" s="4">
        <f t="shared" si="1084"/>
        <v>-1.3152593161737172</v>
      </c>
      <c r="J6986">
        <f t="shared" si="1085"/>
        <v>5.4246664946845602</v>
      </c>
      <c r="K6986">
        <f t="shared" si="1086"/>
        <v>10.019671112454759</v>
      </c>
      <c r="L6986">
        <f t="shared" si="1087"/>
        <v>3.1021340679845233</v>
      </c>
      <c r="M6986">
        <f t="shared" si="1088"/>
        <v>3.1021340679845233</v>
      </c>
      <c r="N6986">
        <f t="shared" si="1089"/>
        <v>3</v>
      </c>
    </row>
    <row r="6987" spans="1:14" x14ac:dyDescent="0.2">
      <c r="A6987">
        <f t="shared" si="1090"/>
        <v>6970</v>
      </c>
      <c r="B6987" t="s">
        <v>8477</v>
      </c>
      <c r="C6987" s="7" t="s">
        <v>526</v>
      </c>
      <c r="D6987" s="6">
        <v>63105</v>
      </c>
      <c r="E6987" s="6">
        <v>75659.16</v>
      </c>
      <c r="F6987" s="7">
        <f t="shared" si="1081"/>
        <v>68689.16</v>
      </c>
      <c r="G6987" s="4">
        <f t="shared" si="1082"/>
        <v>0.84170388671187413</v>
      </c>
      <c r="H6987" s="4">
        <f t="shared" si="1083"/>
        <v>1.445380277743644</v>
      </c>
      <c r="I6987" s="4">
        <f t="shared" si="1084"/>
        <v>1.3025917399030413</v>
      </c>
      <c r="J6987">
        <f t="shared" si="1085"/>
        <v>2.8189239277397129</v>
      </c>
      <c r="K6987">
        <f t="shared" si="1086"/>
        <v>0.90367770833388339</v>
      </c>
      <c r="L6987">
        <f t="shared" si="1087"/>
        <v>5.0072477358800391</v>
      </c>
      <c r="M6987">
        <f t="shared" si="1088"/>
        <v>0.90367770833388339</v>
      </c>
      <c r="N6987">
        <f t="shared" si="1089"/>
        <v>2</v>
      </c>
    </row>
    <row r="6988" spans="1:14" x14ac:dyDescent="0.2">
      <c r="A6988">
        <f t="shared" si="1090"/>
        <v>6971</v>
      </c>
      <c r="B6988" t="s">
        <v>8478</v>
      </c>
      <c r="C6988" s="7" t="s">
        <v>3433</v>
      </c>
      <c r="D6988" s="6">
        <v>43914</v>
      </c>
      <c r="E6988" s="6">
        <v>44365.43</v>
      </c>
      <c r="F6988" s="7">
        <f t="shared" si="1081"/>
        <v>37394.43</v>
      </c>
      <c r="G6988" s="4">
        <f t="shared" si="1082"/>
        <v>-0.11802549563933218</v>
      </c>
      <c r="H6988" s="4">
        <f t="shared" si="1083"/>
        <v>7.9106773234772498E-2</v>
      </c>
      <c r="I6988" s="4">
        <f t="shared" si="1084"/>
        <v>-5.6868165918504847E-2</v>
      </c>
      <c r="J6988">
        <f t="shared" si="1085"/>
        <v>0.31832825752607247</v>
      </c>
      <c r="K6988">
        <f t="shared" si="1086"/>
        <v>2.0268440928855354</v>
      </c>
      <c r="L6988">
        <f t="shared" si="1087"/>
        <v>1.0146954008521933E-2</v>
      </c>
      <c r="M6988">
        <f t="shared" si="1088"/>
        <v>1.0146954008521933E-2</v>
      </c>
      <c r="N6988">
        <f t="shared" si="1089"/>
        <v>3</v>
      </c>
    </row>
    <row r="6989" spans="1:14" x14ac:dyDescent="0.2">
      <c r="A6989">
        <f t="shared" si="1090"/>
        <v>6972</v>
      </c>
      <c r="B6989" t="s">
        <v>8479</v>
      </c>
      <c r="C6989" s="7" t="s">
        <v>109</v>
      </c>
      <c r="D6989" s="6">
        <v>30139</v>
      </c>
      <c r="E6989" s="6">
        <v>29578.78</v>
      </c>
      <c r="F6989" s="7">
        <f t="shared" si="1081"/>
        <v>22606.78</v>
      </c>
      <c r="G6989" s="4">
        <f t="shared" si="1082"/>
        <v>-0.80690425348873385</v>
      </c>
      <c r="H6989" s="4">
        <f t="shared" si="1083"/>
        <v>-0.56647328754564907</v>
      </c>
      <c r="I6989" s="4">
        <f t="shared" si="1084"/>
        <v>-0.69925163675599045</v>
      </c>
      <c r="J6989">
        <f t="shared" si="1085"/>
        <v>2.8170313214463754</v>
      </c>
      <c r="K6989">
        <f t="shared" si="1086"/>
        <v>6.5226485683957014</v>
      </c>
      <c r="L6989">
        <f t="shared" si="1087"/>
        <v>1.1486905573870405</v>
      </c>
      <c r="M6989">
        <f t="shared" si="1088"/>
        <v>1.1486905573870405</v>
      </c>
      <c r="N6989">
        <f t="shared" si="1089"/>
        <v>3</v>
      </c>
    </row>
    <row r="6990" spans="1:14" x14ac:dyDescent="0.2">
      <c r="A6990">
        <f t="shared" si="1090"/>
        <v>6973</v>
      </c>
      <c r="B6990" t="s">
        <v>8480</v>
      </c>
      <c r="C6990" s="7" t="s">
        <v>22</v>
      </c>
      <c r="D6990" s="6">
        <v>29723</v>
      </c>
      <c r="E6990" s="6">
        <v>26393.62</v>
      </c>
      <c r="F6990" s="7">
        <f t="shared" si="1081"/>
        <v>19420.62</v>
      </c>
      <c r="G6990" s="4">
        <f t="shared" si="1082"/>
        <v>-0.82770814192904962</v>
      </c>
      <c r="H6990" s="4">
        <f t="shared" si="1083"/>
        <v>-0.70553627925745455</v>
      </c>
      <c r="I6990" s="4">
        <f t="shared" si="1084"/>
        <v>-0.83766014111223119</v>
      </c>
      <c r="J6990">
        <f t="shared" si="1085"/>
        <v>3.3987041507159441</v>
      </c>
      <c r="K6990">
        <f t="shared" si="1086"/>
        <v>7.3801737968229189</v>
      </c>
      <c r="L6990">
        <f t="shared" si="1087"/>
        <v>1.5351825257058058</v>
      </c>
      <c r="M6990">
        <f t="shared" si="1088"/>
        <v>1.5351825257058058</v>
      </c>
      <c r="N6990">
        <f t="shared" si="1089"/>
        <v>3</v>
      </c>
    </row>
    <row r="6991" spans="1:14" x14ac:dyDescent="0.2">
      <c r="A6991">
        <f t="shared" si="1090"/>
        <v>6974</v>
      </c>
      <c r="B6991" t="s">
        <v>8481</v>
      </c>
      <c r="C6991" s="7" t="s">
        <v>38</v>
      </c>
      <c r="D6991" s="6">
        <v>9553</v>
      </c>
      <c r="E6991" s="6">
        <v>8314.6299999999992</v>
      </c>
      <c r="F6991" s="7">
        <f t="shared" si="1081"/>
        <v>1340.6299999999992</v>
      </c>
      <c r="G6991" s="4">
        <f t="shared" si="1082"/>
        <v>-1.8363966752010954</v>
      </c>
      <c r="H6991" s="4">
        <f t="shared" si="1083"/>
        <v>-1.4948587737405616</v>
      </c>
      <c r="I6991" s="4">
        <f t="shared" si="1084"/>
        <v>-1.6230646326242044</v>
      </c>
      <c r="J6991">
        <f t="shared" si="1085"/>
        <v>11.144933981208528</v>
      </c>
      <c r="K6991">
        <f t="shared" si="1086"/>
        <v>17.769527330707891</v>
      </c>
      <c r="L6991">
        <f t="shared" si="1087"/>
        <v>7.4907903635080775</v>
      </c>
      <c r="M6991">
        <f t="shared" si="1088"/>
        <v>7.4907903635080775</v>
      </c>
      <c r="N6991">
        <f t="shared" si="1089"/>
        <v>3</v>
      </c>
    </row>
    <row r="6992" spans="1:14" x14ac:dyDescent="0.2">
      <c r="A6992">
        <f t="shared" si="1090"/>
        <v>6975</v>
      </c>
      <c r="B6992" t="s">
        <v>8482</v>
      </c>
      <c r="C6992" s="7" t="s">
        <v>367</v>
      </c>
      <c r="D6992" s="6">
        <v>33841</v>
      </c>
      <c r="E6992" s="6">
        <v>31862.9</v>
      </c>
      <c r="F6992" s="7">
        <f t="shared" si="1081"/>
        <v>24887.9</v>
      </c>
      <c r="G6992" s="4">
        <f t="shared" si="1082"/>
        <v>-0.62176965010880747</v>
      </c>
      <c r="H6992" s="4">
        <f t="shared" si="1083"/>
        <v>-0.46674939278721644</v>
      </c>
      <c r="I6992" s="4">
        <f t="shared" si="1084"/>
        <v>-0.60015855685507269</v>
      </c>
      <c r="J6992">
        <f t="shared" si="1085"/>
        <v>2.113368230378283</v>
      </c>
      <c r="K6992">
        <f t="shared" si="1086"/>
        <v>5.4153652021432714</v>
      </c>
      <c r="L6992">
        <f t="shared" si="1087"/>
        <v>0.71537938364150999</v>
      </c>
      <c r="M6992">
        <f t="shared" si="1088"/>
        <v>0.71537938364150999</v>
      </c>
      <c r="N6992">
        <f t="shared" si="1089"/>
        <v>3</v>
      </c>
    </row>
    <row r="6993" spans="1:14" x14ac:dyDescent="0.2">
      <c r="A6993">
        <f t="shared" si="1090"/>
        <v>6976</v>
      </c>
      <c r="B6993" t="s">
        <v>8483</v>
      </c>
      <c r="C6993" s="7" t="s">
        <v>732</v>
      </c>
      <c r="D6993" s="6">
        <v>38382</v>
      </c>
      <c r="E6993" s="6">
        <v>37212.21</v>
      </c>
      <c r="F6993" s="7">
        <f t="shared" si="1081"/>
        <v>30236.21</v>
      </c>
      <c r="G6993" s="4">
        <f t="shared" si="1082"/>
        <v>-0.39467720441776338</v>
      </c>
      <c r="H6993" s="4">
        <f t="shared" si="1083"/>
        <v>-0.23320035531535399</v>
      </c>
      <c r="I6993" s="4">
        <f t="shared" si="1084"/>
        <v>-0.36782509339638719</v>
      </c>
      <c r="J6993">
        <f t="shared" si="1085"/>
        <v>1.1225435404659585</v>
      </c>
      <c r="K6993">
        <f t="shared" si="1086"/>
        <v>3.7288744203201514</v>
      </c>
      <c r="L6993">
        <f t="shared" si="1087"/>
        <v>0.19959870700332166</v>
      </c>
      <c r="M6993">
        <f t="shared" si="1088"/>
        <v>0.19959870700332166</v>
      </c>
      <c r="N6993">
        <f t="shared" si="1089"/>
        <v>3</v>
      </c>
    </row>
    <row r="6994" spans="1:14" x14ac:dyDescent="0.2">
      <c r="A6994">
        <f t="shared" si="1090"/>
        <v>6977</v>
      </c>
      <c r="B6994" t="s">
        <v>8484</v>
      </c>
      <c r="C6994" s="7" t="s">
        <v>4090</v>
      </c>
      <c r="D6994" s="6">
        <v>36349</v>
      </c>
      <c r="E6994" s="6">
        <v>36413.800000000003</v>
      </c>
      <c r="F6994" s="7">
        <f t="shared" si="1081"/>
        <v>29436.800000000003</v>
      </c>
      <c r="G6994" s="4">
        <f t="shared" si="1082"/>
        <v>-0.49634620730036472</v>
      </c>
      <c r="H6994" s="4">
        <f t="shared" si="1083"/>
        <v>-0.2680586617152278</v>
      </c>
      <c r="I6994" s="4">
        <f t="shared" si="1084"/>
        <v>-0.40255189382932899</v>
      </c>
      <c r="J6994">
        <f t="shared" si="1085"/>
        <v>1.3503379824961859</v>
      </c>
      <c r="K6994">
        <f t="shared" si="1086"/>
        <v>4.1425473805985042</v>
      </c>
      <c r="L6994">
        <f t="shared" si="1087"/>
        <v>0.30447380058564066</v>
      </c>
      <c r="M6994">
        <f t="shared" si="1088"/>
        <v>0.30447380058564066</v>
      </c>
      <c r="N6994">
        <f t="shared" si="1089"/>
        <v>3</v>
      </c>
    </row>
    <row r="6995" spans="1:14" x14ac:dyDescent="0.2">
      <c r="A6995">
        <f t="shared" si="1090"/>
        <v>6978</v>
      </c>
      <c r="B6995" t="s">
        <v>8485</v>
      </c>
      <c r="C6995" s="7" t="s">
        <v>1166</v>
      </c>
      <c r="D6995" s="6">
        <v>33857</v>
      </c>
      <c r="E6995" s="6">
        <v>29952.03</v>
      </c>
      <c r="F6995" s="7">
        <f t="shared" ref="F6995:F7058" si="1091">E6995-A6995</f>
        <v>22974.03</v>
      </c>
      <c r="G6995" s="4">
        <f t="shared" ref="G6995:G7058" si="1092">STANDARDIZE(D6995,$D$14,$D$15)</f>
        <v>-0.62096950055341071</v>
      </c>
      <c r="H6995" s="4">
        <f t="shared" ref="H6995:H7058" si="1093">STANDARDIZE(E6995,$E$14,$E$15)</f>
        <v>-0.55017732073191561</v>
      </c>
      <c r="I6995" s="4">
        <f t="shared" ref="I6995:I7058" si="1094">STANDARDIZE(F6995,$F$14,$F$15)</f>
        <v>-0.68329809919829421</v>
      </c>
      <c r="J6995">
        <f t="shared" ref="J6995:J7058" si="1095">SUMXMY2($E$3:$G$3,G6995:I6995)</f>
        <v>2.391465954191319</v>
      </c>
      <c r="K6995">
        <f t="shared" ref="K6995:K7058" si="1096">SUMXMY2($E$4:$G$4,G6995:I6995)</f>
        <v>5.8429798439410945</v>
      </c>
      <c r="L6995">
        <f t="shared" ref="L6995:L7058" si="1097">SUMXMY2($E$5:$G$5,G6995:I6995)</f>
        <v>0.88647408340491662</v>
      </c>
      <c r="M6995">
        <f t="shared" ref="M6995:M7058" si="1098">MIN(J6995:L6995)</f>
        <v>0.88647408340491662</v>
      </c>
      <c r="N6995">
        <f t="shared" ref="N6995:N7058" si="1099">MATCH(M6995,J6995:L6995,0)</f>
        <v>3</v>
      </c>
    </row>
    <row r="6996" spans="1:14" x14ac:dyDescent="0.2">
      <c r="A6996">
        <f t="shared" ref="A6996:A7059" si="1100">A6995+1</f>
        <v>6979</v>
      </c>
      <c r="B6996" t="s">
        <v>8486</v>
      </c>
      <c r="C6996" s="7" t="s">
        <v>47</v>
      </c>
      <c r="D6996" s="6">
        <v>28145</v>
      </c>
      <c r="E6996" s="6">
        <v>25394.41</v>
      </c>
      <c r="F6996" s="7">
        <f t="shared" si="1091"/>
        <v>18415.41</v>
      </c>
      <c r="G6996" s="4">
        <f t="shared" si="1092"/>
        <v>-0.90662289183005551</v>
      </c>
      <c r="H6996" s="4">
        <f t="shared" si="1093"/>
        <v>-0.74916144469603629</v>
      </c>
      <c r="I6996" s="4">
        <f t="shared" si="1094"/>
        <v>-0.88132700425279431</v>
      </c>
      <c r="J6996">
        <f t="shared" si="1095"/>
        <v>3.7638683110017839</v>
      </c>
      <c r="K6996">
        <f t="shared" si="1096"/>
        <v>7.9196825860433435</v>
      </c>
      <c r="L6996">
        <f t="shared" si="1097"/>
        <v>1.7833864522094864</v>
      </c>
      <c r="M6996">
        <f t="shared" si="1098"/>
        <v>1.7833864522094864</v>
      </c>
      <c r="N6996">
        <f t="shared" si="1099"/>
        <v>3</v>
      </c>
    </row>
    <row r="6997" spans="1:14" x14ac:dyDescent="0.2">
      <c r="A6997">
        <f t="shared" si="1100"/>
        <v>6980</v>
      </c>
      <c r="B6997" t="s">
        <v>8487</v>
      </c>
      <c r="C6997" s="7" t="s">
        <v>109</v>
      </c>
      <c r="D6997" s="6">
        <v>30139</v>
      </c>
      <c r="E6997" s="6">
        <v>29577.72</v>
      </c>
      <c r="F6997" s="7">
        <f t="shared" si="1091"/>
        <v>22597.72</v>
      </c>
      <c r="G6997" s="4">
        <f t="shared" si="1092"/>
        <v>-0.80690425348873385</v>
      </c>
      <c r="H6997" s="4">
        <f t="shared" si="1093"/>
        <v>-0.56651956678161031</v>
      </c>
      <c r="I6997" s="4">
        <f t="shared" si="1094"/>
        <v>-0.69964520802970787</v>
      </c>
      <c r="J6997">
        <f t="shared" si="1095"/>
        <v>2.8179108315524637</v>
      </c>
      <c r="K6997">
        <f t="shared" si="1096"/>
        <v>6.5239251090578332</v>
      </c>
      <c r="L6997">
        <f t="shared" si="1097"/>
        <v>1.1492010851003926</v>
      </c>
      <c r="M6997">
        <f t="shared" si="1098"/>
        <v>1.1492010851003926</v>
      </c>
      <c r="N6997">
        <f t="shared" si="1099"/>
        <v>3</v>
      </c>
    </row>
    <row r="6998" spans="1:14" x14ac:dyDescent="0.2">
      <c r="A6998">
        <f t="shared" si="1100"/>
        <v>6981</v>
      </c>
      <c r="B6998" t="s">
        <v>8488</v>
      </c>
      <c r="C6998" s="7" t="s">
        <v>238</v>
      </c>
      <c r="D6998" s="6">
        <v>35623</v>
      </c>
      <c r="E6998" s="6">
        <v>51662.19</v>
      </c>
      <c r="F6998" s="7">
        <f t="shared" si="1091"/>
        <v>44681.19</v>
      </c>
      <c r="G6998" s="4">
        <f t="shared" si="1092"/>
        <v>-0.53265299337649286</v>
      </c>
      <c r="H6998" s="4">
        <f t="shared" si="1093"/>
        <v>0.39768080888856494</v>
      </c>
      <c r="I6998" s="4">
        <f t="shared" si="1094"/>
        <v>0.25967260830591604</v>
      </c>
      <c r="J6998">
        <f t="shared" si="1095"/>
        <v>0.69811503358958971</v>
      </c>
      <c r="K6998">
        <f t="shared" si="1096"/>
        <v>2.3345054025491234</v>
      </c>
      <c r="L6998">
        <f t="shared" si="1097"/>
        <v>0.48208957025706711</v>
      </c>
      <c r="M6998">
        <f t="shared" si="1098"/>
        <v>0.48208957025706711</v>
      </c>
      <c r="N6998">
        <f t="shared" si="1099"/>
        <v>3</v>
      </c>
    </row>
    <row r="6999" spans="1:14" x14ac:dyDescent="0.2">
      <c r="A6999">
        <f t="shared" si="1100"/>
        <v>6982</v>
      </c>
      <c r="B6999" t="s">
        <v>8489</v>
      </c>
      <c r="C6999" s="7" t="s">
        <v>948</v>
      </c>
      <c r="D6999" s="6">
        <v>23395</v>
      </c>
      <c r="E6999" s="6">
        <v>20446.060000000001</v>
      </c>
      <c r="F6999" s="7">
        <f t="shared" si="1091"/>
        <v>13464.060000000001</v>
      </c>
      <c r="G6999" s="4">
        <f t="shared" si="1092"/>
        <v>-1.1441672910884699</v>
      </c>
      <c r="H6999" s="4">
        <f t="shared" si="1093"/>
        <v>-0.96520470627068622</v>
      </c>
      <c r="I6999" s="4">
        <f t="shared" si="1094"/>
        <v>-1.0964163117716483</v>
      </c>
      <c r="J6999">
        <f t="shared" si="1095"/>
        <v>5.4058693962487716</v>
      </c>
      <c r="K6999">
        <f t="shared" si="1096"/>
        <v>10.238600896921044</v>
      </c>
      <c r="L6999">
        <f t="shared" si="1097"/>
        <v>2.9647308118061435</v>
      </c>
      <c r="M6999">
        <f t="shared" si="1098"/>
        <v>2.9647308118061435</v>
      </c>
      <c r="N6999">
        <f t="shared" si="1099"/>
        <v>3</v>
      </c>
    </row>
    <row r="7000" spans="1:14" x14ac:dyDescent="0.2">
      <c r="A7000">
        <f t="shared" si="1100"/>
        <v>6983</v>
      </c>
      <c r="B7000" t="s">
        <v>8490</v>
      </c>
      <c r="C7000" s="7" t="s">
        <v>2196</v>
      </c>
      <c r="D7000" s="6">
        <v>63380</v>
      </c>
      <c r="E7000" s="6">
        <v>55448.9</v>
      </c>
      <c r="F7000" s="7">
        <f t="shared" si="1091"/>
        <v>48465.9</v>
      </c>
      <c r="G7000" s="4">
        <f t="shared" si="1092"/>
        <v>0.85545645719525598</v>
      </c>
      <c r="H7000" s="4">
        <f t="shared" si="1093"/>
        <v>0.56300726700841153</v>
      </c>
      <c r="I7000" s="4">
        <f t="shared" si="1094"/>
        <v>0.42408244664489075</v>
      </c>
      <c r="J7000">
        <f t="shared" si="1095"/>
        <v>0.47568733319479545</v>
      </c>
      <c r="K7000">
        <f t="shared" si="1096"/>
        <v>0.13466785298512607</v>
      </c>
      <c r="L7000">
        <f t="shared" si="1097"/>
        <v>1.5370775235615539</v>
      </c>
      <c r="M7000">
        <f t="shared" si="1098"/>
        <v>0.13466785298512607</v>
      </c>
      <c r="N7000">
        <f t="shared" si="1099"/>
        <v>2</v>
      </c>
    </row>
    <row r="7001" spans="1:14" x14ac:dyDescent="0.2">
      <c r="A7001">
        <f t="shared" si="1100"/>
        <v>6984</v>
      </c>
      <c r="B7001" t="s">
        <v>8491</v>
      </c>
      <c r="C7001" s="7" t="s">
        <v>5244</v>
      </c>
      <c r="D7001" s="6">
        <v>68500</v>
      </c>
      <c r="E7001" s="6">
        <v>55225.52</v>
      </c>
      <c r="F7001" s="7">
        <f t="shared" si="1091"/>
        <v>48241.52</v>
      </c>
      <c r="G7001" s="4">
        <f t="shared" si="1092"/>
        <v>1.1115043149222206</v>
      </c>
      <c r="H7001" s="4">
        <f t="shared" si="1093"/>
        <v>0.5532545729244146</v>
      </c>
      <c r="I7001" s="4">
        <f t="shared" si="1094"/>
        <v>0.41433525874238308</v>
      </c>
      <c r="J7001">
        <f t="shared" si="1095"/>
        <v>0.82897539080822291</v>
      </c>
      <c r="K7001">
        <f t="shared" si="1096"/>
        <v>0.19577401269688582</v>
      </c>
      <c r="L7001">
        <f t="shared" si="1097"/>
        <v>2.0741087229341217</v>
      </c>
      <c r="M7001">
        <f t="shared" si="1098"/>
        <v>0.19577401269688582</v>
      </c>
      <c r="N7001">
        <f t="shared" si="1099"/>
        <v>2</v>
      </c>
    </row>
    <row r="7002" spans="1:14" x14ac:dyDescent="0.2">
      <c r="A7002">
        <f t="shared" si="1100"/>
        <v>6985</v>
      </c>
      <c r="B7002" t="s">
        <v>8492</v>
      </c>
      <c r="C7002" s="7" t="s">
        <v>136</v>
      </c>
      <c r="D7002" s="6">
        <v>25480</v>
      </c>
      <c r="E7002" s="6">
        <v>13096.36</v>
      </c>
      <c r="F7002" s="7">
        <f t="shared" si="1091"/>
        <v>6111.3600000000006</v>
      </c>
      <c r="G7002" s="4">
        <f t="shared" si="1092"/>
        <v>-1.0398978021508292</v>
      </c>
      <c r="H7002" s="4">
        <f t="shared" si="1093"/>
        <v>-1.28609008414315</v>
      </c>
      <c r="I7002" s="4">
        <f t="shared" si="1094"/>
        <v>-1.4158215550676949</v>
      </c>
      <c r="J7002">
        <f t="shared" si="1095"/>
        <v>6.9834903147449561</v>
      </c>
      <c r="K7002">
        <f t="shared" si="1096"/>
        <v>12.268533059902726</v>
      </c>
      <c r="L7002">
        <f t="shared" si="1097"/>
        <v>4.2087189605493531</v>
      </c>
      <c r="M7002">
        <f t="shared" si="1098"/>
        <v>4.2087189605493531</v>
      </c>
      <c r="N7002">
        <f t="shared" si="1099"/>
        <v>3</v>
      </c>
    </row>
    <row r="7003" spans="1:14" x14ac:dyDescent="0.2">
      <c r="A7003">
        <f t="shared" si="1100"/>
        <v>6986</v>
      </c>
      <c r="B7003" t="s">
        <v>8493</v>
      </c>
      <c r="C7003" s="7" t="s">
        <v>38</v>
      </c>
      <c r="D7003" s="6">
        <v>9413</v>
      </c>
      <c r="E7003" s="6">
        <v>9134.09</v>
      </c>
      <c r="F7003" s="7">
        <f t="shared" si="1091"/>
        <v>2148.09</v>
      </c>
      <c r="G7003" s="4">
        <f t="shared" si="1092"/>
        <v>-1.8433979838108172</v>
      </c>
      <c r="H7003" s="4">
        <f t="shared" si="1093"/>
        <v>-1.4590814315699463</v>
      </c>
      <c r="I7003" s="4">
        <f t="shared" si="1094"/>
        <v>-1.5879881358608623</v>
      </c>
      <c r="J7003">
        <f t="shared" si="1095"/>
        <v>10.918897594439533</v>
      </c>
      <c r="K7003">
        <f t="shared" si="1096"/>
        <v>17.48794867075479</v>
      </c>
      <c r="L7003">
        <f t="shared" si="1097"/>
        <v>7.3050217472369292</v>
      </c>
      <c r="M7003">
        <f t="shared" si="1098"/>
        <v>7.3050217472369292</v>
      </c>
      <c r="N7003">
        <f t="shared" si="1099"/>
        <v>3</v>
      </c>
    </row>
    <row r="7004" spans="1:14" x14ac:dyDescent="0.2">
      <c r="A7004">
        <f t="shared" si="1100"/>
        <v>6987</v>
      </c>
      <c r="B7004" t="s">
        <v>8494</v>
      </c>
      <c r="C7004" s="7" t="s">
        <v>2661</v>
      </c>
      <c r="D7004" s="6">
        <v>49651</v>
      </c>
      <c r="E7004" s="6">
        <v>67254.37</v>
      </c>
      <c r="F7004" s="7">
        <f t="shared" si="1091"/>
        <v>60267.369999999995</v>
      </c>
      <c r="G7004" s="4">
        <f t="shared" si="1092"/>
        <v>0.16887812931762008</v>
      </c>
      <c r="H7004" s="4">
        <f t="shared" si="1093"/>
        <v>1.0784300328236192</v>
      </c>
      <c r="I7004" s="4">
        <f t="shared" si="1094"/>
        <v>0.93674465190295797</v>
      </c>
      <c r="J7004">
        <f t="shared" si="1095"/>
        <v>1.15279888769768</v>
      </c>
      <c r="K7004">
        <f t="shared" si="1096"/>
        <v>0.71366622641524879</v>
      </c>
      <c r="L7004">
        <f t="shared" si="1097"/>
        <v>2.3516816214678782</v>
      </c>
      <c r="M7004">
        <f t="shared" si="1098"/>
        <v>0.71366622641524879</v>
      </c>
      <c r="N7004">
        <f t="shared" si="1099"/>
        <v>2</v>
      </c>
    </row>
    <row r="7005" spans="1:14" x14ac:dyDescent="0.2">
      <c r="A7005">
        <f t="shared" si="1100"/>
        <v>6988</v>
      </c>
      <c r="B7005" t="s">
        <v>8495</v>
      </c>
      <c r="C7005" s="7" t="s">
        <v>10</v>
      </c>
      <c r="D7005" s="6">
        <v>68523</v>
      </c>
      <c r="E7005" s="6">
        <v>62764.13</v>
      </c>
      <c r="F7005" s="7">
        <f t="shared" si="1091"/>
        <v>55776.13</v>
      </c>
      <c r="G7005" s="4">
        <f t="shared" si="1092"/>
        <v>1.1126545299081034</v>
      </c>
      <c r="H7005" s="4">
        <f t="shared" si="1093"/>
        <v>0.88238769651900117</v>
      </c>
      <c r="I7005" s="4">
        <f t="shared" si="1094"/>
        <v>0.74164277029471404</v>
      </c>
      <c r="J7005">
        <f t="shared" si="1095"/>
        <v>1.3351010160186341</v>
      </c>
      <c r="K7005">
        <f t="shared" si="1096"/>
        <v>0.10744731959689918</v>
      </c>
      <c r="L7005">
        <f t="shared" si="1097"/>
        <v>3.0050644222163103</v>
      </c>
      <c r="M7005">
        <f t="shared" si="1098"/>
        <v>0.10744731959689918</v>
      </c>
      <c r="N7005">
        <f t="shared" si="1099"/>
        <v>2</v>
      </c>
    </row>
    <row r="7006" spans="1:14" x14ac:dyDescent="0.2">
      <c r="A7006">
        <f t="shared" si="1100"/>
        <v>6989</v>
      </c>
      <c r="B7006" t="s">
        <v>8496</v>
      </c>
      <c r="C7006" s="7" t="s">
        <v>5716</v>
      </c>
      <c r="D7006" s="6">
        <v>68900</v>
      </c>
      <c r="E7006" s="6">
        <v>61745.75</v>
      </c>
      <c r="F7006" s="7">
        <f t="shared" si="1091"/>
        <v>54756.75</v>
      </c>
      <c r="G7006" s="4">
        <f t="shared" si="1092"/>
        <v>1.1315080538071396</v>
      </c>
      <c r="H7006" s="4">
        <f t="shared" si="1093"/>
        <v>0.83792557546402502</v>
      </c>
      <c r="I7006" s="4">
        <f t="shared" si="1094"/>
        <v>0.69736035473157088</v>
      </c>
      <c r="J7006">
        <f t="shared" si="1095"/>
        <v>1.273649728472743</v>
      </c>
      <c r="K7006">
        <f t="shared" si="1096"/>
        <v>0.10336075668089069</v>
      </c>
      <c r="L7006">
        <f t="shared" si="1097"/>
        <v>2.9007407383573938</v>
      </c>
      <c r="M7006">
        <f t="shared" si="1098"/>
        <v>0.10336075668089069</v>
      </c>
      <c r="N7006">
        <f t="shared" si="1099"/>
        <v>2</v>
      </c>
    </row>
    <row r="7007" spans="1:14" x14ac:dyDescent="0.2">
      <c r="A7007">
        <f t="shared" si="1100"/>
        <v>6990</v>
      </c>
      <c r="B7007" t="s">
        <v>8497</v>
      </c>
      <c r="C7007" s="7" t="s">
        <v>10</v>
      </c>
      <c r="D7007" s="6">
        <v>57674</v>
      </c>
      <c r="E7007" s="6">
        <v>57176.98</v>
      </c>
      <c r="F7007" s="7">
        <f t="shared" si="1091"/>
        <v>50186.98</v>
      </c>
      <c r="G7007" s="4">
        <f t="shared" si="1092"/>
        <v>0.57010312200188495</v>
      </c>
      <c r="H7007" s="4">
        <f t="shared" si="1093"/>
        <v>0.63845464632917936</v>
      </c>
      <c r="I7007" s="4">
        <f t="shared" si="1094"/>
        <v>0.49884708767906327</v>
      </c>
      <c r="J7007">
        <f t="shared" si="1095"/>
        <v>0.30705301936295604</v>
      </c>
      <c r="K7007">
        <f t="shared" si="1096"/>
        <v>0.17558083143213266</v>
      </c>
      <c r="L7007">
        <f t="shared" si="1097"/>
        <v>1.2465685414263574</v>
      </c>
      <c r="M7007">
        <f t="shared" si="1098"/>
        <v>0.17558083143213266</v>
      </c>
      <c r="N7007">
        <f t="shared" si="1099"/>
        <v>2</v>
      </c>
    </row>
    <row r="7008" spans="1:14" x14ac:dyDescent="0.2">
      <c r="A7008">
        <f t="shared" si="1100"/>
        <v>6991</v>
      </c>
      <c r="B7008" t="s">
        <v>8498</v>
      </c>
      <c r="C7008" s="7" t="s">
        <v>250</v>
      </c>
      <c r="D7008" s="6">
        <v>62056</v>
      </c>
      <c r="E7008" s="6">
        <v>57282.48</v>
      </c>
      <c r="F7008" s="7">
        <f t="shared" si="1091"/>
        <v>50291.48</v>
      </c>
      <c r="G7008" s="4">
        <f t="shared" si="1092"/>
        <v>0.78924408148617375</v>
      </c>
      <c r="H7008" s="4">
        <f t="shared" si="1093"/>
        <v>0.64306074009702641</v>
      </c>
      <c r="I7008" s="4">
        <f t="shared" si="1094"/>
        <v>0.50338662389357447</v>
      </c>
      <c r="J7008">
        <f t="shared" si="1095"/>
        <v>0.48938524410659101</v>
      </c>
      <c r="K7008">
        <f t="shared" si="1096"/>
        <v>8.450602763844807E-2</v>
      </c>
      <c r="L7008">
        <f t="shared" si="1097"/>
        <v>1.6028440379448257</v>
      </c>
      <c r="M7008">
        <f t="shared" si="1098"/>
        <v>8.450602763844807E-2</v>
      </c>
      <c r="N7008">
        <f t="shared" si="1099"/>
        <v>2</v>
      </c>
    </row>
    <row r="7009" spans="1:14" x14ac:dyDescent="0.2">
      <c r="A7009">
        <f t="shared" si="1100"/>
        <v>6992</v>
      </c>
      <c r="B7009" t="s">
        <v>8499</v>
      </c>
      <c r="C7009" s="7" t="s">
        <v>477</v>
      </c>
      <c r="D7009" s="6">
        <v>29078</v>
      </c>
      <c r="E7009" s="6">
        <v>29511.4</v>
      </c>
      <c r="F7009" s="7">
        <f t="shared" si="1091"/>
        <v>22519.4</v>
      </c>
      <c r="G7009" s="4">
        <f t="shared" si="1092"/>
        <v>-0.85996417088098176</v>
      </c>
      <c r="H7009" s="4">
        <f t="shared" si="1093"/>
        <v>-0.56941507520515167</v>
      </c>
      <c r="I7009" s="4">
        <f t="shared" si="1094"/>
        <v>-0.70304747096100462</v>
      </c>
      <c r="J7009">
        <f t="shared" si="1095"/>
        <v>2.9471505676953491</v>
      </c>
      <c r="K7009">
        <f t="shared" si="1096"/>
        <v>6.7230526124500418</v>
      </c>
      <c r="L7009">
        <f t="shared" si="1097"/>
        <v>1.233557161405979</v>
      </c>
      <c r="M7009">
        <f t="shared" si="1098"/>
        <v>1.233557161405979</v>
      </c>
      <c r="N7009">
        <f t="shared" si="1099"/>
        <v>3</v>
      </c>
    </row>
    <row r="7010" spans="1:14" x14ac:dyDescent="0.2">
      <c r="A7010">
        <f t="shared" si="1100"/>
        <v>6993</v>
      </c>
      <c r="B7010" t="s">
        <v>8500</v>
      </c>
      <c r="C7010" s="7" t="s">
        <v>10</v>
      </c>
      <c r="D7010" s="6">
        <v>50919</v>
      </c>
      <c r="E7010" s="6">
        <v>57223.47</v>
      </c>
      <c r="F7010" s="7">
        <f t="shared" si="1091"/>
        <v>50230.47</v>
      </c>
      <c r="G7010" s="4">
        <f t="shared" si="1092"/>
        <v>0.23228998158281364</v>
      </c>
      <c r="H7010" s="4">
        <f t="shared" si="1093"/>
        <v>0.64048438376299166</v>
      </c>
      <c r="I7010" s="4">
        <f t="shared" si="1094"/>
        <v>0.50073631667398277</v>
      </c>
      <c r="J7010">
        <f t="shared" si="1095"/>
        <v>0.22523470931791292</v>
      </c>
      <c r="K7010">
        <f t="shared" si="1096"/>
        <v>0.49895075536101524</v>
      </c>
      <c r="L7010">
        <f t="shared" si="1097"/>
        <v>0.90819987897907584</v>
      </c>
      <c r="M7010">
        <f t="shared" si="1098"/>
        <v>0.22523470931791292</v>
      </c>
      <c r="N7010">
        <f t="shared" si="1099"/>
        <v>1</v>
      </c>
    </row>
    <row r="7011" spans="1:14" x14ac:dyDescent="0.2">
      <c r="A7011">
        <f t="shared" si="1100"/>
        <v>6994</v>
      </c>
      <c r="B7011" t="s">
        <v>8501</v>
      </c>
      <c r="C7011" s="7" t="s">
        <v>58</v>
      </c>
      <c r="D7011" s="6">
        <v>50364</v>
      </c>
      <c r="E7011" s="6">
        <v>45521.9</v>
      </c>
      <c r="F7011" s="7">
        <f t="shared" si="1091"/>
        <v>38527.9</v>
      </c>
      <c r="G7011" s="4">
        <f t="shared" si="1092"/>
        <v>0.20453479387998838</v>
      </c>
      <c r="H7011" s="4">
        <f t="shared" si="1093"/>
        <v>0.12959785626512318</v>
      </c>
      <c r="I7011" s="4">
        <f t="shared" si="1094"/>
        <v>-7.629619382025726E-3</v>
      </c>
      <c r="J7011">
        <f t="shared" si="1095"/>
        <v>0.12267526094556562</v>
      </c>
      <c r="K7011">
        <f t="shared" si="1096"/>
        <v>1.3508153481313092</v>
      </c>
      <c r="L7011">
        <f t="shared" si="1097"/>
        <v>0.12601779727547333</v>
      </c>
      <c r="M7011">
        <f t="shared" si="1098"/>
        <v>0.12267526094556562</v>
      </c>
      <c r="N7011">
        <f t="shared" si="1099"/>
        <v>1</v>
      </c>
    </row>
    <row r="7012" spans="1:14" x14ac:dyDescent="0.2">
      <c r="A7012">
        <f t="shared" si="1100"/>
        <v>6995</v>
      </c>
      <c r="B7012" t="s">
        <v>8502</v>
      </c>
      <c r="C7012" s="7" t="s">
        <v>307</v>
      </c>
      <c r="D7012" s="6">
        <v>36349</v>
      </c>
      <c r="E7012" s="6">
        <v>33133.769999999997</v>
      </c>
      <c r="F7012" s="7">
        <f t="shared" si="1091"/>
        <v>26138.769999999997</v>
      </c>
      <c r="G7012" s="4">
        <f t="shared" si="1092"/>
        <v>-0.49634620730036472</v>
      </c>
      <c r="H7012" s="4">
        <f t="shared" si="1093"/>
        <v>-0.41126364504557034</v>
      </c>
      <c r="I7012" s="4">
        <f t="shared" si="1094"/>
        <v>-0.54582009116468355</v>
      </c>
      <c r="J7012">
        <f t="shared" si="1095"/>
        <v>1.7348909469278104</v>
      </c>
      <c r="K7012">
        <f t="shared" si="1096"/>
        <v>4.7859133886097469</v>
      </c>
      <c r="L7012">
        <f t="shared" si="1097"/>
        <v>0.50380471840477425</v>
      </c>
      <c r="M7012">
        <f t="shared" si="1098"/>
        <v>0.50380471840477425</v>
      </c>
      <c r="N7012">
        <f t="shared" si="1099"/>
        <v>3</v>
      </c>
    </row>
    <row r="7013" spans="1:14" x14ac:dyDescent="0.2">
      <c r="A7013">
        <f t="shared" si="1100"/>
        <v>6996</v>
      </c>
      <c r="B7013" t="s">
        <v>8503</v>
      </c>
      <c r="C7013" s="7" t="s">
        <v>669</v>
      </c>
      <c r="D7013" s="6">
        <v>44331</v>
      </c>
      <c r="E7013" s="6">
        <v>38738.1</v>
      </c>
      <c r="F7013" s="7">
        <f t="shared" si="1091"/>
        <v>31742.1</v>
      </c>
      <c r="G7013" s="4">
        <f t="shared" si="1092"/>
        <v>-9.7171597851804001E-2</v>
      </c>
      <c r="H7013" s="4">
        <f t="shared" si="1093"/>
        <v>-0.16658052195592254</v>
      </c>
      <c r="I7013" s="4">
        <f t="shared" si="1094"/>
        <v>-0.30240842172107291</v>
      </c>
      <c r="J7013">
        <f t="shared" si="1095"/>
        <v>0.67159440943458026</v>
      </c>
      <c r="K7013">
        <f t="shared" si="1096"/>
        <v>2.7986763829915082</v>
      </c>
      <c r="L7013">
        <f t="shared" si="1097"/>
        <v>6.1859019771362142E-2</v>
      </c>
      <c r="M7013">
        <f t="shared" si="1098"/>
        <v>6.1859019771362142E-2</v>
      </c>
      <c r="N7013">
        <f t="shared" si="1099"/>
        <v>3</v>
      </c>
    </row>
    <row r="7014" spans="1:14" x14ac:dyDescent="0.2">
      <c r="A7014">
        <f t="shared" si="1100"/>
        <v>6997</v>
      </c>
      <c r="B7014" t="s">
        <v>8504</v>
      </c>
      <c r="C7014" s="7" t="s">
        <v>10</v>
      </c>
      <c r="D7014" s="6">
        <v>65669</v>
      </c>
      <c r="E7014" s="6">
        <v>77473.81</v>
      </c>
      <c r="F7014" s="7">
        <f t="shared" si="1091"/>
        <v>70476.81</v>
      </c>
      <c r="G7014" s="4">
        <f t="shared" si="1092"/>
        <v>0.96992785296420558</v>
      </c>
      <c r="H7014" s="4">
        <f t="shared" si="1093"/>
        <v>1.5246072735334399</v>
      </c>
      <c r="I7014" s="4">
        <f t="shared" si="1094"/>
        <v>1.38024821754774</v>
      </c>
      <c r="J7014">
        <f t="shared" si="1095"/>
        <v>3.3412460630044287</v>
      </c>
      <c r="K7014">
        <f t="shared" si="1096"/>
        <v>1.1291209497882</v>
      </c>
      <c r="L7014">
        <f t="shared" si="1097"/>
        <v>5.7289410285761111</v>
      </c>
      <c r="M7014">
        <f t="shared" si="1098"/>
        <v>1.1291209497882</v>
      </c>
      <c r="N7014">
        <f t="shared" si="1099"/>
        <v>2</v>
      </c>
    </row>
    <row r="7015" spans="1:14" x14ac:dyDescent="0.2">
      <c r="A7015">
        <f t="shared" si="1100"/>
        <v>6998</v>
      </c>
      <c r="B7015" t="s">
        <v>8505</v>
      </c>
      <c r="C7015" s="7" t="s">
        <v>164</v>
      </c>
      <c r="D7015" s="6">
        <v>15080</v>
      </c>
      <c r="E7015" s="6">
        <v>6360.72</v>
      </c>
      <c r="F7015" s="7">
        <f t="shared" si="1091"/>
        <v>-637.27999999999975</v>
      </c>
      <c r="G7015" s="4">
        <f t="shared" si="1092"/>
        <v>-1.5599950131587257</v>
      </c>
      <c r="H7015" s="4">
        <f t="shared" si="1093"/>
        <v>-1.5801658133039158</v>
      </c>
      <c r="I7015" s="4">
        <f t="shared" si="1094"/>
        <v>-1.7089861070169692</v>
      </c>
      <c r="J7015">
        <f t="shared" si="1095"/>
        <v>10.69249872419217</v>
      </c>
      <c r="K7015">
        <f t="shared" si="1096"/>
        <v>17.137361606197569</v>
      </c>
      <c r="L7015">
        <f t="shared" si="1097"/>
        <v>7.1394619023923669</v>
      </c>
      <c r="M7015">
        <f t="shared" si="1098"/>
        <v>7.1394619023923669</v>
      </c>
      <c r="N7015">
        <f t="shared" si="1099"/>
        <v>3</v>
      </c>
    </row>
    <row r="7016" spans="1:14" x14ac:dyDescent="0.2">
      <c r="A7016">
        <f t="shared" si="1100"/>
        <v>6999</v>
      </c>
      <c r="B7016" t="s">
        <v>8506</v>
      </c>
      <c r="C7016" s="7" t="s">
        <v>3476</v>
      </c>
      <c r="D7016" s="6">
        <v>30725</v>
      </c>
      <c r="E7016" s="6">
        <v>27531.439999999999</v>
      </c>
      <c r="F7016" s="7">
        <f t="shared" si="1091"/>
        <v>20532.439999999999</v>
      </c>
      <c r="G7016" s="4">
        <f t="shared" si="1092"/>
        <v>-0.7775987760223273</v>
      </c>
      <c r="H7016" s="4">
        <f t="shared" si="1093"/>
        <v>-0.65585944882208347</v>
      </c>
      <c r="I7016" s="4">
        <f t="shared" si="1094"/>
        <v>-0.7893620822221078</v>
      </c>
      <c r="J7016">
        <f t="shared" si="1095"/>
        <v>3.092739732545303</v>
      </c>
      <c r="K7016">
        <f t="shared" si="1096"/>
        <v>6.9250643125119193</v>
      </c>
      <c r="L7016">
        <f t="shared" si="1097"/>
        <v>1.3306495669446998</v>
      </c>
      <c r="M7016">
        <f t="shared" si="1098"/>
        <v>1.3306495669446998</v>
      </c>
      <c r="N7016">
        <f t="shared" si="1099"/>
        <v>3</v>
      </c>
    </row>
    <row r="7017" spans="1:14" x14ac:dyDescent="0.2">
      <c r="A7017">
        <f t="shared" si="1100"/>
        <v>7000</v>
      </c>
      <c r="B7017" t="s">
        <v>8507</v>
      </c>
      <c r="C7017" s="7" t="s">
        <v>771</v>
      </c>
      <c r="D7017" s="6">
        <v>47639</v>
      </c>
      <c r="E7017" s="6">
        <v>45595.13</v>
      </c>
      <c r="F7017" s="7">
        <f t="shared" si="1091"/>
        <v>38595.129999999997</v>
      </c>
      <c r="G7017" s="4">
        <f t="shared" si="1092"/>
        <v>6.8259322726476987E-2</v>
      </c>
      <c r="H7017" s="4">
        <f t="shared" si="1093"/>
        <v>0.13279505291554417</v>
      </c>
      <c r="I7017" s="4">
        <f t="shared" si="1094"/>
        <v>-4.7091120164604377E-3</v>
      </c>
      <c r="J7017">
        <f t="shared" si="1095"/>
        <v>0.15846497164583015</v>
      </c>
      <c r="K7017">
        <f t="shared" si="1096"/>
        <v>1.54596101861657</v>
      </c>
      <c r="L7017">
        <f t="shared" si="1097"/>
        <v>6.119329023701324E-2</v>
      </c>
      <c r="M7017">
        <f t="shared" si="1098"/>
        <v>6.119329023701324E-2</v>
      </c>
      <c r="N7017">
        <f t="shared" si="1099"/>
        <v>3</v>
      </c>
    </row>
    <row r="7018" spans="1:14" x14ac:dyDescent="0.2">
      <c r="A7018">
        <f t="shared" si="1100"/>
        <v>7001</v>
      </c>
      <c r="B7018" t="s">
        <v>8508</v>
      </c>
      <c r="C7018" s="7" t="s">
        <v>784</v>
      </c>
      <c r="D7018" s="6">
        <v>45661</v>
      </c>
      <c r="E7018" s="6">
        <v>46481.75</v>
      </c>
      <c r="F7018" s="7">
        <f t="shared" si="1091"/>
        <v>39480.75</v>
      </c>
      <c r="G7018" s="4">
        <f t="shared" si="1092"/>
        <v>-3.0659166059447986E-2</v>
      </c>
      <c r="H7018" s="4">
        <f t="shared" si="1093"/>
        <v>0.17150457762121712</v>
      </c>
      <c r="I7018" s="4">
        <f t="shared" si="1094"/>
        <v>3.376269719210858E-2</v>
      </c>
      <c r="J7018">
        <f t="shared" si="1095"/>
        <v>0.18158676132184248</v>
      </c>
      <c r="K7018">
        <f t="shared" si="1096"/>
        <v>1.6190374510929078</v>
      </c>
      <c r="L7018">
        <f t="shared" si="1097"/>
        <v>5.8300377490173763E-2</v>
      </c>
      <c r="M7018">
        <f t="shared" si="1098"/>
        <v>5.8300377490173763E-2</v>
      </c>
      <c r="N7018">
        <f t="shared" si="1099"/>
        <v>3</v>
      </c>
    </row>
    <row r="7019" spans="1:14" x14ac:dyDescent="0.2">
      <c r="A7019">
        <f t="shared" si="1100"/>
        <v>7002</v>
      </c>
      <c r="B7019" t="s">
        <v>8509</v>
      </c>
      <c r="C7019" s="7" t="s">
        <v>347</v>
      </c>
      <c r="D7019" s="6">
        <v>38582</v>
      </c>
      <c r="E7019" s="6">
        <v>12031.05</v>
      </c>
      <c r="F7019" s="7">
        <f t="shared" si="1091"/>
        <v>5029.0499999999993</v>
      </c>
      <c r="G7019" s="4">
        <f t="shared" si="1092"/>
        <v>-0.38467533497530382</v>
      </c>
      <c r="H7019" s="4">
        <f t="shared" si="1093"/>
        <v>-1.3326011528808281</v>
      </c>
      <c r="I7019" s="4">
        <f t="shared" si="1094"/>
        <v>-1.4628376836832706</v>
      </c>
      <c r="J7019">
        <f t="shared" si="1095"/>
        <v>5.9943737426502919</v>
      </c>
      <c r="K7019">
        <f t="shared" si="1096"/>
        <v>10.571141974340645</v>
      </c>
      <c r="L7019">
        <f t="shared" si="1097"/>
        <v>3.6614664122413982</v>
      </c>
      <c r="M7019">
        <f t="shared" si="1098"/>
        <v>3.6614664122413982</v>
      </c>
      <c r="N7019">
        <f t="shared" si="1099"/>
        <v>3</v>
      </c>
    </row>
    <row r="7020" spans="1:14" x14ac:dyDescent="0.2">
      <c r="A7020">
        <f t="shared" si="1100"/>
        <v>7003</v>
      </c>
      <c r="B7020" t="s">
        <v>8510</v>
      </c>
      <c r="C7020" s="7" t="s">
        <v>657</v>
      </c>
      <c r="D7020" s="6">
        <v>65400</v>
      </c>
      <c r="E7020" s="6">
        <v>58105.99</v>
      </c>
      <c r="F7020" s="7">
        <f t="shared" si="1091"/>
        <v>51102.99</v>
      </c>
      <c r="G7020" s="4">
        <f t="shared" si="1092"/>
        <v>0.9564753385640975</v>
      </c>
      <c r="H7020" s="4">
        <f t="shared" si="1093"/>
        <v>0.67901490387673857</v>
      </c>
      <c r="I7020" s="4">
        <f t="shared" si="1094"/>
        <v>0.53863905483556496</v>
      </c>
      <c r="J7020">
        <f t="shared" si="1095"/>
        <v>0.73557270285655307</v>
      </c>
      <c r="K7020">
        <f t="shared" si="1096"/>
        <v>6.4023979641683604E-2</v>
      </c>
      <c r="L7020">
        <f t="shared" si="1097"/>
        <v>2.0231361906179974</v>
      </c>
      <c r="M7020">
        <f t="shared" si="1098"/>
        <v>6.4023979641683604E-2</v>
      </c>
      <c r="N7020">
        <f t="shared" si="1099"/>
        <v>2</v>
      </c>
    </row>
    <row r="7021" spans="1:14" x14ac:dyDescent="0.2">
      <c r="A7021">
        <f t="shared" si="1100"/>
        <v>7004</v>
      </c>
      <c r="B7021" t="s">
        <v>8511</v>
      </c>
      <c r="C7021" s="7" t="s">
        <v>250</v>
      </c>
      <c r="D7021" s="6">
        <v>62056</v>
      </c>
      <c r="E7021" s="6">
        <v>58259.88</v>
      </c>
      <c r="F7021" s="7">
        <f t="shared" si="1091"/>
        <v>51255.88</v>
      </c>
      <c r="G7021" s="4">
        <f t="shared" si="1092"/>
        <v>0.78924408148617375</v>
      </c>
      <c r="H7021" s="4">
        <f t="shared" si="1093"/>
        <v>0.68573368842587568</v>
      </c>
      <c r="I7021" s="4">
        <f t="shared" si="1094"/>
        <v>0.54528067868089147</v>
      </c>
      <c r="J7021">
        <f t="shared" si="1095"/>
        <v>0.54542986821498851</v>
      </c>
      <c r="K7021">
        <f t="shared" si="1096"/>
        <v>6.4148127283092077E-2</v>
      </c>
      <c r="L7021">
        <f t="shared" si="1097"/>
        <v>1.7133719668541327</v>
      </c>
      <c r="M7021">
        <f t="shared" si="1098"/>
        <v>6.4148127283092077E-2</v>
      </c>
      <c r="N7021">
        <f t="shared" si="1099"/>
        <v>2</v>
      </c>
    </row>
    <row r="7022" spans="1:14" x14ac:dyDescent="0.2">
      <c r="A7022">
        <f t="shared" si="1100"/>
        <v>7005</v>
      </c>
      <c r="B7022" t="s">
        <v>8512</v>
      </c>
      <c r="C7022" s="7" t="s">
        <v>3852</v>
      </c>
      <c r="D7022" s="6">
        <v>48307</v>
      </c>
      <c r="E7022" s="6">
        <v>43362.98</v>
      </c>
      <c r="F7022" s="7">
        <f t="shared" si="1091"/>
        <v>36357.980000000003</v>
      </c>
      <c r="G7022" s="4">
        <f t="shared" si="1092"/>
        <v>0.10166556666429188</v>
      </c>
      <c r="H7022" s="4">
        <f t="shared" si="1093"/>
        <v>3.5340150508912913E-2</v>
      </c>
      <c r="I7022" s="4">
        <f t="shared" si="1094"/>
        <v>-0.10189211146424809</v>
      </c>
      <c r="J7022">
        <f t="shared" si="1095"/>
        <v>0.24246704138731318</v>
      </c>
      <c r="K7022">
        <f t="shared" si="1096"/>
        <v>1.7653891483940869</v>
      </c>
      <c r="L7022">
        <f t="shared" si="1097"/>
        <v>4.5044382132406947E-2</v>
      </c>
      <c r="M7022">
        <f t="shared" si="1098"/>
        <v>4.5044382132406947E-2</v>
      </c>
      <c r="N7022">
        <f t="shared" si="1099"/>
        <v>3</v>
      </c>
    </row>
    <row r="7023" spans="1:14" x14ac:dyDescent="0.2">
      <c r="A7023">
        <f t="shared" si="1100"/>
        <v>7006</v>
      </c>
      <c r="B7023" t="s">
        <v>8513</v>
      </c>
      <c r="C7023" s="7" t="s">
        <v>389</v>
      </c>
      <c r="D7023" s="6">
        <v>33726</v>
      </c>
      <c r="E7023" s="6">
        <v>29510.41</v>
      </c>
      <c r="F7023" s="7">
        <f t="shared" si="1091"/>
        <v>22504.41</v>
      </c>
      <c r="G7023" s="4">
        <f t="shared" si="1092"/>
        <v>-0.62752072503822176</v>
      </c>
      <c r="H7023" s="4">
        <f t="shared" si="1093"/>
        <v>-0.56945829826515326</v>
      </c>
      <c r="I7023" s="4">
        <f t="shared" si="1094"/>
        <v>-0.70369864462469389</v>
      </c>
      <c r="J7023">
        <f t="shared" si="1095"/>
        <v>2.474263406910183</v>
      </c>
      <c r="K7023">
        <f t="shared" si="1096"/>
        <v>5.9695527851053214</v>
      </c>
      <c r="L7023">
        <f t="shared" si="1097"/>
        <v>0.93832065018021416</v>
      </c>
      <c r="M7023">
        <f t="shared" si="1098"/>
        <v>0.93832065018021416</v>
      </c>
      <c r="N7023">
        <f t="shared" si="1099"/>
        <v>3</v>
      </c>
    </row>
    <row r="7024" spans="1:14" x14ac:dyDescent="0.2">
      <c r="A7024">
        <f t="shared" si="1100"/>
        <v>7007</v>
      </c>
      <c r="B7024" t="s">
        <v>8514</v>
      </c>
      <c r="C7024" s="7" t="s">
        <v>2859</v>
      </c>
      <c r="D7024" s="6">
        <v>65400</v>
      </c>
      <c r="E7024" s="6">
        <v>58096.45</v>
      </c>
      <c r="F7024" s="7">
        <f t="shared" si="1091"/>
        <v>51089.45</v>
      </c>
      <c r="G7024" s="4">
        <f t="shared" si="1092"/>
        <v>0.9564753385640975</v>
      </c>
      <c r="H7024" s="4">
        <f t="shared" si="1093"/>
        <v>0.67859839075308681</v>
      </c>
      <c r="I7024" s="4">
        <f t="shared" si="1094"/>
        <v>0.53805086995188567</v>
      </c>
      <c r="J7024">
        <f t="shared" si="1095"/>
        <v>0.73492667605281969</v>
      </c>
      <c r="K7024">
        <f t="shared" si="1096"/>
        <v>6.4285470073385531E-2</v>
      </c>
      <c r="L7024">
        <f t="shared" si="1097"/>
        <v>2.0217987933053343</v>
      </c>
      <c r="M7024">
        <f t="shared" si="1098"/>
        <v>6.4285470073385531E-2</v>
      </c>
      <c r="N7024">
        <f t="shared" si="1099"/>
        <v>2</v>
      </c>
    </row>
    <row r="7025" spans="1:14" x14ac:dyDescent="0.2">
      <c r="A7025">
        <f t="shared" si="1100"/>
        <v>7008</v>
      </c>
      <c r="B7025" t="s">
        <v>8515</v>
      </c>
      <c r="C7025" s="7" t="s">
        <v>269</v>
      </c>
      <c r="D7025" s="6">
        <v>36127</v>
      </c>
      <c r="E7025" s="6">
        <v>30225.13</v>
      </c>
      <c r="F7025" s="7">
        <f t="shared" si="1091"/>
        <v>23217.13</v>
      </c>
      <c r="G7025" s="4">
        <f t="shared" si="1092"/>
        <v>-0.50744828238149486</v>
      </c>
      <c r="H7025" s="4">
        <f t="shared" si="1093"/>
        <v>-0.53825386852339407</v>
      </c>
      <c r="I7025" s="4">
        <f t="shared" si="1094"/>
        <v>-0.672737704425589</v>
      </c>
      <c r="J7025">
        <f t="shared" si="1095"/>
        <v>2.1615826465021231</v>
      </c>
      <c r="K7025">
        <f t="shared" si="1096"/>
        <v>5.4554299235182446</v>
      </c>
      <c r="L7025">
        <f t="shared" si="1097"/>
        <v>0.75784760409502638</v>
      </c>
      <c r="M7025">
        <f t="shared" si="1098"/>
        <v>0.75784760409502638</v>
      </c>
      <c r="N7025">
        <f t="shared" si="1099"/>
        <v>3</v>
      </c>
    </row>
    <row r="7026" spans="1:14" x14ac:dyDescent="0.2">
      <c r="A7026">
        <f t="shared" si="1100"/>
        <v>7009</v>
      </c>
      <c r="B7026" t="s">
        <v>8516</v>
      </c>
      <c r="C7026" s="7" t="s">
        <v>226</v>
      </c>
      <c r="D7026" s="6">
        <v>42011</v>
      </c>
      <c r="E7026" s="6">
        <v>38309.31</v>
      </c>
      <c r="F7026" s="7">
        <f t="shared" si="1091"/>
        <v>31300.309999999998</v>
      </c>
      <c r="G7026" s="4">
        <f t="shared" si="1092"/>
        <v>-0.2131932833843348</v>
      </c>
      <c r="H7026" s="4">
        <f t="shared" si="1093"/>
        <v>-0.18530134609540225</v>
      </c>
      <c r="I7026" s="4">
        <f t="shared" si="1094"/>
        <v>-0.32160001697666074</v>
      </c>
      <c r="J7026">
        <f t="shared" si="1095"/>
        <v>0.81042140685137443</v>
      </c>
      <c r="K7026">
        <f t="shared" si="1096"/>
        <v>3.1121324072361136</v>
      </c>
      <c r="L7026">
        <f t="shared" si="1097"/>
        <v>8.7090251353954734E-2</v>
      </c>
      <c r="M7026">
        <f t="shared" si="1098"/>
        <v>8.7090251353954734E-2</v>
      </c>
      <c r="N7026">
        <f t="shared" si="1099"/>
        <v>3</v>
      </c>
    </row>
    <row r="7027" spans="1:14" x14ac:dyDescent="0.2">
      <c r="A7027">
        <f t="shared" si="1100"/>
        <v>7010</v>
      </c>
      <c r="B7027" t="s">
        <v>8517</v>
      </c>
      <c r="C7027" s="7" t="s">
        <v>22</v>
      </c>
      <c r="D7027" s="6">
        <v>29723</v>
      </c>
      <c r="E7027" s="6">
        <v>27322.48</v>
      </c>
      <c r="F7027" s="7">
        <f t="shared" si="1091"/>
        <v>20312.48</v>
      </c>
      <c r="G7027" s="4">
        <f t="shared" si="1092"/>
        <v>-0.82770814192904962</v>
      </c>
      <c r="H7027" s="4">
        <f t="shared" si="1093"/>
        <v>-0.66498257065838018</v>
      </c>
      <c r="I7027" s="4">
        <f t="shared" si="1094"/>
        <v>-0.79891726294692977</v>
      </c>
      <c r="J7027">
        <f t="shared" si="1095"/>
        <v>3.2380430965308555</v>
      </c>
      <c r="K7027">
        <f t="shared" si="1096"/>
        <v>7.1478707137032806</v>
      </c>
      <c r="L7027">
        <f t="shared" si="1097"/>
        <v>1.4253459927818426</v>
      </c>
      <c r="M7027">
        <f t="shared" si="1098"/>
        <v>1.4253459927818426</v>
      </c>
      <c r="N7027">
        <f t="shared" si="1099"/>
        <v>3</v>
      </c>
    </row>
    <row r="7028" spans="1:14" x14ac:dyDescent="0.2">
      <c r="A7028">
        <f t="shared" si="1100"/>
        <v>7011</v>
      </c>
      <c r="B7028" t="s">
        <v>8518</v>
      </c>
      <c r="C7028" s="7" t="s">
        <v>1648</v>
      </c>
      <c r="D7028" s="6">
        <v>44331</v>
      </c>
      <c r="E7028" s="6">
        <v>40454.120000000003</v>
      </c>
      <c r="F7028" s="7">
        <f t="shared" si="1091"/>
        <v>33443.120000000003</v>
      </c>
      <c r="G7028" s="4">
        <f t="shared" si="1092"/>
        <v>-9.7171597851804001E-2</v>
      </c>
      <c r="H7028" s="4">
        <f t="shared" si="1093"/>
        <v>-9.1659678093355845E-2</v>
      </c>
      <c r="I7028" s="4">
        <f t="shared" si="1094"/>
        <v>-0.22851519787793476</v>
      </c>
      <c r="J7028">
        <f t="shared" si="1095"/>
        <v>0.53450253203217313</v>
      </c>
      <c r="K7028">
        <f t="shared" si="1096"/>
        <v>2.5271379633700057</v>
      </c>
      <c r="L7028">
        <f t="shared" si="1097"/>
        <v>2.0725961933752902E-2</v>
      </c>
      <c r="M7028">
        <f t="shared" si="1098"/>
        <v>2.0725961933752902E-2</v>
      </c>
      <c r="N7028">
        <f t="shared" si="1099"/>
        <v>3</v>
      </c>
    </row>
    <row r="7029" spans="1:14" x14ac:dyDescent="0.2">
      <c r="A7029">
        <f t="shared" si="1100"/>
        <v>7012</v>
      </c>
      <c r="B7029" t="s">
        <v>8519</v>
      </c>
      <c r="C7029" s="7" t="s">
        <v>241</v>
      </c>
      <c r="D7029" s="6">
        <v>74552</v>
      </c>
      <c r="E7029" s="6">
        <v>86708.63</v>
      </c>
      <c r="F7029" s="7">
        <f t="shared" si="1091"/>
        <v>79696.63</v>
      </c>
      <c r="G7029" s="4">
        <f t="shared" si="1092"/>
        <v>1.4141608842510465</v>
      </c>
      <c r="H7029" s="4">
        <f t="shared" si="1093"/>
        <v>1.9277963431939957</v>
      </c>
      <c r="I7029" s="4">
        <f t="shared" si="1094"/>
        <v>1.780762158038411</v>
      </c>
      <c r="J7029">
        <f t="shared" si="1095"/>
        <v>6.3882883309810747</v>
      </c>
      <c r="K7029">
        <f t="shared" si="1096"/>
        <v>2.9125689234872487</v>
      </c>
      <c r="L7029">
        <f t="shared" si="1097"/>
        <v>9.6355875079428603</v>
      </c>
      <c r="M7029">
        <f t="shared" si="1098"/>
        <v>2.9125689234872487</v>
      </c>
      <c r="N7029">
        <f t="shared" si="1099"/>
        <v>2</v>
      </c>
    </row>
    <row r="7030" spans="1:14" x14ac:dyDescent="0.2">
      <c r="A7030">
        <f t="shared" si="1100"/>
        <v>7013</v>
      </c>
      <c r="B7030" t="s">
        <v>8520</v>
      </c>
      <c r="C7030" s="7" t="s">
        <v>4070</v>
      </c>
      <c r="D7030" s="6">
        <v>55497</v>
      </c>
      <c r="E7030" s="6">
        <v>48026.89</v>
      </c>
      <c r="F7030" s="7">
        <f t="shared" si="1091"/>
        <v>41013.89</v>
      </c>
      <c r="G7030" s="4">
        <f t="shared" si="1092"/>
        <v>0.46123277312071276</v>
      </c>
      <c r="H7030" s="4">
        <f t="shared" si="1093"/>
        <v>0.23896485936956854</v>
      </c>
      <c r="I7030" s="4">
        <f t="shared" si="1094"/>
        <v>0.10036312352623079</v>
      </c>
      <c r="J7030">
        <f t="shared" si="1095"/>
        <v>8.7253855922331175E-2</v>
      </c>
      <c r="K7030">
        <f t="shared" si="1096"/>
        <v>0.80843412118654689</v>
      </c>
      <c r="L7030">
        <f t="shared" si="1097"/>
        <v>0.42763308330673067</v>
      </c>
      <c r="M7030">
        <f t="shared" si="1098"/>
        <v>8.7253855922331175E-2</v>
      </c>
      <c r="N7030">
        <f t="shared" si="1099"/>
        <v>1</v>
      </c>
    </row>
    <row r="7031" spans="1:14" x14ac:dyDescent="0.2">
      <c r="A7031">
        <f t="shared" si="1100"/>
        <v>7014</v>
      </c>
      <c r="B7031" t="s">
        <v>8521</v>
      </c>
      <c r="C7031" s="7" t="s">
        <v>264</v>
      </c>
      <c r="D7031" s="6">
        <v>28057</v>
      </c>
      <c r="E7031" s="6">
        <v>29700.46</v>
      </c>
      <c r="F7031" s="7">
        <f t="shared" si="1091"/>
        <v>22686.46</v>
      </c>
      <c r="G7031" s="4">
        <f t="shared" si="1092"/>
        <v>-0.91102371438473773</v>
      </c>
      <c r="H7031" s="4">
        <f t="shared" si="1093"/>
        <v>-0.56116078053454366</v>
      </c>
      <c r="I7031" s="4">
        <f t="shared" si="1094"/>
        <v>-0.69579029469309805</v>
      </c>
      <c r="J7031">
        <f t="shared" si="1095"/>
        <v>3.0382576760188313</v>
      </c>
      <c r="K7031">
        <f t="shared" si="1096"/>
        <v>6.8619232110061645</v>
      </c>
      <c r="L7031">
        <f t="shared" si="1097"/>
        <v>1.2952949150902264</v>
      </c>
      <c r="M7031">
        <f t="shared" si="1098"/>
        <v>1.2952949150902264</v>
      </c>
      <c r="N7031">
        <f t="shared" si="1099"/>
        <v>3</v>
      </c>
    </row>
    <row r="7032" spans="1:14" x14ac:dyDescent="0.2">
      <c r="A7032">
        <f t="shared" si="1100"/>
        <v>7015</v>
      </c>
      <c r="B7032" t="s">
        <v>8522</v>
      </c>
      <c r="C7032" s="7" t="s">
        <v>234</v>
      </c>
      <c r="D7032" s="6">
        <v>38807</v>
      </c>
      <c r="E7032" s="6">
        <v>40796.04</v>
      </c>
      <c r="F7032" s="7">
        <f t="shared" si="1091"/>
        <v>33781.040000000001</v>
      </c>
      <c r="G7032" s="4">
        <f t="shared" si="1092"/>
        <v>-0.37342323185253684</v>
      </c>
      <c r="H7032" s="4">
        <f t="shared" si="1093"/>
        <v>-7.6731568319875001E-2</v>
      </c>
      <c r="I7032" s="4">
        <f t="shared" si="1094"/>
        <v>-0.21383577129795742</v>
      </c>
      <c r="J7032">
        <f t="shared" si="1095"/>
        <v>0.79264909028639363</v>
      </c>
      <c r="K7032">
        <f t="shared" si="1096"/>
        <v>3.0927795291594831</v>
      </c>
      <c r="L7032">
        <f t="shared" si="1097"/>
        <v>8.6111657910599451E-2</v>
      </c>
      <c r="M7032">
        <f t="shared" si="1098"/>
        <v>8.6111657910599451E-2</v>
      </c>
      <c r="N7032">
        <f t="shared" si="1099"/>
        <v>3</v>
      </c>
    </row>
    <row r="7033" spans="1:14" x14ac:dyDescent="0.2">
      <c r="A7033">
        <f t="shared" si="1100"/>
        <v>7016</v>
      </c>
      <c r="B7033" t="s">
        <v>8523</v>
      </c>
      <c r="C7033" s="7" t="s">
        <v>477</v>
      </c>
      <c r="D7033" s="6">
        <v>32572</v>
      </c>
      <c r="E7033" s="6">
        <v>42675.62</v>
      </c>
      <c r="F7033" s="7">
        <f t="shared" si="1091"/>
        <v>35659.620000000003</v>
      </c>
      <c r="G7033" s="4">
        <f t="shared" si="1092"/>
        <v>-0.68523151172121333</v>
      </c>
      <c r="H7033" s="4">
        <f t="shared" si="1093"/>
        <v>5.3302489708342438E-3</v>
      </c>
      <c r="I7033" s="4">
        <f t="shared" si="1094"/>
        <v>-0.1322292455385646</v>
      </c>
      <c r="J7033">
        <f t="shared" si="1095"/>
        <v>1.1746395744405651</v>
      </c>
      <c r="K7033">
        <f t="shared" si="1096"/>
        <v>3.7041690008987329</v>
      </c>
      <c r="L7033">
        <f t="shared" si="1097"/>
        <v>0.33469568646677439</v>
      </c>
      <c r="M7033">
        <f t="shared" si="1098"/>
        <v>0.33469568646677439</v>
      </c>
      <c r="N7033">
        <f t="shared" si="1099"/>
        <v>3</v>
      </c>
    </row>
    <row r="7034" spans="1:14" x14ac:dyDescent="0.2">
      <c r="A7034">
        <f t="shared" si="1100"/>
        <v>7017</v>
      </c>
      <c r="B7034" t="s">
        <v>8524</v>
      </c>
      <c r="C7034" s="7" t="s">
        <v>8525</v>
      </c>
      <c r="D7034" s="6">
        <v>48321</v>
      </c>
      <c r="E7034" s="6">
        <v>49662.58</v>
      </c>
      <c r="F7034" s="7">
        <f t="shared" si="1091"/>
        <v>42645.58</v>
      </c>
      <c r="G7034" s="4">
        <f t="shared" si="1092"/>
        <v>0.10236569752526405</v>
      </c>
      <c r="H7034" s="4">
        <f t="shared" si="1093"/>
        <v>0.31037852302008634</v>
      </c>
      <c r="I7034" s="4">
        <f t="shared" si="1094"/>
        <v>0.17124461487413381</v>
      </c>
      <c r="J7034">
        <f t="shared" si="1095"/>
        <v>6.6801247481703546E-2</v>
      </c>
      <c r="K7034">
        <f t="shared" si="1096"/>
        <v>1.0936276156600322</v>
      </c>
      <c r="L7034">
        <f t="shared" si="1097"/>
        <v>0.22385066852861324</v>
      </c>
      <c r="M7034">
        <f t="shared" si="1098"/>
        <v>6.6801247481703546E-2</v>
      </c>
      <c r="N7034">
        <f t="shared" si="1099"/>
        <v>1</v>
      </c>
    </row>
    <row r="7035" spans="1:14" x14ac:dyDescent="0.2">
      <c r="A7035">
        <f t="shared" si="1100"/>
        <v>7018</v>
      </c>
      <c r="B7035" t="s">
        <v>8526</v>
      </c>
      <c r="C7035" s="7" t="s">
        <v>1155</v>
      </c>
      <c r="D7035" s="6">
        <v>44300</v>
      </c>
      <c r="E7035" s="6">
        <v>40040.71</v>
      </c>
      <c r="F7035" s="7">
        <f t="shared" si="1091"/>
        <v>33022.71</v>
      </c>
      <c r="G7035" s="4">
        <f t="shared" si="1092"/>
        <v>-9.8721887615385237E-2</v>
      </c>
      <c r="H7035" s="4">
        <f t="shared" si="1093"/>
        <v>-0.10970901671483106</v>
      </c>
      <c r="I7035" s="4">
        <f t="shared" si="1094"/>
        <v>-0.24677803443241025</v>
      </c>
      <c r="J7035">
        <f t="shared" si="1095"/>
        <v>0.56719510667358486</v>
      </c>
      <c r="K7035">
        <f t="shared" si="1096"/>
        <v>2.5945121553234998</v>
      </c>
      <c r="L7035">
        <f t="shared" si="1097"/>
        <v>2.8701648277579178E-2</v>
      </c>
      <c r="M7035">
        <f t="shared" si="1098"/>
        <v>2.8701648277579178E-2</v>
      </c>
      <c r="N7035">
        <f t="shared" si="1099"/>
        <v>3</v>
      </c>
    </row>
    <row r="7036" spans="1:14" x14ac:dyDescent="0.2">
      <c r="A7036">
        <f t="shared" si="1100"/>
        <v>7019</v>
      </c>
      <c r="B7036" t="s">
        <v>8527</v>
      </c>
      <c r="C7036" s="7" t="s">
        <v>97</v>
      </c>
      <c r="D7036" s="6">
        <v>55544</v>
      </c>
      <c r="E7036" s="6">
        <v>62432.21</v>
      </c>
      <c r="F7036" s="7">
        <f t="shared" si="1091"/>
        <v>55413.21</v>
      </c>
      <c r="G7036" s="4">
        <f t="shared" si="1092"/>
        <v>0.46358321243969075</v>
      </c>
      <c r="H7036" s="4">
        <f t="shared" si="1093"/>
        <v>0.867896183311193</v>
      </c>
      <c r="I7036" s="4">
        <f t="shared" si="1094"/>
        <v>0.72587733026628909</v>
      </c>
      <c r="J7036">
        <f t="shared" si="1095"/>
        <v>0.63859548477603478</v>
      </c>
      <c r="K7036">
        <f t="shared" si="1096"/>
        <v>0.22360438930735921</v>
      </c>
      <c r="L7036">
        <f t="shared" si="1097"/>
        <v>1.790951189628522</v>
      </c>
      <c r="M7036">
        <f t="shared" si="1098"/>
        <v>0.22360438930735921</v>
      </c>
      <c r="N7036">
        <f t="shared" si="1099"/>
        <v>2</v>
      </c>
    </row>
    <row r="7037" spans="1:14" x14ac:dyDescent="0.2">
      <c r="A7037">
        <f t="shared" si="1100"/>
        <v>7020</v>
      </c>
      <c r="B7037" t="s">
        <v>8528</v>
      </c>
      <c r="C7037" s="7" t="s">
        <v>389</v>
      </c>
      <c r="D7037" s="6">
        <v>31966</v>
      </c>
      <c r="E7037" s="6">
        <v>27663.33</v>
      </c>
      <c r="F7037" s="7">
        <f t="shared" si="1091"/>
        <v>20643.330000000002</v>
      </c>
      <c r="G7037" s="4">
        <f t="shared" si="1092"/>
        <v>-0.71553717613186585</v>
      </c>
      <c r="H7037" s="4">
        <f t="shared" si="1093"/>
        <v>-0.65010117671742618</v>
      </c>
      <c r="I7037" s="4">
        <f t="shared" si="1094"/>
        <v>-0.78454496097017323</v>
      </c>
      <c r="J7037">
        <f t="shared" si="1095"/>
        <v>2.9451823906907388</v>
      </c>
      <c r="K7037">
        <f t="shared" si="1096"/>
        <v>6.6928617688505474</v>
      </c>
      <c r="L7037">
        <f t="shared" si="1097"/>
        <v>1.2372914970164359</v>
      </c>
      <c r="M7037">
        <f t="shared" si="1098"/>
        <v>1.2372914970164359</v>
      </c>
      <c r="N7037">
        <f t="shared" si="1099"/>
        <v>3</v>
      </c>
    </row>
    <row r="7038" spans="1:14" x14ac:dyDescent="0.2">
      <c r="A7038">
        <f t="shared" si="1100"/>
        <v>7021</v>
      </c>
      <c r="B7038" t="s">
        <v>8529</v>
      </c>
      <c r="C7038" s="7" t="s">
        <v>22</v>
      </c>
      <c r="D7038" s="6">
        <v>29723</v>
      </c>
      <c r="E7038" s="6">
        <v>25930.12</v>
      </c>
      <c r="F7038" s="7">
        <f t="shared" si="1091"/>
        <v>18909.12</v>
      </c>
      <c r="G7038" s="4">
        <f t="shared" si="1092"/>
        <v>-0.82770814192904962</v>
      </c>
      <c r="H7038" s="4">
        <f t="shared" si="1093"/>
        <v>-0.72577253007638409</v>
      </c>
      <c r="I7038" s="4">
        <f t="shared" si="1094"/>
        <v>-0.85987997626747048</v>
      </c>
      <c r="J7038">
        <f t="shared" si="1095"/>
        <v>3.4880757729031133</v>
      </c>
      <c r="K7038">
        <f t="shared" si="1096"/>
        <v>7.5079002055441109</v>
      </c>
      <c r="L7038">
        <f t="shared" si="1097"/>
        <v>1.596622738670352</v>
      </c>
      <c r="M7038">
        <f t="shared" si="1098"/>
        <v>1.596622738670352</v>
      </c>
      <c r="N7038">
        <f t="shared" si="1099"/>
        <v>3</v>
      </c>
    </row>
    <row r="7039" spans="1:14" x14ac:dyDescent="0.2">
      <c r="A7039">
        <f t="shared" si="1100"/>
        <v>7022</v>
      </c>
      <c r="B7039" t="s">
        <v>8530</v>
      </c>
      <c r="C7039" s="7" t="s">
        <v>3270</v>
      </c>
      <c r="D7039" s="6">
        <v>29326</v>
      </c>
      <c r="E7039" s="6">
        <v>26639.64</v>
      </c>
      <c r="F7039" s="7">
        <f t="shared" si="1091"/>
        <v>19617.64</v>
      </c>
      <c r="G7039" s="4">
        <f t="shared" si="1092"/>
        <v>-0.84756185277233187</v>
      </c>
      <c r="H7039" s="4">
        <f t="shared" si="1093"/>
        <v>-0.69479513054877473</v>
      </c>
      <c r="I7039" s="4">
        <f t="shared" si="1094"/>
        <v>-0.82910148632770475</v>
      </c>
      <c r="J7039">
        <f t="shared" si="1095"/>
        <v>3.403714750018239</v>
      </c>
      <c r="K7039">
        <f t="shared" si="1096"/>
        <v>7.3917673817713467</v>
      </c>
      <c r="L7039">
        <f t="shared" si="1097"/>
        <v>1.5369141227144347</v>
      </c>
      <c r="M7039">
        <f t="shared" si="1098"/>
        <v>1.5369141227144347</v>
      </c>
      <c r="N7039">
        <f t="shared" si="1099"/>
        <v>3</v>
      </c>
    </row>
    <row r="7040" spans="1:14" x14ac:dyDescent="0.2">
      <c r="A7040">
        <f t="shared" si="1100"/>
        <v>7023</v>
      </c>
      <c r="B7040" t="s">
        <v>8531</v>
      </c>
      <c r="C7040" s="7" t="s">
        <v>337</v>
      </c>
      <c r="D7040" s="6">
        <v>59000</v>
      </c>
      <c r="E7040" s="6">
        <v>52631.72</v>
      </c>
      <c r="F7040" s="7">
        <f t="shared" si="1091"/>
        <v>45608.72</v>
      </c>
      <c r="G7040" s="4">
        <f t="shared" si="1092"/>
        <v>0.63641551640539185</v>
      </c>
      <c r="H7040" s="4">
        <f t="shared" si="1093"/>
        <v>0.44001015572023011</v>
      </c>
      <c r="I7040" s="4">
        <f t="shared" si="1094"/>
        <v>0.29996501045946256</v>
      </c>
      <c r="J7040">
        <f t="shared" si="1095"/>
        <v>0.18753355031657909</v>
      </c>
      <c r="K7040">
        <f t="shared" si="1096"/>
        <v>0.33479099983219618</v>
      </c>
      <c r="L7040">
        <f t="shared" si="1097"/>
        <v>0.9209196430894433</v>
      </c>
      <c r="M7040">
        <f t="shared" si="1098"/>
        <v>0.18753355031657909</v>
      </c>
      <c r="N7040">
        <f t="shared" si="1099"/>
        <v>1</v>
      </c>
    </row>
    <row r="7041" spans="1:14" x14ac:dyDescent="0.2">
      <c r="A7041">
        <f t="shared" si="1100"/>
        <v>7024</v>
      </c>
      <c r="B7041" t="s">
        <v>8532</v>
      </c>
      <c r="C7041" s="7" t="s">
        <v>180</v>
      </c>
      <c r="D7041" s="6">
        <v>72365</v>
      </c>
      <c r="E7041" s="6">
        <v>75322.820000000007</v>
      </c>
      <c r="F7041" s="7">
        <f t="shared" si="1091"/>
        <v>68298.820000000007</v>
      </c>
      <c r="G7041" s="4">
        <f t="shared" si="1092"/>
        <v>1.3047904418977514</v>
      </c>
      <c r="H7041" s="4">
        <f t="shared" si="1093"/>
        <v>1.4306957888538085</v>
      </c>
      <c r="I7041" s="4">
        <f t="shared" si="1094"/>
        <v>1.285635160324359</v>
      </c>
      <c r="J7041">
        <f t="shared" si="1095"/>
        <v>3.4877396544910644</v>
      </c>
      <c r="K7041">
        <f t="shared" si="1096"/>
        <v>1.0407766125728686</v>
      </c>
      <c r="L7041">
        <f t="shared" si="1097"/>
        <v>6.0101685703269858</v>
      </c>
      <c r="M7041">
        <f t="shared" si="1098"/>
        <v>1.0407766125728686</v>
      </c>
      <c r="N7041">
        <f t="shared" si="1099"/>
        <v>2</v>
      </c>
    </row>
    <row r="7042" spans="1:14" x14ac:dyDescent="0.2">
      <c r="A7042">
        <f t="shared" si="1100"/>
        <v>7025</v>
      </c>
      <c r="B7042" t="s">
        <v>8533</v>
      </c>
      <c r="C7042" s="7" t="s">
        <v>598</v>
      </c>
      <c r="D7042" s="6">
        <v>57108</v>
      </c>
      <c r="E7042" s="6">
        <v>57873.08</v>
      </c>
      <c r="F7042" s="7">
        <f t="shared" si="1091"/>
        <v>50848.08</v>
      </c>
      <c r="G7042" s="4">
        <f t="shared" si="1092"/>
        <v>0.54179783147972449</v>
      </c>
      <c r="H7042" s="4">
        <f t="shared" si="1093"/>
        <v>0.6688461332656559</v>
      </c>
      <c r="I7042" s="4">
        <f t="shared" si="1094"/>
        <v>0.52756562730981327</v>
      </c>
      <c r="J7042">
        <f t="shared" si="1095"/>
        <v>0.3294156382414487</v>
      </c>
      <c r="K7042">
        <f t="shared" si="1096"/>
        <v>0.17878634287233186</v>
      </c>
      <c r="L7042">
        <f t="shared" si="1097"/>
        <v>1.2850328197005714</v>
      </c>
      <c r="M7042">
        <f t="shared" si="1098"/>
        <v>0.17878634287233186</v>
      </c>
      <c r="N7042">
        <f t="shared" si="1099"/>
        <v>2</v>
      </c>
    </row>
    <row r="7043" spans="1:14" x14ac:dyDescent="0.2">
      <c r="A7043">
        <f t="shared" si="1100"/>
        <v>7026</v>
      </c>
      <c r="B7043" t="s">
        <v>8534</v>
      </c>
      <c r="C7043" s="7" t="s">
        <v>297</v>
      </c>
      <c r="D7043" s="6">
        <v>84211.92</v>
      </c>
      <c r="E7043" s="6">
        <v>71334.039999999994</v>
      </c>
      <c r="F7043" s="7">
        <f t="shared" si="1091"/>
        <v>64308.039999999994</v>
      </c>
      <c r="G7043" s="4">
        <f t="shared" si="1092"/>
        <v>1.8972471775740658</v>
      </c>
      <c r="H7043" s="4">
        <f t="shared" si="1093"/>
        <v>1.2565470239314132</v>
      </c>
      <c r="I7043" s="4">
        <f t="shared" si="1094"/>
        <v>1.1122735303325193</v>
      </c>
      <c r="J7043">
        <f t="shared" si="1095"/>
        <v>4.357043759608783</v>
      </c>
      <c r="K7043">
        <f t="shared" si="1096"/>
        <v>1.5072095643395802</v>
      </c>
      <c r="L7043">
        <f t="shared" si="1097"/>
        <v>7.1093183809052691</v>
      </c>
      <c r="M7043">
        <f t="shared" si="1098"/>
        <v>1.5072095643395802</v>
      </c>
      <c r="N7043">
        <f t="shared" si="1099"/>
        <v>2</v>
      </c>
    </row>
    <row r="7044" spans="1:14" x14ac:dyDescent="0.2">
      <c r="A7044">
        <f t="shared" si="1100"/>
        <v>7027</v>
      </c>
      <c r="B7044" t="s">
        <v>8535</v>
      </c>
      <c r="C7044" s="7" t="s">
        <v>2161</v>
      </c>
      <c r="D7044" s="6">
        <v>38753</v>
      </c>
      <c r="E7044" s="6">
        <v>32465.88</v>
      </c>
      <c r="F7044" s="7">
        <f t="shared" si="1091"/>
        <v>25438.880000000001</v>
      </c>
      <c r="G7044" s="4">
        <f t="shared" si="1092"/>
        <v>-0.37612373660200088</v>
      </c>
      <c r="H7044" s="4">
        <f t="shared" si="1093"/>
        <v>-0.44042349307028406</v>
      </c>
      <c r="I7044" s="4">
        <f t="shared" si="1094"/>
        <v>-0.57622368926204492</v>
      </c>
      <c r="J7044">
        <f t="shared" si="1095"/>
        <v>1.6541020932787422</v>
      </c>
      <c r="K7044">
        <f t="shared" si="1096"/>
        <v>4.6134753375096755</v>
      </c>
      <c r="L7044">
        <f t="shared" si="1097"/>
        <v>0.47639650125830441</v>
      </c>
      <c r="M7044">
        <f t="shared" si="1098"/>
        <v>0.47639650125830441</v>
      </c>
      <c r="N7044">
        <f t="shared" si="1099"/>
        <v>3</v>
      </c>
    </row>
    <row r="7045" spans="1:14" x14ac:dyDescent="0.2">
      <c r="A7045">
        <f t="shared" si="1100"/>
        <v>7028</v>
      </c>
      <c r="B7045" t="s">
        <v>8536</v>
      </c>
      <c r="C7045" s="7" t="s">
        <v>10</v>
      </c>
      <c r="D7045" s="6">
        <v>43034</v>
      </c>
      <c r="E7045" s="6">
        <v>40793.1</v>
      </c>
      <c r="F7045" s="7">
        <f t="shared" si="1091"/>
        <v>33765.1</v>
      </c>
      <c r="G7045" s="4">
        <f t="shared" si="1092"/>
        <v>-0.16203372118615419</v>
      </c>
      <c r="H7045" s="4">
        <f t="shared" si="1093"/>
        <v>-7.6859927710182879E-2</v>
      </c>
      <c r="I7045" s="4">
        <f t="shared" si="1094"/>
        <v>-0.21452821347268775</v>
      </c>
      <c r="J7045">
        <f t="shared" si="1095"/>
        <v>0.5633831184176511</v>
      </c>
      <c r="K7045">
        <f t="shared" si="1096"/>
        <v>2.6084888416612655</v>
      </c>
      <c r="L7045">
        <f t="shared" si="1097"/>
        <v>1.8280232569338264E-2</v>
      </c>
      <c r="M7045">
        <f t="shared" si="1098"/>
        <v>1.8280232569338264E-2</v>
      </c>
      <c r="N7045">
        <f t="shared" si="1099"/>
        <v>3</v>
      </c>
    </row>
    <row r="7046" spans="1:14" x14ac:dyDescent="0.2">
      <c r="A7046">
        <f t="shared" si="1100"/>
        <v>7029</v>
      </c>
      <c r="B7046" t="s">
        <v>8537</v>
      </c>
      <c r="C7046" s="7" t="s">
        <v>122</v>
      </c>
      <c r="D7046" s="6">
        <v>18720</v>
      </c>
      <c r="E7046" s="6">
        <v>15779.25</v>
      </c>
      <c r="F7046" s="7">
        <f t="shared" si="1091"/>
        <v>8750.25</v>
      </c>
      <c r="G7046" s="4">
        <f t="shared" si="1092"/>
        <v>-1.3779609893059619</v>
      </c>
      <c r="H7046" s="4">
        <f t="shared" si="1093"/>
        <v>-1.1689560281353872</v>
      </c>
      <c r="I7046" s="4">
        <f t="shared" si="1094"/>
        <v>-1.3011867539087323</v>
      </c>
      <c r="J7046">
        <f t="shared" si="1095"/>
        <v>7.2666292746445826</v>
      </c>
      <c r="K7046">
        <f t="shared" si="1096"/>
        <v>12.751310291144897</v>
      </c>
      <c r="L7046">
        <f t="shared" si="1097"/>
        <v>4.3818474549255741</v>
      </c>
      <c r="M7046">
        <f t="shared" si="1098"/>
        <v>4.3818474549255741</v>
      </c>
      <c r="N7046">
        <f t="shared" si="1099"/>
        <v>3</v>
      </c>
    </row>
    <row r="7047" spans="1:14" x14ac:dyDescent="0.2">
      <c r="A7047">
        <f t="shared" si="1100"/>
        <v>7030</v>
      </c>
      <c r="B7047" t="s">
        <v>8538</v>
      </c>
      <c r="C7047" s="7" t="s">
        <v>10</v>
      </c>
      <c r="D7047" s="6">
        <v>59388</v>
      </c>
      <c r="E7047" s="6">
        <v>62983.44</v>
      </c>
      <c r="F7047" s="7">
        <f t="shared" si="1091"/>
        <v>55953.440000000002</v>
      </c>
      <c r="G7047" s="4">
        <f t="shared" si="1092"/>
        <v>0.65581914312376333</v>
      </c>
      <c r="H7047" s="4">
        <f t="shared" si="1093"/>
        <v>0.89196269580076937</v>
      </c>
      <c r="I7047" s="4">
        <f t="shared" si="1094"/>
        <v>0.74934521207648452</v>
      </c>
      <c r="J7047">
        <f t="shared" si="1095"/>
        <v>0.79940874727156463</v>
      </c>
      <c r="K7047">
        <f t="shared" si="1096"/>
        <v>0.10888100039018021</v>
      </c>
      <c r="L7047">
        <f t="shared" si="1097"/>
        <v>2.1297647128570483</v>
      </c>
      <c r="M7047">
        <f t="shared" si="1098"/>
        <v>0.10888100039018021</v>
      </c>
      <c r="N7047">
        <f t="shared" si="1099"/>
        <v>2</v>
      </c>
    </row>
    <row r="7048" spans="1:14" x14ac:dyDescent="0.2">
      <c r="A7048">
        <f t="shared" si="1100"/>
        <v>7031</v>
      </c>
      <c r="B7048" t="s">
        <v>8539</v>
      </c>
      <c r="C7048" s="7" t="s">
        <v>2462</v>
      </c>
      <c r="D7048" s="6">
        <v>33884</v>
      </c>
      <c r="E7048" s="6">
        <v>5343.35</v>
      </c>
      <c r="F7048" s="7">
        <f t="shared" si="1091"/>
        <v>-1687.6499999999996</v>
      </c>
      <c r="G7048" s="4">
        <f t="shared" si="1092"/>
        <v>-0.61961924817867875</v>
      </c>
      <c r="H7048" s="4">
        <f t="shared" si="1093"/>
        <v>-1.6245838381057591</v>
      </c>
      <c r="I7048" s="4">
        <f t="shared" si="1094"/>
        <v>-1.7546147448508085</v>
      </c>
      <c r="J7048">
        <f t="shared" si="1095"/>
        <v>8.4709459545582693</v>
      </c>
      <c r="K7048">
        <f t="shared" si="1096"/>
        <v>13.85937470394774</v>
      </c>
      <c r="L7048">
        <f t="shared" si="1097"/>
        <v>5.5805193424661983</v>
      </c>
      <c r="M7048">
        <f t="shared" si="1098"/>
        <v>5.5805193424661983</v>
      </c>
      <c r="N7048">
        <f t="shared" si="1099"/>
        <v>3</v>
      </c>
    </row>
    <row r="7049" spans="1:14" x14ac:dyDescent="0.2">
      <c r="A7049">
        <f t="shared" si="1100"/>
        <v>7032</v>
      </c>
      <c r="B7049" t="s">
        <v>8540</v>
      </c>
      <c r="C7049" s="7" t="s">
        <v>97</v>
      </c>
      <c r="D7049" s="6">
        <v>55544</v>
      </c>
      <c r="E7049" s="6">
        <v>60230.38</v>
      </c>
      <c r="F7049" s="7">
        <f t="shared" si="1091"/>
        <v>53198.38</v>
      </c>
      <c r="G7049" s="4">
        <f t="shared" si="1092"/>
        <v>0.46358321243969075</v>
      </c>
      <c r="H7049" s="4">
        <f t="shared" si="1093"/>
        <v>0.77176504169168103</v>
      </c>
      <c r="I7049" s="4">
        <f t="shared" si="1094"/>
        <v>0.62966392362527512</v>
      </c>
      <c r="J7049">
        <f t="shared" si="1095"/>
        <v>0.45220954378607547</v>
      </c>
      <c r="K7049">
        <f t="shared" si="1096"/>
        <v>0.21099131709073063</v>
      </c>
      <c r="L7049">
        <f t="shared" si="1097"/>
        <v>1.4801932907451296</v>
      </c>
      <c r="M7049">
        <f t="shared" si="1098"/>
        <v>0.21099131709073063</v>
      </c>
      <c r="N7049">
        <f t="shared" si="1099"/>
        <v>2</v>
      </c>
    </row>
    <row r="7050" spans="1:14" x14ac:dyDescent="0.2">
      <c r="A7050">
        <f t="shared" si="1100"/>
        <v>7033</v>
      </c>
      <c r="B7050" t="s">
        <v>8541</v>
      </c>
      <c r="C7050" s="7" t="s">
        <v>1307</v>
      </c>
      <c r="D7050" s="6">
        <v>50981</v>
      </c>
      <c r="E7050" s="6">
        <v>43922.77</v>
      </c>
      <c r="F7050" s="7">
        <f t="shared" si="1091"/>
        <v>36889.769999999997</v>
      </c>
      <c r="G7050" s="4">
        <f t="shared" si="1092"/>
        <v>0.23539056110997608</v>
      </c>
      <c r="H7050" s="4">
        <f t="shared" si="1093"/>
        <v>5.978038965870465E-2</v>
      </c>
      <c r="I7050" s="4">
        <f t="shared" si="1094"/>
        <v>-7.8790867794248987E-2</v>
      </c>
      <c r="J7050">
        <f t="shared" si="1095"/>
        <v>0.18678706698088354</v>
      </c>
      <c r="K7050">
        <f t="shared" si="1096"/>
        <v>1.5049592824207154</v>
      </c>
      <c r="L7050">
        <f t="shared" si="1097"/>
        <v>0.12232014298275376</v>
      </c>
      <c r="M7050">
        <f t="shared" si="1098"/>
        <v>0.12232014298275376</v>
      </c>
      <c r="N7050">
        <f t="shared" si="1099"/>
        <v>3</v>
      </c>
    </row>
    <row r="7051" spans="1:14" x14ac:dyDescent="0.2">
      <c r="A7051">
        <f t="shared" si="1100"/>
        <v>7034</v>
      </c>
      <c r="B7051" t="s">
        <v>8542</v>
      </c>
      <c r="C7051" s="7" t="s">
        <v>10</v>
      </c>
      <c r="D7051" s="6">
        <v>58245</v>
      </c>
      <c r="E7051" s="6">
        <v>54857.17</v>
      </c>
      <c r="F7051" s="7">
        <f t="shared" si="1091"/>
        <v>47823.17</v>
      </c>
      <c r="G7051" s="4">
        <f t="shared" si="1092"/>
        <v>0.59865845926010697</v>
      </c>
      <c r="H7051" s="4">
        <f t="shared" si="1093"/>
        <v>0.53717253842786072</v>
      </c>
      <c r="I7051" s="4">
        <f t="shared" si="1094"/>
        <v>0.39616190969605986</v>
      </c>
      <c r="J7051">
        <f t="shared" si="1095"/>
        <v>0.22162984378266629</v>
      </c>
      <c r="K7051">
        <f t="shared" si="1096"/>
        <v>0.23987985980319976</v>
      </c>
      <c r="L7051">
        <f t="shared" si="1097"/>
        <v>1.0508348985648219</v>
      </c>
      <c r="M7051">
        <f t="shared" si="1098"/>
        <v>0.22162984378266629</v>
      </c>
      <c r="N7051">
        <f t="shared" si="1099"/>
        <v>1</v>
      </c>
    </row>
    <row r="7052" spans="1:14" x14ac:dyDescent="0.2">
      <c r="A7052">
        <f t="shared" si="1100"/>
        <v>7035</v>
      </c>
      <c r="B7052" t="s">
        <v>8543</v>
      </c>
      <c r="C7052" s="7" t="s">
        <v>226</v>
      </c>
      <c r="D7052" s="6">
        <v>42011</v>
      </c>
      <c r="E7052" s="6">
        <v>43376.32</v>
      </c>
      <c r="F7052" s="7">
        <f t="shared" si="1091"/>
        <v>36341.32</v>
      </c>
      <c r="G7052" s="4">
        <f t="shared" si="1092"/>
        <v>-0.2131932833843348</v>
      </c>
      <c r="H7052" s="4">
        <f t="shared" si="1093"/>
        <v>3.5922570327520137E-2</v>
      </c>
      <c r="I7052" s="4">
        <f t="shared" si="1094"/>
        <v>-0.10261583082629377</v>
      </c>
      <c r="J7052">
        <f t="shared" si="1095"/>
        <v>0.45212827620949853</v>
      </c>
      <c r="K7052">
        <f t="shared" si="1096"/>
        <v>2.3561326758487144</v>
      </c>
      <c r="L7052">
        <f t="shared" si="1097"/>
        <v>1.284862102956306E-2</v>
      </c>
      <c r="M7052">
        <f t="shared" si="1098"/>
        <v>1.284862102956306E-2</v>
      </c>
      <c r="N7052">
        <f t="shared" si="1099"/>
        <v>3</v>
      </c>
    </row>
    <row r="7053" spans="1:14" x14ac:dyDescent="0.2">
      <c r="A7053">
        <f t="shared" si="1100"/>
        <v>7036</v>
      </c>
      <c r="B7053" t="s">
        <v>8544</v>
      </c>
      <c r="C7053" s="7" t="s">
        <v>10</v>
      </c>
      <c r="D7053" s="6">
        <v>50919</v>
      </c>
      <c r="E7053" s="6">
        <v>46061.33</v>
      </c>
      <c r="F7053" s="7">
        <f t="shared" si="1091"/>
        <v>39025.33</v>
      </c>
      <c r="G7053" s="4">
        <f t="shared" si="1092"/>
        <v>0.23228998158281364</v>
      </c>
      <c r="H7053" s="4">
        <f t="shared" si="1093"/>
        <v>0.1531491848072056</v>
      </c>
      <c r="I7053" s="4">
        <f t="shared" si="1094"/>
        <v>1.3979007404427202E-2</v>
      </c>
      <c r="J7053">
        <f t="shared" si="1095"/>
        <v>0.10262819822203055</v>
      </c>
      <c r="K7053">
        <f t="shared" si="1096"/>
        <v>1.2563850060638693</v>
      </c>
      <c r="L7053">
        <f t="shared" si="1097"/>
        <v>0.15597746765144122</v>
      </c>
      <c r="M7053">
        <f t="shared" si="1098"/>
        <v>0.10262819822203055</v>
      </c>
      <c r="N7053">
        <f t="shared" si="1099"/>
        <v>1</v>
      </c>
    </row>
    <row r="7054" spans="1:14" x14ac:dyDescent="0.2">
      <c r="A7054">
        <f t="shared" si="1100"/>
        <v>7037</v>
      </c>
      <c r="B7054" t="s">
        <v>8545</v>
      </c>
      <c r="C7054" s="7" t="s">
        <v>10</v>
      </c>
      <c r="D7054" s="6">
        <v>58815</v>
      </c>
      <c r="E7054" s="6">
        <v>61990.19</v>
      </c>
      <c r="F7054" s="7">
        <f t="shared" si="1091"/>
        <v>54953.19</v>
      </c>
      <c r="G7054" s="4">
        <f t="shared" si="1092"/>
        <v>0.62716378717111676</v>
      </c>
      <c r="H7054" s="4">
        <f t="shared" si="1093"/>
        <v>0.84859774191532855</v>
      </c>
      <c r="I7054" s="4">
        <f t="shared" si="1094"/>
        <v>0.70589381400409335</v>
      </c>
      <c r="J7054">
        <f t="shared" si="1095"/>
        <v>0.68566960724856041</v>
      </c>
      <c r="K7054">
        <f t="shared" si="1096"/>
        <v>0.1082465410334105</v>
      </c>
      <c r="L7054">
        <f t="shared" si="1097"/>
        <v>1.9379030455828379</v>
      </c>
      <c r="M7054">
        <f t="shared" si="1098"/>
        <v>0.1082465410334105</v>
      </c>
      <c r="N7054">
        <f t="shared" si="1099"/>
        <v>2</v>
      </c>
    </row>
    <row r="7055" spans="1:14" x14ac:dyDescent="0.2">
      <c r="A7055">
        <f t="shared" si="1100"/>
        <v>7038</v>
      </c>
      <c r="B7055" t="s">
        <v>8546</v>
      </c>
      <c r="C7055" s="7" t="s">
        <v>614</v>
      </c>
      <c r="D7055" s="6">
        <v>67574</v>
      </c>
      <c r="E7055" s="6">
        <v>61336.959999999999</v>
      </c>
      <c r="F7055" s="7">
        <f t="shared" si="1091"/>
        <v>54298.96</v>
      </c>
      <c r="G7055" s="4">
        <f t="shared" si="1092"/>
        <v>1.0651956594036327</v>
      </c>
      <c r="H7055" s="4">
        <f t="shared" si="1093"/>
        <v>0.82007794445589066</v>
      </c>
      <c r="I7055" s="4">
        <f t="shared" si="1094"/>
        <v>0.67747371086897656</v>
      </c>
      <c r="J7055">
        <f t="shared" si="1095"/>
        <v>1.127919253584905</v>
      </c>
      <c r="K7055">
        <f t="shared" si="1096"/>
        <v>7.1952209860671884E-2</v>
      </c>
      <c r="L7055">
        <f t="shared" si="1097"/>
        <v>2.6792668113959159</v>
      </c>
      <c r="M7055">
        <f t="shared" si="1098"/>
        <v>7.1952209860671884E-2</v>
      </c>
      <c r="N7055">
        <f t="shared" si="1099"/>
        <v>2</v>
      </c>
    </row>
    <row r="7056" spans="1:14" x14ac:dyDescent="0.2">
      <c r="A7056">
        <f t="shared" si="1100"/>
        <v>7039</v>
      </c>
      <c r="B7056" t="s">
        <v>8547</v>
      </c>
      <c r="C7056" s="7" t="s">
        <v>180</v>
      </c>
      <c r="D7056" s="6">
        <v>70837</v>
      </c>
      <c r="E7056" s="6">
        <v>61171.65</v>
      </c>
      <c r="F7056" s="7">
        <f t="shared" si="1091"/>
        <v>54132.65</v>
      </c>
      <c r="G7056" s="4">
        <f t="shared" si="1092"/>
        <v>1.2283761593573603</v>
      </c>
      <c r="H7056" s="4">
        <f t="shared" si="1093"/>
        <v>0.81286056662875539</v>
      </c>
      <c r="I7056" s="4">
        <f t="shared" si="1094"/>
        <v>0.67024911500452333</v>
      </c>
      <c r="J7056">
        <f t="shared" si="1095"/>
        <v>1.3980579131051971</v>
      </c>
      <c r="K7056">
        <f t="shared" si="1096"/>
        <v>0.15770205490592865</v>
      </c>
      <c r="L7056">
        <f t="shared" si="1097"/>
        <v>3.0652007668890144</v>
      </c>
      <c r="M7056">
        <f t="shared" si="1098"/>
        <v>0.15770205490592865</v>
      </c>
      <c r="N7056">
        <f t="shared" si="1099"/>
        <v>2</v>
      </c>
    </row>
    <row r="7057" spans="1:14" x14ac:dyDescent="0.2">
      <c r="A7057">
        <f t="shared" si="1100"/>
        <v>7040</v>
      </c>
      <c r="B7057" t="s">
        <v>8548</v>
      </c>
      <c r="C7057" s="7" t="s">
        <v>526</v>
      </c>
      <c r="D7057" s="6">
        <v>41169</v>
      </c>
      <c r="E7057" s="6">
        <v>42946.13</v>
      </c>
      <c r="F7057" s="7">
        <f t="shared" si="1091"/>
        <v>35906.129999999997</v>
      </c>
      <c r="G7057" s="4">
        <f t="shared" si="1092"/>
        <v>-0.2553011537370895</v>
      </c>
      <c r="H7057" s="4">
        <f t="shared" si="1093"/>
        <v>1.7140622668846198E-2</v>
      </c>
      <c r="I7057" s="4">
        <f t="shared" si="1094"/>
        <v>-0.12152071853149148</v>
      </c>
      <c r="J7057">
        <f t="shared" si="1095"/>
        <v>0.51831350342989035</v>
      </c>
      <c r="K7057">
        <f t="shared" si="1096"/>
        <v>2.5073132205514947</v>
      </c>
      <c r="L7057">
        <f t="shared" si="1097"/>
        <v>2.2348987743458178E-2</v>
      </c>
      <c r="M7057">
        <f t="shared" si="1098"/>
        <v>2.2348987743458178E-2</v>
      </c>
      <c r="N7057">
        <f t="shared" si="1099"/>
        <v>3</v>
      </c>
    </row>
    <row r="7058" spans="1:14" x14ac:dyDescent="0.2">
      <c r="A7058">
        <f t="shared" si="1100"/>
        <v>7041</v>
      </c>
      <c r="B7058" t="s">
        <v>8549</v>
      </c>
      <c r="C7058" s="7" t="s">
        <v>109</v>
      </c>
      <c r="D7058" s="6">
        <v>29349</v>
      </c>
      <c r="E7058" s="6">
        <v>26646.75</v>
      </c>
      <c r="F7058" s="7">
        <f t="shared" si="1091"/>
        <v>19605.75</v>
      </c>
      <c r="G7058" s="4">
        <f t="shared" si="1092"/>
        <v>-0.84641163778644901</v>
      </c>
      <c r="H7058" s="4">
        <f t="shared" si="1093"/>
        <v>-0.69448471039058146</v>
      </c>
      <c r="I7058" s="4">
        <f t="shared" si="1094"/>
        <v>-0.82961799432378647</v>
      </c>
      <c r="J7058">
        <f t="shared" si="1095"/>
        <v>3.401769564744261</v>
      </c>
      <c r="K7058">
        <f t="shared" si="1096"/>
        <v>7.3886158755034881</v>
      </c>
      <c r="L7058">
        <f t="shared" si="1097"/>
        <v>1.5355162572144341</v>
      </c>
      <c r="M7058">
        <f t="shared" si="1098"/>
        <v>1.5355162572144341</v>
      </c>
      <c r="N7058">
        <f t="shared" si="1099"/>
        <v>3</v>
      </c>
    </row>
    <row r="7059" spans="1:14" x14ac:dyDescent="0.2">
      <c r="A7059">
        <f t="shared" si="1100"/>
        <v>7042</v>
      </c>
      <c r="B7059" t="s">
        <v>8550</v>
      </c>
      <c r="C7059" s="7" t="s">
        <v>1643</v>
      </c>
      <c r="D7059" s="6">
        <v>36004</v>
      </c>
      <c r="E7059" s="6">
        <v>34357.410000000003</v>
      </c>
      <c r="F7059" s="7">
        <f t="shared" ref="F7059:F7122" si="1101">E7059-A7059</f>
        <v>27315.410000000003</v>
      </c>
      <c r="G7059" s="4">
        <f t="shared" ref="G7059:G7122" si="1102">STANDARDIZE(D7059,$D$14,$D$15)</f>
        <v>-0.51359943208860748</v>
      </c>
      <c r="H7059" s="4">
        <f t="shared" ref="H7059:H7122" si="1103">STANDARDIZE(E7059,$E$14,$E$15)</f>
        <v>-0.35783994288359594</v>
      </c>
      <c r="I7059" s="4">
        <f t="shared" ref="I7059:I7122" si="1104">STANDARDIZE(F7059,$F$14,$F$15)</f>
        <v>-0.4947062166054248</v>
      </c>
      <c r="J7059">
        <f t="shared" ref="J7059:J7122" si="1105">SUMXMY2($E$3:$G$3,G7059:I7059)</f>
        <v>1.6126316661975766</v>
      </c>
      <c r="K7059">
        <f t="shared" ref="K7059:K7122" si="1106">SUMXMY2($E$4:$G$4,G7059:I7059)</f>
        <v>4.5900828262649442</v>
      </c>
      <c r="L7059">
        <f t="shared" ref="L7059:L7122" si="1107">SUMXMY2($E$5:$G$5,G7059:I7059)</f>
        <v>0.43533631257294703</v>
      </c>
      <c r="M7059">
        <f t="shared" ref="M7059:M7122" si="1108">MIN(J7059:L7059)</f>
        <v>0.43533631257294703</v>
      </c>
      <c r="N7059">
        <f t="shared" ref="N7059:N7122" si="1109">MATCH(M7059,J7059:L7059,0)</f>
        <v>3</v>
      </c>
    </row>
    <row r="7060" spans="1:14" x14ac:dyDescent="0.2">
      <c r="A7060">
        <f t="shared" ref="A7060:A7123" si="1110">A7059+1</f>
        <v>7043</v>
      </c>
      <c r="B7060" t="s">
        <v>8551</v>
      </c>
      <c r="C7060" s="7" t="s">
        <v>665</v>
      </c>
      <c r="D7060" s="6">
        <v>36349</v>
      </c>
      <c r="E7060" s="6">
        <v>28316.47</v>
      </c>
      <c r="F7060" s="7">
        <f t="shared" si="1101"/>
        <v>21273.47</v>
      </c>
      <c r="G7060" s="4">
        <f t="shared" si="1102"/>
        <v>-0.49634620730036472</v>
      </c>
      <c r="H7060" s="4">
        <f t="shared" si="1103"/>
        <v>-0.6215853086270795</v>
      </c>
      <c r="I7060" s="4">
        <f t="shared" si="1104"/>
        <v>-0.75717134039398071</v>
      </c>
      <c r="J7060">
        <f t="shared" si="1105"/>
        <v>2.450480349597743</v>
      </c>
      <c r="K7060">
        <f t="shared" si="1106"/>
        <v>5.8824605436499624</v>
      </c>
      <c r="L7060">
        <f t="shared" si="1107"/>
        <v>0.94652917677641057</v>
      </c>
      <c r="M7060">
        <f t="shared" si="1108"/>
        <v>0.94652917677641057</v>
      </c>
      <c r="N7060">
        <f t="shared" si="1109"/>
        <v>3</v>
      </c>
    </row>
    <row r="7061" spans="1:14" x14ac:dyDescent="0.2">
      <c r="A7061">
        <f t="shared" si="1110"/>
        <v>7044</v>
      </c>
      <c r="B7061" t="s">
        <v>8552</v>
      </c>
      <c r="C7061" s="7" t="s">
        <v>10</v>
      </c>
      <c r="D7061" s="6">
        <v>59388</v>
      </c>
      <c r="E7061" s="6">
        <v>57613.54</v>
      </c>
      <c r="F7061" s="7">
        <f t="shared" si="1101"/>
        <v>50569.54</v>
      </c>
      <c r="G7061" s="4">
        <f t="shared" si="1102"/>
        <v>0.65581914312376333</v>
      </c>
      <c r="H7061" s="4">
        <f t="shared" si="1103"/>
        <v>0.65751470600018669</v>
      </c>
      <c r="I7061" s="4">
        <f t="shared" si="1104"/>
        <v>0.51546569987258872</v>
      </c>
      <c r="J7061">
        <f t="shared" si="1105"/>
        <v>0.3877461066830426</v>
      </c>
      <c r="K7061">
        <f t="shared" si="1106"/>
        <v>0.12032763746797293</v>
      </c>
      <c r="L7061">
        <f t="shared" si="1107"/>
        <v>1.4154640157448224</v>
      </c>
      <c r="M7061">
        <f t="shared" si="1108"/>
        <v>0.12032763746797293</v>
      </c>
      <c r="N7061">
        <f t="shared" si="1109"/>
        <v>2</v>
      </c>
    </row>
    <row r="7062" spans="1:14" x14ac:dyDescent="0.2">
      <c r="A7062">
        <f t="shared" si="1110"/>
        <v>7045</v>
      </c>
      <c r="B7062" t="s">
        <v>8553</v>
      </c>
      <c r="C7062" s="7" t="s">
        <v>3665</v>
      </c>
      <c r="D7062" s="6">
        <v>44944</v>
      </c>
      <c r="E7062" s="6">
        <v>67361.69</v>
      </c>
      <c r="F7062" s="7">
        <f t="shared" si="1101"/>
        <v>60316.69</v>
      </c>
      <c r="G7062" s="4">
        <f t="shared" si="1102"/>
        <v>-6.6515868010665474E-2</v>
      </c>
      <c r="H7062" s="4">
        <f t="shared" si="1103"/>
        <v>1.0831155871664189</v>
      </c>
      <c r="I7062" s="4">
        <f t="shared" si="1104"/>
        <v>0.93888713923405576</v>
      </c>
      <c r="J7062">
        <f t="shared" si="1105"/>
        <v>1.2697363228538421</v>
      </c>
      <c r="K7062">
        <f t="shared" si="1106"/>
        <v>1.109241677185044</v>
      </c>
      <c r="L7062">
        <f t="shared" si="1107"/>
        <v>2.2919035015229925</v>
      </c>
      <c r="M7062">
        <f t="shared" si="1108"/>
        <v>1.109241677185044</v>
      </c>
      <c r="N7062">
        <f t="shared" si="1109"/>
        <v>2</v>
      </c>
    </row>
    <row r="7063" spans="1:14" x14ac:dyDescent="0.2">
      <c r="A7063">
        <f t="shared" si="1110"/>
        <v>7046</v>
      </c>
      <c r="B7063" t="s">
        <v>8554</v>
      </c>
      <c r="C7063" s="7" t="s">
        <v>1886</v>
      </c>
      <c r="D7063" s="6">
        <v>34856</v>
      </c>
      <c r="E7063" s="6">
        <v>31720.28</v>
      </c>
      <c r="F7063" s="7">
        <f t="shared" si="1101"/>
        <v>24674.28</v>
      </c>
      <c r="G7063" s="4">
        <f t="shared" si="1102"/>
        <v>-0.57101016268832527</v>
      </c>
      <c r="H7063" s="4">
        <f t="shared" si="1103"/>
        <v>-0.4729761330068406</v>
      </c>
      <c r="I7063" s="4">
        <f t="shared" si="1104"/>
        <v>-0.60943832456936842</v>
      </c>
      <c r="J7063">
        <f t="shared" si="1105"/>
        <v>2.0504117440458964</v>
      </c>
      <c r="K7063">
        <f t="shared" si="1106"/>
        <v>5.3049996973837743</v>
      </c>
      <c r="L7063">
        <f t="shared" si="1107"/>
        <v>0.68057856199785993</v>
      </c>
      <c r="M7063">
        <f t="shared" si="1108"/>
        <v>0.68057856199785993</v>
      </c>
      <c r="N7063">
        <f t="shared" si="1109"/>
        <v>3</v>
      </c>
    </row>
    <row r="7064" spans="1:14" x14ac:dyDescent="0.2">
      <c r="A7064">
        <f t="shared" si="1110"/>
        <v>7047</v>
      </c>
      <c r="B7064" t="s">
        <v>8555</v>
      </c>
      <c r="C7064" s="7" t="s">
        <v>26</v>
      </c>
      <c r="D7064" s="6">
        <v>22880</v>
      </c>
      <c r="E7064" s="6">
        <v>11346.38</v>
      </c>
      <c r="F7064" s="7">
        <f t="shared" si="1101"/>
        <v>4299.3799999999992</v>
      </c>
      <c r="G7064" s="4">
        <f t="shared" si="1102"/>
        <v>-1.1699221049028032</v>
      </c>
      <c r="H7064" s="4">
        <f t="shared" si="1103"/>
        <v>-1.3624936099427409</v>
      </c>
      <c r="I7064" s="4">
        <f t="shared" si="1104"/>
        <v>-1.4945349410004232</v>
      </c>
      <c r="J7064">
        <f t="shared" si="1105"/>
        <v>7.8564356790013168</v>
      </c>
      <c r="K7064">
        <f t="shared" si="1106"/>
        <v>13.438935680064564</v>
      </c>
      <c r="L7064">
        <f t="shared" si="1107"/>
        <v>4.8811092448417774</v>
      </c>
      <c r="M7064">
        <f t="shared" si="1108"/>
        <v>4.8811092448417774</v>
      </c>
      <c r="N7064">
        <f t="shared" si="1109"/>
        <v>3</v>
      </c>
    </row>
    <row r="7065" spans="1:14" x14ac:dyDescent="0.2">
      <c r="A7065">
        <f t="shared" si="1110"/>
        <v>7048</v>
      </c>
      <c r="B7065" t="s">
        <v>8556</v>
      </c>
      <c r="C7065" s="7" t="s">
        <v>347</v>
      </c>
      <c r="D7065" s="6">
        <v>39210</v>
      </c>
      <c r="E7065" s="6">
        <v>35591</v>
      </c>
      <c r="F7065" s="7">
        <f t="shared" si="1101"/>
        <v>28543</v>
      </c>
      <c r="G7065" s="4">
        <f t="shared" si="1102"/>
        <v>-0.35326946492598083</v>
      </c>
      <c r="H7065" s="4">
        <f t="shared" si="1103"/>
        <v>-0.30398182713877758</v>
      </c>
      <c r="I7065" s="4">
        <f t="shared" si="1104"/>
        <v>-0.44137904663823008</v>
      </c>
      <c r="J7065">
        <f t="shared" si="1105"/>
        <v>1.2428451353233894</v>
      </c>
      <c r="K7065">
        <f t="shared" si="1106"/>
        <v>3.9294722004535636</v>
      </c>
      <c r="L7065">
        <f t="shared" si="1107"/>
        <v>0.2576643205287823</v>
      </c>
      <c r="M7065">
        <f t="shared" si="1108"/>
        <v>0.2576643205287823</v>
      </c>
      <c r="N7065">
        <f t="shared" si="1109"/>
        <v>3</v>
      </c>
    </row>
    <row r="7066" spans="1:14" x14ac:dyDescent="0.2">
      <c r="A7066">
        <f t="shared" si="1110"/>
        <v>7049</v>
      </c>
      <c r="B7066" t="s">
        <v>8557</v>
      </c>
      <c r="C7066" s="7" t="s">
        <v>30</v>
      </c>
      <c r="D7066" s="6">
        <v>15080</v>
      </c>
      <c r="E7066" s="6">
        <v>1725.5</v>
      </c>
      <c r="F7066" s="7">
        <f t="shared" si="1101"/>
        <v>-5323.5</v>
      </c>
      <c r="G7066" s="4">
        <f t="shared" si="1102"/>
        <v>-1.5599950131587257</v>
      </c>
      <c r="H7066" s="4">
        <f t="shared" si="1103"/>
        <v>-1.7825379266176566</v>
      </c>
      <c r="I7066" s="4">
        <f t="shared" si="1104"/>
        <v>-1.9125580247123464</v>
      </c>
      <c r="J7066">
        <f t="shared" si="1105"/>
        <v>12.324940329599753</v>
      </c>
      <c r="K7066">
        <f t="shared" si="1106"/>
        <v>19.136550593532306</v>
      </c>
      <c r="L7066">
        <f t="shared" si="1107"/>
        <v>8.5091659076191419</v>
      </c>
      <c r="M7066">
        <f t="shared" si="1108"/>
        <v>8.5091659076191419</v>
      </c>
      <c r="N7066">
        <f t="shared" si="1109"/>
        <v>3</v>
      </c>
    </row>
    <row r="7067" spans="1:14" x14ac:dyDescent="0.2">
      <c r="A7067">
        <f t="shared" si="1110"/>
        <v>7050</v>
      </c>
      <c r="B7067" t="s">
        <v>8558</v>
      </c>
      <c r="C7067" s="7" t="s">
        <v>3052</v>
      </c>
      <c r="D7067" s="6">
        <v>27614</v>
      </c>
      <c r="E7067" s="6">
        <v>25204.32</v>
      </c>
      <c r="F7067" s="7">
        <f t="shared" si="1101"/>
        <v>18154.32</v>
      </c>
      <c r="G7067" s="4">
        <f t="shared" si="1102"/>
        <v>-0.93317785519978569</v>
      </c>
      <c r="H7067" s="4">
        <f t="shared" si="1103"/>
        <v>-0.75746070881290861</v>
      </c>
      <c r="I7067" s="4">
        <f t="shared" si="1104"/>
        <v>-0.89266889430300234</v>
      </c>
      <c r="J7067">
        <f t="shared" si="1105"/>
        <v>3.870798990852788</v>
      </c>
      <c r="K7067">
        <f t="shared" si="1106"/>
        <v>8.0764844639225082</v>
      </c>
      <c r="L7067">
        <f t="shared" si="1107"/>
        <v>1.8565141863282562</v>
      </c>
      <c r="M7067">
        <f t="shared" si="1108"/>
        <v>1.8565141863282562</v>
      </c>
      <c r="N7067">
        <f t="shared" si="1109"/>
        <v>3</v>
      </c>
    </row>
    <row r="7068" spans="1:14" x14ac:dyDescent="0.2">
      <c r="A7068">
        <f t="shared" si="1110"/>
        <v>7051</v>
      </c>
      <c r="B7068" t="s">
        <v>8559</v>
      </c>
      <c r="C7068" s="7" t="s">
        <v>2401</v>
      </c>
      <c r="D7068" s="6">
        <v>33300</v>
      </c>
      <c r="E7068" s="6">
        <v>27016.59</v>
      </c>
      <c r="F7068" s="7">
        <f t="shared" si="1101"/>
        <v>19965.59</v>
      </c>
      <c r="G7068" s="4">
        <f t="shared" si="1102"/>
        <v>-0.64882470695066063</v>
      </c>
      <c r="H7068" s="4">
        <f t="shared" si="1103"/>
        <v>-0.6783376230057423</v>
      </c>
      <c r="I7068" s="4">
        <f t="shared" si="1104"/>
        <v>-0.81398635115221019</v>
      </c>
      <c r="J7068">
        <f t="shared" si="1105"/>
        <v>2.9324776588865475</v>
      </c>
      <c r="K7068">
        <f t="shared" si="1106"/>
        <v>6.6515474818359133</v>
      </c>
      <c r="L7068">
        <f t="shared" si="1107"/>
        <v>1.2381621269817265</v>
      </c>
      <c r="M7068">
        <f t="shared" si="1108"/>
        <v>1.2381621269817265</v>
      </c>
      <c r="N7068">
        <f t="shared" si="1109"/>
        <v>3</v>
      </c>
    </row>
    <row r="7069" spans="1:14" x14ac:dyDescent="0.2">
      <c r="A7069">
        <f t="shared" si="1110"/>
        <v>7052</v>
      </c>
      <c r="B7069" t="s">
        <v>8560</v>
      </c>
      <c r="C7069" s="7" t="s">
        <v>3300</v>
      </c>
      <c r="D7069" s="6">
        <v>35871</v>
      </c>
      <c r="E7069" s="6">
        <v>32949.25</v>
      </c>
      <c r="F7069" s="7">
        <f t="shared" si="1101"/>
        <v>25897.25</v>
      </c>
      <c r="G7069" s="4">
        <f t="shared" si="1102"/>
        <v>-0.52025067526784308</v>
      </c>
      <c r="H7069" s="4">
        <f t="shared" si="1103"/>
        <v>-0.41931972487536284</v>
      </c>
      <c r="I7069" s="4">
        <f t="shared" si="1104"/>
        <v>-0.55631184988744664</v>
      </c>
      <c r="J7069">
        <f t="shared" si="1105"/>
        <v>1.8007767157794641</v>
      </c>
      <c r="K7069">
        <f t="shared" si="1106"/>
        <v>4.8974763128929704</v>
      </c>
      <c r="L7069">
        <f t="shared" si="1107"/>
        <v>0.53877477173043231</v>
      </c>
      <c r="M7069">
        <f t="shared" si="1108"/>
        <v>0.53877477173043231</v>
      </c>
      <c r="N7069">
        <f t="shared" si="1109"/>
        <v>3</v>
      </c>
    </row>
    <row r="7070" spans="1:14" x14ac:dyDescent="0.2">
      <c r="A7070">
        <f t="shared" si="1110"/>
        <v>7053</v>
      </c>
      <c r="B7070" t="s">
        <v>8561</v>
      </c>
      <c r="C7070" s="7" t="s">
        <v>4115</v>
      </c>
      <c r="D7070" s="6">
        <v>48900</v>
      </c>
      <c r="E7070" s="6">
        <v>39736.230000000003</v>
      </c>
      <c r="F7070" s="7">
        <f t="shared" si="1101"/>
        <v>32683.230000000003</v>
      </c>
      <c r="G7070" s="4">
        <f t="shared" si="1102"/>
        <v>0.13132110956118445</v>
      </c>
      <c r="H7070" s="4">
        <f t="shared" si="1103"/>
        <v>-0.12300250894643322</v>
      </c>
      <c r="I7070" s="4">
        <f t="shared" si="1104"/>
        <v>-0.26152522825157065</v>
      </c>
      <c r="J7070">
        <f t="shared" si="1105"/>
        <v>0.47307392477590515</v>
      </c>
      <c r="K7070">
        <f t="shared" si="1106"/>
        <v>2.2473877196457854</v>
      </c>
      <c r="L7070">
        <f t="shared" si="1107"/>
        <v>9.2504742374343224E-2</v>
      </c>
      <c r="M7070">
        <f t="shared" si="1108"/>
        <v>9.2504742374343224E-2</v>
      </c>
      <c r="N7070">
        <f t="shared" si="1109"/>
        <v>3</v>
      </c>
    </row>
    <row r="7071" spans="1:14" x14ac:dyDescent="0.2">
      <c r="A7071">
        <f t="shared" si="1110"/>
        <v>7054</v>
      </c>
      <c r="B7071" t="s">
        <v>8562</v>
      </c>
      <c r="C7071" s="7" t="s">
        <v>51</v>
      </c>
      <c r="D7071" s="6">
        <v>35401</v>
      </c>
      <c r="E7071" s="6">
        <v>29818.49</v>
      </c>
      <c r="F7071" s="7">
        <f t="shared" si="1101"/>
        <v>22764.49</v>
      </c>
      <c r="G7071" s="4">
        <f t="shared" si="1102"/>
        <v>-0.543755068457623</v>
      </c>
      <c r="H7071" s="4">
        <f t="shared" si="1103"/>
        <v>-0.55600763126990871</v>
      </c>
      <c r="I7071" s="4">
        <f t="shared" si="1104"/>
        <v>-0.69240062951780312</v>
      </c>
      <c r="J7071">
        <f t="shared" si="1105"/>
        <v>2.2861115068427935</v>
      </c>
      <c r="K7071">
        <f t="shared" si="1106"/>
        <v>5.6576893502037571</v>
      </c>
      <c r="L7071">
        <f t="shared" si="1107"/>
        <v>0.82987957249282962</v>
      </c>
      <c r="M7071">
        <f t="shared" si="1108"/>
        <v>0.82987957249282962</v>
      </c>
      <c r="N7071">
        <f t="shared" si="1109"/>
        <v>3</v>
      </c>
    </row>
    <row r="7072" spans="1:14" x14ac:dyDescent="0.2">
      <c r="A7072">
        <f t="shared" si="1110"/>
        <v>7055</v>
      </c>
      <c r="B7072" t="s">
        <v>8563</v>
      </c>
      <c r="C7072" s="7" t="s">
        <v>10</v>
      </c>
      <c r="D7072" s="6">
        <v>61102</v>
      </c>
      <c r="E7072" s="6">
        <v>74181.100000000006</v>
      </c>
      <c r="F7072" s="7">
        <f t="shared" si="1101"/>
        <v>67126.100000000006</v>
      </c>
      <c r="G7072" s="4">
        <f t="shared" si="1102"/>
        <v>0.7415351642456417</v>
      </c>
      <c r="H7072" s="4">
        <f t="shared" si="1103"/>
        <v>1.380848685757825</v>
      </c>
      <c r="I7072" s="4">
        <f t="shared" si="1104"/>
        <v>1.234691572673817</v>
      </c>
      <c r="J7072">
        <f t="shared" si="1105"/>
        <v>2.4314757940975342</v>
      </c>
      <c r="K7072">
        <f t="shared" si="1106"/>
        <v>0.75706789932321528</v>
      </c>
      <c r="L7072">
        <f t="shared" si="1107"/>
        <v>4.4565472113679245</v>
      </c>
      <c r="M7072">
        <f t="shared" si="1108"/>
        <v>0.75706789932321528</v>
      </c>
      <c r="N7072">
        <f t="shared" si="1109"/>
        <v>2</v>
      </c>
    </row>
    <row r="7073" spans="1:14" x14ac:dyDescent="0.2">
      <c r="A7073">
        <f t="shared" si="1110"/>
        <v>7056</v>
      </c>
      <c r="B7073" t="s">
        <v>8564</v>
      </c>
      <c r="C7073" s="7" t="s">
        <v>30</v>
      </c>
      <c r="D7073" s="6">
        <v>15080</v>
      </c>
      <c r="E7073" s="7">
        <v>377</v>
      </c>
      <c r="F7073" s="7">
        <f t="shared" si="1101"/>
        <v>-6679</v>
      </c>
      <c r="G7073" s="4">
        <f t="shared" si="1102"/>
        <v>-1.5599950131587257</v>
      </c>
      <c r="H7073" s="4">
        <f t="shared" si="1103"/>
        <v>-1.84141297349862</v>
      </c>
      <c r="I7073" s="4">
        <f t="shared" si="1104"/>
        <v>-1.9714416738871787</v>
      </c>
      <c r="J7073">
        <f t="shared" si="1105"/>
        <v>12.829237129290505</v>
      </c>
      <c r="K7073">
        <f t="shared" si="1106"/>
        <v>19.747236031391996</v>
      </c>
      <c r="L7073">
        <f t="shared" si="1107"/>
        <v>8.9373289018308686</v>
      </c>
      <c r="M7073">
        <f t="shared" si="1108"/>
        <v>8.9373289018308686</v>
      </c>
      <c r="N7073">
        <f t="shared" si="1109"/>
        <v>3</v>
      </c>
    </row>
    <row r="7074" spans="1:14" x14ac:dyDescent="0.2">
      <c r="A7074">
        <f t="shared" si="1110"/>
        <v>7057</v>
      </c>
      <c r="B7074" t="s">
        <v>8565</v>
      </c>
      <c r="C7074" s="7" t="s">
        <v>2661</v>
      </c>
      <c r="D7074" s="6">
        <v>50981</v>
      </c>
      <c r="E7074" s="6">
        <v>46525.37</v>
      </c>
      <c r="F7074" s="7">
        <f t="shared" si="1101"/>
        <v>39468.370000000003</v>
      </c>
      <c r="G7074" s="4">
        <f t="shared" si="1102"/>
        <v>0.23539056110997608</v>
      </c>
      <c r="H7074" s="4">
        <f t="shared" si="1103"/>
        <v>0.17340901184068155</v>
      </c>
      <c r="I7074" s="4">
        <f t="shared" si="1104"/>
        <v>3.3224903332437411E-2</v>
      </c>
      <c r="J7074">
        <f t="shared" si="1105"/>
        <v>8.9139419017846375E-2</v>
      </c>
      <c r="K7074">
        <f t="shared" si="1106"/>
        <v>1.2034524352725764</v>
      </c>
      <c r="L7074">
        <f t="shared" si="1107"/>
        <v>0.17015999568695089</v>
      </c>
      <c r="M7074">
        <f t="shared" si="1108"/>
        <v>8.9139419017846375E-2</v>
      </c>
      <c r="N7074">
        <f t="shared" si="1109"/>
        <v>1</v>
      </c>
    </row>
    <row r="7075" spans="1:14" x14ac:dyDescent="0.2">
      <c r="A7075">
        <f t="shared" si="1110"/>
        <v>7058</v>
      </c>
      <c r="B7075" t="s">
        <v>8566</v>
      </c>
      <c r="C7075" s="7" t="s">
        <v>598</v>
      </c>
      <c r="D7075" s="6">
        <v>59087</v>
      </c>
      <c r="E7075" s="6">
        <v>60710.13</v>
      </c>
      <c r="F7075" s="7">
        <f t="shared" si="1101"/>
        <v>53652.13</v>
      </c>
      <c r="G7075" s="4">
        <f t="shared" si="1102"/>
        <v>0.64076632961286173</v>
      </c>
      <c r="H7075" s="4">
        <f t="shared" si="1103"/>
        <v>0.79271076192982881</v>
      </c>
      <c r="I7075" s="4">
        <f t="shared" si="1104"/>
        <v>0.6493750677146003</v>
      </c>
      <c r="J7075">
        <f t="shared" si="1105"/>
        <v>0.58655130402508426</v>
      </c>
      <c r="K7075">
        <f t="shared" si="1106"/>
        <v>9.4222054686066314E-2</v>
      </c>
      <c r="L7075">
        <f t="shared" si="1107"/>
        <v>1.7763908516516749</v>
      </c>
      <c r="M7075">
        <f t="shared" si="1108"/>
        <v>9.4222054686066314E-2</v>
      </c>
      <c r="N7075">
        <f t="shared" si="1109"/>
        <v>2</v>
      </c>
    </row>
    <row r="7076" spans="1:14" x14ac:dyDescent="0.2">
      <c r="A7076">
        <f t="shared" si="1110"/>
        <v>7059</v>
      </c>
      <c r="B7076" t="s">
        <v>8567</v>
      </c>
      <c r="C7076" s="7" t="s">
        <v>401</v>
      </c>
      <c r="D7076" s="6">
        <v>55497</v>
      </c>
      <c r="E7076" s="6">
        <v>49520.79</v>
      </c>
      <c r="F7076" s="7">
        <f t="shared" si="1101"/>
        <v>42461.79</v>
      </c>
      <c r="G7076" s="4">
        <f t="shared" si="1102"/>
        <v>0.46123277312071276</v>
      </c>
      <c r="H7076" s="4">
        <f t="shared" si="1103"/>
        <v>0.30418802031541309</v>
      </c>
      <c r="I7076" s="4">
        <f t="shared" si="1104"/>
        <v>0.16326067840652592</v>
      </c>
      <c r="J7076">
        <f t="shared" si="1105"/>
        <v>7.1849053300763785E-2</v>
      </c>
      <c r="K7076">
        <f t="shared" si="1106"/>
        <v>0.67727679574839361</v>
      </c>
      <c r="L7076">
        <f t="shared" si="1107"/>
        <v>0.49449247370786586</v>
      </c>
      <c r="M7076">
        <f t="shared" si="1108"/>
        <v>7.1849053300763785E-2</v>
      </c>
      <c r="N7076">
        <f t="shared" si="1109"/>
        <v>1</v>
      </c>
    </row>
    <row r="7077" spans="1:14" x14ac:dyDescent="0.2">
      <c r="A7077">
        <f t="shared" si="1110"/>
        <v>7060</v>
      </c>
      <c r="B7077" t="s">
        <v>8568</v>
      </c>
      <c r="C7077" s="7" t="s">
        <v>10</v>
      </c>
      <c r="D7077" s="6">
        <v>63384</v>
      </c>
      <c r="E7077" s="6">
        <v>59868.23</v>
      </c>
      <c r="F7077" s="7">
        <f t="shared" si="1101"/>
        <v>52808.23</v>
      </c>
      <c r="G7077" s="4">
        <f t="shared" si="1102"/>
        <v>0.8556564945841052</v>
      </c>
      <c r="H7077" s="4">
        <f t="shared" si="1103"/>
        <v>0.75595369706584448</v>
      </c>
      <c r="I7077" s="4">
        <f t="shared" si="1104"/>
        <v>0.61271559774880113</v>
      </c>
      <c r="J7077">
        <f t="shared" si="1105"/>
        <v>0.72487809870034103</v>
      </c>
      <c r="K7077">
        <f t="shared" si="1106"/>
        <v>3.8875608354808182E-2</v>
      </c>
      <c r="L7077">
        <f t="shared" si="1107"/>
        <v>2.0320642806602738</v>
      </c>
      <c r="M7077">
        <f t="shared" si="1108"/>
        <v>3.8875608354808182E-2</v>
      </c>
      <c r="N7077">
        <f t="shared" si="1109"/>
        <v>2</v>
      </c>
    </row>
    <row r="7078" spans="1:14" x14ac:dyDescent="0.2">
      <c r="A7078">
        <f t="shared" si="1110"/>
        <v>7061</v>
      </c>
      <c r="B7078" t="s">
        <v>8569</v>
      </c>
      <c r="C7078" s="7" t="s">
        <v>1680</v>
      </c>
      <c r="D7078" s="6">
        <v>37553</v>
      </c>
      <c r="E7078" s="6">
        <v>37928.81</v>
      </c>
      <c r="F7078" s="7">
        <f t="shared" si="1101"/>
        <v>30867.809999999998</v>
      </c>
      <c r="G7078" s="4">
        <f t="shared" si="1102"/>
        <v>-0.43613495325675822</v>
      </c>
      <c r="H7078" s="4">
        <f t="shared" si="1103"/>
        <v>-0.20191384541924842</v>
      </c>
      <c r="I7078" s="4">
        <f t="shared" si="1104"/>
        <v>-0.3403880496348054</v>
      </c>
      <c r="J7078">
        <f t="shared" si="1105"/>
        <v>1.1163237321233392</v>
      </c>
      <c r="K7078">
        <f t="shared" si="1106"/>
        <v>3.7197579672466414</v>
      </c>
      <c r="L7078">
        <f t="shared" si="1107"/>
        <v>0.1986145255585853</v>
      </c>
      <c r="M7078">
        <f t="shared" si="1108"/>
        <v>0.1986145255585853</v>
      </c>
      <c r="N7078">
        <f t="shared" si="1109"/>
        <v>3</v>
      </c>
    </row>
    <row r="7079" spans="1:14" x14ac:dyDescent="0.2">
      <c r="A7079">
        <f t="shared" si="1110"/>
        <v>7062</v>
      </c>
      <c r="B7079" t="s">
        <v>8570</v>
      </c>
      <c r="C7079" s="7" t="s">
        <v>520</v>
      </c>
      <c r="D7079" s="6">
        <v>61102</v>
      </c>
      <c r="E7079" s="6">
        <v>58219.76</v>
      </c>
      <c r="F7079" s="7">
        <f t="shared" si="1101"/>
        <v>51157.760000000002</v>
      </c>
      <c r="G7079" s="4">
        <f t="shared" si="1102"/>
        <v>0.7415351642456417</v>
      </c>
      <c r="H7079" s="4">
        <f t="shared" si="1103"/>
        <v>0.68398206300439701</v>
      </c>
      <c r="I7079" s="4">
        <f t="shared" si="1104"/>
        <v>0.5410182930984242</v>
      </c>
      <c r="J7079">
        <f t="shared" si="1105"/>
        <v>0.49524822041706196</v>
      </c>
      <c r="K7079">
        <f t="shared" si="1106"/>
        <v>7.7121545760958671E-2</v>
      </c>
      <c r="L7079">
        <f t="shared" si="1107"/>
        <v>1.6221052224663217</v>
      </c>
      <c r="M7079">
        <f t="shared" si="1108"/>
        <v>7.7121545760958671E-2</v>
      </c>
      <c r="N7079">
        <f t="shared" si="1109"/>
        <v>2</v>
      </c>
    </row>
    <row r="7080" spans="1:14" x14ac:dyDescent="0.2">
      <c r="A7080">
        <f t="shared" si="1110"/>
        <v>7063</v>
      </c>
      <c r="B7080" t="s">
        <v>8571</v>
      </c>
      <c r="C7080" s="7" t="s">
        <v>30</v>
      </c>
      <c r="D7080" s="6">
        <v>15080</v>
      </c>
      <c r="E7080" s="7">
        <v>217.5</v>
      </c>
      <c r="F7080" s="7">
        <f t="shared" si="1101"/>
        <v>-6845.5</v>
      </c>
      <c r="G7080" s="4">
        <f t="shared" si="1102"/>
        <v>-1.5599950131587257</v>
      </c>
      <c r="H7080" s="4">
        <f t="shared" si="1103"/>
        <v>-1.8483766887210995</v>
      </c>
      <c r="I7080" s="4">
        <f t="shared" si="1104"/>
        <v>-1.9786745234538403</v>
      </c>
      <c r="J7080">
        <f t="shared" si="1105"/>
        <v>12.891038906155323</v>
      </c>
      <c r="K7080">
        <f t="shared" si="1106"/>
        <v>19.821863369026858</v>
      </c>
      <c r="L7080">
        <f t="shared" si="1107"/>
        <v>8.9898869401019077</v>
      </c>
      <c r="M7080">
        <f t="shared" si="1108"/>
        <v>8.9898869401019077</v>
      </c>
      <c r="N7080">
        <f t="shared" si="1109"/>
        <v>3</v>
      </c>
    </row>
    <row r="7081" spans="1:14" x14ac:dyDescent="0.2">
      <c r="A7081">
        <f t="shared" si="1110"/>
        <v>7064</v>
      </c>
      <c r="B7081" t="s">
        <v>8572</v>
      </c>
      <c r="C7081" s="7" t="s">
        <v>97</v>
      </c>
      <c r="D7081" s="6">
        <v>53652</v>
      </c>
      <c r="E7081" s="6">
        <v>54579.92</v>
      </c>
      <c r="F7081" s="7">
        <f t="shared" si="1101"/>
        <v>47515.92</v>
      </c>
      <c r="G7081" s="4">
        <f t="shared" si="1102"/>
        <v>0.36896552751402339</v>
      </c>
      <c r="H7081" s="4">
        <f t="shared" si="1103"/>
        <v>0.52506789864458514</v>
      </c>
      <c r="I7081" s="4">
        <f t="shared" si="1104"/>
        <v>0.38281480441463805</v>
      </c>
      <c r="J7081">
        <f t="shared" si="1105"/>
        <v>0.11674571905027682</v>
      </c>
      <c r="K7081">
        <f t="shared" si="1106"/>
        <v>0.43590024657360421</v>
      </c>
      <c r="L7081">
        <f t="shared" si="1107"/>
        <v>0.75305485197920696</v>
      </c>
      <c r="M7081">
        <f t="shared" si="1108"/>
        <v>0.11674571905027682</v>
      </c>
      <c r="N7081">
        <f t="shared" si="1109"/>
        <v>1</v>
      </c>
    </row>
    <row r="7082" spans="1:14" x14ac:dyDescent="0.2">
      <c r="A7082">
        <f t="shared" si="1110"/>
        <v>7065</v>
      </c>
      <c r="B7082" t="s">
        <v>8573</v>
      </c>
      <c r="C7082" s="7" t="s">
        <v>103</v>
      </c>
      <c r="D7082" s="6">
        <v>52192</v>
      </c>
      <c r="E7082" s="6">
        <v>44919.77</v>
      </c>
      <c r="F7082" s="7">
        <f t="shared" si="1101"/>
        <v>37854.769999999997</v>
      </c>
      <c r="G7082" s="4">
        <f t="shared" si="1102"/>
        <v>0.29595188058406868</v>
      </c>
      <c r="H7082" s="4">
        <f t="shared" si="1103"/>
        <v>0.10330906725627274</v>
      </c>
      <c r="I7082" s="4">
        <f t="shared" si="1104"/>
        <v>-3.6870748684169043E-2</v>
      </c>
      <c r="J7082">
        <f t="shared" si="1105"/>
        <v>0.14277358345701194</v>
      </c>
      <c r="K7082">
        <f t="shared" si="1106"/>
        <v>1.3104710596184188</v>
      </c>
      <c r="L7082">
        <f t="shared" si="1107"/>
        <v>0.1795989483656775</v>
      </c>
      <c r="M7082">
        <f t="shared" si="1108"/>
        <v>0.14277358345701194</v>
      </c>
      <c r="N7082">
        <f t="shared" si="1109"/>
        <v>1</v>
      </c>
    </row>
    <row r="7083" spans="1:14" x14ac:dyDescent="0.2">
      <c r="A7083">
        <f t="shared" si="1110"/>
        <v>7066</v>
      </c>
      <c r="B7083" t="s">
        <v>8574</v>
      </c>
      <c r="C7083" s="7" t="s">
        <v>732</v>
      </c>
      <c r="D7083" s="6">
        <v>41640</v>
      </c>
      <c r="E7083" s="6">
        <v>47269.09</v>
      </c>
      <c r="F7083" s="7">
        <f t="shared" si="1101"/>
        <v>40203.089999999997</v>
      </c>
      <c r="G7083" s="4">
        <f t="shared" si="1102"/>
        <v>-0.23174675120009727</v>
      </c>
      <c r="H7083" s="4">
        <f t="shared" si="1103"/>
        <v>0.20587957162289128</v>
      </c>
      <c r="I7083" s="4">
        <f t="shared" si="1104"/>
        <v>6.5141535366175937E-2</v>
      </c>
      <c r="J7083">
        <f t="shared" si="1105"/>
        <v>0.32726169455389675</v>
      </c>
      <c r="K7083">
        <f t="shared" si="1106"/>
        <v>1.9486054355798847</v>
      </c>
      <c r="L7083">
        <f t="shared" si="1107"/>
        <v>9.1552885753686294E-2</v>
      </c>
      <c r="M7083">
        <f t="shared" si="1108"/>
        <v>9.1552885753686294E-2</v>
      </c>
      <c r="N7083">
        <f t="shared" si="1109"/>
        <v>3</v>
      </c>
    </row>
    <row r="7084" spans="1:14" x14ac:dyDescent="0.2">
      <c r="A7084">
        <f t="shared" si="1110"/>
        <v>7067</v>
      </c>
      <c r="B7084" t="s">
        <v>8575</v>
      </c>
      <c r="C7084" s="7" t="s">
        <v>174</v>
      </c>
      <c r="D7084" s="6">
        <v>111100</v>
      </c>
      <c r="E7084" s="6">
        <v>98281.279999999999</v>
      </c>
      <c r="F7084" s="7">
        <f t="shared" si="1101"/>
        <v>91214.28</v>
      </c>
      <c r="G7084" s="4">
        <f t="shared" si="1102"/>
        <v>3.2419025061661051</v>
      </c>
      <c r="H7084" s="4">
        <f t="shared" si="1103"/>
        <v>2.4330542677672118</v>
      </c>
      <c r="I7084" s="4">
        <f t="shared" si="1104"/>
        <v>2.2810950698189414</v>
      </c>
      <c r="J7084">
        <f t="shared" si="1105"/>
        <v>17.592474962293057</v>
      </c>
      <c r="K7084">
        <f t="shared" si="1106"/>
        <v>10.996820980731719</v>
      </c>
      <c r="L7084">
        <f t="shared" si="1107"/>
        <v>22.890286211310642</v>
      </c>
      <c r="M7084">
        <f t="shared" si="1108"/>
        <v>10.996820980731719</v>
      </c>
      <c r="N7084">
        <f t="shared" si="1109"/>
        <v>2</v>
      </c>
    </row>
    <row r="7085" spans="1:14" x14ac:dyDescent="0.2">
      <c r="A7085">
        <f t="shared" si="1110"/>
        <v>7068</v>
      </c>
      <c r="B7085" t="s">
        <v>8576</v>
      </c>
      <c r="C7085" s="7" t="s">
        <v>38</v>
      </c>
      <c r="D7085" s="6">
        <v>9413</v>
      </c>
      <c r="E7085" s="6">
        <v>9026.99</v>
      </c>
      <c r="F7085" s="7">
        <f t="shared" si="1101"/>
        <v>1958.9899999999998</v>
      </c>
      <c r="G7085" s="4">
        <f t="shared" si="1102"/>
        <v>-1.8433979838108172</v>
      </c>
      <c r="H7085" s="4">
        <f t="shared" si="1103"/>
        <v>-1.4637573807883011</v>
      </c>
      <c r="I7085" s="4">
        <f t="shared" si="1104"/>
        <v>-1.5962027415849205</v>
      </c>
      <c r="J7085">
        <f t="shared" si="1105"/>
        <v>10.965982709500938</v>
      </c>
      <c r="K7085">
        <f t="shared" si="1106"/>
        <v>17.546676135183422</v>
      </c>
      <c r="L7085">
        <f t="shared" si="1107"/>
        <v>7.3429108604038236</v>
      </c>
      <c r="M7085">
        <f t="shared" si="1108"/>
        <v>7.3429108604038236</v>
      </c>
      <c r="N7085">
        <f t="shared" si="1109"/>
        <v>3</v>
      </c>
    </row>
    <row r="7086" spans="1:14" x14ac:dyDescent="0.2">
      <c r="A7086">
        <f t="shared" si="1110"/>
        <v>7069</v>
      </c>
      <c r="B7086" t="s">
        <v>8577</v>
      </c>
      <c r="C7086" s="7" t="s">
        <v>103</v>
      </c>
      <c r="D7086" s="6">
        <v>39853</v>
      </c>
      <c r="E7086" s="6">
        <v>40633.14</v>
      </c>
      <c r="F7086" s="7">
        <f t="shared" si="1101"/>
        <v>33564.14</v>
      </c>
      <c r="G7086" s="4">
        <f t="shared" si="1102"/>
        <v>-0.32111345466847335</v>
      </c>
      <c r="H7086" s="4">
        <f t="shared" si="1103"/>
        <v>-8.3843726374683333E-2</v>
      </c>
      <c r="I7086" s="4">
        <f t="shared" si="1104"/>
        <v>-0.22325802397668942</v>
      </c>
      <c r="J7086">
        <f t="shared" si="1105"/>
        <v>0.74168231845370858</v>
      </c>
      <c r="K7086">
        <f t="shared" si="1106"/>
        <v>2.9934574079212966</v>
      </c>
      <c r="L7086">
        <f t="shared" si="1107"/>
        <v>6.400584750420274E-2</v>
      </c>
      <c r="M7086">
        <f t="shared" si="1108"/>
        <v>6.400584750420274E-2</v>
      </c>
      <c r="N7086">
        <f t="shared" si="1109"/>
        <v>3</v>
      </c>
    </row>
    <row r="7087" spans="1:14" x14ac:dyDescent="0.2">
      <c r="A7087">
        <f t="shared" si="1110"/>
        <v>7070</v>
      </c>
      <c r="B7087" t="s">
        <v>8578</v>
      </c>
      <c r="C7087" s="7" t="s">
        <v>3558</v>
      </c>
      <c r="D7087" s="6">
        <v>37211</v>
      </c>
      <c r="E7087" s="6">
        <v>33776.54</v>
      </c>
      <c r="F7087" s="7">
        <f t="shared" si="1101"/>
        <v>26706.54</v>
      </c>
      <c r="G7087" s="4">
        <f t="shared" si="1102"/>
        <v>-0.45323815000336404</v>
      </c>
      <c r="H7087" s="4">
        <f t="shared" si="1103"/>
        <v>-0.38320052759382611</v>
      </c>
      <c r="I7087" s="4">
        <f t="shared" si="1104"/>
        <v>-0.52115585693967814</v>
      </c>
      <c r="J7087">
        <f t="shared" si="1105"/>
        <v>1.5940730122964866</v>
      </c>
      <c r="K7087">
        <f t="shared" si="1106"/>
        <v>4.5452981302478825</v>
      </c>
      <c r="L7087">
        <f t="shared" si="1107"/>
        <v>0.42930433700390047</v>
      </c>
      <c r="M7087">
        <f t="shared" si="1108"/>
        <v>0.42930433700390047</v>
      </c>
      <c r="N7087">
        <f t="shared" si="1109"/>
        <v>3</v>
      </c>
    </row>
    <row r="7088" spans="1:14" x14ac:dyDescent="0.2">
      <c r="A7088">
        <f t="shared" si="1110"/>
        <v>7071</v>
      </c>
      <c r="B7088" t="s">
        <v>8579</v>
      </c>
      <c r="C7088" s="7" t="s">
        <v>3378</v>
      </c>
      <c r="D7088" s="6">
        <v>47639</v>
      </c>
      <c r="E7088" s="6">
        <v>42624.81</v>
      </c>
      <c r="F7088" s="7">
        <f t="shared" si="1101"/>
        <v>35553.81</v>
      </c>
      <c r="G7088" s="4">
        <f t="shared" si="1102"/>
        <v>6.8259322726476987E-2</v>
      </c>
      <c r="H7088" s="4">
        <f t="shared" si="1103"/>
        <v>3.1119018206510439E-3</v>
      </c>
      <c r="I7088" s="4">
        <f t="shared" si="1104"/>
        <v>-0.13682568885777474</v>
      </c>
      <c r="J7088">
        <f t="shared" si="1105"/>
        <v>0.29819998129401504</v>
      </c>
      <c r="K7088">
        <f t="shared" si="1106"/>
        <v>1.9222155410676982</v>
      </c>
      <c r="L7088">
        <f t="shared" si="1107"/>
        <v>3.1080296737256836E-2</v>
      </c>
      <c r="M7088">
        <f t="shared" si="1108"/>
        <v>3.1080296737256836E-2</v>
      </c>
      <c r="N7088">
        <f t="shared" si="1109"/>
        <v>3</v>
      </c>
    </row>
    <row r="7089" spans="1:14" x14ac:dyDescent="0.2">
      <c r="A7089">
        <f t="shared" si="1110"/>
        <v>7072</v>
      </c>
      <c r="B7089" t="s">
        <v>8580</v>
      </c>
      <c r="C7089" s="7" t="s">
        <v>1412</v>
      </c>
      <c r="D7089" s="6">
        <v>34453</v>
      </c>
      <c r="E7089" s="6">
        <v>32512.400000000001</v>
      </c>
      <c r="F7089" s="7">
        <f t="shared" si="1101"/>
        <v>25440.400000000001</v>
      </c>
      <c r="G7089" s="4">
        <f t="shared" si="1102"/>
        <v>-0.59116392961488129</v>
      </c>
      <c r="H7089" s="4">
        <f t="shared" si="1103"/>
        <v>-0.43839244584677467</v>
      </c>
      <c r="I7089" s="4">
        <f t="shared" si="1104"/>
        <v>-0.57615765964437926</v>
      </c>
      <c r="J7089">
        <f t="shared" si="1105"/>
        <v>1.9783043755141785</v>
      </c>
      <c r="K7089">
        <f t="shared" si="1106"/>
        <v>5.195963791303722</v>
      </c>
      <c r="L7089">
        <f t="shared" si="1107"/>
        <v>0.63657364961038998</v>
      </c>
      <c r="M7089">
        <f t="shared" si="1108"/>
        <v>0.63657364961038998</v>
      </c>
      <c r="N7089">
        <f t="shared" si="1109"/>
        <v>3</v>
      </c>
    </row>
    <row r="7090" spans="1:14" x14ac:dyDescent="0.2">
      <c r="A7090">
        <f t="shared" si="1110"/>
        <v>7073</v>
      </c>
      <c r="B7090" t="s">
        <v>8581</v>
      </c>
      <c r="C7090" s="7" t="s">
        <v>861</v>
      </c>
      <c r="D7090" s="6">
        <v>29515</v>
      </c>
      <c r="E7090" s="6">
        <v>27298.02</v>
      </c>
      <c r="F7090" s="7">
        <f t="shared" si="1101"/>
        <v>20225.02</v>
      </c>
      <c r="G7090" s="4">
        <f t="shared" si="1102"/>
        <v>-0.83811008614920757</v>
      </c>
      <c r="H7090" s="4">
        <f t="shared" si="1103"/>
        <v>-0.66605048585801552</v>
      </c>
      <c r="I7090" s="4">
        <f t="shared" si="1104"/>
        <v>-0.80271657239497896</v>
      </c>
      <c r="J7090">
        <f t="shared" si="1105"/>
        <v>3.2715483371031189</v>
      </c>
      <c r="K7090">
        <f t="shared" si="1106"/>
        <v>7.1983560558594482</v>
      </c>
      <c r="L7090">
        <f t="shared" si="1107"/>
        <v>1.4470623878601654</v>
      </c>
      <c r="M7090">
        <f t="shared" si="1108"/>
        <v>1.4470623878601654</v>
      </c>
      <c r="N7090">
        <f t="shared" si="1109"/>
        <v>3</v>
      </c>
    </row>
    <row r="7091" spans="1:14" x14ac:dyDescent="0.2">
      <c r="A7091">
        <f t="shared" si="1110"/>
        <v>7074</v>
      </c>
      <c r="B7091" t="s">
        <v>8582</v>
      </c>
      <c r="C7091" s="7" t="s">
        <v>38</v>
      </c>
      <c r="D7091" s="6">
        <v>8751</v>
      </c>
      <c r="E7091" s="6">
        <v>7970.97</v>
      </c>
      <c r="F7091" s="7">
        <f t="shared" si="1101"/>
        <v>896.97000000000025</v>
      </c>
      <c r="G7091" s="4">
        <f t="shared" si="1102"/>
        <v>-1.8765041716653583</v>
      </c>
      <c r="H7091" s="4">
        <f t="shared" si="1103"/>
        <v>-1.5098628513164694</v>
      </c>
      <c r="I7091" s="4">
        <f t="shared" si="1104"/>
        <v>-1.642337461685736</v>
      </c>
      <c r="J7091">
        <f t="shared" si="1105"/>
        <v>11.442700827288295</v>
      </c>
      <c r="K7091">
        <f t="shared" si="1106"/>
        <v>18.14678431574195</v>
      </c>
      <c r="L7091">
        <f t="shared" si="1107"/>
        <v>7.7346007509106052</v>
      </c>
      <c r="M7091">
        <f t="shared" si="1108"/>
        <v>7.7346007509106052</v>
      </c>
      <c r="N7091">
        <f t="shared" si="1109"/>
        <v>3</v>
      </c>
    </row>
    <row r="7092" spans="1:14" x14ac:dyDescent="0.2">
      <c r="A7092">
        <f t="shared" si="1110"/>
        <v>7075</v>
      </c>
      <c r="B7092" t="s">
        <v>8583</v>
      </c>
      <c r="C7092" s="7" t="s">
        <v>34</v>
      </c>
      <c r="D7092" s="6">
        <v>57177</v>
      </c>
      <c r="E7092" s="6">
        <v>58020.01</v>
      </c>
      <c r="F7092" s="7">
        <f t="shared" si="1101"/>
        <v>50945.01</v>
      </c>
      <c r="G7092" s="4">
        <f t="shared" si="1102"/>
        <v>0.54524847643737295</v>
      </c>
      <c r="H7092" s="4">
        <f t="shared" si="1103"/>
        <v>0.6752610466050849</v>
      </c>
      <c r="I7092" s="4">
        <f t="shared" si="1104"/>
        <v>0.53177631865213459</v>
      </c>
      <c r="J7092">
        <f t="shared" si="1105"/>
        <v>0.33900576140107969</v>
      </c>
      <c r="K7092">
        <f t="shared" si="1106"/>
        <v>0.17459955230872523</v>
      </c>
      <c r="L7092">
        <f t="shared" si="1107"/>
        <v>1.3036015143945745</v>
      </c>
      <c r="M7092">
        <f t="shared" si="1108"/>
        <v>0.17459955230872523</v>
      </c>
      <c r="N7092">
        <f t="shared" si="1109"/>
        <v>2</v>
      </c>
    </row>
    <row r="7093" spans="1:14" x14ac:dyDescent="0.2">
      <c r="A7093">
        <f t="shared" si="1110"/>
        <v>7076</v>
      </c>
      <c r="B7093" t="s">
        <v>8584</v>
      </c>
      <c r="C7093" s="7" t="s">
        <v>578</v>
      </c>
      <c r="D7093" s="6">
        <v>31699</v>
      </c>
      <c r="E7093" s="6">
        <v>29329.38</v>
      </c>
      <c r="F7093" s="7">
        <f t="shared" si="1101"/>
        <v>22253.38</v>
      </c>
      <c r="G7093" s="4">
        <f t="shared" si="1102"/>
        <v>-0.72888967183754927</v>
      </c>
      <c r="H7093" s="4">
        <f t="shared" si="1103"/>
        <v>-0.57736200589352615</v>
      </c>
      <c r="I7093" s="4">
        <f t="shared" si="1104"/>
        <v>-0.71460352286324658</v>
      </c>
      <c r="J7093">
        <f t="shared" si="1105"/>
        <v>2.7026689889261242</v>
      </c>
      <c r="K7093">
        <f t="shared" si="1106"/>
        <v>6.3375968210156852</v>
      </c>
      <c r="L7093">
        <f t="shared" si="1107"/>
        <v>1.0761010431436144</v>
      </c>
      <c r="M7093">
        <f t="shared" si="1108"/>
        <v>1.0761010431436144</v>
      </c>
      <c r="N7093">
        <f t="shared" si="1109"/>
        <v>3</v>
      </c>
    </row>
    <row r="7094" spans="1:14" x14ac:dyDescent="0.2">
      <c r="A7094">
        <f t="shared" si="1110"/>
        <v>7077</v>
      </c>
      <c r="B7094" t="s">
        <v>8585</v>
      </c>
      <c r="C7094" s="7" t="s">
        <v>22</v>
      </c>
      <c r="D7094" s="6">
        <v>28059</v>
      </c>
      <c r="E7094" s="6">
        <v>24534.959999999999</v>
      </c>
      <c r="F7094" s="7">
        <f t="shared" si="1101"/>
        <v>17457.96</v>
      </c>
      <c r="G7094" s="4">
        <f t="shared" si="1102"/>
        <v>-0.91092369569031317</v>
      </c>
      <c r="H7094" s="4">
        <f t="shared" si="1103"/>
        <v>-0.78668473653277637</v>
      </c>
      <c r="I7094" s="4">
        <f t="shared" si="1104"/>
        <v>-0.92291914730144309</v>
      </c>
      <c r="J7094">
        <f t="shared" si="1105"/>
        <v>3.9490620221592652</v>
      </c>
      <c r="K7094">
        <f t="shared" si="1106"/>
        <v>8.1815523825338659</v>
      </c>
      <c r="L7094">
        <f t="shared" si="1107"/>
        <v>1.9131421531929051</v>
      </c>
      <c r="M7094">
        <f t="shared" si="1108"/>
        <v>1.9131421531929051</v>
      </c>
      <c r="N7094">
        <f t="shared" si="1109"/>
        <v>3</v>
      </c>
    </row>
    <row r="7095" spans="1:14" x14ac:dyDescent="0.2">
      <c r="A7095">
        <f t="shared" si="1110"/>
        <v>7078</v>
      </c>
      <c r="B7095" t="s">
        <v>8586</v>
      </c>
      <c r="C7095" s="7" t="s">
        <v>109</v>
      </c>
      <c r="D7095" s="6">
        <v>30139</v>
      </c>
      <c r="E7095" s="6">
        <v>31685.79</v>
      </c>
      <c r="F7095" s="7">
        <f t="shared" si="1101"/>
        <v>24607.79</v>
      </c>
      <c r="G7095" s="4">
        <f t="shared" si="1102"/>
        <v>-0.80690425348873385</v>
      </c>
      <c r="H7095" s="4">
        <f t="shared" si="1103"/>
        <v>-0.47448195456184566</v>
      </c>
      <c r="I7095" s="4">
        <f t="shared" si="1104"/>
        <v>-0.61232668593685979</v>
      </c>
      <c r="J7095">
        <f t="shared" si="1105"/>
        <v>2.5133554084733292</v>
      </c>
      <c r="K7095">
        <f t="shared" si="1106"/>
        <v>6.0573263017685326</v>
      </c>
      <c r="L7095">
        <f t="shared" si="1107"/>
        <v>0.95945069988625631</v>
      </c>
      <c r="M7095">
        <f t="shared" si="1108"/>
        <v>0.95945069988625631</v>
      </c>
      <c r="N7095">
        <f t="shared" si="1109"/>
        <v>3</v>
      </c>
    </row>
    <row r="7096" spans="1:14" x14ac:dyDescent="0.2">
      <c r="A7096">
        <f t="shared" si="1110"/>
        <v>7079</v>
      </c>
      <c r="B7096" t="s">
        <v>8587</v>
      </c>
      <c r="C7096" s="7" t="s">
        <v>4247</v>
      </c>
      <c r="D7096" s="6">
        <v>51345</v>
      </c>
      <c r="E7096" s="6">
        <v>46012.3</v>
      </c>
      <c r="F7096" s="7">
        <f t="shared" si="1101"/>
        <v>38933.300000000003</v>
      </c>
      <c r="G7096" s="4">
        <f t="shared" si="1102"/>
        <v>0.25359396349525248</v>
      </c>
      <c r="H7096" s="4">
        <f t="shared" si="1103"/>
        <v>0.15100855184571241</v>
      </c>
      <c r="I7096" s="4">
        <f t="shared" si="1104"/>
        <v>9.9811746980017005E-3</v>
      </c>
      <c r="J7096">
        <f t="shared" si="1105"/>
        <v>0.10393116315069752</v>
      </c>
      <c r="K7096">
        <f t="shared" si="1106"/>
        <v>1.2374556242398382</v>
      </c>
      <c r="L7096">
        <f t="shared" si="1107"/>
        <v>0.16919619420251758</v>
      </c>
      <c r="M7096">
        <f t="shared" si="1108"/>
        <v>0.10393116315069752</v>
      </c>
      <c r="N7096">
        <f t="shared" si="1109"/>
        <v>1</v>
      </c>
    </row>
    <row r="7097" spans="1:14" x14ac:dyDescent="0.2">
      <c r="A7097">
        <f t="shared" si="1110"/>
        <v>7080</v>
      </c>
      <c r="B7097" t="s">
        <v>8588</v>
      </c>
      <c r="C7097" s="7" t="s">
        <v>10</v>
      </c>
      <c r="D7097" s="6">
        <v>42391</v>
      </c>
      <c r="E7097" s="6">
        <v>40918.300000000003</v>
      </c>
      <c r="F7097" s="7">
        <f t="shared" si="1101"/>
        <v>33838.300000000003</v>
      </c>
      <c r="G7097" s="4">
        <f t="shared" si="1102"/>
        <v>-0.19418973144366167</v>
      </c>
      <c r="H7097" s="4">
        <f t="shared" si="1103"/>
        <v>-7.1393738707960494E-2</v>
      </c>
      <c r="I7097" s="4">
        <f t="shared" si="1104"/>
        <v>-0.21134836609563279</v>
      </c>
      <c r="J7097">
        <f t="shared" si="1105"/>
        <v>0.58617636497977466</v>
      </c>
      <c r="K7097">
        <f t="shared" si="1106"/>
        <v>2.662374948170307</v>
      </c>
      <c r="L7097">
        <f t="shared" si="1107"/>
        <v>2.144751358573389E-2</v>
      </c>
      <c r="M7097">
        <f t="shared" si="1108"/>
        <v>2.144751358573389E-2</v>
      </c>
      <c r="N7097">
        <f t="shared" si="1109"/>
        <v>3</v>
      </c>
    </row>
    <row r="7098" spans="1:14" x14ac:dyDescent="0.2">
      <c r="A7098">
        <f t="shared" si="1110"/>
        <v>7081</v>
      </c>
      <c r="B7098" t="s">
        <v>8589</v>
      </c>
      <c r="C7098" s="7" t="s">
        <v>391</v>
      </c>
      <c r="D7098" s="6">
        <v>35571</v>
      </c>
      <c r="E7098" s="6">
        <v>32168.45</v>
      </c>
      <c r="F7098" s="7">
        <f t="shared" si="1101"/>
        <v>25087.45</v>
      </c>
      <c r="G7098" s="4">
        <f t="shared" si="1102"/>
        <v>-0.53525347943153234</v>
      </c>
      <c r="H7098" s="4">
        <f t="shared" si="1103"/>
        <v>-0.45340918472308717</v>
      </c>
      <c r="I7098" s="4">
        <f t="shared" si="1104"/>
        <v>-0.59148999750956344</v>
      </c>
      <c r="J7098">
        <f t="shared" si="1105"/>
        <v>1.9317807785159264</v>
      </c>
      <c r="K7098">
        <f t="shared" si="1106"/>
        <v>5.1092111182127429</v>
      </c>
      <c r="L7098">
        <f t="shared" si="1107"/>
        <v>0.61322685217762751</v>
      </c>
      <c r="M7098">
        <f t="shared" si="1108"/>
        <v>0.61322685217762751</v>
      </c>
      <c r="N7098">
        <f t="shared" si="1109"/>
        <v>3</v>
      </c>
    </row>
    <row r="7099" spans="1:14" x14ac:dyDescent="0.2">
      <c r="A7099">
        <f t="shared" si="1110"/>
        <v>7082</v>
      </c>
      <c r="B7099" t="s">
        <v>8590</v>
      </c>
      <c r="C7099" s="7" t="s">
        <v>578</v>
      </c>
      <c r="D7099" s="6">
        <v>31699</v>
      </c>
      <c r="E7099" s="6">
        <v>34149.03</v>
      </c>
      <c r="F7099" s="7">
        <f t="shared" si="1101"/>
        <v>27067.03</v>
      </c>
      <c r="G7099" s="4">
        <f t="shared" si="1102"/>
        <v>-0.72888967183754927</v>
      </c>
      <c r="H7099" s="4">
        <f t="shared" si="1103"/>
        <v>-0.36693774211908381</v>
      </c>
      <c r="I7099" s="4">
        <f t="shared" si="1104"/>
        <v>-0.50549597741844221</v>
      </c>
      <c r="J7099">
        <f t="shared" si="1105"/>
        <v>2.0272925725310698</v>
      </c>
      <c r="K7099">
        <f t="shared" si="1106"/>
        <v>5.2831946547183843</v>
      </c>
      <c r="L7099">
        <f t="shared" si="1107"/>
        <v>0.6716336666290621</v>
      </c>
      <c r="M7099">
        <f t="shared" si="1108"/>
        <v>0.6716336666290621</v>
      </c>
      <c r="N7099">
        <f t="shared" si="1109"/>
        <v>3</v>
      </c>
    </row>
    <row r="7100" spans="1:14" x14ac:dyDescent="0.2">
      <c r="A7100">
        <f t="shared" si="1110"/>
        <v>7083</v>
      </c>
      <c r="B7100" t="s">
        <v>8591</v>
      </c>
      <c r="C7100" s="7" t="s">
        <v>22</v>
      </c>
      <c r="D7100" s="6">
        <v>28059</v>
      </c>
      <c r="E7100" s="6">
        <v>26608.99</v>
      </c>
      <c r="F7100" s="7">
        <f t="shared" si="1101"/>
        <v>19525.990000000002</v>
      </c>
      <c r="G7100" s="4">
        <f t="shared" si="1102"/>
        <v>-0.91092369569031317</v>
      </c>
      <c r="H7100" s="4">
        <f t="shared" si="1103"/>
        <v>-0.69613329902256149</v>
      </c>
      <c r="I7100" s="4">
        <f t="shared" si="1104"/>
        <v>-0.83308281162971387</v>
      </c>
      <c r="J7100">
        <f t="shared" si="1105"/>
        <v>3.5618000381664623</v>
      </c>
      <c r="K7100">
        <f t="shared" si="1106"/>
        <v>7.6313190275857963</v>
      </c>
      <c r="L7100">
        <f t="shared" si="1107"/>
        <v>1.6423277242686085</v>
      </c>
      <c r="M7100">
        <f t="shared" si="1108"/>
        <v>1.6423277242686085</v>
      </c>
      <c r="N7100">
        <f t="shared" si="1109"/>
        <v>3</v>
      </c>
    </row>
    <row r="7101" spans="1:14" x14ac:dyDescent="0.2">
      <c r="A7101">
        <f t="shared" si="1110"/>
        <v>7084</v>
      </c>
      <c r="B7101" t="s">
        <v>8592</v>
      </c>
      <c r="C7101" s="7" t="s">
        <v>10</v>
      </c>
      <c r="D7101" s="6">
        <v>57102</v>
      </c>
      <c r="E7101" s="6">
        <v>57106.22</v>
      </c>
      <c r="F7101" s="7">
        <f t="shared" si="1101"/>
        <v>50022.22</v>
      </c>
      <c r="G7101" s="4">
        <f t="shared" si="1102"/>
        <v>0.54149777539645072</v>
      </c>
      <c r="H7101" s="4">
        <f t="shared" si="1103"/>
        <v>0.63536528903047929</v>
      </c>
      <c r="I7101" s="4">
        <f t="shared" si="1104"/>
        <v>0.49168982464841365</v>
      </c>
      <c r="J7101">
        <f t="shared" si="1105"/>
        <v>0.28598024988688781</v>
      </c>
      <c r="K7101">
        <f t="shared" si="1106"/>
        <v>0.19837158095313423</v>
      </c>
      <c r="L7101">
        <f t="shared" si="1107"/>
        <v>1.1959443209808844</v>
      </c>
      <c r="M7101">
        <f t="shared" si="1108"/>
        <v>0.19837158095313423</v>
      </c>
      <c r="N7101">
        <f t="shared" si="1109"/>
        <v>2</v>
      </c>
    </row>
    <row r="7102" spans="1:14" x14ac:dyDescent="0.2">
      <c r="A7102">
        <f t="shared" si="1110"/>
        <v>7085</v>
      </c>
      <c r="B7102" t="s">
        <v>8593</v>
      </c>
      <c r="C7102" s="7" t="s">
        <v>1836</v>
      </c>
      <c r="D7102" s="6">
        <v>68800</v>
      </c>
      <c r="E7102" s="6">
        <v>10584.96</v>
      </c>
      <c r="F7102" s="7">
        <f t="shared" si="1101"/>
        <v>3499.9599999999991</v>
      </c>
      <c r="G7102" s="4">
        <f t="shared" si="1102"/>
        <v>1.1265071190859099</v>
      </c>
      <c r="H7102" s="4">
        <f t="shared" si="1103"/>
        <v>-1.3957369456461917</v>
      </c>
      <c r="I7102" s="4">
        <f t="shared" si="1104"/>
        <v>-1.5292621758387444</v>
      </c>
      <c r="J7102">
        <f t="shared" si="1105"/>
        <v>6.7196281843730432</v>
      </c>
      <c r="K7102">
        <f t="shared" si="1106"/>
        <v>9.5850246792090203</v>
      </c>
      <c r="L7102">
        <f t="shared" si="1107"/>
        <v>5.4609982523018434</v>
      </c>
      <c r="M7102">
        <f t="shared" si="1108"/>
        <v>5.4609982523018434</v>
      </c>
      <c r="N7102">
        <f t="shared" si="1109"/>
        <v>3</v>
      </c>
    </row>
    <row r="7103" spans="1:14" x14ac:dyDescent="0.2">
      <c r="A7103">
        <f t="shared" si="1110"/>
        <v>7086</v>
      </c>
      <c r="B7103" t="s">
        <v>8594</v>
      </c>
      <c r="C7103" s="7" t="s">
        <v>10</v>
      </c>
      <c r="D7103" s="6">
        <v>61102</v>
      </c>
      <c r="E7103" s="6">
        <v>55548.11</v>
      </c>
      <c r="F7103" s="7">
        <f t="shared" si="1101"/>
        <v>48462.11</v>
      </c>
      <c r="G7103" s="4">
        <f t="shared" si="1102"/>
        <v>0.7415351642456417</v>
      </c>
      <c r="H7103" s="4">
        <f t="shared" si="1103"/>
        <v>0.56733874153645036</v>
      </c>
      <c r="I7103" s="4">
        <f t="shared" si="1104"/>
        <v>0.42391780700610604</v>
      </c>
      <c r="J7103">
        <f t="shared" si="1105"/>
        <v>0.35987895423277777</v>
      </c>
      <c r="K7103">
        <f t="shared" si="1106"/>
        <v>0.15292677338663552</v>
      </c>
      <c r="L7103">
        <f t="shared" si="1107"/>
        <v>1.3355077838882983</v>
      </c>
      <c r="M7103">
        <f t="shared" si="1108"/>
        <v>0.15292677338663552</v>
      </c>
      <c r="N7103">
        <f t="shared" si="1109"/>
        <v>2</v>
      </c>
    </row>
    <row r="7104" spans="1:14" x14ac:dyDescent="0.2">
      <c r="A7104">
        <f t="shared" si="1110"/>
        <v>7087</v>
      </c>
      <c r="B7104" t="s">
        <v>8595</v>
      </c>
      <c r="C7104" s="7" t="s">
        <v>2484</v>
      </c>
      <c r="D7104" s="6">
        <v>39931</v>
      </c>
      <c r="E7104" s="6">
        <v>38004.019999999997</v>
      </c>
      <c r="F7104" s="7">
        <f t="shared" si="1101"/>
        <v>30917.019999999997</v>
      </c>
      <c r="G7104" s="4">
        <f t="shared" si="1102"/>
        <v>-0.31721272558591412</v>
      </c>
      <c r="H7104" s="4">
        <f t="shared" si="1103"/>
        <v>-0.19863020264882411</v>
      </c>
      <c r="I7104" s="4">
        <f t="shared" si="1104"/>
        <v>-0.33825034076288102</v>
      </c>
      <c r="J7104">
        <f t="shared" si="1105"/>
        <v>0.95548480139423664</v>
      </c>
      <c r="K7104">
        <f t="shared" si="1106"/>
        <v>3.4101328670712103</v>
      </c>
      <c r="L7104">
        <f t="shared" si="1107"/>
        <v>0.13219604615606839</v>
      </c>
      <c r="M7104">
        <f t="shared" si="1108"/>
        <v>0.13219604615606839</v>
      </c>
      <c r="N7104">
        <f t="shared" si="1109"/>
        <v>3</v>
      </c>
    </row>
    <row r="7105" spans="1:14" x14ac:dyDescent="0.2">
      <c r="A7105">
        <f t="shared" si="1110"/>
        <v>7088</v>
      </c>
      <c r="B7105" t="s">
        <v>8596</v>
      </c>
      <c r="C7105" s="7" t="s">
        <v>244</v>
      </c>
      <c r="D7105" s="6">
        <v>60517</v>
      </c>
      <c r="E7105" s="6">
        <v>59379.35</v>
      </c>
      <c r="F7105" s="7">
        <f t="shared" si="1101"/>
        <v>52291.35</v>
      </c>
      <c r="G7105" s="4">
        <f t="shared" si="1102"/>
        <v>0.71227969612644748</v>
      </c>
      <c r="H7105" s="4">
        <f t="shared" si="1103"/>
        <v>0.73460936416323741</v>
      </c>
      <c r="I7105" s="4">
        <f t="shared" si="1104"/>
        <v>0.59026205249945574</v>
      </c>
      <c r="J7105">
        <f t="shared" si="1105"/>
        <v>0.54381949176940303</v>
      </c>
      <c r="K7105">
        <f t="shared" si="1106"/>
        <v>7.0860245250165016E-2</v>
      </c>
      <c r="L7105">
        <f t="shared" si="1107"/>
        <v>1.7124722835394885</v>
      </c>
      <c r="M7105">
        <f t="shared" si="1108"/>
        <v>7.0860245250165016E-2</v>
      </c>
      <c r="N7105">
        <f t="shared" si="1109"/>
        <v>2</v>
      </c>
    </row>
    <row r="7106" spans="1:14" x14ac:dyDescent="0.2">
      <c r="A7106">
        <f t="shared" si="1110"/>
        <v>7089</v>
      </c>
      <c r="B7106" t="s">
        <v>8597</v>
      </c>
      <c r="C7106" s="7" t="s">
        <v>578</v>
      </c>
      <c r="D7106" s="6">
        <v>33800</v>
      </c>
      <c r="E7106" s="6">
        <v>32248.16</v>
      </c>
      <c r="F7106" s="7">
        <f t="shared" si="1101"/>
        <v>25159.16</v>
      </c>
      <c r="G7106" s="4">
        <f t="shared" si="1102"/>
        <v>-0.62382003334451175</v>
      </c>
      <c r="H7106" s="4">
        <f t="shared" si="1103"/>
        <v>-0.44992907349811012</v>
      </c>
      <c r="I7106" s="4">
        <f t="shared" si="1104"/>
        <v>-0.5883748765340362</v>
      </c>
      <c r="J7106">
        <f t="shared" si="1105"/>
        <v>2.0731547399936505</v>
      </c>
      <c r="K7106">
        <f t="shared" si="1106"/>
        <v>5.3517852628900862</v>
      </c>
      <c r="L7106">
        <f t="shared" si="1107"/>
        <v>0.69085907155991388</v>
      </c>
      <c r="M7106">
        <f t="shared" si="1108"/>
        <v>0.69085907155991388</v>
      </c>
      <c r="N7106">
        <f t="shared" si="1109"/>
        <v>3</v>
      </c>
    </row>
    <row r="7107" spans="1:14" x14ac:dyDescent="0.2">
      <c r="A7107">
        <f t="shared" si="1110"/>
        <v>7090</v>
      </c>
      <c r="B7107" t="s">
        <v>8598</v>
      </c>
      <c r="C7107" s="7" t="s">
        <v>8135</v>
      </c>
      <c r="D7107" s="6">
        <v>46280</v>
      </c>
      <c r="E7107" s="6">
        <v>41830.47</v>
      </c>
      <c r="F7107" s="7">
        <f t="shared" si="1101"/>
        <v>34740.47</v>
      </c>
      <c r="G7107" s="4">
        <f t="shared" si="1102"/>
        <v>2.9661986496432605E-4</v>
      </c>
      <c r="H7107" s="4">
        <f t="shared" si="1103"/>
        <v>-3.1568709776993983E-2</v>
      </c>
      <c r="I7107" s="4">
        <f t="shared" si="1104"/>
        <v>-0.1721576159841916</v>
      </c>
      <c r="J7107">
        <f t="shared" si="1105"/>
        <v>0.3801095637521239</v>
      </c>
      <c r="K7107">
        <f t="shared" si="1106"/>
        <v>2.1496068792560203</v>
      </c>
      <c r="L7107">
        <f t="shared" si="1107"/>
        <v>1.5450913335390802E-2</v>
      </c>
      <c r="M7107">
        <f t="shared" si="1108"/>
        <v>1.5450913335390802E-2</v>
      </c>
      <c r="N7107">
        <f t="shared" si="1109"/>
        <v>3</v>
      </c>
    </row>
    <row r="7108" spans="1:14" x14ac:dyDescent="0.2">
      <c r="A7108">
        <f t="shared" si="1110"/>
        <v>7091</v>
      </c>
      <c r="B7108" t="s">
        <v>8599</v>
      </c>
      <c r="C7108" s="7" t="s">
        <v>58</v>
      </c>
      <c r="D7108" s="6">
        <v>53386</v>
      </c>
      <c r="E7108" s="6">
        <v>47636.82</v>
      </c>
      <c r="F7108" s="7">
        <f t="shared" si="1101"/>
        <v>40545.82</v>
      </c>
      <c r="G7108" s="4">
        <f t="shared" si="1102"/>
        <v>0.3556630411555522</v>
      </c>
      <c r="H7108" s="4">
        <f t="shared" si="1103"/>
        <v>0.22193453713237357</v>
      </c>
      <c r="I7108" s="4">
        <f t="shared" si="1104"/>
        <v>8.0029910933634832E-2</v>
      </c>
      <c r="J7108">
        <f t="shared" si="1105"/>
        <v>6.8041236201307698E-2</v>
      </c>
      <c r="K7108">
        <f t="shared" si="1106"/>
        <v>0.9507056886652504</v>
      </c>
      <c r="L7108">
        <f t="shared" si="1107"/>
        <v>0.3025045308041473</v>
      </c>
      <c r="M7108">
        <f t="shared" si="1108"/>
        <v>6.8041236201307698E-2</v>
      </c>
      <c r="N7108">
        <f t="shared" si="1109"/>
        <v>1</v>
      </c>
    </row>
    <row r="7109" spans="1:14" x14ac:dyDescent="0.2">
      <c r="A7109">
        <f t="shared" si="1110"/>
        <v>7092</v>
      </c>
      <c r="B7109" t="s">
        <v>8600</v>
      </c>
      <c r="C7109" s="7" t="s">
        <v>22</v>
      </c>
      <c r="D7109" s="6">
        <v>30555</v>
      </c>
      <c r="E7109" s="6">
        <v>24877.51</v>
      </c>
      <c r="F7109" s="7">
        <f t="shared" si="1101"/>
        <v>17785.509999999998</v>
      </c>
      <c r="G7109" s="4">
        <f t="shared" si="1102"/>
        <v>-0.78610036504841796</v>
      </c>
      <c r="H7109" s="4">
        <f t="shared" si="1103"/>
        <v>-0.77172912117565817</v>
      </c>
      <c r="I7109" s="4">
        <f t="shared" si="1104"/>
        <v>-0.9086901990998818</v>
      </c>
      <c r="J7109">
        <f t="shared" si="1105"/>
        <v>3.6035072293908517</v>
      </c>
      <c r="K7109">
        <f t="shared" si="1106"/>
        <v>7.6586031613591707</v>
      </c>
      <c r="L7109">
        <f t="shared" si="1107"/>
        <v>1.6819982462394081</v>
      </c>
      <c r="M7109">
        <f t="shared" si="1108"/>
        <v>1.6819982462394081</v>
      </c>
      <c r="N7109">
        <f t="shared" si="1109"/>
        <v>3</v>
      </c>
    </row>
    <row r="7110" spans="1:14" x14ac:dyDescent="0.2">
      <c r="A7110">
        <f t="shared" si="1110"/>
        <v>7093</v>
      </c>
      <c r="B7110" t="s">
        <v>8602</v>
      </c>
      <c r="C7110" s="7" t="s">
        <v>679</v>
      </c>
      <c r="D7110" s="6">
        <v>41700</v>
      </c>
      <c r="E7110" s="6">
        <v>20835.3</v>
      </c>
      <c r="F7110" s="7">
        <f t="shared" si="1101"/>
        <v>13742.3</v>
      </c>
      <c r="G7110" s="4">
        <f t="shared" si="1102"/>
        <v>-0.22874619036735941</v>
      </c>
      <c r="H7110" s="4">
        <f t="shared" si="1103"/>
        <v>-0.94821062154844216</v>
      </c>
      <c r="I7110" s="4">
        <f t="shared" si="1104"/>
        <v>-1.0843294164958053</v>
      </c>
      <c r="J7110">
        <f t="shared" si="1105"/>
        <v>3.5692299327679606</v>
      </c>
      <c r="K7110">
        <f t="shared" si="1106"/>
        <v>7.2680914521116602</v>
      </c>
      <c r="L7110">
        <f t="shared" si="1107"/>
        <v>1.84768132529444</v>
      </c>
      <c r="M7110">
        <f t="shared" si="1108"/>
        <v>1.84768132529444</v>
      </c>
      <c r="N7110">
        <f t="shared" si="1109"/>
        <v>3</v>
      </c>
    </row>
    <row r="7111" spans="1:14" x14ac:dyDescent="0.2">
      <c r="A7111">
        <f t="shared" si="1110"/>
        <v>7094</v>
      </c>
      <c r="B7111" t="s">
        <v>8603</v>
      </c>
      <c r="C7111" s="7" t="s">
        <v>164</v>
      </c>
      <c r="D7111" s="6">
        <v>31200</v>
      </c>
      <c r="E7111" s="6">
        <v>4987.5</v>
      </c>
      <c r="F7111" s="7">
        <f t="shared" si="1101"/>
        <v>-2106.5</v>
      </c>
      <c r="G7111" s="4">
        <f t="shared" si="1102"/>
        <v>-0.75384433609648593</v>
      </c>
      <c r="H7111" s="4">
        <f t="shared" si="1103"/>
        <v>-1.6401201268952221</v>
      </c>
      <c r="I7111" s="4">
        <f t="shared" si="1104"/>
        <v>-1.7728098141661006</v>
      </c>
      <c r="J7111">
        <f t="shared" si="1105"/>
        <v>8.8625915378727953</v>
      </c>
      <c r="K7111">
        <f t="shared" si="1106"/>
        <v>14.443894513055012</v>
      </c>
      <c r="L7111">
        <f t="shared" si="1107"/>
        <v>5.8467799835412784</v>
      </c>
      <c r="M7111">
        <f t="shared" si="1108"/>
        <v>5.8467799835412784</v>
      </c>
      <c r="N7111">
        <f t="shared" si="1109"/>
        <v>3</v>
      </c>
    </row>
    <row r="7112" spans="1:14" x14ac:dyDescent="0.2">
      <c r="A7112">
        <f t="shared" si="1110"/>
        <v>7095</v>
      </c>
      <c r="B7112" t="s">
        <v>8604</v>
      </c>
      <c r="C7112" s="7" t="s">
        <v>10</v>
      </c>
      <c r="D7112" s="6">
        <v>68523</v>
      </c>
      <c r="E7112" s="6">
        <v>62172.71</v>
      </c>
      <c r="F7112" s="7">
        <f t="shared" si="1101"/>
        <v>55077.71</v>
      </c>
      <c r="G7112" s="4">
        <f t="shared" si="1102"/>
        <v>1.1126545299081034</v>
      </c>
      <c r="H7112" s="4">
        <f t="shared" si="1103"/>
        <v>0.85656650243198651</v>
      </c>
      <c r="I7112" s="4">
        <f t="shared" si="1104"/>
        <v>0.71130302978812132</v>
      </c>
      <c r="J7112">
        <f t="shared" si="1105"/>
        <v>1.276369552504439</v>
      </c>
      <c r="K7112">
        <f t="shared" si="1106"/>
        <v>9.9449676107420407E-2</v>
      </c>
      <c r="L7112">
        <f t="shared" si="1107"/>
        <v>2.9089236481025464</v>
      </c>
      <c r="M7112">
        <f t="shared" si="1108"/>
        <v>9.9449676107420407E-2</v>
      </c>
      <c r="N7112">
        <f t="shared" si="1109"/>
        <v>2</v>
      </c>
    </row>
    <row r="7113" spans="1:14" x14ac:dyDescent="0.2">
      <c r="A7113">
        <f t="shared" si="1110"/>
        <v>7096</v>
      </c>
      <c r="B7113" t="s">
        <v>8605</v>
      </c>
      <c r="C7113" s="7" t="s">
        <v>323</v>
      </c>
      <c r="D7113" s="6">
        <v>42738</v>
      </c>
      <c r="E7113" s="6">
        <v>37011.230000000003</v>
      </c>
      <c r="F7113" s="7">
        <f t="shared" si="1101"/>
        <v>29915.230000000003</v>
      </c>
      <c r="G7113" s="4">
        <f t="shared" si="1102"/>
        <v>-0.17683648796099433</v>
      </c>
      <c r="H7113" s="4">
        <f t="shared" si="1103"/>
        <v>-0.2419750730922437</v>
      </c>
      <c r="I7113" s="4">
        <f t="shared" si="1104"/>
        <v>-0.38176863726369631</v>
      </c>
      <c r="J7113">
        <f t="shared" si="1105"/>
        <v>0.90486259407927883</v>
      </c>
      <c r="K7113">
        <f t="shared" si="1106"/>
        <v>3.2681418027582074</v>
      </c>
      <c r="L7113">
        <f t="shared" si="1107"/>
        <v>0.13302060273802263</v>
      </c>
      <c r="M7113">
        <f t="shared" si="1108"/>
        <v>0.13302060273802263</v>
      </c>
      <c r="N7113">
        <f t="shared" si="1109"/>
        <v>3</v>
      </c>
    </row>
    <row r="7114" spans="1:14" x14ac:dyDescent="0.2">
      <c r="A7114">
        <f t="shared" si="1110"/>
        <v>7097</v>
      </c>
      <c r="B7114" t="s">
        <v>8606</v>
      </c>
      <c r="C7114" s="7" t="s">
        <v>10</v>
      </c>
      <c r="D7114" s="6">
        <v>50919</v>
      </c>
      <c r="E7114" s="6">
        <v>48900.42</v>
      </c>
      <c r="F7114" s="7">
        <f t="shared" si="1101"/>
        <v>41803.42</v>
      </c>
      <c r="G7114" s="4">
        <f t="shared" si="1102"/>
        <v>0.23228998158281364</v>
      </c>
      <c r="H7114" s="4">
        <f t="shared" si="1103"/>
        <v>0.27710287917077575</v>
      </c>
      <c r="I7114" s="4">
        <f t="shared" si="1104"/>
        <v>0.13466073144434618</v>
      </c>
      <c r="J7114">
        <f t="shared" si="1105"/>
        <v>4.5031517608933196E-2</v>
      </c>
      <c r="K7114">
        <f t="shared" si="1106"/>
        <v>0.977770081266087</v>
      </c>
      <c r="L7114">
        <f t="shared" si="1107"/>
        <v>0.25574186228097018</v>
      </c>
      <c r="M7114">
        <f t="shared" si="1108"/>
        <v>4.5031517608933196E-2</v>
      </c>
      <c r="N7114">
        <f t="shared" si="1109"/>
        <v>1</v>
      </c>
    </row>
    <row r="7115" spans="1:14" x14ac:dyDescent="0.2">
      <c r="A7115">
        <f t="shared" si="1110"/>
        <v>7098</v>
      </c>
      <c r="B7115" t="s">
        <v>8607</v>
      </c>
      <c r="C7115" s="7" t="s">
        <v>185</v>
      </c>
      <c r="D7115" s="6">
        <v>51153</v>
      </c>
      <c r="E7115" s="6">
        <v>44627.37</v>
      </c>
      <c r="F7115" s="7">
        <f t="shared" si="1101"/>
        <v>37529.370000000003</v>
      </c>
      <c r="G7115" s="4">
        <f t="shared" si="1102"/>
        <v>0.2439921688304913</v>
      </c>
      <c r="H7115" s="4">
        <f t="shared" si="1103"/>
        <v>9.0542983676003289E-2</v>
      </c>
      <c r="I7115" s="4">
        <f t="shared" si="1104"/>
        <v>-5.1006299729163623E-2</v>
      </c>
      <c r="J7115">
        <f t="shared" si="1105"/>
        <v>0.15660957645176229</v>
      </c>
      <c r="K7115">
        <f t="shared" si="1106"/>
        <v>1.4114772631177683</v>
      </c>
      <c r="L7115">
        <f t="shared" si="1107"/>
        <v>0.13586424788748827</v>
      </c>
      <c r="M7115">
        <f t="shared" si="1108"/>
        <v>0.13586424788748827</v>
      </c>
      <c r="N7115">
        <f t="shared" si="1109"/>
        <v>3</v>
      </c>
    </row>
    <row r="7116" spans="1:14" x14ac:dyDescent="0.2">
      <c r="A7116">
        <f t="shared" si="1110"/>
        <v>7099</v>
      </c>
      <c r="B7116" t="s">
        <v>8608</v>
      </c>
      <c r="C7116" s="7" t="s">
        <v>144</v>
      </c>
      <c r="D7116" s="6">
        <v>30206</v>
      </c>
      <c r="E7116" s="6">
        <v>26072.44</v>
      </c>
      <c r="F7116" s="7">
        <f t="shared" si="1101"/>
        <v>18973.439999999999</v>
      </c>
      <c r="G7116" s="4">
        <f t="shared" si="1102"/>
        <v>-0.80355362722550983</v>
      </c>
      <c r="H7116" s="4">
        <f t="shared" si="1103"/>
        <v>-0.71955888775373023</v>
      </c>
      <c r="I7116" s="4">
        <f t="shared" si="1104"/>
        <v>-0.85708588086730431</v>
      </c>
      <c r="J7116">
        <f t="shared" si="1105"/>
        <v>3.417211537642137</v>
      </c>
      <c r="K7116">
        <f t="shared" si="1106"/>
        <v>7.399669331672893</v>
      </c>
      <c r="L7116">
        <f t="shared" si="1107"/>
        <v>1.5492716293183317</v>
      </c>
      <c r="M7116">
        <f t="shared" si="1108"/>
        <v>1.5492716293183317</v>
      </c>
      <c r="N7116">
        <f t="shared" si="1109"/>
        <v>3</v>
      </c>
    </row>
    <row r="7117" spans="1:14" x14ac:dyDescent="0.2">
      <c r="A7117">
        <f t="shared" si="1110"/>
        <v>7100</v>
      </c>
      <c r="B7117" t="s">
        <v>8609</v>
      </c>
      <c r="C7117" s="7" t="s">
        <v>10</v>
      </c>
      <c r="D7117" s="6">
        <v>43034</v>
      </c>
      <c r="E7117" s="6">
        <v>34177.279999999999</v>
      </c>
      <c r="F7117" s="7">
        <f t="shared" si="1101"/>
        <v>27077.279999999999</v>
      </c>
      <c r="G7117" s="4">
        <f t="shared" si="1102"/>
        <v>-0.16203372118615419</v>
      </c>
      <c r="H7117" s="4">
        <f t="shared" si="1103"/>
        <v>-0.36570435682105845</v>
      </c>
      <c r="I7117" s="4">
        <f t="shared" si="1104"/>
        <v>-0.50505071190457873</v>
      </c>
      <c r="J7117">
        <f t="shared" si="1105"/>
        <v>1.2066572928694637</v>
      </c>
      <c r="K7117">
        <f t="shared" si="1106"/>
        <v>3.7751881724957634</v>
      </c>
      <c r="L7117">
        <f t="shared" si="1107"/>
        <v>0.28658132741869768</v>
      </c>
      <c r="M7117">
        <f t="shared" si="1108"/>
        <v>0.28658132741869768</v>
      </c>
      <c r="N7117">
        <f t="shared" si="1109"/>
        <v>3</v>
      </c>
    </row>
    <row r="7118" spans="1:14" x14ac:dyDescent="0.2">
      <c r="A7118">
        <f t="shared" si="1110"/>
        <v>7101</v>
      </c>
      <c r="B7118" t="s">
        <v>8610</v>
      </c>
      <c r="C7118" s="7" t="s">
        <v>180</v>
      </c>
      <c r="D7118" s="6">
        <v>76791</v>
      </c>
      <c r="E7118" s="6">
        <v>79882.59</v>
      </c>
      <c r="F7118" s="7">
        <f t="shared" si="1101"/>
        <v>72781.59</v>
      </c>
      <c r="G7118" s="4">
        <f t="shared" si="1102"/>
        <v>1.5261318126593812</v>
      </c>
      <c r="H7118" s="4">
        <f t="shared" si="1103"/>
        <v>1.6297737810795483</v>
      </c>
      <c r="I7118" s="4">
        <f t="shared" si="1104"/>
        <v>1.4803691005762685</v>
      </c>
      <c r="J7118">
        <f t="shared" si="1105"/>
        <v>4.9322812535416851</v>
      </c>
      <c r="K7118">
        <f t="shared" si="1106"/>
        <v>1.861719217747595</v>
      </c>
      <c r="L7118">
        <f t="shared" si="1107"/>
        <v>7.8779877089047012</v>
      </c>
      <c r="M7118">
        <f t="shared" si="1108"/>
        <v>1.861719217747595</v>
      </c>
      <c r="N7118">
        <f t="shared" si="1109"/>
        <v>2</v>
      </c>
    </row>
    <row r="7119" spans="1:14" x14ac:dyDescent="0.2">
      <c r="A7119">
        <f t="shared" si="1110"/>
        <v>7102</v>
      </c>
      <c r="B7119" t="s">
        <v>8611</v>
      </c>
      <c r="C7119" s="7" t="s">
        <v>1207</v>
      </c>
      <c r="D7119" s="6">
        <v>34037</v>
      </c>
      <c r="E7119" s="6">
        <v>28456.84</v>
      </c>
      <c r="F7119" s="7">
        <f t="shared" si="1101"/>
        <v>21354.84</v>
      </c>
      <c r="G7119" s="4">
        <f t="shared" si="1102"/>
        <v>-0.61196781805519718</v>
      </c>
      <c r="H7119" s="4">
        <f t="shared" si="1103"/>
        <v>-0.6154568026347319</v>
      </c>
      <c r="I7119" s="4">
        <f t="shared" si="1104"/>
        <v>-0.75363658382197329</v>
      </c>
      <c r="J7119">
        <f t="shared" si="1105"/>
        <v>2.6248645906837922</v>
      </c>
      <c r="K7119">
        <f t="shared" si="1106"/>
        <v>6.1880055374799889</v>
      </c>
      <c r="L7119">
        <f t="shared" si="1107"/>
        <v>1.0378651574285267</v>
      </c>
      <c r="M7119">
        <f t="shared" si="1108"/>
        <v>1.0378651574285267</v>
      </c>
      <c r="N7119">
        <f t="shared" si="1109"/>
        <v>3</v>
      </c>
    </row>
    <row r="7120" spans="1:14" x14ac:dyDescent="0.2">
      <c r="A7120">
        <f t="shared" si="1110"/>
        <v>7103</v>
      </c>
      <c r="B7120" t="s">
        <v>8612</v>
      </c>
      <c r="C7120" s="7" t="s">
        <v>10</v>
      </c>
      <c r="D7120" s="6">
        <v>42391</v>
      </c>
      <c r="E7120" s="6">
        <v>43379.53</v>
      </c>
      <c r="F7120" s="7">
        <f t="shared" si="1101"/>
        <v>36276.53</v>
      </c>
      <c r="G7120" s="4">
        <f t="shared" si="1102"/>
        <v>-0.19418973144366167</v>
      </c>
      <c r="H7120" s="4">
        <f t="shared" si="1103"/>
        <v>3.6062717825101037E-2</v>
      </c>
      <c r="I7120" s="4">
        <f t="shared" si="1104"/>
        <v>-0.10543034327929078</v>
      </c>
      <c r="J7120">
        <f t="shared" si="1105"/>
        <v>0.43626149073429243</v>
      </c>
      <c r="K7120">
        <f t="shared" si="1106"/>
        <v>2.3196861570721419</v>
      </c>
      <c r="L7120">
        <f t="shared" si="1107"/>
        <v>9.1056978869565649E-3</v>
      </c>
      <c r="M7120">
        <f t="shared" si="1108"/>
        <v>9.1056978869565649E-3</v>
      </c>
      <c r="N7120">
        <f t="shared" si="1109"/>
        <v>3</v>
      </c>
    </row>
    <row r="7121" spans="1:14" x14ac:dyDescent="0.2">
      <c r="A7121">
        <f t="shared" si="1110"/>
        <v>7104</v>
      </c>
      <c r="B7121" t="s">
        <v>8613</v>
      </c>
      <c r="C7121" s="7" t="s">
        <v>598</v>
      </c>
      <c r="D7121" s="6">
        <v>57108</v>
      </c>
      <c r="E7121" s="6">
        <v>63899.13</v>
      </c>
      <c r="F7121" s="7">
        <f t="shared" si="1101"/>
        <v>56795.13</v>
      </c>
      <c r="G7121" s="4">
        <f t="shared" si="1102"/>
        <v>0.54179783147972449</v>
      </c>
      <c r="H7121" s="4">
        <f t="shared" si="1103"/>
        <v>0.93194140672285253</v>
      </c>
      <c r="I7121" s="4">
        <f t="shared" si="1104"/>
        <v>0.78590867845344092</v>
      </c>
      <c r="J7121">
        <f t="shared" si="1105"/>
        <v>0.81494327882350714</v>
      </c>
      <c r="K7121">
        <f t="shared" si="1106"/>
        <v>0.1932177097560594</v>
      </c>
      <c r="L7121">
        <f t="shared" si="1107"/>
        <v>2.1065156315924982</v>
      </c>
      <c r="M7121">
        <f t="shared" si="1108"/>
        <v>0.1932177097560594</v>
      </c>
      <c r="N7121">
        <f t="shared" si="1109"/>
        <v>2</v>
      </c>
    </row>
    <row r="7122" spans="1:14" x14ac:dyDescent="0.2">
      <c r="A7122">
        <f t="shared" si="1110"/>
        <v>7105</v>
      </c>
      <c r="B7122" t="s">
        <v>8614</v>
      </c>
      <c r="C7122" s="7" t="s">
        <v>97</v>
      </c>
      <c r="D7122" s="6">
        <v>55544</v>
      </c>
      <c r="E7122" s="6">
        <v>54219.5</v>
      </c>
      <c r="F7122" s="7">
        <f t="shared" si="1101"/>
        <v>47114.5</v>
      </c>
      <c r="G7122" s="4">
        <f t="shared" si="1102"/>
        <v>0.46358321243969075</v>
      </c>
      <c r="H7122" s="4">
        <f t="shared" si="1103"/>
        <v>0.50933208522460982</v>
      </c>
      <c r="I7122" s="4">
        <f t="shared" si="1104"/>
        <v>0.3653769036756036</v>
      </c>
      <c r="J7122">
        <f t="shared" si="1105"/>
        <v>0.13161939887619456</v>
      </c>
      <c r="K7122">
        <f t="shared" si="1106"/>
        <v>0.36626246272413054</v>
      </c>
      <c r="L7122">
        <f t="shared" si="1107"/>
        <v>0.8186237584004169</v>
      </c>
      <c r="M7122">
        <f t="shared" si="1108"/>
        <v>0.13161939887619456</v>
      </c>
      <c r="N7122">
        <f t="shared" si="1109"/>
        <v>1</v>
      </c>
    </row>
    <row r="7123" spans="1:14" x14ac:dyDescent="0.2">
      <c r="A7123">
        <f t="shared" si="1110"/>
        <v>7106</v>
      </c>
      <c r="B7123" t="s">
        <v>8615</v>
      </c>
      <c r="C7123" s="7" t="s">
        <v>2920</v>
      </c>
      <c r="D7123" s="6">
        <v>48274</v>
      </c>
      <c r="E7123" s="6">
        <v>43885.53</v>
      </c>
      <c r="F7123" s="7">
        <f t="shared" ref="F7123:F7186" si="1111">E7123-A7123</f>
        <v>36779.53</v>
      </c>
      <c r="G7123" s="4">
        <f t="shared" ref="G7123:G7186" si="1112">STANDARDIZE(D7123,$D$14,$D$15)</f>
        <v>0.10001525820628605</v>
      </c>
      <c r="H7123" s="4">
        <f t="shared" ref="H7123:H7186" si="1113">STANDARDIZE(E7123,$E$14,$E$15)</f>
        <v>5.8154504048139613E-2</v>
      </c>
      <c r="I7123" s="4">
        <f t="shared" ref="I7123:I7186" si="1114">STANDARDIZE(F7123,$F$14,$F$15)</f>
        <v>-8.3579752696523721E-2</v>
      </c>
      <c r="J7123">
        <f t="shared" ref="J7123:J7186" si="1115">SUMXMY2($E$3:$G$3,G7123:I7123)</f>
        <v>0.22062060247502252</v>
      </c>
      <c r="K7123">
        <f t="shared" ref="K7123:K7186" si="1116">SUMXMY2($E$4:$G$4,G7123:I7123)</f>
        <v>1.7083791423550534</v>
      </c>
      <c r="L7123">
        <f t="shared" ref="L7123:L7186" si="1117">SUMXMY2($E$5:$G$5,G7123:I7123)</f>
        <v>4.7424189745537651E-2</v>
      </c>
      <c r="M7123">
        <f t="shared" ref="M7123:M7186" si="1118">MIN(J7123:L7123)</f>
        <v>4.7424189745537651E-2</v>
      </c>
      <c r="N7123">
        <f t="shared" ref="N7123:N7186" si="1119">MATCH(M7123,J7123:L7123,0)</f>
        <v>3</v>
      </c>
    </row>
    <row r="7124" spans="1:14" x14ac:dyDescent="0.2">
      <c r="A7124">
        <f t="shared" ref="A7124:A7187" si="1120">A7123+1</f>
        <v>7107</v>
      </c>
      <c r="B7124" t="s">
        <v>8616</v>
      </c>
      <c r="C7124" s="7" t="s">
        <v>1024</v>
      </c>
      <c r="D7124" s="6">
        <v>51803</v>
      </c>
      <c r="E7124" s="6">
        <v>57539.81</v>
      </c>
      <c r="F7124" s="7">
        <f t="shared" si="1111"/>
        <v>50432.81</v>
      </c>
      <c r="G7124" s="4">
        <f t="shared" si="1112"/>
        <v>0.27649824451848487</v>
      </c>
      <c r="H7124" s="4">
        <f t="shared" si="1113"/>
        <v>0.65429567952148171</v>
      </c>
      <c r="I7124" s="4">
        <f t="shared" si="1114"/>
        <v>0.50952607512033865</v>
      </c>
      <c r="J7124">
        <f t="shared" si="1115"/>
        <v>0.23873616342870463</v>
      </c>
      <c r="K7124">
        <f t="shared" si="1116"/>
        <v>0.43853956858648724</v>
      </c>
      <c r="L7124">
        <f t="shared" si="1117"/>
        <v>0.96899038460344977</v>
      </c>
      <c r="M7124">
        <f t="shared" si="1118"/>
        <v>0.23873616342870463</v>
      </c>
      <c r="N7124">
        <f t="shared" si="1119"/>
        <v>1</v>
      </c>
    </row>
    <row r="7125" spans="1:14" x14ac:dyDescent="0.2">
      <c r="A7125">
        <f t="shared" si="1120"/>
        <v>7108</v>
      </c>
      <c r="B7125" t="s">
        <v>8617</v>
      </c>
      <c r="C7125" s="7" t="s">
        <v>113</v>
      </c>
      <c r="D7125" s="6">
        <v>68717</v>
      </c>
      <c r="E7125" s="6">
        <v>66254.37</v>
      </c>
      <c r="F7125" s="7">
        <f t="shared" si="1111"/>
        <v>59146.369999999995</v>
      </c>
      <c r="G7125" s="4">
        <f t="shared" si="1112"/>
        <v>1.1223563432672892</v>
      </c>
      <c r="H7125" s="4">
        <f t="shared" si="1113"/>
        <v>1.0347703762563492</v>
      </c>
      <c r="I7125" s="4">
        <f t="shared" si="1114"/>
        <v>0.88804780887456458</v>
      </c>
      <c r="J7125">
        <f t="shared" si="1115"/>
        <v>1.7250157906937842</v>
      </c>
      <c r="K7125">
        <f t="shared" si="1116"/>
        <v>0.21567895032612217</v>
      </c>
      <c r="L7125">
        <f t="shared" si="1117"/>
        <v>3.59413060622109</v>
      </c>
      <c r="M7125">
        <f t="shared" si="1118"/>
        <v>0.21567895032612217</v>
      </c>
      <c r="N7125">
        <f t="shared" si="1119"/>
        <v>2</v>
      </c>
    </row>
    <row r="7126" spans="1:14" x14ac:dyDescent="0.2">
      <c r="A7126">
        <f t="shared" si="1120"/>
        <v>7109</v>
      </c>
      <c r="B7126" t="s">
        <v>8618</v>
      </c>
      <c r="C7126" s="7" t="s">
        <v>109</v>
      </c>
      <c r="D7126" s="6">
        <v>32822</v>
      </c>
      <c r="E7126" s="6">
        <v>33895.129999999997</v>
      </c>
      <c r="F7126" s="7">
        <f t="shared" si="1111"/>
        <v>26786.129999999997</v>
      </c>
      <c r="G7126" s="4">
        <f t="shared" si="1112"/>
        <v>-0.67272917491813888</v>
      </c>
      <c r="H7126" s="4">
        <f t="shared" si="1113"/>
        <v>-0.37802292892151373</v>
      </c>
      <c r="I7126" s="4">
        <f t="shared" si="1114"/>
        <v>-0.51769842452520032</v>
      </c>
      <c r="J7126">
        <f t="shared" si="1115"/>
        <v>1.9507123673654125</v>
      </c>
      <c r="K7126">
        <f t="shared" si="1116"/>
        <v>5.1597023920925125</v>
      </c>
      <c r="L7126">
        <f t="shared" si="1117"/>
        <v>0.62279195150754141</v>
      </c>
      <c r="M7126">
        <f t="shared" si="1118"/>
        <v>0.62279195150754141</v>
      </c>
      <c r="N7126">
        <f t="shared" si="1119"/>
        <v>3</v>
      </c>
    </row>
    <row r="7127" spans="1:14" x14ac:dyDescent="0.2">
      <c r="A7127">
        <f t="shared" si="1120"/>
        <v>7110</v>
      </c>
      <c r="B7127" t="s">
        <v>8619</v>
      </c>
      <c r="C7127" s="7" t="s">
        <v>691</v>
      </c>
      <c r="D7127" s="6">
        <v>29326</v>
      </c>
      <c r="E7127" s="6">
        <v>36772.26</v>
      </c>
      <c r="F7127" s="7">
        <f t="shared" si="1111"/>
        <v>29662.260000000002</v>
      </c>
      <c r="G7127" s="4">
        <f t="shared" si="1112"/>
        <v>-0.84756185277233187</v>
      </c>
      <c r="H7127" s="4">
        <f t="shared" si="1113"/>
        <v>-0.25240842122212426</v>
      </c>
      <c r="I7127" s="4">
        <f t="shared" si="1114"/>
        <v>-0.39275779014584861</v>
      </c>
      <c r="J7127">
        <f t="shared" si="1115"/>
        <v>1.9879223450841905</v>
      </c>
      <c r="K7127">
        <f t="shared" si="1116"/>
        <v>5.182083225656835</v>
      </c>
      <c r="L7127">
        <f t="shared" si="1117"/>
        <v>0.68775388513786895</v>
      </c>
      <c r="M7127">
        <f t="shared" si="1118"/>
        <v>0.68775388513786895</v>
      </c>
      <c r="N7127">
        <f t="shared" si="1119"/>
        <v>3</v>
      </c>
    </row>
    <row r="7128" spans="1:14" x14ac:dyDescent="0.2">
      <c r="A7128">
        <f t="shared" si="1120"/>
        <v>7111</v>
      </c>
      <c r="B7128" t="s">
        <v>8620</v>
      </c>
      <c r="C7128" s="7" t="s">
        <v>890</v>
      </c>
      <c r="D7128" s="6">
        <v>36732</v>
      </c>
      <c r="E7128" s="6">
        <v>35664.050000000003</v>
      </c>
      <c r="F7128" s="7">
        <f t="shared" si="1111"/>
        <v>28553.050000000003</v>
      </c>
      <c r="G7128" s="4">
        <f t="shared" si="1112"/>
        <v>-0.47719262731805467</v>
      </c>
      <c r="H7128" s="4">
        <f t="shared" si="1113"/>
        <v>-0.3007924892265384</v>
      </c>
      <c r="I7128" s="4">
        <f t="shared" si="1114"/>
        <v>-0.44094246923195402</v>
      </c>
      <c r="J7128">
        <f t="shared" si="1115"/>
        <v>1.41040677058148</v>
      </c>
      <c r="K7128">
        <f t="shared" si="1116"/>
        <v>4.2436931107056601</v>
      </c>
      <c r="L7128">
        <f t="shared" si="1117"/>
        <v>0.33186978188048705</v>
      </c>
      <c r="M7128">
        <f t="shared" si="1118"/>
        <v>0.33186978188048705</v>
      </c>
      <c r="N7128">
        <f t="shared" si="1119"/>
        <v>3</v>
      </c>
    </row>
    <row r="7129" spans="1:14" x14ac:dyDescent="0.2">
      <c r="A7129">
        <f t="shared" si="1120"/>
        <v>7112</v>
      </c>
      <c r="B7129" t="s">
        <v>8621</v>
      </c>
      <c r="C7129" s="7" t="s">
        <v>164</v>
      </c>
      <c r="D7129" s="6">
        <v>15080</v>
      </c>
      <c r="E7129" s="6">
        <v>6394.58</v>
      </c>
      <c r="F7129" s="7">
        <f t="shared" si="1111"/>
        <v>-717.42000000000007</v>
      </c>
      <c r="G7129" s="4">
        <f t="shared" si="1112"/>
        <v>-1.5599950131587257</v>
      </c>
      <c r="H7129" s="4">
        <f t="shared" si="1113"/>
        <v>-1.578687497332548</v>
      </c>
      <c r="I7129" s="4">
        <f t="shared" si="1114"/>
        <v>-1.7124674317273132</v>
      </c>
      <c r="J7129">
        <f t="shared" si="1115"/>
        <v>10.701427936942441</v>
      </c>
      <c r="K7129">
        <f t="shared" si="1116"/>
        <v>17.148095421036878</v>
      </c>
      <c r="L7129">
        <f t="shared" si="1117"/>
        <v>7.1458877603901669</v>
      </c>
      <c r="M7129">
        <f t="shared" si="1118"/>
        <v>7.1458877603901669</v>
      </c>
      <c r="N7129">
        <f t="shared" si="1119"/>
        <v>3</v>
      </c>
    </row>
    <row r="7130" spans="1:14" x14ac:dyDescent="0.2">
      <c r="A7130">
        <f t="shared" si="1120"/>
        <v>7113</v>
      </c>
      <c r="B7130" t="s">
        <v>8622</v>
      </c>
      <c r="C7130" s="7" t="s">
        <v>10</v>
      </c>
      <c r="D7130" s="6">
        <v>58245</v>
      </c>
      <c r="E7130" s="6">
        <v>62169.45</v>
      </c>
      <c r="F7130" s="7">
        <f t="shared" si="1111"/>
        <v>55056.45</v>
      </c>
      <c r="G7130" s="4">
        <f t="shared" si="1112"/>
        <v>0.59865845926010697</v>
      </c>
      <c r="H7130" s="4">
        <f t="shared" si="1113"/>
        <v>0.85642417195157705</v>
      </c>
      <c r="I7130" s="4">
        <f t="shared" si="1114"/>
        <v>0.71037948395156136</v>
      </c>
      <c r="J7130">
        <f t="shared" si="1115"/>
        <v>0.6801050230340222</v>
      </c>
      <c r="K7130">
        <f t="shared" si="1116"/>
        <v>0.12604460468105008</v>
      </c>
      <c r="L7130">
        <f t="shared" si="1117"/>
        <v>1.9176252245085588</v>
      </c>
      <c r="M7130">
        <f t="shared" si="1118"/>
        <v>0.12604460468105008</v>
      </c>
      <c r="N7130">
        <f t="shared" si="1119"/>
        <v>2</v>
      </c>
    </row>
    <row r="7131" spans="1:14" x14ac:dyDescent="0.2">
      <c r="A7131">
        <f t="shared" si="1120"/>
        <v>7114</v>
      </c>
      <c r="B7131" t="s">
        <v>8623</v>
      </c>
      <c r="C7131" s="7" t="s">
        <v>391</v>
      </c>
      <c r="D7131" s="6">
        <v>44908</v>
      </c>
      <c r="E7131" s="6">
        <v>40574.11</v>
      </c>
      <c r="F7131" s="7">
        <f t="shared" si="1111"/>
        <v>33460.11</v>
      </c>
      <c r="G7131" s="4">
        <f t="shared" si="1112"/>
        <v>-6.8316204510308204E-2</v>
      </c>
      <c r="H7131" s="4">
        <f t="shared" si="1113"/>
        <v>-8.6420955901849228E-2</v>
      </c>
      <c r="I7131" s="4">
        <f t="shared" si="1114"/>
        <v>-0.2277771431383698</v>
      </c>
      <c r="J7131">
        <f t="shared" si="1115"/>
        <v>0.50991323400799016</v>
      </c>
      <c r="K7131">
        <f t="shared" si="1116"/>
        <v>2.462231528997584</v>
      </c>
      <c r="L7131">
        <f t="shared" si="1117"/>
        <v>2.1031681873639414E-2</v>
      </c>
      <c r="M7131">
        <f t="shared" si="1118"/>
        <v>2.1031681873639414E-2</v>
      </c>
      <c r="N7131">
        <f t="shared" si="1119"/>
        <v>3</v>
      </c>
    </row>
    <row r="7132" spans="1:14" x14ac:dyDescent="0.2">
      <c r="A7132">
        <f t="shared" si="1120"/>
        <v>7115</v>
      </c>
      <c r="B7132" t="s">
        <v>8624</v>
      </c>
      <c r="C7132" s="7" t="s">
        <v>10</v>
      </c>
      <c r="D7132" s="6">
        <v>60529</v>
      </c>
      <c r="E7132" s="6">
        <v>83951.41</v>
      </c>
      <c r="F7132" s="7">
        <f t="shared" si="1111"/>
        <v>76836.41</v>
      </c>
      <c r="G7132" s="4">
        <f t="shared" si="1112"/>
        <v>0.71287980829299513</v>
      </c>
      <c r="H7132" s="4">
        <f t="shared" si="1113"/>
        <v>1.8074170649135879</v>
      </c>
      <c r="I7132" s="4">
        <f t="shared" si="1114"/>
        <v>1.6565126626176514</v>
      </c>
      <c r="J7132">
        <f t="shared" si="1115"/>
        <v>4.5374877732598105</v>
      </c>
      <c r="K7132">
        <f t="shared" si="1116"/>
        <v>2.1312717040130233</v>
      </c>
      <c r="L7132">
        <f t="shared" si="1117"/>
        <v>7.0879172884998987</v>
      </c>
      <c r="M7132">
        <f t="shared" si="1118"/>
        <v>2.1312717040130233</v>
      </c>
      <c r="N7132">
        <f t="shared" si="1119"/>
        <v>2</v>
      </c>
    </row>
    <row r="7133" spans="1:14" x14ac:dyDescent="0.2">
      <c r="A7133">
        <f t="shared" si="1120"/>
        <v>7116</v>
      </c>
      <c r="B7133" t="s">
        <v>8625</v>
      </c>
      <c r="C7133" s="7" t="s">
        <v>10</v>
      </c>
      <c r="D7133" s="6">
        <v>59388</v>
      </c>
      <c r="E7133" s="6">
        <v>58406.21</v>
      </c>
      <c r="F7133" s="7">
        <f t="shared" si="1111"/>
        <v>51290.21</v>
      </c>
      <c r="G7133" s="4">
        <f t="shared" si="1112"/>
        <v>0.65581914312376333</v>
      </c>
      <c r="H7133" s="4">
        <f t="shared" si="1113"/>
        <v>0.69212240597136443</v>
      </c>
      <c r="I7133" s="4">
        <f t="shared" si="1114"/>
        <v>0.54677199234829987</v>
      </c>
      <c r="J7133">
        <f t="shared" si="1115"/>
        <v>0.43329431305083521</v>
      </c>
      <c r="K7133">
        <f t="shared" si="1116"/>
        <v>0.1063227636507893</v>
      </c>
      <c r="L7133">
        <f t="shared" si="1117"/>
        <v>1.5028216417689169</v>
      </c>
      <c r="M7133">
        <f t="shared" si="1118"/>
        <v>0.1063227636507893</v>
      </c>
      <c r="N7133">
        <f t="shared" si="1119"/>
        <v>2</v>
      </c>
    </row>
    <row r="7134" spans="1:14" x14ac:dyDescent="0.2">
      <c r="A7134">
        <f t="shared" si="1120"/>
        <v>7117</v>
      </c>
      <c r="B7134" t="s">
        <v>8626</v>
      </c>
      <c r="C7134" s="7" t="s">
        <v>757</v>
      </c>
      <c r="D7134" s="6">
        <v>41290</v>
      </c>
      <c r="E7134" s="6">
        <v>9051.9</v>
      </c>
      <c r="F7134" s="7">
        <f t="shared" si="1111"/>
        <v>1934.8999999999996</v>
      </c>
      <c r="G7134" s="4">
        <f t="shared" si="1112"/>
        <v>-0.2492500227244015</v>
      </c>
      <c r="H7134" s="4">
        <f t="shared" si="1113"/>
        <v>-1.4626698187432103</v>
      </c>
      <c r="I7134" s="4">
        <f t="shared" si="1114"/>
        <v>-1.5972492241438445</v>
      </c>
      <c r="J7134">
        <f t="shared" si="1115"/>
        <v>6.7488422128523053</v>
      </c>
      <c r="K7134">
        <f t="shared" si="1116"/>
        <v>11.400695070903671</v>
      </c>
      <c r="L7134">
        <f t="shared" si="1117"/>
        <v>4.3477387013228288</v>
      </c>
      <c r="M7134">
        <f t="shared" si="1118"/>
        <v>4.3477387013228288</v>
      </c>
      <c r="N7134">
        <f t="shared" si="1119"/>
        <v>3</v>
      </c>
    </row>
    <row r="7135" spans="1:14" x14ac:dyDescent="0.2">
      <c r="A7135">
        <f t="shared" si="1120"/>
        <v>7118</v>
      </c>
      <c r="B7135" t="s">
        <v>8627</v>
      </c>
      <c r="C7135" s="7" t="s">
        <v>180</v>
      </c>
      <c r="D7135" s="6">
        <v>72365</v>
      </c>
      <c r="E7135" s="6">
        <v>77146.69</v>
      </c>
      <c r="F7135" s="7">
        <f t="shared" si="1111"/>
        <v>70028.69</v>
      </c>
      <c r="G7135" s="4">
        <f t="shared" si="1112"/>
        <v>1.3047904418977514</v>
      </c>
      <c r="H7135" s="4">
        <f t="shared" si="1113"/>
        <v>1.5103253266771548</v>
      </c>
      <c r="I7135" s="4">
        <f t="shared" si="1114"/>
        <v>1.3607816436870053</v>
      </c>
      <c r="J7135">
        <f t="shared" si="1115"/>
        <v>3.8395758229067685</v>
      </c>
      <c r="K7135">
        <f t="shared" si="1116"/>
        <v>1.252776445022493</v>
      </c>
      <c r="L7135">
        <f t="shared" si="1117"/>
        <v>6.4609760939232856</v>
      </c>
      <c r="M7135">
        <f t="shared" si="1118"/>
        <v>1.252776445022493</v>
      </c>
      <c r="N7135">
        <f t="shared" si="1119"/>
        <v>2</v>
      </c>
    </row>
    <row r="7136" spans="1:14" x14ac:dyDescent="0.2">
      <c r="A7136">
        <f t="shared" si="1120"/>
        <v>7119</v>
      </c>
      <c r="B7136" t="s">
        <v>8628</v>
      </c>
      <c r="C7136" s="7" t="s">
        <v>672</v>
      </c>
      <c r="D7136" s="6">
        <v>37583</v>
      </c>
      <c r="E7136" s="6">
        <v>33480.58</v>
      </c>
      <c r="F7136" s="7">
        <f t="shared" si="1111"/>
        <v>26361.58</v>
      </c>
      <c r="G7136" s="4">
        <f t="shared" si="1112"/>
        <v>-0.43463467284038931</v>
      </c>
      <c r="H7136" s="4">
        <f t="shared" si="1113"/>
        <v>-0.39612203955147529</v>
      </c>
      <c r="I7136" s="4">
        <f t="shared" si="1114"/>
        <v>-0.53614110490673839</v>
      </c>
      <c r="J7136">
        <f t="shared" si="1115"/>
        <v>1.6081913121620843</v>
      </c>
      <c r="K7136">
        <f t="shared" si="1116"/>
        <v>4.5621177688911239</v>
      </c>
      <c r="L7136">
        <f t="shared" si="1117"/>
        <v>0.43914387870795146</v>
      </c>
      <c r="M7136">
        <f t="shared" si="1118"/>
        <v>0.43914387870795146</v>
      </c>
      <c r="N7136">
        <f t="shared" si="1119"/>
        <v>3</v>
      </c>
    </row>
    <row r="7137" spans="1:14" x14ac:dyDescent="0.2">
      <c r="A7137">
        <f t="shared" si="1120"/>
        <v>7120</v>
      </c>
      <c r="B7137" t="s">
        <v>8629</v>
      </c>
      <c r="C7137" s="7" t="s">
        <v>86</v>
      </c>
      <c r="D7137" s="6">
        <v>36867</v>
      </c>
      <c r="E7137" s="6">
        <v>33380.33</v>
      </c>
      <c r="F7137" s="7">
        <f t="shared" si="1111"/>
        <v>26260.33</v>
      </c>
      <c r="G7137" s="4">
        <f t="shared" si="1112"/>
        <v>-0.47044136544439447</v>
      </c>
      <c r="H7137" s="4">
        <f t="shared" si="1113"/>
        <v>-0.40049892012234406</v>
      </c>
      <c r="I7137" s="4">
        <f t="shared" si="1114"/>
        <v>-0.54053945937295145</v>
      </c>
      <c r="J7137">
        <f t="shared" si="1115"/>
        <v>1.6732625340366081</v>
      </c>
      <c r="K7137">
        <f t="shared" si="1116"/>
        <v>4.678440375456856</v>
      </c>
      <c r="L7137">
        <f t="shared" si="1117"/>
        <v>0.47107850260097534</v>
      </c>
      <c r="M7137">
        <f t="shared" si="1118"/>
        <v>0.47107850260097534</v>
      </c>
      <c r="N7137">
        <f t="shared" si="1119"/>
        <v>3</v>
      </c>
    </row>
    <row r="7138" spans="1:14" x14ac:dyDescent="0.2">
      <c r="A7138">
        <f t="shared" si="1120"/>
        <v>7121</v>
      </c>
      <c r="B7138" t="s">
        <v>8630</v>
      </c>
      <c r="C7138" s="7" t="s">
        <v>241</v>
      </c>
      <c r="D7138" s="6">
        <v>71867</v>
      </c>
      <c r="E7138" s="6">
        <v>63817.279999999999</v>
      </c>
      <c r="F7138" s="7">
        <f t="shared" si="1111"/>
        <v>56696.28</v>
      </c>
      <c r="G7138" s="4">
        <f t="shared" si="1112"/>
        <v>1.2798857869860272</v>
      </c>
      <c r="H7138" s="4">
        <f t="shared" si="1113"/>
        <v>0.92836786383282155</v>
      </c>
      <c r="I7138" s="4">
        <f t="shared" si="1114"/>
        <v>0.78161458127827899</v>
      </c>
      <c r="J7138">
        <f t="shared" si="1115"/>
        <v>1.7422161736752029</v>
      </c>
      <c r="K7138">
        <f t="shared" si="1116"/>
        <v>0.23456595074321243</v>
      </c>
      <c r="L7138">
        <f t="shared" si="1117"/>
        <v>3.5945243149855743</v>
      </c>
      <c r="M7138">
        <f t="shared" si="1118"/>
        <v>0.23456595074321243</v>
      </c>
      <c r="N7138">
        <f t="shared" si="1119"/>
        <v>2</v>
      </c>
    </row>
    <row r="7139" spans="1:14" x14ac:dyDescent="0.2">
      <c r="A7139">
        <f t="shared" si="1120"/>
        <v>7122</v>
      </c>
      <c r="B7139" t="s">
        <v>8631</v>
      </c>
      <c r="C7139" s="7" t="s">
        <v>250</v>
      </c>
      <c r="D7139" s="6">
        <v>62056</v>
      </c>
      <c r="E7139" s="6">
        <v>67268.81</v>
      </c>
      <c r="F7139" s="7">
        <f t="shared" si="1111"/>
        <v>60146.81</v>
      </c>
      <c r="G7139" s="4">
        <f t="shared" si="1112"/>
        <v>0.78924408148617375</v>
      </c>
      <c r="H7139" s="4">
        <f t="shared" si="1113"/>
        <v>1.0790604782644506</v>
      </c>
      <c r="I7139" s="4">
        <f t="shared" si="1114"/>
        <v>0.93150746064916401</v>
      </c>
      <c r="J7139">
        <f t="shared" si="1115"/>
        <v>1.3988798752010065</v>
      </c>
      <c r="K7139">
        <f t="shared" si="1116"/>
        <v>0.21330624953227018</v>
      </c>
      <c r="L7139">
        <f t="shared" si="1117"/>
        <v>3.0690781853641402</v>
      </c>
      <c r="M7139">
        <f t="shared" si="1118"/>
        <v>0.21330624953227018</v>
      </c>
      <c r="N7139">
        <f t="shared" si="1119"/>
        <v>2</v>
      </c>
    </row>
    <row r="7140" spans="1:14" x14ac:dyDescent="0.2">
      <c r="A7140">
        <f t="shared" si="1120"/>
        <v>7123</v>
      </c>
      <c r="B7140" t="s">
        <v>8632</v>
      </c>
      <c r="C7140" s="7" t="s">
        <v>113</v>
      </c>
      <c r="D7140" s="6">
        <v>71171</v>
      </c>
      <c r="E7140" s="6">
        <v>76240.460000000006</v>
      </c>
      <c r="F7140" s="7">
        <f t="shared" si="1111"/>
        <v>69117.460000000006</v>
      </c>
      <c r="G7140" s="4">
        <f t="shared" si="1112"/>
        <v>1.2450792813262679</v>
      </c>
      <c r="H7140" s="4">
        <f t="shared" si="1113"/>
        <v>1.4707596361061981</v>
      </c>
      <c r="I7140" s="4">
        <f t="shared" si="1114"/>
        <v>1.3211973223018469</v>
      </c>
      <c r="J7140">
        <f t="shared" si="1115"/>
        <v>3.5380575797787386</v>
      </c>
      <c r="K7140">
        <f t="shared" si="1116"/>
        <v>1.0950120552826492</v>
      </c>
      <c r="L7140">
        <f t="shared" si="1117"/>
        <v>6.0624932445789081</v>
      </c>
      <c r="M7140">
        <f t="shared" si="1118"/>
        <v>1.0950120552826492</v>
      </c>
      <c r="N7140">
        <f t="shared" si="1119"/>
        <v>2</v>
      </c>
    </row>
    <row r="7141" spans="1:14" x14ac:dyDescent="0.2">
      <c r="A7141">
        <f t="shared" si="1120"/>
        <v>7124</v>
      </c>
      <c r="B7141" t="s">
        <v>8633</v>
      </c>
      <c r="C7141" s="7" t="s">
        <v>1585</v>
      </c>
      <c r="D7141" s="6">
        <v>57900</v>
      </c>
      <c r="E7141" s="6">
        <v>49438.44</v>
      </c>
      <c r="F7141" s="7">
        <f t="shared" si="1111"/>
        <v>42314.44</v>
      </c>
      <c r="G7141" s="4">
        <f t="shared" si="1112"/>
        <v>0.58140523447186432</v>
      </c>
      <c r="H7141" s="4">
        <f t="shared" si="1113"/>
        <v>0.30059264759709847</v>
      </c>
      <c r="I7141" s="4">
        <f t="shared" si="1114"/>
        <v>0.15685971514137542</v>
      </c>
      <c r="J7141">
        <f t="shared" si="1115"/>
        <v>0.13210567974447834</v>
      </c>
      <c r="K7141">
        <f t="shared" si="1116"/>
        <v>0.60116193765211556</v>
      </c>
      <c r="L7141">
        <f t="shared" si="1117"/>
        <v>0.63975628749935987</v>
      </c>
      <c r="M7141">
        <f t="shared" si="1118"/>
        <v>0.13210567974447834</v>
      </c>
      <c r="N7141">
        <f t="shared" si="1119"/>
        <v>1</v>
      </c>
    </row>
    <row r="7142" spans="1:14" x14ac:dyDescent="0.2">
      <c r="A7142">
        <f t="shared" si="1120"/>
        <v>7125</v>
      </c>
      <c r="B7142" t="s">
        <v>8634</v>
      </c>
      <c r="C7142" s="7" t="s">
        <v>164</v>
      </c>
      <c r="D7142" s="6">
        <v>83200</v>
      </c>
      <c r="E7142" s="6">
        <v>61120</v>
      </c>
      <c r="F7142" s="7">
        <f t="shared" si="1111"/>
        <v>53995</v>
      </c>
      <c r="G7142" s="4">
        <f t="shared" si="1112"/>
        <v>1.8466417189429976</v>
      </c>
      <c r="H7142" s="4">
        <f t="shared" si="1113"/>
        <v>0.81060554536705587</v>
      </c>
      <c r="I7142" s="4">
        <f t="shared" si="1114"/>
        <v>0.66426952495737046</v>
      </c>
      <c r="J7142">
        <f t="shared" si="1115"/>
        <v>2.9505203356005305</v>
      </c>
      <c r="K7142">
        <f t="shared" si="1116"/>
        <v>0.96954457842943698</v>
      </c>
      <c r="L7142">
        <f t="shared" si="1117"/>
        <v>5.0855448070381559</v>
      </c>
      <c r="M7142">
        <f t="shared" si="1118"/>
        <v>0.96954457842943698</v>
      </c>
      <c r="N7142">
        <f t="shared" si="1119"/>
        <v>2</v>
      </c>
    </row>
    <row r="7143" spans="1:14" x14ac:dyDescent="0.2">
      <c r="A7143">
        <f t="shared" si="1120"/>
        <v>7126</v>
      </c>
      <c r="B7143" t="s">
        <v>8635</v>
      </c>
      <c r="C7143" s="7" t="s">
        <v>3591</v>
      </c>
      <c r="D7143" s="6">
        <v>65500</v>
      </c>
      <c r="E7143" s="6">
        <v>58195.1</v>
      </c>
      <c r="F7143" s="7">
        <f t="shared" si="1111"/>
        <v>51069.1</v>
      </c>
      <c r="G7143" s="4">
        <f t="shared" si="1112"/>
        <v>0.96147627328532725</v>
      </c>
      <c r="H7143" s="4">
        <f t="shared" si="1113"/>
        <v>0.682905415873448</v>
      </c>
      <c r="I7143" s="4">
        <f t="shared" si="1114"/>
        <v>0.53716685500484929</v>
      </c>
      <c r="J7143">
        <f t="shared" si="1115"/>
        <v>0.74551595433655571</v>
      </c>
      <c r="K7143">
        <f t="shared" si="1116"/>
        <v>6.5726238903543246E-2</v>
      </c>
      <c r="L7143">
        <f t="shared" si="1117"/>
        <v>2.0371712247567193</v>
      </c>
      <c r="M7143">
        <f t="shared" si="1118"/>
        <v>6.5726238903543246E-2</v>
      </c>
      <c r="N7143">
        <f t="shared" si="1119"/>
        <v>2</v>
      </c>
    </row>
    <row r="7144" spans="1:14" x14ac:dyDescent="0.2">
      <c r="A7144">
        <f t="shared" si="1120"/>
        <v>7127</v>
      </c>
      <c r="B7144" t="s">
        <v>8636</v>
      </c>
      <c r="C7144" s="7" t="s">
        <v>109</v>
      </c>
      <c r="D7144" s="6">
        <v>30139</v>
      </c>
      <c r="E7144" s="6">
        <v>28408.36</v>
      </c>
      <c r="F7144" s="7">
        <f t="shared" si="1111"/>
        <v>21281.360000000001</v>
      </c>
      <c r="G7144" s="4">
        <f t="shared" si="1112"/>
        <v>-0.80690425348873385</v>
      </c>
      <c r="H7144" s="4">
        <f t="shared" si="1113"/>
        <v>-0.61757342278511307</v>
      </c>
      <c r="I7144" s="4">
        <f t="shared" si="1114"/>
        <v>-0.75682859454965068</v>
      </c>
      <c r="J7144">
        <f t="shared" si="1115"/>
        <v>3.0196267693631818</v>
      </c>
      <c r="K7144">
        <f t="shared" si="1116"/>
        <v>6.8234213827026782</v>
      </c>
      <c r="L7144">
        <f t="shared" si="1117"/>
        <v>1.2794475540054178</v>
      </c>
      <c r="M7144">
        <f t="shared" si="1118"/>
        <v>1.2794475540054178</v>
      </c>
      <c r="N7144">
        <f t="shared" si="1119"/>
        <v>3</v>
      </c>
    </row>
    <row r="7145" spans="1:14" x14ac:dyDescent="0.2">
      <c r="A7145">
        <f t="shared" si="1120"/>
        <v>7128</v>
      </c>
      <c r="B7145" t="s">
        <v>8637</v>
      </c>
      <c r="C7145" s="7" t="s">
        <v>2122</v>
      </c>
      <c r="D7145" s="6">
        <v>30613</v>
      </c>
      <c r="E7145" s="6">
        <v>26794.39</v>
      </c>
      <c r="F7145" s="7">
        <f t="shared" si="1111"/>
        <v>19666.39</v>
      </c>
      <c r="G7145" s="4">
        <f t="shared" si="1112"/>
        <v>-0.7831998229101047</v>
      </c>
      <c r="H7145" s="4">
        <f t="shared" si="1113"/>
        <v>-0.68803879869498974</v>
      </c>
      <c r="I7145" s="4">
        <f t="shared" si="1114"/>
        <v>-0.82698376010323182</v>
      </c>
      <c r="J7145">
        <f t="shared" si="1115"/>
        <v>3.246212544215759</v>
      </c>
      <c r="K7145">
        <f t="shared" si="1116"/>
        <v>7.1483699547707671</v>
      </c>
      <c r="L7145">
        <f t="shared" si="1117"/>
        <v>1.4333744639520272</v>
      </c>
      <c r="M7145">
        <f t="shared" si="1118"/>
        <v>1.4333744639520272</v>
      </c>
      <c r="N7145">
        <f t="shared" si="1119"/>
        <v>3</v>
      </c>
    </row>
    <row r="7146" spans="1:14" x14ac:dyDescent="0.2">
      <c r="A7146">
        <f t="shared" si="1120"/>
        <v>7129</v>
      </c>
      <c r="B7146" t="s">
        <v>8638</v>
      </c>
      <c r="C7146" s="7" t="s">
        <v>2901</v>
      </c>
      <c r="D7146" s="6">
        <v>43136</v>
      </c>
      <c r="E7146" s="6">
        <v>38988.39</v>
      </c>
      <c r="F7146" s="7">
        <f t="shared" si="1111"/>
        <v>31859.39</v>
      </c>
      <c r="G7146" s="4">
        <f t="shared" si="1112"/>
        <v>-0.15693276777049983</v>
      </c>
      <c r="H7146" s="4">
        <f t="shared" si="1113"/>
        <v>-0.15565294651370051</v>
      </c>
      <c r="I7146" s="4">
        <f t="shared" si="1114"/>
        <v>-0.29731328102633581</v>
      </c>
      <c r="J7146">
        <f t="shared" si="1115"/>
        <v>0.70552338490284527</v>
      </c>
      <c r="K7146">
        <f t="shared" si="1116"/>
        <v>2.8904304084740824</v>
      </c>
      <c r="L7146">
        <f t="shared" si="1117"/>
        <v>5.8898273203715497E-2</v>
      </c>
      <c r="M7146">
        <f t="shared" si="1118"/>
        <v>5.8898273203715497E-2</v>
      </c>
      <c r="N7146">
        <f t="shared" si="1119"/>
        <v>3</v>
      </c>
    </row>
    <row r="7147" spans="1:14" x14ac:dyDescent="0.2">
      <c r="A7147">
        <f t="shared" si="1120"/>
        <v>7130</v>
      </c>
      <c r="B7147" t="s">
        <v>8639</v>
      </c>
      <c r="C7147" s="7" t="s">
        <v>10</v>
      </c>
      <c r="D7147" s="6">
        <v>63955</v>
      </c>
      <c r="E7147" s="6">
        <v>113519.97</v>
      </c>
      <c r="F7147" s="7">
        <f t="shared" si="1111"/>
        <v>106389.97</v>
      </c>
      <c r="G7147" s="4">
        <f t="shared" si="1112"/>
        <v>0.88421183184232721</v>
      </c>
      <c r="H7147" s="4">
        <f t="shared" si="1113"/>
        <v>3.0983702397023016</v>
      </c>
      <c r="I7147" s="4">
        <f t="shared" si="1114"/>
        <v>2.9403352069978523</v>
      </c>
      <c r="J7147">
        <f t="shared" si="1115"/>
        <v>15.591279134528357</v>
      </c>
      <c r="K7147">
        <f t="shared" si="1116"/>
        <v>10.651585421505381</v>
      </c>
      <c r="L7147">
        <f t="shared" si="1117"/>
        <v>19.935964200964872</v>
      </c>
      <c r="M7147">
        <f t="shared" si="1118"/>
        <v>10.651585421505381</v>
      </c>
      <c r="N7147">
        <f t="shared" si="1119"/>
        <v>2</v>
      </c>
    </row>
    <row r="7148" spans="1:14" x14ac:dyDescent="0.2">
      <c r="A7148">
        <f t="shared" si="1120"/>
        <v>7131</v>
      </c>
      <c r="B7148" t="s">
        <v>8640</v>
      </c>
      <c r="C7148" s="7" t="s">
        <v>8641</v>
      </c>
      <c r="D7148" s="6">
        <v>93400</v>
      </c>
      <c r="E7148" s="6">
        <v>81905.149999999994</v>
      </c>
      <c r="F7148" s="7">
        <f t="shared" si="1111"/>
        <v>74774.149999999994</v>
      </c>
      <c r="G7148" s="4">
        <f t="shared" si="1112"/>
        <v>2.3567370605084346</v>
      </c>
      <c r="H7148" s="4">
        <f t="shared" si="1113"/>
        <v>1.7180780560662456</v>
      </c>
      <c r="I7148" s="4">
        <f t="shared" si="1114"/>
        <v>1.5669269788498237</v>
      </c>
      <c r="J7148">
        <f t="shared" si="1115"/>
        <v>8.1653008938008202</v>
      </c>
      <c r="K7148">
        <f t="shared" si="1116"/>
        <v>3.9317875391705592</v>
      </c>
      <c r="L7148">
        <f t="shared" si="1117"/>
        <v>11.860575380768935</v>
      </c>
      <c r="M7148">
        <f t="shared" si="1118"/>
        <v>3.9317875391705592</v>
      </c>
      <c r="N7148">
        <f t="shared" si="1119"/>
        <v>2</v>
      </c>
    </row>
    <row r="7149" spans="1:14" x14ac:dyDescent="0.2">
      <c r="A7149">
        <f t="shared" si="1120"/>
        <v>7132</v>
      </c>
      <c r="B7149" t="s">
        <v>8642</v>
      </c>
      <c r="C7149" s="7" t="s">
        <v>164</v>
      </c>
      <c r="D7149" s="6">
        <v>104000</v>
      </c>
      <c r="E7149" s="6">
        <v>57944.5</v>
      </c>
      <c r="F7149" s="7">
        <f t="shared" si="1111"/>
        <v>50812.5</v>
      </c>
      <c r="G7149" s="4">
        <f t="shared" si="1112"/>
        <v>2.886836140958791</v>
      </c>
      <c r="H7149" s="4">
        <f t="shared" si="1113"/>
        <v>0.6719643059376903</v>
      </c>
      <c r="I7149" s="4">
        <f t="shared" si="1114"/>
        <v>0.52602001296998246</v>
      </c>
      <c r="J7149">
        <f t="shared" si="1115"/>
        <v>7.0752088472394661</v>
      </c>
      <c r="K7149">
        <f t="shared" si="1116"/>
        <v>4.0858309551598273</v>
      </c>
      <c r="L7149">
        <f t="shared" si="1117"/>
        <v>9.8289833698867852</v>
      </c>
      <c r="M7149">
        <f t="shared" si="1118"/>
        <v>4.0858309551598273</v>
      </c>
      <c r="N7149">
        <f t="shared" si="1119"/>
        <v>2</v>
      </c>
    </row>
    <row r="7150" spans="1:14" x14ac:dyDescent="0.2">
      <c r="A7150">
        <f t="shared" si="1120"/>
        <v>7133</v>
      </c>
      <c r="B7150" t="s">
        <v>8643</v>
      </c>
      <c r="C7150" s="7" t="s">
        <v>34</v>
      </c>
      <c r="D7150" s="6">
        <v>63470</v>
      </c>
      <c r="E7150" s="6">
        <v>60413.36</v>
      </c>
      <c r="F7150" s="7">
        <f t="shared" si="1111"/>
        <v>53280.36</v>
      </c>
      <c r="G7150" s="4">
        <f t="shared" si="1112"/>
        <v>0.85995729844436286</v>
      </c>
      <c r="H7150" s="4">
        <f t="shared" si="1113"/>
        <v>0.7797538856503603</v>
      </c>
      <c r="I7150" s="4">
        <f t="shared" si="1114"/>
        <v>0.63322517892542485</v>
      </c>
      <c r="J7150">
        <f t="shared" si="1115"/>
        <v>0.76898349349448458</v>
      </c>
      <c r="K7150">
        <f t="shared" si="1116"/>
        <v>3.7742531789759268E-2</v>
      </c>
      <c r="L7150">
        <f t="shared" si="1117"/>
        <v>2.1073125085708644</v>
      </c>
      <c r="M7150">
        <f t="shared" si="1118"/>
        <v>3.7742531789759268E-2</v>
      </c>
      <c r="N7150">
        <f t="shared" si="1119"/>
        <v>2</v>
      </c>
    </row>
    <row r="7151" spans="1:14" x14ac:dyDescent="0.2">
      <c r="A7151">
        <f t="shared" si="1120"/>
        <v>7134</v>
      </c>
      <c r="B7151" t="s">
        <v>8644</v>
      </c>
      <c r="C7151" s="7" t="s">
        <v>47</v>
      </c>
      <c r="D7151" s="6">
        <v>30677</v>
      </c>
      <c r="E7151" s="6">
        <v>27654.94</v>
      </c>
      <c r="F7151" s="7">
        <f t="shared" si="1111"/>
        <v>20520.939999999999</v>
      </c>
      <c r="G7151" s="4">
        <f t="shared" si="1112"/>
        <v>-0.77999922468851757</v>
      </c>
      <c r="H7151" s="4">
        <f t="shared" si="1113"/>
        <v>-0.6504674812360256</v>
      </c>
      <c r="I7151" s="4">
        <f t="shared" si="1114"/>
        <v>-0.78986164840839379</v>
      </c>
      <c r="J7151">
        <f t="shared" si="1115"/>
        <v>3.0897134224504095</v>
      </c>
      <c r="K7151">
        <f t="shared" si="1116"/>
        <v>6.9205163969173498</v>
      </c>
      <c r="L7151">
        <f t="shared" si="1117"/>
        <v>1.3275100062401948</v>
      </c>
      <c r="M7151">
        <f t="shared" si="1118"/>
        <v>1.3275100062401948</v>
      </c>
      <c r="N7151">
        <f t="shared" si="1119"/>
        <v>3</v>
      </c>
    </row>
    <row r="7152" spans="1:14" x14ac:dyDescent="0.2">
      <c r="A7152">
        <f t="shared" si="1120"/>
        <v>7135</v>
      </c>
      <c r="B7152" t="s">
        <v>8645</v>
      </c>
      <c r="C7152" s="7" t="s">
        <v>2671</v>
      </c>
      <c r="D7152" s="6">
        <v>48006</v>
      </c>
      <c r="E7152" s="6">
        <v>15521.04</v>
      </c>
      <c r="F7152" s="7">
        <f t="shared" si="1111"/>
        <v>8386.0400000000009</v>
      </c>
      <c r="G7152" s="4">
        <f t="shared" si="1112"/>
        <v>8.6612753153390259E-2</v>
      </c>
      <c r="H7152" s="4">
        <f t="shared" si="1113"/>
        <v>-1.1802293880576218</v>
      </c>
      <c r="I7152" s="4">
        <f t="shared" si="1114"/>
        <v>-1.3170082322310972</v>
      </c>
      <c r="J7152">
        <f t="shared" si="1115"/>
        <v>4.6482530914400337</v>
      </c>
      <c r="K7152">
        <f t="shared" si="1116"/>
        <v>8.3853821792984178</v>
      </c>
      <c r="L7152">
        <f t="shared" si="1117"/>
        <v>2.8679447691140592</v>
      </c>
      <c r="M7152">
        <f t="shared" si="1118"/>
        <v>2.8679447691140592</v>
      </c>
      <c r="N7152">
        <f t="shared" si="1119"/>
        <v>3</v>
      </c>
    </row>
    <row r="7153" spans="1:14" x14ac:dyDescent="0.2">
      <c r="A7153">
        <f t="shared" si="1120"/>
        <v>7136</v>
      </c>
      <c r="B7153" t="s">
        <v>8646</v>
      </c>
      <c r="C7153" s="7" t="s">
        <v>221</v>
      </c>
      <c r="D7153" s="6">
        <v>15080</v>
      </c>
      <c r="E7153" s="6">
        <v>4392.96</v>
      </c>
      <c r="F7153" s="7">
        <f t="shared" si="1111"/>
        <v>-2743.04</v>
      </c>
      <c r="G7153" s="4">
        <f t="shared" si="1112"/>
        <v>-1.5599950131587257</v>
      </c>
      <c r="H7153" s="4">
        <f t="shared" si="1113"/>
        <v>-1.6660775391107268</v>
      </c>
      <c r="I7153" s="4">
        <f t="shared" si="1114"/>
        <v>-1.8004614541850956</v>
      </c>
      <c r="J7153">
        <f t="shared" si="1115"/>
        <v>11.386865811765976</v>
      </c>
      <c r="K7153">
        <f t="shared" si="1116"/>
        <v>17.991982752875096</v>
      </c>
      <c r="L7153">
        <f t="shared" si="1117"/>
        <v>7.7177916188461362</v>
      </c>
      <c r="M7153">
        <f t="shared" si="1118"/>
        <v>7.7177916188461362</v>
      </c>
      <c r="N7153">
        <f t="shared" si="1119"/>
        <v>3</v>
      </c>
    </row>
    <row r="7154" spans="1:14" x14ac:dyDescent="0.2">
      <c r="A7154">
        <f t="shared" si="1120"/>
        <v>7137</v>
      </c>
      <c r="B7154" t="s">
        <v>8647</v>
      </c>
      <c r="C7154" s="7" t="s">
        <v>1263</v>
      </c>
      <c r="D7154" s="6">
        <v>54897</v>
      </c>
      <c r="E7154" s="6">
        <v>51399.19</v>
      </c>
      <c r="F7154" s="7">
        <f t="shared" si="1111"/>
        <v>44262.19</v>
      </c>
      <c r="G7154" s="4">
        <f t="shared" si="1112"/>
        <v>0.43122716479333412</v>
      </c>
      <c r="H7154" s="4">
        <f t="shared" si="1113"/>
        <v>0.38619831921137299</v>
      </c>
      <c r="I7154" s="4">
        <f t="shared" si="1114"/>
        <v>0.24147102290993316</v>
      </c>
      <c r="J7154">
        <f t="shared" si="1115"/>
        <v>6.5747376753215292E-2</v>
      </c>
      <c r="K7154">
        <f t="shared" si="1116"/>
        <v>0.56272511985992368</v>
      </c>
      <c r="L7154">
        <f t="shared" si="1117"/>
        <v>0.56803896765333683</v>
      </c>
      <c r="M7154">
        <f t="shared" si="1118"/>
        <v>6.5747376753215292E-2</v>
      </c>
      <c r="N7154">
        <f t="shared" si="1119"/>
        <v>1</v>
      </c>
    </row>
    <row r="7155" spans="1:14" x14ac:dyDescent="0.2">
      <c r="A7155">
        <f t="shared" si="1120"/>
        <v>7138</v>
      </c>
      <c r="B7155" t="s">
        <v>8648</v>
      </c>
      <c r="C7155" s="7" t="s">
        <v>22</v>
      </c>
      <c r="D7155" s="6">
        <v>28059</v>
      </c>
      <c r="E7155" s="6">
        <v>20882.77</v>
      </c>
      <c r="F7155" s="7">
        <f t="shared" si="1111"/>
        <v>13744.77</v>
      </c>
      <c r="G7155" s="4">
        <f t="shared" si="1112"/>
        <v>-0.91092369569031317</v>
      </c>
      <c r="H7155" s="4">
        <f t="shared" si="1113"/>
        <v>-0.94613809765119383</v>
      </c>
      <c r="I7155" s="4">
        <f t="shared" si="1114"/>
        <v>-1.0842221183670988</v>
      </c>
      <c r="J7155">
        <f t="shared" si="1115"/>
        <v>4.7188674838648863</v>
      </c>
      <c r="K7155">
        <f t="shared" si="1116"/>
        <v>9.2411420668823112</v>
      </c>
      <c r="L7155">
        <f t="shared" si="1117"/>
        <v>2.4751260548418719</v>
      </c>
      <c r="M7155">
        <f t="shared" si="1118"/>
        <v>2.4751260548418719</v>
      </c>
      <c r="N7155">
        <f t="shared" si="1119"/>
        <v>3</v>
      </c>
    </row>
    <row r="7156" spans="1:14" x14ac:dyDescent="0.2">
      <c r="A7156">
        <f t="shared" si="1120"/>
        <v>7139</v>
      </c>
      <c r="B7156" t="s">
        <v>8649</v>
      </c>
      <c r="C7156" s="7" t="s">
        <v>8650</v>
      </c>
      <c r="D7156" s="6">
        <v>102961</v>
      </c>
      <c r="E7156" s="6">
        <v>95040.960000000006</v>
      </c>
      <c r="F7156" s="7">
        <f t="shared" si="1111"/>
        <v>87901.96</v>
      </c>
      <c r="G7156" s="4">
        <f t="shared" si="1112"/>
        <v>2.8348764292052135</v>
      </c>
      <c r="H7156" s="4">
        <f t="shared" si="1113"/>
        <v>2.2915830093991558</v>
      </c>
      <c r="I7156" s="4">
        <f t="shared" si="1114"/>
        <v>2.1372061071964548</v>
      </c>
      <c r="J7156">
        <f t="shared" si="1115"/>
        <v>14.191115969752127</v>
      </c>
      <c r="K7156">
        <f t="shared" si="1116"/>
        <v>8.3457386476715758</v>
      </c>
      <c r="L7156">
        <f t="shared" si="1117"/>
        <v>18.991725812462022</v>
      </c>
      <c r="M7156">
        <f t="shared" si="1118"/>
        <v>8.3457386476715758</v>
      </c>
      <c r="N7156">
        <f t="shared" si="1119"/>
        <v>2</v>
      </c>
    </row>
    <row r="7157" spans="1:14" x14ac:dyDescent="0.2">
      <c r="A7157">
        <f t="shared" si="1120"/>
        <v>7140</v>
      </c>
      <c r="B7157" t="s">
        <v>8651</v>
      </c>
      <c r="C7157" s="7" t="s">
        <v>22</v>
      </c>
      <c r="D7157" s="6">
        <v>28059</v>
      </c>
      <c r="E7157" s="6">
        <v>34827.61</v>
      </c>
      <c r="F7157" s="7">
        <f t="shared" si="1111"/>
        <v>27687.61</v>
      </c>
      <c r="G7157" s="4">
        <f t="shared" si="1112"/>
        <v>-0.91092369569031317</v>
      </c>
      <c r="H7157" s="4">
        <f t="shared" si="1113"/>
        <v>-0.33731117236566571</v>
      </c>
      <c r="I7157" s="4">
        <f t="shared" si="1114"/>
        <v>-0.47853764838493607</v>
      </c>
      <c r="J7157">
        <f t="shared" si="1115"/>
        <v>2.3495016015079648</v>
      </c>
      <c r="K7157">
        <f t="shared" si="1116"/>
        <v>5.7745273021721903</v>
      </c>
      <c r="L7157">
        <f t="shared" si="1117"/>
        <v>0.89018349137099495</v>
      </c>
      <c r="M7157">
        <f t="shared" si="1118"/>
        <v>0.89018349137099495</v>
      </c>
      <c r="N7157">
        <f t="shared" si="1119"/>
        <v>3</v>
      </c>
    </row>
    <row r="7158" spans="1:14" x14ac:dyDescent="0.2">
      <c r="A7158">
        <f t="shared" si="1120"/>
        <v>7141</v>
      </c>
      <c r="B7158" t="s">
        <v>8652</v>
      </c>
      <c r="C7158" s="7" t="s">
        <v>1585</v>
      </c>
      <c r="D7158" s="6">
        <v>59300</v>
      </c>
      <c r="E7158" s="6">
        <v>50633.47</v>
      </c>
      <c r="F7158" s="7">
        <f t="shared" si="1111"/>
        <v>43492.47</v>
      </c>
      <c r="G7158" s="4">
        <f t="shared" si="1112"/>
        <v>0.65141832056908111</v>
      </c>
      <c r="H7158" s="4">
        <f t="shared" si="1113"/>
        <v>0.35276724698468298</v>
      </c>
      <c r="I7158" s="4">
        <f t="shared" si="1114"/>
        <v>0.20803397204836757</v>
      </c>
      <c r="J7158">
        <f t="shared" si="1115"/>
        <v>0.17797509240014472</v>
      </c>
      <c r="K7158">
        <f t="shared" si="1116"/>
        <v>0.46894954480344003</v>
      </c>
      <c r="L7158">
        <f t="shared" si="1117"/>
        <v>0.80588669959568449</v>
      </c>
      <c r="M7158">
        <f t="shared" si="1118"/>
        <v>0.17797509240014472</v>
      </c>
      <c r="N7158">
        <f t="shared" si="1119"/>
        <v>1</v>
      </c>
    </row>
    <row r="7159" spans="1:14" x14ac:dyDescent="0.2">
      <c r="A7159">
        <f t="shared" si="1120"/>
        <v>7142</v>
      </c>
      <c r="B7159" t="s">
        <v>8653</v>
      </c>
      <c r="C7159" s="7" t="s">
        <v>804</v>
      </c>
      <c r="D7159" s="6">
        <v>65600</v>
      </c>
      <c r="E7159" s="6">
        <v>52883.16</v>
      </c>
      <c r="F7159" s="7">
        <f t="shared" si="1111"/>
        <v>45741.16</v>
      </c>
      <c r="G7159" s="4">
        <f t="shared" si="1112"/>
        <v>0.96647720800655701</v>
      </c>
      <c r="H7159" s="4">
        <f t="shared" si="1113"/>
        <v>0.45098793976750451</v>
      </c>
      <c r="I7159" s="4">
        <f t="shared" si="1114"/>
        <v>0.30571827530395901</v>
      </c>
      <c r="J7159">
        <f t="shared" si="1115"/>
        <v>0.53915103779038265</v>
      </c>
      <c r="K7159">
        <f t="shared" si="1116"/>
        <v>0.2719373380544296</v>
      </c>
      <c r="L7159">
        <f t="shared" si="1117"/>
        <v>1.5351865275345888</v>
      </c>
      <c r="M7159">
        <f t="shared" si="1118"/>
        <v>0.2719373380544296</v>
      </c>
      <c r="N7159">
        <f t="shared" si="1119"/>
        <v>2</v>
      </c>
    </row>
    <row r="7160" spans="1:14" x14ac:dyDescent="0.2">
      <c r="A7160">
        <f t="shared" si="1120"/>
        <v>7143</v>
      </c>
      <c r="B7160" t="s">
        <v>8654</v>
      </c>
      <c r="C7160" s="7" t="s">
        <v>30</v>
      </c>
      <c r="D7160" s="6">
        <v>15080</v>
      </c>
      <c r="E7160" s="6">
        <v>1341.25</v>
      </c>
      <c r="F7160" s="7">
        <f t="shared" si="1111"/>
        <v>-5801.75</v>
      </c>
      <c r="G7160" s="4">
        <f t="shared" si="1112"/>
        <v>-1.5599950131587257</v>
      </c>
      <c r="H7160" s="4">
        <f t="shared" si="1113"/>
        <v>-1.79931414965363</v>
      </c>
      <c r="I7160" s="4">
        <f t="shared" si="1114"/>
        <v>-1.9333334619811502</v>
      </c>
      <c r="J7160">
        <f t="shared" si="1115"/>
        <v>12.485282520861876</v>
      </c>
      <c r="K7160">
        <f t="shared" si="1116"/>
        <v>19.330814651070611</v>
      </c>
      <c r="L7160">
        <f t="shared" si="1117"/>
        <v>8.6442563300159012</v>
      </c>
      <c r="M7160">
        <f t="shared" si="1118"/>
        <v>8.6442563300159012</v>
      </c>
      <c r="N7160">
        <f t="shared" si="1119"/>
        <v>3</v>
      </c>
    </row>
    <row r="7161" spans="1:14" x14ac:dyDescent="0.2">
      <c r="A7161">
        <f t="shared" si="1120"/>
        <v>7144</v>
      </c>
      <c r="B7161" t="s">
        <v>8655</v>
      </c>
      <c r="C7161" s="7" t="s">
        <v>367</v>
      </c>
      <c r="D7161" s="6">
        <v>34856</v>
      </c>
      <c r="E7161" s="6">
        <v>32643.15</v>
      </c>
      <c r="F7161" s="7">
        <f t="shared" si="1111"/>
        <v>25499.15</v>
      </c>
      <c r="G7161" s="4">
        <f t="shared" si="1112"/>
        <v>-0.57101016268832527</v>
      </c>
      <c r="H7161" s="4">
        <f t="shared" si="1113"/>
        <v>-0.43268394575060409</v>
      </c>
      <c r="I7161" s="4">
        <f t="shared" si="1114"/>
        <v>-0.57360552804052722</v>
      </c>
      <c r="J7161">
        <f t="shared" si="1115"/>
        <v>1.9318653695821977</v>
      </c>
      <c r="K7161">
        <f t="shared" si="1116"/>
        <v>5.1176739919758223</v>
      </c>
      <c r="L7161">
        <f t="shared" si="1117"/>
        <v>0.61016093669235461</v>
      </c>
      <c r="M7161">
        <f t="shared" si="1118"/>
        <v>0.61016093669235461</v>
      </c>
      <c r="N7161">
        <f t="shared" si="1119"/>
        <v>3</v>
      </c>
    </row>
    <row r="7162" spans="1:14" x14ac:dyDescent="0.2">
      <c r="A7162">
        <f t="shared" si="1120"/>
        <v>7145</v>
      </c>
      <c r="B7162" t="s">
        <v>8656</v>
      </c>
      <c r="C7162" s="7" t="s">
        <v>391</v>
      </c>
      <c r="D7162" s="6">
        <v>48669</v>
      </c>
      <c r="E7162" s="6">
        <v>44152.02</v>
      </c>
      <c r="F7162" s="7">
        <f t="shared" si="1111"/>
        <v>37007.019999999997</v>
      </c>
      <c r="G7162" s="4">
        <f t="shared" si="1112"/>
        <v>0.11976895035514368</v>
      </c>
      <c r="H7162" s="4">
        <f t="shared" si="1113"/>
        <v>6.9789365926751279E-2</v>
      </c>
      <c r="I7162" s="4">
        <f t="shared" si="1114"/>
        <v>-7.3697464721029421E-2</v>
      </c>
      <c r="J7162">
        <f t="shared" si="1115"/>
        <v>0.20282408751573941</v>
      </c>
      <c r="K7162">
        <f t="shared" si="1116"/>
        <v>1.6472407615772051</v>
      </c>
      <c r="L7162">
        <f t="shared" si="1117"/>
        <v>5.8259621510153126E-2</v>
      </c>
      <c r="M7162">
        <f t="shared" si="1118"/>
        <v>5.8259621510153126E-2</v>
      </c>
      <c r="N7162">
        <f t="shared" si="1119"/>
        <v>3</v>
      </c>
    </row>
    <row r="7163" spans="1:14" x14ac:dyDescent="0.2">
      <c r="A7163">
        <f t="shared" si="1120"/>
        <v>7146</v>
      </c>
      <c r="B7163" t="s">
        <v>8657</v>
      </c>
      <c r="C7163" s="7" t="s">
        <v>10</v>
      </c>
      <c r="D7163" s="6">
        <v>60529</v>
      </c>
      <c r="E7163" s="6">
        <v>56189.4</v>
      </c>
      <c r="F7163" s="7">
        <f t="shared" si="1111"/>
        <v>49043.4</v>
      </c>
      <c r="G7163" s="4">
        <f t="shared" si="1112"/>
        <v>0.71287980829299513</v>
      </c>
      <c r="H7163" s="4">
        <f t="shared" si="1113"/>
        <v>0.59533724269647492</v>
      </c>
      <c r="I7163" s="4">
        <f t="shared" si="1114"/>
        <v>0.44916935730403185</v>
      </c>
      <c r="J7163">
        <f t="shared" si="1115"/>
        <v>0.36085622220734198</v>
      </c>
      <c r="K7163">
        <f t="shared" si="1116"/>
        <v>0.14046357490897832</v>
      </c>
      <c r="L7163">
        <f t="shared" si="1117"/>
        <v>1.3482680796923352</v>
      </c>
      <c r="M7163">
        <f t="shared" si="1118"/>
        <v>0.14046357490897832</v>
      </c>
      <c r="N7163">
        <f t="shared" si="1119"/>
        <v>2</v>
      </c>
    </row>
    <row r="7164" spans="1:14" x14ac:dyDescent="0.2">
      <c r="A7164">
        <f t="shared" si="1120"/>
        <v>7147</v>
      </c>
      <c r="B7164" t="s">
        <v>8658</v>
      </c>
      <c r="C7164" s="7" t="s">
        <v>226</v>
      </c>
      <c r="D7164" s="6">
        <v>40886</v>
      </c>
      <c r="E7164" s="6">
        <v>38691.96</v>
      </c>
      <c r="F7164" s="7">
        <f t="shared" si="1111"/>
        <v>31544.959999999999</v>
      </c>
      <c r="G7164" s="4">
        <f t="shared" si="1112"/>
        <v>-0.26945379899816979</v>
      </c>
      <c r="H7164" s="4">
        <f t="shared" si="1113"/>
        <v>-0.16859497850993635</v>
      </c>
      <c r="I7164" s="4">
        <f t="shared" si="1114"/>
        <v>-0.31097228937015181</v>
      </c>
      <c r="J7164">
        <f t="shared" si="1115"/>
        <v>0.84237827155321665</v>
      </c>
      <c r="K7164">
        <f t="shared" si="1116"/>
        <v>3.1874593176846382</v>
      </c>
      <c r="L7164">
        <f t="shared" si="1117"/>
        <v>9.2094735466490302E-2</v>
      </c>
      <c r="M7164">
        <f t="shared" si="1118"/>
        <v>9.2094735466490302E-2</v>
      </c>
      <c r="N7164">
        <f t="shared" si="1119"/>
        <v>3</v>
      </c>
    </row>
    <row r="7165" spans="1:14" x14ac:dyDescent="0.2">
      <c r="A7165">
        <f t="shared" si="1120"/>
        <v>7148</v>
      </c>
      <c r="B7165" t="s">
        <v>8659</v>
      </c>
      <c r="C7165" s="7" t="s">
        <v>144</v>
      </c>
      <c r="D7165" s="6">
        <v>25800</v>
      </c>
      <c r="E7165" s="6">
        <v>22426.33</v>
      </c>
      <c r="F7165" s="7">
        <f t="shared" si="1111"/>
        <v>15278.330000000002</v>
      </c>
      <c r="G7165" s="4">
        <f t="shared" si="1112"/>
        <v>-1.0238948110428938</v>
      </c>
      <c r="H7165" s="4">
        <f t="shared" si="1113"/>
        <v>-0.87874679816021861</v>
      </c>
      <c r="I7165" s="4">
        <f t="shared" si="1114"/>
        <v>-1.0176034470070425</v>
      </c>
      <c r="J7165">
        <f t="shared" si="1115"/>
        <v>4.6661949756361354</v>
      </c>
      <c r="K7165">
        <f t="shared" si="1116"/>
        <v>9.2040846852967135</v>
      </c>
      <c r="L7165">
        <f t="shared" si="1117"/>
        <v>2.4222724094713701</v>
      </c>
      <c r="M7165">
        <f t="shared" si="1118"/>
        <v>2.4222724094713701</v>
      </c>
      <c r="N7165">
        <f t="shared" si="1119"/>
        <v>3</v>
      </c>
    </row>
    <row r="7166" spans="1:14" x14ac:dyDescent="0.2">
      <c r="A7166">
        <f t="shared" si="1120"/>
        <v>7149</v>
      </c>
      <c r="B7166" t="s">
        <v>8660</v>
      </c>
      <c r="C7166" s="7" t="s">
        <v>22</v>
      </c>
      <c r="D7166" s="6">
        <v>28059</v>
      </c>
      <c r="E7166" s="6">
        <v>28207.38</v>
      </c>
      <c r="F7166" s="7">
        <f t="shared" si="1111"/>
        <v>21058.38</v>
      </c>
      <c r="G7166" s="4">
        <f t="shared" si="1112"/>
        <v>-0.91092369569031317</v>
      </c>
      <c r="H7166" s="4">
        <f t="shared" si="1113"/>
        <v>-0.62634814056200294</v>
      </c>
      <c r="I7166" s="4">
        <f t="shared" si="1114"/>
        <v>-0.76651496569904509</v>
      </c>
      <c r="J7166">
        <f t="shared" si="1115"/>
        <v>3.2913791042218667</v>
      </c>
      <c r="K7166">
        <f t="shared" si="1116"/>
        <v>7.2377072404758547</v>
      </c>
      <c r="L7166">
        <f t="shared" si="1117"/>
        <v>1.4592759468485466</v>
      </c>
      <c r="M7166">
        <f t="shared" si="1118"/>
        <v>1.4592759468485466</v>
      </c>
      <c r="N7166">
        <f t="shared" si="1119"/>
        <v>3</v>
      </c>
    </row>
    <row r="7167" spans="1:14" x14ac:dyDescent="0.2">
      <c r="A7167">
        <f t="shared" si="1120"/>
        <v>7150</v>
      </c>
      <c r="B7167" t="s">
        <v>8661</v>
      </c>
      <c r="C7167" s="7" t="s">
        <v>22</v>
      </c>
      <c r="D7167" s="6">
        <v>28059</v>
      </c>
      <c r="E7167" s="6">
        <v>27084.54</v>
      </c>
      <c r="F7167" s="7">
        <f t="shared" si="1111"/>
        <v>19934.54</v>
      </c>
      <c r="G7167" s="4">
        <f t="shared" si="1112"/>
        <v>-0.91092369569031317</v>
      </c>
      <c r="H7167" s="4">
        <f t="shared" si="1113"/>
        <v>-0.67537094934199626</v>
      </c>
      <c r="I7167" s="4">
        <f t="shared" si="1114"/>
        <v>-0.81533517985518211</v>
      </c>
      <c r="J7167">
        <f t="shared" si="1115"/>
        <v>3.4841002042115781</v>
      </c>
      <c r="K7167">
        <f t="shared" si="1116"/>
        <v>7.5188244526482526</v>
      </c>
      <c r="L7167">
        <f t="shared" si="1117"/>
        <v>1.5887903018629126</v>
      </c>
      <c r="M7167">
        <f t="shared" si="1118"/>
        <v>1.5887903018629126</v>
      </c>
      <c r="N7167">
        <f t="shared" si="1119"/>
        <v>3</v>
      </c>
    </row>
    <row r="7168" spans="1:14" x14ac:dyDescent="0.2">
      <c r="A7168">
        <f t="shared" si="1120"/>
        <v>7151</v>
      </c>
      <c r="B7168" t="s">
        <v>8662</v>
      </c>
      <c r="C7168" s="7" t="s">
        <v>2129</v>
      </c>
      <c r="D7168" s="6">
        <v>34384</v>
      </c>
      <c r="E7168" s="6">
        <v>30514.63</v>
      </c>
      <c r="F7168" s="7">
        <f t="shared" si="1111"/>
        <v>23363.63</v>
      </c>
      <c r="G7168" s="4">
        <f t="shared" si="1112"/>
        <v>-0.59461457457252986</v>
      </c>
      <c r="H7168" s="4">
        <f t="shared" si="1113"/>
        <v>-0.52561439794716946</v>
      </c>
      <c r="I7168" s="4">
        <f t="shared" si="1114"/>
        <v>-0.66637366561768574</v>
      </c>
      <c r="J7168">
        <f t="shared" si="1115"/>
        <v>2.2746326888023933</v>
      </c>
      <c r="K7168">
        <f t="shared" si="1116"/>
        <v>5.6567697561092158</v>
      </c>
      <c r="L7168">
        <f t="shared" si="1117"/>
        <v>0.8148116554742586</v>
      </c>
      <c r="M7168">
        <f t="shared" si="1118"/>
        <v>0.8148116554742586</v>
      </c>
      <c r="N7168">
        <f t="shared" si="1119"/>
        <v>3</v>
      </c>
    </row>
    <row r="7169" spans="1:14" x14ac:dyDescent="0.2">
      <c r="A7169">
        <f t="shared" si="1120"/>
        <v>7152</v>
      </c>
      <c r="B7169" t="s">
        <v>8663</v>
      </c>
      <c r="C7169" s="7" t="s">
        <v>180</v>
      </c>
      <c r="D7169" s="6">
        <v>72365</v>
      </c>
      <c r="E7169" s="6">
        <v>71127.06</v>
      </c>
      <c r="F7169" s="7">
        <f t="shared" si="1111"/>
        <v>63975.06</v>
      </c>
      <c r="G7169" s="4">
        <f t="shared" si="1112"/>
        <v>1.3047904418977514</v>
      </c>
      <c r="H7169" s="4">
        <f t="shared" si="1113"/>
        <v>1.2475103482151197</v>
      </c>
      <c r="I7169" s="4">
        <f t="shared" si="1114"/>
        <v>1.0978087000099552</v>
      </c>
      <c r="J7169">
        <f t="shared" si="1115"/>
        <v>2.7461131349347832</v>
      </c>
      <c r="K7169">
        <f t="shared" si="1116"/>
        <v>0.63433469952011912</v>
      </c>
      <c r="L7169">
        <f t="shared" si="1117"/>
        <v>5.0275498451025236</v>
      </c>
      <c r="M7169">
        <f t="shared" si="1118"/>
        <v>0.63433469952011912</v>
      </c>
      <c r="N7169">
        <f t="shared" si="1119"/>
        <v>2</v>
      </c>
    </row>
    <row r="7170" spans="1:14" x14ac:dyDescent="0.2">
      <c r="A7170">
        <f t="shared" si="1120"/>
        <v>7153</v>
      </c>
      <c r="B7170" t="s">
        <v>8663</v>
      </c>
      <c r="C7170" s="7" t="s">
        <v>1207</v>
      </c>
      <c r="D7170" s="6">
        <v>36389</v>
      </c>
      <c r="E7170" s="6">
        <v>30853.74</v>
      </c>
      <c r="F7170" s="7">
        <f t="shared" si="1111"/>
        <v>23700.74</v>
      </c>
      <c r="G7170" s="4">
        <f t="shared" si="1112"/>
        <v>-0.49434583341187283</v>
      </c>
      <c r="H7170" s="4">
        <f t="shared" si="1113"/>
        <v>-0.5108089718086426</v>
      </c>
      <c r="I7170" s="4">
        <f t="shared" si="1114"/>
        <v>-0.65172942587343796</v>
      </c>
      <c r="J7170">
        <f t="shared" si="1115"/>
        <v>2.0598057631822719</v>
      </c>
      <c r="K7170">
        <f t="shared" si="1116"/>
        <v>5.2940187072808111</v>
      </c>
      <c r="L7170">
        <f t="shared" si="1117"/>
        <v>0.6958752599820156</v>
      </c>
      <c r="M7170">
        <f t="shared" si="1118"/>
        <v>0.6958752599820156</v>
      </c>
      <c r="N7170">
        <f t="shared" si="1119"/>
        <v>3</v>
      </c>
    </row>
    <row r="7171" spans="1:14" x14ac:dyDescent="0.2">
      <c r="A7171">
        <f t="shared" si="1120"/>
        <v>7154</v>
      </c>
      <c r="B7171" t="s">
        <v>8664</v>
      </c>
      <c r="C7171" s="7" t="s">
        <v>285</v>
      </c>
      <c r="D7171" s="6">
        <v>75296</v>
      </c>
      <c r="E7171" s="6">
        <v>65105.09</v>
      </c>
      <c r="F7171" s="7">
        <f t="shared" si="1111"/>
        <v>57951.09</v>
      </c>
      <c r="G7171" s="4">
        <f t="shared" si="1112"/>
        <v>1.4513678385769961</v>
      </c>
      <c r="H7171" s="4">
        <f t="shared" si="1113"/>
        <v>0.9845932061567173</v>
      </c>
      <c r="I7171" s="4">
        <f t="shared" si="1114"/>
        <v>0.83612420268814347</v>
      </c>
      <c r="J7171">
        <f t="shared" si="1115"/>
        <v>2.2531855322661585</v>
      </c>
      <c r="K7171">
        <f t="shared" si="1116"/>
        <v>0.43800987626892884</v>
      </c>
      <c r="L7171">
        <f t="shared" si="1117"/>
        <v>4.3081663363575995</v>
      </c>
      <c r="M7171">
        <f t="shared" si="1118"/>
        <v>0.43800987626892884</v>
      </c>
      <c r="N7171">
        <f t="shared" si="1119"/>
        <v>2</v>
      </c>
    </row>
    <row r="7172" spans="1:14" x14ac:dyDescent="0.2">
      <c r="A7172">
        <f t="shared" si="1120"/>
        <v>7155</v>
      </c>
      <c r="B7172" t="s">
        <v>8665</v>
      </c>
      <c r="C7172" s="7" t="s">
        <v>8666</v>
      </c>
      <c r="D7172" s="6">
        <v>44331</v>
      </c>
      <c r="E7172" s="6">
        <v>38534.22</v>
      </c>
      <c r="F7172" s="7">
        <f t="shared" si="1111"/>
        <v>31379.22</v>
      </c>
      <c r="G7172" s="4">
        <f t="shared" si="1112"/>
        <v>-9.7171597851804001E-2</v>
      </c>
      <c r="H7172" s="4">
        <f t="shared" si="1113"/>
        <v>-0.1754818527368574</v>
      </c>
      <c r="I7172" s="4">
        <f t="shared" si="1114"/>
        <v>-0.3181721241279804</v>
      </c>
      <c r="J7172">
        <f t="shared" si="1115"/>
        <v>0.6983271804756499</v>
      </c>
      <c r="K7172">
        <f t="shared" si="1116"/>
        <v>2.8476857545736465</v>
      </c>
      <c r="L7172">
        <f t="shared" si="1117"/>
        <v>7.0973707007889547E-2</v>
      </c>
      <c r="M7172">
        <f t="shared" si="1118"/>
        <v>7.0973707007889547E-2</v>
      </c>
      <c r="N7172">
        <f t="shared" si="1119"/>
        <v>3</v>
      </c>
    </row>
    <row r="7173" spans="1:14" x14ac:dyDescent="0.2">
      <c r="A7173">
        <f t="shared" si="1120"/>
        <v>7156</v>
      </c>
      <c r="B7173" t="s">
        <v>8667</v>
      </c>
      <c r="C7173" s="7" t="s">
        <v>3665</v>
      </c>
      <c r="D7173" s="6">
        <v>48321</v>
      </c>
      <c r="E7173" s="6">
        <v>66005.460000000006</v>
      </c>
      <c r="F7173" s="7">
        <f t="shared" si="1111"/>
        <v>58849.460000000006</v>
      </c>
      <c r="G7173" s="4">
        <f t="shared" si="1112"/>
        <v>0.10236569752526405</v>
      </c>
      <c r="H7173" s="4">
        <f t="shared" si="1113"/>
        <v>1.0239030511401905</v>
      </c>
      <c r="I7173" s="4">
        <f t="shared" si="1114"/>
        <v>0.87514987875542116</v>
      </c>
      <c r="J7173">
        <f t="shared" si="1115"/>
        <v>1.0075648894551121</v>
      </c>
      <c r="K7173">
        <f t="shared" si="1116"/>
        <v>0.75380997949183692</v>
      </c>
      <c r="L7173">
        <f t="shared" si="1117"/>
        <v>2.0786475510197997</v>
      </c>
      <c r="M7173">
        <f t="shared" si="1118"/>
        <v>0.75380997949183692</v>
      </c>
      <c r="N7173">
        <f t="shared" si="1119"/>
        <v>2</v>
      </c>
    </row>
    <row r="7174" spans="1:14" x14ac:dyDescent="0.2">
      <c r="A7174">
        <f t="shared" si="1120"/>
        <v>7157</v>
      </c>
      <c r="B7174" t="s">
        <v>8668</v>
      </c>
      <c r="C7174" s="7" t="s">
        <v>10</v>
      </c>
      <c r="D7174" s="6">
        <v>57674</v>
      </c>
      <c r="E7174" s="6">
        <v>97692.09</v>
      </c>
      <c r="F7174" s="7">
        <f t="shared" si="1111"/>
        <v>90535.09</v>
      </c>
      <c r="G7174" s="4">
        <f t="shared" si="1112"/>
        <v>0.57010312200188495</v>
      </c>
      <c r="H7174" s="4">
        <f t="shared" si="1113"/>
        <v>2.4073304347143418</v>
      </c>
      <c r="I7174" s="4">
        <f t="shared" si="1114"/>
        <v>2.2515906908568946</v>
      </c>
      <c r="J7174">
        <f t="shared" si="1115"/>
        <v>8.6564748842211436</v>
      </c>
      <c r="K7174">
        <f t="shared" si="1116"/>
        <v>5.3433927362714293</v>
      </c>
      <c r="L7174">
        <f t="shared" si="1117"/>
        <v>11.868808107177657</v>
      </c>
      <c r="M7174">
        <f t="shared" si="1118"/>
        <v>5.3433927362714293</v>
      </c>
      <c r="N7174">
        <f t="shared" si="1119"/>
        <v>2</v>
      </c>
    </row>
    <row r="7175" spans="1:14" x14ac:dyDescent="0.2">
      <c r="A7175">
        <f t="shared" si="1120"/>
        <v>7158</v>
      </c>
      <c r="B7175" t="s">
        <v>8669</v>
      </c>
      <c r="C7175" s="7" t="s">
        <v>482</v>
      </c>
      <c r="D7175" s="6">
        <v>31341</v>
      </c>
      <c r="E7175" s="6">
        <v>31454.639999999999</v>
      </c>
      <c r="F7175" s="7">
        <f t="shared" si="1111"/>
        <v>24296.639999999999</v>
      </c>
      <c r="G7175" s="4">
        <f t="shared" si="1112"/>
        <v>-0.7467930181395519</v>
      </c>
      <c r="H7175" s="4">
        <f t="shared" si="1113"/>
        <v>-0.48457388417737018</v>
      </c>
      <c r="I7175" s="4">
        <f t="shared" si="1114"/>
        <v>-0.62584320931623949</v>
      </c>
      <c r="J7175">
        <f t="shared" si="1115"/>
        <v>2.4260446789199017</v>
      </c>
      <c r="K7175">
        <f t="shared" si="1116"/>
        <v>5.9186109257280668</v>
      </c>
      <c r="L7175">
        <f t="shared" si="1117"/>
        <v>0.90213847333850161</v>
      </c>
      <c r="M7175">
        <f t="shared" si="1118"/>
        <v>0.90213847333850161</v>
      </c>
      <c r="N7175">
        <f t="shared" si="1119"/>
        <v>3</v>
      </c>
    </row>
    <row r="7176" spans="1:14" x14ac:dyDescent="0.2">
      <c r="A7176">
        <f t="shared" si="1120"/>
        <v>7159</v>
      </c>
      <c r="B7176" t="s">
        <v>8670</v>
      </c>
      <c r="C7176" s="7" t="s">
        <v>367</v>
      </c>
      <c r="D7176" s="6">
        <v>33841</v>
      </c>
      <c r="E7176" s="6">
        <v>30181.16</v>
      </c>
      <c r="F7176" s="7">
        <f t="shared" si="1111"/>
        <v>23022.16</v>
      </c>
      <c r="G7176" s="4">
        <f t="shared" si="1112"/>
        <v>-0.62176965010880747</v>
      </c>
      <c r="H7176" s="4">
        <f t="shared" si="1113"/>
        <v>-0.54017358362265699</v>
      </c>
      <c r="I7176" s="4">
        <f t="shared" si="1114"/>
        <v>-0.68120730610734281</v>
      </c>
      <c r="J7176">
        <f t="shared" si="1115"/>
        <v>2.3737547965835013</v>
      </c>
      <c r="K7176">
        <f t="shared" si="1116"/>
        <v>5.8153020598320753</v>
      </c>
      <c r="L7176">
        <f t="shared" si="1117"/>
        <v>0.87404056486179971</v>
      </c>
      <c r="M7176">
        <f t="shared" si="1118"/>
        <v>0.87404056486179971</v>
      </c>
      <c r="N7176">
        <f t="shared" si="1119"/>
        <v>3</v>
      </c>
    </row>
    <row r="7177" spans="1:14" x14ac:dyDescent="0.2">
      <c r="A7177">
        <f t="shared" si="1120"/>
        <v>7160</v>
      </c>
      <c r="B7177" t="s">
        <v>8671</v>
      </c>
      <c r="C7177" s="7" t="s">
        <v>10</v>
      </c>
      <c r="D7177" s="6">
        <v>50919</v>
      </c>
      <c r="E7177" s="6">
        <v>53170.15</v>
      </c>
      <c r="F7177" s="7">
        <f t="shared" si="1111"/>
        <v>46010.15</v>
      </c>
      <c r="G7177" s="4">
        <f t="shared" si="1112"/>
        <v>0.23228998158281364</v>
      </c>
      <c r="H7177" s="4">
        <f t="shared" si="1113"/>
        <v>0.46351782460574525</v>
      </c>
      <c r="I7177" s="4">
        <f t="shared" si="1114"/>
        <v>0.31740334560387645</v>
      </c>
      <c r="J7177">
        <f t="shared" si="1115"/>
        <v>7.1084744080168058E-2</v>
      </c>
      <c r="K7177">
        <f t="shared" si="1116"/>
        <v>0.67030560355878988</v>
      </c>
      <c r="L7177">
        <f t="shared" si="1117"/>
        <v>0.51956293534906972</v>
      </c>
      <c r="M7177">
        <f t="shared" si="1118"/>
        <v>7.1084744080168058E-2</v>
      </c>
      <c r="N7177">
        <f t="shared" si="1119"/>
        <v>1</v>
      </c>
    </row>
    <row r="7178" spans="1:14" x14ac:dyDescent="0.2">
      <c r="A7178">
        <f t="shared" si="1120"/>
        <v>7161</v>
      </c>
      <c r="B7178" t="s">
        <v>8672</v>
      </c>
      <c r="C7178" s="7" t="s">
        <v>1536</v>
      </c>
      <c r="D7178" s="6">
        <v>31609</v>
      </c>
      <c r="E7178" s="6">
        <v>27227.17</v>
      </c>
      <c r="F7178" s="7">
        <f t="shared" si="1111"/>
        <v>20066.169999999998</v>
      </c>
      <c r="G7178" s="4">
        <f t="shared" si="1112"/>
        <v>-0.73339051308665615</v>
      </c>
      <c r="H7178" s="4">
        <f t="shared" si="1113"/>
        <v>-0.6691437725258067</v>
      </c>
      <c r="I7178" s="4">
        <f t="shared" si="1114"/>
        <v>-0.80961710184641555</v>
      </c>
      <c r="J7178">
        <f t="shared" si="1115"/>
        <v>3.0700924536112439</v>
      </c>
      <c r="K7178">
        <f t="shared" si="1116"/>
        <v>6.8792222533141505</v>
      </c>
      <c r="L7178">
        <f t="shared" si="1117"/>
        <v>1.3185213277714569</v>
      </c>
      <c r="M7178">
        <f t="shared" si="1118"/>
        <v>1.3185213277714569</v>
      </c>
      <c r="N7178">
        <f t="shared" si="1119"/>
        <v>3</v>
      </c>
    </row>
    <row r="7179" spans="1:14" x14ac:dyDescent="0.2">
      <c r="A7179">
        <f t="shared" si="1120"/>
        <v>7162</v>
      </c>
      <c r="B7179" t="s">
        <v>8673</v>
      </c>
      <c r="C7179" s="7" t="s">
        <v>482</v>
      </c>
      <c r="D7179" s="6">
        <v>31341</v>
      </c>
      <c r="E7179" s="6">
        <v>32684</v>
      </c>
      <c r="F7179" s="7">
        <f t="shared" si="1111"/>
        <v>25522</v>
      </c>
      <c r="G7179" s="4">
        <f t="shared" si="1112"/>
        <v>-0.7467930181395519</v>
      </c>
      <c r="H7179" s="4">
        <f t="shared" si="1113"/>
        <v>-0.43090044877983119</v>
      </c>
      <c r="I7179" s="4">
        <f t="shared" si="1114"/>
        <v>-0.57261291174864615</v>
      </c>
      <c r="J7179">
        <f t="shared" si="1115"/>
        <v>2.2566751913852006</v>
      </c>
      <c r="K7179">
        <f t="shared" si="1116"/>
        <v>5.6526592190204799</v>
      </c>
      <c r="L7179">
        <f t="shared" si="1117"/>
        <v>0.8017749272075102</v>
      </c>
      <c r="M7179">
        <f t="shared" si="1118"/>
        <v>0.8017749272075102</v>
      </c>
      <c r="N7179">
        <f t="shared" si="1119"/>
        <v>3</v>
      </c>
    </row>
    <row r="7180" spans="1:14" x14ac:dyDescent="0.2">
      <c r="A7180">
        <f t="shared" si="1120"/>
        <v>7163</v>
      </c>
      <c r="B7180" t="s">
        <v>8674</v>
      </c>
      <c r="C7180" s="7" t="s">
        <v>10</v>
      </c>
      <c r="D7180" s="6">
        <v>68523</v>
      </c>
      <c r="E7180" s="6">
        <v>100342.44</v>
      </c>
      <c r="F7180" s="7">
        <f t="shared" si="1111"/>
        <v>93179.44</v>
      </c>
      <c r="G7180" s="4">
        <f t="shared" si="1112"/>
        <v>1.1126545299081034</v>
      </c>
      <c r="H7180" s="4">
        <f t="shared" si="1113"/>
        <v>2.5230438054974056</v>
      </c>
      <c r="I7180" s="4">
        <f t="shared" si="1114"/>
        <v>2.366462677352998</v>
      </c>
      <c r="J7180">
        <f t="shared" si="1115"/>
        <v>10.248674037391536</v>
      </c>
      <c r="K7180">
        <f t="shared" si="1116"/>
        <v>6.0708224399703994</v>
      </c>
      <c r="L7180">
        <f t="shared" si="1117"/>
        <v>14.025929017465797</v>
      </c>
      <c r="M7180">
        <f t="shared" si="1118"/>
        <v>6.0708224399703994</v>
      </c>
      <c r="N7180">
        <f t="shared" si="1119"/>
        <v>2</v>
      </c>
    </row>
    <row r="7181" spans="1:14" x14ac:dyDescent="0.2">
      <c r="A7181">
        <f t="shared" si="1120"/>
        <v>7164</v>
      </c>
      <c r="B7181" t="s">
        <v>8675</v>
      </c>
      <c r="C7181" s="7" t="s">
        <v>2297</v>
      </c>
      <c r="D7181" s="6">
        <v>56408</v>
      </c>
      <c r="E7181" s="6">
        <v>50550.8</v>
      </c>
      <c r="F7181" s="7">
        <f t="shared" si="1111"/>
        <v>43386.8</v>
      </c>
      <c r="G7181" s="4">
        <f t="shared" si="1112"/>
        <v>0.50679128843111598</v>
      </c>
      <c r="H7181" s="4">
        <f t="shared" si="1113"/>
        <v>0.34915790317626688</v>
      </c>
      <c r="I7181" s="4">
        <f t="shared" si="1114"/>
        <v>0.20344361040446907</v>
      </c>
      <c r="J7181">
        <f t="shared" si="1115"/>
        <v>9.0480325302709635E-2</v>
      </c>
      <c r="K7181">
        <f t="shared" si="1116"/>
        <v>0.56384980744044066</v>
      </c>
      <c r="L7181">
        <f t="shared" si="1117"/>
        <v>0.60194547710826873</v>
      </c>
      <c r="M7181">
        <f t="shared" si="1118"/>
        <v>9.0480325302709635E-2</v>
      </c>
      <c r="N7181">
        <f t="shared" si="1119"/>
        <v>1</v>
      </c>
    </row>
    <row r="7182" spans="1:14" x14ac:dyDescent="0.2">
      <c r="A7182">
        <f t="shared" si="1120"/>
        <v>7165</v>
      </c>
      <c r="B7182" t="s">
        <v>8676</v>
      </c>
      <c r="C7182" s="7" t="s">
        <v>51</v>
      </c>
      <c r="D7182" s="6">
        <v>36349</v>
      </c>
      <c r="E7182" s="6">
        <v>32854.31</v>
      </c>
      <c r="F7182" s="7">
        <f t="shared" si="1111"/>
        <v>25689.309999999998</v>
      </c>
      <c r="G7182" s="4">
        <f t="shared" si="1112"/>
        <v>-0.49634620730036472</v>
      </c>
      <c r="H7182" s="4">
        <f t="shared" si="1113"/>
        <v>-0.42346477266985955</v>
      </c>
      <c r="I7182" s="4">
        <f t="shared" si="1114"/>
        <v>-0.5653448753462551</v>
      </c>
      <c r="J7182">
        <f t="shared" si="1115"/>
        <v>1.7844661005541678</v>
      </c>
      <c r="K7182">
        <f t="shared" si="1116"/>
        <v>4.8641438009225153</v>
      </c>
      <c r="L7182">
        <f t="shared" si="1117"/>
        <v>0.53108449716517092</v>
      </c>
      <c r="M7182">
        <f t="shared" si="1118"/>
        <v>0.53108449716517092</v>
      </c>
      <c r="N7182">
        <f t="shared" si="1119"/>
        <v>3</v>
      </c>
    </row>
    <row r="7183" spans="1:14" x14ac:dyDescent="0.2">
      <c r="A7183">
        <f t="shared" si="1120"/>
        <v>7166</v>
      </c>
      <c r="B7183" t="s">
        <v>8677</v>
      </c>
      <c r="C7183" s="7" t="s">
        <v>890</v>
      </c>
      <c r="D7183" s="6">
        <v>34777</v>
      </c>
      <c r="E7183" s="6">
        <v>32676.69</v>
      </c>
      <c r="F7183" s="7">
        <f t="shared" si="1111"/>
        <v>25510.69</v>
      </c>
      <c r="G7183" s="4">
        <f t="shared" si="1112"/>
        <v>-0.57496090111809683</v>
      </c>
      <c r="H7183" s="4">
        <f t="shared" si="1113"/>
        <v>-0.43121960086933803</v>
      </c>
      <c r="I7183" s="4">
        <f t="shared" si="1114"/>
        <v>-0.57310422423272389</v>
      </c>
      <c r="J7183">
        <f t="shared" si="1115"/>
        <v>1.9358210584971489</v>
      </c>
      <c r="K7183">
        <f t="shared" si="1116"/>
        <v>5.1246329522312823</v>
      </c>
      <c r="L7183">
        <f t="shared" si="1117"/>
        <v>0.61212319069086019</v>
      </c>
      <c r="M7183">
        <f t="shared" si="1118"/>
        <v>0.61212319069086019</v>
      </c>
      <c r="N7183">
        <f t="shared" si="1119"/>
        <v>3</v>
      </c>
    </row>
    <row r="7184" spans="1:14" x14ac:dyDescent="0.2">
      <c r="A7184">
        <f t="shared" si="1120"/>
        <v>7167</v>
      </c>
      <c r="B7184" t="s">
        <v>8678</v>
      </c>
      <c r="C7184" s="7" t="s">
        <v>2877</v>
      </c>
      <c r="D7184" s="6">
        <v>35104</v>
      </c>
      <c r="E7184" s="6">
        <v>43775.95</v>
      </c>
      <c r="F7184" s="7">
        <f t="shared" si="1111"/>
        <v>36608.949999999997</v>
      </c>
      <c r="G7184" s="4">
        <f t="shared" si="1112"/>
        <v>-0.55860784457967538</v>
      </c>
      <c r="H7184" s="4">
        <f t="shared" si="1113"/>
        <v>5.3370278881498097E-2</v>
      </c>
      <c r="I7184" s="4">
        <f t="shared" si="1114"/>
        <v>-9.0989839657971916E-2</v>
      </c>
      <c r="J7184">
        <f t="shared" si="1115"/>
        <v>0.89441399436429947</v>
      </c>
      <c r="K7184">
        <f t="shared" si="1116"/>
        <v>3.1900721002004566</v>
      </c>
      <c r="L7184">
        <f t="shared" si="1117"/>
        <v>0.20763337041647065</v>
      </c>
      <c r="M7184">
        <f t="shared" si="1118"/>
        <v>0.20763337041647065</v>
      </c>
      <c r="N7184">
        <f t="shared" si="1119"/>
        <v>3</v>
      </c>
    </row>
    <row r="7185" spans="1:14" x14ac:dyDescent="0.2">
      <c r="A7185">
        <f t="shared" si="1120"/>
        <v>7168</v>
      </c>
      <c r="B7185" t="s">
        <v>8679</v>
      </c>
      <c r="C7185" s="7" t="s">
        <v>22</v>
      </c>
      <c r="D7185" s="6">
        <v>30555</v>
      </c>
      <c r="E7185" s="6">
        <v>27852.02</v>
      </c>
      <c r="F7185" s="7">
        <f t="shared" si="1111"/>
        <v>20684.02</v>
      </c>
      <c r="G7185" s="4">
        <f t="shared" si="1112"/>
        <v>-0.78610036504841796</v>
      </c>
      <c r="H7185" s="4">
        <f t="shared" si="1113"/>
        <v>-0.64186303611974804</v>
      </c>
      <c r="I7185" s="4">
        <f t="shared" si="1114"/>
        <v>-0.7827773654814798</v>
      </c>
      <c r="J7185">
        <f t="shared" si="1115"/>
        <v>3.0722834541433794</v>
      </c>
      <c r="K7185">
        <f t="shared" si="1116"/>
        <v>6.8962929009162419</v>
      </c>
      <c r="L7185">
        <f t="shared" si="1117"/>
        <v>1.3151738950518279</v>
      </c>
      <c r="M7185">
        <f t="shared" si="1118"/>
        <v>1.3151738950518279</v>
      </c>
      <c r="N7185">
        <f t="shared" si="1119"/>
        <v>3</v>
      </c>
    </row>
    <row r="7186" spans="1:14" x14ac:dyDescent="0.2">
      <c r="A7186">
        <f t="shared" si="1120"/>
        <v>7169</v>
      </c>
      <c r="B7186" t="s">
        <v>8680</v>
      </c>
      <c r="C7186" s="7" t="s">
        <v>38</v>
      </c>
      <c r="D7186" s="6">
        <v>9553</v>
      </c>
      <c r="E7186" s="6">
        <v>8712.73</v>
      </c>
      <c r="F7186" s="7">
        <f t="shared" si="1111"/>
        <v>1543.7299999999996</v>
      </c>
      <c r="G7186" s="4">
        <f t="shared" si="1112"/>
        <v>-1.8363966752010954</v>
      </c>
      <c r="H7186" s="4">
        <f t="shared" si="1113"/>
        <v>-1.4774778644611311</v>
      </c>
      <c r="I7186" s="4">
        <f t="shared" si="1114"/>
        <v>-1.6142418593690158</v>
      </c>
      <c r="J7186">
        <f t="shared" si="1115"/>
        <v>11.051948183272801</v>
      </c>
      <c r="K7186">
        <f t="shared" si="1116"/>
        <v>17.652859272739924</v>
      </c>
      <c r="L7186">
        <f t="shared" si="1117"/>
        <v>7.4126602477815053</v>
      </c>
      <c r="M7186">
        <f t="shared" si="1118"/>
        <v>7.4126602477815053</v>
      </c>
      <c r="N7186">
        <f t="shared" si="1119"/>
        <v>3</v>
      </c>
    </row>
    <row r="7187" spans="1:14" x14ac:dyDescent="0.2">
      <c r="A7187">
        <f t="shared" si="1120"/>
        <v>7170</v>
      </c>
      <c r="B7187" t="s">
        <v>8681</v>
      </c>
      <c r="C7187" s="7" t="s">
        <v>159</v>
      </c>
      <c r="D7187" s="6">
        <v>15080</v>
      </c>
      <c r="E7187" s="6">
        <v>6684.5</v>
      </c>
      <c r="F7187" s="7">
        <f t="shared" ref="F7187:F7250" si="1121">E7187-A7187</f>
        <v>-485.5</v>
      </c>
      <c r="G7187" s="4">
        <f t="shared" ref="G7187:G7250" si="1122">STANDARDIZE(D7187,$D$14,$D$15)</f>
        <v>-1.5599950131587257</v>
      </c>
      <c r="H7187" s="4">
        <f t="shared" ref="H7187:H7250" si="1123">STANDARDIZE(E7187,$E$14,$E$15)</f>
        <v>-1.5660296897005652</v>
      </c>
      <c r="I7187" s="4">
        <f t="shared" ref="I7187:I7250" si="1124">STANDARDIZE(F7187,$F$14,$F$15)</f>
        <v>-1.7023927021687539</v>
      </c>
      <c r="J7187">
        <f t="shared" ref="J7187:J7250" si="1125">SUMXMY2($E$3:$G$3,G7187:I7187)</f>
        <v>10.615533312415092</v>
      </c>
      <c r="K7187">
        <f t="shared" ref="K7187:K7250" si="1126">SUMXMY2($E$4:$G$4,G7187:I7187)</f>
        <v>17.041660563541861</v>
      </c>
      <c r="L7187">
        <f t="shared" ref="L7187:L7250" si="1127">SUMXMY2($E$5:$G$5,G7187:I7187)</f>
        <v>7.0740605016192539</v>
      </c>
      <c r="M7187">
        <f t="shared" ref="M7187:M7250" si="1128">MIN(J7187:L7187)</f>
        <v>7.0740605016192539</v>
      </c>
      <c r="N7187">
        <f t="shared" ref="N7187:N7250" si="1129">MATCH(M7187,J7187:L7187,0)</f>
        <v>3</v>
      </c>
    </row>
    <row r="7188" spans="1:14" x14ac:dyDescent="0.2">
      <c r="A7188">
        <f t="shared" ref="A7188:A7251" si="1130">A7187+1</f>
        <v>7171</v>
      </c>
      <c r="B7188" t="s">
        <v>8682</v>
      </c>
      <c r="C7188" s="7" t="s">
        <v>10</v>
      </c>
      <c r="D7188" s="6">
        <v>42290</v>
      </c>
      <c r="E7188" s="6">
        <v>23747.41</v>
      </c>
      <c r="F7188" s="7">
        <f t="shared" si="1121"/>
        <v>16576.41</v>
      </c>
      <c r="G7188" s="4">
        <f t="shared" si="1122"/>
        <v>-0.19924067551210373</v>
      </c>
      <c r="H7188" s="4">
        <f t="shared" si="1123"/>
        <v>-0.82106889906232983</v>
      </c>
      <c r="I7188" s="4">
        <f t="shared" si="1124"/>
        <v>-0.96121415352060469</v>
      </c>
      <c r="J7188">
        <f t="shared" si="1125"/>
        <v>2.9317574489311586</v>
      </c>
      <c r="K7188">
        <f t="shared" si="1126"/>
        <v>6.3688216848575063</v>
      </c>
      <c r="L7188">
        <f t="shared" si="1127"/>
        <v>1.3936465726842857</v>
      </c>
      <c r="M7188">
        <f t="shared" si="1128"/>
        <v>1.3936465726842857</v>
      </c>
      <c r="N7188">
        <f t="shared" si="1129"/>
        <v>3</v>
      </c>
    </row>
    <row r="7189" spans="1:14" x14ac:dyDescent="0.2">
      <c r="A7189">
        <f t="shared" si="1130"/>
        <v>7172</v>
      </c>
      <c r="B7189" t="s">
        <v>8683</v>
      </c>
      <c r="C7189" s="7" t="s">
        <v>635</v>
      </c>
      <c r="D7189" s="6">
        <v>37511</v>
      </c>
      <c r="E7189" s="6">
        <v>43587.29</v>
      </c>
      <c r="F7189" s="7">
        <f t="shared" si="1121"/>
        <v>36415.29</v>
      </c>
      <c r="G7189" s="4">
        <f t="shared" si="1122"/>
        <v>-0.43823534583967472</v>
      </c>
      <c r="H7189" s="4">
        <f t="shared" si="1123"/>
        <v>4.5133448073517123E-2</v>
      </c>
      <c r="I7189" s="4">
        <f t="shared" si="1124"/>
        <v>-9.9402534235026763E-2</v>
      </c>
      <c r="J7189">
        <f t="shared" si="1125"/>
        <v>0.71746727968395263</v>
      </c>
      <c r="K7189">
        <f t="shared" si="1126"/>
        <v>2.8825253248781526</v>
      </c>
      <c r="L7189">
        <f t="shared" si="1127"/>
        <v>0.11218663608567676</v>
      </c>
      <c r="M7189">
        <f t="shared" si="1128"/>
        <v>0.11218663608567676</v>
      </c>
      <c r="N7189">
        <f t="shared" si="1129"/>
        <v>3</v>
      </c>
    </row>
    <row r="7190" spans="1:14" x14ac:dyDescent="0.2">
      <c r="A7190">
        <f t="shared" si="1130"/>
        <v>7173</v>
      </c>
      <c r="B7190" t="s">
        <v>8684</v>
      </c>
      <c r="C7190" s="7" t="s">
        <v>1412</v>
      </c>
      <c r="D7190" s="6">
        <v>36349</v>
      </c>
      <c r="E7190" s="6">
        <v>31484.84</v>
      </c>
      <c r="F7190" s="7">
        <f t="shared" si="1121"/>
        <v>24311.84</v>
      </c>
      <c r="G7190" s="4">
        <f t="shared" si="1122"/>
        <v>-0.49634620730036472</v>
      </c>
      <c r="H7190" s="4">
        <f t="shared" si="1123"/>
        <v>-0.48325536254903856</v>
      </c>
      <c r="I7190" s="4">
        <f t="shared" si="1124"/>
        <v>-0.6251829131395833</v>
      </c>
      <c r="J7190">
        <f t="shared" si="1125"/>
        <v>1.9731438462569324</v>
      </c>
      <c r="K7190">
        <f t="shared" si="1126"/>
        <v>5.1608995281850447</v>
      </c>
      <c r="L7190">
        <f t="shared" si="1127"/>
        <v>0.64241005069686763</v>
      </c>
      <c r="M7190">
        <f t="shared" si="1128"/>
        <v>0.64241005069686763</v>
      </c>
      <c r="N7190">
        <f t="shared" si="1129"/>
        <v>3</v>
      </c>
    </row>
    <row r="7191" spans="1:14" x14ac:dyDescent="0.2">
      <c r="A7191">
        <f t="shared" si="1130"/>
        <v>7174</v>
      </c>
      <c r="B7191" t="s">
        <v>8685</v>
      </c>
      <c r="C7191" s="7" t="s">
        <v>26</v>
      </c>
      <c r="D7191" s="6">
        <v>29120</v>
      </c>
      <c r="E7191" s="6">
        <v>1344</v>
      </c>
      <c r="F7191" s="7">
        <f t="shared" si="1121"/>
        <v>-5830</v>
      </c>
      <c r="G7191" s="4">
        <f t="shared" si="1122"/>
        <v>-0.85786377829806526</v>
      </c>
      <c r="H7191" s="4">
        <f t="shared" si="1123"/>
        <v>-1.7991940855980701</v>
      </c>
      <c r="I7191" s="4">
        <f t="shared" si="1124"/>
        <v>-1.9345606571778962</v>
      </c>
      <c r="J7191">
        <f t="shared" si="1125"/>
        <v>10.404422865751556</v>
      </c>
      <c r="K7191">
        <f t="shared" si="1126"/>
        <v>16.401426929540595</v>
      </c>
      <c r="L7191">
        <f t="shared" si="1127"/>
        <v>7.1007773077049396</v>
      </c>
      <c r="M7191">
        <f t="shared" si="1128"/>
        <v>7.1007773077049396</v>
      </c>
      <c r="N7191">
        <f t="shared" si="1129"/>
        <v>3</v>
      </c>
    </row>
    <row r="7192" spans="1:14" x14ac:dyDescent="0.2">
      <c r="A7192">
        <f t="shared" si="1130"/>
        <v>7175</v>
      </c>
      <c r="B7192" t="s">
        <v>8686</v>
      </c>
      <c r="C7192" s="7" t="s">
        <v>8687</v>
      </c>
      <c r="D7192" s="6">
        <v>53191</v>
      </c>
      <c r="E7192" s="6">
        <v>45417.26</v>
      </c>
      <c r="F7192" s="7">
        <f t="shared" si="1121"/>
        <v>38242.26</v>
      </c>
      <c r="G7192" s="4">
        <f t="shared" si="1122"/>
        <v>0.34591121844915412</v>
      </c>
      <c r="H7192" s="4">
        <f t="shared" si="1123"/>
        <v>0.12502930980192409</v>
      </c>
      <c r="I7192" s="4">
        <f t="shared" si="1124"/>
        <v>-2.0037974638609363E-2</v>
      </c>
      <c r="J7192">
        <f t="shared" si="1125"/>
        <v>0.13146114036262693</v>
      </c>
      <c r="K7192">
        <f t="shared" si="1126"/>
        <v>1.2038759952493643</v>
      </c>
      <c r="L7192">
        <f t="shared" si="1127"/>
        <v>0.23033143579777302</v>
      </c>
      <c r="M7192">
        <f t="shared" si="1128"/>
        <v>0.13146114036262693</v>
      </c>
      <c r="N7192">
        <f t="shared" si="1129"/>
        <v>1</v>
      </c>
    </row>
    <row r="7193" spans="1:14" x14ac:dyDescent="0.2">
      <c r="A7193">
        <f t="shared" si="1130"/>
        <v>7176</v>
      </c>
      <c r="B7193" t="s">
        <v>8688</v>
      </c>
      <c r="C7193" s="7" t="s">
        <v>10</v>
      </c>
      <c r="D7193" s="6">
        <v>42391</v>
      </c>
      <c r="E7193" s="6">
        <v>42778.29</v>
      </c>
      <c r="F7193" s="7">
        <f t="shared" si="1121"/>
        <v>35602.29</v>
      </c>
      <c r="G7193" s="4">
        <f t="shared" si="1122"/>
        <v>-0.19418973144366167</v>
      </c>
      <c r="H7193" s="4">
        <f t="shared" si="1123"/>
        <v>9.8127859105957681E-3</v>
      </c>
      <c r="I7193" s="4">
        <f t="shared" si="1124"/>
        <v>-0.13471969157854488</v>
      </c>
      <c r="J7193">
        <f t="shared" si="1125"/>
        <v>0.47182731239556236</v>
      </c>
      <c r="K7193">
        <f t="shared" si="1126"/>
        <v>2.4054256611857205</v>
      </c>
      <c r="L7193">
        <f t="shared" si="1127"/>
        <v>8.0244966424864329E-3</v>
      </c>
      <c r="M7193">
        <f t="shared" si="1128"/>
        <v>8.0244966424864329E-3</v>
      </c>
      <c r="N7193">
        <f t="shared" si="1129"/>
        <v>3</v>
      </c>
    </row>
    <row r="7194" spans="1:14" x14ac:dyDescent="0.2">
      <c r="A7194">
        <f t="shared" si="1130"/>
        <v>7177</v>
      </c>
      <c r="B7194" t="s">
        <v>8689</v>
      </c>
      <c r="C7194" s="7" t="s">
        <v>8690</v>
      </c>
      <c r="D7194" s="6">
        <v>38582</v>
      </c>
      <c r="E7194" s="6">
        <v>31271.439999999999</v>
      </c>
      <c r="F7194" s="7">
        <f t="shared" si="1121"/>
        <v>24094.44</v>
      </c>
      <c r="G7194" s="4">
        <f t="shared" si="1122"/>
        <v>-0.38467533497530382</v>
      </c>
      <c r="H7194" s="4">
        <f t="shared" si="1123"/>
        <v>-0.49257233326049404</v>
      </c>
      <c r="I7194" s="4">
        <f t="shared" si="1124"/>
        <v>-0.63462688608728424</v>
      </c>
      <c r="J7194">
        <f t="shared" si="1125"/>
        <v>1.8439257864402532</v>
      </c>
      <c r="K7194">
        <f t="shared" si="1126"/>
        <v>4.9135173352092263</v>
      </c>
      <c r="L7194">
        <f t="shared" si="1127"/>
        <v>0.58666604728704375</v>
      </c>
      <c r="M7194">
        <f t="shared" si="1128"/>
        <v>0.58666604728704375</v>
      </c>
      <c r="N7194">
        <f t="shared" si="1129"/>
        <v>3</v>
      </c>
    </row>
    <row r="7195" spans="1:14" x14ac:dyDescent="0.2">
      <c r="A7195">
        <f t="shared" si="1130"/>
        <v>7178</v>
      </c>
      <c r="B7195" t="s">
        <v>8691</v>
      </c>
      <c r="C7195" s="7" t="s">
        <v>8692</v>
      </c>
      <c r="D7195" s="6">
        <v>59100</v>
      </c>
      <c r="E7195" s="6">
        <v>50917.37</v>
      </c>
      <c r="F7195" s="7">
        <f t="shared" si="1121"/>
        <v>43739.37</v>
      </c>
      <c r="G7195" s="4">
        <f t="shared" si="1122"/>
        <v>0.6414164511266216</v>
      </c>
      <c r="H7195" s="4">
        <f t="shared" si="1123"/>
        <v>0.36516222348413097</v>
      </c>
      <c r="I7195" s="4">
        <f t="shared" si="1124"/>
        <v>0.2187594408652368</v>
      </c>
      <c r="J7195">
        <f t="shared" si="1125"/>
        <v>0.17204508705794289</v>
      </c>
      <c r="K7195">
        <f t="shared" si="1126"/>
        <v>0.45423129830174958</v>
      </c>
      <c r="L7195">
        <f t="shared" si="1127"/>
        <v>0.80682756602096328</v>
      </c>
      <c r="M7195">
        <f t="shared" si="1128"/>
        <v>0.17204508705794289</v>
      </c>
      <c r="N7195">
        <f t="shared" si="1129"/>
        <v>1</v>
      </c>
    </row>
    <row r="7196" spans="1:14" x14ac:dyDescent="0.2">
      <c r="A7196">
        <f t="shared" si="1130"/>
        <v>7179</v>
      </c>
      <c r="B7196" t="s">
        <v>8693</v>
      </c>
      <c r="C7196" s="7" t="s">
        <v>10</v>
      </c>
      <c r="D7196" s="6">
        <v>50919</v>
      </c>
      <c r="E7196" s="6">
        <v>40745.449999999997</v>
      </c>
      <c r="F7196" s="7">
        <f t="shared" si="1121"/>
        <v>33566.449999999997</v>
      </c>
      <c r="G7196" s="4">
        <f t="shared" si="1122"/>
        <v>0.23228998158281364</v>
      </c>
      <c r="H7196" s="4">
        <f t="shared" si="1123"/>
        <v>-7.8940310345613357E-2</v>
      </c>
      <c r="I7196" s="4">
        <f t="shared" si="1124"/>
        <v>-0.22315767633405295</v>
      </c>
      <c r="J7196">
        <f t="shared" si="1125"/>
        <v>0.38361905633327087</v>
      </c>
      <c r="K7196">
        <f t="shared" si="1126"/>
        <v>1.9612913770164062</v>
      </c>
      <c r="L7196">
        <f t="shared" si="1127"/>
        <v>0.13238103360722489</v>
      </c>
      <c r="M7196">
        <f t="shared" si="1128"/>
        <v>0.13238103360722489</v>
      </c>
      <c r="N7196">
        <f t="shared" si="1129"/>
        <v>3</v>
      </c>
    </row>
    <row r="7197" spans="1:14" x14ac:dyDescent="0.2">
      <c r="A7197">
        <f t="shared" si="1130"/>
        <v>7180</v>
      </c>
      <c r="B7197" t="s">
        <v>8694</v>
      </c>
      <c r="C7197" s="7" t="s">
        <v>1037</v>
      </c>
      <c r="D7197" s="6">
        <v>147800</v>
      </c>
      <c r="E7197" s="6">
        <v>129254.37</v>
      </c>
      <c r="F7197" s="7">
        <f t="shared" si="1121"/>
        <v>122074.37</v>
      </c>
      <c r="G7197" s="4">
        <f t="shared" si="1122"/>
        <v>5.0772455488574328</v>
      </c>
      <c r="H7197" s="4">
        <f t="shared" si="1123"/>
        <v>3.7853287399943532</v>
      </c>
      <c r="I7197" s="4">
        <f t="shared" si="1124"/>
        <v>3.6216739802311553</v>
      </c>
      <c r="J7197">
        <f t="shared" si="1125"/>
        <v>46.746520598758664</v>
      </c>
      <c r="K7197">
        <f t="shared" si="1126"/>
        <v>35.497377106667756</v>
      </c>
      <c r="L7197">
        <f t="shared" si="1127"/>
        <v>55.189848846152913</v>
      </c>
      <c r="M7197">
        <f t="shared" si="1128"/>
        <v>35.497377106667756</v>
      </c>
      <c r="N7197">
        <f t="shared" si="1129"/>
        <v>2</v>
      </c>
    </row>
    <row r="7198" spans="1:14" x14ac:dyDescent="0.2">
      <c r="A7198">
        <f t="shared" si="1130"/>
        <v>7181</v>
      </c>
      <c r="B7198" t="s">
        <v>8695</v>
      </c>
      <c r="C7198" s="7" t="s">
        <v>171</v>
      </c>
      <c r="D7198" s="6">
        <v>20800</v>
      </c>
      <c r="E7198" s="6">
        <v>4195</v>
      </c>
      <c r="F7198" s="7">
        <f t="shared" si="1121"/>
        <v>-2986</v>
      </c>
      <c r="G7198" s="4">
        <f t="shared" si="1122"/>
        <v>-1.2739415471043827</v>
      </c>
      <c r="H7198" s="4">
        <f t="shared" si="1123"/>
        <v>-1.6747204047247835</v>
      </c>
      <c r="I7198" s="4">
        <f t="shared" si="1124"/>
        <v>-1.8110157672824896</v>
      </c>
      <c r="J7198">
        <f t="shared" si="1125"/>
        <v>10.495400167223583</v>
      </c>
      <c r="K7198">
        <f t="shared" si="1126"/>
        <v>16.771755228392745</v>
      </c>
      <c r="L7198">
        <f t="shared" si="1127"/>
        <v>7.0328073577464636</v>
      </c>
      <c r="M7198">
        <f t="shared" si="1128"/>
        <v>7.0328073577464636</v>
      </c>
      <c r="N7198">
        <f t="shared" si="1129"/>
        <v>3</v>
      </c>
    </row>
    <row r="7199" spans="1:14" x14ac:dyDescent="0.2">
      <c r="A7199">
        <f t="shared" si="1130"/>
        <v>7182</v>
      </c>
      <c r="B7199" t="s">
        <v>8696</v>
      </c>
      <c r="C7199" s="7" t="s">
        <v>10</v>
      </c>
      <c r="D7199" s="6">
        <v>58245</v>
      </c>
      <c r="E7199" s="6">
        <v>52916.160000000003</v>
      </c>
      <c r="F7199" s="7">
        <f t="shared" si="1121"/>
        <v>45734.16</v>
      </c>
      <c r="G7199" s="4">
        <f t="shared" si="1122"/>
        <v>0.59865845926010697</v>
      </c>
      <c r="H7199" s="4">
        <f t="shared" si="1123"/>
        <v>0.45242870843422445</v>
      </c>
      <c r="I7199" s="4">
        <f t="shared" si="1124"/>
        <v>0.30541419153839366</v>
      </c>
      <c r="J7199">
        <f t="shared" si="1125"/>
        <v>0.16760374139873405</v>
      </c>
      <c r="K7199">
        <f t="shared" si="1126"/>
        <v>0.34439486720923468</v>
      </c>
      <c r="L7199">
        <f t="shared" si="1127"/>
        <v>0.88188962400668869</v>
      </c>
      <c r="M7199">
        <f t="shared" si="1128"/>
        <v>0.16760374139873405</v>
      </c>
      <c r="N7199">
        <f t="shared" si="1129"/>
        <v>1</v>
      </c>
    </row>
    <row r="7200" spans="1:14" x14ac:dyDescent="0.2">
      <c r="A7200">
        <f t="shared" si="1130"/>
        <v>7183</v>
      </c>
      <c r="B7200" t="s">
        <v>8697</v>
      </c>
      <c r="C7200" s="7" t="s">
        <v>10</v>
      </c>
      <c r="D7200" s="6">
        <v>58815</v>
      </c>
      <c r="E7200" s="6">
        <v>72121.37</v>
      </c>
      <c r="F7200" s="7">
        <f t="shared" si="1121"/>
        <v>64938.369999999995</v>
      </c>
      <c r="G7200" s="4">
        <f t="shared" si="1122"/>
        <v>0.62716378717111676</v>
      </c>
      <c r="H7200" s="4">
        <f t="shared" si="1123"/>
        <v>1.2909215813365218</v>
      </c>
      <c r="I7200" s="4">
        <f t="shared" si="1124"/>
        <v>1.13965540461092</v>
      </c>
      <c r="J7200">
        <f t="shared" si="1125"/>
        <v>1.9706642444750582</v>
      </c>
      <c r="K7200">
        <f t="shared" si="1126"/>
        <v>0.60173647605537961</v>
      </c>
      <c r="L7200">
        <f t="shared" si="1127"/>
        <v>3.7872060553785203</v>
      </c>
      <c r="M7200">
        <f t="shared" si="1128"/>
        <v>0.60173647605537961</v>
      </c>
      <c r="N7200">
        <f t="shared" si="1129"/>
        <v>2</v>
      </c>
    </row>
    <row r="7201" spans="1:14" x14ac:dyDescent="0.2">
      <c r="A7201">
        <f t="shared" si="1130"/>
        <v>7184</v>
      </c>
      <c r="B7201" t="s">
        <v>8698</v>
      </c>
      <c r="C7201" s="7" t="s">
        <v>2777</v>
      </c>
      <c r="D7201" s="6">
        <v>16640</v>
      </c>
      <c r="E7201" s="6">
        <v>6476</v>
      </c>
      <c r="F7201" s="7">
        <f t="shared" si="1121"/>
        <v>-708</v>
      </c>
      <c r="G7201" s="4">
        <f t="shared" si="1122"/>
        <v>-1.4819804315075413</v>
      </c>
      <c r="H7201" s="4">
        <f t="shared" si="1123"/>
        <v>-1.5751327280948408</v>
      </c>
      <c r="I7201" s="4">
        <f t="shared" si="1124"/>
        <v>-1.7120582218599381</v>
      </c>
      <c r="J7201">
        <f t="shared" si="1125"/>
        <v>10.406659540706343</v>
      </c>
      <c r="K7201">
        <f t="shared" si="1126"/>
        <v>16.755350724203858</v>
      </c>
      <c r="L7201">
        <f t="shared" si="1127"/>
        <v>6.9127406587162055</v>
      </c>
      <c r="M7201">
        <f t="shared" si="1128"/>
        <v>6.9127406587162055</v>
      </c>
      <c r="N7201">
        <f t="shared" si="1129"/>
        <v>3</v>
      </c>
    </row>
    <row r="7202" spans="1:14" x14ac:dyDescent="0.2">
      <c r="A7202">
        <f t="shared" si="1130"/>
        <v>7185</v>
      </c>
      <c r="B7202" t="s">
        <v>8699</v>
      </c>
      <c r="C7202" s="7" t="s">
        <v>804</v>
      </c>
      <c r="D7202" s="6">
        <v>72400</v>
      </c>
      <c r="E7202" s="6">
        <v>64603.98</v>
      </c>
      <c r="F7202" s="7">
        <f t="shared" si="1121"/>
        <v>57418.98</v>
      </c>
      <c r="G7202" s="4">
        <f t="shared" si="1122"/>
        <v>1.3065407690501818</v>
      </c>
      <c r="H7202" s="4">
        <f t="shared" si="1123"/>
        <v>0.96271491565429301</v>
      </c>
      <c r="I7202" s="4">
        <f t="shared" si="1124"/>
        <v>0.81300905804600432</v>
      </c>
      <c r="J7202">
        <f t="shared" si="1125"/>
        <v>1.877065235754708</v>
      </c>
      <c r="K7202">
        <f t="shared" si="1126"/>
        <v>0.27776753699502138</v>
      </c>
      <c r="L7202">
        <f t="shared" si="1127"/>
        <v>3.791596484695261</v>
      </c>
      <c r="M7202">
        <f t="shared" si="1128"/>
        <v>0.27776753699502138</v>
      </c>
      <c r="N7202">
        <f t="shared" si="1129"/>
        <v>2</v>
      </c>
    </row>
    <row r="7203" spans="1:14" x14ac:dyDescent="0.2">
      <c r="A7203">
        <f t="shared" si="1130"/>
        <v>7186</v>
      </c>
      <c r="B7203" t="s">
        <v>8700</v>
      </c>
      <c r="C7203" s="7" t="s">
        <v>10</v>
      </c>
      <c r="D7203" s="6">
        <v>60529</v>
      </c>
      <c r="E7203" s="6">
        <v>55709.14</v>
      </c>
      <c r="F7203" s="7">
        <f t="shared" si="1121"/>
        <v>48523.14</v>
      </c>
      <c r="G7203" s="4">
        <f t="shared" si="1122"/>
        <v>0.71287980829299513</v>
      </c>
      <c r="H7203" s="4">
        <f t="shared" si="1123"/>
        <v>0.57436925603347777</v>
      </c>
      <c r="I7203" s="4">
        <f t="shared" si="1124"/>
        <v>0.42656898303645646</v>
      </c>
      <c r="J7203">
        <f t="shared" si="1125"/>
        <v>0.33976929239180503</v>
      </c>
      <c r="K7203">
        <f t="shared" si="1126"/>
        <v>0.15873666687398325</v>
      </c>
      <c r="L7203">
        <f t="shared" si="1127"/>
        <v>1.2986162159048629</v>
      </c>
      <c r="M7203">
        <f t="shared" si="1128"/>
        <v>0.15873666687398325</v>
      </c>
      <c r="N7203">
        <f t="shared" si="1129"/>
        <v>2</v>
      </c>
    </row>
    <row r="7204" spans="1:14" x14ac:dyDescent="0.2">
      <c r="A7204">
        <f t="shared" si="1130"/>
        <v>7187</v>
      </c>
      <c r="B7204" t="s">
        <v>8701</v>
      </c>
      <c r="C7204" s="7" t="s">
        <v>10</v>
      </c>
      <c r="D7204" s="6">
        <v>54125</v>
      </c>
      <c r="E7204" s="6">
        <v>49573.54</v>
      </c>
      <c r="F7204" s="7">
        <f t="shared" si="1121"/>
        <v>42386.54</v>
      </c>
      <c r="G7204" s="4">
        <f t="shared" si="1122"/>
        <v>0.39261994874544026</v>
      </c>
      <c r="H7204" s="4">
        <f t="shared" si="1123"/>
        <v>0.30649106719933661</v>
      </c>
      <c r="I7204" s="4">
        <f t="shared" si="1124"/>
        <v>0.15999177792669844</v>
      </c>
      <c r="J7204">
        <f t="shared" si="1125"/>
        <v>5.2773595180804142E-2</v>
      </c>
      <c r="K7204">
        <f t="shared" si="1126"/>
        <v>0.74208475768987003</v>
      </c>
      <c r="L7204">
        <f t="shared" si="1127"/>
        <v>0.42081971499501469</v>
      </c>
      <c r="M7204">
        <f t="shared" si="1128"/>
        <v>5.2773595180804142E-2</v>
      </c>
      <c r="N7204">
        <f t="shared" si="1129"/>
        <v>1</v>
      </c>
    </row>
    <row r="7205" spans="1:14" x14ac:dyDescent="0.2">
      <c r="A7205">
        <f t="shared" si="1130"/>
        <v>7188</v>
      </c>
      <c r="B7205" t="s">
        <v>8702</v>
      </c>
      <c r="C7205" s="7" t="s">
        <v>10</v>
      </c>
      <c r="D7205" s="6">
        <v>50919</v>
      </c>
      <c r="E7205" s="6">
        <v>46809.86</v>
      </c>
      <c r="F7205" s="7">
        <f t="shared" si="1121"/>
        <v>39621.86</v>
      </c>
      <c r="G7205" s="4">
        <f t="shared" si="1122"/>
        <v>0.23228998158281364</v>
      </c>
      <c r="H7205" s="4">
        <f t="shared" si="1123"/>
        <v>0.18582974753750409</v>
      </c>
      <c r="I7205" s="4">
        <f t="shared" si="1124"/>
        <v>3.9892591500526618E-2</v>
      </c>
      <c r="J7205">
        <f t="shared" si="1125"/>
        <v>8.4995871284938115E-2</v>
      </c>
      <c r="K7205">
        <f t="shared" si="1126"/>
        <v>1.1858091859286195</v>
      </c>
      <c r="L7205">
        <f t="shared" si="1127"/>
        <v>0.17457786273148987</v>
      </c>
      <c r="M7205">
        <f t="shared" si="1128"/>
        <v>8.4995871284938115E-2</v>
      </c>
      <c r="N7205">
        <f t="shared" si="1129"/>
        <v>1</v>
      </c>
    </row>
    <row r="7206" spans="1:14" x14ac:dyDescent="0.2">
      <c r="A7206">
        <f t="shared" si="1130"/>
        <v>7189</v>
      </c>
      <c r="B7206" t="s">
        <v>8703</v>
      </c>
      <c r="C7206" s="7" t="s">
        <v>136</v>
      </c>
      <c r="D7206" s="6">
        <v>15080</v>
      </c>
      <c r="E7206" s="6">
        <v>12492.45</v>
      </c>
      <c r="F7206" s="7">
        <f t="shared" si="1121"/>
        <v>5303.4500000000007</v>
      </c>
      <c r="G7206" s="4">
        <f t="shared" si="1122"/>
        <v>-1.5599950131587257</v>
      </c>
      <c r="H7206" s="4">
        <f t="shared" si="1123"/>
        <v>-1.3124565873406899</v>
      </c>
      <c r="I7206" s="4">
        <f t="shared" si="1124"/>
        <v>-1.4509176000731092</v>
      </c>
      <c r="J7206">
        <f t="shared" si="1125"/>
        <v>8.8260134666099788</v>
      </c>
      <c r="K7206">
        <f t="shared" si="1126"/>
        <v>14.795854716252455</v>
      </c>
      <c r="L7206">
        <f t="shared" si="1127"/>
        <v>5.6105462063231784</v>
      </c>
      <c r="M7206">
        <f t="shared" si="1128"/>
        <v>5.6105462063231784</v>
      </c>
      <c r="N7206">
        <f t="shared" si="1129"/>
        <v>3</v>
      </c>
    </row>
    <row r="7207" spans="1:14" x14ac:dyDescent="0.2">
      <c r="A7207">
        <f t="shared" si="1130"/>
        <v>7190</v>
      </c>
      <c r="B7207" t="s">
        <v>8704</v>
      </c>
      <c r="C7207" s="7" t="s">
        <v>22</v>
      </c>
      <c r="D7207" s="6">
        <v>27560</v>
      </c>
      <c r="E7207" s="6">
        <v>28169.66</v>
      </c>
      <c r="F7207" s="7">
        <f t="shared" si="1121"/>
        <v>20979.66</v>
      </c>
      <c r="G7207" s="4">
        <f t="shared" si="1122"/>
        <v>-0.93587835994924973</v>
      </c>
      <c r="H7207" s="4">
        <f t="shared" si="1123"/>
        <v>-0.62799498280772048</v>
      </c>
      <c r="I7207" s="4">
        <f t="shared" si="1124"/>
        <v>-0.76993460484551712</v>
      </c>
      <c r="J7207">
        <f t="shared" si="1125"/>
        <v>3.3614874724221337</v>
      </c>
      <c r="K7207">
        <f t="shared" si="1126"/>
        <v>7.3425844125370583</v>
      </c>
      <c r="L7207">
        <f t="shared" si="1127"/>
        <v>1.5065405511438197</v>
      </c>
      <c r="M7207">
        <f t="shared" si="1128"/>
        <v>1.5065405511438197</v>
      </c>
      <c r="N7207">
        <f t="shared" si="1129"/>
        <v>3</v>
      </c>
    </row>
    <row r="7208" spans="1:14" x14ac:dyDescent="0.2">
      <c r="A7208">
        <f t="shared" si="1130"/>
        <v>7191</v>
      </c>
      <c r="B7208" t="s">
        <v>8705</v>
      </c>
      <c r="C7208" s="7" t="s">
        <v>285</v>
      </c>
      <c r="D7208" s="6">
        <v>73000</v>
      </c>
      <c r="E7208" s="6">
        <v>55020.98</v>
      </c>
      <c r="F7208" s="7">
        <f t="shared" si="1121"/>
        <v>47829.98</v>
      </c>
      <c r="G7208" s="4">
        <f t="shared" si="1122"/>
        <v>1.3365463773775605</v>
      </c>
      <c r="H7208" s="4">
        <f t="shared" si="1123"/>
        <v>0.54432442677014548</v>
      </c>
      <c r="I7208" s="4">
        <f t="shared" si="1124"/>
        <v>0.39645773975941723</v>
      </c>
      <c r="J7208">
        <f t="shared" si="1125"/>
        <v>1.2464479562683914</v>
      </c>
      <c r="K7208">
        <f t="shared" si="1126"/>
        <v>0.36517255041819163</v>
      </c>
      <c r="L7208">
        <f t="shared" si="1127"/>
        <v>2.6446419820988267</v>
      </c>
      <c r="M7208">
        <f t="shared" si="1128"/>
        <v>0.36517255041819163</v>
      </c>
      <c r="N7208">
        <f t="shared" si="1129"/>
        <v>2</v>
      </c>
    </row>
    <row r="7209" spans="1:14" x14ac:dyDescent="0.2">
      <c r="A7209">
        <f t="shared" si="1130"/>
        <v>7192</v>
      </c>
      <c r="B7209" t="s">
        <v>8706</v>
      </c>
      <c r="C7209" s="7" t="s">
        <v>10</v>
      </c>
      <c r="D7209" s="6">
        <v>42391</v>
      </c>
      <c r="E7209" s="6">
        <v>44067.85</v>
      </c>
      <c r="F7209" s="7">
        <f t="shared" si="1121"/>
        <v>36875.85</v>
      </c>
      <c r="G7209" s="4">
        <f t="shared" si="1122"/>
        <v>-0.19418973144366167</v>
      </c>
      <c r="H7209" s="4">
        <f t="shared" si="1123"/>
        <v>6.6114532633484241E-2</v>
      </c>
      <c r="I7209" s="4">
        <f t="shared" si="1124"/>
        <v>-7.9395560082344566E-2</v>
      </c>
      <c r="J7209">
        <f t="shared" si="1125"/>
        <v>0.40539008007724386</v>
      </c>
      <c r="K7209">
        <f t="shared" si="1126"/>
        <v>2.2381394657451716</v>
      </c>
      <c r="L7209">
        <f t="shared" si="1127"/>
        <v>1.3515877835021827E-2</v>
      </c>
      <c r="M7209">
        <f t="shared" si="1128"/>
        <v>1.3515877835021827E-2</v>
      </c>
      <c r="N7209">
        <f t="shared" si="1129"/>
        <v>3</v>
      </c>
    </row>
    <row r="7210" spans="1:14" x14ac:dyDescent="0.2">
      <c r="A7210">
        <f t="shared" si="1130"/>
        <v>7193</v>
      </c>
      <c r="B7210" t="s">
        <v>8707</v>
      </c>
      <c r="C7210" s="7" t="s">
        <v>4158</v>
      </c>
      <c r="D7210" s="6">
        <v>55497</v>
      </c>
      <c r="E7210" s="6">
        <v>49521.06</v>
      </c>
      <c r="F7210" s="7">
        <f t="shared" si="1121"/>
        <v>42328.06</v>
      </c>
      <c r="G7210" s="4">
        <f t="shared" si="1122"/>
        <v>0.46123277312071276</v>
      </c>
      <c r="H7210" s="4">
        <f t="shared" si="1123"/>
        <v>0.30419980842268612</v>
      </c>
      <c r="I7210" s="4">
        <f t="shared" si="1124"/>
        <v>0.15745137526808953</v>
      </c>
      <c r="J7210">
        <f t="shared" si="1125"/>
        <v>7.3795482594329331E-2</v>
      </c>
      <c r="K7210">
        <f t="shared" si="1126"/>
        <v>0.68445508948807166</v>
      </c>
      <c r="L7210">
        <f t="shared" si="1127"/>
        <v>0.49127248783530347</v>
      </c>
      <c r="M7210">
        <f t="shared" si="1128"/>
        <v>7.3795482594329331E-2</v>
      </c>
      <c r="N7210">
        <f t="shared" si="1129"/>
        <v>1</v>
      </c>
    </row>
    <row r="7211" spans="1:14" x14ac:dyDescent="0.2">
      <c r="A7211">
        <f t="shared" si="1130"/>
        <v>7194</v>
      </c>
      <c r="B7211" t="s">
        <v>8708</v>
      </c>
      <c r="C7211" s="7" t="s">
        <v>7337</v>
      </c>
      <c r="D7211" s="7">
        <v>900</v>
      </c>
      <c r="E7211" s="7">
        <v>830.88</v>
      </c>
      <c r="F7211" s="7">
        <f t="shared" si="1121"/>
        <v>-6363.12</v>
      </c>
      <c r="G7211" s="4">
        <f t="shared" si="1122"/>
        <v>-2.2691275566291078</v>
      </c>
      <c r="H7211" s="4">
        <f t="shared" si="1123"/>
        <v>-1.8215967285758676</v>
      </c>
      <c r="I7211" s="4">
        <f t="shared" si="1124"/>
        <v>-1.9577196767633529</v>
      </c>
      <c r="J7211">
        <f t="shared" si="1125"/>
        <v>15.793286782386788</v>
      </c>
      <c r="K7211">
        <f t="shared" si="1126"/>
        <v>23.53897753834508</v>
      </c>
      <c r="L7211">
        <f t="shared" si="1127"/>
        <v>11.377782830029771</v>
      </c>
      <c r="M7211">
        <f t="shared" si="1128"/>
        <v>11.377782830029771</v>
      </c>
      <c r="N7211">
        <f t="shared" si="1129"/>
        <v>3</v>
      </c>
    </row>
    <row r="7212" spans="1:14" x14ac:dyDescent="0.2">
      <c r="A7212">
        <f t="shared" si="1130"/>
        <v>7195</v>
      </c>
      <c r="B7212" t="s">
        <v>8709</v>
      </c>
      <c r="C7212" s="7" t="s">
        <v>526</v>
      </c>
      <c r="D7212" s="6">
        <v>65292</v>
      </c>
      <c r="E7212" s="6">
        <v>64026.05</v>
      </c>
      <c r="F7212" s="7">
        <f t="shared" si="1121"/>
        <v>56831.05</v>
      </c>
      <c r="G7212" s="4">
        <f t="shared" si="1122"/>
        <v>0.95107432906516931</v>
      </c>
      <c r="H7212" s="4">
        <f t="shared" si="1123"/>
        <v>0.93748269033437071</v>
      </c>
      <c r="I7212" s="4">
        <f t="shared" si="1124"/>
        <v>0.78746906257617078</v>
      </c>
      <c r="J7212">
        <f t="shared" si="1125"/>
        <v>1.2091785028436506</v>
      </c>
      <c r="K7212">
        <f t="shared" si="1126"/>
        <v>8.5838603308712222E-2</v>
      </c>
      <c r="L7212">
        <f t="shared" si="1127"/>
        <v>2.8182231482029914</v>
      </c>
      <c r="M7212">
        <f t="shared" si="1128"/>
        <v>8.5838603308712222E-2</v>
      </c>
      <c r="N7212">
        <f t="shared" si="1129"/>
        <v>2</v>
      </c>
    </row>
    <row r="7213" spans="1:14" x14ac:dyDescent="0.2">
      <c r="A7213">
        <f t="shared" si="1130"/>
        <v>7196</v>
      </c>
      <c r="B7213" t="s">
        <v>8710</v>
      </c>
      <c r="C7213" s="7" t="s">
        <v>10</v>
      </c>
      <c r="D7213" s="6">
        <v>65098</v>
      </c>
      <c r="E7213" s="6">
        <v>61080.27</v>
      </c>
      <c r="F7213" s="7">
        <f t="shared" si="1121"/>
        <v>53884.27</v>
      </c>
      <c r="G7213" s="4">
        <f t="shared" si="1122"/>
        <v>0.94137251570598357</v>
      </c>
      <c r="H7213" s="4">
        <f t="shared" si="1123"/>
        <v>0.8088709472116381</v>
      </c>
      <c r="I7213" s="4">
        <f t="shared" si="1124"/>
        <v>0.65945935419150592</v>
      </c>
      <c r="J7213">
        <f t="shared" si="1125"/>
        <v>0.92190001283212608</v>
      </c>
      <c r="K7213">
        <f t="shared" si="1126"/>
        <v>4.2142874967626906E-2</v>
      </c>
      <c r="L7213">
        <f t="shared" si="1127"/>
        <v>2.3577442495608363</v>
      </c>
      <c r="M7213">
        <f t="shared" si="1128"/>
        <v>4.2142874967626906E-2</v>
      </c>
      <c r="N7213">
        <f t="shared" si="1129"/>
        <v>2</v>
      </c>
    </row>
    <row r="7214" spans="1:14" x14ac:dyDescent="0.2">
      <c r="A7214">
        <f t="shared" si="1130"/>
        <v>7197</v>
      </c>
      <c r="B7214" t="s">
        <v>8711</v>
      </c>
      <c r="C7214" s="7" t="s">
        <v>269</v>
      </c>
      <c r="D7214" s="6">
        <v>41547</v>
      </c>
      <c r="E7214" s="6">
        <v>37552.14</v>
      </c>
      <c r="F7214" s="7">
        <f t="shared" si="1121"/>
        <v>30355.14</v>
      </c>
      <c r="G7214" s="4">
        <f t="shared" si="1122"/>
        <v>-0.23639762049084098</v>
      </c>
      <c r="H7214" s="4">
        <f t="shared" si="1123"/>
        <v>-0.21835912825844192</v>
      </c>
      <c r="I7214" s="4">
        <f t="shared" si="1124"/>
        <v>-0.36265871021943191</v>
      </c>
      <c r="J7214">
        <f t="shared" si="1125"/>
        <v>0.91530780296342673</v>
      </c>
      <c r="K7214">
        <f t="shared" si="1126"/>
        <v>3.312046506017178</v>
      </c>
      <c r="L7214">
        <f t="shared" si="1127"/>
        <v>0.12431641511076777</v>
      </c>
      <c r="M7214">
        <f t="shared" si="1128"/>
        <v>0.12431641511076777</v>
      </c>
      <c r="N7214">
        <f t="shared" si="1129"/>
        <v>3</v>
      </c>
    </row>
    <row r="7215" spans="1:14" x14ac:dyDescent="0.2">
      <c r="A7215">
        <f t="shared" si="1130"/>
        <v>7198</v>
      </c>
      <c r="B7215" t="s">
        <v>8712</v>
      </c>
      <c r="C7215" s="7" t="s">
        <v>757</v>
      </c>
      <c r="D7215" s="6">
        <v>41290</v>
      </c>
      <c r="E7215" s="6">
        <v>7305.09</v>
      </c>
      <c r="F7215" s="7">
        <f t="shared" si="1121"/>
        <v>107.09000000000015</v>
      </c>
      <c r="G7215" s="4">
        <f t="shared" si="1122"/>
        <v>-0.2492500227244015</v>
      </c>
      <c r="H7215" s="4">
        <f t="shared" si="1123"/>
        <v>-1.538934943431483</v>
      </c>
      <c r="I7215" s="4">
        <f t="shared" si="1124"/>
        <v>-1.6766502737921298</v>
      </c>
      <c r="J7215">
        <f t="shared" si="1125"/>
        <v>7.3203730511134992</v>
      </c>
      <c r="K7215">
        <f t="shared" si="1126"/>
        <v>12.112858756499383</v>
      </c>
      <c r="L7215">
        <f t="shared" si="1127"/>
        <v>4.8178663598105</v>
      </c>
      <c r="M7215">
        <f t="shared" si="1128"/>
        <v>4.8178663598105</v>
      </c>
      <c r="N7215">
        <f t="shared" si="1129"/>
        <v>3</v>
      </c>
    </row>
    <row r="7216" spans="1:14" x14ac:dyDescent="0.2">
      <c r="A7216">
        <f t="shared" si="1130"/>
        <v>7199</v>
      </c>
      <c r="B7216" t="s">
        <v>8713</v>
      </c>
      <c r="C7216" s="7" t="s">
        <v>8714</v>
      </c>
      <c r="D7216" s="6">
        <v>43423</v>
      </c>
      <c r="E7216" s="6">
        <v>31064.42</v>
      </c>
      <c r="F7216" s="7">
        <f t="shared" si="1121"/>
        <v>23865.42</v>
      </c>
      <c r="G7216" s="4">
        <f t="shared" si="1122"/>
        <v>-0.14258008512057038</v>
      </c>
      <c r="H7216" s="4">
        <f t="shared" si="1123"/>
        <v>-0.50161075536305022</v>
      </c>
      <c r="I7216" s="4">
        <f t="shared" si="1124"/>
        <v>-0.64457563808582363</v>
      </c>
      <c r="J7216">
        <f t="shared" si="1125"/>
        <v>1.6142638070499902</v>
      </c>
      <c r="K7216">
        <f t="shared" si="1126"/>
        <v>4.4080909541328523</v>
      </c>
      <c r="L7216">
        <f t="shared" si="1127"/>
        <v>0.53015607416380983</v>
      </c>
      <c r="M7216">
        <f t="shared" si="1128"/>
        <v>0.53015607416380983</v>
      </c>
      <c r="N7216">
        <f t="shared" si="1129"/>
        <v>3</v>
      </c>
    </row>
    <row r="7217" spans="1:14" x14ac:dyDescent="0.2">
      <c r="A7217">
        <f t="shared" si="1130"/>
        <v>7200</v>
      </c>
      <c r="B7217" t="s">
        <v>8715</v>
      </c>
      <c r="C7217" s="7" t="s">
        <v>2096</v>
      </c>
      <c r="D7217" s="6">
        <v>48900</v>
      </c>
      <c r="E7217" s="6">
        <v>39601.31</v>
      </c>
      <c r="F7217" s="7">
        <f t="shared" si="1121"/>
        <v>32401.309999999998</v>
      </c>
      <c r="G7217" s="4">
        <f t="shared" si="1122"/>
        <v>0.13132110956118445</v>
      </c>
      <c r="H7217" s="4">
        <f t="shared" si="1123"/>
        <v>-0.12889306981048951</v>
      </c>
      <c r="I7217" s="4">
        <f t="shared" si="1124"/>
        <v>-0.27377198470702552</v>
      </c>
      <c r="J7217">
        <f t="shared" si="1125"/>
        <v>0.49150480544090425</v>
      </c>
      <c r="K7217">
        <f t="shared" si="1126"/>
        <v>2.2821982719022587</v>
      </c>
      <c r="L7217">
        <f t="shared" si="1127"/>
        <v>9.7661074897964995E-2</v>
      </c>
      <c r="M7217">
        <f t="shared" si="1128"/>
        <v>9.7661074897964995E-2</v>
      </c>
      <c r="N7217">
        <f t="shared" si="1129"/>
        <v>3</v>
      </c>
    </row>
    <row r="7218" spans="1:14" x14ac:dyDescent="0.2">
      <c r="A7218">
        <f t="shared" si="1130"/>
        <v>7201</v>
      </c>
      <c r="B7218" t="s">
        <v>8716</v>
      </c>
      <c r="C7218" s="7" t="s">
        <v>54</v>
      </c>
      <c r="D7218" s="6">
        <v>62200</v>
      </c>
      <c r="E7218" s="6">
        <v>53827.61</v>
      </c>
      <c r="F7218" s="7">
        <f t="shared" si="1121"/>
        <v>46626.61</v>
      </c>
      <c r="G7218" s="4">
        <f t="shared" si="1122"/>
        <v>0.79644542748474467</v>
      </c>
      <c r="H7218" s="4">
        <f t="shared" si="1123"/>
        <v>0.49222230241246245</v>
      </c>
      <c r="I7218" s="4">
        <f t="shared" si="1124"/>
        <v>0.34418269962107834</v>
      </c>
      <c r="J7218">
        <f t="shared" si="1125"/>
        <v>0.35554931173629339</v>
      </c>
      <c r="K7218">
        <f t="shared" si="1126"/>
        <v>0.22205514523937692</v>
      </c>
      <c r="L7218">
        <f t="shared" si="1127"/>
        <v>1.2720479278259289</v>
      </c>
      <c r="M7218">
        <f t="shared" si="1128"/>
        <v>0.22205514523937692</v>
      </c>
      <c r="N7218">
        <f t="shared" si="1129"/>
        <v>2</v>
      </c>
    </row>
    <row r="7219" spans="1:14" x14ac:dyDescent="0.2">
      <c r="A7219">
        <f t="shared" si="1130"/>
        <v>7202</v>
      </c>
      <c r="B7219" t="s">
        <v>8717</v>
      </c>
      <c r="C7219" s="7" t="s">
        <v>2972</v>
      </c>
      <c r="D7219" s="6">
        <v>68500</v>
      </c>
      <c r="E7219" s="6">
        <v>43435.23</v>
      </c>
      <c r="F7219" s="7">
        <f t="shared" si="1121"/>
        <v>36233.230000000003</v>
      </c>
      <c r="G7219" s="4">
        <f t="shared" si="1122"/>
        <v>1.1115043149222206</v>
      </c>
      <c r="H7219" s="4">
        <f t="shared" si="1123"/>
        <v>3.8494560695898163E-2</v>
      </c>
      <c r="I7219" s="4">
        <f t="shared" si="1124"/>
        <v>-0.10731131857200195</v>
      </c>
      <c r="J7219">
        <f t="shared" si="1125"/>
        <v>0.91278703236485559</v>
      </c>
      <c r="K7219">
        <f t="shared" si="1126"/>
        <v>1.2159162981628924</v>
      </c>
      <c r="L7219">
        <f t="shared" si="1127"/>
        <v>1.4861993477668807</v>
      </c>
      <c r="M7219">
        <f t="shared" si="1128"/>
        <v>0.91278703236485559</v>
      </c>
      <c r="N7219">
        <f t="shared" si="1129"/>
        <v>1</v>
      </c>
    </row>
    <row r="7220" spans="1:14" x14ac:dyDescent="0.2">
      <c r="A7220">
        <f t="shared" si="1130"/>
        <v>7203</v>
      </c>
      <c r="B7220" t="s">
        <v>8718</v>
      </c>
      <c r="C7220" s="7" t="s">
        <v>2531</v>
      </c>
      <c r="D7220" s="6">
        <v>57361</v>
      </c>
      <c r="E7220" s="6">
        <v>51517.4</v>
      </c>
      <c r="F7220" s="7">
        <f t="shared" si="1121"/>
        <v>44314.400000000001</v>
      </c>
      <c r="G7220" s="4">
        <f t="shared" si="1122"/>
        <v>0.55445019632443582</v>
      </c>
      <c r="H7220" s="4">
        <f t="shared" si="1123"/>
        <v>0.39135932721418992</v>
      </c>
      <c r="I7220" s="4">
        <f t="shared" si="1124"/>
        <v>0.24373905339567123</v>
      </c>
      <c r="J7220">
        <f t="shared" si="1125"/>
        <v>0.12061815538413975</v>
      </c>
      <c r="K7220">
        <f t="shared" si="1126"/>
        <v>0.46179047267211798</v>
      </c>
      <c r="L7220">
        <f t="shared" si="1127"/>
        <v>0.72150056156449294</v>
      </c>
      <c r="M7220">
        <f t="shared" si="1128"/>
        <v>0.12061815538413975</v>
      </c>
      <c r="N7220">
        <f t="shared" si="1129"/>
        <v>1</v>
      </c>
    </row>
    <row r="7221" spans="1:14" x14ac:dyDescent="0.2">
      <c r="A7221">
        <f t="shared" si="1130"/>
        <v>7204</v>
      </c>
      <c r="B7221" t="s">
        <v>8719</v>
      </c>
      <c r="C7221" s="7" t="s">
        <v>1062</v>
      </c>
      <c r="D7221" s="6">
        <v>58200</v>
      </c>
      <c r="E7221" s="6">
        <v>60961.98</v>
      </c>
      <c r="F7221" s="7">
        <f t="shared" si="1121"/>
        <v>53757.98</v>
      </c>
      <c r="G7221" s="4">
        <f t="shared" si="1122"/>
        <v>0.59640803863555358</v>
      </c>
      <c r="H7221" s="4">
        <f t="shared" si="1123"/>
        <v>0.80370644643629596</v>
      </c>
      <c r="I7221" s="4">
        <f t="shared" si="1124"/>
        <v>0.65397324865532791</v>
      </c>
      <c r="J7221">
        <f t="shared" si="1125"/>
        <v>0.57231998428241204</v>
      </c>
      <c r="K7221">
        <f t="shared" si="1126"/>
        <v>0.11956631188191623</v>
      </c>
      <c r="L7221">
        <f t="shared" si="1127"/>
        <v>1.7366664734322388</v>
      </c>
      <c r="M7221">
        <f t="shared" si="1128"/>
        <v>0.11956631188191623</v>
      </c>
      <c r="N7221">
        <f t="shared" si="1129"/>
        <v>2</v>
      </c>
    </row>
    <row r="7222" spans="1:14" x14ac:dyDescent="0.2">
      <c r="A7222">
        <f t="shared" si="1130"/>
        <v>7205</v>
      </c>
      <c r="B7222" t="s">
        <v>8720</v>
      </c>
      <c r="C7222" s="7" t="s">
        <v>443</v>
      </c>
      <c r="D7222" s="6">
        <v>65600</v>
      </c>
      <c r="E7222" s="6">
        <v>56769.98</v>
      </c>
      <c r="F7222" s="7">
        <f t="shared" si="1121"/>
        <v>49564.98</v>
      </c>
      <c r="G7222" s="4">
        <f t="shared" si="1122"/>
        <v>0.96647720800655701</v>
      </c>
      <c r="H7222" s="4">
        <f t="shared" si="1123"/>
        <v>0.62068516610630053</v>
      </c>
      <c r="I7222" s="4">
        <f t="shared" si="1124"/>
        <v>0.47182707308168531</v>
      </c>
      <c r="J7222">
        <f t="shared" si="1125"/>
        <v>0.67316167630470769</v>
      </c>
      <c r="K7222">
        <f t="shared" si="1126"/>
        <v>0.10256167522185557</v>
      </c>
      <c r="L7222">
        <f t="shared" si="1127"/>
        <v>1.8854234857231305</v>
      </c>
      <c r="M7222">
        <f t="shared" si="1128"/>
        <v>0.10256167522185557</v>
      </c>
      <c r="N7222">
        <f t="shared" si="1129"/>
        <v>2</v>
      </c>
    </row>
    <row r="7223" spans="1:14" x14ac:dyDescent="0.2">
      <c r="A7223">
        <f t="shared" si="1130"/>
        <v>7206</v>
      </c>
      <c r="B7223" t="s">
        <v>8721</v>
      </c>
      <c r="C7223" s="7" t="s">
        <v>1746</v>
      </c>
      <c r="D7223" s="6">
        <v>47639</v>
      </c>
      <c r="E7223" s="6">
        <v>43165.99</v>
      </c>
      <c r="F7223" s="7">
        <f t="shared" si="1121"/>
        <v>35959.99</v>
      </c>
      <c r="G7223" s="4">
        <f t="shared" si="1122"/>
        <v>6.8259322726476987E-2</v>
      </c>
      <c r="H7223" s="4">
        <f t="shared" si="1123"/>
        <v>2.6739634761726184E-2</v>
      </c>
      <c r="I7223" s="4">
        <f t="shared" si="1124"/>
        <v>-0.1191810111581558</v>
      </c>
      <c r="J7223">
        <f t="shared" si="1125"/>
        <v>0.27333626107942754</v>
      </c>
      <c r="K7223">
        <f t="shared" si="1126"/>
        <v>1.860058376100568</v>
      </c>
      <c r="L7223">
        <f t="shared" si="1127"/>
        <v>3.1441691217465977E-2</v>
      </c>
      <c r="M7223">
        <f t="shared" si="1128"/>
        <v>3.1441691217465977E-2</v>
      </c>
      <c r="N7223">
        <f t="shared" si="1129"/>
        <v>3</v>
      </c>
    </row>
    <row r="7224" spans="1:14" x14ac:dyDescent="0.2">
      <c r="A7224">
        <f t="shared" si="1130"/>
        <v>7207</v>
      </c>
      <c r="B7224" t="s">
        <v>8722</v>
      </c>
      <c r="C7224" s="7" t="s">
        <v>804</v>
      </c>
      <c r="D7224" s="6">
        <v>70600</v>
      </c>
      <c r="E7224" s="6">
        <v>63540.78</v>
      </c>
      <c r="F7224" s="7">
        <f t="shared" si="1121"/>
        <v>56333.78</v>
      </c>
      <c r="G7224" s="4">
        <f t="shared" si="1122"/>
        <v>1.2165239440680458</v>
      </c>
      <c r="H7224" s="4">
        <f t="shared" si="1123"/>
        <v>0.91629596879197139</v>
      </c>
      <c r="I7224" s="4">
        <f t="shared" si="1124"/>
        <v>0.76586738627578776</v>
      </c>
      <c r="J7224">
        <f t="shared" si="1125"/>
        <v>1.5876085835359333</v>
      </c>
      <c r="K7224">
        <f t="shared" si="1126"/>
        <v>0.18175085077179784</v>
      </c>
      <c r="L7224">
        <f t="shared" si="1127"/>
        <v>3.3724474353925498</v>
      </c>
      <c r="M7224">
        <f t="shared" si="1128"/>
        <v>0.18175085077179784</v>
      </c>
      <c r="N7224">
        <f t="shared" si="1129"/>
        <v>2</v>
      </c>
    </row>
    <row r="7225" spans="1:14" x14ac:dyDescent="0.2">
      <c r="A7225">
        <f t="shared" si="1130"/>
        <v>7208</v>
      </c>
      <c r="B7225" t="s">
        <v>8723</v>
      </c>
      <c r="C7225" s="7" t="s">
        <v>10</v>
      </c>
      <c r="D7225" s="6">
        <v>57102</v>
      </c>
      <c r="E7225" s="6">
        <v>73961.66</v>
      </c>
      <c r="F7225" s="7">
        <f t="shared" si="1121"/>
        <v>66753.66</v>
      </c>
      <c r="G7225" s="4">
        <f t="shared" si="1122"/>
        <v>0.54149777539645072</v>
      </c>
      <c r="H7225" s="4">
        <f t="shared" si="1123"/>
        <v>1.3712680107207031</v>
      </c>
      <c r="I7225" s="4">
        <f t="shared" si="1124"/>
        <v>1.218512578724223</v>
      </c>
      <c r="J7225">
        <f t="shared" si="1125"/>
        <v>2.2338339849675464</v>
      </c>
      <c r="K7225">
        <f t="shared" si="1126"/>
        <v>0.8247223689845945</v>
      </c>
      <c r="L7225">
        <f t="shared" si="1127"/>
        <v>4.0872466277791286</v>
      </c>
      <c r="M7225">
        <f t="shared" si="1128"/>
        <v>0.8247223689845945</v>
      </c>
      <c r="N7225">
        <f t="shared" si="1129"/>
        <v>2</v>
      </c>
    </row>
    <row r="7226" spans="1:14" x14ac:dyDescent="0.2">
      <c r="A7226">
        <f t="shared" si="1130"/>
        <v>7209</v>
      </c>
      <c r="B7226" t="s">
        <v>8724</v>
      </c>
      <c r="C7226" s="7" t="s">
        <v>362</v>
      </c>
      <c r="D7226" s="6">
        <v>38981</v>
      </c>
      <c r="E7226" s="6">
        <v>38051.4</v>
      </c>
      <c r="F7226" s="7">
        <f t="shared" si="1121"/>
        <v>30842.400000000001</v>
      </c>
      <c r="G7226" s="4">
        <f t="shared" si="1122"/>
        <v>-0.36472160543759702</v>
      </c>
      <c r="H7226" s="4">
        <f t="shared" si="1123"/>
        <v>-0.19656160812066664</v>
      </c>
      <c r="I7226" s="4">
        <f t="shared" si="1124"/>
        <v>-0.34149187370380746</v>
      </c>
      <c r="J7226">
        <f t="shared" si="1125"/>
        <v>1.0168345088568322</v>
      </c>
      <c r="K7226">
        <f t="shared" si="1126"/>
        <v>3.5300191347162784</v>
      </c>
      <c r="L7226">
        <f t="shared" si="1127"/>
        <v>0.15506178195235651</v>
      </c>
      <c r="M7226">
        <f t="shared" si="1128"/>
        <v>0.15506178195235651</v>
      </c>
      <c r="N7226">
        <f t="shared" si="1129"/>
        <v>3</v>
      </c>
    </row>
    <row r="7227" spans="1:14" x14ac:dyDescent="0.2">
      <c r="A7227">
        <f t="shared" si="1130"/>
        <v>7210</v>
      </c>
      <c r="B7227" t="s">
        <v>8725</v>
      </c>
      <c r="C7227" s="7" t="s">
        <v>241</v>
      </c>
      <c r="D7227" s="6">
        <v>72737</v>
      </c>
      <c r="E7227" s="6">
        <v>70442.289999999994</v>
      </c>
      <c r="F7227" s="7">
        <f t="shared" si="1121"/>
        <v>63232.289999999994</v>
      </c>
      <c r="G7227" s="4">
        <f t="shared" si="1122"/>
        <v>1.3233939190607262</v>
      </c>
      <c r="H7227" s="4">
        <f t="shared" si="1123"/>
        <v>1.2176135251875502</v>
      </c>
      <c r="I7227" s="4">
        <f t="shared" si="1124"/>
        <v>1.0655423716458161</v>
      </c>
      <c r="J7227">
        <f t="shared" si="1125"/>
        <v>2.6743677745744394</v>
      </c>
      <c r="K7227">
        <f t="shared" si="1126"/>
        <v>0.59623917596197384</v>
      </c>
      <c r="L7227">
        <f t="shared" si="1127"/>
        <v>4.9293042626832611</v>
      </c>
      <c r="M7227">
        <f t="shared" si="1128"/>
        <v>0.59623917596197384</v>
      </c>
      <c r="N7227">
        <f t="shared" si="1129"/>
        <v>2</v>
      </c>
    </row>
    <row r="7228" spans="1:14" x14ac:dyDescent="0.2">
      <c r="A7228">
        <f t="shared" si="1130"/>
        <v>7211</v>
      </c>
      <c r="B7228" t="s">
        <v>8726</v>
      </c>
      <c r="C7228" s="7" t="s">
        <v>3066</v>
      </c>
      <c r="D7228" s="6">
        <v>89785</v>
      </c>
      <c r="E7228" s="6">
        <v>119646.54</v>
      </c>
      <c r="F7228" s="7">
        <f t="shared" si="1121"/>
        <v>112435.54</v>
      </c>
      <c r="G7228" s="4">
        <f t="shared" si="1122"/>
        <v>2.1759532703359783</v>
      </c>
      <c r="H7228" s="4">
        <f t="shared" si="1123"/>
        <v>3.3658541818376406</v>
      </c>
      <c r="I7228" s="4">
        <f t="shared" si="1124"/>
        <v>3.2029580199391225</v>
      </c>
      <c r="J7228">
        <f t="shared" si="1125"/>
        <v>21.892811805590185</v>
      </c>
      <c r="K7228">
        <f t="shared" si="1126"/>
        <v>14.911278507394151</v>
      </c>
      <c r="L7228">
        <f t="shared" si="1127"/>
        <v>27.569593007738906</v>
      </c>
      <c r="M7228">
        <f t="shared" si="1128"/>
        <v>14.911278507394151</v>
      </c>
      <c r="N7228">
        <f t="shared" si="1129"/>
        <v>2</v>
      </c>
    </row>
    <row r="7229" spans="1:14" x14ac:dyDescent="0.2">
      <c r="A7229">
        <f t="shared" si="1130"/>
        <v>7212</v>
      </c>
      <c r="B7229" t="s">
        <v>8727</v>
      </c>
      <c r="C7229" s="7" t="s">
        <v>10</v>
      </c>
      <c r="D7229" s="6">
        <v>42290</v>
      </c>
      <c r="E7229" s="6">
        <v>16427.97</v>
      </c>
      <c r="F7229" s="7">
        <f t="shared" si="1121"/>
        <v>9215.9700000000012</v>
      </c>
      <c r="G7229" s="4">
        <f t="shared" si="1122"/>
        <v>-0.19924067551210373</v>
      </c>
      <c r="H7229" s="4">
        <f t="shared" si="1123"/>
        <v>-1.1406331357270678</v>
      </c>
      <c r="I7229" s="4">
        <f t="shared" si="1124"/>
        <v>-1.2809556265802904</v>
      </c>
      <c r="J7229">
        <f t="shared" si="1125"/>
        <v>4.6134351328287195</v>
      </c>
      <c r="K7229">
        <f t="shared" si="1126"/>
        <v>8.6280775059633825</v>
      </c>
      <c r="L7229">
        <f t="shared" si="1127"/>
        <v>2.6619660638088356</v>
      </c>
      <c r="M7229">
        <f t="shared" si="1128"/>
        <v>2.6619660638088356</v>
      </c>
      <c r="N7229">
        <f t="shared" si="1129"/>
        <v>3</v>
      </c>
    </row>
    <row r="7230" spans="1:14" x14ac:dyDescent="0.2">
      <c r="A7230">
        <f t="shared" si="1130"/>
        <v>7213</v>
      </c>
      <c r="B7230" t="s">
        <v>8728</v>
      </c>
      <c r="C7230" s="7" t="s">
        <v>5432</v>
      </c>
      <c r="D7230" s="6">
        <v>48321</v>
      </c>
      <c r="E7230" s="6">
        <v>57272.07</v>
      </c>
      <c r="F7230" s="7">
        <f t="shared" si="1121"/>
        <v>50059.07</v>
      </c>
      <c r="G7230" s="4">
        <f t="shared" si="1122"/>
        <v>0.10236569752526405</v>
      </c>
      <c r="H7230" s="4">
        <f t="shared" si="1123"/>
        <v>0.64260624307216097</v>
      </c>
      <c r="I7230" s="4">
        <f t="shared" si="1124"/>
        <v>0.49329060847142547</v>
      </c>
      <c r="J7230">
        <f t="shared" si="1125"/>
        <v>0.25295119863671406</v>
      </c>
      <c r="K7230">
        <f t="shared" si="1126"/>
        <v>0.68866618216969033</v>
      </c>
      <c r="L7230">
        <f t="shared" si="1127"/>
        <v>0.83051179588884394</v>
      </c>
      <c r="M7230">
        <f t="shared" si="1128"/>
        <v>0.25295119863671406</v>
      </c>
      <c r="N7230">
        <f t="shared" si="1129"/>
        <v>1</v>
      </c>
    </row>
    <row r="7231" spans="1:14" x14ac:dyDescent="0.2">
      <c r="A7231">
        <f t="shared" si="1130"/>
        <v>7214</v>
      </c>
      <c r="B7231" t="s">
        <v>8729</v>
      </c>
      <c r="C7231" s="7" t="s">
        <v>4070</v>
      </c>
      <c r="D7231" s="6">
        <v>55497</v>
      </c>
      <c r="E7231" s="6">
        <v>50345.599999999999</v>
      </c>
      <c r="F7231" s="7">
        <f t="shared" si="1121"/>
        <v>43131.6</v>
      </c>
      <c r="G7231" s="4">
        <f t="shared" si="1122"/>
        <v>0.46123277312071276</v>
      </c>
      <c r="H7231" s="4">
        <f t="shared" si="1123"/>
        <v>0.34019894164866288</v>
      </c>
      <c r="I7231" s="4">
        <f t="shared" si="1124"/>
        <v>0.19235758512271509</v>
      </c>
      <c r="J7231">
        <f t="shared" si="1125"/>
        <v>7.1871460856225255E-2</v>
      </c>
      <c r="K7231">
        <f t="shared" si="1126"/>
        <v>0.61847080104928276</v>
      </c>
      <c r="L7231">
        <f t="shared" si="1127"/>
        <v>0.53492291285089055</v>
      </c>
      <c r="M7231">
        <f t="shared" si="1128"/>
        <v>7.1871460856225255E-2</v>
      </c>
      <c r="N7231">
        <f t="shared" si="1129"/>
        <v>1</v>
      </c>
    </row>
    <row r="7232" spans="1:14" x14ac:dyDescent="0.2">
      <c r="A7232">
        <f t="shared" si="1130"/>
        <v>7215</v>
      </c>
      <c r="B7232" t="s">
        <v>8730</v>
      </c>
      <c r="C7232" s="7" t="s">
        <v>2735</v>
      </c>
      <c r="D7232" s="6">
        <v>56500</v>
      </c>
      <c r="E7232" s="6">
        <v>46377.13</v>
      </c>
      <c r="F7232" s="7">
        <f t="shared" si="1121"/>
        <v>39162.129999999997</v>
      </c>
      <c r="G7232" s="4">
        <f t="shared" si="1122"/>
        <v>0.51139214837464742</v>
      </c>
      <c r="H7232" s="4">
        <f t="shared" si="1123"/>
        <v>0.16693690435114925</v>
      </c>
      <c r="I7232" s="4">
        <f t="shared" si="1124"/>
        <v>1.9921672994332645E-2</v>
      </c>
      <c r="J7232">
        <f t="shared" si="1125"/>
        <v>0.15103226269108161</v>
      </c>
      <c r="K7232">
        <f t="shared" si="1126"/>
        <v>0.94926279744097686</v>
      </c>
      <c r="L7232">
        <f t="shared" si="1127"/>
        <v>0.42925356314452473</v>
      </c>
      <c r="M7232">
        <f t="shared" si="1128"/>
        <v>0.15103226269108161</v>
      </c>
      <c r="N7232">
        <f t="shared" si="1129"/>
        <v>1</v>
      </c>
    </row>
    <row r="7233" spans="1:14" x14ac:dyDescent="0.2">
      <c r="A7233">
        <f t="shared" si="1130"/>
        <v>7216</v>
      </c>
      <c r="B7233" t="s">
        <v>8731</v>
      </c>
      <c r="C7233" s="7" t="s">
        <v>6116</v>
      </c>
      <c r="D7233" s="6">
        <v>50981</v>
      </c>
      <c r="E7233" s="6">
        <v>45586.05</v>
      </c>
      <c r="F7233" s="7">
        <f t="shared" si="1121"/>
        <v>38370.050000000003</v>
      </c>
      <c r="G7233" s="4">
        <f t="shared" si="1122"/>
        <v>0.23539056110997608</v>
      </c>
      <c r="H7233" s="4">
        <f t="shared" si="1123"/>
        <v>0.1323986232339136</v>
      </c>
      <c r="I7233" s="4">
        <f t="shared" si="1124"/>
        <v>-1.4486708295524231E-2</v>
      </c>
      <c r="J7233">
        <f t="shared" si="1125"/>
        <v>0.12344083383583243</v>
      </c>
      <c r="K7233">
        <f t="shared" si="1126"/>
        <v>1.3179026370422657</v>
      </c>
      <c r="L7233">
        <f t="shared" si="1127"/>
        <v>0.1454693731343023</v>
      </c>
      <c r="M7233">
        <f t="shared" si="1128"/>
        <v>0.12344083383583243</v>
      </c>
      <c r="N7233">
        <f t="shared" si="1129"/>
        <v>1</v>
      </c>
    </row>
    <row r="7234" spans="1:14" x14ac:dyDescent="0.2">
      <c r="A7234">
        <f t="shared" si="1130"/>
        <v>7217</v>
      </c>
      <c r="B7234" t="s">
        <v>8732</v>
      </c>
      <c r="C7234" s="7" t="s">
        <v>69</v>
      </c>
      <c r="D7234" s="6">
        <v>73845</v>
      </c>
      <c r="E7234" s="6">
        <v>66745.3</v>
      </c>
      <c r="F7234" s="7">
        <f t="shared" si="1121"/>
        <v>59528.3</v>
      </c>
      <c r="G7234" s="4">
        <f t="shared" si="1122"/>
        <v>1.3788042757719521</v>
      </c>
      <c r="H7234" s="4">
        <f t="shared" si="1123"/>
        <v>1.0562042114549193</v>
      </c>
      <c r="I7234" s="4">
        <f t="shared" si="1124"/>
        <v>0.90463905352918961</v>
      </c>
      <c r="J7234">
        <f t="shared" si="1125"/>
        <v>2.2796984736512096</v>
      </c>
      <c r="K7234">
        <f t="shared" si="1126"/>
        <v>0.42572007017191177</v>
      </c>
      <c r="L7234">
        <f t="shared" si="1127"/>
        <v>4.3688722413037695</v>
      </c>
      <c r="M7234">
        <f t="shared" si="1128"/>
        <v>0.42572007017191177</v>
      </c>
      <c r="N7234">
        <f t="shared" si="1129"/>
        <v>2</v>
      </c>
    </row>
    <row r="7235" spans="1:14" x14ac:dyDescent="0.2">
      <c r="A7235">
        <f t="shared" si="1130"/>
        <v>7218</v>
      </c>
      <c r="B7235" t="s">
        <v>8733</v>
      </c>
      <c r="C7235" s="7" t="s">
        <v>520</v>
      </c>
      <c r="D7235" s="6">
        <v>85372</v>
      </c>
      <c r="E7235" s="6">
        <v>89289.55</v>
      </c>
      <c r="F7235" s="7">
        <f t="shared" si="1121"/>
        <v>82071.55</v>
      </c>
      <c r="G7235" s="4">
        <f t="shared" si="1122"/>
        <v>1.9552620210881084</v>
      </c>
      <c r="H7235" s="4">
        <f t="shared" si="1123"/>
        <v>2.0404784240215941</v>
      </c>
      <c r="I7235" s="4">
        <f t="shared" si="1124"/>
        <v>1.8839299603979041</v>
      </c>
      <c r="J7235">
        <f t="shared" si="1125"/>
        <v>8.6246296240081435</v>
      </c>
      <c r="K7235">
        <f t="shared" si="1126"/>
        <v>4.2991994376271103</v>
      </c>
      <c r="L7235">
        <f t="shared" si="1127"/>
        <v>12.424098736730777</v>
      </c>
      <c r="M7235">
        <f t="shared" si="1128"/>
        <v>4.2991994376271103</v>
      </c>
      <c r="N7235">
        <f t="shared" si="1129"/>
        <v>2</v>
      </c>
    </row>
    <row r="7236" spans="1:14" x14ac:dyDescent="0.2">
      <c r="A7236">
        <f t="shared" si="1130"/>
        <v>7219</v>
      </c>
      <c r="B7236" t="s">
        <v>8734</v>
      </c>
      <c r="C7236" s="7" t="s">
        <v>520</v>
      </c>
      <c r="D7236" s="6">
        <v>74803</v>
      </c>
      <c r="E7236" s="6">
        <v>95970.36</v>
      </c>
      <c r="F7236" s="7">
        <f t="shared" si="1121"/>
        <v>88751.360000000001</v>
      </c>
      <c r="G7236" s="4">
        <f t="shared" si="1122"/>
        <v>1.4267132304013332</v>
      </c>
      <c r="H7236" s="4">
        <f t="shared" si="1123"/>
        <v>2.3321602942127764</v>
      </c>
      <c r="I7236" s="4">
        <f t="shared" si="1124"/>
        <v>2.1741045001209125</v>
      </c>
      <c r="J7236">
        <f t="shared" si="1125"/>
        <v>9.2750345248747053</v>
      </c>
      <c r="K7236">
        <f t="shared" si="1126"/>
        <v>5.0634318534297496</v>
      </c>
      <c r="L7236">
        <f t="shared" si="1127"/>
        <v>13.044995957342998</v>
      </c>
      <c r="M7236">
        <f t="shared" si="1128"/>
        <v>5.0634318534297496</v>
      </c>
      <c r="N7236">
        <f t="shared" si="1129"/>
        <v>2</v>
      </c>
    </row>
    <row r="7237" spans="1:14" x14ac:dyDescent="0.2">
      <c r="A7237">
        <f t="shared" si="1130"/>
        <v>7220</v>
      </c>
      <c r="B7237" t="s">
        <v>8735</v>
      </c>
      <c r="C7237" s="7" t="s">
        <v>520</v>
      </c>
      <c r="D7237" s="6">
        <v>74803</v>
      </c>
      <c r="E7237" s="6">
        <v>85262.22</v>
      </c>
      <c r="F7237" s="7">
        <f t="shared" si="1121"/>
        <v>78042.22</v>
      </c>
      <c r="G7237" s="4">
        <f t="shared" si="1122"/>
        <v>1.4267132304013332</v>
      </c>
      <c r="H7237" s="4">
        <f t="shared" si="1123"/>
        <v>1.8646465793385307</v>
      </c>
      <c r="I7237" s="4">
        <f t="shared" si="1124"/>
        <v>1.7088936976685585</v>
      </c>
      <c r="J7237">
        <f t="shared" si="1125"/>
        <v>5.9991771436924317</v>
      </c>
      <c r="K7237">
        <f t="shared" si="1126"/>
        <v>2.6302432217654372</v>
      </c>
      <c r="L7237">
        <f t="shared" si="1127"/>
        <v>9.1666876275561719</v>
      </c>
      <c r="M7237">
        <f t="shared" si="1128"/>
        <v>2.6302432217654372</v>
      </c>
      <c r="N7237">
        <f t="shared" si="1129"/>
        <v>2</v>
      </c>
    </row>
    <row r="7238" spans="1:14" x14ac:dyDescent="0.2">
      <c r="A7238">
        <f t="shared" si="1130"/>
        <v>7221</v>
      </c>
      <c r="B7238" t="s">
        <v>8736</v>
      </c>
      <c r="C7238" s="7" t="s">
        <v>520</v>
      </c>
      <c r="D7238" s="6">
        <v>74803</v>
      </c>
      <c r="E7238" s="6">
        <v>101554.99</v>
      </c>
      <c r="F7238" s="7">
        <f t="shared" si="1121"/>
        <v>94333.99</v>
      </c>
      <c r="G7238" s="4">
        <f t="shared" si="1122"/>
        <v>1.4267132304013332</v>
      </c>
      <c r="H7238" s="4">
        <f t="shared" si="1123"/>
        <v>2.575983322068049</v>
      </c>
      <c r="I7238" s="4">
        <f t="shared" si="1124"/>
        <v>2.4166169504292085</v>
      </c>
      <c r="J7238">
        <f t="shared" si="1125"/>
        <v>11.328215062367686</v>
      </c>
      <c r="K7238">
        <f t="shared" si="1126"/>
        <v>6.6772331261481952</v>
      </c>
      <c r="L7238">
        <f t="shared" si="1127"/>
        <v>15.412276007099081</v>
      </c>
      <c r="M7238">
        <f t="shared" si="1128"/>
        <v>6.6772331261481952</v>
      </c>
      <c r="N7238">
        <f t="shared" si="1129"/>
        <v>2</v>
      </c>
    </row>
    <row r="7239" spans="1:14" x14ac:dyDescent="0.2">
      <c r="A7239">
        <f t="shared" si="1130"/>
        <v>7222</v>
      </c>
      <c r="B7239" t="s">
        <v>8737</v>
      </c>
      <c r="C7239" s="7" t="s">
        <v>520</v>
      </c>
      <c r="D7239" s="6">
        <v>63384</v>
      </c>
      <c r="E7239" s="6">
        <v>70379.539999999994</v>
      </c>
      <c r="F7239" s="7">
        <f t="shared" si="1121"/>
        <v>63157.539999999994</v>
      </c>
      <c r="G7239" s="4">
        <f t="shared" si="1122"/>
        <v>0.8556564945841052</v>
      </c>
      <c r="H7239" s="4">
        <f t="shared" si="1123"/>
        <v>1.2148738817379539</v>
      </c>
      <c r="I7239" s="4">
        <f t="shared" si="1124"/>
        <v>1.0622951914349577</v>
      </c>
      <c r="J7239">
        <f t="shared" si="1125"/>
        <v>1.9034561034553419</v>
      </c>
      <c r="K7239">
        <f t="shared" si="1126"/>
        <v>0.39666350495620245</v>
      </c>
      <c r="L7239">
        <f t="shared" si="1127"/>
        <v>3.7957170902274857</v>
      </c>
      <c r="M7239">
        <f t="shared" si="1128"/>
        <v>0.39666350495620245</v>
      </c>
      <c r="N7239">
        <f t="shared" si="1129"/>
        <v>2</v>
      </c>
    </row>
    <row r="7240" spans="1:14" x14ac:dyDescent="0.2">
      <c r="A7240">
        <f t="shared" si="1130"/>
        <v>7223</v>
      </c>
      <c r="B7240" t="s">
        <v>8738</v>
      </c>
      <c r="C7240" s="7" t="s">
        <v>520</v>
      </c>
      <c r="D7240" s="6">
        <v>65098</v>
      </c>
      <c r="E7240" s="6">
        <v>78752.399999999994</v>
      </c>
      <c r="F7240" s="7">
        <f t="shared" si="1121"/>
        <v>71529.399999999994</v>
      </c>
      <c r="G7240" s="4">
        <f t="shared" si="1122"/>
        <v>0.94137251570598357</v>
      </c>
      <c r="H7240" s="4">
        <f t="shared" si="1123"/>
        <v>1.5804300738237855</v>
      </c>
      <c r="I7240" s="4">
        <f t="shared" si="1124"/>
        <v>1.4259732933758009</v>
      </c>
      <c r="J7240">
        <f t="shared" si="1125"/>
        <v>3.5517225183375398</v>
      </c>
      <c r="K7240">
        <f t="shared" si="1126"/>
        <v>1.2823940138538941</v>
      </c>
      <c r="L7240">
        <f t="shared" si="1127"/>
        <v>5.9807110584302157</v>
      </c>
      <c r="M7240">
        <f t="shared" si="1128"/>
        <v>1.2823940138538941</v>
      </c>
      <c r="N7240">
        <f t="shared" si="1129"/>
        <v>2</v>
      </c>
    </row>
    <row r="7241" spans="1:14" x14ac:dyDescent="0.2">
      <c r="A7241">
        <f t="shared" si="1130"/>
        <v>7224</v>
      </c>
      <c r="B7241" t="s">
        <v>8739</v>
      </c>
      <c r="C7241" s="7" t="s">
        <v>520</v>
      </c>
      <c r="D7241" s="6">
        <v>60234</v>
      </c>
      <c r="E7241" s="6">
        <v>58319.78</v>
      </c>
      <c r="F7241" s="7">
        <f t="shared" si="1121"/>
        <v>51095.78</v>
      </c>
      <c r="G7241" s="4">
        <f t="shared" si="1122"/>
        <v>0.6981270508653673</v>
      </c>
      <c r="H7241" s="4">
        <f t="shared" si="1123"/>
        <v>0.68834890185425524</v>
      </c>
      <c r="I7241" s="4">
        <f t="shared" si="1124"/>
        <v>0.53832584855703269</v>
      </c>
      <c r="J7241">
        <f t="shared" si="1125"/>
        <v>0.45985723955993563</v>
      </c>
      <c r="K7241">
        <f t="shared" si="1126"/>
        <v>9.2731322169902194E-2</v>
      </c>
      <c r="L7241">
        <f t="shared" si="1127"/>
        <v>1.5527895580433644</v>
      </c>
      <c r="M7241">
        <f t="shared" si="1128"/>
        <v>9.2731322169902194E-2</v>
      </c>
      <c r="N7241">
        <f t="shared" si="1129"/>
        <v>2</v>
      </c>
    </row>
    <row r="7242" spans="1:14" x14ac:dyDescent="0.2">
      <c r="A7242">
        <f t="shared" si="1130"/>
        <v>7225</v>
      </c>
      <c r="B7242" t="s">
        <v>8740</v>
      </c>
      <c r="C7242" s="7" t="s">
        <v>520</v>
      </c>
      <c r="D7242" s="6">
        <v>59958</v>
      </c>
      <c r="E7242" s="6">
        <v>66683.460000000006</v>
      </c>
      <c r="F7242" s="7">
        <f t="shared" si="1121"/>
        <v>59458.460000000006</v>
      </c>
      <c r="G7242" s="4">
        <f t="shared" si="1122"/>
        <v>0.68432447103477312</v>
      </c>
      <c r="H7242" s="4">
        <f t="shared" si="1123"/>
        <v>1.0535042982927996</v>
      </c>
      <c r="I7242" s="4">
        <f t="shared" si="1124"/>
        <v>0.9016051663596063</v>
      </c>
      <c r="J7242">
        <f t="shared" si="1125"/>
        <v>1.2228386352301133</v>
      </c>
      <c r="K7242">
        <f t="shared" si="1126"/>
        <v>0.21430934855936032</v>
      </c>
      <c r="L7242">
        <f t="shared" si="1127"/>
        <v>2.7756668885942983</v>
      </c>
      <c r="M7242">
        <f t="shared" si="1128"/>
        <v>0.21430934855936032</v>
      </c>
      <c r="N7242">
        <f t="shared" si="1129"/>
        <v>2</v>
      </c>
    </row>
    <row r="7243" spans="1:14" x14ac:dyDescent="0.2">
      <c r="A7243">
        <f t="shared" si="1130"/>
        <v>7226</v>
      </c>
      <c r="B7243" t="s">
        <v>8741</v>
      </c>
      <c r="C7243" s="7" t="s">
        <v>520</v>
      </c>
      <c r="D7243" s="6">
        <v>58815</v>
      </c>
      <c r="E7243" s="6">
        <v>55827.199999999997</v>
      </c>
      <c r="F7243" s="7">
        <f t="shared" si="1121"/>
        <v>48601.2</v>
      </c>
      <c r="G7243" s="4">
        <f t="shared" si="1122"/>
        <v>0.62716378717111676</v>
      </c>
      <c r="H7243" s="4">
        <f t="shared" si="1123"/>
        <v>0.57952371508780953</v>
      </c>
      <c r="I7243" s="4">
        <f t="shared" si="1124"/>
        <v>0.42995995142788934</v>
      </c>
      <c r="J7243">
        <f t="shared" si="1125"/>
        <v>0.27686669682631665</v>
      </c>
      <c r="K7243">
        <f t="shared" si="1126"/>
        <v>0.19182201157077261</v>
      </c>
      <c r="L7243">
        <f t="shared" si="1127"/>
        <v>1.1750778640522093</v>
      </c>
      <c r="M7243">
        <f t="shared" si="1128"/>
        <v>0.19182201157077261</v>
      </c>
      <c r="N7243">
        <f t="shared" si="1129"/>
        <v>2</v>
      </c>
    </row>
    <row r="7244" spans="1:14" x14ac:dyDescent="0.2">
      <c r="A7244">
        <f t="shared" si="1130"/>
        <v>7227</v>
      </c>
      <c r="B7244" t="s">
        <v>8742</v>
      </c>
      <c r="C7244" s="7" t="s">
        <v>520</v>
      </c>
      <c r="D7244" s="6">
        <v>68523</v>
      </c>
      <c r="E7244" s="6">
        <v>85543.01</v>
      </c>
      <c r="F7244" s="7">
        <f t="shared" si="1121"/>
        <v>78316.009999999995</v>
      </c>
      <c r="G7244" s="4">
        <f t="shared" si="1122"/>
        <v>1.1126545299081034</v>
      </c>
      <c r="H7244" s="4">
        <f t="shared" si="1123"/>
        <v>1.8769057743060542</v>
      </c>
      <c r="I7244" s="4">
        <f t="shared" si="1124"/>
        <v>1.7207872825505777</v>
      </c>
      <c r="J7244">
        <f t="shared" si="1125"/>
        <v>5.4492820745820092</v>
      </c>
      <c r="K7244">
        <f t="shared" si="1126"/>
        <v>2.4385148794336233</v>
      </c>
      <c r="L7244">
        <f t="shared" si="1127"/>
        <v>8.3914845775191793</v>
      </c>
      <c r="M7244">
        <f t="shared" si="1128"/>
        <v>2.4385148794336233</v>
      </c>
      <c r="N7244">
        <f t="shared" si="1129"/>
        <v>2</v>
      </c>
    </row>
    <row r="7245" spans="1:14" x14ac:dyDescent="0.2">
      <c r="A7245">
        <f t="shared" si="1130"/>
        <v>7228</v>
      </c>
      <c r="B7245" t="s">
        <v>8743</v>
      </c>
      <c r="C7245" s="7" t="s">
        <v>520</v>
      </c>
      <c r="D7245" s="6">
        <v>61672</v>
      </c>
      <c r="E7245" s="6">
        <v>64022.42</v>
      </c>
      <c r="F7245" s="7">
        <f t="shared" si="1121"/>
        <v>56794.42</v>
      </c>
      <c r="G7245" s="4">
        <f t="shared" si="1122"/>
        <v>0.77004049215665149</v>
      </c>
      <c r="H7245" s="4">
        <f t="shared" si="1123"/>
        <v>0.93732420578103126</v>
      </c>
      <c r="I7245" s="4">
        <f t="shared" si="1124"/>
        <v>0.78587783567150504</v>
      </c>
      <c r="J7245">
        <f t="shared" si="1125"/>
        <v>0.99601532876865395</v>
      </c>
      <c r="K7245">
        <f t="shared" si="1126"/>
        <v>9.3292325204190632E-2</v>
      </c>
      <c r="L7245">
        <f t="shared" si="1127"/>
        <v>2.4647551025235059</v>
      </c>
      <c r="M7245">
        <f t="shared" si="1128"/>
        <v>9.3292325204190632E-2</v>
      </c>
      <c r="N7245">
        <f t="shared" si="1129"/>
        <v>2</v>
      </c>
    </row>
    <row r="7246" spans="1:14" x14ac:dyDescent="0.2">
      <c r="A7246">
        <f t="shared" si="1130"/>
        <v>7229</v>
      </c>
      <c r="B7246" t="s">
        <v>8744</v>
      </c>
      <c r="C7246" s="7" t="s">
        <v>520</v>
      </c>
      <c r="D7246" s="6">
        <v>66810</v>
      </c>
      <c r="E7246" s="6">
        <v>103010.67</v>
      </c>
      <c r="F7246" s="7">
        <f t="shared" si="1121"/>
        <v>95781.67</v>
      </c>
      <c r="G7246" s="4">
        <f t="shared" si="1122"/>
        <v>1.0269885181334373</v>
      </c>
      <c r="H7246" s="4">
        <f t="shared" si="1123"/>
        <v>2.6395378109398924</v>
      </c>
      <c r="I7246" s="4">
        <f t="shared" si="1124"/>
        <v>2.4795049483911571</v>
      </c>
      <c r="J7246">
        <f t="shared" si="1125"/>
        <v>11.14109741515318</v>
      </c>
      <c r="K7246">
        <f t="shared" si="1126"/>
        <v>6.8595182019622634</v>
      </c>
      <c r="L7246">
        <f t="shared" si="1127"/>
        <v>15.000215575270452</v>
      </c>
      <c r="M7246">
        <f t="shared" si="1128"/>
        <v>6.8595182019622634</v>
      </c>
      <c r="N7246">
        <f t="shared" si="1129"/>
        <v>2</v>
      </c>
    </row>
    <row r="7247" spans="1:14" x14ac:dyDescent="0.2">
      <c r="A7247">
        <f t="shared" si="1130"/>
        <v>7230</v>
      </c>
      <c r="B7247" t="s">
        <v>8745</v>
      </c>
      <c r="C7247" s="7" t="s">
        <v>520</v>
      </c>
      <c r="D7247" s="6">
        <v>59388</v>
      </c>
      <c r="E7247" s="6">
        <v>95306.43</v>
      </c>
      <c r="F7247" s="7">
        <f t="shared" si="1121"/>
        <v>88076.43</v>
      </c>
      <c r="G7247" s="4">
        <f t="shared" si="1122"/>
        <v>0.65581914312376333</v>
      </c>
      <c r="H7247" s="4">
        <f t="shared" si="1123"/>
        <v>2.3031733384280684</v>
      </c>
      <c r="I7247" s="4">
        <f t="shared" si="1124"/>
        <v>2.1447851778504807</v>
      </c>
      <c r="J7247">
        <f t="shared" si="1125"/>
        <v>7.8657882262049874</v>
      </c>
      <c r="K7247">
        <f t="shared" si="1126"/>
        <v>4.6395867169969414</v>
      </c>
      <c r="L7247">
        <f t="shared" si="1127"/>
        <v>11.006818328190342</v>
      </c>
      <c r="M7247">
        <f t="shared" si="1128"/>
        <v>4.6395867169969414</v>
      </c>
      <c r="N7247">
        <f t="shared" si="1129"/>
        <v>2</v>
      </c>
    </row>
    <row r="7248" spans="1:14" x14ac:dyDescent="0.2">
      <c r="A7248">
        <f t="shared" si="1130"/>
        <v>7231</v>
      </c>
      <c r="B7248" t="s">
        <v>8746</v>
      </c>
      <c r="C7248" s="7" t="s">
        <v>520</v>
      </c>
      <c r="D7248" s="6">
        <v>65669</v>
      </c>
      <c r="E7248" s="6">
        <v>85301.42</v>
      </c>
      <c r="F7248" s="7">
        <f t="shared" si="1121"/>
        <v>78070.42</v>
      </c>
      <c r="G7248" s="4">
        <f t="shared" si="1122"/>
        <v>0.96992785296420558</v>
      </c>
      <c r="H7248" s="4">
        <f t="shared" si="1123"/>
        <v>1.8663580378759677</v>
      </c>
      <c r="I7248" s="4">
        <f t="shared" si="1124"/>
        <v>1.7101187208384074</v>
      </c>
      <c r="J7248">
        <f t="shared" si="1125"/>
        <v>5.1661109725485534</v>
      </c>
      <c r="K7248">
        <f t="shared" si="1126"/>
        <v>2.3472001776188058</v>
      </c>
      <c r="L7248">
        <f t="shared" si="1127"/>
        <v>7.9851185714887869</v>
      </c>
      <c r="M7248">
        <f t="shared" si="1128"/>
        <v>2.3472001776188058</v>
      </c>
      <c r="N7248">
        <f t="shared" si="1129"/>
        <v>2</v>
      </c>
    </row>
    <row r="7249" spans="1:14" x14ac:dyDescent="0.2">
      <c r="A7249">
        <f t="shared" si="1130"/>
        <v>7232</v>
      </c>
      <c r="B7249" t="s">
        <v>8747</v>
      </c>
      <c r="C7249" s="7" t="s">
        <v>520</v>
      </c>
      <c r="D7249" s="6">
        <v>61102</v>
      </c>
      <c r="E7249" s="6">
        <v>69834.600000000006</v>
      </c>
      <c r="F7249" s="7">
        <f t="shared" si="1121"/>
        <v>62602.600000000006</v>
      </c>
      <c r="G7249" s="4">
        <f t="shared" si="1122"/>
        <v>0.7415351642456417</v>
      </c>
      <c r="H7249" s="4">
        <f t="shared" si="1123"/>
        <v>1.1910819884881865</v>
      </c>
      <c r="I7249" s="4">
        <f t="shared" si="1124"/>
        <v>1.0381882993116962</v>
      </c>
      <c r="J7249">
        <f t="shared" si="1125"/>
        <v>1.7017655881276532</v>
      </c>
      <c r="K7249">
        <f t="shared" si="1126"/>
        <v>0.37632502875536011</v>
      </c>
      <c r="L7249">
        <f t="shared" si="1127"/>
        <v>3.4754697910495191</v>
      </c>
      <c r="M7249">
        <f t="shared" si="1128"/>
        <v>0.37632502875536011</v>
      </c>
      <c r="N7249">
        <f t="shared" si="1129"/>
        <v>2</v>
      </c>
    </row>
    <row r="7250" spans="1:14" x14ac:dyDescent="0.2">
      <c r="A7250">
        <f t="shared" si="1130"/>
        <v>7233</v>
      </c>
      <c r="B7250" t="s">
        <v>8748</v>
      </c>
      <c r="C7250" s="7" t="s">
        <v>520</v>
      </c>
      <c r="D7250" s="6">
        <v>62242</v>
      </c>
      <c r="E7250" s="6">
        <v>76527.399999999994</v>
      </c>
      <c r="F7250" s="7">
        <f t="shared" si="1121"/>
        <v>69294.399999999994</v>
      </c>
      <c r="G7250" s="4">
        <f t="shared" si="1122"/>
        <v>0.79854582006766117</v>
      </c>
      <c r="H7250" s="4">
        <f t="shared" si="1123"/>
        <v>1.4832873379616098</v>
      </c>
      <c r="I7250" s="4">
        <f t="shared" si="1124"/>
        <v>1.3288836910845796</v>
      </c>
      <c r="J7250">
        <f t="shared" si="1125"/>
        <v>2.9197507904399149</v>
      </c>
      <c r="K7250">
        <f t="shared" si="1126"/>
        <v>0.99871056153926263</v>
      </c>
      <c r="L7250">
        <f t="shared" si="1127"/>
        <v>5.113654195481403</v>
      </c>
      <c r="M7250">
        <f t="shared" si="1128"/>
        <v>0.99871056153926263</v>
      </c>
      <c r="N7250">
        <f t="shared" si="1129"/>
        <v>2</v>
      </c>
    </row>
    <row r="7251" spans="1:14" x14ac:dyDescent="0.2">
      <c r="A7251">
        <f t="shared" si="1130"/>
        <v>7234</v>
      </c>
      <c r="B7251" t="s">
        <v>8749</v>
      </c>
      <c r="C7251" s="7" t="s">
        <v>520</v>
      </c>
      <c r="D7251" s="6">
        <v>83578</v>
      </c>
      <c r="E7251" s="6">
        <v>89803.4</v>
      </c>
      <c r="F7251" s="7">
        <f t="shared" ref="F7251:F7314" si="1131">E7251-A7251</f>
        <v>82569.399999999994</v>
      </c>
      <c r="G7251" s="4">
        <f t="shared" ref="G7251:G7314" si="1132">STANDARDIZE(D7251,$D$14,$D$15)</f>
        <v>1.8655452521892462</v>
      </c>
      <c r="H7251" s="4">
        <f t="shared" ref="H7251:H7314" si="1133">STANDARDIZE(E7251,$E$14,$E$15)</f>
        <v>2.0629129385486853</v>
      </c>
      <c r="I7251" s="4">
        <f t="shared" ref="I7251:I7314" si="1134">STANDARDIZE(F7251,$F$14,$F$15)</f>
        <v>1.9055568322102905</v>
      </c>
      <c r="J7251">
        <f t="shared" ref="J7251:J7314" si="1135">SUMXMY2($E$3:$G$3,G7251:I7251)</f>
        <v>8.482282109916639</v>
      </c>
      <c r="K7251">
        <f t="shared" ref="K7251:K7314" si="1136">SUMXMY2($E$4:$G$4,G7251:I7251)</f>
        <v>4.225594680194142</v>
      </c>
      <c r="L7251">
        <f t="shared" ref="L7251:L7314" si="1137">SUMXMY2($E$5:$G$5,G7251:I7251)</f>
        <v>12.241241690633728</v>
      </c>
      <c r="M7251">
        <f t="shared" ref="M7251:M7314" si="1138">MIN(J7251:L7251)</f>
        <v>4.225594680194142</v>
      </c>
      <c r="N7251">
        <f t="shared" ref="N7251:N7314" si="1139">MATCH(M7251,J7251:L7251,0)</f>
        <v>2</v>
      </c>
    </row>
    <row r="7252" spans="1:14" x14ac:dyDescent="0.2">
      <c r="A7252">
        <f t="shared" ref="A7252:A7315" si="1140">A7251+1</f>
        <v>7235</v>
      </c>
      <c r="B7252" t="s">
        <v>8750</v>
      </c>
      <c r="C7252" s="7" t="s">
        <v>520</v>
      </c>
      <c r="D7252" s="6">
        <v>75833</v>
      </c>
      <c r="E7252" s="6">
        <v>91186.84</v>
      </c>
      <c r="F7252" s="7">
        <f t="shared" si="1131"/>
        <v>83951.84</v>
      </c>
      <c r="G7252" s="4">
        <f t="shared" si="1132"/>
        <v>1.4782228580300001</v>
      </c>
      <c r="H7252" s="4">
        <f t="shared" si="1133"/>
        <v>2.1233134538301091</v>
      </c>
      <c r="I7252" s="4">
        <f t="shared" si="1134"/>
        <v>1.9656107694771703</v>
      </c>
      <c r="J7252">
        <f t="shared" si="1135"/>
        <v>7.8230708592882756</v>
      </c>
      <c r="K7252">
        <f t="shared" si="1136"/>
        <v>3.9261904535462477</v>
      </c>
      <c r="L7252">
        <f t="shared" si="1137"/>
        <v>11.362804935465231</v>
      </c>
      <c r="M7252">
        <f t="shared" si="1138"/>
        <v>3.9261904535462477</v>
      </c>
      <c r="N7252">
        <f t="shared" si="1139"/>
        <v>2</v>
      </c>
    </row>
    <row r="7253" spans="1:14" x14ac:dyDescent="0.2">
      <c r="A7253">
        <f t="shared" si="1140"/>
        <v>7236</v>
      </c>
      <c r="B7253" t="s">
        <v>8751</v>
      </c>
      <c r="C7253" s="7" t="s">
        <v>520</v>
      </c>
      <c r="D7253" s="6">
        <v>72737</v>
      </c>
      <c r="E7253" s="6">
        <v>126948.27</v>
      </c>
      <c r="F7253" s="7">
        <f t="shared" si="1131"/>
        <v>119712.27</v>
      </c>
      <c r="G7253" s="4">
        <f t="shared" si="1132"/>
        <v>1.3233939190607262</v>
      </c>
      <c r="H7253" s="4">
        <f t="shared" si="1133"/>
        <v>3.6846452059845727</v>
      </c>
      <c r="I7253" s="4">
        <f t="shared" si="1134"/>
        <v>3.5190630855680265</v>
      </c>
      <c r="J7253">
        <f t="shared" si="1135"/>
        <v>23.418194220520832</v>
      </c>
      <c r="K7253">
        <f t="shared" si="1136"/>
        <v>16.894597598598075</v>
      </c>
      <c r="L7253">
        <f t="shared" si="1137"/>
        <v>28.851005710888309</v>
      </c>
      <c r="M7253">
        <f t="shared" si="1138"/>
        <v>16.894597598598075</v>
      </c>
      <c r="N7253">
        <f t="shared" si="1139"/>
        <v>2</v>
      </c>
    </row>
    <row r="7254" spans="1:14" x14ac:dyDescent="0.2">
      <c r="A7254">
        <f t="shared" si="1140"/>
        <v>7237</v>
      </c>
      <c r="B7254" t="s">
        <v>8752</v>
      </c>
      <c r="C7254" s="7" t="s">
        <v>520</v>
      </c>
      <c r="D7254" s="6">
        <v>77481</v>
      </c>
      <c r="E7254" s="6">
        <v>72760.09</v>
      </c>
      <c r="F7254" s="7">
        <f t="shared" si="1131"/>
        <v>65523.09</v>
      </c>
      <c r="G7254" s="4">
        <f t="shared" si="1132"/>
        <v>1.5606382622358668</v>
      </c>
      <c r="H7254" s="4">
        <f t="shared" si="1133"/>
        <v>1.3188078771791685</v>
      </c>
      <c r="I7254" s="4">
        <f t="shared" si="1134"/>
        <v>1.1650559559539728</v>
      </c>
      <c r="J7254">
        <f t="shared" si="1135"/>
        <v>3.6001852924778088</v>
      </c>
      <c r="K7254">
        <f t="shared" si="1136"/>
        <v>1.0536780395960517</v>
      </c>
      <c r="L7254">
        <f t="shared" si="1137"/>
        <v>6.1664004054598305</v>
      </c>
      <c r="M7254">
        <f t="shared" si="1138"/>
        <v>1.0536780395960517</v>
      </c>
      <c r="N7254">
        <f t="shared" si="1139"/>
        <v>2</v>
      </c>
    </row>
    <row r="7255" spans="1:14" x14ac:dyDescent="0.2">
      <c r="A7255">
        <f t="shared" si="1140"/>
        <v>7238</v>
      </c>
      <c r="B7255" t="s">
        <v>8753</v>
      </c>
      <c r="C7255" s="7" t="s">
        <v>520</v>
      </c>
      <c r="D7255" s="6">
        <v>79492</v>
      </c>
      <c r="E7255" s="6">
        <v>87467.89</v>
      </c>
      <c r="F7255" s="7">
        <f t="shared" si="1131"/>
        <v>80229.89</v>
      </c>
      <c r="G7255" s="4">
        <f t="shared" si="1132"/>
        <v>1.6612070594797974</v>
      </c>
      <c r="H7255" s="4">
        <f t="shared" si="1133"/>
        <v>1.9609453740392608</v>
      </c>
      <c r="I7255" s="4">
        <f t="shared" si="1134"/>
        <v>1.8039272592991789</v>
      </c>
      <c r="J7255">
        <f t="shared" si="1135"/>
        <v>7.1948849871282157</v>
      </c>
      <c r="K7255">
        <f t="shared" si="1136"/>
        <v>3.3693710816123161</v>
      </c>
      <c r="L7255">
        <f t="shared" si="1137"/>
        <v>10.665604756713204</v>
      </c>
      <c r="M7255">
        <f t="shared" si="1138"/>
        <v>3.3693710816123161</v>
      </c>
      <c r="N7255">
        <f t="shared" si="1139"/>
        <v>2</v>
      </c>
    </row>
    <row r="7256" spans="1:14" x14ac:dyDescent="0.2">
      <c r="A7256">
        <f t="shared" si="1140"/>
        <v>7239</v>
      </c>
      <c r="B7256" t="s">
        <v>8754</v>
      </c>
      <c r="C7256" s="7" t="s">
        <v>520</v>
      </c>
      <c r="D7256" s="6">
        <v>74803</v>
      </c>
      <c r="E7256" s="6">
        <v>74509.17</v>
      </c>
      <c r="F7256" s="7">
        <f t="shared" si="1131"/>
        <v>67270.17</v>
      </c>
      <c r="G7256" s="4">
        <f t="shared" si="1132"/>
        <v>1.4267132304013332</v>
      </c>
      <c r="H7256" s="4">
        <f t="shared" si="1133"/>
        <v>1.3951721092878488</v>
      </c>
      <c r="I7256" s="4">
        <f t="shared" si="1134"/>
        <v>1.2409500509745308</v>
      </c>
      <c r="J7256">
        <f t="shared" si="1135"/>
        <v>3.5836133166434978</v>
      </c>
      <c r="K7256">
        <f t="shared" si="1136"/>
        <v>1.0615877791053188</v>
      </c>
      <c r="L7256">
        <f t="shared" si="1137"/>
        <v>6.1454502949300522</v>
      </c>
      <c r="M7256">
        <f t="shared" si="1138"/>
        <v>1.0615877791053188</v>
      </c>
      <c r="N7256">
        <f t="shared" si="1139"/>
        <v>2</v>
      </c>
    </row>
    <row r="7257" spans="1:14" x14ac:dyDescent="0.2">
      <c r="A7257">
        <f t="shared" si="1140"/>
        <v>7240</v>
      </c>
      <c r="B7257" t="s">
        <v>8755</v>
      </c>
      <c r="C7257" s="7" t="s">
        <v>520</v>
      </c>
      <c r="D7257" s="6">
        <v>78169</v>
      </c>
      <c r="E7257" s="6">
        <v>86827.4</v>
      </c>
      <c r="F7257" s="7">
        <f t="shared" si="1131"/>
        <v>79587.399999999994</v>
      </c>
      <c r="G7257" s="4">
        <f t="shared" si="1132"/>
        <v>1.5950446931179276</v>
      </c>
      <c r="H7257" s="4">
        <f t="shared" si="1133"/>
        <v>1.9329818006044899</v>
      </c>
      <c r="I7257" s="4">
        <f t="shared" si="1134"/>
        <v>1.7760171480794529</v>
      </c>
      <c r="J7257">
        <f t="shared" si="1135"/>
        <v>6.8367469623097605</v>
      </c>
      <c r="K7257">
        <f t="shared" si="1136"/>
        <v>3.1417635560207877</v>
      </c>
      <c r="L7257">
        <f t="shared" si="1137"/>
        <v>10.220620913183989</v>
      </c>
      <c r="M7257">
        <f t="shared" si="1138"/>
        <v>3.1417635560207877</v>
      </c>
      <c r="N7257">
        <f t="shared" si="1139"/>
        <v>2</v>
      </c>
    </row>
    <row r="7258" spans="1:14" x14ac:dyDescent="0.2">
      <c r="A7258">
        <f t="shared" si="1140"/>
        <v>7241</v>
      </c>
      <c r="B7258" t="s">
        <v>8756</v>
      </c>
      <c r="C7258" s="7" t="s">
        <v>520</v>
      </c>
      <c r="D7258" s="6">
        <v>73522</v>
      </c>
      <c r="E7258" s="6">
        <v>103127.76</v>
      </c>
      <c r="F7258" s="7">
        <f t="shared" si="1131"/>
        <v>95886.76</v>
      </c>
      <c r="G7258" s="4">
        <f t="shared" si="1132"/>
        <v>1.3626512566223798</v>
      </c>
      <c r="H7258" s="4">
        <f t="shared" si="1133"/>
        <v>2.6446499201273537</v>
      </c>
      <c r="I7258" s="4">
        <f t="shared" si="1134"/>
        <v>2.4840701145230515</v>
      </c>
      <c r="J7258">
        <f t="shared" si="1135"/>
        <v>11.80221831464036</v>
      </c>
      <c r="K7258">
        <f t="shared" si="1136"/>
        <v>7.1057685277788751</v>
      </c>
      <c r="L7258">
        <f t="shared" si="1137"/>
        <v>15.924860363416933</v>
      </c>
      <c r="M7258">
        <f t="shared" si="1138"/>
        <v>7.1057685277788751</v>
      </c>
      <c r="N7258">
        <f t="shared" si="1139"/>
        <v>2</v>
      </c>
    </row>
    <row r="7259" spans="1:14" x14ac:dyDescent="0.2">
      <c r="A7259">
        <f t="shared" si="1140"/>
        <v>7242</v>
      </c>
      <c r="B7259" t="s">
        <v>8757</v>
      </c>
      <c r="C7259" s="7" t="s">
        <v>520</v>
      </c>
      <c r="D7259" s="6">
        <v>66239</v>
      </c>
      <c r="E7259" s="6">
        <v>84739.49</v>
      </c>
      <c r="F7259" s="7">
        <f t="shared" si="1131"/>
        <v>77497.490000000005</v>
      </c>
      <c r="G7259" s="4">
        <f t="shared" si="1132"/>
        <v>0.99843318087521526</v>
      </c>
      <c r="H7259" s="4">
        <f t="shared" si="1133"/>
        <v>1.8418243670611218</v>
      </c>
      <c r="I7259" s="4">
        <f t="shared" si="1134"/>
        <v>1.6852303334376428</v>
      </c>
      <c r="J7259">
        <f t="shared" si="1135"/>
        <v>5.0571391505398111</v>
      </c>
      <c r="K7259">
        <f t="shared" si="1136"/>
        <v>2.2483888266962735</v>
      </c>
      <c r="L7259">
        <f t="shared" si="1137"/>
        <v>7.8659677850316019</v>
      </c>
      <c r="M7259">
        <f t="shared" si="1138"/>
        <v>2.2483888266962735</v>
      </c>
      <c r="N7259">
        <f t="shared" si="1139"/>
        <v>2</v>
      </c>
    </row>
    <row r="7260" spans="1:14" x14ac:dyDescent="0.2">
      <c r="A7260">
        <f t="shared" si="1140"/>
        <v>7243</v>
      </c>
      <c r="B7260" t="s">
        <v>8758</v>
      </c>
      <c r="C7260" s="7" t="s">
        <v>520</v>
      </c>
      <c r="D7260" s="6">
        <v>63955</v>
      </c>
      <c r="E7260" s="6">
        <v>59564.15</v>
      </c>
      <c r="F7260" s="7">
        <f t="shared" si="1131"/>
        <v>52321.15</v>
      </c>
      <c r="G7260" s="4">
        <f t="shared" si="1132"/>
        <v>0.88421183184232721</v>
      </c>
      <c r="H7260" s="4">
        <f t="shared" si="1133"/>
        <v>0.74267766869686902</v>
      </c>
      <c r="I7260" s="4">
        <f t="shared" si="1134"/>
        <v>0.59155658053000548</v>
      </c>
      <c r="J7260">
        <f t="shared" si="1135"/>
        <v>0.73259045676315304</v>
      </c>
      <c r="K7260">
        <f t="shared" si="1136"/>
        <v>4.3140367715680833E-2</v>
      </c>
      <c r="L7260">
        <f t="shared" si="1137"/>
        <v>2.0374909832170438</v>
      </c>
      <c r="M7260">
        <f t="shared" si="1138"/>
        <v>4.3140367715680833E-2</v>
      </c>
      <c r="N7260">
        <f t="shared" si="1139"/>
        <v>2</v>
      </c>
    </row>
    <row r="7261" spans="1:14" x14ac:dyDescent="0.2">
      <c r="A7261">
        <f t="shared" si="1140"/>
        <v>7244</v>
      </c>
      <c r="B7261" t="s">
        <v>8759</v>
      </c>
      <c r="C7261" s="7" t="s">
        <v>520</v>
      </c>
      <c r="D7261" s="6">
        <v>58815</v>
      </c>
      <c r="E7261" s="6">
        <v>65328.66</v>
      </c>
      <c r="F7261" s="7">
        <f t="shared" si="1131"/>
        <v>58084.66</v>
      </c>
      <c r="G7261" s="4">
        <f t="shared" si="1132"/>
        <v>0.62716378717111676</v>
      </c>
      <c r="H7261" s="4">
        <f t="shared" si="1133"/>
        <v>0.99435419557546212</v>
      </c>
      <c r="I7261" s="4">
        <f t="shared" si="1134"/>
        <v>0.84192655534050997</v>
      </c>
      <c r="J7261">
        <f t="shared" si="1135"/>
        <v>1.0171640134575262</v>
      </c>
      <c r="K7261">
        <f t="shared" si="1136"/>
        <v>0.18514974928940256</v>
      </c>
      <c r="L7261">
        <f t="shared" si="1137"/>
        <v>2.4492067261593</v>
      </c>
      <c r="M7261">
        <f t="shared" si="1138"/>
        <v>0.18514974928940256</v>
      </c>
      <c r="N7261">
        <f t="shared" si="1139"/>
        <v>2</v>
      </c>
    </row>
    <row r="7262" spans="1:14" x14ac:dyDescent="0.2">
      <c r="A7262">
        <f t="shared" si="1140"/>
        <v>7245</v>
      </c>
      <c r="B7262" t="s">
        <v>8760</v>
      </c>
      <c r="C7262" s="7" t="s">
        <v>520</v>
      </c>
      <c r="D7262" s="6">
        <v>62242</v>
      </c>
      <c r="E7262" s="6">
        <v>56384.73</v>
      </c>
      <c r="F7262" s="7">
        <f t="shared" si="1131"/>
        <v>49139.73</v>
      </c>
      <c r="G7262" s="4">
        <f t="shared" si="1132"/>
        <v>0.79854582006766117</v>
      </c>
      <c r="H7262" s="4">
        <f t="shared" si="1133"/>
        <v>0.60386528341375978</v>
      </c>
      <c r="I7262" s="4">
        <f t="shared" si="1134"/>
        <v>0.45335398432359048</v>
      </c>
      <c r="J7262">
        <f t="shared" si="1135"/>
        <v>0.45079749286445947</v>
      </c>
      <c r="K7262">
        <f t="shared" si="1136"/>
        <v>0.11526570040961753</v>
      </c>
      <c r="L7262">
        <f t="shared" si="1137"/>
        <v>1.511062320581734</v>
      </c>
      <c r="M7262">
        <f t="shared" si="1138"/>
        <v>0.11526570040961753</v>
      </c>
      <c r="N7262">
        <f t="shared" si="1139"/>
        <v>2</v>
      </c>
    </row>
    <row r="7263" spans="1:14" x14ac:dyDescent="0.2">
      <c r="A7263">
        <f t="shared" si="1140"/>
        <v>7246</v>
      </c>
      <c r="B7263" t="s">
        <v>8761</v>
      </c>
      <c r="C7263" s="7" t="s">
        <v>520</v>
      </c>
      <c r="D7263" s="6">
        <v>65499</v>
      </c>
      <c r="E7263" s="6">
        <v>64127.83</v>
      </c>
      <c r="F7263" s="7">
        <f t="shared" si="1131"/>
        <v>56881.83</v>
      </c>
      <c r="G7263" s="4">
        <f t="shared" si="1132"/>
        <v>0.96142626393811492</v>
      </c>
      <c r="H7263" s="4">
        <f t="shared" si="1133"/>
        <v>0.94192637017978731</v>
      </c>
      <c r="I7263" s="4">
        <f t="shared" si="1134"/>
        <v>0.78967497309265766</v>
      </c>
      <c r="J7263">
        <f t="shared" si="1135"/>
        <v>1.2318523864448734</v>
      </c>
      <c r="K7263">
        <f t="shared" si="1136"/>
        <v>8.997760323724556E-2</v>
      </c>
      <c r="L7263">
        <f t="shared" si="1137"/>
        <v>2.8525891204836848</v>
      </c>
      <c r="M7263">
        <f t="shared" si="1138"/>
        <v>8.997760323724556E-2</v>
      </c>
      <c r="N7263">
        <f t="shared" si="1139"/>
        <v>2</v>
      </c>
    </row>
    <row r="7264" spans="1:14" x14ac:dyDescent="0.2">
      <c r="A7264">
        <f t="shared" si="1140"/>
        <v>7247</v>
      </c>
      <c r="B7264" t="s">
        <v>8762</v>
      </c>
      <c r="C7264" s="7" t="s">
        <v>520</v>
      </c>
      <c r="D7264" s="6">
        <v>63384</v>
      </c>
      <c r="E7264" s="6">
        <v>66187.45</v>
      </c>
      <c r="F7264" s="7">
        <f t="shared" si="1131"/>
        <v>58940.45</v>
      </c>
      <c r="G7264" s="4">
        <f t="shared" si="1132"/>
        <v>0.8556564945841052</v>
      </c>
      <c r="H7264" s="4">
        <f t="shared" si="1133"/>
        <v>1.0318486720388675</v>
      </c>
      <c r="I7264" s="4">
        <f t="shared" si="1134"/>
        <v>0.87910253330239085</v>
      </c>
      <c r="J7264">
        <f t="shared" si="1135"/>
        <v>1.3301540116365245</v>
      </c>
      <c r="K7264">
        <f t="shared" si="1136"/>
        <v>0.1542193863073246</v>
      </c>
      <c r="L7264">
        <f t="shared" si="1137"/>
        <v>2.9856121326850236</v>
      </c>
      <c r="M7264">
        <f t="shared" si="1138"/>
        <v>0.1542193863073246</v>
      </c>
      <c r="N7264">
        <f t="shared" si="1139"/>
        <v>2</v>
      </c>
    </row>
    <row r="7265" spans="1:14" x14ac:dyDescent="0.2">
      <c r="A7265">
        <f t="shared" si="1140"/>
        <v>7248</v>
      </c>
      <c r="B7265" t="s">
        <v>8763</v>
      </c>
      <c r="C7265" s="7" t="s">
        <v>520</v>
      </c>
      <c r="D7265" s="6">
        <v>61102</v>
      </c>
      <c r="E7265" s="6">
        <v>71989.509999999995</v>
      </c>
      <c r="F7265" s="7">
        <f t="shared" si="1131"/>
        <v>64741.509999999995</v>
      </c>
      <c r="G7265" s="4">
        <f t="shared" si="1132"/>
        <v>0.7415351642456417</v>
      </c>
      <c r="H7265" s="4">
        <f t="shared" si="1133"/>
        <v>1.2851646190215615</v>
      </c>
      <c r="I7265" s="4">
        <f t="shared" si="1134"/>
        <v>1.1311037003124635</v>
      </c>
      <c r="J7265">
        <f t="shared" si="1135"/>
        <v>2.0376241970578275</v>
      </c>
      <c r="K7265">
        <f t="shared" si="1136"/>
        <v>0.54323979733274497</v>
      </c>
      <c r="L7265">
        <f t="shared" si="1137"/>
        <v>3.9319393678884826</v>
      </c>
      <c r="M7265">
        <f t="shared" si="1138"/>
        <v>0.54323979733274497</v>
      </c>
      <c r="N7265">
        <f t="shared" si="1139"/>
        <v>2</v>
      </c>
    </row>
    <row r="7266" spans="1:14" x14ac:dyDescent="0.2">
      <c r="A7266">
        <f t="shared" si="1140"/>
        <v>7249</v>
      </c>
      <c r="B7266" t="s">
        <v>8764</v>
      </c>
      <c r="C7266" s="7" t="s">
        <v>520</v>
      </c>
      <c r="D7266" s="6">
        <v>59958</v>
      </c>
      <c r="E7266" s="6">
        <v>53235.59</v>
      </c>
      <c r="F7266" s="7">
        <f t="shared" si="1131"/>
        <v>45986.59</v>
      </c>
      <c r="G7266" s="4">
        <f t="shared" si="1132"/>
        <v>0.68432447103477312</v>
      </c>
      <c r="H7266" s="4">
        <f t="shared" si="1133"/>
        <v>0.46637491253150715</v>
      </c>
      <c r="I7266" s="4">
        <f t="shared" si="1134"/>
        <v>0.31637988653005916</v>
      </c>
      <c r="J7266">
        <f t="shared" si="1135"/>
        <v>0.23698409848315077</v>
      </c>
      <c r="K7266">
        <f t="shared" si="1136"/>
        <v>0.28761610623424755</v>
      </c>
      <c r="L7266">
        <f t="shared" si="1137"/>
        <v>1.0323418947016181</v>
      </c>
      <c r="M7266">
        <f t="shared" si="1138"/>
        <v>0.23698409848315077</v>
      </c>
      <c r="N7266">
        <f t="shared" si="1139"/>
        <v>1</v>
      </c>
    </row>
    <row r="7267" spans="1:14" x14ac:dyDescent="0.2">
      <c r="A7267">
        <f t="shared" si="1140"/>
        <v>7250</v>
      </c>
      <c r="B7267" t="s">
        <v>8765</v>
      </c>
      <c r="C7267" s="7" t="s">
        <v>520</v>
      </c>
      <c r="D7267" s="6">
        <v>68523</v>
      </c>
      <c r="E7267" s="6">
        <v>95152.89</v>
      </c>
      <c r="F7267" s="7">
        <f t="shared" si="1131"/>
        <v>87902.89</v>
      </c>
      <c r="G7267" s="4">
        <f t="shared" si="1132"/>
        <v>1.1126545299081034</v>
      </c>
      <c r="H7267" s="4">
        <f t="shared" si="1133"/>
        <v>2.2964698347587302</v>
      </c>
      <c r="I7267" s="4">
        <f t="shared" si="1134"/>
        <v>2.1372465068967368</v>
      </c>
      <c r="J7267">
        <f t="shared" si="1135"/>
        <v>8.3655791212565909</v>
      </c>
      <c r="K7267">
        <f t="shared" si="1136"/>
        <v>4.5995067281389357</v>
      </c>
      <c r="L7267">
        <f t="shared" si="1137"/>
        <v>11.847519255187226</v>
      </c>
      <c r="M7267">
        <f t="shared" si="1138"/>
        <v>4.5995067281389357</v>
      </c>
      <c r="N7267">
        <f t="shared" si="1139"/>
        <v>2</v>
      </c>
    </row>
    <row r="7268" spans="1:14" x14ac:dyDescent="0.2">
      <c r="A7268">
        <f t="shared" si="1140"/>
        <v>7251</v>
      </c>
      <c r="B7268" t="s">
        <v>8766</v>
      </c>
      <c r="C7268" s="7" t="s">
        <v>520</v>
      </c>
      <c r="D7268" s="6">
        <v>61406</v>
      </c>
      <c r="E7268" s="6">
        <v>61605.59</v>
      </c>
      <c r="F7268" s="7">
        <f t="shared" si="1131"/>
        <v>54354.59</v>
      </c>
      <c r="G7268" s="4">
        <f t="shared" si="1132"/>
        <v>0.75673800579818018</v>
      </c>
      <c r="H7268" s="4">
        <f t="shared" si="1133"/>
        <v>0.83180623799955622</v>
      </c>
      <c r="I7268" s="4">
        <f t="shared" si="1134"/>
        <v>0.67989030799446215</v>
      </c>
      <c r="J7268">
        <f t="shared" si="1135"/>
        <v>0.75286625340884716</v>
      </c>
      <c r="K7268">
        <f t="shared" si="1136"/>
        <v>5.7321638558885439E-2</v>
      </c>
      <c r="L7268">
        <f t="shared" si="1137"/>
        <v>2.0745511151098581</v>
      </c>
      <c r="M7268">
        <f t="shared" si="1138"/>
        <v>5.7321638558885439E-2</v>
      </c>
      <c r="N7268">
        <f t="shared" si="1139"/>
        <v>2</v>
      </c>
    </row>
    <row r="7269" spans="1:14" x14ac:dyDescent="0.2">
      <c r="A7269">
        <f t="shared" si="1140"/>
        <v>7252</v>
      </c>
      <c r="B7269" t="s">
        <v>8767</v>
      </c>
      <c r="C7269" s="7" t="s">
        <v>520</v>
      </c>
      <c r="D7269" s="6">
        <v>67953</v>
      </c>
      <c r="E7269" s="6">
        <v>60095.07</v>
      </c>
      <c r="F7269" s="7">
        <f t="shared" si="1131"/>
        <v>52843.07</v>
      </c>
      <c r="G7269" s="4">
        <f t="shared" si="1132"/>
        <v>1.0841492019970937</v>
      </c>
      <c r="H7269" s="4">
        <f t="shared" si="1133"/>
        <v>0.76585745356156387</v>
      </c>
      <c r="I7269" s="4">
        <f t="shared" si="1134"/>
        <v>0.61422906609055761</v>
      </c>
      <c r="J7269">
        <f t="shared" si="1135"/>
        <v>1.0537134439723193</v>
      </c>
      <c r="K7269">
        <f t="shared" si="1136"/>
        <v>8.0928331191175346E-2</v>
      </c>
      <c r="L7269">
        <f t="shared" si="1137"/>
        <v>2.5414547779266559</v>
      </c>
      <c r="M7269">
        <f t="shared" si="1138"/>
        <v>8.0928331191175346E-2</v>
      </c>
      <c r="N7269">
        <f t="shared" si="1139"/>
        <v>2</v>
      </c>
    </row>
    <row r="7270" spans="1:14" x14ac:dyDescent="0.2">
      <c r="A7270">
        <f t="shared" si="1140"/>
        <v>7253</v>
      </c>
      <c r="B7270" t="s">
        <v>8768</v>
      </c>
      <c r="C7270" s="7" t="s">
        <v>520</v>
      </c>
      <c r="D7270" s="6">
        <v>66239</v>
      </c>
      <c r="E7270" s="6">
        <v>59055.97</v>
      </c>
      <c r="F7270" s="7">
        <f t="shared" si="1131"/>
        <v>51802.97</v>
      </c>
      <c r="G7270" s="4">
        <f t="shared" si="1132"/>
        <v>0.99843318087521526</v>
      </c>
      <c r="H7270" s="4">
        <f t="shared" si="1133"/>
        <v>0.72049070442251373</v>
      </c>
      <c r="I7270" s="4">
        <f t="shared" si="1134"/>
        <v>0.56904656258134101</v>
      </c>
      <c r="J7270">
        <f t="shared" si="1135"/>
        <v>0.8495380245903954</v>
      </c>
      <c r="K7270">
        <f t="shared" si="1136"/>
        <v>6.2269531513138278E-2</v>
      </c>
      <c r="L7270">
        <f t="shared" si="1137"/>
        <v>2.2130528504485989</v>
      </c>
      <c r="M7270">
        <f t="shared" si="1138"/>
        <v>6.2269531513138278E-2</v>
      </c>
      <c r="N7270">
        <f t="shared" si="1139"/>
        <v>2</v>
      </c>
    </row>
    <row r="7271" spans="1:14" x14ac:dyDescent="0.2">
      <c r="A7271">
        <f t="shared" si="1140"/>
        <v>7254</v>
      </c>
      <c r="B7271" t="s">
        <v>8769</v>
      </c>
      <c r="C7271" s="7" t="s">
        <v>520</v>
      </c>
      <c r="D7271" s="6">
        <v>76172</v>
      </c>
      <c r="E7271" s="6">
        <v>78597.88</v>
      </c>
      <c r="F7271" s="7">
        <f t="shared" si="1131"/>
        <v>71343.88</v>
      </c>
      <c r="G7271" s="4">
        <f t="shared" si="1132"/>
        <v>1.495176026734969</v>
      </c>
      <c r="H7271" s="4">
        <f t="shared" si="1133"/>
        <v>1.5736837836910114</v>
      </c>
      <c r="I7271" s="4">
        <f t="shared" si="1134"/>
        <v>1.417914204777561</v>
      </c>
      <c r="J7271">
        <f t="shared" si="1135"/>
        <v>4.5586332446619977</v>
      </c>
      <c r="K7271">
        <f t="shared" si="1136"/>
        <v>1.6326179296440486</v>
      </c>
      <c r="L7271">
        <f t="shared" si="1137"/>
        <v>7.4024106881402743</v>
      </c>
      <c r="M7271">
        <f t="shared" si="1138"/>
        <v>1.6326179296440486</v>
      </c>
      <c r="N7271">
        <f t="shared" si="1139"/>
        <v>2</v>
      </c>
    </row>
    <row r="7272" spans="1:14" x14ac:dyDescent="0.2">
      <c r="A7272">
        <f t="shared" si="1140"/>
        <v>7255</v>
      </c>
      <c r="B7272" t="s">
        <v>8770</v>
      </c>
      <c r="C7272" s="7" t="s">
        <v>520</v>
      </c>
      <c r="D7272" s="6">
        <v>67381</v>
      </c>
      <c r="E7272" s="6">
        <v>73964.53</v>
      </c>
      <c r="F7272" s="7">
        <f t="shared" si="1131"/>
        <v>66709.53</v>
      </c>
      <c r="G7272" s="4">
        <f t="shared" si="1132"/>
        <v>1.0555438553916594</v>
      </c>
      <c r="H7272" s="4">
        <f t="shared" si="1133"/>
        <v>1.3713933139350512</v>
      </c>
      <c r="I7272" s="4">
        <f t="shared" si="1134"/>
        <v>1.216595547785023</v>
      </c>
      <c r="J7272">
        <f t="shared" si="1135"/>
        <v>2.7674027833700077</v>
      </c>
      <c r="K7272">
        <f t="shared" si="1136"/>
        <v>0.7379500418537317</v>
      </c>
      <c r="L7272">
        <f t="shared" si="1137"/>
        <v>5.0133522642964863</v>
      </c>
      <c r="M7272">
        <f t="shared" si="1138"/>
        <v>0.7379500418537317</v>
      </c>
      <c r="N7272">
        <f t="shared" si="1139"/>
        <v>2</v>
      </c>
    </row>
    <row r="7273" spans="1:14" x14ac:dyDescent="0.2">
      <c r="A7273">
        <f t="shared" si="1140"/>
        <v>7256</v>
      </c>
      <c r="B7273" t="s">
        <v>8771</v>
      </c>
      <c r="C7273" s="7" t="s">
        <v>520</v>
      </c>
      <c r="D7273" s="6">
        <v>63955</v>
      </c>
      <c r="E7273" s="6">
        <v>57432.49</v>
      </c>
      <c r="F7273" s="7">
        <f t="shared" si="1131"/>
        <v>50176.49</v>
      </c>
      <c r="G7273" s="4">
        <f t="shared" si="1132"/>
        <v>0.88421183184232721</v>
      </c>
      <c r="H7273" s="4">
        <f t="shared" si="1133"/>
        <v>0.64961012517868233</v>
      </c>
      <c r="I7273" s="4">
        <f t="shared" si="1134"/>
        <v>0.49839139643609437</v>
      </c>
      <c r="J7273">
        <f t="shared" si="1135"/>
        <v>0.59989832166405277</v>
      </c>
      <c r="K7273">
        <f t="shared" si="1136"/>
        <v>7.8699384702711359E-2</v>
      </c>
      <c r="L7273">
        <f t="shared" si="1137"/>
        <v>1.784374473061632</v>
      </c>
      <c r="M7273">
        <f t="shared" si="1138"/>
        <v>7.8699384702711359E-2</v>
      </c>
      <c r="N7273">
        <f t="shared" si="1139"/>
        <v>2</v>
      </c>
    </row>
    <row r="7274" spans="1:14" x14ac:dyDescent="0.2">
      <c r="A7274">
        <f t="shared" si="1140"/>
        <v>7257</v>
      </c>
      <c r="B7274" t="s">
        <v>8772</v>
      </c>
      <c r="C7274" s="7" t="s">
        <v>520</v>
      </c>
      <c r="D7274" s="6">
        <v>60529</v>
      </c>
      <c r="E7274" s="6">
        <v>66613.850000000006</v>
      </c>
      <c r="F7274" s="7">
        <f t="shared" si="1131"/>
        <v>59356.850000000006</v>
      </c>
      <c r="G7274" s="4">
        <f t="shared" si="1132"/>
        <v>0.71287980829299513</v>
      </c>
      <c r="H7274" s="4">
        <f t="shared" si="1133"/>
        <v>1.0504651495991519</v>
      </c>
      <c r="I7274" s="4">
        <f t="shared" si="1134"/>
        <v>0.89719117329973563</v>
      </c>
      <c r="J7274">
        <f t="shared" si="1135"/>
        <v>1.2367242895758448</v>
      </c>
      <c r="K7274">
        <f t="shared" si="1136"/>
        <v>0.20037727795263163</v>
      </c>
      <c r="L7274">
        <f t="shared" si="1137"/>
        <v>2.8062965360425292</v>
      </c>
      <c r="M7274">
        <f t="shared" si="1138"/>
        <v>0.20037727795263163</v>
      </c>
      <c r="N7274">
        <f t="shared" si="1139"/>
        <v>2</v>
      </c>
    </row>
    <row r="7275" spans="1:14" x14ac:dyDescent="0.2">
      <c r="A7275">
        <f t="shared" si="1140"/>
        <v>7258</v>
      </c>
      <c r="B7275" t="s">
        <v>8773</v>
      </c>
      <c r="C7275" s="7" t="s">
        <v>520</v>
      </c>
      <c r="D7275" s="6">
        <v>58815</v>
      </c>
      <c r="E7275" s="6">
        <v>71623.14</v>
      </c>
      <c r="F7275" s="7">
        <f t="shared" si="1131"/>
        <v>64365.14</v>
      </c>
      <c r="G7275" s="4">
        <f t="shared" si="1132"/>
        <v>0.62716378717111676</v>
      </c>
      <c r="H7275" s="4">
        <f t="shared" si="1133"/>
        <v>1.269169030645011</v>
      </c>
      <c r="I7275" s="4">
        <f t="shared" si="1134"/>
        <v>1.114753985048774</v>
      </c>
      <c r="J7275">
        <f t="shared" si="1135"/>
        <v>1.8838922739069135</v>
      </c>
      <c r="K7275">
        <f t="shared" si="1136"/>
        <v>0.55711067785915136</v>
      </c>
      <c r="L7275">
        <f t="shared" si="1137"/>
        <v>3.6695048008796847</v>
      </c>
      <c r="M7275">
        <f t="shared" si="1138"/>
        <v>0.55711067785915136</v>
      </c>
      <c r="N7275">
        <f t="shared" si="1139"/>
        <v>2</v>
      </c>
    </row>
    <row r="7276" spans="1:14" x14ac:dyDescent="0.2">
      <c r="A7276">
        <f t="shared" si="1140"/>
        <v>7259</v>
      </c>
      <c r="B7276" t="s">
        <v>8774</v>
      </c>
      <c r="C7276" s="7" t="s">
        <v>520</v>
      </c>
      <c r="D7276" s="6">
        <v>59958</v>
      </c>
      <c r="E7276" s="6">
        <v>65129.74</v>
      </c>
      <c r="F7276" s="7">
        <f t="shared" si="1131"/>
        <v>57870.74</v>
      </c>
      <c r="G7276" s="4">
        <f t="shared" si="1132"/>
        <v>0.68432447103477312</v>
      </c>
      <c r="H7276" s="4">
        <f t="shared" si="1133"/>
        <v>0.98566941669110053</v>
      </c>
      <c r="I7276" s="4">
        <f t="shared" si="1134"/>
        <v>0.83263375546483276</v>
      </c>
      <c r="J7276">
        <f t="shared" si="1135"/>
        <v>1.0373401688106698</v>
      </c>
      <c r="K7276">
        <f t="shared" si="1136"/>
        <v>0.15240685994468006</v>
      </c>
      <c r="L7276">
        <f t="shared" si="1137"/>
        <v>2.5014454152398535</v>
      </c>
      <c r="M7276">
        <f t="shared" si="1138"/>
        <v>0.15240685994468006</v>
      </c>
      <c r="N7276">
        <f t="shared" si="1139"/>
        <v>2</v>
      </c>
    </row>
    <row r="7277" spans="1:14" x14ac:dyDescent="0.2">
      <c r="A7277">
        <f t="shared" si="1140"/>
        <v>7260</v>
      </c>
      <c r="B7277" t="s">
        <v>8775</v>
      </c>
      <c r="C7277" s="7" t="s">
        <v>520</v>
      </c>
      <c r="D7277" s="6">
        <v>62242</v>
      </c>
      <c r="E7277" s="6">
        <v>76871.539999999994</v>
      </c>
      <c r="F7277" s="7">
        <f t="shared" si="1131"/>
        <v>69611.539999999994</v>
      </c>
      <c r="G7277" s="4">
        <f t="shared" si="1132"/>
        <v>0.79854582006766117</v>
      </c>
      <c r="H7277" s="4">
        <f t="shared" si="1133"/>
        <v>1.4983123721726701</v>
      </c>
      <c r="I7277" s="4">
        <f t="shared" si="1134"/>
        <v>1.3426604232862072</v>
      </c>
      <c r="J7277">
        <f t="shared" si="1135"/>
        <v>2.9862922354920141</v>
      </c>
      <c r="K7277">
        <f t="shared" si="1136"/>
        <v>1.0392298994653204</v>
      </c>
      <c r="L7277">
        <f t="shared" si="1137"/>
        <v>5.1985120127899522</v>
      </c>
      <c r="M7277">
        <f t="shared" si="1138"/>
        <v>1.0392298994653204</v>
      </c>
      <c r="N7277">
        <f t="shared" si="1139"/>
        <v>2</v>
      </c>
    </row>
    <row r="7278" spans="1:14" x14ac:dyDescent="0.2">
      <c r="A7278">
        <f t="shared" si="1140"/>
        <v>7261</v>
      </c>
      <c r="B7278" t="s">
        <v>8776</v>
      </c>
      <c r="C7278" s="7" t="s">
        <v>520</v>
      </c>
      <c r="D7278" s="6">
        <v>58245</v>
      </c>
      <c r="E7278" s="6">
        <v>58355.83</v>
      </c>
      <c r="F7278" s="7">
        <f t="shared" si="1131"/>
        <v>51094.83</v>
      </c>
      <c r="G7278" s="4">
        <f t="shared" si="1132"/>
        <v>0.59865845926010697</v>
      </c>
      <c r="H7278" s="4">
        <f t="shared" si="1133"/>
        <v>0.6899228324735055</v>
      </c>
      <c r="I7278" s="4">
        <f t="shared" si="1134"/>
        <v>0.53828458004599178</v>
      </c>
      <c r="J7278">
        <f t="shared" si="1135"/>
        <v>0.38739344724326091</v>
      </c>
      <c r="K7278">
        <f t="shared" si="1136"/>
        <v>0.13923087069703241</v>
      </c>
      <c r="L7278">
        <f t="shared" si="1137"/>
        <v>1.4046462779313371</v>
      </c>
      <c r="M7278">
        <f t="shared" si="1138"/>
        <v>0.13923087069703241</v>
      </c>
      <c r="N7278">
        <f t="shared" si="1139"/>
        <v>2</v>
      </c>
    </row>
    <row r="7279" spans="1:14" x14ac:dyDescent="0.2">
      <c r="A7279">
        <f t="shared" si="1140"/>
        <v>7262</v>
      </c>
      <c r="B7279" t="s">
        <v>8777</v>
      </c>
      <c r="C7279" s="7" t="s">
        <v>520</v>
      </c>
      <c r="D7279" s="6">
        <v>61102</v>
      </c>
      <c r="E7279" s="6">
        <v>83864.210000000006</v>
      </c>
      <c r="F7279" s="7">
        <f t="shared" si="1131"/>
        <v>76602.210000000006</v>
      </c>
      <c r="G7279" s="4">
        <f t="shared" si="1132"/>
        <v>0.7415351642456417</v>
      </c>
      <c r="H7279" s="4">
        <f t="shared" si="1133"/>
        <v>1.803609942860922</v>
      </c>
      <c r="I7279" s="4">
        <f t="shared" si="1134"/>
        <v>1.6463388886325938</v>
      </c>
      <c r="J7279">
        <f t="shared" si="1135"/>
        <v>4.5241643782476846</v>
      </c>
      <c r="K7279">
        <f t="shared" si="1136"/>
        <v>2.0959020026035433</v>
      </c>
      <c r="L7279">
        <f t="shared" si="1137"/>
        <v>7.085978117793724</v>
      </c>
      <c r="M7279">
        <f t="shared" si="1138"/>
        <v>2.0959020026035433</v>
      </c>
      <c r="N7279">
        <f t="shared" si="1139"/>
        <v>2</v>
      </c>
    </row>
    <row r="7280" spans="1:14" x14ac:dyDescent="0.2">
      <c r="A7280">
        <f t="shared" si="1140"/>
        <v>7263</v>
      </c>
      <c r="B7280" t="s">
        <v>8778</v>
      </c>
      <c r="C7280" s="7" t="s">
        <v>520</v>
      </c>
      <c r="D7280" s="6">
        <v>62814</v>
      </c>
      <c r="E7280" s="6">
        <v>106435.88</v>
      </c>
      <c r="F7280" s="7">
        <f t="shared" si="1131"/>
        <v>99172.88</v>
      </c>
      <c r="G7280" s="4">
        <f t="shared" si="1132"/>
        <v>0.82715116667309552</v>
      </c>
      <c r="H7280" s="4">
        <f t="shared" si="1133"/>
        <v>2.7890813032106712</v>
      </c>
      <c r="I7280" s="4">
        <f t="shared" si="1134"/>
        <v>2.6268209350515654</v>
      </c>
      <c r="J7280">
        <f t="shared" si="1135"/>
        <v>12.288541274987317</v>
      </c>
      <c r="K7280">
        <f t="shared" si="1136"/>
        <v>7.9805516797425451</v>
      </c>
      <c r="L7280">
        <f t="shared" si="1137"/>
        <v>16.185794221238051</v>
      </c>
      <c r="M7280">
        <f t="shared" si="1138"/>
        <v>7.9805516797425451</v>
      </c>
      <c r="N7280">
        <f t="shared" si="1139"/>
        <v>2</v>
      </c>
    </row>
    <row r="7281" spans="1:14" x14ac:dyDescent="0.2">
      <c r="A7281">
        <f t="shared" si="1140"/>
        <v>7264</v>
      </c>
      <c r="B7281" t="s">
        <v>8779</v>
      </c>
      <c r="C7281" s="7" t="s">
        <v>389</v>
      </c>
      <c r="D7281" s="6">
        <v>29326</v>
      </c>
      <c r="E7281" s="6">
        <v>26619.35</v>
      </c>
      <c r="F7281" s="7">
        <f t="shared" si="1131"/>
        <v>19355.349999999999</v>
      </c>
      <c r="G7281" s="4">
        <f t="shared" si="1132"/>
        <v>-0.84756185277233187</v>
      </c>
      <c r="H7281" s="4">
        <f t="shared" si="1133"/>
        <v>-0.69568098498052466</v>
      </c>
      <c r="I7281" s="4">
        <f t="shared" si="1134"/>
        <v>-0.84049550502343839</v>
      </c>
      <c r="J7281">
        <f t="shared" si="1135"/>
        <v>3.4317927009743041</v>
      </c>
      <c r="K7281">
        <f t="shared" si="1136"/>
        <v>7.4309289256883186</v>
      </c>
      <c r="L7281">
        <f t="shared" si="1137"/>
        <v>1.554492787356319</v>
      </c>
      <c r="M7281">
        <f t="shared" si="1138"/>
        <v>1.554492787356319</v>
      </c>
      <c r="N7281">
        <f t="shared" si="1139"/>
        <v>3</v>
      </c>
    </row>
    <row r="7282" spans="1:14" x14ac:dyDescent="0.2">
      <c r="A7282">
        <f t="shared" si="1140"/>
        <v>7265</v>
      </c>
      <c r="B7282" t="s">
        <v>8780</v>
      </c>
      <c r="C7282" s="7" t="s">
        <v>297</v>
      </c>
      <c r="D7282" s="6">
        <v>88353</v>
      </c>
      <c r="E7282" s="6">
        <v>73571.429999999993</v>
      </c>
      <c r="F7282" s="7">
        <f t="shared" si="1131"/>
        <v>66306.429999999993</v>
      </c>
      <c r="G7282" s="4">
        <f t="shared" si="1132"/>
        <v>2.1043398851279678</v>
      </c>
      <c r="H7282" s="4">
        <f t="shared" si="1133"/>
        <v>1.354230702938457</v>
      </c>
      <c r="I7282" s="4">
        <f t="shared" si="1134"/>
        <v>1.1990846669422526</v>
      </c>
      <c r="J7282">
        <f t="shared" si="1135"/>
        <v>5.4307841865554547</v>
      </c>
      <c r="K7282">
        <f t="shared" si="1136"/>
        <v>2.1636909892164358</v>
      </c>
      <c r="L7282">
        <f t="shared" si="1137"/>
        <v>8.4584944306756604</v>
      </c>
      <c r="M7282">
        <f t="shared" si="1138"/>
        <v>2.1636909892164358</v>
      </c>
      <c r="N7282">
        <f t="shared" si="1139"/>
        <v>2</v>
      </c>
    </row>
    <row r="7283" spans="1:14" x14ac:dyDescent="0.2">
      <c r="A7283">
        <f t="shared" si="1140"/>
        <v>7266</v>
      </c>
      <c r="B7283" t="s">
        <v>8781</v>
      </c>
      <c r="C7283" s="7" t="s">
        <v>1890</v>
      </c>
      <c r="D7283" s="6">
        <v>29326</v>
      </c>
      <c r="E7283" s="6">
        <v>25373.14</v>
      </c>
      <c r="F7283" s="7">
        <f t="shared" si="1131"/>
        <v>18107.14</v>
      </c>
      <c r="G7283" s="4">
        <f t="shared" si="1132"/>
        <v>-0.84756185277233187</v>
      </c>
      <c r="H7283" s="4">
        <f t="shared" si="1133"/>
        <v>-0.75009008559122214</v>
      </c>
      <c r="I7283" s="4">
        <f t="shared" si="1134"/>
        <v>-0.89471841888291281</v>
      </c>
      <c r="J7283">
        <f t="shared" si="1135"/>
        <v>3.6619287574676518</v>
      </c>
      <c r="K7283">
        <f t="shared" si="1136"/>
        <v>7.7592083512334344</v>
      </c>
      <c r="L7283">
        <f t="shared" si="1137"/>
        <v>1.7144429528475005</v>
      </c>
      <c r="M7283">
        <f t="shared" si="1138"/>
        <v>1.7144429528475005</v>
      </c>
      <c r="N7283">
        <f t="shared" si="1139"/>
        <v>3</v>
      </c>
    </row>
    <row r="7284" spans="1:14" x14ac:dyDescent="0.2">
      <c r="A7284">
        <f t="shared" si="1140"/>
        <v>7267</v>
      </c>
      <c r="B7284" t="s">
        <v>8782</v>
      </c>
      <c r="C7284" s="7" t="s">
        <v>136</v>
      </c>
      <c r="D7284" s="6">
        <v>21320</v>
      </c>
      <c r="E7284" s="6">
        <v>5939.9</v>
      </c>
      <c r="F7284" s="7">
        <f t="shared" si="1131"/>
        <v>-1327.1000000000004</v>
      </c>
      <c r="G7284" s="4">
        <f t="shared" si="1132"/>
        <v>-1.2479366865539878</v>
      </c>
      <c r="H7284" s="4">
        <f t="shared" si="1133"/>
        <v>-1.5985386699805542</v>
      </c>
      <c r="I7284" s="4">
        <f t="shared" si="1134"/>
        <v>-1.7389522588972961</v>
      </c>
      <c r="J7284">
        <f t="shared" si="1135"/>
        <v>9.8324328715967528</v>
      </c>
      <c r="K7284">
        <f t="shared" si="1136"/>
        <v>15.943388211150697</v>
      </c>
      <c r="L7284">
        <f t="shared" si="1137"/>
        <v>6.4846197726048489</v>
      </c>
      <c r="M7284">
        <f t="shared" si="1138"/>
        <v>6.4846197726048489</v>
      </c>
      <c r="N7284">
        <f t="shared" si="1139"/>
        <v>3</v>
      </c>
    </row>
    <row r="7285" spans="1:14" x14ac:dyDescent="0.2">
      <c r="A7285">
        <f t="shared" si="1140"/>
        <v>7268</v>
      </c>
      <c r="B7285" t="s">
        <v>8783</v>
      </c>
      <c r="C7285" s="7" t="s">
        <v>2518</v>
      </c>
      <c r="D7285" s="6">
        <v>129744</v>
      </c>
      <c r="E7285" s="6">
        <v>111939.04</v>
      </c>
      <c r="F7285" s="7">
        <f t="shared" si="1131"/>
        <v>104671.03999999999</v>
      </c>
      <c r="G7285" s="4">
        <f t="shared" si="1132"/>
        <v>4.174276775592185</v>
      </c>
      <c r="H7285" s="4">
        <f t="shared" si="1133"/>
        <v>3.0293473788454079</v>
      </c>
      <c r="I7285" s="4">
        <f t="shared" si="1134"/>
        <v>2.8656639631202463</v>
      </c>
      <c r="J7285">
        <f t="shared" si="1135"/>
        <v>29.634801010839539</v>
      </c>
      <c r="K7285">
        <f t="shared" si="1136"/>
        <v>20.844185888112555</v>
      </c>
      <c r="L7285">
        <f t="shared" si="1137"/>
        <v>36.408175120032958</v>
      </c>
      <c r="M7285">
        <f t="shared" si="1138"/>
        <v>20.844185888112555</v>
      </c>
      <c r="N7285">
        <f t="shared" si="1139"/>
        <v>2</v>
      </c>
    </row>
    <row r="7286" spans="1:14" x14ac:dyDescent="0.2">
      <c r="A7286">
        <f t="shared" si="1140"/>
        <v>7269</v>
      </c>
      <c r="B7286" t="s">
        <v>8784</v>
      </c>
      <c r="C7286" s="7" t="s">
        <v>122</v>
      </c>
      <c r="D7286" s="6">
        <v>16432</v>
      </c>
      <c r="E7286" s="6">
        <v>2054</v>
      </c>
      <c r="F7286" s="7">
        <f t="shared" si="1131"/>
        <v>-5215</v>
      </c>
      <c r="G7286" s="4">
        <f t="shared" si="1132"/>
        <v>-1.4923823757276993</v>
      </c>
      <c r="H7286" s="4">
        <f t="shared" si="1133"/>
        <v>-1.7681957294353083</v>
      </c>
      <c r="I7286" s="4">
        <f t="shared" si="1134"/>
        <v>-1.9078447263460834</v>
      </c>
      <c r="J7286">
        <f t="shared" si="1135"/>
        <v>12.00339103572945</v>
      </c>
      <c r="K7286">
        <f t="shared" si="1136"/>
        <v>18.715969662841779</v>
      </c>
      <c r="L7286">
        <f t="shared" si="1137"/>
        <v>8.2494383626068402</v>
      </c>
      <c r="M7286">
        <f t="shared" si="1138"/>
        <v>8.2494383626068402</v>
      </c>
      <c r="N7286">
        <f t="shared" si="1139"/>
        <v>3</v>
      </c>
    </row>
    <row r="7287" spans="1:14" x14ac:dyDescent="0.2">
      <c r="A7287">
        <f t="shared" si="1140"/>
        <v>7270</v>
      </c>
      <c r="B7287" t="s">
        <v>8785</v>
      </c>
      <c r="C7287" s="7" t="s">
        <v>407</v>
      </c>
      <c r="D7287" s="6">
        <v>31609</v>
      </c>
      <c r="E7287" s="6">
        <v>34430.49</v>
      </c>
      <c r="F7287" s="7">
        <f t="shared" si="1131"/>
        <v>27160.489999999998</v>
      </c>
      <c r="G7287" s="4">
        <f t="shared" si="1132"/>
        <v>-0.73339051308665615</v>
      </c>
      <c r="H7287" s="4">
        <f t="shared" si="1133"/>
        <v>-0.35464929518166005</v>
      </c>
      <c r="I7287" s="4">
        <f t="shared" si="1134"/>
        <v>-0.5014360247427655</v>
      </c>
      <c r="J7287">
        <f t="shared" si="1135"/>
        <v>2.0158122163639134</v>
      </c>
      <c r="K7287">
        <f t="shared" si="1136"/>
        <v>5.262381774857726</v>
      </c>
      <c r="L7287">
        <f t="shared" si="1137"/>
        <v>0.66526636849021681</v>
      </c>
      <c r="M7287">
        <f t="shared" si="1138"/>
        <v>0.66526636849021681</v>
      </c>
      <c r="N7287">
        <f t="shared" si="1139"/>
        <v>3</v>
      </c>
    </row>
    <row r="7288" spans="1:14" x14ac:dyDescent="0.2">
      <c r="A7288">
        <f t="shared" si="1140"/>
        <v>7271</v>
      </c>
      <c r="B7288" t="s">
        <v>8786</v>
      </c>
      <c r="C7288" s="7" t="s">
        <v>810</v>
      </c>
      <c r="D7288" s="6">
        <v>40554</v>
      </c>
      <c r="E7288" s="6">
        <v>36453.22</v>
      </c>
      <c r="F7288" s="7">
        <f t="shared" si="1131"/>
        <v>29182.22</v>
      </c>
      <c r="G7288" s="4">
        <f t="shared" si="1132"/>
        <v>-0.28605690227265262</v>
      </c>
      <c r="H7288" s="4">
        <f t="shared" si="1133"/>
        <v>-0.26633759805334606</v>
      </c>
      <c r="I7288" s="4">
        <f t="shared" si="1134"/>
        <v>-0.41361098597756135</v>
      </c>
      <c r="J7288">
        <f t="shared" si="1135"/>
        <v>1.0841804026835224</v>
      </c>
      <c r="K7288">
        <f t="shared" si="1136"/>
        <v>3.630378772504979</v>
      </c>
      <c r="L7288">
        <f t="shared" si="1137"/>
        <v>0.19042424373332112</v>
      </c>
      <c r="M7288">
        <f t="shared" si="1138"/>
        <v>0.19042424373332112</v>
      </c>
      <c r="N7288">
        <f t="shared" si="1139"/>
        <v>3</v>
      </c>
    </row>
    <row r="7289" spans="1:14" x14ac:dyDescent="0.2">
      <c r="A7289">
        <f t="shared" si="1140"/>
        <v>7272</v>
      </c>
      <c r="B7289" t="s">
        <v>8787</v>
      </c>
      <c r="C7289" s="7" t="s">
        <v>1412</v>
      </c>
      <c r="D7289" s="6">
        <v>32557</v>
      </c>
      <c r="E7289" s="6">
        <v>28299.77</v>
      </c>
      <c r="F7289" s="7">
        <f t="shared" si="1131"/>
        <v>21027.77</v>
      </c>
      <c r="G7289" s="4">
        <f t="shared" si="1132"/>
        <v>-0.68598165192939786</v>
      </c>
      <c r="H7289" s="4">
        <f t="shared" si="1133"/>
        <v>-0.62231442489175293</v>
      </c>
      <c r="I7289" s="4">
        <f t="shared" si="1134"/>
        <v>-0.7678446805653244</v>
      </c>
      <c r="J7289">
        <f t="shared" si="1135"/>
        <v>2.8040308509575165</v>
      </c>
      <c r="K7289">
        <f t="shared" si="1136"/>
        <v>6.4757473914449815</v>
      </c>
      <c r="L7289">
        <f t="shared" si="1137"/>
        <v>1.1448643730589754</v>
      </c>
      <c r="M7289">
        <f t="shared" si="1138"/>
        <v>1.1448643730589754</v>
      </c>
      <c r="N7289">
        <f t="shared" si="1139"/>
        <v>3</v>
      </c>
    </row>
    <row r="7290" spans="1:14" x14ac:dyDescent="0.2">
      <c r="A7290">
        <f t="shared" si="1140"/>
        <v>7273</v>
      </c>
      <c r="B7290" t="s">
        <v>8788</v>
      </c>
      <c r="C7290" s="7" t="s">
        <v>136</v>
      </c>
      <c r="D7290" s="6">
        <v>20800</v>
      </c>
      <c r="E7290" s="6">
        <v>7962.5</v>
      </c>
      <c r="F7290" s="7">
        <f t="shared" si="1131"/>
        <v>689.5</v>
      </c>
      <c r="G7290" s="4">
        <f t="shared" si="1132"/>
        <v>-1.2739415471043827</v>
      </c>
      <c r="H7290" s="4">
        <f t="shared" si="1133"/>
        <v>-1.5102326486075941</v>
      </c>
      <c r="I7290" s="4">
        <f t="shared" si="1134"/>
        <v>-1.6513500700917134</v>
      </c>
      <c r="J7290">
        <f t="shared" si="1135"/>
        <v>9.2480013934116467</v>
      </c>
      <c r="K7290">
        <f t="shared" si="1136"/>
        <v>15.231496378293375</v>
      </c>
      <c r="L7290">
        <f t="shared" si="1137"/>
        <v>5.9938008767506856</v>
      </c>
      <c r="M7290">
        <f t="shared" si="1138"/>
        <v>5.9938008767506856</v>
      </c>
      <c r="N7290">
        <f t="shared" si="1139"/>
        <v>3</v>
      </c>
    </row>
    <row r="7291" spans="1:14" x14ac:dyDescent="0.2">
      <c r="A7291">
        <f t="shared" si="1140"/>
        <v>7274</v>
      </c>
      <c r="B7291" t="s">
        <v>8789</v>
      </c>
      <c r="C7291" s="7" t="s">
        <v>614</v>
      </c>
      <c r="D7291" s="6">
        <v>65484</v>
      </c>
      <c r="E7291" s="6">
        <v>58432.24</v>
      </c>
      <c r="F7291" s="7">
        <f t="shared" si="1131"/>
        <v>51158.239999999998</v>
      </c>
      <c r="G7291" s="4">
        <f t="shared" si="1132"/>
        <v>0.9606761237299305</v>
      </c>
      <c r="H7291" s="4">
        <f t="shared" si="1133"/>
        <v>0.69325886683181037</v>
      </c>
      <c r="I7291" s="4">
        <f t="shared" si="1134"/>
        <v>0.54103914455663427</v>
      </c>
      <c r="J7291">
        <f t="shared" si="1135"/>
        <v>0.75614813123715985</v>
      </c>
      <c r="K7291">
        <f t="shared" si="1136"/>
        <v>6.4467801342493594E-2</v>
      </c>
      <c r="L7291">
        <f t="shared" si="1137"/>
        <v>2.0548077294405003</v>
      </c>
      <c r="M7291">
        <f t="shared" si="1138"/>
        <v>6.4467801342493594E-2</v>
      </c>
      <c r="N7291">
        <f t="shared" si="1139"/>
        <v>2</v>
      </c>
    </row>
    <row r="7292" spans="1:14" x14ac:dyDescent="0.2">
      <c r="A7292">
        <f t="shared" si="1140"/>
        <v>7275</v>
      </c>
      <c r="B7292" t="s">
        <v>8790</v>
      </c>
      <c r="C7292" s="7" t="s">
        <v>83</v>
      </c>
      <c r="D7292" s="6">
        <v>77863</v>
      </c>
      <c r="E7292" s="6">
        <v>82858.47</v>
      </c>
      <c r="F7292" s="7">
        <f t="shared" si="1131"/>
        <v>75583.47</v>
      </c>
      <c r="G7292" s="4">
        <f t="shared" si="1132"/>
        <v>1.5797418328709645</v>
      </c>
      <c r="H7292" s="4">
        <f t="shared" si="1133"/>
        <v>1.7596996798649558</v>
      </c>
      <c r="I7292" s="4">
        <f t="shared" si="1134"/>
        <v>1.6020842750137305</v>
      </c>
      <c r="J7292">
        <f t="shared" si="1135"/>
        <v>5.7527610637045505</v>
      </c>
      <c r="K7292">
        <f t="shared" si="1136"/>
        <v>2.3899823988529878</v>
      </c>
      <c r="L7292">
        <f t="shared" si="1137"/>
        <v>8.9002649704428443</v>
      </c>
      <c r="M7292">
        <f t="shared" si="1138"/>
        <v>2.3899823988529878</v>
      </c>
      <c r="N7292">
        <f t="shared" si="1139"/>
        <v>2</v>
      </c>
    </row>
    <row r="7293" spans="1:14" x14ac:dyDescent="0.2">
      <c r="A7293">
        <f t="shared" si="1140"/>
        <v>7276</v>
      </c>
      <c r="B7293" t="s">
        <v>8791</v>
      </c>
      <c r="C7293" s="7" t="s">
        <v>10</v>
      </c>
      <c r="D7293" s="6">
        <v>67381</v>
      </c>
      <c r="E7293" s="6">
        <v>75100.08</v>
      </c>
      <c r="F7293" s="7">
        <f t="shared" si="1131"/>
        <v>67824.08</v>
      </c>
      <c r="G7293" s="4">
        <f t="shared" si="1132"/>
        <v>1.0555438553916594</v>
      </c>
      <c r="H7293" s="4">
        <f t="shared" si="1133"/>
        <v>1.4209710369500146</v>
      </c>
      <c r="I7293" s="4">
        <f t="shared" si="1134"/>
        <v>1.2650121993437169</v>
      </c>
      <c r="J7293">
        <f t="shared" si="1135"/>
        <v>2.9743537048750333</v>
      </c>
      <c r="K7293">
        <f t="shared" si="1136"/>
        <v>0.85636714518470769</v>
      </c>
      <c r="L7293">
        <f t="shared" si="1137"/>
        <v>5.2833742513121251</v>
      </c>
      <c r="M7293">
        <f t="shared" si="1138"/>
        <v>0.85636714518470769</v>
      </c>
      <c r="N7293">
        <f t="shared" si="1139"/>
        <v>2</v>
      </c>
    </row>
    <row r="7294" spans="1:14" x14ac:dyDescent="0.2">
      <c r="A7294">
        <f t="shared" si="1140"/>
        <v>7277</v>
      </c>
      <c r="B7294" t="s">
        <v>8792</v>
      </c>
      <c r="C7294" s="7" t="s">
        <v>5874</v>
      </c>
      <c r="D7294" s="6">
        <v>40554</v>
      </c>
      <c r="E7294" s="6">
        <v>35674.800000000003</v>
      </c>
      <c r="F7294" s="7">
        <f t="shared" si="1131"/>
        <v>28397.800000000003</v>
      </c>
      <c r="G7294" s="4">
        <f t="shared" si="1132"/>
        <v>-0.28605690227265262</v>
      </c>
      <c r="H7294" s="4">
        <f t="shared" si="1133"/>
        <v>-0.30032314791844023</v>
      </c>
      <c r="I7294" s="4">
        <f t="shared" si="1134"/>
        <v>-0.44768661274681404</v>
      </c>
      <c r="J7294">
        <f t="shared" si="1135"/>
        <v>1.1687673163940691</v>
      </c>
      <c r="K7294">
        <f t="shared" si="1136"/>
        <v>3.776455206872102</v>
      </c>
      <c r="L7294">
        <f t="shared" si="1137"/>
        <v>0.2309872480154741</v>
      </c>
      <c r="M7294">
        <f t="shared" si="1138"/>
        <v>0.2309872480154741</v>
      </c>
      <c r="N7294">
        <f t="shared" si="1139"/>
        <v>3</v>
      </c>
    </row>
    <row r="7295" spans="1:14" x14ac:dyDescent="0.2">
      <c r="A7295">
        <f t="shared" si="1140"/>
        <v>7278</v>
      </c>
      <c r="B7295" t="s">
        <v>8793</v>
      </c>
      <c r="C7295" s="7" t="s">
        <v>10</v>
      </c>
      <c r="D7295" s="6">
        <v>54125</v>
      </c>
      <c r="E7295" s="6">
        <v>56500.63</v>
      </c>
      <c r="F7295" s="7">
        <f t="shared" si="1131"/>
        <v>49222.63</v>
      </c>
      <c r="G7295" s="4">
        <f t="shared" si="1132"/>
        <v>0.39261994874544026</v>
      </c>
      <c r="H7295" s="4">
        <f t="shared" si="1133"/>
        <v>0.60892543760990614</v>
      </c>
      <c r="I7295" s="4">
        <f t="shared" si="1134"/>
        <v>0.45695520491864272</v>
      </c>
      <c r="J7295">
        <f t="shared" si="1135"/>
        <v>0.19677108170666266</v>
      </c>
      <c r="K7295">
        <f t="shared" si="1136"/>
        <v>0.34455305499522715</v>
      </c>
      <c r="L7295">
        <f t="shared" si="1137"/>
        <v>0.95099853008489033</v>
      </c>
      <c r="M7295">
        <f t="shared" si="1138"/>
        <v>0.19677108170666266</v>
      </c>
      <c r="N7295">
        <f t="shared" si="1139"/>
        <v>1</v>
      </c>
    </row>
    <row r="7296" spans="1:14" x14ac:dyDescent="0.2">
      <c r="A7296">
        <f t="shared" si="1140"/>
        <v>7279</v>
      </c>
      <c r="B7296" t="s">
        <v>8794</v>
      </c>
      <c r="C7296" s="7" t="s">
        <v>30</v>
      </c>
      <c r="D7296" s="6">
        <v>15080</v>
      </c>
      <c r="E7296" s="7">
        <v>377</v>
      </c>
      <c r="F7296" s="7">
        <f t="shared" si="1131"/>
        <v>-6902</v>
      </c>
      <c r="G7296" s="4">
        <f t="shared" si="1132"/>
        <v>-1.5599950131587257</v>
      </c>
      <c r="H7296" s="4">
        <f t="shared" si="1133"/>
        <v>-1.84141297349862</v>
      </c>
      <c r="I7296" s="4">
        <f t="shared" si="1134"/>
        <v>-1.981128913847332</v>
      </c>
      <c r="J7296">
        <f t="shared" si="1135"/>
        <v>12.873875125378763</v>
      </c>
      <c r="K7296">
        <f t="shared" si="1136"/>
        <v>19.800616144869657</v>
      </c>
      <c r="L7296">
        <f t="shared" si="1137"/>
        <v>8.973343779702514</v>
      </c>
      <c r="M7296">
        <f t="shared" si="1138"/>
        <v>8.973343779702514</v>
      </c>
      <c r="N7296">
        <f t="shared" si="1139"/>
        <v>3</v>
      </c>
    </row>
    <row r="7297" spans="1:14" x14ac:dyDescent="0.2">
      <c r="A7297">
        <f t="shared" si="1140"/>
        <v>7280</v>
      </c>
      <c r="B7297" t="s">
        <v>8795</v>
      </c>
      <c r="C7297" s="7" t="s">
        <v>10</v>
      </c>
      <c r="D7297" s="6">
        <v>67381</v>
      </c>
      <c r="E7297" s="6">
        <v>61021.120000000003</v>
      </c>
      <c r="F7297" s="7">
        <f t="shared" si="1131"/>
        <v>53741.120000000003</v>
      </c>
      <c r="G7297" s="4">
        <f t="shared" si="1132"/>
        <v>1.0555438553916594</v>
      </c>
      <c r="H7297" s="4">
        <f t="shared" si="1133"/>
        <v>0.8062884785256843</v>
      </c>
      <c r="I7297" s="4">
        <f t="shared" si="1134"/>
        <v>0.65324084118569481</v>
      </c>
      <c r="J7297">
        <f t="shared" si="1135"/>
        <v>1.0795324950940293</v>
      </c>
      <c r="K7297">
        <f t="shared" si="1136"/>
        <v>6.9584009760737225E-2</v>
      </c>
      <c r="L7297">
        <f t="shared" si="1137"/>
        <v>2.5963524659451633</v>
      </c>
      <c r="M7297">
        <f t="shared" si="1138"/>
        <v>6.9584009760737225E-2</v>
      </c>
      <c r="N7297">
        <f t="shared" si="1139"/>
        <v>2</v>
      </c>
    </row>
    <row r="7298" spans="1:14" x14ac:dyDescent="0.2">
      <c r="A7298">
        <f t="shared" si="1140"/>
        <v>7281</v>
      </c>
      <c r="B7298" t="s">
        <v>8796</v>
      </c>
      <c r="C7298" s="7" t="s">
        <v>103</v>
      </c>
      <c r="D7298" s="6">
        <v>39853</v>
      </c>
      <c r="E7298" s="6">
        <v>37579.06</v>
      </c>
      <c r="F7298" s="7">
        <f t="shared" si="1131"/>
        <v>30298.059999999998</v>
      </c>
      <c r="G7298" s="4">
        <f t="shared" si="1132"/>
        <v>-0.32111345466847335</v>
      </c>
      <c r="H7298" s="4">
        <f t="shared" si="1133"/>
        <v>-0.21718381030365108</v>
      </c>
      <c r="I7298" s="4">
        <f t="shared" si="1134"/>
        <v>-0.36513829612492771</v>
      </c>
      <c r="J7298">
        <f t="shared" si="1135"/>
        <v>1.0118311100254556</v>
      </c>
      <c r="K7298">
        <f t="shared" si="1136"/>
        <v>3.5122443608499934</v>
      </c>
      <c r="L7298">
        <f t="shared" si="1137"/>
        <v>0.15414222930673013</v>
      </c>
      <c r="M7298">
        <f t="shared" si="1138"/>
        <v>0.15414222930673013</v>
      </c>
      <c r="N7298">
        <f t="shared" si="1139"/>
        <v>3</v>
      </c>
    </row>
    <row r="7299" spans="1:14" x14ac:dyDescent="0.2">
      <c r="A7299">
        <f t="shared" si="1140"/>
        <v>7282</v>
      </c>
      <c r="B7299" t="s">
        <v>8797</v>
      </c>
      <c r="C7299" s="7" t="s">
        <v>10</v>
      </c>
      <c r="D7299" s="6">
        <v>59958</v>
      </c>
      <c r="E7299" s="6">
        <v>59266.42</v>
      </c>
      <c r="F7299" s="7">
        <f t="shared" si="1131"/>
        <v>51984.42</v>
      </c>
      <c r="G7299" s="4">
        <f t="shared" si="1132"/>
        <v>0.68432447103477312</v>
      </c>
      <c r="H7299" s="4">
        <f t="shared" si="1133"/>
        <v>0.72967887914709562</v>
      </c>
      <c r="I7299" s="4">
        <f t="shared" si="1134"/>
        <v>0.57692884819017398</v>
      </c>
      <c r="J7299">
        <f t="shared" si="1135"/>
        <v>0.50817207166998046</v>
      </c>
      <c r="K7299">
        <f t="shared" si="1136"/>
        <v>8.5528358113614394E-2</v>
      </c>
      <c r="L7299">
        <f t="shared" si="1137"/>
        <v>1.6415327094553258</v>
      </c>
      <c r="M7299">
        <f t="shared" si="1138"/>
        <v>8.5528358113614394E-2</v>
      </c>
      <c r="N7299">
        <f t="shared" si="1139"/>
        <v>2</v>
      </c>
    </row>
    <row r="7300" spans="1:14" x14ac:dyDescent="0.2">
      <c r="A7300">
        <f t="shared" si="1140"/>
        <v>7283</v>
      </c>
      <c r="B7300" t="s">
        <v>8798</v>
      </c>
      <c r="C7300" s="7" t="s">
        <v>269</v>
      </c>
      <c r="D7300" s="6">
        <v>38295</v>
      </c>
      <c r="E7300" s="6">
        <v>34760.199999999997</v>
      </c>
      <c r="F7300" s="7">
        <f t="shared" si="1131"/>
        <v>27477.199999999997</v>
      </c>
      <c r="G7300" s="4">
        <f t="shared" si="1132"/>
        <v>-0.39902801762523327</v>
      </c>
      <c r="H7300" s="4">
        <f t="shared" si="1133"/>
        <v>-0.34025426981486556</v>
      </c>
      <c r="I7300" s="4">
        <f t="shared" si="1134"/>
        <v>-0.48767797197245116</v>
      </c>
      <c r="J7300">
        <f t="shared" si="1135"/>
        <v>1.4138641098952118</v>
      </c>
      <c r="K7300">
        <f t="shared" si="1136"/>
        <v>4.2304443079283631</v>
      </c>
      <c r="L7300">
        <f t="shared" si="1137"/>
        <v>0.33776785095384121</v>
      </c>
      <c r="M7300">
        <f t="shared" si="1138"/>
        <v>0.33776785095384121</v>
      </c>
      <c r="N7300">
        <f t="shared" si="1139"/>
        <v>3</v>
      </c>
    </row>
    <row r="7301" spans="1:14" x14ac:dyDescent="0.2">
      <c r="A7301">
        <f t="shared" si="1140"/>
        <v>7284</v>
      </c>
      <c r="B7301" t="s">
        <v>8799</v>
      </c>
      <c r="C7301" s="7" t="s">
        <v>244</v>
      </c>
      <c r="D7301" s="6">
        <v>62614</v>
      </c>
      <c r="E7301" s="6">
        <v>57437.16</v>
      </c>
      <c r="F7301" s="7">
        <f t="shared" si="1131"/>
        <v>50153.16</v>
      </c>
      <c r="G7301" s="4">
        <f t="shared" si="1132"/>
        <v>0.8171492972306359</v>
      </c>
      <c r="H7301" s="4">
        <f t="shared" si="1133"/>
        <v>0.64981401577485165</v>
      </c>
      <c r="I7301" s="4">
        <f t="shared" si="1134"/>
        <v>0.49737792868600328</v>
      </c>
      <c r="J7301">
        <f t="shared" si="1135"/>
        <v>0.52272413163063236</v>
      </c>
      <c r="K7301">
        <f t="shared" si="1136"/>
        <v>8.3396088785843148E-2</v>
      </c>
      <c r="L7301">
        <f t="shared" si="1137"/>
        <v>1.6549538244243538</v>
      </c>
      <c r="M7301">
        <f t="shared" si="1138"/>
        <v>8.3396088785843148E-2</v>
      </c>
      <c r="N7301">
        <f t="shared" si="1139"/>
        <v>2</v>
      </c>
    </row>
    <row r="7302" spans="1:14" x14ac:dyDescent="0.2">
      <c r="A7302">
        <f t="shared" si="1140"/>
        <v>7285</v>
      </c>
      <c r="B7302" t="s">
        <v>8800</v>
      </c>
      <c r="C7302" s="7" t="s">
        <v>6738</v>
      </c>
      <c r="D7302" s="6">
        <v>48924</v>
      </c>
      <c r="E7302" s="6">
        <v>44359.17</v>
      </c>
      <c r="F7302" s="7">
        <f t="shared" si="1131"/>
        <v>37074.17</v>
      </c>
      <c r="G7302" s="4">
        <f t="shared" si="1132"/>
        <v>0.13252133389427961</v>
      </c>
      <c r="H7302" s="4">
        <f t="shared" si="1133"/>
        <v>7.8833463784661301E-2</v>
      </c>
      <c r="I7302" s="4">
        <f t="shared" si="1134"/>
        <v>-7.0780432598498921E-2</v>
      </c>
      <c r="J7302">
        <f t="shared" si="1135"/>
        <v>0.19436844995647273</v>
      </c>
      <c r="K7302">
        <f t="shared" si="1136"/>
        <v>1.6125432567871869</v>
      </c>
      <c r="L7302">
        <f t="shared" si="1137"/>
        <v>6.5823170989516941E-2</v>
      </c>
      <c r="M7302">
        <f t="shared" si="1138"/>
        <v>6.5823170989516941E-2</v>
      </c>
      <c r="N7302">
        <f t="shared" si="1139"/>
        <v>3</v>
      </c>
    </row>
    <row r="7303" spans="1:14" x14ac:dyDescent="0.2">
      <c r="A7303">
        <f t="shared" si="1140"/>
        <v>7286</v>
      </c>
      <c r="B7303" t="s">
        <v>8801</v>
      </c>
      <c r="C7303" s="7" t="s">
        <v>264</v>
      </c>
      <c r="D7303" s="6">
        <v>28057</v>
      </c>
      <c r="E7303" s="6">
        <v>25467.01</v>
      </c>
      <c r="F7303" s="7">
        <f t="shared" si="1131"/>
        <v>18181.009999999998</v>
      </c>
      <c r="G7303" s="4">
        <f t="shared" si="1132"/>
        <v>-0.91102371438473773</v>
      </c>
      <c r="H7303" s="4">
        <f t="shared" si="1133"/>
        <v>-0.74599175362925252</v>
      </c>
      <c r="I7303" s="4">
        <f t="shared" si="1134"/>
        <v>-0.89150946634543971</v>
      </c>
      <c r="J7303">
        <f t="shared" si="1135"/>
        <v>3.7930138986791602</v>
      </c>
      <c r="K7303">
        <f t="shared" si="1136"/>
        <v>7.9604750215248252</v>
      </c>
      <c r="L7303">
        <f t="shared" si="1137"/>
        <v>1.801370298512929</v>
      </c>
      <c r="M7303">
        <f t="shared" si="1138"/>
        <v>1.801370298512929</v>
      </c>
      <c r="N7303">
        <f t="shared" si="1139"/>
        <v>3</v>
      </c>
    </row>
    <row r="7304" spans="1:14" x14ac:dyDescent="0.2">
      <c r="A7304">
        <f t="shared" si="1140"/>
        <v>7287</v>
      </c>
      <c r="B7304" t="s">
        <v>8802</v>
      </c>
      <c r="C7304" s="7" t="s">
        <v>10</v>
      </c>
      <c r="D7304" s="6">
        <v>59958</v>
      </c>
      <c r="E7304" s="6">
        <v>50492.69</v>
      </c>
      <c r="F7304" s="7">
        <f t="shared" si="1131"/>
        <v>43205.69</v>
      </c>
      <c r="G7304" s="4">
        <f t="shared" si="1132"/>
        <v>0.68432447103477312</v>
      </c>
      <c r="H7304" s="4">
        <f t="shared" si="1133"/>
        <v>0.34662084053314279</v>
      </c>
      <c r="I7304" s="4">
        <f t="shared" si="1134"/>
        <v>0.19557609457853475</v>
      </c>
      <c r="J7304">
        <f t="shared" si="1135"/>
        <v>0.20503793244214727</v>
      </c>
      <c r="K7304">
        <f t="shared" si="1136"/>
        <v>0.47299996897846608</v>
      </c>
      <c r="L7304">
        <f t="shared" si="1137"/>
        <v>0.84461785373938458</v>
      </c>
      <c r="M7304">
        <f t="shared" si="1138"/>
        <v>0.20503793244214727</v>
      </c>
      <c r="N7304">
        <f t="shared" si="1139"/>
        <v>1</v>
      </c>
    </row>
    <row r="7305" spans="1:14" x14ac:dyDescent="0.2">
      <c r="A7305">
        <f t="shared" si="1140"/>
        <v>7288</v>
      </c>
      <c r="B7305" t="s">
        <v>8803</v>
      </c>
      <c r="C7305" s="7" t="s">
        <v>2777</v>
      </c>
      <c r="D7305" s="6">
        <v>15080</v>
      </c>
      <c r="E7305" s="6">
        <v>7177.51</v>
      </c>
      <c r="F7305" s="7">
        <f t="shared" si="1131"/>
        <v>-110.48999999999978</v>
      </c>
      <c r="G7305" s="4">
        <f t="shared" si="1132"/>
        <v>-1.5599950131587257</v>
      </c>
      <c r="H7305" s="4">
        <f t="shared" si="1133"/>
        <v>-1.5445050424163353</v>
      </c>
      <c r="I7305" s="4">
        <f t="shared" si="1134"/>
        <v>-1.6861020660366595</v>
      </c>
      <c r="J7305">
        <f t="shared" si="1135"/>
        <v>10.47405945673678</v>
      </c>
      <c r="K7305">
        <f t="shared" si="1136"/>
        <v>16.866017348007119</v>
      </c>
      <c r="L7305">
        <f t="shared" si="1137"/>
        <v>6.9557592086933697</v>
      </c>
      <c r="M7305">
        <f t="shared" si="1138"/>
        <v>6.9557592086933697</v>
      </c>
      <c r="N7305">
        <f t="shared" si="1139"/>
        <v>3</v>
      </c>
    </row>
    <row r="7306" spans="1:14" x14ac:dyDescent="0.2">
      <c r="A7306">
        <f t="shared" si="1140"/>
        <v>7289</v>
      </c>
      <c r="B7306" t="s">
        <v>8804</v>
      </c>
      <c r="C7306" s="7" t="s">
        <v>241</v>
      </c>
      <c r="D7306" s="6">
        <v>71201</v>
      </c>
      <c r="E7306" s="6">
        <v>71188.710000000006</v>
      </c>
      <c r="F7306" s="7">
        <f t="shared" si="1131"/>
        <v>63899.710000000006</v>
      </c>
      <c r="G7306" s="4">
        <f t="shared" si="1132"/>
        <v>1.2465795617426367</v>
      </c>
      <c r="H7306" s="4">
        <f t="shared" si="1133"/>
        <v>1.2502019660424923</v>
      </c>
      <c r="I7306" s="4">
        <f t="shared" si="1134"/>
        <v>1.0945354554763342</v>
      </c>
      <c r="J7306">
        <f t="shared" si="1135"/>
        <v>2.6303970605804845</v>
      </c>
      <c r="K7306">
        <f t="shared" si="1136"/>
        <v>0.58956893582684544</v>
      </c>
      <c r="L7306">
        <f t="shared" si="1137"/>
        <v>4.8653658044740711</v>
      </c>
      <c r="M7306">
        <f t="shared" si="1138"/>
        <v>0.58956893582684544</v>
      </c>
      <c r="N7306">
        <f t="shared" si="1139"/>
        <v>2</v>
      </c>
    </row>
    <row r="7307" spans="1:14" x14ac:dyDescent="0.2">
      <c r="A7307">
        <f t="shared" si="1140"/>
        <v>7290</v>
      </c>
      <c r="B7307" t="s">
        <v>8805</v>
      </c>
      <c r="C7307" s="7" t="s">
        <v>816</v>
      </c>
      <c r="D7307" s="6">
        <v>50364</v>
      </c>
      <c r="E7307" s="6">
        <v>44537.05</v>
      </c>
      <c r="F7307" s="7">
        <f t="shared" si="1131"/>
        <v>37247.050000000003</v>
      </c>
      <c r="G7307" s="4">
        <f t="shared" si="1132"/>
        <v>0.20453479387998838</v>
      </c>
      <c r="H7307" s="4">
        <f t="shared" si="1133"/>
        <v>8.6599643494847472E-2</v>
      </c>
      <c r="I7307" s="4">
        <f t="shared" si="1134"/>
        <v>-6.3270432399793422E-2</v>
      </c>
      <c r="J7307">
        <f t="shared" si="1135"/>
        <v>0.17105547602595306</v>
      </c>
      <c r="K7307">
        <f t="shared" si="1136"/>
        <v>1.4882978492779559</v>
      </c>
      <c r="L7307">
        <f t="shared" si="1137"/>
        <v>0.1075469641200921</v>
      </c>
      <c r="M7307">
        <f t="shared" si="1138"/>
        <v>0.1075469641200921</v>
      </c>
      <c r="N7307">
        <f t="shared" si="1139"/>
        <v>3</v>
      </c>
    </row>
    <row r="7308" spans="1:14" x14ac:dyDescent="0.2">
      <c r="A7308">
        <f t="shared" si="1140"/>
        <v>7291</v>
      </c>
      <c r="B7308" t="s">
        <v>8806</v>
      </c>
      <c r="C7308" s="7" t="s">
        <v>30</v>
      </c>
      <c r="D7308" s="6">
        <v>15080</v>
      </c>
      <c r="E7308" s="6">
        <v>2856.5</v>
      </c>
      <c r="F7308" s="7">
        <f t="shared" si="1131"/>
        <v>-4434.5</v>
      </c>
      <c r="G7308" s="4">
        <f t="shared" si="1132"/>
        <v>-1.5599950131587257</v>
      </c>
      <c r="H7308" s="4">
        <f t="shared" si="1133"/>
        <v>-1.7331588550400743</v>
      </c>
      <c r="I7308" s="4">
        <f t="shared" si="1134"/>
        <v>-1.8739393864855474</v>
      </c>
      <c r="J7308">
        <f t="shared" si="1135"/>
        <v>11.959970696927941</v>
      </c>
      <c r="K7308">
        <f t="shared" si="1136"/>
        <v>18.692068897489548</v>
      </c>
      <c r="L7308">
        <f t="shared" si="1137"/>
        <v>8.1984655883844617</v>
      </c>
      <c r="M7308">
        <f t="shared" si="1138"/>
        <v>8.1984655883844617</v>
      </c>
      <c r="N7308">
        <f t="shared" si="1139"/>
        <v>3</v>
      </c>
    </row>
    <row r="7309" spans="1:14" x14ac:dyDescent="0.2">
      <c r="A7309">
        <f t="shared" si="1140"/>
        <v>7292</v>
      </c>
      <c r="B7309" t="s">
        <v>8807</v>
      </c>
      <c r="C7309" s="7" t="s">
        <v>10</v>
      </c>
      <c r="D7309" s="6">
        <v>42290</v>
      </c>
      <c r="E7309" s="6">
        <v>15614.51</v>
      </c>
      <c r="F7309" s="7">
        <f t="shared" si="1131"/>
        <v>8322.51</v>
      </c>
      <c r="G7309" s="4">
        <f t="shared" si="1132"/>
        <v>-0.19924067551210373</v>
      </c>
      <c r="H7309" s="4">
        <f t="shared" si="1133"/>
        <v>-1.1761485199582791</v>
      </c>
      <c r="I7309" s="4">
        <f t="shared" si="1134"/>
        <v>-1.3197680096062925</v>
      </c>
      <c r="J7309">
        <f t="shared" si="1135"/>
        <v>4.836354758750117</v>
      </c>
      <c r="K7309">
        <f t="shared" si="1136"/>
        <v>8.9181449414994525</v>
      </c>
      <c r="L7309">
        <f t="shared" si="1137"/>
        <v>2.8360290372919499</v>
      </c>
      <c r="M7309">
        <f t="shared" si="1138"/>
        <v>2.8360290372919499</v>
      </c>
      <c r="N7309">
        <f t="shared" si="1139"/>
        <v>3</v>
      </c>
    </row>
    <row r="7310" spans="1:14" x14ac:dyDescent="0.2">
      <c r="A7310">
        <f t="shared" si="1140"/>
        <v>7293</v>
      </c>
      <c r="B7310" t="s">
        <v>8808</v>
      </c>
      <c r="C7310" s="7" t="s">
        <v>1533</v>
      </c>
      <c r="D7310" s="6">
        <v>34037</v>
      </c>
      <c r="E7310" s="6">
        <v>36139.94</v>
      </c>
      <c r="F7310" s="7">
        <f t="shared" si="1131"/>
        <v>28846.940000000002</v>
      </c>
      <c r="G7310" s="4">
        <f t="shared" si="1132"/>
        <v>-0.61196781805519718</v>
      </c>
      <c r="H7310" s="4">
        <f t="shared" si="1133"/>
        <v>-0.28001529526274033</v>
      </c>
      <c r="I7310" s="4">
        <f t="shared" si="1134"/>
        <v>-0.42817572953738264</v>
      </c>
      <c r="J7310">
        <f t="shared" si="1135"/>
        <v>1.59185500290093</v>
      </c>
      <c r="K7310">
        <f t="shared" si="1136"/>
        <v>4.5578961412330052</v>
      </c>
      <c r="L7310">
        <f t="shared" si="1137"/>
        <v>0.42970119765468051</v>
      </c>
      <c r="M7310">
        <f t="shared" si="1138"/>
        <v>0.42970119765468051</v>
      </c>
      <c r="N7310">
        <f t="shared" si="1139"/>
        <v>3</v>
      </c>
    </row>
    <row r="7311" spans="1:14" x14ac:dyDescent="0.2">
      <c r="A7311">
        <f t="shared" si="1140"/>
        <v>7294</v>
      </c>
      <c r="B7311" t="s">
        <v>8809</v>
      </c>
      <c r="C7311" s="7" t="s">
        <v>22</v>
      </c>
      <c r="D7311" s="6">
        <v>28891</v>
      </c>
      <c r="E7311" s="6">
        <v>25002.15</v>
      </c>
      <c r="F7311" s="7">
        <f t="shared" si="1131"/>
        <v>17708.150000000001</v>
      </c>
      <c r="G7311" s="4">
        <f t="shared" si="1132"/>
        <v>-0.8693159188096814</v>
      </c>
      <c r="H7311" s="4">
        <f t="shared" si="1133"/>
        <v>-0.76628738158111342</v>
      </c>
      <c r="I7311" s="4">
        <f t="shared" si="1134"/>
        <v>-0.91205075911475808</v>
      </c>
      <c r="J7311">
        <f t="shared" si="1135"/>
        <v>3.7850477609797908</v>
      </c>
      <c r="K7311">
        <f t="shared" si="1136"/>
        <v>7.9389392443403537</v>
      </c>
      <c r="L7311">
        <f t="shared" si="1137"/>
        <v>1.7989263340203268</v>
      </c>
      <c r="M7311">
        <f t="shared" si="1138"/>
        <v>1.7989263340203268</v>
      </c>
      <c r="N7311">
        <f t="shared" si="1139"/>
        <v>3</v>
      </c>
    </row>
    <row r="7312" spans="1:14" x14ac:dyDescent="0.2">
      <c r="A7312">
        <f t="shared" si="1140"/>
        <v>7295</v>
      </c>
      <c r="B7312" t="s">
        <v>8810</v>
      </c>
      <c r="C7312" s="7" t="s">
        <v>30</v>
      </c>
      <c r="D7312" s="6">
        <v>15080</v>
      </c>
      <c r="E7312" s="6">
        <v>3487.26</v>
      </c>
      <c r="F7312" s="7">
        <f t="shared" si="1131"/>
        <v>-3807.74</v>
      </c>
      <c r="G7312" s="4">
        <f t="shared" si="1132"/>
        <v>-1.5599950131587257</v>
      </c>
      <c r="H7312" s="4">
        <f t="shared" si="1133"/>
        <v>-1.7056200900637031</v>
      </c>
      <c r="I7312" s="4">
        <f t="shared" si="1134"/>
        <v>-1.8467125949275849</v>
      </c>
      <c r="J7312">
        <f t="shared" si="1135"/>
        <v>11.735067457608757</v>
      </c>
      <c r="K7312">
        <f t="shared" si="1136"/>
        <v>18.4176876089983</v>
      </c>
      <c r="L7312">
        <f t="shared" si="1137"/>
        <v>8.0088926016233124</v>
      </c>
      <c r="M7312">
        <f t="shared" si="1138"/>
        <v>8.0088926016233124</v>
      </c>
      <c r="N7312">
        <f t="shared" si="1139"/>
        <v>3</v>
      </c>
    </row>
    <row r="7313" spans="1:14" x14ac:dyDescent="0.2">
      <c r="A7313">
        <f t="shared" si="1140"/>
        <v>7296</v>
      </c>
      <c r="B7313" t="s">
        <v>8811</v>
      </c>
      <c r="C7313" s="7" t="s">
        <v>4457</v>
      </c>
      <c r="D7313" s="6">
        <v>72400</v>
      </c>
      <c r="E7313" s="6">
        <v>61818.63</v>
      </c>
      <c r="F7313" s="7">
        <f t="shared" si="1131"/>
        <v>54522.63</v>
      </c>
      <c r="G7313" s="4">
        <f t="shared" si="1132"/>
        <v>1.3065407690501818</v>
      </c>
      <c r="H7313" s="4">
        <f t="shared" si="1133"/>
        <v>0.84110749123464745</v>
      </c>
      <c r="I7313" s="4">
        <f t="shared" si="1134"/>
        <v>0.68719005598954808</v>
      </c>
      <c r="J7313">
        <f t="shared" si="1135"/>
        <v>1.6002440685335386</v>
      </c>
      <c r="K7313">
        <f t="shared" si="1136"/>
        <v>0.22447858225635561</v>
      </c>
      <c r="L7313">
        <f t="shared" si="1137"/>
        <v>3.3537865007865699</v>
      </c>
      <c r="M7313">
        <f t="shared" si="1138"/>
        <v>0.22447858225635561</v>
      </c>
      <c r="N7313">
        <f t="shared" si="1139"/>
        <v>2</v>
      </c>
    </row>
    <row r="7314" spans="1:14" x14ac:dyDescent="0.2">
      <c r="A7314">
        <f t="shared" si="1140"/>
        <v>7297</v>
      </c>
      <c r="B7314" t="s">
        <v>8812</v>
      </c>
      <c r="C7314" s="7" t="s">
        <v>3298</v>
      </c>
      <c r="D7314" s="6">
        <v>33505</v>
      </c>
      <c r="E7314" s="6">
        <v>29123.95</v>
      </c>
      <c r="F7314" s="7">
        <f t="shared" si="1131"/>
        <v>21826.95</v>
      </c>
      <c r="G7314" s="4">
        <f t="shared" si="1132"/>
        <v>-0.63857279077213958</v>
      </c>
      <c r="H7314" s="4">
        <f t="shared" si="1133"/>
        <v>-0.58633100914214042</v>
      </c>
      <c r="I7314" s="4">
        <f t="shared" si="1134"/>
        <v>-0.73312787145610814</v>
      </c>
      <c r="J7314">
        <f t="shared" si="1135"/>
        <v>2.5822162425844435</v>
      </c>
      <c r="K7314">
        <f t="shared" si="1136"/>
        <v>6.1326964335660339</v>
      </c>
      <c r="L7314">
        <f t="shared" si="1137"/>
        <v>1.0048044529724511</v>
      </c>
      <c r="M7314">
        <f t="shared" si="1138"/>
        <v>1.0048044529724511</v>
      </c>
      <c r="N7314">
        <f t="shared" si="1139"/>
        <v>3</v>
      </c>
    </row>
    <row r="7315" spans="1:14" x14ac:dyDescent="0.2">
      <c r="A7315">
        <f t="shared" si="1140"/>
        <v>7298</v>
      </c>
      <c r="B7315" t="s">
        <v>8813</v>
      </c>
      <c r="C7315" s="7" t="s">
        <v>614</v>
      </c>
      <c r="D7315" s="6">
        <v>68817</v>
      </c>
      <c r="E7315" s="6">
        <v>61406.82</v>
      </c>
      <c r="F7315" s="7">
        <f t="shared" ref="F7315:F7378" si="1141">E7315-A7315</f>
        <v>54108.82</v>
      </c>
      <c r="G7315" s="4">
        <f t="shared" ref="G7315:G7378" si="1142">STANDARDIZE(D7315,$D$14,$D$15)</f>
        <v>1.127357277988519</v>
      </c>
      <c r="H7315" s="4">
        <f t="shared" ref="H7315:H7378" si="1143">STANDARDIZE(E7315,$E$14,$E$15)</f>
        <v>0.82312800806368014</v>
      </c>
      <c r="I7315" s="4">
        <f t="shared" ref="I7315:I7378" si="1144">STANDARDIZE(F7315,$F$14,$F$15)</f>
        <v>0.669213926985463</v>
      </c>
      <c r="J7315">
        <f t="shared" ref="J7315:J7378" si="1145">SUMXMY2($E$3:$G$3,G7315:I7315)</f>
        <v>1.2279134321622232</v>
      </c>
      <c r="K7315">
        <f t="shared" ref="K7315:K7378" si="1146">SUMXMY2($E$4:$G$4,G7315:I7315)</f>
        <v>0.10143070142729885</v>
      </c>
      <c r="L7315">
        <f t="shared" ref="L7315:L7378" si="1147">SUMXMY2($E$5:$G$5,G7315:I7315)</f>
        <v>2.8208054958108213</v>
      </c>
      <c r="M7315">
        <f t="shared" ref="M7315:M7378" si="1148">MIN(J7315:L7315)</f>
        <v>0.10143070142729885</v>
      </c>
      <c r="N7315">
        <f t="shared" ref="N7315:N7378" si="1149">MATCH(M7315,J7315:L7315,0)</f>
        <v>2</v>
      </c>
    </row>
    <row r="7316" spans="1:14" x14ac:dyDescent="0.2">
      <c r="A7316">
        <f t="shared" ref="A7316:A7379" si="1150">A7315+1</f>
        <v>7299</v>
      </c>
      <c r="B7316" t="s">
        <v>8814</v>
      </c>
      <c r="C7316" s="7" t="s">
        <v>78</v>
      </c>
      <c r="D7316" s="6">
        <v>61653</v>
      </c>
      <c r="E7316" s="6">
        <v>67169.52</v>
      </c>
      <c r="F7316" s="7">
        <f t="shared" si="1141"/>
        <v>59870.520000000004</v>
      </c>
      <c r="G7316" s="4">
        <f t="shared" si="1142"/>
        <v>0.76909031455961774</v>
      </c>
      <c r="H7316" s="4">
        <f t="shared" si="1143"/>
        <v>1.0747255109638867</v>
      </c>
      <c r="I7316" s="4">
        <f t="shared" si="1144"/>
        <v>0.91950527442230001</v>
      </c>
      <c r="J7316">
        <f t="shared" si="1145"/>
        <v>1.3566721783863276</v>
      </c>
      <c r="K7316">
        <f t="shared" si="1146"/>
        <v>0.21023511876749182</v>
      </c>
      <c r="L7316">
        <f t="shared" si="1147"/>
        <v>2.998985549626302</v>
      </c>
      <c r="M7316">
        <f t="shared" si="1148"/>
        <v>0.21023511876749182</v>
      </c>
      <c r="N7316">
        <f t="shared" si="1149"/>
        <v>2</v>
      </c>
    </row>
    <row r="7317" spans="1:14" x14ac:dyDescent="0.2">
      <c r="A7317">
        <f t="shared" si="1150"/>
        <v>7300</v>
      </c>
      <c r="B7317" t="s">
        <v>8815</v>
      </c>
      <c r="C7317" s="7" t="s">
        <v>38</v>
      </c>
      <c r="D7317" s="6">
        <v>9553</v>
      </c>
      <c r="E7317" s="6">
        <v>8756.99</v>
      </c>
      <c r="F7317" s="7">
        <f t="shared" si="1141"/>
        <v>1456.9899999999998</v>
      </c>
      <c r="G7317" s="4">
        <f t="shared" si="1142"/>
        <v>-1.8363966752010954</v>
      </c>
      <c r="H7317" s="4">
        <f t="shared" si="1143"/>
        <v>-1.475545488061464</v>
      </c>
      <c r="I7317" s="4">
        <f t="shared" si="1144"/>
        <v>-1.6180098916297496</v>
      </c>
      <c r="J7317">
        <f t="shared" si="1145"/>
        <v>11.060114414206137</v>
      </c>
      <c r="K7317">
        <f t="shared" si="1146"/>
        <v>17.662678163366902</v>
      </c>
      <c r="L7317">
        <f t="shared" si="1147"/>
        <v>7.4182508333258843</v>
      </c>
      <c r="M7317">
        <f t="shared" si="1148"/>
        <v>7.4182508333258843</v>
      </c>
      <c r="N7317">
        <f t="shared" si="1149"/>
        <v>3</v>
      </c>
    </row>
    <row r="7318" spans="1:14" x14ac:dyDescent="0.2">
      <c r="A7318">
        <f t="shared" si="1150"/>
        <v>7301</v>
      </c>
      <c r="B7318" t="s">
        <v>8816</v>
      </c>
      <c r="C7318" s="7" t="s">
        <v>180</v>
      </c>
      <c r="D7318" s="6">
        <v>79492</v>
      </c>
      <c r="E7318" s="6">
        <v>70605.149999999994</v>
      </c>
      <c r="F7318" s="7">
        <f t="shared" si="1141"/>
        <v>63304.149999999994</v>
      </c>
      <c r="G7318" s="4">
        <f t="shared" si="1142"/>
        <v>1.6612070594797974</v>
      </c>
      <c r="H7318" s="4">
        <f t="shared" si="1143"/>
        <v>1.2247239368560958</v>
      </c>
      <c r="I7318" s="4">
        <f t="shared" si="1144"/>
        <v>1.068664008702034</v>
      </c>
      <c r="J7318">
        <f t="shared" si="1145"/>
        <v>3.5149227865087846</v>
      </c>
      <c r="K7318">
        <f t="shared" si="1146"/>
        <v>1.0188171030043081</v>
      </c>
      <c r="L7318">
        <f t="shared" si="1147"/>
        <v>6.0345522599232639</v>
      </c>
      <c r="M7318">
        <f t="shared" si="1148"/>
        <v>1.0188171030043081</v>
      </c>
      <c r="N7318">
        <f t="shared" si="1149"/>
        <v>2</v>
      </c>
    </row>
    <row r="7319" spans="1:14" x14ac:dyDescent="0.2">
      <c r="A7319">
        <f t="shared" si="1150"/>
        <v>7302</v>
      </c>
      <c r="B7319" t="s">
        <v>8817</v>
      </c>
      <c r="C7319" s="7" t="s">
        <v>191</v>
      </c>
      <c r="D7319" s="6">
        <v>36349</v>
      </c>
      <c r="E7319" s="6">
        <v>34543.64</v>
      </c>
      <c r="F7319" s="7">
        <f t="shared" si="1141"/>
        <v>27241.64</v>
      </c>
      <c r="G7319" s="4">
        <f t="shared" si="1142"/>
        <v>-0.49634620730036472</v>
      </c>
      <c r="H7319" s="4">
        <f t="shared" si="1143"/>
        <v>-0.34970920504107345</v>
      </c>
      <c r="I7319" s="4">
        <f t="shared" si="1144"/>
        <v>-0.49791082508910434</v>
      </c>
      <c r="J7319">
        <f t="shared" si="1145"/>
        <v>1.5819288820338409</v>
      </c>
      <c r="K7319">
        <f t="shared" si="1146"/>
        <v>4.5340429743205721</v>
      </c>
      <c r="L7319">
        <f t="shared" si="1147"/>
        <v>0.41828700742355707</v>
      </c>
      <c r="M7319">
        <f t="shared" si="1148"/>
        <v>0.41828700742355707</v>
      </c>
      <c r="N7319">
        <f t="shared" si="1149"/>
        <v>3</v>
      </c>
    </row>
    <row r="7320" spans="1:14" x14ac:dyDescent="0.2">
      <c r="A7320">
        <f t="shared" si="1150"/>
        <v>7303</v>
      </c>
      <c r="B7320" t="s">
        <v>8818</v>
      </c>
      <c r="C7320" s="7" t="s">
        <v>136</v>
      </c>
      <c r="D7320" s="6">
        <v>15080</v>
      </c>
      <c r="E7320" s="6">
        <v>11491.74</v>
      </c>
      <c r="F7320" s="7">
        <f t="shared" si="1141"/>
        <v>4188.74</v>
      </c>
      <c r="G7320" s="4">
        <f t="shared" si="1142"/>
        <v>-1.5599950131587257</v>
      </c>
      <c r="H7320" s="4">
        <f t="shared" si="1143"/>
        <v>-1.3561472422641225</v>
      </c>
      <c r="I7320" s="4">
        <f t="shared" si="1144"/>
        <v>-1.4993412021178731</v>
      </c>
      <c r="J7320">
        <f t="shared" si="1145"/>
        <v>9.1347483599215096</v>
      </c>
      <c r="K7320">
        <f t="shared" si="1146"/>
        <v>15.187805105668648</v>
      </c>
      <c r="L7320">
        <f t="shared" si="1147"/>
        <v>5.8585755106539219</v>
      </c>
      <c r="M7320">
        <f t="shared" si="1148"/>
        <v>5.8585755106539219</v>
      </c>
      <c r="N7320">
        <f t="shared" si="1149"/>
        <v>3</v>
      </c>
    </row>
    <row r="7321" spans="1:14" x14ac:dyDescent="0.2">
      <c r="A7321">
        <f t="shared" si="1150"/>
        <v>7304</v>
      </c>
      <c r="B7321" t="s">
        <v>8819</v>
      </c>
      <c r="C7321" s="7" t="s">
        <v>10</v>
      </c>
      <c r="D7321" s="6">
        <v>63384</v>
      </c>
      <c r="E7321" s="6">
        <v>56181.83</v>
      </c>
      <c r="F7321" s="7">
        <f t="shared" si="1141"/>
        <v>48877.83</v>
      </c>
      <c r="G7321" s="4">
        <f t="shared" si="1142"/>
        <v>0.8556564945841052</v>
      </c>
      <c r="H7321" s="4">
        <f t="shared" si="1143"/>
        <v>0.59500673909626067</v>
      </c>
      <c r="I7321" s="4">
        <f t="shared" si="1144"/>
        <v>0.44197690743765267</v>
      </c>
      <c r="J7321">
        <f t="shared" si="1145"/>
        <v>0.50389496374143328</v>
      </c>
      <c r="K7321">
        <f t="shared" si="1146"/>
        <v>0.11754272472530311</v>
      </c>
      <c r="L7321">
        <f t="shared" si="1147"/>
        <v>1.5942586489101647</v>
      </c>
      <c r="M7321">
        <f t="shared" si="1148"/>
        <v>0.11754272472530311</v>
      </c>
      <c r="N7321">
        <f t="shared" si="1149"/>
        <v>2</v>
      </c>
    </row>
    <row r="7322" spans="1:14" x14ac:dyDescent="0.2">
      <c r="A7322">
        <f t="shared" si="1150"/>
        <v>7305</v>
      </c>
      <c r="B7322" t="s">
        <v>8820</v>
      </c>
      <c r="C7322" s="7" t="s">
        <v>652</v>
      </c>
      <c r="D7322" s="6">
        <v>37511</v>
      </c>
      <c r="E7322" s="6">
        <v>63699.43</v>
      </c>
      <c r="F7322" s="7">
        <f t="shared" si="1141"/>
        <v>56394.43</v>
      </c>
      <c r="G7322" s="4">
        <f t="shared" si="1142"/>
        <v>-0.43823534583967472</v>
      </c>
      <c r="H7322" s="4">
        <f t="shared" si="1143"/>
        <v>0.92322257330636881</v>
      </c>
      <c r="I7322" s="4">
        <f t="shared" si="1144"/>
        <v>0.76850205490172185</v>
      </c>
      <c r="J7322">
        <f t="shared" si="1145"/>
        <v>1.2270803128533856</v>
      </c>
      <c r="K7322">
        <f t="shared" si="1146"/>
        <v>1.8147166808577191</v>
      </c>
      <c r="L7322">
        <f t="shared" si="1147"/>
        <v>1.7481137474124353</v>
      </c>
      <c r="M7322">
        <f t="shared" si="1148"/>
        <v>1.2270803128533856</v>
      </c>
      <c r="N7322">
        <f t="shared" si="1149"/>
        <v>1</v>
      </c>
    </row>
    <row r="7323" spans="1:14" x14ac:dyDescent="0.2">
      <c r="A7323">
        <f t="shared" si="1150"/>
        <v>7306</v>
      </c>
      <c r="B7323" t="s">
        <v>8821</v>
      </c>
      <c r="C7323" s="7" t="s">
        <v>97</v>
      </c>
      <c r="D7323" s="6">
        <v>57469</v>
      </c>
      <c r="E7323" s="6">
        <v>69661.320000000007</v>
      </c>
      <c r="F7323" s="7">
        <f t="shared" si="1141"/>
        <v>62355.320000000007</v>
      </c>
      <c r="G7323" s="4">
        <f t="shared" si="1142"/>
        <v>0.55985120582336401</v>
      </c>
      <c r="H7323" s="4">
        <f t="shared" si="1143"/>
        <v>1.1835166431982098</v>
      </c>
      <c r="I7323" s="4">
        <f t="shared" si="1144"/>
        <v>1.0274463230904107</v>
      </c>
      <c r="J7323">
        <f t="shared" si="1145"/>
        <v>1.5357193296131697</v>
      </c>
      <c r="K7323">
        <f t="shared" si="1146"/>
        <v>0.44663941408105534</v>
      </c>
      <c r="L7323">
        <f t="shared" si="1147"/>
        <v>3.1574906327112124</v>
      </c>
      <c r="M7323">
        <f t="shared" si="1148"/>
        <v>0.44663941408105534</v>
      </c>
      <c r="N7323">
        <f t="shared" si="1149"/>
        <v>2</v>
      </c>
    </row>
    <row r="7324" spans="1:14" x14ac:dyDescent="0.2">
      <c r="A7324">
        <f t="shared" si="1150"/>
        <v>7307</v>
      </c>
      <c r="B7324" t="s">
        <v>8822</v>
      </c>
      <c r="C7324" s="7" t="s">
        <v>665</v>
      </c>
      <c r="D7324" s="6">
        <v>34453</v>
      </c>
      <c r="E7324" s="6">
        <v>30977.9</v>
      </c>
      <c r="F7324" s="7">
        <f t="shared" si="1141"/>
        <v>23670.9</v>
      </c>
      <c r="G7324" s="4">
        <f t="shared" si="1142"/>
        <v>-0.59116392961488129</v>
      </c>
      <c r="H7324" s="4">
        <f t="shared" si="1143"/>
        <v>-0.5053881888492503</v>
      </c>
      <c r="I7324" s="4">
        <f t="shared" si="1144"/>
        <v>-0.65302569152550516</v>
      </c>
      <c r="J7324">
        <f t="shared" si="1145"/>
        <v>2.21329814819613</v>
      </c>
      <c r="K7324">
        <f t="shared" si="1146"/>
        <v>5.5609207755485368</v>
      </c>
      <c r="L7324">
        <f t="shared" si="1147"/>
        <v>0.77615327587849903</v>
      </c>
      <c r="M7324">
        <f t="shared" si="1148"/>
        <v>0.77615327587849903</v>
      </c>
      <c r="N7324">
        <f t="shared" si="1149"/>
        <v>3</v>
      </c>
    </row>
    <row r="7325" spans="1:14" x14ac:dyDescent="0.2">
      <c r="A7325">
        <f t="shared" si="1150"/>
        <v>7308</v>
      </c>
      <c r="B7325" t="s">
        <v>8823</v>
      </c>
      <c r="C7325" s="7" t="s">
        <v>109</v>
      </c>
      <c r="D7325" s="6">
        <v>28829</v>
      </c>
      <c r="E7325" s="6">
        <v>25589.3</v>
      </c>
      <c r="F7325" s="7">
        <f t="shared" si="1141"/>
        <v>18281.3</v>
      </c>
      <c r="G7325" s="4">
        <f t="shared" si="1142"/>
        <v>-0.87241649833684387</v>
      </c>
      <c r="H7325" s="4">
        <f t="shared" si="1143"/>
        <v>-0.74065261422764106</v>
      </c>
      <c r="I7325" s="4">
        <f t="shared" si="1144"/>
        <v>-0.887152814795647</v>
      </c>
      <c r="J7325">
        <f t="shared" si="1145"/>
        <v>3.6821249415919115</v>
      </c>
      <c r="K7325">
        <f t="shared" si="1146"/>
        <v>7.7941135665995827</v>
      </c>
      <c r="L7325">
        <f t="shared" si="1147"/>
        <v>1.7261160356602607</v>
      </c>
      <c r="M7325">
        <f t="shared" si="1148"/>
        <v>1.7261160356602607</v>
      </c>
      <c r="N7325">
        <f t="shared" si="1149"/>
        <v>3</v>
      </c>
    </row>
    <row r="7326" spans="1:14" x14ac:dyDescent="0.2">
      <c r="A7326">
        <f t="shared" si="1150"/>
        <v>7309</v>
      </c>
      <c r="B7326" t="s">
        <v>8824</v>
      </c>
      <c r="C7326" s="7" t="s">
        <v>231</v>
      </c>
      <c r="D7326" s="6">
        <v>37565</v>
      </c>
      <c r="E7326" s="6">
        <v>33686.699999999997</v>
      </c>
      <c r="F7326" s="7">
        <f t="shared" si="1141"/>
        <v>26377.699999999997</v>
      </c>
      <c r="G7326" s="4">
        <f t="shared" si="1142"/>
        <v>-0.43553484109021062</v>
      </c>
      <c r="H7326" s="4">
        <f t="shared" si="1143"/>
        <v>-0.38712291113982977</v>
      </c>
      <c r="I7326" s="4">
        <f t="shared" si="1144"/>
        <v>-0.5354408434351795</v>
      </c>
      <c r="J7326">
        <f t="shared" si="1145"/>
        <v>1.5976006734468498</v>
      </c>
      <c r="K7326">
        <f t="shared" si="1146"/>
        <v>4.5438450096051621</v>
      </c>
      <c r="L7326">
        <f t="shared" si="1147"/>
        <v>0.4321116790368551</v>
      </c>
      <c r="M7326">
        <f t="shared" si="1148"/>
        <v>0.4321116790368551</v>
      </c>
      <c r="N7326">
        <f t="shared" si="1149"/>
        <v>3</v>
      </c>
    </row>
    <row r="7327" spans="1:14" x14ac:dyDescent="0.2">
      <c r="A7327">
        <f t="shared" si="1150"/>
        <v>7310</v>
      </c>
      <c r="B7327" t="s">
        <v>8825</v>
      </c>
      <c r="C7327" s="7" t="s">
        <v>244</v>
      </c>
      <c r="D7327" s="6">
        <v>60517</v>
      </c>
      <c r="E7327" s="6">
        <v>70784.78</v>
      </c>
      <c r="F7327" s="7">
        <f t="shared" si="1141"/>
        <v>63474.78</v>
      </c>
      <c r="G7327" s="4">
        <f t="shared" si="1142"/>
        <v>0.71227969612644748</v>
      </c>
      <c r="H7327" s="4">
        <f t="shared" si="1143"/>
        <v>1.2325665209652745</v>
      </c>
      <c r="I7327" s="4">
        <f t="shared" si="1144"/>
        <v>1.0760762676903792</v>
      </c>
      <c r="J7327">
        <f t="shared" si="1145"/>
        <v>1.814571584311095</v>
      </c>
      <c r="K7327">
        <f t="shared" si="1146"/>
        <v>0.45281556416668056</v>
      </c>
      <c r="L7327">
        <f t="shared" si="1147"/>
        <v>3.6162799396385132</v>
      </c>
      <c r="M7327">
        <f t="shared" si="1148"/>
        <v>0.45281556416668056</v>
      </c>
      <c r="N7327">
        <f t="shared" si="1149"/>
        <v>2</v>
      </c>
    </row>
    <row r="7328" spans="1:14" x14ac:dyDescent="0.2">
      <c r="A7328">
        <f t="shared" si="1150"/>
        <v>7311</v>
      </c>
      <c r="B7328" t="s">
        <v>8826</v>
      </c>
      <c r="C7328" s="7" t="s">
        <v>305</v>
      </c>
      <c r="D7328" s="6">
        <v>31909</v>
      </c>
      <c r="E7328" s="6">
        <v>29980.78</v>
      </c>
      <c r="F7328" s="7">
        <f t="shared" si="1141"/>
        <v>22669.78</v>
      </c>
      <c r="G7328" s="4">
        <f t="shared" si="1142"/>
        <v>-0.71838770892296677</v>
      </c>
      <c r="H7328" s="4">
        <f t="shared" si="1143"/>
        <v>-0.54892210560560661</v>
      </c>
      <c r="I7328" s="4">
        <f t="shared" si="1144"/>
        <v>-0.69651488286590235</v>
      </c>
      <c r="J7328">
        <f t="shared" si="1145"/>
        <v>2.600830240037924</v>
      </c>
      <c r="K7328">
        <f t="shared" si="1146"/>
        <v>6.1810049862009695</v>
      </c>
      <c r="L7328">
        <f t="shared" si="1147"/>
        <v>1.0098745923323815</v>
      </c>
      <c r="M7328">
        <f t="shared" si="1148"/>
        <v>1.0098745923323815</v>
      </c>
      <c r="N7328">
        <f t="shared" si="1149"/>
        <v>3</v>
      </c>
    </row>
    <row r="7329" spans="1:14" x14ac:dyDescent="0.2">
      <c r="A7329">
        <f t="shared" si="1150"/>
        <v>7312</v>
      </c>
      <c r="B7329" t="s">
        <v>8827</v>
      </c>
      <c r="C7329" s="7" t="s">
        <v>1062</v>
      </c>
      <c r="D7329" s="6">
        <v>56553</v>
      </c>
      <c r="E7329" s="6">
        <v>53616.82</v>
      </c>
      <c r="F7329" s="7">
        <f t="shared" si="1141"/>
        <v>46304.82</v>
      </c>
      <c r="G7329" s="4">
        <f t="shared" si="1142"/>
        <v>0.51404264377689923</v>
      </c>
      <c r="H7329" s="4">
        <f t="shared" si="1143"/>
        <v>0.48301928340464761</v>
      </c>
      <c r="I7329" s="4">
        <f t="shared" si="1144"/>
        <v>0.33020396891803933</v>
      </c>
      <c r="J7329">
        <f t="shared" si="1145"/>
        <v>0.1360860360577377</v>
      </c>
      <c r="K7329">
        <f t="shared" si="1146"/>
        <v>0.36521702235383136</v>
      </c>
      <c r="L7329">
        <f t="shared" si="1147"/>
        <v>0.81987523569406495</v>
      </c>
      <c r="M7329">
        <f t="shared" si="1148"/>
        <v>0.1360860360577377</v>
      </c>
      <c r="N7329">
        <f t="shared" si="1149"/>
        <v>1</v>
      </c>
    </row>
    <row r="7330" spans="1:14" x14ac:dyDescent="0.2">
      <c r="A7330">
        <f t="shared" si="1150"/>
        <v>7313</v>
      </c>
      <c r="B7330" t="s">
        <v>8828</v>
      </c>
      <c r="C7330" s="7" t="s">
        <v>285</v>
      </c>
      <c r="D7330" s="6">
        <v>84000</v>
      </c>
      <c r="E7330" s="6">
        <v>74954.37</v>
      </c>
      <c r="F7330" s="7">
        <f t="shared" si="1141"/>
        <v>67641.37</v>
      </c>
      <c r="G7330" s="4">
        <f t="shared" si="1142"/>
        <v>1.8866491967128358</v>
      </c>
      <c r="H7330" s="4">
        <f t="shared" si="1143"/>
        <v>1.4146093883915973</v>
      </c>
      <c r="I7330" s="4">
        <f t="shared" si="1144"/>
        <v>1.2570751786570817</v>
      </c>
      <c r="J7330">
        <f t="shared" si="1145"/>
        <v>4.9297271359560764</v>
      </c>
      <c r="K7330">
        <f t="shared" si="1146"/>
        <v>1.8190809808769259</v>
      </c>
      <c r="L7330">
        <f t="shared" si="1147"/>
        <v>7.8664472604578179</v>
      </c>
      <c r="M7330">
        <f t="shared" si="1148"/>
        <v>1.8190809808769259</v>
      </c>
      <c r="N7330">
        <f t="shared" si="1149"/>
        <v>2</v>
      </c>
    </row>
    <row r="7331" spans="1:14" x14ac:dyDescent="0.2">
      <c r="A7331">
        <f t="shared" si="1150"/>
        <v>7314</v>
      </c>
      <c r="B7331" t="s">
        <v>8829</v>
      </c>
      <c r="C7331" s="7" t="s">
        <v>15</v>
      </c>
      <c r="D7331" s="6">
        <v>38970</v>
      </c>
      <c r="E7331" s="6">
        <v>42704.02</v>
      </c>
      <c r="F7331" s="7">
        <f t="shared" si="1141"/>
        <v>35390.019999999997</v>
      </c>
      <c r="G7331" s="4">
        <f t="shared" si="1142"/>
        <v>-0.36527170825693228</v>
      </c>
      <c r="H7331" s="4">
        <f t="shared" si="1143"/>
        <v>6.5701832173444552E-3</v>
      </c>
      <c r="I7331" s="4">
        <f t="shared" si="1144"/>
        <v>-0.1439408145666245</v>
      </c>
      <c r="J7331">
        <f t="shared" si="1145"/>
        <v>0.67201045843052065</v>
      </c>
      <c r="K7331">
        <f t="shared" si="1146"/>
        <v>2.823859632320918</v>
      </c>
      <c r="L7331">
        <f t="shared" si="1147"/>
        <v>6.7500052174062269E-2</v>
      </c>
      <c r="M7331">
        <f t="shared" si="1148"/>
        <v>6.7500052174062269E-2</v>
      </c>
      <c r="N7331">
        <f t="shared" si="1149"/>
        <v>3</v>
      </c>
    </row>
    <row r="7332" spans="1:14" x14ac:dyDescent="0.2">
      <c r="A7332">
        <f t="shared" si="1150"/>
        <v>7315</v>
      </c>
      <c r="B7332" t="s">
        <v>8830</v>
      </c>
      <c r="C7332" s="7" t="s">
        <v>10</v>
      </c>
      <c r="D7332" s="6">
        <v>57102</v>
      </c>
      <c r="E7332" s="6">
        <v>52328.99</v>
      </c>
      <c r="F7332" s="7">
        <f t="shared" si="1141"/>
        <v>45013.99</v>
      </c>
      <c r="G7332" s="4">
        <f t="shared" si="1142"/>
        <v>0.54149777539645072</v>
      </c>
      <c r="H7332" s="4">
        <f t="shared" si="1143"/>
        <v>0.42679306788762034</v>
      </c>
      <c r="I7332" s="4">
        <f t="shared" si="1144"/>
        <v>0.2741296193316512</v>
      </c>
      <c r="J7332">
        <f t="shared" si="1145"/>
        <v>0.12416818070311834</v>
      </c>
      <c r="K7332">
        <f t="shared" si="1146"/>
        <v>0.42153815793203958</v>
      </c>
      <c r="L7332">
        <f t="shared" si="1147"/>
        <v>0.75644517157860047</v>
      </c>
      <c r="M7332">
        <f t="shared" si="1148"/>
        <v>0.12416818070311834</v>
      </c>
      <c r="N7332">
        <f t="shared" si="1149"/>
        <v>1</v>
      </c>
    </row>
    <row r="7333" spans="1:14" x14ac:dyDescent="0.2">
      <c r="A7333">
        <f t="shared" si="1150"/>
        <v>7316</v>
      </c>
      <c r="B7333" t="s">
        <v>8831</v>
      </c>
      <c r="C7333" s="7" t="s">
        <v>51</v>
      </c>
      <c r="D7333" s="6">
        <v>35401</v>
      </c>
      <c r="E7333" s="6">
        <v>30454.78</v>
      </c>
      <c r="F7333" s="7">
        <f t="shared" si="1141"/>
        <v>23138.78</v>
      </c>
      <c r="G7333" s="4">
        <f t="shared" si="1142"/>
        <v>-0.543755068457623</v>
      </c>
      <c r="H7333" s="4">
        <f t="shared" si="1143"/>
        <v>-0.52822742839272063</v>
      </c>
      <c r="I7333" s="4">
        <f t="shared" si="1144"/>
        <v>-0.67614127057302409</v>
      </c>
      <c r="J7333">
        <f t="shared" si="1145"/>
        <v>2.2119280329874504</v>
      </c>
      <c r="K7333">
        <f t="shared" si="1146"/>
        <v>5.5437068669663159</v>
      </c>
      <c r="L7333">
        <f t="shared" si="1147"/>
        <v>0.7813609322815489</v>
      </c>
      <c r="M7333">
        <f t="shared" si="1148"/>
        <v>0.7813609322815489</v>
      </c>
      <c r="N7333">
        <f t="shared" si="1149"/>
        <v>3</v>
      </c>
    </row>
    <row r="7334" spans="1:14" x14ac:dyDescent="0.2">
      <c r="A7334">
        <f t="shared" si="1150"/>
        <v>7317</v>
      </c>
      <c r="B7334" t="s">
        <v>8832</v>
      </c>
      <c r="C7334" s="7" t="s">
        <v>97</v>
      </c>
      <c r="D7334" s="6">
        <v>55544</v>
      </c>
      <c r="E7334" s="6">
        <v>53686.91</v>
      </c>
      <c r="F7334" s="7">
        <f t="shared" si="1141"/>
        <v>46369.91</v>
      </c>
      <c r="G7334" s="4">
        <f t="shared" si="1142"/>
        <v>0.46358321243969075</v>
      </c>
      <c r="H7334" s="4">
        <f t="shared" si="1143"/>
        <v>0.48607938873344775</v>
      </c>
      <c r="I7334" s="4">
        <f t="shared" si="1144"/>
        <v>0.33303151353241783</v>
      </c>
      <c r="J7334">
        <f t="shared" si="1145"/>
        <v>0.11641844203972784</v>
      </c>
      <c r="K7334">
        <f t="shared" si="1146"/>
        <v>0.40128220380429114</v>
      </c>
      <c r="L7334">
        <f t="shared" si="1147"/>
        <v>0.76526290209790448</v>
      </c>
      <c r="M7334">
        <f t="shared" si="1148"/>
        <v>0.11641844203972784</v>
      </c>
      <c r="N7334">
        <f t="shared" si="1149"/>
        <v>1</v>
      </c>
    </row>
    <row r="7335" spans="1:14" x14ac:dyDescent="0.2">
      <c r="A7335">
        <f t="shared" si="1150"/>
        <v>7318</v>
      </c>
      <c r="B7335" t="s">
        <v>8833</v>
      </c>
      <c r="C7335" s="7" t="s">
        <v>103</v>
      </c>
      <c r="D7335" s="6">
        <v>52192</v>
      </c>
      <c r="E7335" s="6">
        <v>47718.89</v>
      </c>
      <c r="F7335" s="7">
        <f t="shared" si="1141"/>
        <v>40400.89</v>
      </c>
      <c r="G7335" s="4">
        <f t="shared" si="1142"/>
        <v>0.29595188058406868</v>
      </c>
      <c r="H7335" s="4">
        <f t="shared" si="1143"/>
        <v>0.22551768514684939</v>
      </c>
      <c r="I7335" s="4">
        <f t="shared" si="1144"/>
        <v>7.3734073770293992E-2</v>
      </c>
      <c r="J7335">
        <f t="shared" si="1145"/>
        <v>6.5474848635616215E-2</v>
      </c>
      <c r="K7335">
        <f t="shared" si="1146"/>
        <v>1.0228261878132552</v>
      </c>
      <c r="L7335">
        <f t="shared" si="1147"/>
        <v>0.24998829111579171</v>
      </c>
      <c r="M7335">
        <f t="shared" si="1148"/>
        <v>6.5474848635616215E-2</v>
      </c>
      <c r="N7335">
        <f t="shared" si="1149"/>
        <v>1</v>
      </c>
    </row>
    <row r="7336" spans="1:14" x14ac:dyDescent="0.2">
      <c r="A7336">
        <f t="shared" si="1150"/>
        <v>7319</v>
      </c>
      <c r="B7336" t="s">
        <v>8834</v>
      </c>
      <c r="C7336" s="7" t="s">
        <v>1307</v>
      </c>
      <c r="D7336" s="6">
        <v>43614</v>
      </c>
      <c r="E7336" s="6">
        <v>29783.89</v>
      </c>
      <c r="F7336" s="7">
        <f t="shared" si="1141"/>
        <v>22464.89</v>
      </c>
      <c r="G7336" s="4">
        <f t="shared" si="1142"/>
        <v>-0.1330282998030215</v>
      </c>
      <c r="H7336" s="4">
        <f t="shared" si="1143"/>
        <v>-0.5575182553871364</v>
      </c>
      <c r="I7336" s="4">
        <f t="shared" si="1144"/>
        <v>-0.70541541468400004</v>
      </c>
      <c r="J7336">
        <f t="shared" si="1145"/>
        <v>1.8100182272900587</v>
      </c>
      <c r="K7336">
        <f t="shared" si="1146"/>
        <v>4.6977583224634216</v>
      </c>
      <c r="L7336">
        <f t="shared" si="1147"/>
        <v>0.65655566616432437</v>
      </c>
      <c r="M7336">
        <f t="shared" si="1148"/>
        <v>0.65655566616432437</v>
      </c>
      <c r="N7336">
        <f t="shared" si="1149"/>
        <v>3</v>
      </c>
    </row>
    <row r="7337" spans="1:14" x14ac:dyDescent="0.2">
      <c r="A7337">
        <f t="shared" si="1150"/>
        <v>7320</v>
      </c>
      <c r="B7337" t="s">
        <v>8835</v>
      </c>
      <c r="C7337" s="7" t="s">
        <v>22</v>
      </c>
      <c r="D7337" s="6">
        <v>28059</v>
      </c>
      <c r="E7337" s="6">
        <v>28821.37</v>
      </c>
      <c r="F7337" s="7">
        <f t="shared" si="1141"/>
        <v>21501.37</v>
      </c>
      <c r="G7337" s="4">
        <f t="shared" si="1142"/>
        <v>-0.91092369569031317</v>
      </c>
      <c r="H7337" s="4">
        <f t="shared" si="1143"/>
        <v>-0.59954154802626503</v>
      </c>
      <c r="I7337" s="4">
        <f t="shared" si="1144"/>
        <v>-0.74727124179793192</v>
      </c>
      <c r="J7337">
        <f t="shared" si="1145"/>
        <v>3.2060098988687358</v>
      </c>
      <c r="K7337">
        <f t="shared" si="1146"/>
        <v>7.1107264141258675</v>
      </c>
      <c r="L7337">
        <f t="shared" si="1147"/>
        <v>1.401835885707978</v>
      </c>
      <c r="M7337">
        <f t="shared" si="1148"/>
        <v>1.401835885707978</v>
      </c>
      <c r="N7337">
        <f t="shared" si="1149"/>
        <v>3</v>
      </c>
    </row>
    <row r="7338" spans="1:14" x14ac:dyDescent="0.2">
      <c r="A7338">
        <f t="shared" si="1150"/>
        <v>7321</v>
      </c>
      <c r="B7338" t="s">
        <v>8836</v>
      </c>
      <c r="C7338" s="7" t="s">
        <v>10</v>
      </c>
      <c r="D7338" s="6">
        <v>63384</v>
      </c>
      <c r="E7338" s="6">
        <v>61200.36</v>
      </c>
      <c r="F7338" s="7">
        <f t="shared" si="1141"/>
        <v>53879.360000000001</v>
      </c>
      <c r="G7338" s="4">
        <f t="shared" si="1142"/>
        <v>0.8556564945841052</v>
      </c>
      <c r="H7338" s="4">
        <f t="shared" si="1143"/>
        <v>0.81411403536880167</v>
      </c>
      <c r="I7338" s="4">
        <f t="shared" si="1144"/>
        <v>0.65924606115023099</v>
      </c>
      <c r="J7338">
        <f t="shared" si="1145"/>
        <v>0.82152891902082337</v>
      </c>
      <c r="K7338">
        <f t="shared" si="1146"/>
        <v>4.0932176790346421E-2</v>
      </c>
      <c r="L7338">
        <f t="shared" si="1147"/>
        <v>2.1935647632334696</v>
      </c>
      <c r="M7338">
        <f t="shared" si="1148"/>
        <v>4.0932176790346421E-2</v>
      </c>
      <c r="N7338">
        <f t="shared" si="1149"/>
        <v>2</v>
      </c>
    </row>
    <row r="7339" spans="1:14" x14ac:dyDescent="0.2">
      <c r="A7339">
        <f t="shared" si="1150"/>
        <v>7322</v>
      </c>
      <c r="B7339" t="s">
        <v>8837</v>
      </c>
      <c r="C7339" s="7" t="s">
        <v>5514</v>
      </c>
      <c r="D7339" s="6">
        <v>31609</v>
      </c>
      <c r="E7339" s="6">
        <v>7144.8</v>
      </c>
      <c r="F7339" s="7">
        <f t="shared" si="1141"/>
        <v>-177.19999999999982</v>
      </c>
      <c r="G7339" s="4">
        <f t="shared" si="1142"/>
        <v>-0.73339051308665615</v>
      </c>
      <c r="H7339" s="4">
        <f t="shared" si="1143"/>
        <v>-1.5459331497826507</v>
      </c>
      <c r="I7339" s="4">
        <f t="shared" si="1144"/>
        <v>-1.6889999843224972</v>
      </c>
      <c r="J7339">
        <f t="shared" si="1145"/>
        <v>8.1378941661635746</v>
      </c>
      <c r="K7339">
        <f t="shared" si="1146"/>
        <v>13.533628507164877</v>
      </c>
      <c r="L7339">
        <f t="shared" si="1147"/>
        <v>5.2503151501053136</v>
      </c>
      <c r="M7339">
        <f t="shared" si="1148"/>
        <v>5.2503151501053136</v>
      </c>
      <c r="N7339">
        <f t="shared" si="1149"/>
        <v>3</v>
      </c>
    </row>
    <row r="7340" spans="1:14" x14ac:dyDescent="0.2">
      <c r="A7340">
        <f t="shared" si="1150"/>
        <v>7323</v>
      </c>
      <c r="B7340" t="s">
        <v>8838</v>
      </c>
      <c r="C7340" s="7" t="s">
        <v>1343</v>
      </c>
      <c r="D7340" s="6">
        <v>26388</v>
      </c>
      <c r="E7340" s="6">
        <v>23408.01</v>
      </c>
      <c r="F7340" s="7">
        <f t="shared" si="1141"/>
        <v>16085.009999999998</v>
      </c>
      <c r="G7340" s="4">
        <f t="shared" si="1142"/>
        <v>-0.99448931488206271</v>
      </c>
      <c r="H7340" s="4">
        <f t="shared" si="1143"/>
        <v>-0.83588698650126125</v>
      </c>
      <c r="I7340" s="4">
        <f t="shared" si="1144"/>
        <v>-0.98256083386329207</v>
      </c>
      <c r="J7340">
        <f t="shared" si="1145"/>
        <v>4.4068255366069513</v>
      </c>
      <c r="K7340">
        <f t="shared" si="1146"/>
        <v>8.8387482234082722</v>
      </c>
      <c r="L7340">
        <f t="shared" si="1147"/>
        <v>2.2339121375498996</v>
      </c>
      <c r="M7340">
        <f t="shared" si="1148"/>
        <v>2.2339121375498996</v>
      </c>
      <c r="N7340">
        <f t="shared" si="1149"/>
        <v>3</v>
      </c>
    </row>
    <row r="7341" spans="1:14" x14ac:dyDescent="0.2">
      <c r="A7341">
        <f t="shared" si="1150"/>
        <v>7324</v>
      </c>
      <c r="B7341" t="s">
        <v>8839</v>
      </c>
      <c r="C7341" s="7" t="s">
        <v>4506</v>
      </c>
      <c r="D7341" s="6">
        <v>59100</v>
      </c>
      <c r="E7341" s="6">
        <v>54553.88</v>
      </c>
      <c r="F7341" s="7">
        <f t="shared" si="1141"/>
        <v>47229.88</v>
      </c>
      <c r="G7341" s="4">
        <f t="shared" si="1142"/>
        <v>0.6414164511266216</v>
      </c>
      <c r="H7341" s="4">
        <f t="shared" si="1143"/>
        <v>0.52393100118757341</v>
      </c>
      <c r="I7341" s="4">
        <f t="shared" si="1144"/>
        <v>0.37038907294287921</v>
      </c>
      <c r="J7341">
        <f t="shared" si="1145"/>
        <v>0.23940882094080432</v>
      </c>
      <c r="K7341">
        <f t="shared" si="1146"/>
        <v>0.24115955781043608</v>
      </c>
      <c r="L7341">
        <f t="shared" si="1147"/>
        <v>1.0731263245355955</v>
      </c>
      <c r="M7341">
        <f t="shared" si="1148"/>
        <v>0.23940882094080432</v>
      </c>
      <c r="N7341">
        <f t="shared" si="1149"/>
        <v>1</v>
      </c>
    </row>
    <row r="7342" spans="1:14" x14ac:dyDescent="0.2">
      <c r="A7342">
        <f t="shared" si="1150"/>
        <v>7325</v>
      </c>
      <c r="B7342" t="s">
        <v>8840</v>
      </c>
      <c r="C7342" s="7" t="s">
        <v>38</v>
      </c>
      <c r="D7342" s="6">
        <v>9413</v>
      </c>
      <c r="E7342" s="6">
        <v>9137.69</v>
      </c>
      <c r="F7342" s="7">
        <f t="shared" si="1141"/>
        <v>1812.6900000000005</v>
      </c>
      <c r="G7342" s="4">
        <f t="shared" si="1142"/>
        <v>-1.8433979838108172</v>
      </c>
      <c r="H7342" s="4">
        <f t="shared" si="1143"/>
        <v>-1.4589242568063041</v>
      </c>
      <c r="I7342" s="4">
        <f t="shared" si="1144"/>
        <v>-1.602558092285236</v>
      </c>
      <c r="J7342">
        <f t="shared" si="1145"/>
        <v>10.974410324508902</v>
      </c>
      <c r="K7342">
        <f t="shared" si="1146"/>
        <v>17.556467701328128</v>
      </c>
      <c r="L7342">
        <f t="shared" si="1147"/>
        <v>7.3476283175647428</v>
      </c>
      <c r="M7342">
        <f t="shared" si="1148"/>
        <v>7.3476283175647428</v>
      </c>
      <c r="N7342">
        <f t="shared" si="1149"/>
        <v>3</v>
      </c>
    </row>
    <row r="7343" spans="1:14" x14ac:dyDescent="0.2">
      <c r="A7343">
        <f t="shared" si="1150"/>
        <v>7326</v>
      </c>
      <c r="B7343" t="s">
        <v>8841</v>
      </c>
      <c r="C7343" s="7" t="s">
        <v>1024</v>
      </c>
      <c r="D7343" s="6">
        <v>53191</v>
      </c>
      <c r="E7343" s="6">
        <v>53530.84</v>
      </c>
      <c r="F7343" s="7">
        <f t="shared" si="1141"/>
        <v>46204.84</v>
      </c>
      <c r="G7343" s="4">
        <f t="shared" si="1142"/>
        <v>0.34591121844915412</v>
      </c>
      <c r="H7343" s="4">
        <f t="shared" si="1143"/>
        <v>0.47926542613299361</v>
      </c>
      <c r="I7343" s="4">
        <f t="shared" si="1144"/>
        <v>0.32586078393500728</v>
      </c>
      <c r="J7343">
        <f t="shared" si="1145"/>
        <v>8.2368943684390142E-2</v>
      </c>
      <c r="K7343">
        <f t="shared" si="1146"/>
        <v>0.52224118446853107</v>
      </c>
      <c r="L7343">
        <f t="shared" si="1147"/>
        <v>0.63184930696293695</v>
      </c>
      <c r="M7343">
        <f t="shared" si="1148"/>
        <v>8.2368943684390142E-2</v>
      </c>
      <c r="N7343">
        <f t="shared" si="1149"/>
        <v>1</v>
      </c>
    </row>
    <row r="7344" spans="1:14" x14ac:dyDescent="0.2">
      <c r="A7344">
        <f t="shared" si="1150"/>
        <v>7327</v>
      </c>
      <c r="B7344" t="s">
        <v>8842</v>
      </c>
      <c r="C7344" s="7" t="s">
        <v>205</v>
      </c>
      <c r="D7344" s="6">
        <v>81721</v>
      </c>
      <c r="E7344" s="6">
        <v>78835.509999999995</v>
      </c>
      <c r="F7344" s="7">
        <f t="shared" si="1141"/>
        <v>71508.509999999995</v>
      </c>
      <c r="G7344" s="4">
        <f t="shared" si="1142"/>
        <v>1.7726778944160093</v>
      </c>
      <c r="H7344" s="4">
        <f t="shared" si="1143"/>
        <v>1.5840586278810913</v>
      </c>
      <c r="I7344" s="4">
        <f t="shared" si="1144"/>
        <v>1.425065820538278</v>
      </c>
      <c r="J7344">
        <f t="shared" si="1145"/>
        <v>5.3562510846861437</v>
      </c>
      <c r="K7344">
        <f t="shared" si="1146"/>
        <v>2.0786415355562631</v>
      </c>
      <c r="L7344">
        <f t="shared" si="1147"/>
        <v>8.423374619633698</v>
      </c>
      <c r="M7344">
        <f t="shared" si="1148"/>
        <v>2.0786415355562631</v>
      </c>
      <c r="N7344">
        <f t="shared" si="1149"/>
        <v>2</v>
      </c>
    </row>
    <row r="7345" spans="1:14" x14ac:dyDescent="0.2">
      <c r="A7345">
        <f t="shared" si="1150"/>
        <v>7328</v>
      </c>
      <c r="B7345" t="s">
        <v>8843</v>
      </c>
      <c r="C7345" s="7" t="s">
        <v>1693</v>
      </c>
      <c r="D7345" s="6">
        <v>68170</v>
      </c>
      <c r="E7345" s="6">
        <v>73529.23</v>
      </c>
      <c r="F7345" s="7">
        <f t="shared" si="1141"/>
        <v>66201.23</v>
      </c>
      <c r="G7345" s="4">
        <f t="shared" si="1142"/>
        <v>1.0950012303421623</v>
      </c>
      <c r="H7345" s="4">
        <f t="shared" si="1143"/>
        <v>1.3523882654313184</v>
      </c>
      <c r="I7345" s="4">
        <f t="shared" si="1144"/>
        <v>1.1945147223511847</v>
      </c>
      <c r="J7345">
        <f t="shared" si="1145"/>
        <v>2.7475356574574503</v>
      </c>
      <c r="K7345">
        <f t="shared" si="1146"/>
        <v>0.70745817702645453</v>
      </c>
      <c r="L7345">
        <f t="shared" si="1147"/>
        <v>4.9964310957922802</v>
      </c>
      <c r="M7345">
        <f t="shared" si="1148"/>
        <v>0.70745817702645453</v>
      </c>
      <c r="N7345">
        <f t="shared" si="1149"/>
        <v>2</v>
      </c>
    </row>
    <row r="7346" spans="1:14" x14ac:dyDescent="0.2">
      <c r="A7346">
        <f t="shared" si="1150"/>
        <v>7329</v>
      </c>
      <c r="B7346" t="s">
        <v>8844</v>
      </c>
      <c r="C7346" s="7" t="s">
        <v>2312</v>
      </c>
      <c r="D7346" s="6">
        <v>59600</v>
      </c>
      <c r="E7346" s="6">
        <v>53640.45</v>
      </c>
      <c r="F7346" s="7">
        <f t="shared" si="1141"/>
        <v>46311.45</v>
      </c>
      <c r="G7346" s="4">
        <f t="shared" si="1142"/>
        <v>0.66642112473277049</v>
      </c>
      <c r="H7346" s="4">
        <f t="shared" si="1143"/>
        <v>0.4840509610893321</v>
      </c>
      <c r="I7346" s="4">
        <f t="shared" si="1144"/>
        <v>0.33049197968456756</v>
      </c>
      <c r="J7346">
        <f t="shared" si="1145"/>
        <v>0.23228348744648519</v>
      </c>
      <c r="K7346">
        <f t="shared" si="1146"/>
        <v>0.27585474695553691</v>
      </c>
      <c r="L7346">
        <f t="shared" si="1147"/>
        <v>1.0335951038316997</v>
      </c>
      <c r="M7346">
        <f t="shared" si="1148"/>
        <v>0.23228348744648519</v>
      </c>
      <c r="N7346">
        <f t="shared" si="1149"/>
        <v>1</v>
      </c>
    </row>
    <row r="7347" spans="1:14" x14ac:dyDescent="0.2">
      <c r="A7347">
        <f t="shared" si="1150"/>
        <v>7330</v>
      </c>
      <c r="B7347" t="s">
        <v>8845</v>
      </c>
      <c r="C7347" s="7" t="s">
        <v>7670</v>
      </c>
      <c r="D7347" s="6">
        <v>58100</v>
      </c>
      <c r="E7347" s="6">
        <v>52701.83</v>
      </c>
      <c r="F7347" s="7">
        <f t="shared" si="1141"/>
        <v>45371.83</v>
      </c>
      <c r="G7347" s="4">
        <f t="shared" si="1142"/>
        <v>0.59140710391432383</v>
      </c>
      <c r="H7347" s="4">
        <f t="shared" si="1143"/>
        <v>0.44307113424216138</v>
      </c>
      <c r="I7347" s="4">
        <f t="shared" si="1144"/>
        <v>0.28967438142735186</v>
      </c>
      <c r="J7347">
        <f t="shared" si="1145"/>
        <v>0.15931071570689406</v>
      </c>
      <c r="K7347">
        <f t="shared" si="1146"/>
        <v>0.36754313733280897</v>
      </c>
      <c r="L7347">
        <f t="shared" si="1147"/>
        <v>0.85025532664521086</v>
      </c>
      <c r="M7347">
        <f t="shared" si="1148"/>
        <v>0.15931071570689406</v>
      </c>
      <c r="N7347">
        <f t="shared" si="1149"/>
        <v>1</v>
      </c>
    </row>
    <row r="7348" spans="1:14" x14ac:dyDescent="0.2">
      <c r="A7348">
        <f t="shared" si="1150"/>
        <v>7331</v>
      </c>
      <c r="B7348" t="s">
        <v>8846</v>
      </c>
      <c r="C7348" s="7" t="s">
        <v>103</v>
      </c>
      <c r="D7348" s="6">
        <v>55904</v>
      </c>
      <c r="E7348" s="6">
        <v>53632.47</v>
      </c>
      <c r="F7348" s="7">
        <f t="shared" si="1141"/>
        <v>46301.47</v>
      </c>
      <c r="G7348" s="4">
        <f t="shared" si="1142"/>
        <v>0.48158657743611794</v>
      </c>
      <c r="H7348" s="4">
        <f t="shared" si="1143"/>
        <v>0.48370255702992543</v>
      </c>
      <c r="I7348" s="4">
        <f t="shared" si="1144"/>
        <v>0.3300584431159474</v>
      </c>
      <c r="J7348">
        <f t="shared" si="1145"/>
        <v>0.122105347210163</v>
      </c>
      <c r="K7348">
        <f t="shared" si="1146"/>
        <v>0.39001911358101049</v>
      </c>
      <c r="L7348">
        <f t="shared" si="1147"/>
        <v>0.78115155226119093</v>
      </c>
      <c r="M7348">
        <f t="shared" si="1148"/>
        <v>0.122105347210163</v>
      </c>
      <c r="N7348">
        <f t="shared" si="1149"/>
        <v>1</v>
      </c>
    </row>
    <row r="7349" spans="1:14" x14ac:dyDescent="0.2">
      <c r="A7349">
        <f t="shared" si="1150"/>
        <v>7332</v>
      </c>
      <c r="B7349" t="s">
        <v>8847</v>
      </c>
      <c r="C7349" s="7" t="s">
        <v>477</v>
      </c>
      <c r="D7349" s="6">
        <v>29078</v>
      </c>
      <c r="E7349" s="6">
        <v>30427.119999999999</v>
      </c>
      <c r="F7349" s="7">
        <f t="shared" si="1141"/>
        <v>23095.119999999999</v>
      </c>
      <c r="G7349" s="4">
        <f t="shared" si="1142"/>
        <v>-0.85996417088098176</v>
      </c>
      <c r="H7349" s="4">
        <f t="shared" si="1143"/>
        <v>-0.52943505449337136</v>
      </c>
      <c r="I7349" s="4">
        <f t="shared" si="1144"/>
        <v>-0.67803788445939317</v>
      </c>
      <c r="J7349">
        <f t="shared" si="1145"/>
        <v>2.8362328748631382</v>
      </c>
      <c r="K7349">
        <f t="shared" si="1146"/>
        <v>6.5534051876588562</v>
      </c>
      <c r="L7349">
        <f t="shared" si="1147"/>
        <v>1.1610081538558557</v>
      </c>
      <c r="M7349">
        <f t="shared" si="1148"/>
        <v>1.1610081538558557</v>
      </c>
      <c r="N7349">
        <f t="shared" si="1149"/>
        <v>3</v>
      </c>
    </row>
    <row r="7350" spans="1:14" x14ac:dyDescent="0.2">
      <c r="A7350">
        <f t="shared" si="1150"/>
        <v>7333</v>
      </c>
      <c r="B7350" t="s">
        <v>8848</v>
      </c>
      <c r="C7350" s="7" t="s">
        <v>679</v>
      </c>
      <c r="D7350" s="6">
        <v>44990.400000000001</v>
      </c>
      <c r="E7350" s="6">
        <v>37265.65</v>
      </c>
      <c r="F7350" s="7">
        <f t="shared" si="1141"/>
        <v>29932.65</v>
      </c>
      <c r="G7350" s="4">
        <f t="shared" si="1142"/>
        <v>-6.4195434300014786E-2</v>
      </c>
      <c r="H7350" s="4">
        <f t="shared" si="1143"/>
        <v>-0.23086718326839897</v>
      </c>
      <c r="I7350" s="4">
        <f t="shared" si="1144"/>
        <v>-0.38101190309281802</v>
      </c>
      <c r="J7350">
        <f t="shared" si="1145"/>
        <v>0.80463622363952114</v>
      </c>
      <c r="K7350">
        <f t="shared" si="1146"/>
        <v>3.0208985735923406</v>
      </c>
      <c r="L7350">
        <f t="shared" si="1147"/>
        <v>0.12432080472190168</v>
      </c>
      <c r="M7350">
        <f t="shared" si="1148"/>
        <v>0.12432080472190168</v>
      </c>
      <c r="N7350">
        <f t="shared" si="1149"/>
        <v>3</v>
      </c>
    </row>
    <row r="7351" spans="1:14" x14ac:dyDescent="0.2">
      <c r="A7351">
        <f t="shared" si="1150"/>
        <v>7334</v>
      </c>
      <c r="B7351" t="s">
        <v>8849</v>
      </c>
      <c r="C7351" s="7" t="s">
        <v>1592</v>
      </c>
      <c r="D7351" s="6">
        <v>58827</v>
      </c>
      <c r="E7351" s="6">
        <v>53330.18</v>
      </c>
      <c r="F7351" s="7">
        <f t="shared" si="1141"/>
        <v>45996.18</v>
      </c>
      <c r="G7351" s="4">
        <f t="shared" si="1142"/>
        <v>0.6277638993376643</v>
      </c>
      <c r="H7351" s="4">
        <f t="shared" si="1143"/>
        <v>0.47050467944620539</v>
      </c>
      <c r="I7351" s="4">
        <f t="shared" si="1144"/>
        <v>0.31679648128888382</v>
      </c>
      <c r="J7351">
        <f t="shared" si="1145"/>
        <v>0.19625083860244891</v>
      </c>
      <c r="K7351">
        <f t="shared" si="1146"/>
        <v>0.31120581792507157</v>
      </c>
      <c r="L7351">
        <f t="shared" si="1147"/>
        <v>0.95027008780387767</v>
      </c>
      <c r="M7351">
        <f t="shared" si="1148"/>
        <v>0.19625083860244891</v>
      </c>
      <c r="N7351">
        <f t="shared" si="1149"/>
        <v>1</v>
      </c>
    </row>
    <row r="7352" spans="1:14" x14ac:dyDescent="0.2">
      <c r="A7352">
        <f t="shared" si="1150"/>
        <v>7335</v>
      </c>
      <c r="B7352" t="s">
        <v>8850</v>
      </c>
      <c r="C7352" s="7" t="s">
        <v>51</v>
      </c>
      <c r="D7352" s="6">
        <v>36349</v>
      </c>
      <c r="E7352" s="6">
        <v>31595.96</v>
      </c>
      <c r="F7352" s="7">
        <f t="shared" si="1141"/>
        <v>24260.959999999999</v>
      </c>
      <c r="G7352" s="4">
        <f t="shared" si="1142"/>
        <v>-0.49634620730036472</v>
      </c>
      <c r="H7352" s="4">
        <f t="shared" si="1143"/>
        <v>-0.47840390151128359</v>
      </c>
      <c r="I7352" s="4">
        <f t="shared" si="1144"/>
        <v>-0.62739316770986397</v>
      </c>
      <c r="J7352">
        <f t="shared" si="1145"/>
        <v>1.9707471195751864</v>
      </c>
      <c r="K7352">
        <f t="shared" si="1146"/>
        <v>5.1561094821917672</v>
      </c>
      <c r="L7352">
        <f t="shared" si="1147"/>
        <v>0.64000031998019902</v>
      </c>
      <c r="M7352">
        <f t="shared" si="1148"/>
        <v>0.64000031998019902</v>
      </c>
      <c r="N7352">
        <f t="shared" si="1149"/>
        <v>3</v>
      </c>
    </row>
    <row r="7353" spans="1:14" x14ac:dyDescent="0.2">
      <c r="A7353">
        <f t="shared" si="1150"/>
        <v>7336</v>
      </c>
      <c r="B7353" t="s">
        <v>8851</v>
      </c>
      <c r="C7353" s="7" t="s">
        <v>38</v>
      </c>
      <c r="D7353" s="6">
        <v>9840</v>
      </c>
      <c r="E7353" s="6">
        <v>11473.7</v>
      </c>
      <c r="F7353" s="7">
        <f t="shared" si="1141"/>
        <v>4137.7000000000007</v>
      </c>
      <c r="G7353" s="4">
        <f t="shared" si="1142"/>
        <v>-1.822043992551166</v>
      </c>
      <c r="H7353" s="4">
        <f t="shared" si="1143"/>
        <v>-1.356934862468596</v>
      </c>
      <c r="I7353" s="4">
        <f t="shared" si="1144"/>
        <v>-1.5015584071742238</v>
      </c>
      <c r="J7353">
        <f t="shared" si="1145"/>
        <v>10.176480215806761</v>
      </c>
      <c r="K7353">
        <f t="shared" si="1146"/>
        <v>16.549310127662888</v>
      </c>
      <c r="L7353">
        <f t="shared" si="1147"/>
        <v>6.6970659039238596</v>
      </c>
      <c r="M7353">
        <f t="shared" si="1148"/>
        <v>6.6970659039238596</v>
      </c>
      <c r="N7353">
        <f t="shared" si="1149"/>
        <v>3</v>
      </c>
    </row>
    <row r="7354" spans="1:14" x14ac:dyDescent="0.2">
      <c r="A7354">
        <f t="shared" si="1150"/>
        <v>7337</v>
      </c>
      <c r="B7354" t="s">
        <v>8852</v>
      </c>
      <c r="C7354" s="7" t="s">
        <v>38</v>
      </c>
      <c r="D7354" s="6">
        <v>9413</v>
      </c>
      <c r="E7354" s="6">
        <v>10749.03</v>
      </c>
      <c r="F7354" s="7">
        <f t="shared" si="1141"/>
        <v>3412.0300000000007</v>
      </c>
      <c r="G7354" s="4">
        <f t="shared" si="1142"/>
        <v>-1.8433979838108172</v>
      </c>
      <c r="H7354" s="4">
        <f t="shared" si="1143"/>
        <v>-1.3885737057931997</v>
      </c>
      <c r="I7354" s="4">
        <f t="shared" si="1144"/>
        <v>-1.5330819023396245</v>
      </c>
      <c r="J7354">
        <f t="shared" si="1145"/>
        <v>10.482452350397505</v>
      </c>
      <c r="K7354">
        <f t="shared" si="1146"/>
        <v>16.938182905995291</v>
      </c>
      <c r="L7354">
        <f t="shared" si="1147"/>
        <v>6.9458561428509675</v>
      </c>
      <c r="M7354">
        <f t="shared" si="1148"/>
        <v>6.9458561428509675</v>
      </c>
      <c r="N7354">
        <f t="shared" si="1149"/>
        <v>3</v>
      </c>
    </row>
    <row r="7355" spans="1:14" x14ac:dyDescent="0.2">
      <c r="A7355">
        <f t="shared" si="1150"/>
        <v>7338</v>
      </c>
      <c r="B7355" t="s">
        <v>8853</v>
      </c>
      <c r="C7355" s="7" t="s">
        <v>38</v>
      </c>
      <c r="D7355" s="6">
        <v>8751</v>
      </c>
      <c r="E7355" s="6">
        <v>3018.3</v>
      </c>
      <c r="F7355" s="7">
        <f t="shared" si="1141"/>
        <v>-4319.7</v>
      </c>
      <c r="G7355" s="4">
        <f t="shared" si="1142"/>
        <v>-1.8765041716653583</v>
      </c>
      <c r="H7355" s="4">
        <f t="shared" si="1143"/>
        <v>-1.7260947226074899</v>
      </c>
      <c r="I7355" s="4">
        <f t="shared" si="1144"/>
        <v>-1.8689524127302755</v>
      </c>
      <c r="J7355">
        <f t="shared" si="1145"/>
        <v>13.173475251121154</v>
      </c>
      <c r="K7355">
        <f t="shared" si="1146"/>
        <v>20.277636534378253</v>
      </c>
      <c r="L7355">
        <f t="shared" si="1147"/>
        <v>9.1765422267496248</v>
      </c>
      <c r="M7355">
        <f t="shared" si="1148"/>
        <v>9.1765422267496248</v>
      </c>
      <c r="N7355">
        <f t="shared" si="1149"/>
        <v>3</v>
      </c>
    </row>
    <row r="7356" spans="1:14" x14ac:dyDescent="0.2">
      <c r="A7356">
        <f t="shared" si="1150"/>
        <v>7339</v>
      </c>
      <c r="B7356" t="s">
        <v>8854</v>
      </c>
      <c r="C7356" s="7" t="s">
        <v>4314</v>
      </c>
      <c r="D7356" s="6">
        <v>39745</v>
      </c>
      <c r="E7356" s="6">
        <v>23168.46</v>
      </c>
      <c r="F7356" s="7">
        <f t="shared" si="1141"/>
        <v>15829.46</v>
      </c>
      <c r="G7356" s="4">
        <f t="shared" si="1142"/>
        <v>-0.32651446416740154</v>
      </c>
      <c r="H7356" s="4">
        <f t="shared" si="1143"/>
        <v>-0.84634565723195077</v>
      </c>
      <c r="I7356" s="4">
        <f t="shared" si="1144"/>
        <v>-0.99366206333332407</v>
      </c>
      <c r="J7356">
        <f t="shared" si="1145"/>
        <v>3.206048090517438</v>
      </c>
      <c r="K7356">
        <f t="shared" si="1146"/>
        <v>6.8492481013493425</v>
      </c>
      <c r="L7356">
        <f t="shared" si="1147"/>
        <v>1.5312715875222886</v>
      </c>
      <c r="M7356">
        <f t="shared" si="1148"/>
        <v>1.5312715875222886</v>
      </c>
      <c r="N7356">
        <f t="shared" si="1149"/>
        <v>3</v>
      </c>
    </row>
    <row r="7357" spans="1:14" x14ac:dyDescent="0.2">
      <c r="A7357">
        <f t="shared" si="1150"/>
        <v>7340</v>
      </c>
      <c r="B7357" t="s">
        <v>8855</v>
      </c>
      <c r="C7357" s="7" t="s">
        <v>578</v>
      </c>
      <c r="D7357" s="6">
        <v>32822</v>
      </c>
      <c r="E7357" s="6">
        <v>41469.57</v>
      </c>
      <c r="F7357" s="7">
        <f t="shared" si="1141"/>
        <v>34129.57</v>
      </c>
      <c r="G7357" s="4">
        <f t="shared" si="1142"/>
        <v>-0.67272917491813888</v>
      </c>
      <c r="H7357" s="4">
        <f t="shared" si="1143"/>
        <v>-4.732547983212175E-2</v>
      </c>
      <c r="I7357" s="4">
        <f t="shared" si="1144"/>
        <v>-0.19869544061045885</v>
      </c>
      <c r="J7357">
        <f t="shared" si="1145"/>
        <v>1.2396587988065209</v>
      </c>
      <c r="K7357">
        <f t="shared" si="1146"/>
        <v>3.8616676242668371</v>
      </c>
      <c r="L7357">
        <f t="shared" si="1147"/>
        <v>0.32892433254044606</v>
      </c>
      <c r="M7357">
        <f t="shared" si="1148"/>
        <v>0.32892433254044606</v>
      </c>
      <c r="N7357">
        <f t="shared" si="1149"/>
        <v>3</v>
      </c>
    </row>
    <row r="7358" spans="1:14" x14ac:dyDescent="0.2">
      <c r="A7358">
        <f t="shared" si="1150"/>
        <v>7341</v>
      </c>
      <c r="B7358" t="s">
        <v>8856</v>
      </c>
      <c r="C7358" s="7" t="s">
        <v>10</v>
      </c>
      <c r="D7358" s="6">
        <v>59958</v>
      </c>
      <c r="E7358" s="6">
        <v>66830.289999999994</v>
      </c>
      <c r="F7358" s="7">
        <f t="shared" si="1141"/>
        <v>59489.289999999994</v>
      </c>
      <c r="G7358" s="4">
        <f t="shared" si="1142"/>
        <v>0.68432447103477312</v>
      </c>
      <c r="H7358" s="4">
        <f t="shared" si="1143"/>
        <v>1.0599148456665712</v>
      </c>
      <c r="I7358" s="4">
        <f t="shared" si="1144"/>
        <v>0.90294443814423142</v>
      </c>
      <c r="J7358">
        <f t="shared" si="1145"/>
        <v>1.2353515322791844</v>
      </c>
      <c r="K7358">
        <f t="shared" si="1146"/>
        <v>0.21981557962641696</v>
      </c>
      <c r="L7358">
        <f t="shared" si="1147"/>
        <v>2.7919544937231175</v>
      </c>
      <c r="M7358">
        <f t="shared" si="1148"/>
        <v>0.21981557962641696</v>
      </c>
      <c r="N7358">
        <f t="shared" si="1149"/>
        <v>2</v>
      </c>
    </row>
    <row r="7359" spans="1:14" x14ac:dyDescent="0.2">
      <c r="A7359">
        <f t="shared" si="1150"/>
        <v>7342</v>
      </c>
      <c r="B7359" t="s">
        <v>8857</v>
      </c>
      <c r="C7359" s="7" t="s">
        <v>10</v>
      </c>
      <c r="D7359" s="6">
        <v>67953</v>
      </c>
      <c r="E7359" s="6">
        <v>89111.08</v>
      </c>
      <c r="F7359" s="7">
        <f t="shared" si="1141"/>
        <v>81769.08</v>
      </c>
      <c r="G7359" s="4">
        <f t="shared" si="1142"/>
        <v>1.0841492019970937</v>
      </c>
      <c r="H7359" s="4">
        <f t="shared" si="1143"/>
        <v>2.0326864851140334</v>
      </c>
      <c r="I7359" s="4">
        <f t="shared" si="1144"/>
        <v>1.8707905008878254</v>
      </c>
      <c r="J7359">
        <f t="shared" si="1145"/>
        <v>6.3893490380863192</v>
      </c>
      <c r="K7359">
        <f t="shared" si="1146"/>
        <v>3.1368060202085868</v>
      </c>
      <c r="L7359">
        <f t="shared" si="1147"/>
        <v>9.5059759170025337</v>
      </c>
      <c r="M7359">
        <f t="shared" si="1148"/>
        <v>3.1368060202085868</v>
      </c>
      <c r="N7359">
        <f t="shared" si="1149"/>
        <v>2</v>
      </c>
    </row>
    <row r="7360" spans="1:14" x14ac:dyDescent="0.2">
      <c r="A7360">
        <f t="shared" si="1150"/>
        <v>7343</v>
      </c>
      <c r="B7360" t="s">
        <v>8858</v>
      </c>
      <c r="C7360" s="7" t="s">
        <v>109</v>
      </c>
      <c r="D7360" s="6">
        <v>30139</v>
      </c>
      <c r="E7360" s="6">
        <v>5969.86</v>
      </c>
      <c r="F7360" s="7">
        <f t="shared" si="1141"/>
        <v>-1373.1400000000003</v>
      </c>
      <c r="G7360" s="4">
        <f t="shared" si="1142"/>
        <v>-0.80690425348873385</v>
      </c>
      <c r="H7360" s="4">
        <f t="shared" si="1143"/>
        <v>-1.5972306266697989</v>
      </c>
      <c r="I7360" s="4">
        <f t="shared" si="1144"/>
        <v>-1.7409522612639574</v>
      </c>
      <c r="J7360">
        <f t="shared" si="1145"/>
        <v>8.6858570028453919</v>
      </c>
      <c r="K7360">
        <f t="shared" si="1146"/>
        <v>14.26381747731245</v>
      </c>
      <c r="L7360">
        <f t="shared" si="1147"/>
        <v>5.6749933351375068</v>
      </c>
      <c r="M7360">
        <f t="shared" si="1148"/>
        <v>5.6749933351375068</v>
      </c>
      <c r="N7360">
        <f t="shared" si="1149"/>
        <v>3</v>
      </c>
    </row>
    <row r="7361" spans="1:14" x14ac:dyDescent="0.2">
      <c r="A7361">
        <f t="shared" si="1150"/>
        <v>7344</v>
      </c>
      <c r="B7361" t="s">
        <v>8859</v>
      </c>
      <c r="C7361" s="7" t="s">
        <v>1709</v>
      </c>
      <c r="D7361" s="6">
        <v>56500</v>
      </c>
      <c r="E7361" s="6">
        <v>42122.36</v>
      </c>
      <c r="F7361" s="7">
        <f t="shared" si="1141"/>
        <v>34778.36</v>
      </c>
      <c r="G7361" s="4">
        <f t="shared" si="1142"/>
        <v>0.51139214837464742</v>
      </c>
      <c r="H7361" s="4">
        <f t="shared" si="1143"/>
        <v>-1.8824892621573594E-2</v>
      </c>
      <c r="I7361" s="4">
        <f t="shared" si="1144"/>
        <v>-0.17051165400172433</v>
      </c>
      <c r="J7361">
        <f t="shared" si="1145"/>
        <v>0.35159475908545529</v>
      </c>
      <c r="K7361">
        <f t="shared" si="1146"/>
        <v>1.4896926326819808</v>
      </c>
      <c r="L7361">
        <f t="shared" si="1147"/>
        <v>0.3854654350976679</v>
      </c>
      <c r="M7361">
        <f t="shared" si="1148"/>
        <v>0.35159475908545529</v>
      </c>
      <c r="N7361">
        <f t="shared" si="1149"/>
        <v>1</v>
      </c>
    </row>
    <row r="7362" spans="1:14" x14ac:dyDescent="0.2">
      <c r="A7362">
        <f t="shared" si="1150"/>
        <v>7345</v>
      </c>
      <c r="B7362" t="s">
        <v>8860</v>
      </c>
      <c r="C7362" s="7" t="s">
        <v>2299</v>
      </c>
      <c r="D7362" s="6">
        <v>40000</v>
      </c>
      <c r="E7362" s="6">
        <v>29230.95</v>
      </c>
      <c r="F7362" s="7">
        <f t="shared" si="1141"/>
        <v>21885.95</v>
      </c>
      <c r="G7362" s="4">
        <f t="shared" si="1142"/>
        <v>-0.3137620806282656</v>
      </c>
      <c r="H7362" s="4">
        <f t="shared" si="1143"/>
        <v>-0.58165942588944253</v>
      </c>
      <c r="I7362" s="4">
        <f t="shared" si="1144"/>
        <v>-0.73056487971777162</v>
      </c>
      <c r="J7362">
        <f t="shared" si="1145"/>
        <v>2.0805050181341631</v>
      </c>
      <c r="K7362">
        <f t="shared" si="1146"/>
        <v>5.2314500595703208</v>
      </c>
      <c r="L7362">
        <f t="shared" si="1147"/>
        <v>0.7563356014092919</v>
      </c>
      <c r="M7362">
        <f t="shared" si="1148"/>
        <v>0.7563356014092919</v>
      </c>
      <c r="N7362">
        <f t="shared" si="1149"/>
        <v>3</v>
      </c>
    </row>
    <row r="7363" spans="1:14" x14ac:dyDescent="0.2">
      <c r="A7363">
        <f t="shared" si="1150"/>
        <v>7346</v>
      </c>
      <c r="B7363" t="s">
        <v>8861</v>
      </c>
      <c r="C7363" s="7" t="s">
        <v>669</v>
      </c>
      <c r="D7363" s="6">
        <v>38355</v>
      </c>
      <c r="E7363" s="6">
        <v>33569.39</v>
      </c>
      <c r="F7363" s="7">
        <f t="shared" si="1141"/>
        <v>26223.39</v>
      </c>
      <c r="G7363" s="4">
        <f t="shared" si="1142"/>
        <v>-0.3960274567924954</v>
      </c>
      <c r="H7363" s="4">
        <f t="shared" si="1143"/>
        <v>-0.39224462545173611</v>
      </c>
      <c r="I7363" s="4">
        <f t="shared" si="1144"/>
        <v>-0.54214415284437778</v>
      </c>
      <c r="J7363">
        <f t="shared" si="1145"/>
        <v>1.560565247157085</v>
      </c>
      <c r="K7363">
        <f t="shared" si="1146"/>
        <v>4.4696902416678554</v>
      </c>
      <c r="L7363">
        <f t="shared" si="1147"/>
        <v>0.41734192790201741</v>
      </c>
      <c r="M7363">
        <f t="shared" si="1148"/>
        <v>0.41734192790201741</v>
      </c>
      <c r="N7363">
        <f t="shared" si="1149"/>
        <v>3</v>
      </c>
    </row>
    <row r="7364" spans="1:14" x14ac:dyDescent="0.2">
      <c r="A7364">
        <f t="shared" si="1150"/>
        <v>7347</v>
      </c>
      <c r="B7364" t="s">
        <v>8862</v>
      </c>
      <c r="C7364" s="7" t="s">
        <v>3456</v>
      </c>
      <c r="D7364" s="6">
        <v>36379</v>
      </c>
      <c r="E7364" s="6">
        <v>36003.19</v>
      </c>
      <c r="F7364" s="7">
        <f t="shared" si="1141"/>
        <v>28656.190000000002</v>
      </c>
      <c r="G7364" s="4">
        <f t="shared" si="1142"/>
        <v>-0.49484592688399581</v>
      </c>
      <c r="H7364" s="4">
        <f t="shared" si="1143"/>
        <v>-0.28598575329831449</v>
      </c>
      <c r="I7364" s="4">
        <f t="shared" si="1144"/>
        <v>-0.43646201214903835</v>
      </c>
      <c r="J7364">
        <f t="shared" si="1145"/>
        <v>1.4158268310780437</v>
      </c>
      <c r="K7364">
        <f t="shared" si="1146"/>
        <v>4.253036990506315</v>
      </c>
      <c r="L7364">
        <f t="shared" si="1147"/>
        <v>0.33370585599441172</v>
      </c>
      <c r="M7364">
        <f t="shared" si="1148"/>
        <v>0.33370585599441172</v>
      </c>
      <c r="N7364">
        <f t="shared" si="1149"/>
        <v>3</v>
      </c>
    </row>
    <row r="7365" spans="1:14" x14ac:dyDescent="0.2">
      <c r="A7365">
        <f t="shared" si="1150"/>
        <v>7348</v>
      </c>
      <c r="B7365" t="s">
        <v>8863</v>
      </c>
      <c r="C7365" s="7" t="s">
        <v>649</v>
      </c>
      <c r="D7365" s="6">
        <v>31634</v>
      </c>
      <c r="E7365" s="6">
        <v>31281.43</v>
      </c>
      <c r="F7365" s="7">
        <f t="shared" si="1141"/>
        <v>23933.43</v>
      </c>
      <c r="G7365" s="4">
        <f t="shared" si="1142"/>
        <v>-0.73214027940634863</v>
      </c>
      <c r="H7365" s="4">
        <f t="shared" si="1143"/>
        <v>-0.49213617329138692</v>
      </c>
      <c r="I7365" s="4">
        <f t="shared" si="1144"/>
        <v>-0.64162124710066648</v>
      </c>
      <c r="J7365">
        <f t="shared" si="1145"/>
        <v>2.4370325793669081</v>
      </c>
      <c r="K7365">
        <f t="shared" si="1146"/>
        <v>5.9329485274143501</v>
      </c>
      <c r="L7365">
        <f t="shared" si="1147"/>
        <v>0.90727133043848229</v>
      </c>
      <c r="M7365">
        <f t="shared" si="1148"/>
        <v>0.90727133043848229</v>
      </c>
      <c r="N7365">
        <f t="shared" si="1149"/>
        <v>3</v>
      </c>
    </row>
    <row r="7366" spans="1:14" x14ac:dyDescent="0.2">
      <c r="A7366">
        <f t="shared" si="1150"/>
        <v>7349</v>
      </c>
      <c r="B7366" t="s">
        <v>8864</v>
      </c>
      <c r="C7366" s="7" t="s">
        <v>10</v>
      </c>
      <c r="D7366" s="6">
        <v>42391</v>
      </c>
      <c r="E7366" s="6">
        <v>39808.980000000003</v>
      </c>
      <c r="F7366" s="7">
        <f t="shared" si="1141"/>
        <v>32459.980000000003</v>
      </c>
      <c r="G7366" s="4">
        <f t="shared" si="1142"/>
        <v>-0.19418973144366167</v>
      </c>
      <c r="H7366" s="4">
        <f t="shared" si="1143"/>
        <v>-0.11982626893116434</v>
      </c>
      <c r="I7366" s="4">
        <f t="shared" si="1144"/>
        <v>-0.27122332834620827</v>
      </c>
      <c r="J7366">
        <f t="shared" si="1145"/>
        <v>0.6830201482063667</v>
      </c>
      <c r="K7366">
        <f t="shared" si="1146"/>
        <v>2.8570571689859912</v>
      </c>
      <c r="L7366">
        <f t="shared" si="1147"/>
        <v>4.5481942756340626E-2</v>
      </c>
      <c r="M7366">
        <f t="shared" si="1148"/>
        <v>4.5481942756340626E-2</v>
      </c>
      <c r="N7366">
        <f t="shared" si="1149"/>
        <v>3</v>
      </c>
    </row>
    <row r="7367" spans="1:14" x14ac:dyDescent="0.2">
      <c r="A7367">
        <f t="shared" si="1150"/>
        <v>7350</v>
      </c>
      <c r="B7367" t="s">
        <v>8865</v>
      </c>
      <c r="C7367" s="7" t="s">
        <v>1536</v>
      </c>
      <c r="D7367" s="6">
        <v>32557</v>
      </c>
      <c r="E7367" s="6">
        <v>29426.5</v>
      </c>
      <c r="F7367" s="7">
        <f t="shared" si="1141"/>
        <v>22076.5</v>
      </c>
      <c r="G7367" s="4">
        <f t="shared" si="1142"/>
        <v>-0.68598165192939786</v>
      </c>
      <c r="H7367" s="4">
        <f t="shared" si="1143"/>
        <v>-0.57312178004771297</v>
      </c>
      <c r="I7367" s="4">
        <f t="shared" si="1144"/>
        <v>-0.72228728521370356</v>
      </c>
      <c r="J7367">
        <f t="shared" si="1145"/>
        <v>2.6277268127520106</v>
      </c>
      <c r="K7367">
        <f t="shared" si="1146"/>
        <v>6.2138381180637055</v>
      </c>
      <c r="L7367">
        <f t="shared" si="1147"/>
        <v>1.0289310945418462</v>
      </c>
      <c r="M7367">
        <f t="shared" si="1148"/>
        <v>1.0289310945418462</v>
      </c>
      <c r="N7367">
        <f t="shared" si="1149"/>
        <v>3</v>
      </c>
    </row>
    <row r="7368" spans="1:14" x14ac:dyDescent="0.2">
      <c r="A7368">
        <f t="shared" si="1150"/>
        <v>7351</v>
      </c>
      <c r="B7368" t="s">
        <v>8866</v>
      </c>
      <c r="C7368" s="7" t="s">
        <v>10</v>
      </c>
      <c r="D7368" s="6">
        <v>54125</v>
      </c>
      <c r="E7368" s="6">
        <v>49402.77</v>
      </c>
      <c r="F7368" s="7">
        <f t="shared" si="1141"/>
        <v>42051.77</v>
      </c>
      <c r="G7368" s="4">
        <f t="shared" si="1142"/>
        <v>0.39261994874544026</v>
      </c>
      <c r="H7368" s="4">
        <f t="shared" si="1143"/>
        <v>0.29903530764734376</v>
      </c>
      <c r="I7368" s="4">
        <f t="shared" si="1144"/>
        <v>0.14544918904122525</v>
      </c>
      <c r="J7368">
        <f t="shared" si="1145"/>
        <v>5.6341577183922645E-2</v>
      </c>
      <c r="K7368">
        <f t="shared" si="1146"/>
        <v>0.76551990734970643</v>
      </c>
      <c r="L7368">
        <f t="shared" si="1147"/>
        <v>0.40843895275900688</v>
      </c>
      <c r="M7368">
        <f t="shared" si="1148"/>
        <v>5.6341577183922645E-2</v>
      </c>
      <c r="N7368">
        <f t="shared" si="1149"/>
        <v>1</v>
      </c>
    </row>
    <row r="7369" spans="1:14" x14ac:dyDescent="0.2">
      <c r="A7369">
        <f t="shared" si="1150"/>
        <v>7352</v>
      </c>
      <c r="B7369" t="s">
        <v>8867</v>
      </c>
      <c r="C7369" s="7" t="s">
        <v>8868</v>
      </c>
      <c r="D7369" s="6">
        <v>68500</v>
      </c>
      <c r="E7369" s="6">
        <v>57185.279999999999</v>
      </c>
      <c r="F7369" s="7">
        <f t="shared" si="1141"/>
        <v>49833.279999999999</v>
      </c>
      <c r="G7369" s="4">
        <f t="shared" si="1142"/>
        <v>1.1115043149222206</v>
      </c>
      <c r="H7369" s="4">
        <f t="shared" si="1143"/>
        <v>0.63881702147868757</v>
      </c>
      <c r="I7369" s="4">
        <f t="shared" si="1144"/>
        <v>0.48348216941042549</v>
      </c>
      <c r="J7369">
        <f t="shared" si="1145"/>
        <v>0.91337759317027811</v>
      </c>
      <c r="K7369">
        <f t="shared" si="1146"/>
        <v>0.14038805443241809</v>
      </c>
      <c r="L7369">
        <f t="shared" si="1147"/>
        <v>2.2545318791666951</v>
      </c>
      <c r="M7369">
        <f t="shared" si="1148"/>
        <v>0.14038805443241809</v>
      </c>
      <c r="N7369">
        <f t="shared" si="1149"/>
        <v>2</v>
      </c>
    </row>
    <row r="7370" spans="1:14" x14ac:dyDescent="0.2">
      <c r="A7370">
        <f t="shared" si="1150"/>
        <v>7353</v>
      </c>
      <c r="B7370" t="s">
        <v>8869</v>
      </c>
      <c r="C7370" s="7" t="s">
        <v>759</v>
      </c>
      <c r="D7370" s="6">
        <v>46439</v>
      </c>
      <c r="E7370" s="6">
        <v>43628.13</v>
      </c>
      <c r="F7370" s="7">
        <f t="shared" si="1141"/>
        <v>36275.129999999997</v>
      </c>
      <c r="G7370" s="4">
        <f t="shared" si="1142"/>
        <v>8.24810607171967E-3</v>
      </c>
      <c r="H7370" s="4">
        <f t="shared" si="1143"/>
        <v>4.691650844772427E-2</v>
      </c>
      <c r="I7370" s="4">
        <f t="shared" si="1144"/>
        <v>-0.10549116003240391</v>
      </c>
      <c r="J7370">
        <f t="shared" si="1145"/>
        <v>0.28326707279579022</v>
      </c>
      <c r="K7370">
        <f t="shared" si="1146"/>
        <v>1.9119950129831262</v>
      </c>
      <c r="L7370">
        <f t="shared" si="1147"/>
        <v>1.566780599235313E-2</v>
      </c>
      <c r="M7370">
        <f t="shared" si="1148"/>
        <v>1.566780599235313E-2</v>
      </c>
      <c r="N7370">
        <f t="shared" si="1149"/>
        <v>3</v>
      </c>
    </row>
    <row r="7371" spans="1:14" x14ac:dyDescent="0.2">
      <c r="A7371">
        <f t="shared" si="1150"/>
        <v>7354</v>
      </c>
      <c r="B7371" t="s">
        <v>8870</v>
      </c>
      <c r="C7371" s="7" t="s">
        <v>10</v>
      </c>
      <c r="D7371" s="6">
        <v>61672</v>
      </c>
      <c r="E7371" s="6">
        <v>59713.79</v>
      </c>
      <c r="F7371" s="7">
        <f t="shared" si="1141"/>
        <v>52359.79</v>
      </c>
      <c r="G7371" s="4">
        <f t="shared" si="1142"/>
        <v>0.77004049215665149</v>
      </c>
      <c r="H7371" s="4">
        <f t="shared" si="1143"/>
        <v>0.74921089970559529</v>
      </c>
      <c r="I7371" s="4">
        <f t="shared" si="1144"/>
        <v>0.59323512291592617</v>
      </c>
      <c r="J7371">
        <f t="shared" si="1145"/>
        <v>0.6148705121567738</v>
      </c>
      <c r="K7371">
        <f t="shared" si="1146"/>
        <v>5.613551411076112E-2</v>
      </c>
      <c r="L7371">
        <f t="shared" si="1147"/>
        <v>1.8363456431527632</v>
      </c>
      <c r="M7371">
        <f t="shared" si="1148"/>
        <v>5.613551411076112E-2</v>
      </c>
      <c r="N7371">
        <f t="shared" si="1149"/>
        <v>2</v>
      </c>
    </row>
    <row r="7372" spans="1:14" x14ac:dyDescent="0.2">
      <c r="A7372">
        <f t="shared" si="1150"/>
        <v>7355</v>
      </c>
      <c r="B7372" t="s">
        <v>8871</v>
      </c>
      <c r="C7372" s="7" t="s">
        <v>38</v>
      </c>
      <c r="D7372" s="6">
        <v>9553</v>
      </c>
      <c r="E7372" s="6">
        <v>9128.8700000000008</v>
      </c>
      <c r="F7372" s="7">
        <f t="shared" si="1141"/>
        <v>1773.8700000000008</v>
      </c>
      <c r="G7372" s="4">
        <f t="shared" si="1142"/>
        <v>-1.8363966752010954</v>
      </c>
      <c r="H7372" s="4">
        <f t="shared" si="1143"/>
        <v>-1.4593093349772275</v>
      </c>
      <c r="I7372" s="4">
        <f t="shared" si="1144"/>
        <v>-1.6042444539679857</v>
      </c>
      <c r="J7372">
        <f t="shared" si="1145"/>
        <v>10.952566616355995</v>
      </c>
      <c r="K7372">
        <f t="shared" si="1146"/>
        <v>17.528023047183641</v>
      </c>
      <c r="L7372">
        <f t="shared" si="1147"/>
        <v>7.3294972650712769</v>
      </c>
      <c r="M7372">
        <f t="shared" si="1148"/>
        <v>7.3294972650712769</v>
      </c>
      <c r="N7372">
        <f t="shared" si="1149"/>
        <v>3</v>
      </c>
    </row>
    <row r="7373" spans="1:14" x14ac:dyDescent="0.2">
      <c r="A7373">
        <f t="shared" si="1150"/>
        <v>7356</v>
      </c>
      <c r="B7373" t="s">
        <v>8872</v>
      </c>
      <c r="C7373" s="7" t="s">
        <v>3476</v>
      </c>
      <c r="D7373" s="6">
        <v>30253</v>
      </c>
      <c r="E7373" s="6">
        <v>25010.74</v>
      </c>
      <c r="F7373" s="7">
        <f t="shared" si="1141"/>
        <v>17654.740000000002</v>
      </c>
      <c r="G7373" s="4">
        <f t="shared" si="1142"/>
        <v>-0.80120318790653189</v>
      </c>
      <c r="H7373" s="4">
        <f t="shared" si="1143"/>
        <v>-0.76591234513120066</v>
      </c>
      <c r="I7373" s="4">
        <f t="shared" si="1144"/>
        <v>-0.91437091824602168</v>
      </c>
      <c r="J7373">
        <f t="shared" si="1145"/>
        <v>3.6386308987395442</v>
      </c>
      <c r="K7373">
        <f t="shared" si="1146"/>
        <v>7.7118656000004897</v>
      </c>
      <c r="L7373">
        <f t="shared" si="1147"/>
        <v>1.7028270574934266</v>
      </c>
      <c r="M7373">
        <f t="shared" si="1148"/>
        <v>1.7028270574934266</v>
      </c>
      <c r="N7373">
        <f t="shared" si="1149"/>
        <v>3</v>
      </c>
    </row>
    <row r="7374" spans="1:14" x14ac:dyDescent="0.2">
      <c r="A7374">
        <f t="shared" si="1150"/>
        <v>7357</v>
      </c>
      <c r="B7374" t="s">
        <v>8873</v>
      </c>
      <c r="C7374" s="7" t="s">
        <v>122</v>
      </c>
      <c r="D7374" s="6">
        <v>22880</v>
      </c>
      <c r="E7374" s="6">
        <v>23718.87</v>
      </c>
      <c r="F7374" s="7">
        <f t="shared" si="1141"/>
        <v>16361.869999999999</v>
      </c>
      <c r="G7374" s="4">
        <f t="shared" si="1142"/>
        <v>-1.1699221049028032</v>
      </c>
      <c r="H7374" s="4">
        <f t="shared" si="1143"/>
        <v>-0.82231494566075969</v>
      </c>
      <c r="I7374" s="4">
        <f t="shared" si="1144"/>
        <v>-0.97053388652980321</v>
      </c>
      <c r="J7374">
        <f t="shared" si="1145"/>
        <v>4.8242209091453363</v>
      </c>
      <c r="K7374">
        <f t="shared" si="1146"/>
        <v>9.4452754465334969</v>
      </c>
      <c r="L7374">
        <f t="shared" si="1147"/>
        <v>2.532951489802449</v>
      </c>
      <c r="M7374">
        <f t="shared" si="1148"/>
        <v>2.532951489802449</v>
      </c>
      <c r="N7374">
        <f t="shared" si="1149"/>
        <v>3</v>
      </c>
    </row>
    <row r="7375" spans="1:14" x14ac:dyDescent="0.2">
      <c r="A7375">
        <f t="shared" si="1150"/>
        <v>7358</v>
      </c>
      <c r="B7375" t="s">
        <v>8874</v>
      </c>
      <c r="C7375" s="7" t="s">
        <v>7126</v>
      </c>
      <c r="D7375" s="6">
        <v>28875</v>
      </c>
      <c r="E7375" s="6">
        <v>32471.47</v>
      </c>
      <c r="F7375" s="7">
        <f t="shared" si="1141"/>
        <v>25113.47</v>
      </c>
      <c r="G7375" s="4">
        <f t="shared" si="1142"/>
        <v>-0.87011606836507815</v>
      </c>
      <c r="H7375" s="4">
        <f t="shared" si="1143"/>
        <v>-0.44017943559007305</v>
      </c>
      <c r="I7375" s="4">
        <f t="shared" si="1144"/>
        <v>-0.59035967471241912</v>
      </c>
      <c r="J7375">
        <f t="shared" si="1145"/>
        <v>2.5683528687418535</v>
      </c>
      <c r="K7375">
        <f t="shared" si="1146"/>
        <v>6.1379564390467856</v>
      </c>
      <c r="L7375">
        <f t="shared" si="1147"/>
        <v>0.99934769400947121</v>
      </c>
      <c r="M7375">
        <f t="shared" si="1148"/>
        <v>0.99934769400947121</v>
      </c>
      <c r="N7375">
        <f t="shared" si="1149"/>
        <v>3</v>
      </c>
    </row>
    <row r="7376" spans="1:14" x14ac:dyDescent="0.2">
      <c r="A7376">
        <f t="shared" si="1150"/>
        <v>7359</v>
      </c>
      <c r="B7376" t="s">
        <v>8875</v>
      </c>
      <c r="C7376" s="7" t="s">
        <v>5185</v>
      </c>
      <c r="D7376" s="6">
        <v>31754</v>
      </c>
      <c r="E7376" s="6">
        <v>32180.34</v>
      </c>
      <c r="F7376" s="7">
        <f t="shared" si="1141"/>
        <v>24821.34</v>
      </c>
      <c r="G7376" s="4">
        <f t="shared" si="1142"/>
        <v>-0.7261391577408729</v>
      </c>
      <c r="H7376" s="4">
        <f t="shared" si="1143"/>
        <v>-0.45289007140650234</v>
      </c>
      <c r="I7376" s="4">
        <f t="shared" si="1144"/>
        <v>-0.60304995906021985</v>
      </c>
      <c r="J7376">
        <f t="shared" si="1145"/>
        <v>2.2988273514451327</v>
      </c>
      <c r="K7376">
        <f t="shared" si="1146"/>
        <v>5.7171778785347529</v>
      </c>
      <c r="L7376">
        <f t="shared" si="1147"/>
        <v>0.82381302029026271</v>
      </c>
      <c r="M7376">
        <f t="shared" si="1148"/>
        <v>0.82381302029026271</v>
      </c>
      <c r="N7376">
        <f t="shared" si="1149"/>
        <v>3</v>
      </c>
    </row>
    <row r="7377" spans="1:14" x14ac:dyDescent="0.2">
      <c r="A7377">
        <f t="shared" si="1150"/>
        <v>7360</v>
      </c>
      <c r="B7377" t="s">
        <v>8876</v>
      </c>
      <c r="C7377" s="7" t="s">
        <v>1460</v>
      </c>
      <c r="D7377" s="6">
        <v>51875</v>
      </c>
      <c r="E7377" s="6">
        <v>45599.3</v>
      </c>
      <c r="F7377" s="7">
        <f t="shared" si="1141"/>
        <v>38239.300000000003</v>
      </c>
      <c r="G7377" s="4">
        <f t="shared" si="1142"/>
        <v>0.28009891751777027</v>
      </c>
      <c r="H7377" s="4">
        <f t="shared" si="1143"/>
        <v>0.13297711368342993</v>
      </c>
      <c r="I7377" s="4">
        <f t="shared" si="1144"/>
        <v>-2.0166558630905527E-2</v>
      </c>
      <c r="J7377">
        <f t="shared" si="1145"/>
        <v>0.12560425593625096</v>
      </c>
      <c r="K7377">
        <f t="shared" si="1146"/>
        <v>1.2705747339215079</v>
      </c>
      <c r="L7377">
        <f t="shared" si="1147"/>
        <v>0.17709421931810176</v>
      </c>
      <c r="M7377">
        <f t="shared" si="1148"/>
        <v>0.12560425593625096</v>
      </c>
      <c r="N7377">
        <f t="shared" si="1149"/>
        <v>1</v>
      </c>
    </row>
    <row r="7378" spans="1:14" x14ac:dyDescent="0.2">
      <c r="A7378">
        <f t="shared" si="1150"/>
        <v>7361</v>
      </c>
      <c r="B7378" t="s">
        <v>8877</v>
      </c>
      <c r="C7378" s="7" t="s">
        <v>180</v>
      </c>
      <c r="D7378" s="6">
        <v>74803</v>
      </c>
      <c r="E7378" s="6">
        <v>76452.45</v>
      </c>
      <c r="F7378" s="7">
        <f t="shared" si="1141"/>
        <v>69091.45</v>
      </c>
      <c r="G7378" s="4">
        <f t="shared" si="1142"/>
        <v>1.4267132304013332</v>
      </c>
      <c r="H7378" s="4">
        <f t="shared" si="1143"/>
        <v>1.4800150467018931</v>
      </c>
      <c r="I7378" s="4">
        <f t="shared" si="1144"/>
        <v>1.3200674339100815</v>
      </c>
      <c r="J7378">
        <f t="shared" si="1145"/>
        <v>3.9442528104812666</v>
      </c>
      <c r="K7378">
        <f t="shared" si="1146"/>
        <v>1.2740921620145391</v>
      </c>
      <c r="L7378">
        <f t="shared" si="1147"/>
        <v>6.6106961185552624</v>
      </c>
      <c r="M7378">
        <f t="shared" si="1148"/>
        <v>1.2740921620145391</v>
      </c>
      <c r="N7378">
        <f t="shared" si="1149"/>
        <v>2</v>
      </c>
    </row>
    <row r="7379" spans="1:14" x14ac:dyDescent="0.2">
      <c r="A7379">
        <f t="shared" si="1150"/>
        <v>7362</v>
      </c>
      <c r="B7379" t="s">
        <v>8878</v>
      </c>
      <c r="C7379" s="7" t="s">
        <v>10</v>
      </c>
      <c r="D7379" s="6">
        <v>42391</v>
      </c>
      <c r="E7379" s="6">
        <v>45557.71</v>
      </c>
      <c r="F7379" s="7">
        <f t="shared" ref="F7379:F7442" si="1151">E7379-A7379</f>
        <v>38195.71</v>
      </c>
      <c r="G7379" s="4">
        <f t="shared" ref="G7379:G7442" si="1152">STANDARDIZE(D7379,$D$14,$D$15)</f>
        <v>-0.19418973144366167</v>
      </c>
      <c r="H7379" s="4">
        <f t="shared" ref="H7379:H7442" si="1153">STANDARDIZE(E7379,$E$14,$E$15)</f>
        <v>0.131161308566797</v>
      </c>
      <c r="I7379" s="4">
        <f t="shared" ref="I7379:I7442" si="1154">STANDARDIZE(F7379,$F$14,$F$15)</f>
        <v>-2.2060131679619045E-2</v>
      </c>
      <c r="J7379">
        <f t="shared" ref="J7379:J7442" si="1155">SUMXMY2($E$3:$G$3,G7379:I7379)</f>
        <v>0.34870894118111334</v>
      </c>
      <c r="K7379">
        <f t="shared" ref="K7379:K7442" si="1156">SUMXMY2($E$4:$G$4,G7379:I7379)</f>
        <v>2.0708848015964998</v>
      </c>
      <c r="L7379">
        <f t="shared" ref="L7379:L7442" si="1157">SUMXMY2($E$5:$G$5,G7379:I7379)</f>
        <v>3.4076734250727214E-2</v>
      </c>
      <c r="M7379">
        <f t="shared" ref="M7379:M7442" si="1158">MIN(J7379:L7379)</f>
        <v>3.4076734250727214E-2</v>
      </c>
      <c r="N7379">
        <f t="shared" ref="N7379:N7442" si="1159">MATCH(M7379,J7379:L7379,0)</f>
        <v>3</v>
      </c>
    </row>
    <row r="7380" spans="1:14" x14ac:dyDescent="0.2">
      <c r="A7380">
        <f t="shared" ref="A7380:A7443" si="1160">A7379+1</f>
        <v>7363</v>
      </c>
      <c r="B7380" t="s">
        <v>8879</v>
      </c>
      <c r="C7380" s="7" t="s">
        <v>180</v>
      </c>
      <c r="D7380" s="6">
        <v>76172</v>
      </c>
      <c r="E7380" s="6">
        <v>76542.31</v>
      </c>
      <c r="F7380" s="7">
        <f t="shared" si="1151"/>
        <v>69179.31</v>
      </c>
      <c r="G7380" s="4">
        <f t="shared" si="1152"/>
        <v>1.495176026734969</v>
      </c>
      <c r="H7380" s="4">
        <f t="shared" si="1153"/>
        <v>1.4839383034410281</v>
      </c>
      <c r="I7380" s="4">
        <f t="shared" si="1154"/>
        <v>1.323884119573306</v>
      </c>
      <c r="J7380">
        <f t="shared" si="1155"/>
        <v>4.124076548478226</v>
      </c>
      <c r="K7380">
        <f t="shared" si="1156"/>
        <v>1.3640882434689032</v>
      </c>
      <c r="L7380">
        <f t="shared" si="1157"/>
        <v>6.8479980492471393</v>
      </c>
      <c r="M7380">
        <f t="shared" si="1158"/>
        <v>1.3640882434689032</v>
      </c>
      <c r="N7380">
        <f t="shared" si="1159"/>
        <v>2</v>
      </c>
    </row>
    <row r="7381" spans="1:14" x14ac:dyDescent="0.2">
      <c r="A7381">
        <f t="shared" si="1160"/>
        <v>7364</v>
      </c>
      <c r="B7381" t="s">
        <v>8880</v>
      </c>
      <c r="C7381" s="7" t="s">
        <v>464</v>
      </c>
      <c r="D7381" s="6">
        <v>82259</v>
      </c>
      <c r="E7381" s="6">
        <v>80606.63</v>
      </c>
      <c r="F7381" s="7">
        <f t="shared" si="1151"/>
        <v>73242.63</v>
      </c>
      <c r="G7381" s="4">
        <f t="shared" si="1152"/>
        <v>1.7995829232162255</v>
      </c>
      <c r="H7381" s="4">
        <f t="shared" si="1153"/>
        <v>1.6613851188205149</v>
      </c>
      <c r="I7381" s="4">
        <f t="shared" si="1154"/>
        <v>1.5003969261871613</v>
      </c>
      <c r="J7381">
        <f t="shared" si="1155"/>
        <v>5.8284005728971406</v>
      </c>
      <c r="K7381">
        <f t="shared" si="1156"/>
        <v>2.3803179848463358</v>
      </c>
      <c r="L7381">
        <f t="shared" si="1157"/>
        <v>9.0143639416656942</v>
      </c>
      <c r="M7381">
        <f t="shared" si="1158"/>
        <v>2.3803179848463358</v>
      </c>
      <c r="N7381">
        <f t="shared" si="1159"/>
        <v>2</v>
      </c>
    </row>
    <row r="7382" spans="1:14" x14ac:dyDescent="0.2">
      <c r="A7382">
        <f t="shared" si="1160"/>
        <v>7365</v>
      </c>
      <c r="B7382" t="s">
        <v>8881</v>
      </c>
      <c r="C7382" s="7" t="s">
        <v>10</v>
      </c>
      <c r="D7382" s="6">
        <v>50919</v>
      </c>
      <c r="E7382" s="6">
        <v>45238.04</v>
      </c>
      <c r="F7382" s="7">
        <f t="shared" si="1151"/>
        <v>37873.040000000001</v>
      </c>
      <c r="G7382" s="4">
        <f t="shared" si="1152"/>
        <v>0.23228998158281364</v>
      </c>
      <c r="H7382" s="4">
        <f t="shared" si="1153"/>
        <v>0.11720462615193791</v>
      </c>
      <c r="I7382" s="4">
        <f t="shared" si="1154"/>
        <v>-3.6077090056043315E-2</v>
      </c>
      <c r="J7382">
        <f t="shared" si="1155"/>
        <v>0.14125542246865624</v>
      </c>
      <c r="K7382">
        <f t="shared" si="1156"/>
        <v>1.3726949458556841</v>
      </c>
      <c r="L7382">
        <f t="shared" si="1157"/>
        <v>0.13556652486958393</v>
      </c>
      <c r="M7382">
        <f t="shared" si="1158"/>
        <v>0.13556652486958393</v>
      </c>
      <c r="N7382">
        <f t="shared" si="1159"/>
        <v>3</v>
      </c>
    </row>
    <row r="7383" spans="1:14" x14ac:dyDescent="0.2">
      <c r="A7383">
        <f t="shared" si="1160"/>
        <v>7366</v>
      </c>
      <c r="B7383" t="s">
        <v>8881</v>
      </c>
      <c r="C7383" s="7" t="s">
        <v>136</v>
      </c>
      <c r="D7383" s="6">
        <v>16640</v>
      </c>
      <c r="E7383" s="6">
        <v>5412</v>
      </c>
      <c r="F7383" s="7">
        <f t="shared" si="1151"/>
        <v>-1954</v>
      </c>
      <c r="G7383" s="4">
        <f t="shared" si="1152"/>
        <v>-1.4819804315075413</v>
      </c>
      <c r="H7383" s="4">
        <f t="shared" si="1153"/>
        <v>-1.6215866026824162</v>
      </c>
      <c r="I7383" s="4">
        <f t="shared" si="1154"/>
        <v>-1.7661851321305697</v>
      </c>
      <c r="J7383">
        <f t="shared" si="1155"/>
        <v>10.797553097565412</v>
      </c>
      <c r="K7383">
        <f t="shared" si="1156"/>
        <v>17.237105860561933</v>
      </c>
      <c r="L7383">
        <f t="shared" si="1157"/>
        <v>7.2367386237494786</v>
      </c>
      <c r="M7383">
        <f t="shared" si="1158"/>
        <v>7.2367386237494786</v>
      </c>
      <c r="N7383">
        <f t="shared" si="1159"/>
        <v>3</v>
      </c>
    </row>
    <row r="7384" spans="1:14" x14ac:dyDescent="0.2">
      <c r="A7384">
        <f t="shared" si="1160"/>
        <v>7367</v>
      </c>
      <c r="B7384" t="s">
        <v>8882</v>
      </c>
      <c r="C7384" s="7" t="s">
        <v>8883</v>
      </c>
      <c r="D7384" s="6">
        <v>83300</v>
      </c>
      <c r="E7384" s="6">
        <v>74009.429999999993</v>
      </c>
      <c r="F7384" s="7">
        <f t="shared" si="1151"/>
        <v>66642.429999999993</v>
      </c>
      <c r="G7384" s="4">
        <f t="shared" si="1152"/>
        <v>1.8516426536642274</v>
      </c>
      <c r="H7384" s="4">
        <f t="shared" si="1153"/>
        <v>1.3733536325149214</v>
      </c>
      <c r="I7384" s="4">
        <f t="shared" si="1154"/>
        <v>1.2136806876893891</v>
      </c>
      <c r="J7384">
        <f t="shared" si="1155"/>
        <v>4.6409903028197341</v>
      </c>
      <c r="K7384">
        <f t="shared" si="1156"/>
        <v>1.6491742637645037</v>
      </c>
      <c r="L7384">
        <f t="shared" si="1157"/>
        <v>7.495617901841066</v>
      </c>
      <c r="M7384">
        <f t="shared" si="1158"/>
        <v>1.6491742637645037</v>
      </c>
      <c r="N7384">
        <f t="shared" si="1159"/>
        <v>2</v>
      </c>
    </row>
    <row r="7385" spans="1:14" x14ac:dyDescent="0.2">
      <c r="A7385">
        <f t="shared" si="1160"/>
        <v>7368</v>
      </c>
      <c r="B7385" t="s">
        <v>8884</v>
      </c>
      <c r="C7385" s="7" t="s">
        <v>10</v>
      </c>
      <c r="D7385" s="6">
        <v>64525</v>
      </c>
      <c r="E7385" s="6">
        <v>89980.97</v>
      </c>
      <c r="F7385" s="7">
        <f t="shared" si="1151"/>
        <v>82612.97</v>
      </c>
      <c r="G7385" s="4">
        <f t="shared" si="1152"/>
        <v>0.91271715975333689</v>
      </c>
      <c r="H7385" s="4">
        <f t="shared" si="1153"/>
        <v>2.0706655837653356</v>
      </c>
      <c r="I7385" s="4">
        <f t="shared" si="1154"/>
        <v>1.9074495364482456</v>
      </c>
      <c r="J7385">
        <f t="shared" si="1155"/>
        <v>6.396895572976236</v>
      </c>
      <c r="K7385">
        <f t="shared" si="1156"/>
        <v>3.2843397932938041</v>
      </c>
      <c r="L7385">
        <f t="shared" si="1157"/>
        <v>9.4299933108065979</v>
      </c>
      <c r="M7385">
        <f t="shared" si="1158"/>
        <v>3.2843397932938041</v>
      </c>
      <c r="N7385">
        <f t="shared" si="1159"/>
        <v>2</v>
      </c>
    </row>
    <row r="7386" spans="1:14" x14ac:dyDescent="0.2">
      <c r="A7386">
        <f t="shared" si="1160"/>
        <v>7369</v>
      </c>
      <c r="B7386" t="s">
        <v>8885</v>
      </c>
      <c r="C7386" s="7" t="s">
        <v>8886</v>
      </c>
      <c r="D7386" s="6">
        <v>73800</v>
      </c>
      <c r="E7386" s="6">
        <v>66381.87</v>
      </c>
      <c r="F7386" s="7">
        <f t="shared" si="1151"/>
        <v>59012.869999999995</v>
      </c>
      <c r="G7386" s="4">
        <f t="shared" si="1152"/>
        <v>1.3765538551473986</v>
      </c>
      <c r="H7386" s="4">
        <f t="shared" si="1153"/>
        <v>1.0403369824686761</v>
      </c>
      <c r="I7386" s="4">
        <f t="shared" si="1154"/>
        <v>0.88224849705985398</v>
      </c>
      <c r="J7386">
        <f t="shared" si="1155"/>
        <v>2.222512117404289</v>
      </c>
      <c r="K7386">
        <f t="shared" si="1156"/>
        <v>0.40581382003649125</v>
      </c>
      <c r="L7386">
        <f t="shared" si="1157"/>
        <v>4.2836368914235408</v>
      </c>
      <c r="M7386">
        <f t="shared" si="1158"/>
        <v>0.40581382003649125</v>
      </c>
      <c r="N7386">
        <f t="shared" si="1159"/>
        <v>2</v>
      </c>
    </row>
    <row r="7387" spans="1:14" x14ac:dyDescent="0.2">
      <c r="A7387">
        <f t="shared" si="1160"/>
        <v>7370</v>
      </c>
      <c r="B7387" t="s">
        <v>8887</v>
      </c>
      <c r="C7387" s="7" t="s">
        <v>687</v>
      </c>
      <c r="D7387" s="6">
        <v>38355</v>
      </c>
      <c r="E7387" s="6">
        <v>33865.699999999997</v>
      </c>
      <c r="F7387" s="7">
        <f t="shared" si="1151"/>
        <v>26495.699999999997</v>
      </c>
      <c r="G7387" s="4">
        <f t="shared" si="1152"/>
        <v>-0.3960274567924954</v>
      </c>
      <c r="H7387" s="4">
        <f t="shared" si="1153"/>
        <v>-0.37930783261428846</v>
      </c>
      <c r="I7387" s="4">
        <f t="shared" si="1154"/>
        <v>-0.53031485995850658</v>
      </c>
      <c r="J7387">
        <f t="shared" si="1155"/>
        <v>1.524949911649629</v>
      </c>
      <c r="K7387">
        <f t="shared" si="1156"/>
        <v>4.4116989616214717</v>
      </c>
      <c r="L7387">
        <f t="shared" si="1157"/>
        <v>0.39746817854811223</v>
      </c>
      <c r="M7387">
        <f t="shared" si="1158"/>
        <v>0.39746817854811223</v>
      </c>
      <c r="N7387">
        <f t="shared" si="1159"/>
        <v>3</v>
      </c>
    </row>
    <row r="7388" spans="1:14" x14ac:dyDescent="0.2">
      <c r="A7388">
        <f t="shared" si="1160"/>
        <v>7371</v>
      </c>
      <c r="B7388" t="s">
        <v>8888</v>
      </c>
      <c r="C7388" s="7" t="s">
        <v>10</v>
      </c>
      <c r="D7388" s="6">
        <v>50919</v>
      </c>
      <c r="E7388" s="6">
        <v>47103.83</v>
      </c>
      <c r="F7388" s="7">
        <f t="shared" si="1151"/>
        <v>39732.83</v>
      </c>
      <c r="G7388" s="4">
        <f t="shared" si="1152"/>
        <v>0.23228998158281364</v>
      </c>
      <c r="H7388" s="4">
        <f t="shared" si="1153"/>
        <v>0.19866437677858448</v>
      </c>
      <c r="I7388" s="4">
        <f t="shared" si="1154"/>
        <v>4.4713187995496173E-2</v>
      </c>
      <c r="J7388">
        <f t="shared" si="1155"/>
        <v>8.2025221835600667E-2</v>
      </c>
      <c r="K7388">
        <f t="shared" si="1156"/>
        <v>1.1668798967547844</v>
      </c>
      <c r="L7388">
        <f t="shared" si="1157"/>
        <v>0.18106883512657926</v>
      </c>
      <c r="M7388">
        <f t="shared" si="1158"/>
        <v>8.2025221835600667E-2</v>
      </c>
      <c r="N7388">
        <f t="shared" si="1159"/>
        <v>1</v>
      </c>
    </row>
    <row r="7389" spans="1:14" x14ac:dyDescent="0.2">
      <c r="A7389">
        <f t="shared" si="1160"/>
        <v>7372</v>
      </c>
      <c r="B7389" t="s">
        <v>8889</v>
      </c>
      <c r="C7389" s="7" t="s">
        <v>10</v>
      </c>
      <c r="D7389" s="6">
        <v>68523</v>
      </c>
      <c r="E7389" s="6">
        <v>60689.35</v>
      </c>
      <c r="F7389" s="7">
        <f t="shared" si="1151"/>
        <v>53317.35</v>
      </c>
      <c r="G7389" s="4">
        <f t="shared" si="1152"/>
        <v>1.1126545299081034</v>
      </c>
      <c r="H7389" s="4">
        <f t="shared" si="1153"/>
        <v>0.79180351426636097</v>
      </c>
      <c r="I7389" s="4">
        <f t="shared" si="1154"/>
        <v>0.63483204442374797</v>
      </c>
      <c r="J7389">
        <f t="shared" si="1155"/>
        <v>1.142798650696456</v>
      </c>
      <c r="K7389">
        <f t="shared" si="1156"/>
        <v>9.346424800238777E-2</v>
      </c>
      <c r="L7389">
        <f t="shared" si="1157"/>
        <v>2.6811915190579043</v>
      </c>
      <c r="M7389">
        <f t="shared" si="1158"/>
        <v>9.346424800238777E-2</v>
      </c>
      <c r="N7389">
        <f t="shared" si="1159"/>
        <v>2</v>
      </c>
    </row>
    <row r="7390" spans="1:14" x14ac:dyDescent="0.2">
      <c r="A7390">
        <f t="shared" si="1160"/>
        <v>7373</v>
      </c>
      <c r="B7390" t="s">
        <v>8890</v>
      </c>
      <c r="C7390" s="7" t="s">
        <v>103</v>
      </c>
      <c r="D7390" s="6">
        <v>33476</v>
      </c>
      <c r="E7390" s="6">
        <v>10552.43</v>
      </c>
      <c r="F7390" s="7">
        <f t="shared" si="1151"/>
        <v>3179.4300000000003</v>
      </c>
      <c r="G7390" s="4">
        <f t="shared" si="1152"/>
        <v>-0.6400230618412962</v>
      </c>
      <c r="H7390" s="4">
        <f t="shared" si="1153"/>
        <v>-1.3971571942743248</v>
      </c>
      <c r="I7390" s="4">
        <f t="shared" si="1154"/>
        <v>-1.5431861714639816</v>
      </c>
      <c r="J7390">
        <f t="shared" si="1155"/>
        <v>6.893567151100398</v>
      </c>
      <c r="K7390">
        <f t="shared" si="1156"/>
        <v>11.910184772498322</v>
      </c>
      <c r="L7390">
        <f t="shared" si="1157"/>
        <v>4.2673186953806219</v>
      </c>
      <c r="M7390">
        <f t="shared" si="1158"/>
        <v>4.2673186953806219</v>
      </c>
      <c r="N7390">
        <f t="shared" si="1159"/>
        <v>3</v>
      </c>
    </row>
    <row r="7391" spans="1:14" x14ac:dyDescent="0.2">
      <c r="A7391">
        <f t="shared" si="1160"/>
        <v>7374</v>
      </c>
      <c r="B7391" t="s">
        <v>8891</v>
      </c>
      <c r="C7391" s="7" t="s">
        <v>464</v>
      </c>
      <c r="D7391" s="6">
        <v>88076</v>
      </c>
      <c r="E7391" s="6">
        <v>77582.16</v>
      </c>
      <c r="F7391" s="7">
        <f t="shared" si="1151"/>
        <v>70208.160000000003</v>
      </c>
      <c r="G7391" s="4">
        <f t="shared" si="1152"/>
        <v>2.0904872959501613</v>
      </c>
      <c r="H7391" s="4">
        <f t="shared" si="1153"/>
        <v>1.529337797322504</v>
      </c>
      <c r="I7391" s="4">
        <f t="shared" si="1154"/>
        <v>1.3685779170307215</v>
      </c>
      <c r="J7391">
        <f t="shared" si="1155"/>
        <v>6.1390732384042686</v>
      </c>
      <c r="K7391">
        <f t="shared" si="1156"/>
        <v>2.5774071088346746</v>
      </c>
      <c r="L7391">
        <f t="shared" si="1157"/>
        <v>9.3775791331104088</v>
      </c>
      <c r="M7391">
        <f t="shared" si="1158"/>
        <v>2.5774071088346746</v>
      </c>
      <c r="N7391">
        <f t="shared" si="1159"/>
        <v>2</v>
      </c>
    </row>
    <row r="7392" spans="1:14" x14ac:dyDescent="0.2">
      <c r="A7392">
        <f t="shared" si="1160"/>
        <v>7375</v>
      </c>
      <c r="B7392" t="s">
        <v>8892</v>
      </c>
      <c r="C7392" s="7" t="s">
        <v>97</v>
      </c>
      <c r="D7392" s="6">
        <v>55544</v>
      </c>
      <c r="E7392" s="6">
        <v>52535.35</v>
      </c>
      <c r="F7392" s="7">
        <f t="shared" si="1151"/>
        <v>45160.35</v>
      </c>
      <c r="G7392" s="4">
        <f t="shared" si="1152"/>
        <v>0.46358321243969075</v>
      </c>
      <c r="H7392" s="4">
        <f t="shared" si="1153"/>
        <v>0.43580267461684219</v>
      </c>
      <c r="I7392" s="4">
        <f t="shared" si="1154"/>
        <v>0.28048757646424322</v>
      </c>
      <c r="J7392">
        <f t="shared" si="1155"/>
        <v>9.245731966022637E-2</v>
      </c>
      <c r="K7392">
        <f t="shared" si="1156"/>
        <v>0.47021171877584544</v>
      </c>
      <c r="L7392">
        <f t="shared" si="1157"/>
        <v>0.67427520635478544</v>
      </c>
      <c r="M7392">
        <f t="shared" si="1158"/>
        <v>9.245731966022637E-2</v>
      </c>
      <c r="N7392">
        <f t="shared" si="1159"/>
        <v>1</v>
      </c>
    </row>
    <row r="7393" spans="1:14" x14ac:dyDescent="0.2">
      <c r="A7393">
        <f t="shared" si="1160"/>
        <v>7376</v>
      </c>
      <c r="B7393" t="s">
        <v>8893</v>
      </c>
      <c r="C7393" s="7" t="s">
        <v>65</v>
      </c>
      <c r="D7393" s="6">
        <v>45090</v>
      </c>
      <c r="E7393" s="6">
        <v>40928.33</v>
      </c>
      <c r="F7393" s="7">
        <f t="shared" si="1151"/>
        <v>33552.33</v>
      </c>
      <c r="G7393" s="4">
        <f t="shared" si="1152"/>
        <v>-5.921450331767001E-2</v>
      </c>
      <c r="H7393" s="4">
        <f t="shared" si="1153"/>
        <v>-7.0955832352590828E-2</v>
      </c>
      <c r="I7393" s="4">
        <f t="shared" si="1154"/>
        <v>-0.22377105672973599</v>
      </c>
      <c r="J7393">
        <f t="shared" si="1155"/>
        <v>0.49064056908902171</v>
      </c>
      <c r="K7393">
        <f t="shared" si="1156"/>
        <v>2.4143437150753519</v>
      </c>
      <c r="L7393">
        <f t="shared" si="1157"/>
        <v>1.8534900295494428E-2</v>
      </c>
      <c r="M7393">
        <f t="shared" si="1158"/>
        <v>1.8534900295494428E-2</v>
      </c>
      <c r="N7393">
        <f t="shared" si="1159"/>
        <v>3</v>
      </c>
    </row>
    <row r="7394" spans="1:14" x14ac:dyDescent="0.2">
      <c r="A7394">
        <f t="shared" si="1160"/>
        <v>7377</v>
      </c>
      <c r="B7394" t="s">
        <v>8894</v>
      </c>
      <c r="C7394" s="7" t="s">
        <v>2572</v>
      </c>
      <c r="D7394" s="6">
        <v>17680</v>
      </c>
      <c r="E7394" s="7">
        <v>620.5</v>
      </c>
      <c r="F7394" s="7">
        <f t="shared" si="1151"/>
        <v>-6756.5</v>
      </c>
      <c r="G7394" s="4">
        <f t="shared" si="1152"/>
        <v>-1.4299707104067516</v>
      </c>
      <c r="H7394" s="4">
        <f t="shared" si="1153"/>
        <v>-1.8307818471244899</v>
      </c>
      <c r="I7394" s="4">
        <f t="shared" si="1154"/>
        <v>-1.9748083155773666</v>
      </c>
      <c r="J7394">
        <f t="shared" si="1155"/>
        <v>12.340749008061318</v>
      </c>
      <c r="K7394">
        <f t="shared" si="1156"/>
        <v>19.094850899671773</v>
      </c>
      <c r="L7394">
        <f t="shared" si="1157"/>
        <v>8.549835080580646</v>
      </c>
      <c r="M7394">
        <f t="shared" si="1158"/>
        <v>8.549835080580646</v>
      </c>
      <c r="N7394">
        <f t="shared" si="1159"/>
        <v>3</v>
      </c>
    </row>
    <row r="7395" spans="1:14" x14ac:dyDescent="0.2">
      <c r="A7395">
        <f t="shared" si="1160"/>
        <v>7378</v>
      </c>
      <c r="B7395" t="s">
        <v>8895</v>
      </c>
      <c r="C7395" s="7" t="s">
        <v>2572</v>
      </c>
      <c r="D7395" s="6">
        <v>17680</v>
      </c>
      <c r="E7395" s="6">
        <v>1831.75</v>
      </c>
      <c r="F7395" s="7">
        <f t="shared" si="1151"/>
        <v>-5546.25</v>
      </c>
      <c r="G7395" s="4">
        <f t="shared" si="1152"/>
        <v>-1.4299707104067516</v>
      </c>
      <c r="H7395" s="4">
        <f t="shared" si="1153"/>
        <v>-1.7778990881073842</v>
      </c>
      <c r="I7395" s="4">
        <f t="shared" si="1154"/>
        <v>-1.9222344045380151</v>
      </c>
      <c r="J7395">
        <f t="shared" si="1155"/>
        <v>11.889338250680892</v>
      </c>
      <c r="K7395">
        <f t="shared" si="1156"/>
        <v>18.548165402223415</v>
      </c>
      <c r="L7395">
        <f t="shared" si="1157"/>
        <v>8.1665274488860842</v>
      </c>
      <c r="M7395">
        <f t="shared" si="1158"/>
        <v>8.1665274488860842</v>
      </c>
      <c r="N7395">
        <f t="shared" si="1159"/>
        <v>3</v>
      </c>
    </row>
    <row r="7396" spans="1:14" x14ac:dyDescent="0.2">
      <c r="A7396">
        <f t="shared" si="1160"/>
        <v>7379</v>
      </c>
      <c r="B7396" t="s">
        <v>8896</v>
      </c>
      <c r="C7396" s="7" t="s">
        <v>417</v>
      </c>
      <c r="D7396" s="6">
        <v>50364</v>
      </c>
      <c r="E7396" s="6">
        <v>43584.83</v>
      </c>
      <c r="F7396" s="7">
        <f t="shared" si="1151"/>
        <v>36205.83</v>
      </c>
      <c r="G7396" s="4">
        <f t="shared" si="1152"/>
        <v>0.20453479387998838</v>
      </c>
      <c r="H7396" s="4">
        <f t="shared" si="1153"/>
        <v>4.5026045318361678E-2</v>
      </c>
      <c r="I7396" s="4">
        <f t="shared" si="1154"/>
        <v>-0.10850158931150065</v>
      </c>
      <c r="J7396">
        <f t="shared" si="1155"/>
        <v>0.21969012321710807</v>
      </c>
      <c r="K7396">
        <f t="shared" si="1156"/>
        <v>1.6153522292524989</v>
      </c>
      <c r="L7396">
        <f t="shared" si="1157"/>
        <v>9.9170661691030504E-2</v>
      </c>
      <c r="M7396">
        <f t="shared" si="1158"/>
        <v>9.9170661691030504E-2</v>
      </c>
      <c r="N7396">
        <f t="shared" si="1159"/>
        <v>3</v>
      </c>
    </row>
    <row r="7397" spans="1:14" x14ac:dyDescent="0.2">
      <c r="A7397">
        <f t="shared" si="1160"/>
        <v>7380</v>
      </c>
      <c r="B7397" t="s">
        <v>8897</v>
      </c>
      <c r="C7397" s="7" t="s">
        <v>277</v>
      </c>
      <c r="D7397" s="6">
        <v>29078</v>
      </c>
      <c r="E7397" s="6">
        <v>28032.959999999999</v>
      </c>
      <c r="F7397" s="7">
        <f t="shared" si="1151"/>
        <v>20652.96</v>
      </c>
      <c r="G7397" s="4">
        <f t="shared" si="1152"/>
        <v>-0.85996417088098176</v>
      </c>
      <c r="H7397" s="4">
        <f t="shared" si="1153"/>
        <v>-0.63396325786046626</v>
      </c>
      <c r="I7397" s="4">
        <f t="shared" si="1154"/>
        <v>-0.78412662858983129</v>
      </c>
      <c r="J7397">
        <f t="shared" si="1155"/>
        <v>3.2244617029929472</v>
      </c>
      <c r="K7397">
        <f t="shared" si="1156"/>
        <v>7.1319135214235718</v>
      </c>
      <c r="L7397">
        <f t="shared" si="1157"/>
        <v>1.4126916311880493</v>
      </c>
      <c r="M7397">
        <f t="shared" si="1158"/>
        <v>1.4126916311880493</v>
      </c>
      <c r="N7397">
        <f t="shared" si="1159"/>
        <v>3</v>
      </c>
    </row>
    <row r="7398" spans="1:14" x14ac:dyDescent="0.2">
      <c r="A7398">
        <f t="shared" si="1160"/>
        <v>7381</v>
      </c>
      <c r="B7398" t="s">
        <v>8898</v>
      </c>
      <c r="C7398" s="7" t="s">
        <v>8899</v>
      </c>
      <c r="D7398" s="6">
        <v>72500</v>
      </c>
      <c r="E7398" s="6">
        <v>66923.039999999994</v>
      </c>
      <c r="F7398" s="7">
        <f t="shared" si="1151"/>
        <v>59542.039999999994</v>
      </c>
      <c r="G7398" s="4">
        <f t="shared" si="1152"/>
        <v>1.3115417037714117</v>
      </c>
      <c r="H7398" s="4">
        <f t="shared" si="1153"/>
        <v>1.0639642788131856</v>
      </c>
      <c r="I7398" s="4">
        <f t="shared" si="1154"/>
        <v>0.90523592652045604</v>
      </c>
      <c r="J7398">
        <f t="shared" si="1155"/>
        <v>2.1499602894480465</v>
      </c>
      <c r="K7398">
        <f t="shared" si="1156"/>
        <v>0.36980735064415726</v>
      </c>
      <c r="L7398">
        <f t="shared" si="1157"/>
        <v>4.1912117299875264</v>
      </c>
      <c r="M7398">
        <f t="shared" si="1158"/>
        <v>0.36980735064415726</v>
      </c>
      <c r="N7398">
        <f t="shared" si="1159"/>
        <v>2</v>
      </c>
    </row>
    <row r="7399" spans="1:14" x14ac:dyDescent="0.2">
      <c r="A7399">
        <f t="shared" si="1160"/>
        <v>7382</v>
      </c>
      <c r="B7399" t="s">
        <v>8901</v>
      </c>
      <c r="C7399" s="7" t="s">
        <v>629</v>
      </c>
      <c r="D7399" s="6">
        <v>36603</v>
      </c>
      <c r="E7399" s="6">
        <v>31675.72</v>
      </c>
      <c r="F7399" s="7">
        <f t="shared" si="1151"/>
        <v>24293.72</v>
      </c>
      <c r="G7399" s="4">
        <f t="shared" si="1152"/>
        <v>-0.48364383310844111</v>
      </c>
      <c r="H7399" s="4">
        <f t="shared" si="1153"/>
        <v>-0.47492160730347804</v>
      </c>
      <c r="I7399" s="4">
        <f t="shared" si="1154"/>
        <v>-0.62597005568701813</v>
      </c>
      <c r="J7399">
        <f t="shared" si="1155"/>
        <v>1.9438400507317939</v>
      </c>
      <c r="K7399">
        <f t="shared" si="1156"/>
        <v>5.1093996285675427</v>
      </c>
      <c r="L7399">
        <f t="shared" si="1157"/>
        <v>0.62550364501054478</v>
      </c>
      <c r="M7399">
        <f t="shared" si="1158"/>
        <v>0.62550364501054478</v>
      </c>
      <c r="N7399">
        <f t="shared" si="1159"/>
        <v>3</v>
      </c>
    </row>
    <row r="7400" spans="1:14" x14ac:dyDescent="0.2">
      <c r="A7400">
        <f t="shared" si="1160"/>
        <v>7383</v>
      </c>
      <c r="B7400" t="s">
        <v>8902</v>
      </c>
      <c r="C7400" s="7" t="s">
        <v>3476</v>
      </c>
      <c r="D7400" s="6">
        <v>32569</v>
      </c>
      <c r="E7400" s="6">
        <v>28794.35</v>
      </c>
      <c r="F7400" s="7">
        <f t="shared" si="1151"/>
        <v>21411.35</v>
      </c>
      <c r="G7400" s="4">
        <f t="shared" si="1152"/>
        <v>-0.68538153976285021</v>
      </c>
      <c r="H7400" s="4">
        <f t="shared" si="1153"/>
        <v>-0.60072123194671267</v>
      </c>
      <c r="I7400" s="4">
        <f t="shared" si="1154"/>
        <v>-0.75118175902310225</v>
      </c>
      <c r="J7400">
        <f t="shared" si="1155"/>
        <v>2.7315638959256208</v>
      </c>
      <c r="K7400">
        <f t="shared" si="1156"/>
        <v>6.3679870247333668</v>
      </c>
      <c r="L7400">
        <f t="shared" si="1157"/>
        <v>1.0963891777747954</v>
      </c>
      <c r="M7400">
        <f t="shared" si="1158"/>
        <v>1.0963891777747954</v>
      </c>
      <c r="N7400">
        <f t="shared" si="1159"/>
        <v>3</v>
      </c>
    </row>
    <row r="7401" spans="1:14" x14ac:dyDescent="0.2">
      <c r="A7401">
        <f t="shared" si="1160"/>
        <v>7384</v>
      </c>
      <c r="B7401" t="s">
        <v>8903</v>
      </c>
      <c r="C7401" s="7" t="s">
        <v>38</v>
      </c>
      <c r="D7401" s="6">
        <v>8751</v>
      </c>
      <c r="E7401" s="6">
        <v>3200.6</v>
      </c>
      <c r="F7401" s="7">
        <f t="shared" si="1151"/>
        <v>-4183.3999999999996</v>
      </c>
      <c r="G7401" s="4">
        <f t="shared" si="1152"/>
        <v>-1.8765041716653583</v>
      </c>
      <c r="H7401" s="4">
        <f t="shared" si="1153"/>
        <v>-1.7181355672152767</v>
      </c>
      <c r="I7401" s="4">
        <f t="shared" si="1154"/>
        <v>-1.8630314674093389</v>
      </c>
      <c r="J7401">
        <f t="shared" si="1155"/>
        <v>13.116888677198295</v>
      </c>
      <c r="K7401">
        <f t="shared" si="1156"/>
        <v>20.208507977854449</v>
      </c>
      <c r="L7401">
        <f t="shared" si="1157"/>
        <v>9.1284326198387973</v>
      </c>
      <c r="M7401">
        <f t="shared" si="1158"/>
        <v>9.1284326198387973</v>
      </c>
      <c r="N7401">
        <f t="shared" si="1159"/>
        <v>3</v>
      </c>
    </row>
    <row r="7402" spans="1:14" x14ac:dyDescent="0.2">
      <c r="A7402">
        <f t="shared" si="1160"/>
        <v>7385</v>
      </c>
      <c r="B7402" t="s">
        <v>8904</v>
      </c>
      <c r="C7402" s="7" t="s">
        <v>413</v>
      </c>
      <c r="D7402" s="6">
        <v>35409</v>
      </c>
      <c r="E7402" s="6">
        <v>31259.74</v>
      </c>
      <c r="F7402" s="7">
        <f t="shared" si="1151"/>
        <v>23874.74</v>
      </c>
      <c r="G7402" s="4">
        <f t="shared" si="1152"/>
        <v>-0.54335499367992457</v>
      </c>
      <c r="H7402" s="4">
        <f t="shared" si="1153"/>
        <v>-0.49308315124233099</v>
      </c>
      <c r="I7402" s="4">
        <f t="shared" si="1154"/>
        <v>-0.64417077227224218</v>
      </c>
      <c r="J7402">
        <f t="shared" si="1155"/>
        <v>2.0981024924797067</v>
      </c>
      <c r="K7402">
        <f t="shared" si="1156"/>
        <v>5.3687594713806135</v>
      </c>
      <c r="L7402">
        <f t="shared" si="1157"/>
        <v>0.71045901581461446</v>
      </c>
      <c r="M7402">
        <f t="shared" si="1158"/>
        <v>0.71045901581461446</v>
      </c>
      <c r="N7402">
        <f t="shared" si="1159"/>
        <v>3</v>
      </c>
    </row>
    <row r="7403" spans="1:14" x14ac:dyDescent="0.2">
      <c r="A7403">
        <f t="shared" si="1160"/>
        <v>7386</v>
      </c>
      <c r="B7403" t="s">
        <v>8905</v>
      </c>
      <c r="C7403" s="7" t="s">
        <v>1612</v>
      </c>
      <c r="D7403" s="6">
        <v>65966</v>
      </c>
      <c r="E7403" s="6">
        <v>58784.88</v>
      </c>
      <c r="F7403" s="7">
        <f t="shared" si="1151"/>
        <v>51398.879999999997</v>
      </c>
      <c r="G7403" s="4">
        <f t="shared" si="1152"/>
        <v>0.98478062908625796</v>
      </c>
      <c r="H7403" s="4">
        <f t="shared" si="1153"/>
        <v>0.70865500812369242</v>
      </c>
      <c r="I7403" s="4">
        <f t="shared" si="1154"/>
        <v>0.55149267560601212</v>
      </c>
      <c r="J7403">
        <f t="shared" si="1155"/>
        <v>0.80968405290188905</v>
      </c>
      <c r="K7403">
        <f t="shared" si="1156"/>
        <v>6.5480272043273891E-2</v>
      </c>
      <c r="L7403">
        <f t="shared" si="1157"/>
        <v>2.1423357517694268</v>
      </c>
      <c r="M7403">
        <f t="shared" si="1158"/>
        <v>6.5480272043273891E-2</v>
      </c>
      <c r="N7403">
        <f t="shared" si="1159"/>
        <v>2</v>
      </c>
    </row>
    <row r="7404" spans="1:14" x14ac:dyDescent="0.2">
      <c r="A7404">
        <f t="shared" si="1160"/>
        <v>7387</v>
      </c>
      <c r="B7404" t="s">
        <v>8906</v>
      </c>
      <c r="C7404" s="7" t="s">
        <v>3456</v>
      </c>
      <c r="D7404" s="6">
        <v>36379</v>
      </c>
      <c r="E7404" s="6">
        <v>34051.39</v>
      </c>
      <c r="F7404" s="7">
        <f t="shared" si="1151"/>
        <v>26664.39</v>
      </c>
      <c r="G7404" s="4">
        <f t="shared" si="1152"/>
        <v>-0.49484592688399581</v>
      </c>
      <c r="H7404" s="4">
        <f t="shared" si="1153"/>
        <v>-0.37120067098631204</v>
      </c>
      <c r="I7404" s="4">
        <f t="shared" si="1154"/>
        <v>-0.522986875613761</v>
      </c>
      <c r="J7404">
        <f t="shared" si="1155"/>
        <v>1.6457697791124688</v>
      </c>
      <c r="K7404">
        <f t="shared" si="1156"/>
        <v>4.6381362689130166</v>
      </c>
      <c r="L7404">
        <f t="shared" si="1157"/>
        <v>0.45229883303056673</v>
      </c>
      <c r="M7404">
        <f t="shared" si="1158"/>
        <v>0.45229883303056673</v>
      </c>
      <c r="N7404">
        <f t="shared" si="1159"/>
        <v>3</v>
      </c>
    </row>
    <row r="7405" spans="1:14" x14ac:dyDescent="0.2">
      <c r="A7405">
        <f t="shared" si="1160"/>
        <v>7388</v>
      </c>
      <c r="B7405" t="s">
        <v>8907</v>
      </c>
      <c r="C7405" s="7" t="s">
        <v>250</v>
      </c>
      <c r="D7405" s="6">
        <v>62056</v>
      </c>
      <c r="E7405" s="6">
        <v>61785.36</v>
      </c>
      <c r="F7405" s="7">
        <f t="shared" si="1151"/>
        <v>54397.36</v>
      </c>
      <c r="G7405" s="4">
        <f t="shared" si="1152"/>
        <v>0.78924408148617375</v>
      </c>
      <c r="H7405" s="4">
        <f t="shared" si="1153"/>
        <v>0.83965493446065453</v>
      </c>
      <c r="I7405" s="4">
        <f t="shared" si="1154"/>
        <v>0.68174825980206666</v>
      </c>
      <c r="J7405">
        <f t="shared" si="1155"/>
        <v>0.79642345737123388</v>
      </c>
      <c r="K7405">
        <f t="shared" si="1156"/>
        <v>5.27734072789105E-2</v>
      </c>
      <c r="L7405">
        <f t="shared" si="1157"/>
        <v>2.1478511712227251</v>
      </c>
      <c r="M7405">
        <f t="shared" si="1158"/>
        <v>5.27734072789105E-2</v>
      </c>
      <c r="N7405">
        <f t="shared" si="1159"/>
        <v>2</v>
      </c>
    </row>
    <row r="7406" spans="1:14" x14ac:dyDescent="0.2">
      <c r="A7406">
        <f t="shared" si="1160"/>
        <v>7389</v>
      </c>
      <c r="B7406" t="s">
        <v>8908</v>
      </c>
      <c r="C7406" s="7" t="s">
        <v>65</v>
      </c>
      <c r="D7406" s="6">
        <v>43914</v>
      </c>
      <c r="E7406" s="6">
        <v>39691.94</v>
      </c>
      <c r="F7406" s="7">
        <f t="shared" si="1151"/>
        <v>32302.940000000002</v>
      </c>
      <c r="G7406" s="4">
        <f t="shared" si="1152"/>
        <v>-0.11802549563933218</v>
      </c>
      <c r="H7406" s="4">
        <f t="shared" si="1153"/>
        <v>-0.12493619513579764</v>
      </c>
      <c r="I7406" s="4">
        <f t="shared" si="1154"/>
        <v>-0.27804523042397722</v>
      </c>
      <c r="J7406">
        <f t="shared" si="1155"/>
        <v>0.62864250511419328</v>
      </c>
      <c r="K7406">
        <f t="shared" si="1156"/>
        <v>2.7213044616705706</v>
      </c>
      <c r="L7406">
        <f t="shared" si="1157"/>
        <v>4.1379220328852641E-2</v>
      </c>
      <c r="M7406">
        <f t="shared" si="1158"/>
        <v>4.1379220328852641E-2</v>
      </c>
      <c r="N7406">
        <f t="shared" si="1159"/>
        <v>3</v>
      </c>
    </row>
    <row r="7407" spans="1:14" x14ac:dyDescent="0.2">
      <c r="A7407">
        <f t="shared" si="1160"/>
        <v>7390</v>
      </c>
      <c r="B7407" t="s">
        <v>8909</v>
      </c>
      <c r="C7407" s="7" t="s">
        <v>221</v>
      </c>
      <c r="D7407" s="6">
        <v>12212</v>
      </c>
      <c r="E7407" s="6">
        <v>16429.64</v>
      </c>
      <c r="F7407" s="7">
        <f t="shared" si="1151"/>
        <v>9039.64</v>
      </c>
      <c r="G7407" s="4">
        <f t="shared" si="1152"/>
        <v>-1.7034218209635958</v>
      </c>
      <c r="H7407" s="4">
        <f t="shared" si="1153"/>
        <v>-1.1405602241006005</v>
      </c>
      <c r="I7407" s="4">
        <f t="shared" si="1154"/>
        <v>-1.2886154966348815</v>
      </c>
      <c r="J7407">
        <f t="shared" si="1155"/>
        <v>8.3316979208352215</v>
      </c>
      <c r="K7407">
        <f t="shared" si="1156"/>
        <v>14.173134990601348</v>
      </c>
      <c r="L7407">
        <f t="shared" si="1157"/>
        <v>5.2199684958704111</v>
      </c>
      <c r="M7407">
        <f t="shared" si="1158"/>
        <v>5.2199684958704111</v>
      </c>
      <c r="N7407">
        <f t="shared" si="1159"/>
        <v>3</v>
      </c>
    </row>
    <row r="7408" spans="1:14" x14ac:dyDescent="0.2">
      <c r="A7408">
        <f t="shared" si="1160"/>
        <v>7391</v>
      </c>
      <c r="B7408" t="s">
        <v>8910</v>
      </c>
      <c r="C7408" s="7" t="s">
        <v>10</v>
      </c>
      <c r="D7408" s="6">
        <v>57102</v>
      </c>
      <c r="E7408" s="6">
        <v>51259.58</v>
      </c>
      <c r="F7408" s="7">
        <f t="shared" si="1151"/>
        <v>43868.58</v>
      </c>
      <c r="G7408" s="4">
        <f t="shared" si="1152"/>
        <v>0.54149777539645072</v>
      </c>
      <c r="H7408" s="4">
        <f t="shared" si="1153"/>
        <v>0.38010299455801638</v>
      </c>
      <c r="I7408" s="4">
        <f t="shared" si="1154"/>
        <v>0.22437239277219367</v>
      </c>
      <c r="J7408">
        <f t="shared" si="1155"/>
        <v>0.11304825665226188</v>
      </c>
      <c r="K7408">
        <f t="shared" si="1156"/>
        <v>0.49755008338290452</v>
      </c>
      <c r="L7408">
        <f t="shared" si="1157"/>
        <v>0.68222418438950705</v>
      </c>
      <c r="M7408">
        <f t="shared" si="1158"/>
        <v>0.11304825665226188</v>
      </c>
      <c r="N7408">
        <f t="shared" si="1159"/>
        <v>1</v>
      </c>
    </row>
    <row r="7409" spans="1:14" x14ac:dyDescent="0.2">
      <c r="A7409">
        <f t="shared" si="1160"/>
        <v>7392</v>
      </c>
      <c r="B7409" t="s">
        <v>8911</v>
      </c>
      <c r="C7409" s="7" t="s">
        <v>271</v>
      </c>
      <c r="D7409" s="6">
        <v>127500</v>
      </c>
      <c r="E7409" s="6">
        <v>113770.78</v>
      </c>
      <c r="F7409" s="7">
        <f t="shared" si="1151"/>
        <v>106378.78</v>
      </c>
      <c r="G7409" s="4">
        <f t="shared" si="1152"/>
        <v>4.0620558004477889</v>
      </c>
      <c r="H7409" s="4">
        <f t="shared" si="1153"/>
        <v>3.1093205181659385</v>
      </c>
      <c r="I7409" s="4">
        <f t="shared" si="1154"/>
        <v>2.9398491073783273</v>
      </c>
      <c r="J7409">
        <f t="shared" si="1155"/>
        <v>29.613448035485792</v>
      </c>
      <c r="K7409">
        <f t="shared" si="1156"/>
        <v>20.819332443686971</v>
      </c>
      <c r="L7409">
        <f t="shared" si="1157"/>
        <v>36.399020278679423</v>
      </c>
      <c r="M7409">
        <f t="shared" si="1158"/>
        <v>20.819332443686971</v>
      </c>
      <c r="N7409">
        <f t="shared" si="1159"/>
        <v>2</v>
      </c>
    </row>
    <row r="7410" spans="1:14" x14ac:dyDescent="0.2">
      <c r="A7410">
        <f t="shared" si="1160"/>
        <v>7393</v>
      </c>
      <c r="B7410" t="s">
        <v>8912</v>
      </c>
      <c r="C7410" s="7" t="s">
        <v>10</v>
      </c>
      <c r="D7410" s="6">
        <v>68523</v>
      </c>
      <c r="E7410" s="6">
        <v>75801.929999999993</v>
      </c>
      <c r="F7410" s="7">
        <f t="shared" si="1151"/>
        <v>68408.929999999993</v>
      </c>
      <c r="G7410" s="4">
        <f t="shared" si="1152"/>
        <v>1.1126545299081034</v>
      </c>
      <c r="H7410" s="4">
        <f t="shared" si="1153"/>
        <v>1.4516135669117525</v>
      </c>
      <c r="I7410" s="4">
        <f t="shared" si="1154"/>
        <v>1.2904183979567012</v>
      </c>
      <c r="J7410">
        <f t="shared" si="1155"/>
        <v>3.1905906104943762</v>
      </c>
      <c r="K7410">
        <f t="shared" si="1156"/>
        <v>0.95286205346419339</v>
      </c>
      <c r="L7410">
        <f t="shared" si="1157"/>
        <v>5.5783661268366291</v>
      </c>
      <c r="M7410">
        <f t="shared" si="1158"/>
        <v>0.95286205346419339</v>
      </c>
      <c r="N7410">
        <f t="shared" si="1159"/>
        <v>2</v>
      </c>
    </row>
    <row r="7411" spans="1:14" x14ac:dyDescent="0.2">
      <c r="A7411">
        <f t="shared" si="1160"/>
        <v>7394</v>
      </c>
      <c r="B7411" t="s">
        <v>8913</v>
      </c>
      <c r="C7411" s="7" t="s">
        <v>4755</v>
      </c>
      <c r="D7411" s="6">
        <v>30000</v>
      </c>
      <c r="E7411" s="6">
        <v>2192.36</v>
      </c>
      <c r="F7411" s="7">
        <f t="shared" si="1151"/>
        <v>-5201.6399999999994</v>
      </c>
      <c r="G7411" s="4">
        <f t="shared" si="1152"/>
        <v>-0.81385555275124322</v>
      </c>
      <c r="H7411" s="4">
        <f t="shared" si="1153"/>
        <v>-1.762154979352661</v>
      </c>
      <c r="I7411" s="4">
        <f t="shared" si="1154"/>
        <v>-1.907264360759233</v>
      </c>
      <c r="J7411">
        <f t="shared" si="1155"/>
        <v>10.03697745798234</v>
      </c>
      <c r="K7411">
        <f t="shared" si="1156"/>
        <v>15.922601404858341</v>
      </c>
      <c r="L7411">
        <f t="shared" si="1157"/>
        <v>6.806298742936888</v>
      </c>
      <c r="M7411">
        <f t="shared" si="1158"/>
        <v>6.806298742936888</v>
      </c>
      <c r="N7411">
        <f t="shared" si="1159"/>
        <v>3</v>
      </c>
    </row>
    <row r="7412" spans="1:14" x14ac:dyDescent="0.2">
      <c r="A7412">
        <f t="shared" si="1160"/>
        <v>7395</v>
      </c>
      <c r="B7412" t="s">
        <v>8914</v>
      </c>
      <c r="C7412" s="7" t="s">
        <v>38</v>
      </c>
      <c r="D7412" s="6">
        <v>10127</v>
      </c>
      <c r="E7412" s="6">
        <v>10155.27</v>
      </c>
      <c r="F7412" s="7">
        <f t="shared" si="1151"/>
        <v>2760.2700000000004</v>
      </c>
      <c r="G7412" s="4">
        <f t="shared" si="1152"/>
        <v>-1.8076913099012366</v>
      </c>
      <c r="H7412" s="4">
        <f t="shared" si="1153"/>
        <v>-1.4144970634765817</v>
      </c>
      <c r="I7412" s="4">
        <f t="shared" si="1154"/>
        <v>-1.5613947073460344</v>
      </c>
      <c r="J7412">
        <f t="shared" si="1155"/>
        <v>10.521581840861547</v>
      </c>
      <c r="K7412">
        <f t="shared" si="1156"/>
        <v>16.98310700034493</v>
      </c>
      <c r="L7412">
        <f t="shared" si="1157"/>
        <v>6.9767208709791397</v>
      </c>
      <c r="M7412">
        <f t="shared" si="1158"/>
        <v>6.9767208709791397</v>
      </c>
      <c r="N7412">
        <f t="shared" si="1159"/>
        <v>3</v>
      </c>
    </row>
    <row r="7413" spans="1:14" x14ac:dyDescent="0.2">
      <c r="A7413">
        <f t="shared" si="1160"/>
        <v>7396</v>
      </c>
      <c r="B7413" t="s">
        <v>8915</v>
      </c>
      <c r="C7413" s="7" t="s">
        <v>277</v>
      </c>
      <c r="D7413" s="6">
        <v>33446</v>
      </c>
      <c r="E7413" s="6">
        <v>30952.71</v>
      </c>
      <c r="F7413" s="7">
        <f t="shared" si="1151"/>
        <v>23556.71</v>
      </c>
      <c r="G7413" s="4">
        <f t="shared" si="1152"/>
        <v>-0.64152334225766516</v>
      </c>
      <c r="H7413" s="4">
        <f t="shared" si="1153"/>
        <v>-0.50648797559817993</v>
      </c>
      <c r="I7413" s="4">
        <f t="shared" si="1154"/>
        <v>-0.65798616655263475</v>
      </c>
      <c r="J7413">
        <f t="shared" si="1155"/>
        <v>2.3145327083978198</v>
      </c>
      <c r="K7413">
        <f t="shared" si="1156"/>
        <v>5.7285577275579751</v>
      </c>
      <c r="L7413">
        <f t="shared" si="1157"/>
        <v>0.83391141854290396</v>
      </c>
      <c r="M7413">
        <f t="shared" si="1158"/>
        <v>0.83391141854290396</v>
      </c>
      <c r="N7413">
        <f t="shared" si="1159"/>
        <v>3</v>
      </c>
    </row>
    <row r="7414" spans="1:14" x14ac:dyDescent="0.2">
      <c r="A7414">
        <f t="shared" si="1160"/>
        <v>7397</v>
      </c>
      <c r="B7414" t="s">
        <v>8916</v>
      </c>
      <c r="C7414" s="7" t="s">
        <v>180</v>
      </c>
      <c r="D7414" s="6">
        <v>79492</v>
      </c>
      <c r="E7414" s="6">
        <v>71140.100000000006</v>
      </c>
      <c r="F7414" s="7">
        <f t="shared" si="1151"/>
        <v>63743.100000000006</v>
      </c>
      <c r="G7414" s="4">
        <f t="shared" si="1152"/>
        <v>1.6612070594797974</v>
      </c>
      <c r="H7414" s="4">
        <f t="shared" si="1153"/>
        <v>1.2480796701367574</v>
      </c>
      <c r="I7414" s="4">
        <f t="shared" si="1154"/>
        <v>1.0877322328298786</v>
      </c>
      <c r="J7414">
        <f t="shared" si="1155"/>
        <v>3.5919200010684467</v>
      </c>
      <c r="K7414">
        <f t="shared" si="1156"/>
        <v>1.0574822245232536</v>
      </c>
      <c r="L7414">
        <f t="shared" si="1157"/>
        <v>6.1379321844505323</v>
      </c>
      <c r="M7414">
        <f t="shared" si="1158"/>
        <v>1.0574822245232536</v>
      </c>
      <c r="N7414">
        <f t="shared" si="1159"/>
        <v>2</v>
      </c>
    </row>
    <row r="7415" spans="1:14" x14ac:dyDescent="0.2">
      <c r="A7415">
        <f t="shared" si="1160"/>
        <v>7398</v>
      </c>
      <c r="B7415" t="s">
        <v>8917</v>
      </c>
      <c r="C7415" s="7" t="s">
        <v>10</v>
      </c>
      <c r="D7415" s="6">
        <v>60529</v>
      </c>
      <c r="E7415" s="6">
        <v>62351.02</v>
      </c>
      <c r="F7415" s="7">
        <f t="shared" si="1151"/>
        <v>54953.02</v>
      </c>
      <c r="G7415" s="4">
        <f t="shared" si="1152"/>
        <v>0.71287980829299513</v>
      </c>
      <c r="H7415" s="4">
        <f t="shared" si="1153"/>
        <v>0.86435145579449624</v>
      </c>
      <c r="I7415" s="4">
        <f t="shared" si="1154"/>
        <v>0.70588642911264365</v>
      </c>
      <c r="J7415">
        <f t="shared" si="1155"/>
        <v>0.77378544235744318</v>
      </c>
      <c r="K7415">
        <f t="shared" si="1156"/>
        <v>7.8410443346611042E-2</v>
      </c>
      <c r="L7415">
        <f t="shared" si="1157"/>
        <v>2.098089605316293</v>
      </c>
      <c r="M7415">
        <f t="shared" si="1158"/>
        <v>7.8410443346611042E-2</v>
      </c>
      <c r="N7415">
        <f t="shared" si="1159"/>
        <v>2</v>
      </c>
    </row>
    <row r="7416" spans="1:14" x14ac:dyDescent="0.2">
      <c r="A7416">
        <f t="shared" si="1160"/>
        <v>7399</v>
      </c>
      <c r="B7416" t="s">
        <v>8918</v>
      </c>
      <c r="C7416" s="7" t="s">
        <v>8919</v>
      </c>
      <c r="D7416" s="6">
        <v>72000</v>
      </c>
      <c r="E7416" s="6">
        <v>63900.43</v>
      </c>
      <c r="F7416" s="7">
        <f t="shared" si="1151"/>
        <v>56501.43</v>
      </c>
      <c r="G7416" s="4">
        <f t="shared" si="1152"/>
        <v>1.2865370301652628</v>
      </c>
      <c r="H7416" s="4">
        <f t="shared" si="1153"/>
        <v>0.93199816427639015</v>
      </c>
      <c r="I7416" s="4">
        <f t="shared" si="1154"/>
        <v>0.77315019246107786</v>
      </c>
      <c r="J7416">
        <f t="shared" si="1155"/>
        <v>1.7532907513655822</v>
      </c>
      <c r="K7416">
        <f t="shared" si="1156"/>
        <v>0.24194814022824168</v>
      </c>
      <c r="L7416">
        <f t="shared" si="1157"/>
        <v>3.604627261981812</v>
      </c>
      <c r="M7416">
        <f t="shared" si="1158"/>
        <v>0.24194814022824168</v>
      </c>
      <c r="N7416">
        <f t="shared" si="1159"/>
        <v>2</v>
      </c>
    </row>
    <row r="7417" spans="1:14" x14ac:dyDescent="0.2">
      <c r="A7417">
        <f t="shared" si="1160"/>
        <v>7400</v>
      </c>
      <c r="B7417" t="s">
        <v>8920</v>
      </c>
      <c r="C7417" s="7" t="s">
        <v>78</v>
      </c>
      <c r="D7417" s="6">
        <v>61653</v>
      </c>
      <c r="E7417" s="6">
        <v>61090.76</v>
      </c>
      <c r="F7417" s="7">
        <f t="shared" si="1151"/>
        <v>53690.76</v>
      </c>
      <c r="G7417" s="4">
        <f t="shared" si="1152"/>
        <v>0.76909031455961774</v>
      </c>
      <c r="H7417" s="4">
        <f t="shared" si="1153"/>
        <v>0.80932893700902897</v>
      </c>
      <c r="I7417" s="4">
        <f t="shared" si="1154"/>
        <v>0.65105317569514187</v>
      </c>
      <c r="J7417">
        <f t="shared" si="1155"/>
        <v>0.71753891683133175</v>
      </c>
      <c r="K7417">
        <f t="shared" si="1156"/>
        <v>5.3402328021265988E-2</v>
      </c>
      <c r="L7417">
        <f t="shared" si="1157"/>
        <v>2.0139714239170488</v>
      </c>
      <c r="M7417">
        <f t="shared" si="1158"/>
        <v>5.3402328021265988E-2</v>
      </c>
      <c r="N7417">
        <f t="shared" si="1159"/>
        <v>2</v>
      </c>
    </row>
    <row r="7418" spans="1:14" x14ac:dyDescent="0.2">
      <c r="A7418">
        <f t="shared" si="1160"/>
        <v>7401</v>
      </c>
      <c r="B7418" t="s">
        <v>8921</v>
      </c>
      <c r="C7418" s="7" t="s">
        <v>10</v>
      </c>
      <c r="D7418" s="6">
        <v>63384</v>
      </c>
      <c r="E7418" s="6">
        <v>64373.99</v>
      </c>
      <c r="F7418" s="7">
        <f t="shared" si="1151"/>
        <v>56972.99</v>
      </c>
      <c r="G7418" s="4">
        <f t="shared" si="1152"/>
        <v>0.8556564945841052</v>
      </c>
      <c r="H7418" s="4">
        <f t="shared" si="1153"/>
        <v>0.95267363124038629</v>
      </c>
      <c r="I7418" s="4">
        <f t="shared" si="1154"/>
        <v>0.79363501253107704</v>
      </c>
      <c r="J7418">
        <f t="shared" si="1155"/>
        <v>1.1178708809125772</v>
      </c>
      <c r="K7418">
        <f t="shared" si="1156"/>
        <v>9.0675598198905222E-2</v>
      </c>
      <c r="L7418">
        <f t="shared" si="1157"/>
        <v>2.665353450969099</v>
      </c>
      <c r="M7418">
        <f t="shared" si="1158"/>
        <v>9.0675598198905222E-2</v>
      </c>
      <c r="N7418">
        <f t="shared" si="1159"/>
        <v>2</v>
      </c>
    </row>
    <row r="7419" spans="1:14" x14ac:dyDescent="0.2">
      <c r="A7419">
        <f t="shared" si="1160"/>
        <v>7402</v>
      </c>
      <c r="B7419" t="s">
        <v>8922</v>
      </c>
      <c r="C7419" s="7" t="s">
        <v>244</v>
      </c>
      <c r="D7419" s="6">
        <v>57776</v>
      </c>
      <c r="E7419" s="6">
        <v>59808.83</v>
      </c>
      <c r="F7419" s="7">
        <f t="shared" si="1151"/>
        <v>52406.83</v>
      </c>
      <c r="G7419" s="4">
        <f t="shared" si="1152"/>
        <v>0.57520407541753937</v>
      </c>
      <c r="H7419" s="4">
        <f t="shared" si="1153"/>
        <v>0.75336031346574861</v>
      </c>
      <c r="I7419" s="4">
        <f t="shared" si="1154"/>
        <v>0.5952785658205253</v>
      </c>
      <c r="J7419">
        <f t="shared" si="1155"/>
        <v>0.46616968481691651</v>
      </c>
      <c r="K7419">
        <f t="shared" si="1156"/>
        <v>0.13757532208434928</v>
      </c>
      <c r="L7419">
        <f t="shared" si="1157"/>
        <v>1.5417264167285158</v>
      </c>
      <c r="M7419">
        <f t="shared" si="1158"/>
        <v>0.13757532208434928</v>
      </c>
      <c r="N7419">
        <f t="shared" si="1159"/>
        <v>2</v>
      </c>
    </row>
    <row r="7420" spans="1:14" x14ac:dyDescent="0.2">
      <c r="A7420">
        <f t="shared" si="1160"/>
        <v>7403</v>
      </c>
      <c r="B7420" t="s">
        <v>8923</v>
      </c>
      <c r="C7420" s="7" t="s">
        <v>34</v>
      </c>
      <c r="D7420" s="6">
        <v>61281</v>
      </c>
      <c r="E7420" s="6">
        <v>65506.65</v>
      </c>
      <c r="F7420" s="7">
        <f t="shared" si="1151"/>
        <v>58103.65</v>
      </c>
      <c r="G7420" s="4">
        <f t="shared" si="1152"/>
        <v>0.75048683739664301</v>
      </c>
      <c r="H7420" s="4">
        <f t="shared" si="1153"/>
        <v>1.0021251778478704</v>
      </c>
      <c r="I7420" s="4">
        <f t="shared" si="1154"/>
        <v>0.84275149115595072</v>
      </c>
      <c r="J7420">
        <f t="shared" si="1155"/>
        <v>1.1321059145435357</v>
      </c>
      <c r="K7420">
        <f t="shared" si="1156"/>
        <v>0.14310690334024728</v>
      </c>
      <c r="L7420">
        <f t="shared" si="1157"/>
        <v>2.6625830211710357</v>
      </c>
      <c r="M7420">
        <f t="shared" si="1158"/>
        <v>0.14310690334024728</v>
      </c>
      <c r="N7420">
        <f t="shared" si="1159"/>
        <v>2</v>
      </c>
    </row>
    <row r="7421" spans="1:14" x14ac:dyDescent="0.2">
      <c r="A7421">
        <f t="shared" si="1160"/>
        <v>7404</v>
      </c>
      <c r="B7421" t="s">
        <v>8924</v>
      </c>
      <c r="C7421" s="7" t="s">
        <v>109</v>
      </c>
      <c r="D7421" s="6">
        <v>29349</v>
      </c>
      <c r="E7421" s="6">
        <v>24607.85</v>
      </c>
      <c r="F7421" s="7">
        <f t="shared" si="1151"/>
        <v>17203.849999999999</v>
      </c>
      <c r="G7421" s="4">
        <f t="shared" si="1152"/>
        <v>-0.84641163778644901</v>
      </c>
      <c r="H7421" s="4">
        <f t="shared" si="1153"/>
        <v>-0.78350238416558815</v>
      </c>
      <c r="I7421" s="4">
        <f t="shared" si="1154"/>
        <v>-0.93395782239684455</v>
      </c>
      <c r="J7421">
        <f t="shared" si="1155"/>
        <v>3.8214745077648473</v>
      </c>
      <c r="K7421">
        <f t="shared" si="1156"/>
        <v>7.9829934461891314</v>
      </c>
      <c r="L7421">
        <f t="shared" si="1157"/>
        <v>1.8264812209852197</v>
      </c>
      <c r="M7421">
        <f t="shared" si="1158"/>
        <v>1.8264812209852197</v>
      </c>
      <c r="N7421">
        <f t="shared" si="1159"/>
        <v>3</v>
      </c>
    </row>
    <row r="7422" spans="1:14" x14ac:dyDescent="0.2">
      <c r="A7422">
        <f t="shared" si="1160"/>
        <v>7405</v>
      </c>
      <c r="B7422" t="s">
        <v>8925</v>
      </c>
      <c r="C7422" s="7" t="s">
        <v>1037</v>
      </c>
      <c r="D7422" s="6">
        <v>193800</v>
      </c>
      <c r="E7422" s="6">
        <v>170422.99</v>
      </c>
      <c r="F7422" s="7">
        <f t="shared" si="1151"/>
        <v>163017.99</v>
      </c>
      <c r="G7422" s="4">
        <f t="shared" si="1152"/>
        <v>7.3776755206231304</v>
      </c>
      <c r="H7422" s="4">
        <f t="shared" si="1153"/>
        <v>5.5827365505427915</v>
      </c>
      <c r="I7422" s="4">
        <f t="shared" si="1154"/>
        <v>5.4002868581563899</v>
      </c>
      <c r="J7422">
        <f t="shared" si="1155"/>
        <v>105.12345690498694</v>
      </c>
      <c r="K7422">
        <f t="shared" si="1156"/>
        <v>87.860201747795855</v>
      </c>
      <c r="L7422">
        <f t="shared" si="1157"/>
        <v>117.63819423302172</v>
      </c>
      <c r="M7422">
        <f t="shared" si="1158"/>
        <v>87.860201747795855</v>
      </c>
      <c r="N7422">
        <f t="shared" si="1159"/>
        <v>2</v>
      </c>
    </row>
    <row r="7423" spans="1:14" x14ac:dyDescent="0.2">
      <c r="A7423">
        <f t="shared" si="1160"/>
        <v>7406</v>
      </c>
      <c r="B7423" t="s">
        <v>8926</v>
      </c>
      <c r="C7423" s="7" t="s">
        <v>10</v>
      </c>
      <c r="D7423" s="6">
        <v>60529</v>
      </c>
      <c r="E7423" s="6">
        <v>57231.17</v>
      </c>
      <c r="F7423" s="7">
        <f t="shared" si="1151"/>
        <v>49825.17</v>
      </c>
      <c r="G7423" s="4">
        <f t="shared" si="1152"/>
        <v>0.71287980829299513</v>
      </c>
      <c r="H7423" s="4">
        <f t="shared" si="1153"/>
        <v>0.64082056311855951</v>
      </c>
      <c r="I7423" s="4">
        <f t="shared" si="1154"/>
        <v>0.48312986664774904</v>
      </c>
      <c r="J7423">
        <f t="shared" si="1155"/>
        <v>0.40822088223586916</v>
      </c>
      <c r="K7423">
        <f t="shared" si="1156"/>
        <v>0.11604337211472016</v>
      </c>
      <c r="L7423">
        <f t="shared" si="1157"/>
        <v>1.4441861675357783</v>
      </c>
      <c r="M7423">
        <f t="shared" si="1158"/>
        <v>0.11604337211472016</v>
      </c>
      <c r="N7423">
        <f t="shared" si="1159"/>
        <v>2</v>
      </c>
    </row>
    <row r="7424" spans="1:14" x14ac:dyDescent="0.2">
      <c r="A7424">
        <f t="shared" si="1160"/>
        <v>7407</v>
      </c>
      <c r="B7424" t="s">
        <v>8927</v>
      </c>
      <c r="C7424" s="7" t="s">
        <v>948</v>
      </c>
      <c r="D7424" s="6">
        <v>24541</v>
      </c>
      <c r="E7424" s="6">
        <v>21780.14</v>
      </c>
      <c r="F7424" s="7">
        <f t="shared" si="1151"/>
        <v>14373.14</v>
      </c>
      <c r="G7424" s="4">
        <f t="shared" si="1152"/>
        <v>-1.0868565791831766</v>
      </c>
      <c r="H7424" s="4">
        <f t="shared" si="1153"/>
        <v>-0.90695923163742287</v>
      </c>
      <c r="I7424" s="4">
        <f t="shared" si="1154"/>
        <v>-1.0569253875430564</v>
      </c>
      <c r="J7424">
        <f t="shared" si="1155"/>
        <v>5.0029620070833598</v>
      </c>
      <c r="K7424">
        <f t="shared" si="1156"/>
        <v>9.6780332609716275</v>
      </c>
      <c r="L7424">
        <f t="shared" si="1157"/>
        <v>2.6643894586094388</v>
      </c>
      <c r="M7424">
        <f t="shared" si="1158"/>
        <v>2.6643894586094388</v>
      </c>
      <c r="N7424">
        <f t="shared" si="1159"/>
        <v>3</v>
      </c>
    </row>
    <row r="7425" spans="1:14" x14ac:dyDescent="0.2">
      <c r="A7425">
        <f t="shared" si="1160"/>
        <v>7408</v>
      </c>
      <c r="B7425" t="s">
        <v>8928</v>
      </c>
      <c r="C7425" s="7" t="s">
        <v>4550</v>
      </c>
      <c r="D7425" s="6">
        <v>36127</v>
      </c>
      <c r="E7425" s="6">
        <v>33552.019999999997</v>
      </c>
      <c r="F7425" s="7">
        <f t="shared" si="1151"/>
        <v>26144.019999999997</v>
      </c>
      <c r="G7425" s="4">
        <f t="shared" si="1152"/>
        <v>-0.50744828238149486</v>
      </c>
      <c r="H7425" s="4">
        <f t="shared" si="1153"/>
        <v>-0.3930029936863097</v>
      </c>
      <c r="I7425" s="4">
        <f t="shared" si="1154"/>
        <v>-0.54559202834050957</v>
      </c>
      <c r="J7425">
        <f t="shared" si="1155"/>
        <v>1.7297565717274854</v>
      </c>
      <c r="K7425">
        <f t="shared" si="1156"/>
        <v>4.777489935276062</v>
      </c>
      <c r="L7425">
        <f t="shared" si="1157"/>
        <v>0.49771628534781515</v>
      </c>
      <c r="M7425">
        <f t="shared" si="1158"/>
        <v>0.49771628534781515</v>
      </c>
      <c r="N7425">
        <f t="shared" si="1159"/>
        <v>3</v>
      </c>
    </row>
    <row r="7426" spans="1:14" x14ac:dyDescent="0.2">
      <c r="A7426">
        <f t="shared" si="1160"/>
        <v>7409</v>
      </c>
      <c r="B7426" t="s">
        <v>8929</v>
      </c>
      <c r="C7426" s="7" t="s">
        <v>3300</v>
      </c>
      <c r="D7426" s="6">
        <v>35871</v>
      </c>
      <c r="E7426" s="6">
        <v>32819.86</v>
      </c>
      <c r="F7426" s="7">
        <f t="shared" si="1151"/>
        <v>25410.86</v>
      </c>
      <c r="G7426" s="4">
        <f t="shared" si="1152"/>
        <v>-0.52025067526784308</v>
      </c>
      <c r="H7426" s="4">
        <f t="shared" si="1153"/>
        <v>-0.42496884783860189</v>
      </c>
      <c r="I7426" s="4">
        <f t="shared" si="1154"/>
        <v>-0.57744089313506508</v>
      </c>
      <c r="J7426">
        <f t="shared" si="1155"/>
        <v>1.8456167520640738</v>
      </c>
      <c r="K7426">
        <f t="shared" si="1156"/>
        <v>4.9664933491926888</v>
      </c>
      <c r="L7426">
        <f t="shared" si="1157"/>
        <v>0.56253093815429978</v>
      </c>
      <c r="M7426">
        <f t="shared" si="1158"/>
        <v>0.56253093815429978</v>
      </c>
      <c r="N7426">
        <f t="shared" si="1159"/>
        <v>3</v>
      </c>
    </row>
    <row r="7427" spans="1:14" x14ac:dyDescent="0.2">
      <c r="A7427">
        <f t="shared" si="1160"/>
        <v>7410</v>
      </c>
      <c r="B7427" t="s">
        <v>8930</v>
      </c>
      <c r="C7427" s="7" t="s">
        <v>103</v>
      </c>
      <c r="D7427" s="6">
        <v>33476</v>
      </c>
      <c r="E7427" s="6">
        <v>3862.61</v>
      </c>
      <c r="F7427" s="7">
        <f t="shared" si="1151"/>
        <v>-3547.39</v>
      </c>
      <c r="G7427" s="4">
        <f t="shared" si="1152"/>
        <v>-0.6400230618412962</v>
      </c>
      <c r="H7427" s="4">
        <f t="shared" si="1153"/>
        <v>-1.6892324379711783</v>
      </c>
      <c r="I7427" s="4">
        <f t="shared" si="1154"/>
        <v>-1.835402850875451</v>
      </c>
      <c r="J7427">
        <f t="shared" si="1155"/>
        <v>9.0911010174286737</v>
      </c>
      <c r="K7427">
        <f t="shared" si="1156"/>
        <v>14.63559481554169</v>
      </c>
      <c r="L7427">
        <f t="shared" si="1157"/>
        <v>6.0870698375728232</v>
      </c>
      <c r="M7427">
        <f t="shared" si="1158"/>
        <v>6.0870698375728232</v>
      </c>
      <c r="N7427">
        <f t="shared" si="1159"/>
        <v>3</v>
      </c>
    </row>
    <row r="7428" spans="1:14" x14ac:dyDescent="0.2">
      <c r="A7428">
        <f t="shared" si="1160"/>
        <v>7411</v>
      </c>
      <c r="B7428" t="s">
        <v>8931</v>
      </c>
      <c r="C7428" s="7" t="s">
        <v>589</v>
      </c>
      <c r="D7428" s="6">
        <v>40828</v>
      </c>
      <c r="E7428" s="6">
        <v>29689.02</v>
      </c>
      <c r="F7428" s="7">
        <f t="shared" si="1151"/>
        <v>22278.02</v>
      </c>
      <c r="G7428" s="4">
        <f t="shared" si="1152"/>
        <v>-0.27235434113648305</v>
      </c>
      <c r="H7428" s="4">
        <f t="shared" si="1153"/>
        <v>-0.56166024700567319</v>
      </c>
      <c r="I7428" s="4">
        <f t="shared" si="1154"/>
        <v>-0.71353314800845657</v>
      </c>
      <c r="J7428">
        <f t="shared" si="1155"/>
        <v>1.96668295447085</v>
      </c>
      <c r="K7428">
        <f t="shared" si="1156"/>
        <v>5.034069256939258</v>
      </c>
      <c r="L7428">
        <f t="shared" si="1157"/>
        <v>0.69748448721190437</v>
      </c>
      <c r="M7428">
        <f t="shared" si="1158"/>
        <v>0.69748448721190437</v>
      </c>
      <c r="N7428">
        <f t="shared" si="1159"/>
        <v>3</v>
      </c>
    </row>
    <row r="7429" spans="1:14" x14ac:dyDescent="0.2">
      <c r="A7429">
        <f t="shared" si="1160"/>
        <v>7412</v>
      </c>
      <c r="B7429" t="s">
        <v>8932</v>
      </c>
      <c r="C7429" s="7" t="s">
        <v>795</v>
      </c>
      <c r="D7429" s="6">
        <v>57600</v>
      </c>
      <c r="E7429" s="6">
        <v>51233.54</v>
      </c>
      <c r="F7429" s="7">
        <f t="shared" si="1151"/>
        <v>43821.54</v>
      </c>
      <c r="G7429" s="4">
        <f t="shared" si="1152"/>
        <v>0.56640243030817494</v>
      </c>
      <c r="H7429" s="4">
        <f t="shared" si="1153"/>
        <v>0.37896609710100465</v>
      </c>
      <c r="I7429" s="4">
        <f t="shared" si="1154"/>
        <v>0.22232894986759452</v>
      </c>
      <c r="J7429">
        <f t="shared" si="1155"/>
        <v>0.12688787208110436</v>
      </c>
      <c r="K7429">
        <f t="shared" si="1156"/>
        <v>0.48412925660493916</v>
      </c>
      <c r="L7429">
        <f t="shared" si="1157"/>
        <v>0.71288478270807509</v>
      </c>
      <c r="M7429">
        <f t="shared" si="1158"/>
        <v>0.12688787208110436</v>
      </c>
      <c r="N7429">
        <f t="shared" si="1159"/>
        <v>1</v>
      </c>
    </row>
    <row r="7430" spans="1:14" x14ac:dyDescent="0.2">
      <c r="A7430">
        <f t="shared" si="1160"/>
        <v>7413</v>
      </c>
      <c r="B7430" t="s">
        <v>8933</v>
      </c>
      <c r="C7430" s="7" t="s">
        <v>8934</v>
      </c>
      <c r="D7430" s="6">
        <v>77863</v>
      </c>
      <c r="E7430" s="6">
        <v>106638.57</v>
      </c>
      <c r="F7430" s="7">
        <f t="shared" si="1151"/>
        <v>99225.57</v>
      </c>
      <c r="G7430" s="4">
        <f t="shared" si="1152"/>
        <v>1.5797418328709645</v>
      </c>
      <c r="H7430" s="4">
        <f t="shared" si="1153"/>
        <v>2.7979306790002911</v>
      </c>
      <c r="I7430" s="4">
        <f t="shared" si="1154"/>
        <v>2.629109816995514</v>
      </c>
      <c r="J7430">
        <f t="shared" si="1155"/>
        <v>13.740184482103301</v>
      </c>
      <c r="K7430">
        <f t="shared" si="1156"/>
        <v>8.5115463203958726</v>
      </c>
      <c r="L7430">
        <f t="shared" si="1157"/>
        <v>18.220159072853512</v>
      </c>
      <c r="M7430">
        <f t="shared" si="1158"/>
        <v>8.5115463203958726</v>
      </c>
      <c r="N7430">
        <f t="shared" si="1159"/>
        <v>2</v>
      </c>
    </row>
    <row r="7431" spans="1:14" x14ac:dyDescent="0.2">
      <c r="A7431">
        <f t="shared" si="1160"/>
        <v>7414</v>
      </c>
      <c r="B7431" t="s">
        <v>8935</v>
      </c>
      <c r="C7431" s="7" t="s">
        <v>280</v>
      </c>
      <c r="D7431" s="6">
        <v>59100</v>
      </c>
      <c r="E7431" s="6">
        <v>51751.54</v>
      </c>
      <c r="F7431" s="7">
        <f t="shared" si="1151"/>
        <v>44337.54</v>
      </c>
      <c r="G7431" s="4">
        <f t="shared" si="1152"/>
        <v>0.6414164511266216</v>
      </c>
      <c r="H7431" s="4">
        <f t="shared" si="1153"/>
        <v>0.40158179920285048</v>
      </c>
      <c r="I7431" s="4">
        <f t="shared" si="1154"/>
        <v>0.24474426744355435</v>
      </c>
      <c r="J7431">
        <f t="shared" si="1155"/>
        <v>0.18035907149342459</v>
      </c>
      <c r="K7431">
        <f t="shared" si="1156"/>
        <v>0.40615572475946571</v>
      </c>
      <c r="L7431">
        <f t="shared" si="1157"/>
        <v>0.85294398743605215</v>
      </c>
      <c r="M7431">
        <f t="shared" si="1158"/>
        <v>0.18035907149342459</v>
      </c>
      <c r="N7431">
        <f t="shared" si="1159"/>
        <v>1</v>
      </c>
    </row>
    <row r="7432" spans="1:14" x14ac:dyDescent="0.2">
      <c r="A7432">
        <f t="shared" si="1160"/>
        <v>7415</v>
      </c>
      <c r="B7432" t="s">
        <v>8936</v>
      </c>
      <c r="C7432" s="7" t="s">
        <v>367</v>
      </c>
      <c r="D7432" s="6">
        <v>33300</v>
      </c>
      <c r="E7432" s="6">
        <v>31235.24</v>
      </c>
      <c r="F7432" s="7">
        <f t="shared" si="1151"/>
        <v>23820.240000000002</v>
      </c>
      <c r="G7432" s="4">
        <f t="shared" si="1152"/>
        <v>-0.64882470695066063</v>
      </c>
      <c r="H7432" s="4">
        <f t="shared" si="1153"/>
        <v>-0.49415281282822909</v>
      </c>
      <c r="I7432" s="4">
        <f t="shared" si="1154"/>
        <v>-0.64653828158985815</v>
      </c>
      <c r="J7432">
        <f t="shared" si="1155"/>
        <v>2.288258596043419</v>
      </c>
      <c r="K7432">
        <f t="shared" si="1156"/>
        <v>5.6896301270457075</v>
      </c>
      <c r="L7432">
        <f t="shared" si="1157"/>
        <v>0.81719800580006696</v>
      </c>
      <c r="M7432">
        <f t="shared" si="1158"/>
        <v>0.81719800580006696</v>
      </c>
      <c r="N7432">
        <f t="shared" si="1159"/>
        <v>3</v>
      </c>
    </row>
    <row r="7433" spans="1:14" x14ac:dyDescent="0.2">
      <c r="A7433">
        <f t="shared" si="1160"/>
        <v>7416</v>
      </c>
      <c r="B7433" t="s">
        <v>8937</v>
      </c>
      <c r="C7433" s="7" t="s">
        <v>22</v>
      </c>
      <c r="D7433" s="6">
        <v>28059</v>
      </c>
      <c r="E7433" s="6">
        <v>27599.48</v>
      </c>
      <c r="F7433" s="7">
        <f t="shared" si="1151"/>
        <v>20183.48</v>
      </c>
      <c r="G7433" s="4">
        <f t="shared" si="1152"/>
        <v>-0.91092369569031317</v>
      </c>
      <c r="H7433" s="4">
        <f t="shared" si="1153"/>
        <v>-0.65288884578924644</v>
      </c>
      <c r="I7433" s="4">
        <f t="shared" si="1154"/>
        <v>-0.80452109234091973</v>
      </c>
      <c r="J7433">
        <f t="shared" si="1155"/>
        <v>3.4206054416949727</v>
      </c>
      <c r="K7433">
        <f t="shared" si="1156"/>
        <v>7.425236589645178</v>
      </c>
      <c r="L7433">
        <f t="shared" si="1157"/>
        <v>1.5439788608679503</v>
      </c>
      <c r="M7433">
        <f t="shared" si="1158"/>
        <v>1.5439788608679503</v>
      </c>
      <c r="N7433">
        <f t="shared" si="1159"/>
        <v>3</v>
      </c>
    </row>
    <row r="7434" spans="1:14" x14ac:dyDescent="0.2">
      <c r="A7434">
        <f t="shared" si="1160"/>
        <v>7417</v>
      </c>
      <c r="B7434" t="s">
        <v>8938</v>
      </c>
      <c r="C7434" s="7" t="s">
        <v>10</v>
      </c>
      <c r="D7434" s="6">
        <v>43034</v>
      </c>
      <c r="E7434" s="6">
        <v>38798.879999999997</v>
      </c>
      <c r="F7434" s="7">
        <f t="shared" si="1151"/>
        <v>31381.879999999997</v>
      </c>
      <c r="G7434" s="4">
        <f t="shared" si="1152"/>
        <v>-0.16203372118615419</v>
      </c>
      <c r="H7434" s="4">
        <f t="shared" si="1153"/>
        <v>-0.16392688802976391</v>
      </c>
      <c r="I7434" s="4">
        <f t="shared" si="1154"/>
        <v>-0.31805657229706574</v>
      </c>
      <c r="J7434">
        <f t="shared" si="1155"/>
        <v>0.74229692754351517</v>
      </c>
      <c r="K7434">
        <f t="shared" si="1156"/>
        <v>2.9595786444962338</v>
      </c>
      <c r="L7434">
        <f t="shared" si="1157"/>
        <v>6.9962257784108389E-2</v>
      </c>
      <c r="M7434">
        <f t="shared" si="1158"/>
        <v>6.9962257784108389E-2</v>
      </c>
      <c r="N7434">
        <f t="shared" si="1159"/>
        <v>3</v>
      </c>
    </row>
    <row r="7435" spans="1:14" x14ac:dyDescent="0.2">
      <c r="A7435">
        <f t="shared" si="1160"/>
        <v>7418</v>
      </c>
      <c r="B7435" t="s">
        <v>8939</v>
      </c>
      <c r="C7435" s="7" t="s">
        <v>8666</v>
      </c>
      <c r="D7435" s="6">
        <v>31609</v>
      </c>
      <c r="E7435" s="6">
        <v>29020.84</v>
      </c>
      <c r="F7435" s="7">
        <f t="shared" si="1151"/>
        <v>21602.84</v>
      </c>
      <c r="G7435" s="4">
        <f t="shared" si="1152"/>
        <v>-0.73339051308665615</v>
      </c>
      <c r="H7435" s="4">
        <f t="shared" si="1153"/>
        <v>-0.59083275633079158</v>
      </c>
      <c r="I7435" s="4">
        <f t="shared" si="1154"/>
        <v>-0.74286333041337249</v>
      </c>
      <c r="J7435">
        <f t="shared" si="1155"/>
        <v>2.792593216466206</v>
      </c>
      <c r="K7435">
        <f t="shared" si="1156"/>
        <v>6.470653113336116</v>
      </c>
      <c r="L7435">
        <f t="shared" si="1157"/>
        <v>1.1319914751392228</v>
      </c>
      <c r="M7435">
        <f t="shared" si="1158"/>
        <v>1.1319914751392228</v>
      </c>
      <c r="N7435">
        <f t="shared" si="1159"/>
        <v>3</v>
      </c>
    </row>
    <row r="7436" spans="1:14" x14ac:dyDescent="0.2">
      <c r="A7436">
        <f t="shared" si="1160"/>
        <v>7419</v>
      </c>
      <c r="B7436" t="s">
        <v>8940</v>
      </c>
      <c r="C7436" s="7" t="s">
        <v>136</v>
      </c>
      <c r="D7436" s="6">
        <v>17576</v>
      </c>
      <c r="E7436" s="6">
        <v>3791.26</v>
      </c>
      <c r="F7436" s="7">
        <f t="shared" si="1151"/>
        <v>-3627.74</v>
      </c>
      <c r="G7436" s="4">
        <f t="shared" si="1152"/>
        <v>-1.4351716825168306</v>
      </c>
      <c r="H7436" s="4">
        <f t="shared" si="1153"/>
        <v>-1.692347554467253</v>
      </c>
      <c r="I7436" s="4">
        <f t="shared" si="1154"/>
        <v>-1.8388932980987616</v>
      </c>
      <c r="J7436">
        <f t="shared" si="1155"/>
        <v>11.207801035821987</v>
      </c>
      <c r="K7436">
        <f t="shared" si="1156"/>
        <v>17.720333332838162</v>
      </c>
      <c r="L7436">
        <f t="shared" si="1157"/>
        <v>7.5896534549091896</v>
      </c>
      <c r="M7436">
        <f t="shared" si="1158"/>
        <v>7.5896534549091896</v>
      </c>
      <c r="N7436">
        <f t="shared" si="1159"/>
        <v>3</v>
      </c>
    </row>
    <row r="7437" spans="1:14" x14ac:dyDescent="0.2">
      <c r="A7437">
        <f t="shared" si="1160"/>
        <v>7420</v>
      </c>
      <c r="B7437" t="s">
        <v>8941</v>
      </c>
      <c r="C7437" s="7" t="s">
        <v>3270</v>
      </c>
      <c r="D7437" s="6">
        <v>29326</v>
      </c>
      <c r="E7437" s="6">
        <v>26447.85</v>
      </c>
      <c r="F7437" s="7">
        <f t="shared" si="1151"/>
        <v>19027.849999999999</v>
      </c>
      <c r="G7437" s="4">
        <f t="shared" si="1152"/>
        <v>-0.84756185277233187</v>
      </c>
      <c r="H7437" s="4">
        <f t="shared" si="1153"/>
        <v>-0.70316861608181147</v>
      </c>
      <c r="I7437" s="4">
        <f t="shared" si="1154"/>
        <v>-0.85472228119810278</v>
      </c>
      <c r="J7437">
        <f t="shared" si="1155"/>
        <v>3.4787146306569379</v>
      </c>
      <c r="K7437">
        <f t="shared" si="1156"/>
        <v>7.4974618485763731</v>
      </c>
      <c r="L7437">
        <f t="shared" si="1157"/>
        <v>1.5857342544190356</v>
      </c>
      <c r="M7437">
        <f t="shared" si="1158"/>
        <v>1.5857342544190356</v>
      </c>
      <c r="N7437">
        <f t="shared" si="1159"/>
        <v>3</v>
      </c>
    </row>
    <row r="7438" spans="1:14" x14ac:dyDescent="0.2">
      <c r="A7438">
        <f t="shared" si="1160"/>
        <v>7421</v>
      </c>
      <c r="B7438" t="s">
        <v>8942</v>
      </c>
      <c r="C7438" s="7" t="s">
        <v>578</v>
      </c>
      <c r="D7438" s="6">
        <v>37710</v>
      </c>
      <c r="E7438" s="6">
        <v>44737.71</v>
      </c>
      <c r="F7438" s="7">
        <f t="shared" si="1151"/>
        <v>37316.71</v>
      </c>
      <c r="G7438" s="4">
        <f t="shared" si="1152"/>
        <v>-0.42828348574442748</v>
      </c>
      <c r="H7438" s="4">
        <f t="shared" si="1153"/>
        <v>9.5360390181635696E-2</v>
      </c>
      <c r="I7438" s="4">
        <f t="shared" si="1154"/>
        <v>-6.0244364527039004E-2</v>
      </c>
      <c r="J7438">
        <f t="shared" si="1155"/>
        <v>0.65831307033945385</v>
      </c>
      <c r="K7438">
        <f t="shared" si="1156"/>
        <v>2.7305642819678724</v>
      </c>
      <c r="L7438">
        <f t="shared" si="1157"/>
        <v>0.11575509588074441</v>
      </c>
      <c r="M7438">
        <f t="shared" si="1158"/>
        <v>0.11575509588074441</v>
      </c>
      <c r="N7438">
        <f t="shared" si="1159"/>
        <v>3</v>
      </c>
    </row>
    <row r="7439" spans="1:14" x14ac:dyDescent="0.2">
      <c r="A7439">
        <f t="shared" si="1160"/>
        <v>7422</v>
      </c>
      <c r="B7439" t="s">
        <v>8943</v>
      </c>
      <c r="C7439" s="7" t="s">
        <v>22</v>
      </c>
      <c r="D7439" s="6">
        <v>29723</v>
      </c>
      <c r="E7439" s="6">
        <v>21170.52</v>
      </c>
      <c r="F7439" s="7">
        <f t="shared" si="1151"/>
        <v>13748.52</v>
      </c>
      <c r="G7439" s="4">
        <f t="shared" si="1152"/>
        <v>-0.82770814192904962</v>
      </c>
      <c r="H7439" s="4">
        <f t="shared" si="1153"/>
        <v>-0.93357503147396192</v>
      </c>
      <c r="I7439" s="4">
        <f t="shared" si="1154"/>
        <v>-1.0840592163498315</v>
      </c>
      <c r="J7439">
        <f t="shared" si="1155"/>
        <v>4.4990483044301266</v>
      </c>
      <c r="K7439">
        <f t="shared" si="1156"/>
        <v>8.9091284630602949</v>
      </c>
      <c r="L7439">
        <f t="shared" si="1157"/>
        <v>2.3243263306477413</v>
      </c>
      <c r="M7439">
        <f t="shared" si="1158"/>
        <v>2.3243263306477413</v>
      </c>
      <c r="N7439">
        <f t="shared" si="1159"/>
        <v>3</v>
      </c>
    </row>
    <row r="7440" spans="1:14" x14ac:dyDescent="0.2">
      <c r="A7440">
        <f t="shared" si="1160"/>
        <v>7423</v>
      </c>
      <c r="B7440" t="s">
        <v>8944</v>
      </c>
      <c r="C7440" s="7" t="s">
        <v>22</v>
      </c>
      <c r="D7440" s="6">
        <v>27144</v>
      </c>
      <c r="E7440" s="6">
        <v>25754.19</v>
      </c>
      <c r="F7440" s="7">
        <f t="shared" si="1151"/>
        <v>18331.189999999999</v>
      </c>
      <c r="G7440" s="4">
        <f t="shared" si="1152"/>
        <v>-0.95668224838956561</v>
      </c>
      <c r="H7440" s="4">
        <f t="shared" si="1153"/>
        <v>-0.73345357345626394</v>
      </c>
      <c r="I7440" s="4">
        <f t="shared" si="1154"/>
        <v>-0.88498556635792491</v>
      </c>
      <c r="J7440">
        <f t="shared" si="1155"/>
        <v>3.8640898521976457</v>
      </c>
      <c r="K7440">
        <f t="shared" si="1156"/>
        <v>8.0695667916052667</v>
      </c>
      <c r="L7440">
        <f t="shared" si="1157"/>
        <v>1.8482917035707356</v>
      </c>
      <c r="M7440">
        <f t="shared" si="1158"/>
        <v>1.8482917035707356</v>
      </c>
      <c r="N7440">
        <f t="shared" si="1159"/>
        <v>3</v>
      </c>
    </row>
    <row r="7441" spans="1:14" x14ac:dyDescent="0.2">
      <c r="A7441">
        <f t="shared" si="1160"/>
        <v>7424</v>
      </c>
      <c r="B7441" t="s">
        <v>8945</v>
      </c>
      <c r="C7441" s="7" t="s">
        <v>8081</v>
      </c>
      <c r="D7441" s="6">
        <v>65500</v>
      </c>
      <c r="E7441" s="6">
        <v>55465.34</v>
      </c>
      <c r="F7441" s="7">
        <f t="shared" si="1151"/>
        <v>48041.34</v>
      </c>
      <c r="G7441" s="4">
        <f t="shared" si="1152"/>
        <v>0.96147627328532725</v>
      </c>
      <c r="H7441" s="4">
        <f t="shared" si="1153"/>
        <v>0.5637250317623772</v>
      </c>
      <c r="I7441" s="4">
        <f t="shared" si="1154"/>
        <v>0.40563933185797291</v>
      </c>
      <c r="J7441">
        <f t="shared" si="1155"/>
        <v>0.60699407912360814</v>
      </c>
      <c r="K7441">
        <f t="shared" si="1156"/>
        <v>0.15369300173446812</v>
      </c>
      <c r="L7441">
        <f t="shared" si="1157"/>
        <v>1.7335568372564916</v>
      </c>
      <c r="M7441">
        <f t="shared" si="1158"/>
        <v>0.15369300173446812</v>
      </c>
      <c r="N7441">
        <f t="shared" si="1159"/>
        <v>2</v>
      </c>
    </row>
    <row r="7442" spans="1:14" x14ac:dyDescent="0.2">
      <c r="A7442">
        <f t="shared" si="1160"/>
        <v>7425</v>
      </c>
      <c r="B7442" t="s">
        <v>8946</v>
      </c>
      <c r="C7442" s="7" t="s">
        <v>15</v>
      </c>
      <c r="D7442" s="6">
        <v>38970</v>
      </c>
      <c r="E7442" s="6">
        <v>35958.720000000001</v>
      </c>
      <c r="F7442" s="7">
        <f t="shared" si="1151"/>
        <v>28533.72</v>
      </c>
      <c r="G7442" s="4">
        <f t="shared" si="1152"/>
        <v>-0.36527170825693228</v>
      </c>
      <c r="H7442" s="4">
        <f t="shared" si="1153"/>
        <v>-0.28792729822586105</v>
      </c>
      <c r="I7442" s="4">
        <f t="shared" si="1154"/>
        <v>-0.44178217483029381</v>
      </c>
      <c r="J7442">
        <f t="shared" si="1155"/>
        <v>1.2427765942084865</v>
      </c>
      <c r="K7442">
        <f t="shared" si="1156"/>
        <v>3.9297686688452718</v>
      </c>
      <c r="L7442">
        <f t="shared" si="1157"/>
        <v>0.25450081923572565</v>
      </c>
      <c r="M7442">
        <f t="shared" si="1158"/>
        <v>0.25450081923572565</v>
      </c>
      <c r="N7442">
        <f t="shared" si="1159"/>
        <v>3</v>
      </c>
    </row>
    <row r="7443" spans="1:14" x14ac:dyDescent="0.2">
      <c r="A7443">
        <f t="shared" si="1160"/>
        <v>7426</v>
      </c>
      <c r="B7443" t="s">
        <v>8947</v>
      </c>
      <c r="C7443" s="7" t="s">
        <v>757</v>
      </c>
      <c r="D7443" s="6">
        <v>41290</v>
      </c>
      <c r="E7443" s="6">
        <v>11434.02</v>
      </c>
      <c r="F7443" s="7">
        <f t="shared" ref="F7443:F7506" si="1161">E7443-A7443</f>
        <v>4008.0200000000004</v>
      </c>
      <c r="G7443" s="4">
        <f t="shared" ref="G7443:G7506" si="1162">STANDARDIZE(D7443,$D$14,$D$15)</f>
        <v>-0.2492500227244015</v>
      </c>
      <c r="H7443" s="4">
        <f t="shared" ref="H7443:H7506" si="1163">STANDARDIZE(E7443,$E$14,$E$15)</f>
        <v>-1.3586672776411854</v>
      </c>
      <c r="I7443" s="4">
        <f t="shared" ref="I7443:I7506" si="1164">STANDARDIZE(F7443,$F$14,$F$15)</f>
        <v>-1.5071917761340112</v>
      </c>
      <c r="J7443">
        <f t="shared" ref="J7443:J7506" si="1165">SUMXMY2($E$3:$G$3,G7443:I7443)</f>
        <v>6.0750534029023626</v>
      </c>
      <c r="K7443">
        <f t="shared" ref="K7443:K7506" si="1166">SUMXMY2($E$4:$G$4,G7443:I7443)</f>
        <v>10.551569417964071</v>
      </c>
      <c r="L7443">
        <f t="shared" ref="L7443:L7506" si="1167">SUMXMY2($E$5:$G$5,G7443:I7443)</f>
        <v>3.7960131800044472</v>
      </c>
      <c r="M7443">
        <f t="shared" ref="M7443:M7506" si="1168">MIN(J7443:L7443)</f>
        <v>3.7960131800044472</v>
      </c>
      <c r="N7443">
        <f t="shared" ref="N7443:N7506" si="1169">MATCH(M7443,J7443:L7443,0)</f>
        <v>3</v>
      </c>
    </row>
    <row r="7444" spans="1:14" x14ac:dyDescent="0.2">
      <c r="A7444">
        <f t="shared" ref="A7444:A7507" si="1170">A7443+1</f>
        <v>7427</v>
      </c>
      <c r="B7444" t="s">
        <v>8948</v>
      </c>
      <c r="C7444" s="7" t="s">
        <v>8949</v>
      </c>
      <c r="D7444" s="6">
        <v>50364</v>
      </c>
      <c r="E7444" s="6">
        <v>43004.02</v>
      </c>
      <c r="F7444" s="7">
        <f t="shared" si="1161"/>
        <v>35577.019999999997</v>
      </c>
      <c r="G7444" s="4">
        <f t="shared" si="1162"/>
        <v>0.20453479387998838</v>
      </c>
      <c r="H7444" s="4">
        <f t="shared" si="1163"/>
        <v>1.9668080187525427E-2</v>
      </c>
      <c r="I7444" s="4">
        <f t="shared" si="1164"/>
        <v>-0.13581743397223597</v>
      </c>
      <c r="J7444">
        <f t="shared" si="1165"/>
        <v>0.25280807718862813</v>
      </c>
      <c r="K7444">
        <f t="shared" si="1166"/>
        <v>1.6960561595054471</v>
      </c>
      <c r="L7444">
        <f t="shared" si="1167"/>
        <v>9.7757649041854688E-2</v>
      </c>
      <c r="M7444">
        <f t="shared" si="1168"/>
        <v>9.7757649041854688E-2</v>
      </c>
      <c r="N7444">
        <f t="shared" si="1169"/>
        <v>3</v>
      </c>
    </row>
    <row r="7445" spans="1:14" x14ac:dyDescent="0.2">
      <c r="A7445">
        <f t="shared" si="1170"/>
        <v>7428</v>
      </c>
      <c r="B7445" t="s">
        <v>8950</v>
      </c>
      <c r="C7445" s="7" t="s">
        <v>250</v>
      </c>
      <c r="D7445" s="6">
        <v>59916</v>
      </c>
      <c r="E7445" s="6">
        <v>55922.66</v>
      </c>
      <c r="F7445" s="7">
        <f t="shared" si="1161"/>
        <v>48494.66</v>
      </c>
      <c r="G7445" s="4">
        <f t="shared" si="1162"/>
        <v>0.68222407845185662</v>
      </c>
      <c r="H7445" s="4">
        <f t="shared" si="1163"/>
        <v>0.58369146590372145</v>
      </c>
      <c r="I7445" s="4">
        <f t="shared" si="1164"/>
        <v>0.42533179651598502</v>
      </c>
      <c r="J7445">
        <f t="shared" si="1165"/>
        <v>0.3207627372989259</v>
      </c>
      <c r="K7445">
        <f t="shared" si="1166"/>
        <v>0.16950623367529646</v>
      </c>
      <c r="L7445">
        <f t="shared" si="1167"/>
        <v>1.2587557788278303</v>
      </c>
      <c r="M7445">
        <f t="shared" si="1168"/>
        <v>0.16950623367529646</v>
      </c>
      <c r="N7445">
        <f t="shared" si="1169"/>
        <v>2</v>
      </c>
    </row>
    <row r="7446" spans="1:14" x14ac:dyDescent="0.2">
      <c r="A7446">
        <f t="shared" si="1170"/>
        <v>7429</v>
      </c>
      <c r="B7446" t="s">
        <v>8951</v>
      </c>
      <c r="C7446" s="7" t="s">
        <v>241</v>
      </c>
      <c r="D7446" s="6">
        <v>72016</v>
      </c>
      <c r="E7446" s="6">
        <v>68726.67</v>
      </c>
      <c r="F7446" s="7">
        <f t="shared" si="1161"/>
        <v>61297.67</v>
      </c>
      <c r="G7446" s="4">
        <f t="shared" si="1162"/>
        <v>1.2873371797206594</v>
      </c>
      <c r="H7446" s="4">
        <f t="shared" si="1163"/>
        <v>1.1427101451876107</v>
      </c>
      <c r="I7446" s="4">
        <f t="shared" si="1164"/>
        <v>0.98150143814038326</v>
      </c>
      <c r="J7446">
        <f t="shared" si="1165"/>
        <v>2.3364967766743376</v>
      </c>
      <c r="K7446">
        <f t="shared" si="1166"/>
        <v>0.44558257865072698</v>
      </c>
      <c r="L7446">
        <f t="shared" si="1167"/>
        <v>4.4587986042907914</v>
      </c>
      <c r="M7446">
        <f t="shared" si="1168"/>
        <v>0.44558257865072698</v>
      </c>
      <c r="N7446">
        <f t="shared" si="1169"/>
        <v>2</v>
      </c>
    </row>
    <row r="7447" spans="1:14" x14ac:dyDescent="0.2">
      <c r="A7447">
        <f t="shared" si="1170"/>
        <v>7430</v>
      </c>
      <c r="B7447" t="s">
        <v>8952</v>
      </c>
      <c r="C7447" s="7" t="s">
        <v>10</v>
      </c>
      <c r="D7447" s="6">
        <v>59388</v>
      </c>
      <c r="E7447" s="6">
        <v>58851.21</v>
      </c>
      <c r="F7447" s="7">
        <f t="shared" si="1161"/>
        <v>51421.21</v>
      </c>
      <c r="G7447" s="4">
        <f t="shared" si="1162"/>
        <v>0.65581914312376333</v>
      </c>
      <c r="H7447" s="4">
        <f t="shared" si="1163"/>
        <v>0.71155095314379946</v>
      </c>
      <c r="I7447" s="4">
        <f t="shared" si="1164"/>
        <v>0.55246270281816567</v>
      </c>
      <c r="J7447">
        <f t="shared" si="1165"/>
        <v>0.45528949750402087</v>
      </c>
      <c r="K7447">
        <f t="shared" si="1166"/>
        <v>0.10561017684193294</v>
      </c>
      <c r="L7447">
        <f t="shared" si="1167"/>
        <v>1.5377094069175534</v>
      </c>
      <c r="M7447">
        <f t="shared" si="1168"/>
        <v>0.10561017684193294</v>
      </c>
      <c r="N7447">
        <f t="shared" si="1169"/>
        <v>2</v>
      </c>
    </row>
    <row r="7448" spans="1:14" x14ac:dyDescent="0.2">
      <c r="A7448">
        <f t="shared" si="1170"/>
        <v>7431</v>
      </c>
      <c r="B7448" t="s">
        <v>8953</v>
      </c>
      <c r="C7448" s="7" t="s">
        <v>103</v>
      </c>
      <c r="D7448" s="6">
        <v>52192</v>
      </c>
      <c r="E7448" s="6">
        <v>44332.12</v>
      </c>
      <c r="F7448" s="7">
        <f t="shared" si="1161"/>
        <v>36901.120000000003</v>
      </c>
      <c r="G7448" s="4">
        <f t="shared" si="1162"/>
        <v>0.29595188058406868</v>
      </c>
      <c r="H7448" s="4">
        <f t="shared" si="1163"/>
        <v>7.7652470074516838E-2</v>
      </c>
      <c r="I7448" s="4">
        <f t="shared" si="1164"/>
        <v>-7.8297817688653487E-2</v>
      </c>
      <c r="J7448">
        <f t="shared" si="1165"/>
        <v>0.18035417090322692</v>
      </c>
      <c r="K7448">
        <f t="shared" si="1166"/>
        <v>1.408642204587353</v>
      </c>
      <c r="L7448">
        <f t="shared" si="1167"/>
        <v>0.16996712455573054</v>
      </c>
      <c r="M7448">
        <f t="shared" si="1168"/>
        <v>0.16996712455573054</v>
      </c>
      <c r="N7448">
        <f t="shared" si="1169"/>
        <v>3</v>
      </c>
    </row>
    <row r="7449" spans="1:14" x14ac:dyDescent="0.2">
      <c r="A7449">
        <f t="shared" si="1170"/>
        <v>7432</v>
      </c>
      <c r="B7449" t="s">
        <v>8954</v>
      </c>
      <c r="C7449" s="7" t="s">
        <v>4566</v>
      </c>
      <c r="D7449" s="6">
        <v>31609</v>
      </c>
      <c r="E7449" s="6">
        <v>39516.42</v>
      </c>
      <c r="F7449" s="7">
        <f t="shared" si="1161"/>
        <v>32084.42</v>
      </c>
      <c r="G7449" s="4">
        <f t="shared" si="1162"/>
        <v>-0.73339051308665615</v>
      </c>
      <c r="H7449" s="4">
        <f t="shared" si="1163"/>
        <v>-0.13259933805648502</v>
      </c>
      <c r="I7449" s="4">
        <f t="shared" si="1164"/>
        <v>-0.28753785677416871</v>
      </c>
      <c r="J7449">
        <f t="shared" si="1165"/>
        <v>1.5095095781003005</v>
      </c>
      <c r="K7449">
        <f t="shared" si="1166"/>
        <v>4.3622152259665148</v>
      </c>
      <c r="L7449">
        <f t="shared" si="1167"/>
        <v>0.43882067879166409</v>
      </c>
      <c r="M7449">
        <f t="shared" si="1168"/>
        <v>0.43882067879166409</v>
      </c>
      <c r="N7449">
        <f t="shared" si="1169"/>
        <v>3</v>
      </c>
    </row>
    <row r="7450" spans="1:14" x14ac:dyDescent="0.2">
      <c r="A7450">
        <f t="shared" si="1170"/>
        <v>7433</v>
      </c>
      <c r="B7450" t="s">
        <v>8955</v>
      </c>
      <c r="C7450" s="7" t="s">
        <v>174</v>
      </c>
      <c r="D7450" s="6">
        <v>100048</v>
      </c>
      <c r="E7450" s="6">
        <v>85293.119999999995</v>
      </c>
      <c r="F7450" s="7">
        <f t="shared" si="1161"/>
        <v>77860.12</v>
      </c>
      <c r="G7450" s="4">
        <f t="shared" si="1162"/>
        <v>2.6891992007757901</v>
      </c>
      <c r="H7450" s="4">
        <f t="shared" si="1163"/>
        <v>1.8659956627264591</v>
      </c>
      <c r="I7450" s="4">
        <f t="shared" si="1164"/>
        <v>1.7009831757100655</v>
      </c>
      <c r="J7450">
        <f t="shared" si="1165"/>
        <v>10.480009936667136</v>
      </c>
      <c r="K7450">
        <f t="shared" si="1166"/>
        <v>5.589479785495886</v>
      </c>
      <c r="L7450">
        <f t="shared" si="1167"/>
        <v>14.609151289158868</v>
      </c>
      <c r="M7450">
        <f t="shared" si="1168"/>
        <v>5.589479785495886</v>
      </c>
      <c r="N7450">
        <f t="shared" si="1169"/>
        <v>2</v>
      </c>
    </row>
    <row r="7451" spans="1:14" x14ac:dyDescent="0.2">
      <c r="A7451">
        <f t="shared" si="1170"/>
        <v>7434</v>
      </c>
      <c r="B7451" t="s">
        <v>8956</v>
      </c>
      <c r="C7451" s="7" t="s">
        <v>707</v>
      </c>
      <c r="D7451" s="6">
        <v>59300</v>
      </c>
      <c r="E7451" s="6">
        <v>52914.54</v>
      </c>
      <c r="F7451" s="7">
        <f t="shared" si="1161"/>
        <v>45480.54</v>
      </c>
      <c r="G7451" s="4">
        <f t="shared" si="1162"/>
        <v>0.65141832056908111</v>
      </c>
      <c r="H7451" s="4">
        <f t="shared" si="1163"/>
        <v>0.45235797979058534</v>
      </c>
      <c r="I7451" s="4">
        <f t="shared" si="1164"/>
        <v>0.29439680230658166</v>
      </c>
      <c r="J7451">
        <f t="shared" si="1165"/>
        <v>0.20495786349906273</v>
      </c>
      <c r="K7451">
        <f t="shared" si="1166"/>
        <v>0.32791991701107848</v>
      </c>
      <c r="L7451">
        <f t="shared" si="1167"/>
        <v>0.9498666465670168</v>
      </c>
      <c r="M7451">
        <f t="shared" si="1168"/>
        <v>0.20495786349906273</v>
      </c>
      <c r="N7451">
        <f t="shared" si="1169"/>
        <v>1</v>
      </c>
    </row>
    <row r="7452" spans="1:14" x14ac:dyDescent="0.2">
      <c r="A7452">
        <f t="shared" si="1170"/>
        <v>7435</v>
      </c>
      <c r="B7452" t="s">
        <v>8957</v>
      </c>
      <c r="C7452" s="7" t="s">
        <v>10</v>
      </c>
      <c r="D7452" s="6">
        <v>62814</v>
      </c>
      <c r="E7452" s="6">
        <v>62173.53</v>
      </c>
      <c r="F7452" s="7">
        <f t="shared" si="1161"/>
        <v>54738.53</v>
      </c>
      <c r="G7452" s="4">
        <f t="shared" si="1162"/>
        <v>0.82715116667309552</v>
      </c>
      <c r="H7452" s="4">
        <f t="shared" si="1163"/>
        <v>0.85660230335037169</v>
      </c>
      <c r="I7452" s="4">
        <f t="shared" si="1164"/>
        <v>0.69656886813034213</v>
      </c>
      <c r="J7452">
        <f t="shared" si="1165"/>
        <v>0.86938998093043118</v>
      </c>
      <c r="K7452">
        <f t="shared" si="1166"/>
        <v>5.1172351196646704E-2</v>
      </c>
      <c r="L7452">
        <f t="shared" si="1167"/>
        <v>2.2699065026475558</v>
      </c>
      <c r="M7452">
        <f t="shared" si="1168"/>
        <v>5.1172351196646704E-2</v>
      </c>
      <c r="N7452">
        <f t="shared" si="1169"/>
        <v>2</v>
      </c>
    </row>
    <row r="7453" spans="1:14" x14ac:dyDescent="0.2">
      <c r="A7453">
        <f t="shared" si="1170"/>
        <v>7436</v>
      </c>
      <c r="B7453" t="s">
        <v>8958</v>
      </c>
      <c r="C7453" s="7" t="s">
        <v>285</v>
      </c>
      <c r="D7453" s="6">
        <v>96200</v>
      </c>
      <c r="E7453" s="6">
        <v>85101.03</v>
      </c>
      <c r="F7453" s="7">
        <f t="shared" si="1161"/>
        <v>77665.03</v>
      </c>
      <c r="G7453" s="4">
        <f t="shared" si="1162"/>
        <v>2.4967632327028686</v>
      </c>
      <c r="H7453" s="4">
        <f t="shared" si="1163"/>
        <v>1.8576090792964524</v>
      </c>
      <c r="I7453" s="4">
        <f t="shared" si="1164"/>
        <v>1.6925083611637595</v>
      </c>
      <c r="J7453">
        <f t="shared" si="1165"/>
        <v>9.5373949709737822</v>
      </c>
      <c r="K7453">
        <f t="shared" si="1166"/>
        <v>4.8949314059748534</v>
      </c>
      <c r="L7453">
        <f t="shared" si="1167"/>
        <v>13.508045591872435</v>
      </c>
      <c r="M7453">
        <f t="shared" si="1168"/>
        <v>4.8949314059748534</v>
      </c>
      <c r="N7453">
        <f t="shared" si="1169"/>
        <v>2</v>
      </c>
    </row>
    <row r="7454" spans="1:14" x14ac:dyDescent="0.2">
      <c r="A7454">
        <f t="shared" si="1170"/>
        <v>7437</v>
      </c>
      <c r="B7454" t="s">
        <v>8959</v>
      </c>
      <c r="C7454" s="7" t="s">
        <v>97</v>
      </c>
      <c r="D7454" s="6">
        <v>53652</v>
      </c>
      <c r="E7454" s="6">
        <v>55784.6</v>
      </c>
      <c r="F7454" s="7">
        <f t="shared" si="1161"/>
        <v>48347.6</v>
      </c>
      <c r="G7454" s="4">
        <f t="shared" si="1162"/>
        <v>0.36896552751402339</v>
      </c>
      <c r="H7454" s="4">
        <f t="shared" si="1163"/>
        <v>0.57766381371804387</v>
      </c>
      <c r="I7454" s="4">
        <f t="shared" si="1164"/>
        <v>0.41894343100683629</v>
      </c>
      <c r="J7454">
        <f t="shared" si="1165"/>
        <v>0.15891289793862007</v>
      </c>
      <c r="K7454">
        <f t="shared" si="1166"/>
        <v>0.3978929454708684</v>
      </c>
      <c r="L7454">
        <f t="shared" si="1167"/>
        <v>0.84857079207616692</v>
      </c>
      <c r="M7454">
        <f t="shared" si="1168"/>
        <v>0.15891289793862007</v>
      </c>
      <c r="N7454">
        <f t="shared" si="1169"/>
        <v>1</v>
      </c>
    </row>
    <row r="7455" spans="1:14" x14ac:dyDescent="0.2">
      <c r="A7455">
        <f t="shared" si="1170"/>
        <v>7438</v>
      </c>
      <c r="B7455" t="s">
        <v>8960</v>
      </c>
      <c r="C7455" s="7" t="s">
        <v>30</v>
      </c>
      <c r="D7455" s="6">
        <v>15080</v>
      </c>
      <c r="E7455" s="7">
        <v>290</v>
      </c>
      <c r="F7455" s="7">
        <f t="shared" si="1161"/>
        <v>-7148</v>
      </c>
      <c r="G7455" s="4">
        <f t="shared" si="1162"/>
        <v>-1.5599950131587257</v>
      </c>
      <c r="H7455" s="4">
        <f t="shared" si="1163"/>
        <v>-1.8452113636199725</v>
      </c>
      <c r="I7455" s="4">
        <f t="shared" si="1164"/>
        <v>-1.9918152861800571</v>
      </c>
      <c r="J7455">
        <f t="shared" si="1165"/>
        <v>12.938863369844839</v>
      </c>
      <c r="K7455">
        <f t="shared" si="1166"/>
        <v>19.878683637070761</v>
      </c>
      <c r="L7455">
        <f t="shared" si="1167"/>
        <v>9.0272893070735059</v>
      </c>
      <c r="M7455">
        <f t="shared" si="1168"/>
        <v>9.0272893070735059</v>
      </c>
      <c r="N7455">
        <f t="shared" si="1169"/>
        <v>3</v>
      </c>
    </row>
    <row r="7456" spans="1:14" x14ac:dyDescent="0.2">
      <c r="A7456">
        <f t="shared" si="1170"/>
        <v>7439</v>
      </c>
      <c r="B7456" t="s">
        <v>8961</v>
      </c>
      <c r="C7456" s="7" t="s">
        <v>1356</v>
      </c>
      <c r="D7456" s="6">
        <v>47476</v>
      </c>
      <c r="E7456" s="6">
        <v>39900.589999999997</v>
      </c>
      <c r="F7456" s="7">
        <f t="shared" si="1161"/>
        <v>32461.589999999997</v>
      </c>
      <c r="G7456" s="4">
        <f t="shared" si="1162"/>
        <v>6.0107799130872448E-2</v>
      </c>
      <c r="H7456" s="4">
        <f t="shared" si="1163"/>
        <v>-0.11582660779303702</v>
      </c>
      <c r="I7456" s="4">
        <f t="shared" si="1164"/>
        <v>-0.27115338908012854</v>
      </c>
      <c r="J7456">
        <f t="shared" si="1165"/>
        <v>0.50566530361459994</v>
      </c>
      <c r="K7456">
        <f t="shared" si="1166"/>
        <v>2.3683404596634818</v>
      </c>
      <c r="L7456">
        <f t="shared" si="1167"/>
        <v>6.4807022943079454E-2</v>
      </c>
      <c r="M7456">
        <f t="shared" si="1168"/>
        <v>6.4807022943079454E-2</v>
      </c>
      <c r="N7456">
        <f t="shared" si="1169"/>
        <v>3</v>
      </c>
    </row>
    <row r="7457" spans="1:14" x14ac:dyDescent="0.2">
      <c r="A7457">
        <f t="shared" si="1170"/>
        <v>7440</v>
      </c>
      <c r="B7457" t="s">
        <v>8962</v>
      </c>
      <c r="C7457" s="7" t="s">
        <v>810</v>
      </c>
      <c r="D7457" s="6">
        <v>35630</v>
      </c>
      <c r="E7457" s="6">
        <v>35170.559999999998</v>
      </c>
      <c r="F7457" s="7">
        <f t="shared" si="1161"/>
        <v>27730.559999999998</v>
      </c>
      <c r="G7457" s="4">
        <f t="shared" si="1162"/>
        <v>-0.53230292794600675</v>
      </c>
      <c r="H7457" s="4">
        <f t="shared" si="1163"/>
        <v>-0.32233809314592066</v>
      </c>
      <c r="I7457" s="4">
        <f t="shared" si="1164"/>
        <v>-0.47667187728050309</v>
      </c>
      <c r="J7457">
        <f t="shared" si="1165"/>
        <v>1.5747952184619871</v>
      </c>
      <c r="K7457">
        <f t="shared" si="1166"/>
        <v>4.5264915206796754</v>
      </c>
      <c r="L7457">
        <f t="shared" si="1167"/>
        <v>0.41351279186510559</v>
      </c>
      <c r="M7457">
        <f t="shared" si="1168"/>
        <v>0.41351279186510559</v>
      </c>
      <c r="N7457">
        <f t="shared" si="1169"/>
        <v>3</v>
      </c>
    </row>
    <row r="7458" spans="1:14" x14ac:dyDescent="0.2">
      <c r="A7458">
        <f t="shared" si="1170"/>
        <v>7441</v>
      </c>
      <c r="B7458" t="s">
        <v>8963</v>
      </c>
      <c r="C7458" s="7" t="s">
        <v>10</v>
      </c>
      <c r="D7458" s="6">
        <v>65098</v>
      </c>
      <c r="E7458" s="6">
        <v>57502.52</v>
      </c>
      <c r="F7458" s="7">
        <f t="shared" si="1161"/>
        <v>50061.52</v>
      </c>
      <c r="G7458" s="4">
        <f t="shared" si="1162"/>
        <v>0.94137251570598357</v>
      </c>
      <c r="H7458" s="4">
        <f t="shared" si="1163"/>
        <v>0.65266761092808812</v>
      </c>
      <c r="I7458" s="4">
        <f t="shared" si="1164"/>
        <v>0.49339703778937322</v>
      </c>
      <c r="J7458">
        <f t="shared" si="1165"/>
        <v>0.67371385978483922</v>
      </c>
      <c r="K7458">
        <f t="shared" si="1166"/>
        <v>8.5096446083423843E-2</v>
      </c>
      <c r="L7458">
        <f t="shared" si="1167"/>
        <v>1.8988092992116872</v>
      </c>
      <c r="M7458">
        <f t="shared" si="1168"/>
        <v>8.5096446083423843E-2</v>
      </c>
      <c r="N7458">
        <f t="shared" si="1169"/>
        <v>2</v>
      </c>
    </row>
    <row r="7459" spans="1:14" x14ac:dyDescent="0.2">
      <c r="A7459">
        <f t="shared" si="1170"/>
        <v>7442</v>
      </c>
      <c r="B7459" t="s">
        <v>8964</v>
      </c>
      <c r="C7459" s="7" t="s">
        <v>4043</v>
      </c>
      <c r="D7459" s="6">
        <v>72000</v>
      </c>
      <c r="E7459" s="6">
        <v>50557.15</v>
      </c>
      <c r="F7459" s="7">
        <f t="shared" si="1161"/>
        <v>43115.15</v>
      </c>
      <c r="G7459" s="4">
        <f t="shared" si="1162"/>
        <v>1.2865370301652628</v>
      </c>
      <c r="H7459" s="4">
        <f t="shared" si="1163"/>
        <v>0.34943514199546899</v>
      </c>
      <c r="I7459" s="4">
        <f t="shared" si="1164"/>
        <v>0.19164298827363666</v>
      </c>
      <c r="J7459">
        <f t="shared" si="1165"/>
        <v>1.0607773559829841</v>
      </c>
      <c r="K7459">
        <f t="shared" si="1166"/>
        <v>0.60111063754246963</v>
      </c>
      <c r="L7459">
        <f t="shared" si="1167"/>
        <v>2.1597926673884205</v>
      </c>
      <c r="M7459">
        <f t="shared" si="1168"/>
        <v>0.60111063754246963</v>
      </c>
      <c r="N7459">
        <f t="shared" si="1169"/>
        <v>2</v>
      </c>
    </row>
    <row r="7460" spans="1:14" x14ac:dyDescent="0.2">
      <c r="A7460">
        <f t="shared" si="1170"/>
        <v>7443</v>
      </c>
      <c r="B7460" t="s">
        <v>8965</v>
      </c>
      <c r="C7460" s="7" t="s">
        <v>3300</v>
      </c>
      <c r="D7460" s="6">
        <v>33841</v>
      </c>
      <c r="E7460" s="6">
        <v>29956.55</v>
      </c>
      <c r="F7460" s="7">
        <f t="shared" si="1161"/>
        <v>22513.55</v>
      </c>
      <c r="G7460" s="4">
        <f t="shared" si="1162"/>
        <v>-0.62176965010880747</v>
      </c>
      <c r="H7460" s="4">
        <f t="shared" si="1163"/>
        <v>-0.54997997908423157</v>
      </c>
      <c r="I7460" s="4">
        <f t="shared" si="1164"/>
        <v>-0.70330159810794146</v>
      </c>
      <c r="J7460">
        <f t="shared" si="1165"/>
        <v>2.4334525186549252</v>
      </c>
      <c r="K7460">
        <f t="shared" si="1166"/>
        <v>5.9038079277970272</v>
      </c>
      <c r="L7460">
        <f t="shared" si="1167"/>
        <v>0.91012040046359</v>
      </c>
      <c r="M7460">
        <f t="shared" si="1168"/>
        <v>0.91012040046359</v>
      </c>
      <c r="N7460">
        <f t="shared" si="1169"/>
        <v>3</v>
      </c>
    </row>
    <row r="7461" spans="1:14" x14ac:dyDescent="0.2">
      <c r="A7461">
        <f t="shared" si="1170"/>
        <v>7444</v>
      </c>
      <c r="B7461" t="s">
        <v>8966</v>
      </c>
      <c r="C7461" s="7" t="s">
        <v>3066</v>
      </c>
      <c r="D7461" s="6">
        <v>89785</v>
      </c>
      <c r="E7461" s="6">
        <v>82078.240000000005</v>
      </c>
      <c r="F7461" s="7">
        <f t="shared" si="1161"/>
        <v>74634.240000000005</v>
      </c>
      <c r="G7461" s="4">
        <f t="shared" si="1162"/>
        <v>2.1759532703359783</v>
      </c>
      <c r="H7461" s="4">
        <f t="shared" si="1163"/>
        <v>1.725635106021475</v>
      </c>
      <c r="I7461" s="4">
        <f t="shared" si="1164"/>
        <v>1.5608492131869316</v>
      </c>
      <c r="J7461">
        <f t="shared" si="1165"/>
        <v>7.4537994309056881</v>
      </c>
      <c r="K7461">
        <f t="shared" si="1166"/>
        <v>3.4376708878041216</v>
      </c>
      <c r="L7461">
        <f t="shared" si="1167"/>
        <v>11.008075369751598</v>
      </c>
      <c r="M7461">
        <f t="shared" si="1168"/>
        <v>3.4376708878041216</v>
      </c>
      <c r="N7461">
        <f t="shared" si="1169"/>
        <v>2</v>
      </c>
    </row>
    <row r="7462" spans="1:14" x14ac:dyDescent="0.2">
      <c r="A7462">
        <f t="shared" si="1170"/>
        <v>7445</v>
      </c>
      <c r="B7462" t="s">
        <v>8967</v>
      </c>
      <c r="C7462" s="7" t="s">
        <v>250</v>
      </c>
      <c r="D7462" s="6">
        <v>62056</v>
      </c>
      <c r="E7462" s="6">
        <v>57282.48</v>
      </c>
      <c r="F7462" s="7">
        <f t="shared" si="1161"/>
        <v>49837.48</v>
      </c>
      <c r="G7462" s="4">
        <f t="shared" si="1162"/>
        <v>0.78924408148617375</v>
      </c>
      <c r="H7462" s="4">
        <f t="shared" si="1163"/>
        <v>0.64306074009702641</v>
      </c>
      <c r="I7462" s="4">
        <f t="shared" si="1164"/>
        <v>0.48366461966976487</v>
      </c>
      <c r="J7462">
        <f t="shared" si="1165"/>
        <v>0.48284335675060031</v>
      </c>
      <c r="K7462">
        <f t="shared" si="1166"/>
        <v>9.5761993622311525E-2</v>
      </c>
      <c r="L7462">
        <f t="shared" si="1167"/>
        <v>1.5787465646231698</v>
      </c>
      <c r="M7462">
        <f t="shared" si="1168"/>
        <v>9.5761993622311525E-2</v>
      </c>
      <c r="N7462">
        <f t="shared" si="1169"/>
        <v>2</v>
      </c>
    </row>
    <row r="7463" spans="1:14" x14ac:dyDescent="0.2">
      <c r="A7463">
        <f t="shared" si="1170"/>
        <v>7446</v>
      </c>
      <c r="B7463" t="s">
        <v>8968</v>
      </c>
      <c r="C7463" s="7" t="s">
        <v>807</v>
      </c>
      <c r="D7463" s="6">
        <v>16796</v>
      </c>
      <c r="E7463" s="7">
        <v>947.75</v>
      </c>
      <c r="F7463" s="7">
        <f t="shared" si="1161"/>
        <v>-6498.25</v>
      </c>
      <c r="G7463" s="4">
        <f t="shared" si="1162"/>
        <v>-1.4741789733424229</v>
      </c>
      <c r="H7463" s="4">
        <f t="shared" si="1163"/>
        <v>-1.8164942245128508</v>
      </c>
      <c r="I7463" s="4">
        <f t="shared" si="1164"/>
        <v>-1.9635897966549023</v>
      </c>
      <c r="J7463">
        <f t="shared" si="1165"/>
        <v>12.384199844871331</v>
      </c>
      <c r="K7463">
        <f t="shared" si="1166"/>
        <v>19.168743943597022</v>
      </c>
      <c r="L7463">
        <f t="shared" si="1167"/>
        <v>8.5751272052861953</v>
      </c>
      <c r="M7463">
        <f t="shared" si="1168"/>
        <v>8.5751272052861953</v>
      </c>
      <c r="N7463">
        <f t="shared" si="1169"/>
        <v>3</v>
      </c>
    </row>
    <row r="7464" spans="1:14" x14ac:dyDescent="0.2">
      <c r="A7464">
        <f t="shared" si="1170"/>
        <v>7447</v>
      </c>
      <c r="B7464" t="s">
        <v>8969</v>
      </c>
      <c r="C7464" s="7" t="s">
        <v>5205</v>
      </c>
      <c r="D7464" s="6">
        <v>67000</v>
      </c>
      <c r="E7464" s="6">
        <v>59524.02</v>
      </c>
      <c r="F7464" s="7">
        <f t="shared" si="1161"/>
        <v>52077.02</v>
      </c>
      <c r="G7464" s="4">
        <f t="shared" si="1162"/>
        <v>1.0364902941037739</v>
      </c>
      <c r="H7464" s="4">
        <f t="shared" si="1163"/>
        <v>0.74092560667882423</v>
      </c>
      <c r="I7464" s="4">
        <f t="shared" si="1164"/>
        <v>0.58095144200322413</v>
      </c>
      <c r="J7464">
        <f t="shared" si="1165"/>
        <v>0.9334822305167767</v>
      </c>
      <c r="K7464">
        <f t="shared" si="1166"/>
        <v>7.0941573969630592E-2</v>
      </c>
      <c r="L7464">
        <f t="shared" si="1167"/>
        <v>2.3450104569256407</v>
      </c>
      <c r="M7464">
        <f t="shared" si="1168"/>
        <v>7.0941573969630592E-2</v>
      </c>
      <c r="N7464">
        <f t="shared" si="1169"/>
        <v>2</v>
      </c>
    </row>
    <row r="7465" spans="1:14" x14ac:dyDescent="0.2">
      <c r="A7465">
        <f t="shared" si="1170"/>
        <v>7448</v>
      </c>
      <c r="B7465" t="s">
        <v>8970</v>
      </c>
      <c r="C7465" s="7" t="s">
        <v>8971</v>
      </c>
      <c r="D7465" s="6">
        <v>68016</v>
      </c>
      <c r="E7465" s="6">
        <v>61249.47</v>
      </c>
      <c r="F7465" s="7">
        <f t="shared" si="1161"/>
        <v>53801.47</v>
      </c>
      <c r="G7465" s="4">
        <f t="shared" si="1162"/>
        <v>1.0872997908714683</v>
      </c>
      <c r="H7465" s="4">
        <f t="shared" si="1163"/>
        <v>0.81625816110282035</v>
      </c>
      <c r="I7465" s="4">
        <f t="shared" si="1164"/>
        <v>0.65586247765024741</v>
      </c>
      <c r="J7465">
        <f t="shared" si="1165"/>
        <v>1.1439061039352652</v>
      </c>
      <c r="K7465">
        <f t="shared" si="1166"/>
        <v>8.4152282066595058E-2</v>
      </c>
      <c r="L7465">
        <f t="shared" si="1167"/>
        <v>2.6914279427224646</v>
      </c>
      <c r="M7465">
        <f t="shared" si="1168"/>
        <v>8.4152282066595058E-2</v>
      </c>
      <c r="N7465">
        <f t="shared" si="1169"/>
        <v>2</v>
      </c>
    </row>
    <row r="7466" spans="1:14" x14ac:dyDescent="0.2">
      <c r="A7466">
        <f t="shared" si="1170"/>
        <v>7449</v>
      </c>
      <c r="B7466" t="s">
        <v>8972</v>
      </c>
      <c r="C7466" s="7" t="s">
        <v>10</v>
      </c>
      <c r="D7466" s="6">
        <v>62242</v>
      </c>
      <c r="E7466" s="6">
        <v>88519.55</v>
      </c>
      <c r="F7466" s="7">
        <f t="shared" si="1161"/>
        <v>81070.55</v>
      </c>
      <c r="G7466" s="4">
        <f t="shared" si="1162"/>
        <v>0.79854582006766117</v>
      </c>
      <c r="H7466" s="4">
        <f t="shared" si="1163"/>
        <v>2.0068604884647963</v>
      </c>
      <c r="I7466" s="4">
        <f t="shared" si="1164"/>
        <v>1.8404459819220595</v>
      </c>
      <c r="J7466">
        <f t="shared" si="1165"/>
        <v>5.8228990967504162</v>
      </c>
      <c r="K7466">
        <f t="shared" si="1166"/>
        <v>2.9666575541713476</v>
      </c>
      <c r="L7466">
        <f t="shared" si="1167"/>
        <v>8.683097428249539</v>
      </c>
      <c r="M7466">
        <f t="shared" si="1168"/>
        <v>2.9666575541713476</v>
      </c>
      <c r="N7466">
        <f t="shared" si="1169"/>
        <v>2</v>
      </c>
    </row>
    <row r="7467" spans="1:14" x14ac:dyDescent="0.2">
      <c r="A7467">
        <f t="shared" si="1170"/>
        <v>7450</v>
      </c>
      <c r="B7467" t="s">
        <v>8973</v>
      </c>
      <c r="C7467" s="7" t="s">
        <v>103</v>
      </c>
      <c r="D7467" s="6">
        <v>33476</v>
      </c>
      <c r="E7467" s="6">
        <v>10552.43</v>
      </c>
      <c r="F7467" s="7">
        <f t="shared" si="1161"/>
        <v>3102.4300000000003</v>
      </c>
      <c r="G7467" s="4">
        <f t="shared" si="1162"/>
        <v>-0.6400230618412962</v>
      </c>
      <c r="H7467" s="4">
        <f t="shared" si="1163"/>
        <v>-1.3971571942743248</v>
      </c>
      <c r="I7467" s="4">
        <f t="shared" si="1164"/>
        <v>-1.5465310928852003</v>
      </c>
      <c r="J7467">
        <f t="shared" si="1165"/>
        <v>6.9060940942611788</v>
      </c>
      <c r="K7467">
        <f t="shared" si="1166"/>
        <v>11.925730294309254</v>
      </c>
      <c r="L7467">
        <f t="shared" si="1167"/>
        <v>4.2768681492917189</v>
      </c>
      <c r="M7467">
        <f t="shared" si="1168"/>
        <v>4.2768681492917189</v>
      </c>
      <c r="N7467">
        <f t="shared" si="1169"/>
        <v>3</v>
      </c>
    </row>
    <row r="7468" spans="1:14" x14ac:dyDescent="0.2">
      <c r="A7468">
        <f t="shared" si="1170"/>
        <v>7451</v>
      </c>
      <c r="B7468" t="s">
        <v>8974</v>
      </c>
      <c r="C7468" s="7" t="s">
        <v>687</v>
      </c>
      <c r="D7468" s="6">
        <v>36674</v>
      </c>
      <c r="E7468" s="6">
        <v>31789.32</v>
      </c>
      <c r="F7468" s="7">
        <f t="shared" si="1161"/>
        <v>24338.32</v>
      </c>
      <c r="G7468" s="4">
        <f t="shared" si="1162"/>
        <v>-0.48009316945636793</v>
      </c>
      <c r="H7468" s="4">
        <f t="shared" si="1163"/>
        <v>-0.46996187031743625</v>
      </c>
      <c r="I7468" s="4">
        <f t="shared" si="1164"/>
        <v>-0.62403260769498747</v>
      </c>
      <c r="J7468">
        <f t="shared" si="1165"/>
        <v>1.9280850021592038</v>
      </c>
      <c r="K7468">
        <f t="shared" si="1166"/>
        <v>5.0831142515292003</v>
      </c>
      <c r="L7468">
        <f t="shared" si="1167"/>
        <v>0.61619410184693368</v>
      </c>
      <c r="M7468">
        <f t="shared" si="1168"/>
        <v>0.61619410184693368</v>
      </c>
      <c r="N7468">
        <f t="shared" si="1169"/>
        <v>3</v>
      </c>
    </row>
    <row r="7469" spans="1:14" x14ac:dyDescent="0.2">
      <c r="A7469">
        <f t="shared" si="1170"/>
        <v>7452</v>
      </c>
      <c r="B7469" t="s">
        <v>8975</v>
      </c>
      <c r="C7469" s="7" t="s">
        <v>10</v>
      </c>
      <c r="D7469" s="6">
        <v>65669</v>
      </c>
      <c r="E7469" s="6">
        <v>85125.32</v>
      </c>
      <c r="F7469" s="7">
        <f t="shared" si="1161"/>
        <v>77673.320000000007</v>
      </c>
      <c r="G7469" s="4">
        <f t="shared" si="1162"/>
        <v>0.96992785296420558</v>
      </c>
      <c r="H7469" s="4">
        <f t="shared" si="1163"/>
        <v>1.8586695723544717</v>
      </c>
      <c r="I7469" s="4">
        <f t="shared" si="1164"/>
        <v>1.692868483223265</v>
      </c>
      <c r="J7469">
        <f t="shared" si="1165"/>
        <v>5.0931613301815508</v>
      </c>
      <c r="K7469">
        <f t="shared" si="1166"/>
        <v>2.2967716558478224</v>
      </c>
      <c r="L7469">
        <f t="shared" si="1167"/>
        <v>7.8937162174400939</v>
      </c>
      <c r="M7469">
        <f t="shared" si="1168"/>
        <v>2.2967716558478224</v>
      </c>
      <c r="N7469">
        <f t="shared" si="1169"/>
        <v>2</v>
      </c>
    </row>
    <row r="7470" spans="1:14" x14ac:dyDescent="0.2">
      <c r="A7470">
        <f t="shared" si="1170"/>
        <v>7453</v>
      </c>
      <c r="B7470" t="s">
        <v>8976</v>
      </c>
      <c r="C7470" s="7" t="s">
        <v>8977</v>
      </c>
      <c r="D7470" s="6">
        <v>93000</v>
      </c>
      <c r="E7470" s="6">
        <v>81911.710000000006</v>
      </c>
      <c r="F7470" s="7">
        <f t="shared" si="1161"/>
        <v>74458.710000000006</v>
      </c>
      <c r="G7470" s="4">
        <f t="shared" si="1162"/>
        <v>2.3367333216235155</v>
      </c>
      <c r="H7470" s="4">
        <f t="shared" si="1163"/>
        <v>1.7183644634133275</v>
      </c>
      <c r="I7470" s="4">
        <f t="shared" si="1164"/>
        <v>1.5532240955626908</v>
      </c>
      <c r="J7470">
        <f t="shared" si="1165"/>
        <v>8.0495702081269283</v>
      </c>
      <c r="K7470">
        <f t="shared" si="1166"/>
        <v>3.8523668372006261</v>
      </c>
      <c r="L7470">
        <f t="shared" si="1167"/>
        <v>11.717422691317402</v>
      </c>
      <c r="M7470">
        <f t="shared" si="1168"/>
        <v>3.8523668372006261</v>
      </c>
      <c r="N7470">
        <f t="shared" si="1169"/>
        <v>2</v>
      </c>
    </row>
    <row r="7471" spans="1:14" x14ac:dyDescent="0.2">
      <c r="A7471">
        <f t="shared" si="1170"/>
        <v>7454</v>
      </c>
      <c r="B7471" t="s">
        <v>8978</v>
      </c>
      <c r="C7471" s="7" t="s">
        <v>7189</v>
      </c>
      <c r="D7471" s="6">
        <v>59100</v>
      </c>
      <c r="E7471" s="6">
        <v>47903.64</v>
      </c>
      <c r="F7471" s="7">
        <f t="shared" si="1161"/>
        <v>40449.64</v>
      </c>
      <c r="G7471" s="4">
        <f t="shared" si="1162"/>
        <v>0.6414164511266216</v>
      </c>
      <c r="H7471" s="4">
        <f t="shared" si="1163"/>
        <v>0.23358380669765252</v>
      </c>
      <c r="I7471" s="4">
        <f t="shared" si="1164"/>
        <v>7.5851799994766947E-2</v>
      </c>
      <c r="J7471">
        <f t="shared" si="1165"/>
        <v>0.19765458469189223</v>
      </c>
      <c r="K7471">
        <f t="shared" si="1166"/>
        <v>0.72781274163218368</v>
      </c>
      <c r="L7471">
        <f t="shared" si="1167"/>
        <v>0.65221984433674551</v>
      </c>
      <c r="M7471">
        <f t="shared" si="1168"/>
        <v>0.19765458469189223</v>
      </c>
      <c r="N7471">
        <f t="shared" si="1169"/>
        <v>1</v>
      </c>
    </row>
    <row r="7472" spans="1:14" x14ac:dyDescent="0.2">
      <c r="A7472">
        <f t="shared" si="1170"/>
        <v>7455</v>
      </c>
      <c r="B7472" t="s">
        <v>8979</v>
      </c>
      <c r="C7472" s="7" t="s">
        <v>4047</v>
      </c>
      <c r="D7472" s="6">
        <v>43614</v>
      </c>
      <c r="E7472" s="6">
        <v>36924.39</v>
      </c>
      <c r="F7472" s="7">
        <f t="shared" si="1161"/>
        <v>29469.39</v>
      </c>
      <c r="G7472" s="4">
        <f t="shared" si="1162"/>
        <v>-0.1330282998030215</v>
      </c>
      <c r="H7472" s="4">
        <f t="shared" si="1163"/>
        <v>-0.24576647766854559</v>
      </c>
      <c r="I7472" s="4">
        <f t="shared" si="1164"/>
        <v>-0.40113616669793278</v>
      </c>
      <c r="J7472">
        <f t="shared" si="1165"/>
        <v>0.8982893667562919</v>
      </c>
      <c r="K7472">
        <f t="shared" si="1166"/>
        <v>3.2294710244256839</v>
      </c>
      <c r="L7472">
        <f t="shared" si="1167"/>
        <v>0.14127393809059291</v>
      </c>
      <c r="M7472">
        <f t="shared" si="1168"/>
        <v>0.14127393809059291</v>
      </c>
      <c r="N7472">
        <f t="shared" si="1169"/>
        <v>3</v>
      </c>
    </row>
    <row r="7473" spans="1:14" x14ac:dyDescent="0.2">
      <c r="A7473">
        <f t="shared" si="1170"/>
        <v>7456</v>
      </c>
      <c r="B7473" t="s">
        <v>8980</v>
      </c>
      <c r="C7473" s="7" t="s">
        <v>103</v>
      </c>
      <c r="D7473" s="6">
        <v>33476</v>
      </c>
      <c r="E7473" s="6">
        <v>1416.29</v>
      </c>
      <c r="F7473" s="7">
        <f t="shared" si="1161"/>
        <v>-6039.71</v>
      </c>
      <c r="G7473" s="4">
        <f t="shared" si="1162"/>
        <v>-0.6400230618412962</v>
      </c>
      <c r="H7473" s="4">
        <f t="shared" si="1163"/>
        <v>-1.7960379290248221</v>
      </c>
      <c r="I7473" s="4">
        <f t="shared" si="1164"/>
        <v>-1.9436705723888543</v>
      </c>
      <c r="J7473">
        <f t="shared" si="1165"/>
        <v>9.9863429017823613</v>
      </c>
      <c r="K7473">
        <f t="shared" si="1166"/>
        <v>15.725142300568008</v>
      </c>
      <c r="L7473">
        <f t="shared" si="1167"/>
        <v>6.8429093217258536</v>
      </c>
      <c r="M7473">
        <f t="shared" si="1168"/>
        <v>6.8429093217258536</v>
      </c>
      <c r="N7473">
        <f t="shared" si="1169"/>
        <v>3</v>
      </c>
    </row>
    <row r="7474" spans="1:14" x14ac:dyDescent="0.2">
      <c r="A7474">
        <f t="shared" si="1170"/>
        <v>7457</v>
      </c>
      <c r="B7474" t="s">
        <v>8981</v>
      </c>
      <c r="C7474" s="7" t="s">
        <v>621</v>
      </c>
      <c r="D7474" s="6">
        <v>54164</v>
      </c>
      <c r="E7474" s="6">
        <v>48331.28</v>
      </c>
      <c r="F7474" s="7">
        <f t="shared" si="1161"/>
        <v>40874.28</v>
      </c>
      <c r="G7474" s="4">
        <f t="shared" si="1162"/>
        <v>0.39457031328671988</v>
      </c>
      <c r="H7474" s="4">
        <f t="shared" si="1163"/>
        <v>0.25225442223207978</v>
      </c>
      <c r="I7474" s="4">
        <f t="shared" si="1164"/>
        <v>9.4298390024719611E-2</v>
      </c>
      <c r="J7474">
        <f t="shared" si="1165"/>
        <v>7.105316947300655E-2</v>
      </c>
      <c r="K7474">
        <f t="shared" si="1166"/>
        <v>0.8663432980583825</v>
      </c>
      <c r="L7474">
        <f t="shared" si="1167"/>
        <v>0.36026802977908412</v>
      </c>
      <c r="M7474">
        <f t="shared" si="1168"/>
        <v>7.105316947300655E-2</v>
      </c>
      <c r="N7474">
        <f t="shared" si="1169"/>
        <v>1</v>
      </c>
    </row>
    <row r="7475" spans="1:14" x14ac:dyDescent="0.2">
      <c r="A7475">
        <f t="shared" si="1170"/>
        <v>7458</v>
      </c>
      <c r="B7475" t="s">
        <v>8982</v>
      </c>
      <c r="C7475" s="7" t="s">
        <v>574</v>
      </c>
      <c r="D7475" s="6">
        <v>32683</v>
      </c>
      <c r="E7475" s="6">
        <v>28576.97</v>
      </c>
      <c r="F7475" s="7">
        <f t="shared" si="1161"/>
        <v>21118.97</v>
      </c>
      <c r="G7475" s="4">
        <f t="shared" si="1162"/>
        <v>-0.67968047418064825</v>
      </c>
      <c r="H7475" s="4">
        <f t="shared" si="1163"/>
        <v>-0.61021196809130562</v>
      </c>
      <c r="I7475" s="4">
        <f t="shared" si="1164"/>
        <v>-0.76388290350538735</v>
      </c>
      <c r="J7475">
        <f t="shared" si="1165"/>
        <v>2.7634995947501242</v>
      </c>
      <c r="K7475">
        <f t="shared" si="1166"/>
        <v>6.4130707834750069</v>
      </c>
      <c r="L7475">
        <f t="shared" si="1167"/>
        <v>1.1175673118941865</v>
      </c>
      <c r="M7475">
        <f t="shared" si="1168"/>
        <v>1.1175673118941865</v>
      </c>
      <c r="N7475">
        <f t="shared" si="1169"/>
        <v>3</v>
      </c>
    </row>
    <row r="7476" spans="1:14" x14ac:dyDescent="0.2">
      <c r="A7476">
        <f t="shared" si="1170"/>
        <v>7459</v>
      </c>
      <c r="B7476" t="s">
        <v>8983</v>
      </c>
      <c r="C7476" s="7" t="s">
        <v>4181</v>
      </c>
      <c r="D7476" s="6">
        <v>40411</v>
      </c>
      <c r="E7476" s="6">
        <v>42229.48</v>
      </c>
      <c r="F7476" s="7">
        <f t="shared" si="1161"/>
        <v>34770.480000000003</v>
      </c>
      <c r="G7476" s="4">
        <f t="shared" si="1162"/>
        <v>-0.29320823892401121</v>
      </c>
      <c r="H7476" s="4">
        <f t="shared" si="1163"/>
        <v>-1.4148070210087526E-2</v>
      </c>
      <c r="I7476" s="4">
        <f t="shared" si="1164"/>
        <v>-0.17085396544067494</v>
      </c>
      <c r="J7476">
        <f t="shared" si="1165"/>
        <v>0.6192939312478325</v>
      </c>
      <c r="K7476">
        <f t="shared" si="1166"/>
        <v>2.7269777847718033</v>
      </c>
      <c r="L7476">
        <f t="shared" si="1167"/>
        <v>3.7741561627863317E-2</v>
      </c>
      <c r="M7476">
        <f t="shared" si="1168"/>
        <v>3.7741561627863317E-2</v>
      </c>
      <c r="N7476">
        <f t="shared" si="1169"/>
        <v>3</v>
      </c>
    </row>
    <row r="7477" spans="1:14" x14ac:dyDescent="0.2">
      <c r="A7477">
        <f t="shared" si="1170"/>
        <v>7460</v>
      </c>
      <c r="B7477" t="s">
        <v>8984</v>
      </c>
      <c r="C7477" s="7" t="s">
        <v>10</v>
      </c>
      <c r="D7477" s="6">
        <v>63384</v>
      </c>
      <c r="E7477" s="6">
        <v>73288.460000000006</v>
      </c>
      <c r="F7477" s="7">
        <f t="shared" si="1161"/>
        <v>65828.460000000006</v>
      </c>
      <c r="G7477" s="4">
        <f t="shared" si="1162"/>
        <v>0.8556564945841052</v>
      </c>
      <c r="H7477" s="4">
        <f t="shared" si="1163"/>
        <v>1.3418763299196173</v>
      </c>
      <c r="I7477" s="4">
        <f t="shared" si="1164"/>
        <v>1.1783213930240719</v>
      </c>
      <c r="J7477">
        <f t="shared" si="1165"/>
        <v>2.3611004067885739</v>
      </c>
      <c r="K7477">
        <f t="shared" si="1166"/>
        <v>0.63473341287172946</v>
      </c>
      <c r="L7477">
        <f t="shared" si="1167"/>
        <v>4.4078065657141217</v>
      </c>
      <c r="M7477">
        <f t="shared" si="1168"/>
        <v>0.63473341287172946</v>
      </c>
      <c r="N7477">
        <f t="shared" si="1169"/>
        <v>2</v>
      </c>
    </row>
    <row r="7478" spans="1:14" x14ac:dyDescent="0.2">
      <c r="A7478">
        <f t="shared" si="1170"/>
        <v>7461</v>
      </c>
      <c r="B7478" t="s">
        <v>8985</v>
      </c>
      <c r="C7478" s="7" t="s">
        <v>10</v>
      </c>
      <c r="D7478" s="6">
        <v>54125</v>
      </c>
      <c r="E7478" s="6">
        <v>48837.440000000002</v>
      </c>
      <c r="F7478" s="7">
        <f t="shared" si="1161"/>
        <v>41376.44</v>
      </c>
      <c r="G7478" s="4">
        <f t="shared" si="1162"/>
        <v>0.39261994874544026</v>
      </c>
      <c r="H7478" s="4">
        <f t="shared" si="1163"/>
        <v>0.27435319400016928</v>
      </c>
      <c r="I7478" s="4">
        <f t="shared" si="1164"/>
        <v>0.11611249055561898</v>
      </c>
      <c r="J7478">
        <f t="shared" si="1165"/>
        <v>6.3653413700651015E-2</v>
      </c>
      <c r="K7478">
        <f t="shared" si="1166"/>
        <v>0.82163013410693986</v>
      </c>
      <c r="L7478">
        <f t="shared" si="1167"/>
        <v>0.37969322856873344</v>
      </c>
      <c r="M7478">
        <f t="shared" si="1168"/>
        <v>6.3653413700651015E-2</v>
      </c>
      <c r="N7478">
        <f t="shared" si="1169"/>
        <v>1</v>
      </c>
    </row>
    <row r="7479" spans="1:14" x14ac:dyDescent="0.2">
      <c r="A7479">
        <f t="shared" si="1170"/>
        <v>7462</v>
      </c>
      <c r="B7479" t="s">
        <v>8986</v>
      </c>
      <c r="C7479" s="7" t="s">
        <v>97</v>
      </c>
      <c r="D7479" s="6">
        <v>55544</v>
      </c>
      <c r="E7479" s="6">
        <v>63152.82</v>
      </c>
      <c r="F7479" s="7">
        <f t="shared" si="1161"/>
        <v>55690.82</v>
      </c>
      <c r="G7479" s="4">
        <f t="shared" si="1162"/>
        <v>0.46358321243969075</v>
      </c>
      <c r="H7479" s="4">
        <f t="shared" si="1163"/>
        <v>0.89935776843013338</v>
      </c>
      <c r="I7479" s="4">
        <f t="shared" si="1164"/>
        <v>0.73793685800323139</v>
      </c>
      <c r="J7479">
        <f t="shared" si="1165"/>
        <v>0.69131137332417514</v>
      </c>
      <c r="K7479">
        <f t="shared" si="1166"/>
        <v>0.23698170028751256</v>
      </c>
      <c r="L7479">
        <f t="shared" si="1167"/>
        <v>1.8670765039141211</v>
      </c>
      <c r="M7479">
        <f t="shared" si="1168"/>
        <v>0.23698170028751256</v>
      </c>
      <c r="N7479">
        <f t="shared" si="1169"/>
        <v>2</v>
      </c>
    </row>
    <row r="7480" spans="1:14" x14ac:dyDescent="0.2">
      <c r="A7480">
        <f t="shared" si="1170"/>
        <v>7463</v>
      </c>
      <c r="B7480" t="s">
        <v>8987</v>
      </c>
      <c r="C7480" s="7" t="s">
        <v>47</v>
      </c>
      <c r="D7480" s="6">
        <v>28145</v>
      </c>
      <c r="E7480" s="6">
        <v>24779.43</v>
      </c>
      <c r="F7480" s="7">
        <f t="shared" si="1161"/>
        <v>17316.43</v>
      </c>
      <c r="G7480" s="4">
        <f t="shared" si="1162"/>
        <v>-0.90662289183005551</v>
      </c>
      <c r="H7480" s="4">
        <f t="shared" si="1163"/>
        <v>-0.77601126029177592</v>
      </c>
      <c r="I7480" s="4">
        <f t="shared" si="1164"/>
        <v>-0.92906728663579496</v>
      </c>
      <c r="J7480">
        <f t="shared" si="1165"/>
        <v>3.9333165180258161</v>
      </c>
      <c r="K7480">
        <f t="shared" si="1166"/>
        <v>8.1564978374062846</v>
      </c>
      <c r="L7480">
        <f t="shared" si="1167"/>
        <v>1.8995218272116463</v>
      </c>
      <c r="M7480">
        <f t="shared" si="1168"/>
        <v>1.8995218272116463</v>
      </c>
      <c r="N7480">
        <f t="shared" si="1169"/>
        <v>3</v>
      </c>
    </row>
    <row r="7481" spans="1:14" x14ac:dyDescent="0.2">
      <c r="A7481">
        <f t="shared" si="1170"/>
        <v>7464</v>
      </c>
      <c r="B7481" t="s">
        <v>8988</v>
      </c>
      <c r="C7481" s="7" t="s">
        <v>159</v>
      </c>
      <c r="D7481" s="6">
        <v>15080</v>
      </c>
      <c r="E7481" s="6">
        <v>6061</v>
      </c>
      <c r="F7481" s="7">
        <f t="shared" si="1161"/>
        <v>-1403</v>
      </c>
      <c r="G7481" s="4">
        <f t="shared" si="1162"/>
        <v>-1.5599950131587257</v>
      </c>
      <c r="H7481" s="4">
        <f t="shared" si="1163"/>
        <v>-1.593251485570258</v>
      </c>
      <c r="I7481" s="4">
        <f t="shared" si="1164"/>
        <v>-1.7422493957267833</v>
      </c>
      <c r="J7481">
        <f t="shared" si="1165"/>
        <v>10.875878431564544</v>
      </c>
      <c r="K7481">
        <f t="shared" si="1166"/>
        <v>17.362594729787538</v>
      </c>
      <c r="L7481">
        <f t="shared" si="1167"/>
        <v>7.2879605269631274</v>
      </c>
      <c r="M7481">
        <f t="shared" si="1168"/>
        <v>7.2879605269631274</v>
      </c>
      <c r="N7481">
        <f t="shared" si="1169"/>
        <v>3</v>
      </c>
    </row>
    <row r="7482" spans="1:14" x14ac:dyDescent="0.2">
      <c r="A7482">
        <f t="shared" si="1170"/>
        <v>7465</v>
      </c>
      <c r="B7482" t="s">
        <v>8989</v>
      </c>
      <c r="C7482" s="7" t="s">
        <v>226</v>
      </c>
      <c r="D7482" s="6">
        <v>43136</v>
      </c>
      <c r="E7482" s="6">
        <v>40872.22</v>
      </c>
      <c r="F7482" s="7">
        <f t="shared" si="1161"/>
        <v>33407.22</v>
      </c>
      <c r="G7482" s="4">
        <f t="shared" si="1162"/>
        <v>-0.15693276777049983</v>
      </c>
      <c r="H7482" s="4">
        <f t="shared" si="1163"/>
        <v>-7.3405575682580368E-2</v>
      </c>
      <c r="I7482" s="4">
        <f t="shared" si="1164"/>
        <v>-0.23007471318990566</v>
      </c>
      <c r="J7482">
        <f t="shared" si="1165"/>
        <v>0.57412935355208483</v>
      </c>
      <c r="K7482">
        <f t="shared" si="1166"/>
        <v>2.6239687165729322</v>
      </c>
      <c r="L7482">
        <f t="shared" si="1167"/>
        <v>2.0490968303508748E-2</v>
      </c>
      <c r="M7482">
        <f t="shared" si="1168"/>
        <v>2.0490968303508748E-2</v>
      </c>
      <c r="N7482">
        <f t="shared" si="1169"/>
        <v>3</v>
      </c>
    </row>
    <row r="7483" spans="1:14" x14ac:dyDescent="0.2">
      <c r="A7483">
        <f t="shared" si="1170"/>
        <v>7466</v>
      </c>
      <c r="B7483" t="s">
        <v>8990</v>
      </c>
      <c r="C7483" s="7" t="s">
        <v>10</v>
      </c>
      <c r="D7483" s="6">
        <v>50919</v>
      </c>
      <c r="E7483" s="6">
        <v>40983.26</v>
      </c>
      <c r="F7483" s="7">
        <f t="shared" si="1161"/>
        <v>33517.26</v>
      </c>
      <c r="G7483" s="4">
        <f t="shared" si="1162"/>
        <v>0.23228998158281364</v>
      </c>
      <c r="H7483" s="4">
        <f t="shared" si="1163"/>
        <v>-6.8557607417350674E-2</v>
      </c>
      <c r="I7483" s="4">
        <f t="shared" si="1164"/>
        <v>-0.22529451639521839</v>
      </c>
      <c r="J7483">
        <f t="shared" si="1165"/>
        <v>0.38027674445255921</v>
      </c>
      <c r="K7483">
        <f t="shared" si="1166"/>
        <v>1.9504867286281391</v>
      </c>
      <c r="L7483">
        <f t="shared" si="1167"/>
        <v>0.13131938320162373</v>
      </c>
      <c r="M7483">
        <f t="shared" si="1168"/>
        <v>0.13131938320162373</v>
      </c>
      <c r="N7483">
        <f t="shared" si="1169"/>
        <v>3</v>
      </c>
    </row>
    <row r="7484" spans="1:14" x14ac:dyDescent="0.2">
      <c r="A7484">
        <f t="shared" si="1170"/>
        <v>7467</v>
      </c>
      <c r="B7484" t="s">
        <v>8991</v>
      </c>
      <c r="C7484" s="7" t="s">
        <v>164</v>
      </c>
      <c r="D7484" s="6">
        <v>21320</v>
      </c>
      <c r="E7484" s="6">
        <v>9474.49</v>
      </c>
      <c r="F7484" s="7">
        <f t="shared" si="1161"/>
        <v>2007.4899999999998</v>
      </c>
      <c r="G7484" s="4">
        <f t="shared" si="1162"/>
        <v>-1.2479366865539878</v>
      </c>
      <c r="H7484" s="4">
        <f t="shared" si="1163"/>
        <v>-1.4442196844744479</v>
      </c>
      <c r="I7484" s="4">
        <f t="shared" si="1164"/>
        <v>-1.5940958754949319</v>
      </c>
      <c r="J7484">
        <f t="shared" si="1165"/>
        <v>8.7231610953526726</v>
      </c>
      <c r="K7484">
        <f t="shared" si="1166"/>
        <v>14.563818027828388</v>
      </c>
      <c r="L7484">
        <f t="shared" si="1167"/>
        <v>5.5664611558732116</v>
      </c>
      <c r="M7484">
        <f t="shared" si="1168"/>
        <v>5.5664611558732116</v>
      </c>
      <c r="N7484">
        <f t="shared" si="1169"/>
        <v>3</v>
      </c>
    </row>
    <row r="7485" spans="1:14" x14ac:dyDescent="0.2">
      <c r="A7485">
        <f t="shared" si="1170"/>
        <v>7468</v>
      </c>
      <c r="B7485" t="s">
        <v>8992</v>
      </c>
      <c r="C7485" s="7" t="s">
        <v>652</v>
      </c>
      <c r="D7485" s="6">
        <v>38636</v>
      </c>
      <c r="E7485" s="6">
        <v>35366.800000000003</v>
      </c>
      <c r="F7485" s="7">
        <f t="shared" si="1161"/>
        <v>27898.800000000003</v>
      </c>
      <c r="G7485" s="4">
        <f t="shared" si="1162"/>
        <v>-0.38197483022583972</v>
      </c>
      <c r="H7485" s="4">
        <f t="shared" si="1163"/>
        <v>-0.31377032214115935</v>
      </c>
      <c r="I7485" s="4">
        <f t="shared" si="1164"/>
        <v>-0.46936344117782947</v>
      </c>
      <c r="J7485">
        <f t="shared" si="1165"/>
        <v>1.3336283677259126</v>
      </c>
      <c r="K7485">
        <f t="shared" si="1166"/>
        <v>4.0890942031772299</v>
      </c>
      <c r="L7485">
        <f t="shared" si="1167"/>
        <v>0.29758127203077595</v>
      </c>
      <c r="M7485">
        <f t="shared" si="1168"/>
        <v>0.29758127203077595</v>
      </c>
      <c r="N7485">
        <f t="shared" si="1169"/>
        <v>3</v>
      </c>
    </row>
    <row r="7486" spans="1:14" x14ac:dyDescent="0.2">
      <c r="A7486">
        <f t="shared" si="1170"/>
        <v>7469</v>
      </c>
      <c r="B7486" t="s">
        <v>8993</v>
      </c>
      <c r="C7486" s="7" t="s">
        <v>8994</v>
      </c>
      <c r="D7486" s="6">
        <v>35104</v>
      </c>
      <c r="E7486" s="6">
        <v>32265.37</v>
      </c>
      <c r="F7486" s="7">
        <f t="shared" si="1161"/>
        <v>24796.37</v>
      </c>
      <c r="G7486" s="4">
        <f t="shared" si="1162"/>
        <v>-0.55860784457967538</v>
      </c>
      <c r="H7486" s="4">
        <f t="shared" si="1163"/>
        <v>-0.44917769080858744</v>
      </c>
      <c r="I7486" s="4">
        <f t="shared" si="1164"/>
        <v>-0.60413466929252946</v>
      </c>
      <c r="J7486">
        <f t="shared" si="1165"/>
        <v>1.9881284265284118</v>
      </c>
      <c r="K7486">
        <f t="shared" si="1166"/>
        <v>5.2013996342606905</v>
      </c>
      <c r="L7486">
        <f t="shared" si="1167"/>
        <v>0.64211437742171451</v>
      </c>
      <c r="M7486">
        <f t="shared" si="1168"/>
        <v>0.64211437742171451</v>
      </c>
      <c r="N7486">
        <f t="shared" si="1169"/>
        <v>3</v>
      </c>
    </row>
    <row r="7487" spans="1:14" x14ac:dyDescent="0.2">
      <c r="A7487">
        <f t="shared" si="1170"/>
        <v>7470</v>
      </c>
      <c r="B7487" t="s">
        <v>8995</v>
      </c>
      <c r="C7487" s="7" t="s">
        <v>8433</v>
      </c>
      <c r="D7487" s="6">
        <v>54049</v>
      </c>
      <c r="E7487" s="6">
        <v>48436.2</v>
      </c>
      <c r="F7487" s="7">
        <f t="shared" si="1161"/>
        <v>40966.199999999997</v>
      </c>
      <c r="G7487" s="4">
        <f t="shared" si="1162"/>
        <v>0.38881923835730564</v>
      </c>
      <c r="H7487" s="4">
        <f t="shared" si="1163"/>
        <v>0.2568351933991177</v>
      </c>
      <c r="I7487" s="4">
        <f t="shared" si="1164"/>
        <v>9.8291444271971923E-2</v>
      </c>
      <c r="J7487">
        <f t="shared" si="1165"/>
        <v>6.8372809682152438E-2</v>
      </c>
      <c r="K7487">
        <f t="shared" si="1166"/>
        <v>0.86287473066379827</v>
      </c>
      <c r="L7487">
        <f t="shared" si="1167"/>
        <v>0.35857733156872063</v>
      </c>
      <c r="M7487">
        <f t="shared" si="1168"/>
        <v>6.8372809682152438E-2</v>
      </c>
      <c r="N7487">
        <f t="shared" si="1169"/>
        <v>1</v>
      </c>
    </row>
    <row r="7488" spans="1:14" x14ac:dyDescent="0.2">
      <c r="A7488">
        <f t="shared" si="1170"/>
        <v>7471</v>
      </c>
      <c r="B7488" t="s">
        <v>8996</v>
      </c>
      <c r="C7488" s="7" t="s">
        <v>2129</v>
      </c>
      <c r="D7488" s="6">
        <v>33463</v>
      </c>
      <c r="E7488" s="6">
        <v>30221.96</v>
      </c>
      <c r="F7488" s="7">
        <f t="shared" si="1161"/>
        <v>22750.959999999999</v>
      </c>
      <c r="G7488" s="4">
        <f t="shared" si="1162"/>
        <v>-0.64067318335505608</v>
      </c>
      <c r="H7488" s="4">
        <f t="shared" si="1163"/>
        <v>-0.53839226963471243</v>
      </c>
      <c r="I7488" s="4">
        <f t="shared" si="1164"/>
        <v>-0.69298837999610308</v>
      </c>
      <c r="J7488">
        <f t="shared" si="1165"/>
        <v>2.4293465863157886</v>
      </c>
      <c r="K7488">
        <f t="shared" si="1166"/>
        <v>5.9027862776790094</v>
      </c>
      <c r="L7488">
        <f t="shared" si="1167"/>
        <v>0.90536697699036783</v>
      </c>
      <c r="M7488">
        <f t="shared" si="1168"/>
        <v>0.90536697699036783</v>
      </c>
      <c r="N7488">
        <f t="shared" si="1169"/>
        <v>3</v>
      </c>
    </row>
    <row r="7489" spans="1:14" x14ac:dyDescent="0.2">
      <c r="A7489">
        <f t="shared" si="1170"/>
        <v>7472</v>
      </c>
      <c r="B7489" t="s">
        <v>8997</v>
      </c>
      <c r="C7489" s="7" t="s">
        <v>1697</v>
      </c>
      <c r="D7489" s="6">
        <v>44618</v>
      </c>
      <c r="E7489" s="6">
        <v>50456.19</v>
      </c>
      <c r="F7489" s="7">
        <f t="shared" si="1161"/>
        <v>42984.19</v>
      </c>
      <c r="G7489" s="4">
        <f t="shared" si="1162"/>
        <v>-8.2818915201874552E-2</v>
      </c>
      <c r="H7489" s="4">
        <f t="shared" si="1163"/>
        <v>0.34502726306843745</v>
      </c>
      <c r="I7489" s="4">
        <f t="shared" si="1164"/>
        <v>0.18595401542528842</v>
      </c>
      <c r="J7489">
        <f t="shared" si="1165"/>
        <v>0.16999696331476205</v>
      </c>
      <c r="K7489">
        <f t="shared" si="1166"/>
        <v>1.3762704756505602</v>
      </c>
      <c r="L7489">
        <f t="shared" si="1167"/>
        <v>0.21209099200628012</v>
      </c>
      <c r="M7489">
        <f t="shared" si="1168"/>
        <v>0.16999696331476205</v>
      </c>
      <c r="N7489">
        <f t="shared" si="1169"/>
        <v>1</v>
      </c>
    </row>
    <row r="7490" spans="1:14" x14ac:dyDescent="0.2">
      <c r="A7490">
        <f t="shared" si="1170"/>
        <v>7473</v>
      </c>
      <c r="B7490" t="s">
        <v>8998</v>
      </c>
      <c r="C7490" s="7" t="s">
        <v>3476</v>
      </c>
      <c r="D7490" s="6">
        <v>26807</v>
      </c>
      <c r="E7490" s="6">
        <v>24937.29</v>
      </c>
      <c r="F7490" s="7">
        <f t="shared" si="1161"/>
        <v>17464.29</v>
      </c>
      <c r="G7490" s="4">
        <f t="shared" si="1162"/>
        <v>-0.97353539840010994</v>
      </c>
      <c r="H7490" s="4">
        <f t="shared" si="1163"/>
        <v>-0.76911914690606664</v>
      </c>
      <c r="I7490" s="4">
        <f t="shared" si="1164"/>
        <v>-0.92264416869629606</v>
      </c>
      <c r="J7490">
        <f t="shared" si="1165"/>
        <v>4.0666049006715923</v>
      </c>
      <c r="K7490">
        <f t="shared" si="1166"/>
        <v>8.3587153424687148</v>
      </c>
      <c r="L7490">
        <f t="shared" si="1167"/>
        <v>1.9899929091664665</v>
      </c>
      <c r="M7490">
        <f t="shared" si="1168"/>
        <v>1.9899929091664665</v>
      </c>
      <c r="N7490">
        <f t="shared" si="1169"/>
        <v>3</v>
      </c>
    </row>
    <row r="7491" spans="1:14" x14ac:dyDescent="0.2">
      <c r="A7491">
        <f t="shared" si="1170"/>
        <v>7474</v>
      </c>
      <c r="B7491" t="s">
        <v>8999</v>
      </c>
      <c r="C7491" s="7" t="s">
        <v>180</v>
      </c>
      <c r="D7491" s="6">
        <v>68833</v>
      </c>
      <c r="E7491" s="6">
        <v>85854.33</v>
      </c>
      <c r="F7491" s="7">
        <f t="shared" si="1161"/>
        <v>78380.33</v>
      </c>
      <c r="G7491" s="4">
        <f t="shared" si="1162"/>
        <v>1.1281574275439157</v>
      </c>
      <c r="H7491" s="4">
        <f t="shared" si="1163"/>
        <v>1.890497898588577</v>
      </c>
      <c r="I7491" s="4">
        <f t="shared" si="1164"/>
        <v>1.7235813779507443</v>
      </c>
      <c r="J7491">
        <f t="shared" si="1165"/>
        <v>5.528989541418337</v>
      </c>
      <c r="K7491">
        <f t="shared" si="1166"/>
        <v>2.4846500125997686</v>
      </c>
      <c r="L7491">
        <f t="shared" si="1167"/>
        <v>8.4910432297473495</v>
      </c>
      <c r="M7491">
        <f t="shared" si="1168"/>
        <v>2.4846500125997686</v>
      </c>
      <c r="N7491">
        <f t="shared" si="1169"/>
        <v>2</v>
      </c>
    </row>
    <row r="7492" spans="1:14" x14ac:dyDescent="0.2">
      <c r="A7492">
        <f t="shared" si="1170"/>
        <v>7475</v>
      </c>
      <c r="B7492" t="s">
        <v>9000</v>
      </c>
      <c r="C7492" s="7" t="s">
        <v>22</v>
      </c>
      <c r="D7492" s="6">
        <v>28059</v>
      </c>
      <c r="E7492" s="6">
        <v>23194.11</v>
      </c>
      <c r="F7492" s="7">
        <f t="shared" si="1161"/>
        <v>15719.11</v>
      </c>
      <c r="G7492" s="4">
        <f t="shared" si="1162"/>
        <v>-0.91092369569031317</v>
      </c>
      <c r="H7492" s="4">
        <f t="shared" si="1163"/>
        <v>-0.84522578704100015</v>
      </c>
      <c r="I7492" s="4">
        <f t="shared" si="1164"/>
        <v>-0.99845572669477201</v>
      </c>
      <c r="J7492">
        <f t="shared" si="1165"/>
        <v>4.2627416169323187</v>
      </c>
      <c r="K7492">
        <f t="shared" si="1166"/>
        <v>8.6163467398533768</v>
      </c>
      <c r="L7492">
        <f t="shared" si="1167"/>
        <v>2.1359988533168406</v>
      </c>
      <c r="M7492">
        <f t="shared" si="1168"/>
        <v>2.1359988533168406</v>
      </c>
      <c r="N7492">
        <f t="shared" si="1169"/>
        <v>3</v>
      </c>
    </row>
    <row r="7493" spans="1:14" x14ac:dyDescent="0.2">
      <c r="A7493">
        <f t="shared" si="1170"/>
        <v>7476</v>
      </c>
      <c r="B7493" t="s">
        <v>9001</v>
      </c>
      <c r="C7493" s="7" t="s">
        <v>250</v>
      </c>
      <c r="D7493" s="6">
        <v>59916</v>
      </c>
      <c r="E7493" s="6">
        <v>65281.09</v>
      </c>
      <c r="F7493" s="7">
        <f t="shared" si="1161"/>
        <v>57805.09</v>
      </c>
      <c r="G7493" s="4">
        <f t="shared" si="1162"/>
        <v>0.68222407845185662</v>
      </c>
      <c r="H7493" s="4">
        <f t="shared" si="1163"/>
        <v>0.99227730571255679</v>
      </c>
      <c r="I7493" s="4">
        <f t="shared" si="1164"/>
        <v>0.82978188414920917</v>
      </c>
      <c r="J7493">
        <f t="shared" si="1165"/>
        <v>1.0431757888738744</v>
      </c>
      <c r="K7493">
        <f t="shared" si="1166"/>
        <v>0.1573808869259482</v>
      </c>
      <c r="L7493">
        <f t="shared" si="1167"/>
        <v>2.5057938170104181</v>
      </c>
      <c r="M7493">
        <f t="shared" si="1168"/>
        <v>0.1573808869259482</v>
      </c>
      <c r="N7493">
        <f t="shared" si="1169"/>
        <v>2</v>
      </c>
    </row>
    <row r="7494" spans="1:14" x14ac:dyDescent="0.2">
      <c r="A7494">
        <f t="shared" si="1170"/>
        <v>7477</v>
      </c>
      <c r="B7494" t="s">
        <v>9002</v>
      </c>
      <c r="C7494" s="7" t="s">
        <v>669</v>
      </c>
      <c r="D7494" s="6">
        <v>46991</v>
      </c>
      <c r="E7494" s="6">
        <v>60287.92</v>
      </c>
      <c r="F7494" s="7">
        <f t="shared" si="1161"/>
        <v>52810.92</v>
      </c>
      <c r="G7494" s="4">
        <f t="shared" si="1162"/>
        <v>3.5853265732908035E-2</v>
      </c>
      <c r="H7494" s="4">
        <f t="shared" si="1163"/>
        <v>0.77427721833056184</v>
      </c>
      <c r="I7494" s="4">
        <f t="shared" si="1164"/>
        <v>0.61283245279585385</v>
      </c>
      <c r="J7494">
        <f t="shared" si="1165"/>
        <v>0.46811124583995151</v>
      </c>
      <c r="K7494">
        <f t="shared" si="1166"/>
        <v>0.75733184284748767</v>
      </c>
      <c r="L7494">
        <f t="shared" si="1167"/>
        <v>1.154122619999264</v>
      </c>
      <c r="M7494">
        <f t="shared" si="1168"/>
        <v>0.46811124583995151</v>
      </c>
      <c r="N7494">
        <f t="shared" si="1169"/>
        <v>1</v>
      </c>
    </row>
    <row r="7495" spans="1:14" x14ac:dyDescent="0.2">
      <c r="A7495">
        <f t="shared" si="1170"/>
        <v>7478</v>
      </c>
      <c r="B7495" t="s">
        <v>9003</v>
      </c>
      <c r="C7495" s="7" t="s">
        <v>277</v>
      </c>
      <c r="D7495" s="6">
        <v>30825</v>
      </c>
      <c r="E7495" s="6">
        <v>28098.26</v>
      </c>
      <c r="F7495" s="7">
        <f t="shared" si="1161"/>
        <v>20620.259999999998</v>
      </c>
      <c r="G7495" s="4">
        <f t="shared" si="1162"/>
        <v>-0.77259784130109754</v>
      </c>
      <c r="H7495" s="4">
        <f t="shared" si="1163"/>
        <v>-0.63111228228662353</v>
      </c>
      <c r="I7495" s="4">
        <f t="shared" si="1164"/>
        <v>-0.7855471341804009</v>
      </c>
      <c r="J7495">
        <f t="shared" si="1165"/>
        <v>3.0319265268852131</v>
      </c>
      <c r="K7495">
        <f t="shared" si="1166"/>
        <v>6.832374872556696</v>
      </c>
      <c r="L7495">
        <f t="shared" si="1167"/>
        <v>1.2870368196505342</v>
      </c>
      <c r="M7495">
        <f t="shared" si="1168"/>
        <v>1.2870368196505342</v>
      </c>
      <c r="N7495">
        <f t="shared" si="1169"/>
        <v>3</v>
      </c>
    </row>
    <row r="7496" spans="1:14" x14ac:dyDescent="0.2">
      <c r="A7496">
        <f t="shared" si="1170"/>
        <v>7479</v>
      </c>
      <c r="B7496" t="s">
        <v>9004</v>
      </c>
      <c r="C7496" s="7" t="s">
        <v>9005</v>
      </c>
      <c r="D7496" s="6">
        <v>48257</v>
      </c>
      <c r="E7496" s="6">
        <v>44823.199999999997</v>
      </c>
      <c r="F7496" s="7">
        <f t="shared" si="1161"/>
        <v>37344.199999999997</v>
      </c>
      <c r="G7496" s="4">
        <f t="shared" si="1162"/>
        <v>9.9165099303676993E-2</v>
      </c>
      <c r="H7496" s="4">
        <f t="shared" si="1163"/>
        <v>9.9092854221571505E-2</v>
      </c>
      <c r="I7496" s="4">
        <f t="shared" si="1164"/>
        <v>-5.9050184139126043E-2</v>
      </c>
      <c r="J7496">
        <f t="shared" si="1165"/>
        <v>0.19134465913500828</v>
      </c>
      <c r="K7496">
        <f t="shared" si="1166"/>
        <v>1.6209685152845443</v>
      </c>
      <c r="L7496">
        <f t="shared" si="1167"/>
        <v>5.5823776449844029E-2</v>
      </c>
      <c r="M7496">
        <f t="shared" si="1168"/>
        <v>5.5823776449844029E-2</v>
      </c>
      <c r="N7496">
        <f t="shared" si="1169"/>
        <v>3</v>
      </c>
    </row>
    <row r="7497" spans="1:14" x14ac:dyDescent="0.2">
      <c r="A7497">
        <f t="shared" si="1170"/>
        <v>7480</v>
      </c>
      <c r="B7497" t="s">
        <v>9006</v>
      </c>
      <c r="C7497" s="7" t="s">
        <v>1031</v>
      </c>
      <c r="D7497" s="6">
        <v>38382</v>
      </c>
      <c r="E7497" s="6">
        <v>34722.050000000003</v>
      </c>
      <c r="F7497" s="7">
        <f t="shared" si="1161"/>
        <v>27242.050000000003</v>
      </c>
      <c r="G7497" s="4">
        <f t="shared" si="1162"/>
        <v>-0.39467720441776338</v>
      </c>
      <c r="H7497" s="4">
        <f t="shared" si="1163"/>
        <v>-0.34191988571290666</v>
      </c>
      <c r="I7497" s="4">
        <f t="shared" si="1164"/>
        <v>-0.49789301446854967</v>
      </c>
      <c r="J7497">
        <f t="shared" si="1165"/>
        <v>1.4265720260895276</v>
      </c>
      <c r="K7497">
        <f t="shared" si="1166"/>
        <v>4.2486129634446117</v>
      </c>
      <c r="L7497">
        <f t="shared" si="1167"/>
        <v>0.3440482066041497</v>
      </c>
      <c r="M7497">
        <f t="shared" si="1168"/>
        <v>0.3440482066041497</v>
      </c>
      <c r="N7497">
        <f t="shared" si="1169"/>
        <v>3</v>
      </c>
    </row>
    <row r="7498" spans="1:14" x14ac:dyDescent="0.2">
      <c r="A7498">
        <f t="shared" si="1170"/>
        <v>7481</v>
      </c>
      <c r="B7498" t="s">
        <v>9007</v>
      </c>
      <c r="C7498" s="7" t="s">
        <v>6326</v>
      </c>
      <c r="D7498" s="6">
        <v>34856</v>
      </c>
      <c r="E7498" s="6">
        <v>35165.71</v>
      </c>
      <c r="F7498" s="7">
        <f t="shared" si="1161"/>
        <v>27684.71</v>
      </c>
      <c r="G7498" s="4">
        <f t="shared" si="1162"/>
        <v>-0.57101016268832527</v>
      </c>
      <c r="H7498" s="4">
        <f t="shared" si="1163"/>
        <v>-0.32254984248027185</v>
      </c>
      <c r="I7498" s="4">
        <f t="shared" si="1164"/>
        <v>-0.47866362594495604</v>
      </c>
      <c r="J7498">
        <f t="shared" si="1165"/>
        <v>1.6423360450903135</v>
      </c>
      <c r="K7498">
        <f t="shared" si="1166"/>
        <v>4.6428541870274422</v>
      </c>
      <c r="L7498">
        <f t="shared" si="1167"/>
        <v>0.44951296888429015</v>
      </c>
      <c r="M7498">
        <f t="shared" si="1168"/>
        <v>0.44951296888429015</v>
      </c>
      <c r="N7498">
        <f t="shared" si="1169"/>
        <v>3</v>
      </c>
    </row>
    <row r="7499" spans="1:14" x14ac:dyDescent="0.2">
      <c r="A7499">
        <f t="shared" si="1170"/>
        <v>7482</v>
      </c>
      <c r="B7499" t="s">
        <v>9008</v>
      </c>
      <c r="C7499" s="7" t="s">
        <v>180</v>
      </c>
      <c r="D7499" s="6">
        <v>79492</v>
      </c>
      <c r="E7499" s="6">
        <v>70462.539999999994</v>
      </c>
      <c r="F7499" s="7">
        <f t="shared" si="1161"/>
        <v>62980.539999999994</v>
      </c>
      <c r="G7499" s="4">
        <f t="shared" si="1162"/>
        <v>1.6612070594797974</v>
      </c>
      <c r="H7499" s="4">
        <f t="shared" si="1163"/>
        <v>1.2184976332330373</v>
      </c>
      <c r="I7499" s="4">
        <f t="shared" si="1164"/>
        <v>1.0546062162199481</v>
      </c>
      <c r="J7499">
        <f t="shared" si="1165"/>
        <v>3.4815751593412179</v>
      </c>
      <c r="K7499">
        <f t="shared" si="1166"/>
        <v>1.0037871567291801</v>
      </c>
      <c r="L7499">
        <f t="shared" si="1167"/>
        <v>5.9861827295772105</v>
      </c>
      <c r="M7499">
        <f t="shared" si="1168"/>
        <v>1.0037871567291801</v>
      </c>
      <c r="N7499">
        <f t="shared" si="1169"/>
        <v>2</v>
      </c>
    </row>
    <row r="7500" spans="1:14" x14ac:dyDescent="0.2">
      <c r="A7500">
        <f t="shared" si="1170"/>
        <v>7483</v>
      </c>
      <c r="B7500" t="s">
        <v>9009</v>
      </c>
      <c r="C7500" s="7" t="s">
        <v>3066</v>
      </c>
      <c r="D7500" s="6">
        <v>86578</v>
      </c>
      <c r="E7500" s="6">
        <v>101802.86</v>
      </c>
      <c r="F7500" s="7">
        <f t="shared" si="1161"/>
        <v>94319.86</v>
      </c>
      <c r="G7500" s="4">
        <f t="shared" si="1162"/>
        <v>2.0155732938261393</v>
      </c>
      <c r="H7500" s="4">
        <f t="shared" si="1163"/>
        <v>2.586805241141378</v>
      </c>
      <c r="I7500" s="4">
        <f t="shared" si="1164"/>
        <v>2.4160031356281455</v>
      </c>
      <c r="J7500">
        <f t="shared" si="1165"/>
        <v>13.078563875614396</v>
      </c>
      <c r="K7500">
        <f t="shared" si="1166"/>
        <v>7.7058707304968319</v>
      </c>
      <c r="L7500">
        <f t="shared" si="1167"/>
        <v>17.618001560739469</v>
      </c>
      <c r="M7500">
        <f t="shared" si="1168"/>
        <v>7.7058707304968319</v>
      </c>
      <c r="N7500">
        <f t="shared" si="1169"/>
        <v>2</v>
      </c>
    </row>
    <row r="7501" spans="1:14" x14ac:dyDescent="0.2">
      <c r="A7501">
        <f t="shared" si="1170"/>
        <v>7484</v>
      </c>
      <c r="B7501" t="s">
        <v>9010</v>
      </c>
      <c r="C7501" s="7" t="s">
        <v>991</v>
      </c>
      <c r="D7501" s="6">
        <v>52601</v>
      </c>
      <c r="E7501" s="6">
        <v>46936.83</v>
      </c>
      <c r="F7501" s="7">
        <f t="shared" si="1161"/>
        <v>39452.83</v>
      </c>
      <c r="G7501" s="4">
        <f t="shared" si="1162"/>
        <v>0.31640570359389847</v>
      </c>
      <c r="H7501" s="4">
        <f t="shared" si="1163"/>
        <v>0.19137321413185041</v>
      </c>
      <c r="I7501" s="4">
        <f t="shared" si="1164"/>
        <v>3.25498373728823E-2</v>
      </c>
      <c r="J7501">
        <f t="shared" si="1165"/>
        <v>8.8779070980709279E-2</v>
      </c>
      <c r="K7501">
        <f t="shared" si="1166"/>
        <v>1.0894311204246487</v>
      </c>
      <c r="L7501">
        <f t="shared" si="1167"/>
        <v>0.23856171414304589</v>
      </c>
      <c r="M7501">
        <f t="shared" si="1168"/>
        <v>8.8779070980709279E-2</v>
      </c>
      <c r="N7501">
        <f t="shared" si="1169"/>
        <v>1</v>
      </c>
    </row>
    <row r="7502" spans="1:14" x14ac:dyDescent="0.2">
      <c r="A7502">
        <f t="shared" si="1170"/>
        <v>7485</v>
      </c>
      <c r="B7502" t="s">
        <v>9011</v>
      </c>
      <c r="C7502" s="7" t="s">
        <v>10</v>
      </c>
      <c r="D7502" s="6">
        <v>63384</v>
      </c>
      <c r="E7502" s="6">
        <v>58591.61</v>
      </c>
      <c r="F7502" s="7">
        <f t="shared" si="1161"/>
        <v>51106.61</v>
      </c>
      <c r="G7502" s="4">
        <f t="shared" si="1162"/>
        <v>0.8556564945841052</v>
      </c>
      <c r="H7502" s="4">
        <f t="shared" si="1163"/>
        <v>0.70021690629893629</v>
      </c>
      <c r="I7502" s="4">
        <f t="shared" si="1164"/>
        <v>0.53879630958290026</v>
      </c>
      <c r="J7502">
        <f t="shared" si="1165"/>
        <v>0.62942260354412871</v>
      </c>
      <c r="K7502">
        <f t="shared" si="1166"/>
        <v>6.0539043635601829E-2</v>
      </c>
      <c r="L7502">
        <f t="shared" si="1167"/>
        <v>1.8483552499727482</v>
      </c>
      <c r="M7502">
        <f t="shared" si="1168"/>
        <v>6.0539043635601829E-2</v>
      </c>
      <c r="N7502">
        <f t="shared" si="1169"/>
        <v>2</v>
      </c>
    </row>
    <row r="7503" spans="1:14" x14ac:dyDescent="0.2">
      <c r="A7503">
        <f t="shared" si="1170"/>
        <v>7486</v>
      </c>
      <c r="B7503" t="s">
        <v>9012</v>
      </c>
      <c r="C7503" s="7" t="s">
        <v>1585</v>
      </c>
      <c r="D7503" s="6">
        <v>56500</v>
      </c>
      <c r="E7503" s="6">
        <v>48677.4</v>
      </c>
      <c r="F7503" s="7">
        <f t="shared" si="1161"/>
        <v>41191.4</v>
      </c>
      <c r="G7503" s="4">
        <f t="shared" si="1162"/>
        <v>0.51139214837464742</v>
      </c>
      <c r="H7503" s="4">
        <f t="shared" si="1163"/>
        <v>0.26736590256314335</v>
      </c>
      <c r="I7503" s="4">
        <f t="shared" si="1164"/>
        <v>0.10807425341558868</v>
      </c>
      <c r="J7503">
        <f t="shared" si="1165"/>
        <v>0.10783090591001004</v>
      </c>
      <c r="K7503">
        <f t="shared" si="1166"/>
        <v>0.73567573194855185</v>
      </c>
      <c r="L7503">
        <f t="shared" si="1167"/>
        <v>0.50498023582533358</v>
      </c>
      <c r="M7503">
        <f t="shared" si="1168"/>
        <v>0.10783090591001004</v>
      </c>
      <c r="N7503">
        <f t="shared" si="1169"/>
        <v>1</v>
      </c>
    </row>
    <row r="7504" spans="1:14" x14ac:dyDescent="0.2">
      <c r="A7504">
        <f t="shared" si="1170"/>
        <v>7487</v>
      </c>
      <c r="B7504" t="s">
        <v>9013</v>
      </c>
      <c r="C7504" s="7" t="s">
        <v>10</v>
      </c>
      <c r="D7504" s="6">
        <v>58815</v>
      </c>
      <c r="E7504" s="6">
        <v>63926.49</v>
      </c>
      <c r="F7504" s="7">
        <f t="shared" si="1161"/>
        <v>56439.49</v>
      </c>
      <c r="G7504" s="4">
        <f t="shared" si="1162"/>
        <v>0.62716378717111676</v>
      </c>
      <c r="H7504" s="4">
        <f t="shared" si="1163"/>
        <v>0.93313593492653302</v>
      </c>
      <c r="I7504" s="4">
        <f t="shared" si="1164"/>
        <v>0.7704594855412038</v>
      </c>
      <c r="J7504">
        <f t="shared" si="1165"/>
        <v>0.85535385364491812</v>
      </c>
      <c r="K7504">
        <f t="shared" si="1166"/>
        <v>0.14320329762241482</v>
      </c>
      <c r="L7504">
        <f t="shared" si="1167"/>
        <v>2.199117614177474</v>
      </c>
      <c r="M7504">
        <f t="shared" si="1168"/>
        <v>0.14320329762241482</v>
      </c>
      <c r="N7504">
        <f t="shared" si="1169"/>
        <v>2</v>
      </c>
    </row>
    <row r="7505" spans="1:14" x14ac:dyDescent="0.2">
      <c r="A7505">
        <f t="shared" si="1170"/>
        <v>7488</v>
      </c>
      <c r="B7505" t="s">
        <v>9014</v>
      </c>
      <c r="C7505" s="7" t="s">
        <v>757</v>
      </c>
      <c r="D7505" s="6">
        <v>41290</v>
      </c>
      <c r="E7505" s="6">
        <v>5240.63</v>
      </c>
      <c r="F7505" s="7">
        <f t="shared" si="1161"/>
        <v>-2247.37</v>
      </c>
      <c r="G7505" s="4">
        <f t="shared" si="1162"/>
        <v>-0.2492500227244015</v>
      </c>
      <c r="H7505" s="4">
        <f t="shared" si="1163"/>
        <v>-1.6290685580283493</v>
      </c>
      <c r="I7505" s="4">
        <f t="shared" si="1164"/>
        <v>-1.7789292827454135</v>
      </c>
      <c r="J7505">
        <f t="shared" si="1165"/>
        <v>8.0625742763484602</v>
      </c>
      <c r="K7505">
        <f t="shared" si="1166"/>
        <v>13.028882170776889</v>
      </c>
      <c r="L7505">
        <f t="shared" si="1167"/>
        <v>5.4327124807420466</v>
      </c>
      <c r="M7505">
        <f t="shared" si="1168"/>
        <v>5.4327124807420466</v>
      </c>
      <c r="N7505">
        <f t="shared" si="1169"/>
        <v>3</v>
      </c>
    </row>
    <row r="7506" spans="1:14" x14ac:dyDescent="0.2">
      <c r="A7506">
        <f t="shared" si="1170"/>
        <v>7489</v>
      </c>
      <c r="B7506" t="s">
        <v>9015</v>
      </c>
      <c r="C7506" s="7" t="s">
        <v>526</v>
      </c>
      <c r="D7506" s="6">
        <v>65292</v>
      </c>
      <c r="E7506" s="6">
        <v>78161.259999999995</v>
      </c>
      <c r="F7506" s="7">
        <f t="shared" si="1161"/>
        <v>70672.259999999995</v>
      </c>
      <c r="G7506" s="4">
        <f t="shared" si="1162"/>
        <v>0.95107432906516931</v>
      </c>
      <c r="H7506" s="4">
        <f t="shared" si="1163"/>
        <v>1.5546211044406095</v>
      </c>
      <c r="I7506" s="4">
        <f t="shared" si="1164"/>
        <v>1.3887386706877036</v>
      </c>
      <c r="J7506">
        <f t="shared" si="1165"/>
        <v>3.4137664726840806</v>
      </c>
      <c r="K7506">
        <f t="shared" si="1166"/>
        <v>1.1896444461176476</v>
      </c>
      <c r="L7506">
        <f t="shared" si="1167"/>
        <v>5.8066529031612397</v>
      </c>
      <c r="M7506">
        <f t="shared" si="1168"/>
        <v>1.1896444461176476</v>
      </c>
      <c r="N7506">
        <f t="shared" si="1169"/>
        <v>2</v>
      </c>
    </row>
    <row r="7507" spans="1:14" x14ac:dyDescent="0.2">
      <c r="A7507">
        <f t="shared" si="1170"/>
        <v>7490</v>
      </c>
      <c r="B7507" t="s">
        <v>9016</v>
      </c>
      <c r="C7507" s="7" t="s">
        <v>3520</v>
      </c>
      <c r="D7507" s="6">
        <v>32853</v>
      </c>
      <c r="E7507" s="6">
        <v>29836.880000000001</v>
      </c>
      <c r="F7507" s="7">
        <f t="shared" ref="F7507:F7570" si="1171">E7507-A7507</f>
        <v>22346.880000000001</v>
      </c>
      <c r="G7507" s="4">
        <f t="shared" ref="G7507:G7570" si="1172">STANDARDIZE(D7507,$D$14,$D$15)</f>
        <v>-0.6711788851545577</v>
      </c>
      <c r="H7507" s="4">
        <f t="shared" ref="H7507:H7570" si="1173">STANDARDIZE(E7507,$E$14,$E$15)</f>
        <v>-0.55520473018563665</v>
      </c>
      <c r="I7507" s="4">
        <f t="shared" ref="I7507:I7570" si="1174">STANDARDIZE(F7507,$F$14,$F$15)</f>
        <v>-0.7105418325660523</v>
      </c>
      <c r="J7507">
        <f t="shared" ref="J7507:J7570" si="1175">SUMXMY2($E$3:$G$3,G7507:I7507)</f>
        <v>2.547513159194235</v>
      </c>
      <c r="K7507">
        <f t="shared" ref="K7507:K7570" si="1176">SUMXMY2($E$4:$G$4,G7507:I7507)</f>
        <v>6.0889095022127933</v>
      </c>
      <c r="L7507">
        <f t="shared" ref="L7507:L7570" si="1177">SUMXMY2($E$5:$G$5,G7507:I7507)</f>
        <v>0.97774214525866654</v>
      </c>
      <c r="M7507">
        <f t="shared" ref="M7507:M7570" si="1178">MIN(J7507:L7507)</f>
        <v>0.97774214525866654</v>
      </c>
      <c r="N7507">
        <f t="shared" ref="N7507:N7570" si="1179">MATCH(M7507,J7507:L7507,0)</f>
        <v>3</v>
      </c>
    </row>
    <row r="7508" spans="1:14" x14ac:dyDescent="0.2">
      <c r="A7508">
        <f t="shared" ref="A7508:A7571" si="1180">A7507+1</f>
        <v>7491</v>
      </c>
      <c r="B7508" t="s">
        <v>9017</v>
      </c>
      <c r="C7508" s="7" t="s">
        <v>732</v>
      </c>
      <c r="D7508" s="6">
        <v>39468</v>
      </c>
      <c r="E7508" s="6">
        <v>34664.61</v>
      </c>
      <c r="F7508" s="7">
        <f t="shared" si="1171"/>
        <v>27173.61</v>
      </c>
      <c r="G7508" s="4">
        <f t="shared" si="1172"/>
        <v>-0.340367053345208</v>
      </c>
      <c r="H7508" s="4">
        <f t="shared" si="1173"/>
        <v>-0.34442769638613074</v>
      </c>
      <c r="I7508" s="4">
        <f t="shared" si="1174"/>
        <v>-0.50086608488502005</v>
      </c>
      <c r="J7508">
        <f t="shared" si="1175"/>
        <v>1.3642644362034329</v>
      </c>
      <c r="K7508">
        <f t="shared" si="1176"/>
        <v>4.1255453131211075</v>
      </c>
      <c r="L7508">
        <f t="shared" si="1177"/>
        <v>0.31973121228121748</v>
      </c>
      <c r="M7508">
        <f t="shared" si="1178"/>
        <v>0.31973121228121748</v>
      </c>
      <c r="N7508">
        <f t="shared" si="1179"/>
        <v>3</v>
      </c>
    </row>
    <row r="7509" spans="1:14" x14ac:dyDescent="0.2">
      <c r="A7509">
        <f t="shared" si="1180"/>
        <v>7492</v>
      </c>
      <c r="B7509" t="s">
        <v>9018</v>
      </c>
      <c r="C7509" s="7" t="s">
        <v>93</v>
      </c>
      <c r="D7509" s="6">
        <v>56408</v>
      </c>
      <c r="E7509" s="6">
        <v>36426.92</v>
      </c>
      <c r="F7509" s="7">
        <f t="shared" si="1171"/>
        <v>28934.92</v>
      </c>
      <c r="G7509" s="4">
        <f t="shared" si="1172"/>
        <v>0.50679128843111598</v>
      </c>
      <c r="H7509" s="4">
        <f t="shared" si="1173"/>
        <v>-0.26748584702106543</v>
      </c>
      <c r="I7509" s="4">
        <f t="shared" si="1174"/>
        <v>-0.42435383100960578</v>
      </c>
      <c r="J7509">
        <f t="shared" si="1175"/>
        <v>0.83786348534574884</v>
      </c>
      <c r="K7509">
        <f t="shared" si="1176"/>
        <v>2.4355073735773241</v>
      </c>
      <c r="L7509">
        <f t="shared" si="1177"/>
        <v>0.54207232240293701</v>
      </c>
      <c r="M7509">
        <f t="shared" si="1178"/>
        <v>0.54207232240293701</v>
      </c>
      <c r="N7509">
        <f t="shared" si="1179"/>
        <v>3</v>
      </c>
    </row>
    <row r="7510" spans="1:14" x14ac:dyDescent="0.2">
      <c r="A7510">
        <f t="shared" si="1180"/>
        <v>7493</v>
      </c>
      <c r="B7510" t="s">
        <v>9019</v>
      </c>
      <c r="C7510" s="7" t="s">
        <v>10</v>
      </c>
      <c r="D7510" s="6">
        <v>59958</v>
      </c>
      <c r="E7510" s="6">
        <v>76139.66</v>
      </c>
      <c r="F7510" s="7">
        <f t="shared" si="1171"/>
        <v>68646.66</v>
      </c>
      <c r="G7510" s="4">
        <f t="shared" si="1172"/>
        <v>0.68432447103477312</v>
      </c>
      <c r="H7510" s="4">
        <f t="shared" si="1173"/>
        <v>1.4663587427242171</v>
      </c>
      <c r="I7510" s="4">
        <f t="shared" si="1174"/>
        <v>1.3007455170406803</v>
      </c>
      <c r="J7510">
        <f t="shared" si="1175"/>
        <v>2.714851518159052</v>
      </c>
      <c r="K7510">
        <f t="shared" si="1176"/>
        <v>0.97271476741361962</v>
      </c>
      <c r="L7510">
        <f t="shared" si="1177"/>
        <v>4.7892979334904968</v>
      </c>
      <c r="M7510">
        <f t="shared" si="1178"/>
        <v>0.97271476741361962</v>
      </c>
      <c r="N7510">
        <f t="shared" si="1179"/>
        <v>2</v>
      </c>
    </row>
    <row r="7511" spans="1:14" x14ac:dyDescent="0.2">
      <c r="A7511">
        <f t="shared" si="1180"/>
        <v>7494</v>
      </c>
      <c r="B7511" t="s">
        <v>9020</v>
      </c>
      <c r="C7511" s="7" t="s">
        <v>665</v>
      </c>
      <c r="D7511" s="6">
        <v>31609</v>
      </c>
      <c r="E7511" s="6">
        <v>26609.34</v>
      </c>
      <c r="F7511" s="7">
        <f t="shared" si="1171"/>
        <v>19115.34</v>
      </c>
      <c r="G7511" s="4">
        <f t="shared" si="1172"/>
        <v>-0.73339051308665615</v>
      </c>
      <c r="H7511" s="4">
        <f t="shared" si="1173"/>
        <v>-0.69611801814276297</v>
      </c>
      <c r="I7511" s="4">
        <f t="shared" si="1174"/>
        <v>-0.85092166853391527</v>
      </c>
      <c r="J7511">
        <f t="shared" si="1175"/>
        <v>3.2134084082944407</v>
      </c>
      <c r="K7511">
        <f t="shared" si="1176"/>
        <v>7.0842099700960848</v>
      </c>
      <c r="L7511">
        <f t="shared" si="1177"/>
        <v>1.4142030892236559</v>
      </c>
      <c r="M7511">
        <f t="shared" si="1178"/>
        <v>1.4142030892236559</v>
      </c>
      <c r="N7511">
        <f t="shared" si="1179"/>
        <v>3</v>
      </c>
    </row>
    <row r="7512" spans="1:14" x14ac:dyDescent="0.2">
      <c r="A7512">
        <f t="shared" si="1180"/>
        <v>7495</v>
      </c>
      <c r="B7512" t="s">
        <v>9021</v>
      </c>
      <c r="C7512" s="7" t="s">
        <v>10</v>
      </c>
      <c r="D7512" s="6">
        <v>58245</v>
      </c>
      <c r="E7512" s="6">
        <v>51691.71</v>
      </c>
      <c r="F7512" s="7">
        <f t="shared" si="1171"/>
        <v>44196.71</v>
      </c>
      <c r="G7512" s="4">
        <f t="shared" si="1172"/>
        <v>0.59865845926010697</v>
      </c>
      <c r="H7512" s="4">
        <f t="shared" si="1173"/>
        <v>0.39896964195043061</v>
      </c>
      <c r="I7512" s="4">
        <f t="shared" si="1174"/>
        <v>0.23862653648575888</v>
      </c>
      <c r="J7512">
        <f t="shared" si="1175"/>
        <v>0.15099091127435821</v>
      </c>
      <c r="K7512">
        <f t="shared" si="1176"/>
        <v>0.43640502108349905</v>
      </c>
      <c r="L7512">
        <f t="shared" si="1177"/>
        <v>0.78428910116538997</v>
      </c>
      <c r="M7512">
        <f t="shared" si="1178"/>
        <v>0.15099091127435821</v>
      </c>
      <c r="N7512">
        <f t="shared" si="1179"/>
        <v>1</v>
      </c>
    </row>
    <row r="7513" spans="1:14" x14ac:dyDescent="0.2">
      <c r="A7513">
        <f t="shared" si="1180"/>
        <v>7496</v>
      </c>
      <c r="B7513" t="s">
        <v>9022</v>
      </c>
      <c r="C7513" s="7" t="s">
        <v>103</v>
      </c>
      <c r="D7513" s="6">
        <v>33476</v>
      </c>
      <c r="E7513" s="6">
        <v>17312.03</v>
      </c>
      <c r="F7513" s="7">
        <f t="shared" si="1171"/>
        <v>9816.0299999999988</v>
      </c>
      <c r="G7513" s="4">
        <f t="shared" si="1172"/>
        <v>-0.6400230618412962</v>
      </c>
      <c r="H7513" s="4">
        <f t="shared" si="1173"/>
        <v>-1.1020353797422073</v>
      </c>
      <c r="I7513" s="4">
        <f t="shared" si="1174"/>
        <v>-1.2548886973852702</v>
      </c>
      <c r="J7513">
        <f t="shared" si="1175"/>
        <v>5.0418721726147915</v>
      </c>
      <c r="K7513">
        <f t="shared" si="1176"/>
        <v>9.5313949611504292</v>
      </c>
      <c r="L7513">
        <f t="shared" si="1177"/>
        <v>2.7911450928275201</v>
      </c>
      <c r="M7513">
        <f t="shared" si="1178"/>
        <v>2.7911450928275201</v>
      </c>
      <c r="N7513">
        <f t="shared" si="1179"/>
        <v>3</v>
      </c>
    </row>
    <row r="7514" spans="1:14" x14ac:dyDescent="0.2">
      <c r="A7514">
        <f t="shared" si="1180"/>
        <v>7497</v>
      </c>
      <c r="B7514" t="s">
        <v>9023</v>
      </c>
      <c r="C7514" s="7" t="s">
        <v>30</v>
      </c>
      <c r="D7514" s="6">
        <v>15080</v>
      </c>
      <c r="E7514" s="7">
        <v>159.5</v>
      </c>
      <c r="F7514" s="7">
        <f t="shared" si="1171"/>
        <v>-7337.5</v>
      </c>
      <c r="G7514" s="4">
        <f t="shared" si="1172"/>
        <v>-1.5599950131587257</v>
      </c>
      <c r="H7514" s="4">
        <f t="shared" si="1173"/>
        <v>-1.8509089488020012</v>
      </c>
      <c r="I7514" s="4">
        <f t="shared" si="1174"/>
        <v>-2.0000472681192902</v>
      </c>
      <c r="J7514">
        <f t="shared" si="1175"/>
        <v>13.000466127125902</v>
      </c>
      <c r="K7514">
        <f t="shared" si="1176"/>
        <v>19.952868449490701</v>
      </c>
      <c r="L7514">
        <f t="shared" si="1177"/>
        <v>9.0792690188459488</v>
      </c>
      <c r="M7514">
        <f t="shared" si="1178"/>
        <v>9.0792690188459488</v>
      </c>
      <c r="N7514">
        <f t="shared" si="1179"/>
        <v>3</v>
      </c>
    </row>
    <row r="7515" spans="1:14" x14ac:dyDescent="0.2">
      <c r="A7515">
        <f t="shared" si="1180"/>
        <v>7498</v>
      </c>
      <c r="B7515" t="s">
        <v>9024</v>
      </c>
      <c r="C7515" s="7" t="s">
        <v>6027</v>
      </c>
      <c r="D7515" s="6">
        <v>36886</v>
      </c>
      <c r="E7515" s="6">
        <v>33623.19</v>
      </c>
      <c r="F7515" s="7">
        <f t="shared" si="1171"/>
        <v>26125.190000000002</v>
      </c>
      <c r="G7515" s="4">
        <f t="shared" si="1172"/>
        <v>-0.46949118784736082</v>
      </c>
      <c r="H7515" s="4">
        <f t="shared" si="1173"/>
        <v>-0.38989573592841686</v>
      </c>
      <c r="I7515" s="4">
        <f t="shared" si="1174"/>
        <v>-0.54641001366988007</v>
      </c>
      <c r="J7515">
        <f t="shared" si="1175"/>
        <v>1.6694334605528127</v>
      </c>
      <c r="K7515">
        <f t="shared" si="1176"/>
        <v>4.6691693445444553</v>
      </c>
      <c r="L7515">
        <f t="shared" si="1177"/>
        <v>0.46702397696125486</v>
      </c>
      <c r="M7515">
        <f t="shared" si="1178"/>
        <v>0.46702397696125486</v>
      </c>
      <c r="N7515">
        <f t="shared" si="1179"/>
        <v>3</v>
      </c>
    </row>
    <row r="7516" spans="1:14" x14ac:dyDescent="0.2">
      <c r="A7516">
        <f t="shared" si="1180"/>
        <v>7499</v>
      </c>
      <c r="B7516" t="s">
        <v>9025</v>
      </c>
      <c r="C7516" s="7" t="s">
        <v>1180</v>
      </c>
      <c r="D7516" s="6">
        <v>37210</v>
      </c>
      <c r="E7516" s="6">
        <v>39743.89</v>
      </c>
      <c r="F7516" s="7">
        <f t="shared" si="1171"/>
        <v>32244.89</v>
      </c>
      <c r="G7516" s="4">
        <f t="shared" si="1172"/>
        <v>-0.45328815935057637</v>
      </c>
      <c r="H7516" s="4">
        <f t="shared" si="1173"/>
        <v>-0.1226680759771281</v>
      </c>
      <c r="I7516" s="4">
        <f t="shared" si="1174"/>
        <v>-0.28056695365127282</v>
      </c>
      <c r="J7516">
        <f t="shared" si="1175"/>
        <v>1.0071705500538115</v>
      </c>
      <c r="K7516">
        <f t="shared" si="1176"/>
        <v>3.5056998499187397</v>
      </c>
      <c r="L7516">
        <f t="shared" si="1177"/>
        <v>0.16148234440999565</v>
      </c>
      <c r="M7516">
        <f t="shared" si="1178"/>
        <v>0.16148234440999565</v>
      </c>
      <c r="N7516">
        <f t="shared" si="1179"/>
        <v>3</v>
      </c>
    </row>
    <row r="7517" spans="1:14" x14ac:dyDescent="0.2">
      <c r="A7517">
        <f t="shared" si="1180"/>
        <v>7500</v>
      </c>
      <c r="B7517" t="s">
        <v>9026</v>
      </c>
      <c r="C7517" s="7" t="s">
        <v>477</v>
      </c>
      <c r="D7517" s="6">
        <v>29952</v>
      </c>
      <c r="E7517" s="6">
        <v>31708.799999999999</v>
      </c>
      <c r="F7517" s="7">
        <f t="shared" si="1171"/>
        <v>24208.799999999999</v>
      </c>
      <c r="G7517" s="4">
        <f t="shared" si="1172"/>
        <v>-0.81625600141743349</v>
      </c>
      <c r="H7517" s="4">
        <f t="shared" si="1173"/>
        <v>-0.47347734586423285</v>
      </c>
      <c r="I7517" s="4">
        <f t="shared" si="1174"/>
        <v>-0.62965902616870517</v>
      </c>
      <c r="J7517">
        <f t="shared" si="1175"/>
        <v>2.5652357180725396</v>
      </c>
      <c r="K7517">
        <f t="shared" si="1176"/>
        <v>6.1352542449815939</v>
      </c>
      <c r="L7517">
        <f t="shared" si="1177"/>
        <v>0.98913597925300478</v>
      </c>
      <c r="M7517">
        <f t="shared" si="1178"/>
        <v>0.98913597925300478</v>
      </c>
      <c r="N7517">
        <f t="shared" si="1179"/>
        <v>3</v>
      </c>
    </row>
    <row r="7518" spans="1:14" x14ac:dyDescent="0.2">
      <c r="A7518">
        <f t="shared" si="1180"/>
        <v>7501</v>
      </c>
      <c r="B7518" t="s">
        <v>9027</v>
      </c>
      <c r="C7518" s="7" t="s">
        <v>10</v>
      </c>
      <c r="D7518" s="6">
        <v>62242</v>
      </c>
      <c r="E7518" s="6">
        <v>56455.34</v>
      </c>
      <c r="F7518" s="7">
        <f t="shared" si="1171"/>
        <v>48954.34</v>
      </c>
      <c r="G7518" s="4">
        <f t="shared" si="1172"/>
        <v>0.79854582006766117</v>
      </c>
      <c r="H7518" s="4">
        <f t="shared" si="1173"/>
        <v>0.60694809176397446</v>
      </c>
      <c r="I7518" s="4">
        <f t="shared" si="1174"/>
        <v>0.44530054299528166</v>
      </c>
      <c r="J7518">
        <f t="shared" si="1175"/>
        <v>0.45133272351760823</v>
      </c>
      <c r="K7518">
        <f t="shared" si="1176"/>
        <v>0.1202803844823405</v>
      </c>
      <c r="L7518">
        <f t="shared" si="1177"/>
        <v>1.5056707022968623</v>
      </c>
      <c r="M7518">
        <f t="shared" si="1178"/>
        <v>0.1202803844823405</v>
      </c>
      <c r="N7518">
        <f t="shared" si="1179"/>
        <v>2</v>
      </c>
    </row>
    <row r="7519" spans="1:14" x14ac:dyDescent="0.2">
      <c r="A7519">
        <f t="shared" si="1180"/>
        <v>7502</v>
      </c>
      <c r="B7519" t="s">
        <v>9028</v>
      </c>
      <c r="C7519" s="7" t="s">
        <v>10</v>
      </c>
      <c r="D7519" s="6">
        <v>63955</v>
      </c>
      <c r="E7519" s="6">
        <v>73692.44</v>
      </c>
      <c r="F7519" s="7">
        <f t="shared" si="1171"/>
        <v>66190.44</v>
      </c>
      <c r="G7519" s="4">
        <f t="shared" si="1172"/>
        <v>0.88421183184232721</v>
      </c>
      <c r="H7519" s="4">
        <f t="shared" si="1173"/>
        <v>1.3595139579796627</v>
      </c>
      <c r="I7519" s="4">
        <f t="shared" si="1174"/>
        <v>1.1940459989468351</v>
      </c>
      <c r="J7519">
        <f t="shared" si="1175"/>
        <v>2.4625545442892469</v>
      </c>
      <c r="K7519">
        <f t="shared" si="1176"/>
        <v>0.67149478568993781</v>
      </c>
      <c r="L7519">
        <f t="shared" si="1177"/>
        <v>4.5522609587509368</v>
      </c>
      <c r="M7519">
        <f t="shared" si="1178"/>
        <v>0.67149478568993781</v>
      </c>
      <c r="N7519">
        <f t="shared" si="1179"/>
        <v>2</v>
      </c>
    </row>
    <row r="7520" spans="1:14" x14ac:dyDescent="0.2">
      <c r="A7520">
        <f t="shared" si="1180"/>
        <v>7503</v>
      </c>
      <c r="B7520" t="s">
        <v>9029</v>
      </c>
      <c r="C7520" s="7" t="s">
        <v>807</v>
      </c>
      <c r="D7520" s="6">
        <v>25709</v>
      </c>
      <c r="E7520" s="6">
        <v>8512.9500000000007</v>
      </c>
      <c r="F7520" s="7">
        <f t="shared" si="1171"/>
        <v>1009.9500000000007</v>
      </c>
      <c r="G7520" s="4">
        <f t="shared" si="1172"/>
        <v>-1.0284456616392128</v>
      </c>
      <c r="H7520" s="4">
        <f t="shared" si="1173"/>
        <v>-1.4862001906501403</v>
      </c>
      <c r="I7520" s="4">
        <f t="shared" si="1174"/>
        <v>-1.6374295497095115</v>
      </c>
      <c r="J7520">
        <f t="shared" si="1175"/>
        <v>8.4104494670814631</v>
      </c>
      <c r="K7520">
        <f t="shared" si="1176"/>
        <v>14.062613875448555</v>
      </c>
      <c r="L7520">
        <f t="shared" si="1177"/>
        <v>5.3665789280072591</v>
      </c>
      <c r="M7520">
        <f t="shared" si="1178"/>
        <v>5.3665789280072591</v>
      </c>
      <c r="N7520">
        <f t="shared" si="1179"/>
        <v>3</v>
      </c>
    </row>
    <row r="7521" spans="1:14" x14ac:dyDescent="0.2">
      <c r="A7521">
        <f t="shared" si="1180"/>
        <v>7504</v>
      </c>
      <c r="B7521" t="s">
        <v>9030</v>
      </c>
      <c r="C7521" s="7" t="s">
        <v>10</v>
      </c>
      <c r="D7521" s="6">
        <v>57102</v>
      </c>
      <c r="E7521" s="6">
        <v>60217.06</v>
      </c>
      <c r="F7521" s="7">
        <f t="shared" si="1171"/>
        <v>52713.06</v>
      </c>
      <c r="G7521" s="4">
        <f t="shared" si="1172"/>
        <v>0.54149777539645072</v>
      </c>
      <c r="H7521" s="4">
        <f t="shared" si="1173"/>
        <v>0.77118349506620509</v>
      </c>
      <c r="I7521" s="4">
        <f t="shared" si="1174"/>
        <v>0.60858136175325028</v>
      </c>
      <c r="J7521">
        <f t="shared" si="1175"/>
        <v>0.47448074807686902</v>
      </c>
      <c r="K7521">
        <f t="shared" si="1176"/>
        <v>0.15854330784946916</v>
      </c>
      <c r="L7521">
        <f t="shared" si="1177"/>
        <v>1.5432117867746429</v>
      </c>
      <c r="M7521">
        <f t="shared" si="1178"/>
        <v>0.15854330784946916</v>
      </c>
      <c r="N7521">
        <f t="shared" si="1179"/>
        <v>2</v>
      </c>
    </row>
    <row r="7522" spans="1:14" x14ac:dyDescent="0.2">
      <c r="A7522">
        <f t="shared" si="1180"/>
        <v>7505</v>
      </c>
      <c r="B7522" t="s">
        <v>9031</v>
      </c>
      <c r="C7522" s="7" t="s">
        <v>97</v>
      </c>
      <c r="D7522" s="6">
        <v>57469</v>
      </c>
      <c r="E7522" s="6">
        <v>61529</v>
      </c>
      <c r="F7522" s="7">
        <f t="shared" si="1171"/>
        <v>54024</v>
      </c>
      <c r="G7522" s="4">
        <f t="shared" si="1172"/>
        <v>0.55985120582336401</v>
      </c>
      <c r="H7522" s="4">
        <f t="shared" si="1173"/>
        <v>0.82846234490306925</v>
      </c>
      <c r="I7522" s="4">
        <f t="shared" si="1174"/>
        <v>0.66552930055756976</v>
      </c>
      <c r="J7522">
        <f t="shared" si="1175"/>
        <v>0.58840586981161047</v>
      </c>
      <c r="K7522">
        <f t="shared" si="1176"/>
        <v>0.14706404154720654</v>
      </c>
      <c r="L7522">
        <f t="shared" si="1177"/>
        <v>1.7449787990580403</v>
      </c>
      <c r="M7522">
        <f t="shared" si="1178"/>
        <v>0.14706404154720654</v>
      </c>
      <c r="N7522">
        <f t="shared" si="1179"/>
        <v>2</v>
      </c>
    </row>
    <row r="7523" spans="1:14" x14ac:dyDescent="0.2">
      <c r="A7523">
        <f t="shared" si="1180"/>
        <v>7506</v>
      </c>
      <c r="B7523" t="s">
        <v>9032</v>
      </c>
      <c r="C7523" s="7" t="s">
        <v>271</v>
      </c>
      <c r="D7523" s="6">
        <v>85313</v>
      </c>
      <c r="E7523" s="6">
        <v>75352.539999999994</v>
      </c>
      <c r="F7523" s="7">
        <f t="shared" si="1171"/>
        <v>67846.539999999994</v>
      </c>
      <c r="G7523" s="4">
        <f t="shared" si="1172"/>
        <v>1.9523114696025827</v>
      </c>
      <c r="H7523" s="4">
        <f t="shared" si="1173"/>
        <v>1.4319933538469871</v>
      </c>
      <c r="I7523" s="4">
        <f t="shared" si="1174"/>
        <v>1.2659878738258019</v>
      </c>
      <c r="J7523">
        <f t="shared" si="1175"/>
        <v>5.2046415274428641</v>
      </c>
      <c r="K7523">
        <f t="shared" si="1176"/>
        <v>1.9907826985469941</v>
      </c>
      <c r="L7523">
        <f t="shared" si="1177"/>
        <v>8.206651285564158</v>
      </c>
      <c r="M7523">
        <f t="shared" si="1178"/>
        <v>1.9907826985469941</v>
      </c>
      <c r="N7523">
        <f t="shared" si="1179"/>
        <v>2</v>
      </c>
    </row>
    <row r="7524" spans="1:14" x14ac:dyDescent="0.2">
      <c r="A7524">
        <f t="shared" si="1180"/>
        <v>7507</v>
      </c>
      <c r="B7524" t="s">
        <v>9033</v>
      </c>
      <c r="C7524" s="7" t="s">
        <v>1680</v>
      </c>
      <c r="D7524" s="6">
        <v>28898</v>
      </c>
      <c r="E7524" s="6">
        <v>26695.21</v>
      </c>
      <c r="F7524" s="7">
        <f t="shared" si="1171"/>
        <v>19188.21</v>
      </c>
      <c r="G7524" s="4">
        <f t="shared" si="1172"/>
        <v>-0.8689658533791953</v>
      </c>
      <c r="H7524" s="4">
        <f t="shared" si="1173"/>
        <v>-0.69236896343333154</v>
      </c>
      <c r="I7524" s="4">
        <f t="shared" si="1174"/>
        <v>-0.84775615653438008</v>
      </c>
      <c r="J7524">
        <f t="shared" si="1175"/>
        <v>3.4914583403017607</v>
      </c>
      <c r="K7524">
        <f t="shared" si="1176"/>
        <v>7.5200485227997209</v>
      </c>
      <c r="L7524">
        <f t="shared" si="1177"/>
        <v>1.5926161070627285</v>
      </c>
      <c r="M7524">
        <f t="shared" si="1178"/>
        <v>1.5926161070627285</v>
      </c>
      <c r="N7524">
        <f t="shared" si="1179"/>
        <v>3</v>
      </c>
    </row>
    <row r="7525" spans="1:14" x14ac:dyDescent="0.2">
      <c r="A7525">
        <f t="shared" si="1180"/>
        <v>7508</v>
      </c>
      <c r="B7525" t="s">
        <v>9034</v>
      </c>
      <c r="C7525" s="7" t="s">
        <v>4520</v>
      </c>
      <c r="D7525" s="6">
        <v>33857</v>
      </c>
      <c r="E7525" s="6">
        <v>30378.07</v>
      </c>
      <c r="F7525" s="7">
        <f t="shared" si="1171"/>
        <v>22870.07</v>
      </c>
      <c r="G7525" s="4">
        <f t="shared" si="1172"/>
        <v>-0.62096950055341071</v>
      </c>
      <c r="H7525" s="4">
        <f t="shared" si="1173"/>
        <v>-0.53157656064799597</v>
      </c>
      <c r="I7525" s="4">
        <f t="shared" si="1174"/>
        <v>-0.68781417752231899</v>
      </c>
      <c r="J7525">
        <f t="shared" si="1175"/>
        <v>2.373026390826551</v>
      </c>
      <c r="K7525">
        <f t="shared" si="1176"/>
        <v>5.8117921835052204</v>
      </c>
      <c r="L7525">
        <f t="shared" si="1177"/>
        <v>0.87150802276428541</v>
      </c>
      <c r="M7525">
        <f t="shared" si="1178"/>
        <v>0.87150802276428541</v>
      </c>
      <c r="N7525">
        <f t="shared" si="1179"/>
        <v>3</v>
      </c>
    </row>
    <row r="7526" spans="1:14" x14ac:dyDescent="0.2">
      <c r="A7526">
        <f t="shared" si="1180"/>
        <v>7509</v>
      </c>
      <c r="B7526" t="s">
        <v>9035</v>
      </c>
      <c r="C7526" s="7" t="s">
        <v>250</v>
      </c>
      <c r="D7526" s="6">
        <v>57776</v>
      </c>
      <c r="E7526" s="6">
        <v>58673.55</v>
      </c>
      <c r="F7526" s="7">
        <f t="shared" si="1171"/>
        <v>51164.55</v>
      </c>
      <c r="G7526" s="4">
        <f t="shared" si="1172"/>
        <v>0.57520407541753937</v>
      </c>
      <c r="H7526" s="4">
        <f t="shared" si="1173"/>
        <v>0.70379437855805849</v>
      </c>
      <c r="I7526" s="4">
        <f t="shared" si="1174"/>
        <v>0.54131325435102262</v>
      </c>
      <c r="J7526">
        <f t="shared" si="1175"/>
        <v>0.38787876058214171</v>
      </c>
      <c r="K7526">
        <f t="shared" si="1176"/>
        <v>0.15281486654894522</v>
      </c>
      <c r="L7526">
        <f t="shared" si="1177"/>
        <v>1.3954300239663269</v>
      </c>
      <c r="M7526">
        <f t="shared" si="1178"/>
        <v>0.15281486654894522</v>
      </c>
      <c r="N7526">
        <f t="shared" si="1179"/>
        <v>2</v>
      </c>
    </row>
    <row r="7527" spans="1:14" x14ac:dyDescent="0.2">
      <c r="A7527">
        <f t="shared" si="1180"/>
        <v>7510</v>
      </c>
      <c r="B7527" t="s">
        <v>9036</v>
      </c>
      <c r="C7527" s="7" t="s">
        <v>22</v>
      </c>
      <c r="D7527" s="6">
        <v>28059</v>
      </c>
      <c r="E7527" s="6">
        <v>25577.040000000001</v>
      </c>
      <c r="F7527" s="7">
        <f t="shared" si="1171"/>
        <v>18067.04</v>
      </c>
      <c r="G7527" s="4">
        <f t="shared" si="1172"/>
        <v>-0.91092369569031317</v>
      </c>
      <c r="H7527" s="4">
        <f t="shared" si="1173"/>
        <v>-0.74118788161715565</v>
      </c>
      <c r="I7527" s="4">
        <f t="shared" si="1174"/>
        <v>-0.89646038445422283</v>
      </c>
      <c r="J7527">
        <f t="shared" si="1175"/>
        <v>3.7957996398840885</v>
      </c>
      <c r="K7527">
        <f t="shared" si="1176"/>
        <v>7.9632627447447053</v>
      </c>
      <c r="L7527">
        <f t="shared" si="1177"/>
        <v>1.8017609548925138</v>
      </c>
      <c r="M7527">
        <f t="shared" si="1178"/>
        <v>1.8017609548925138</v>
      </c>
      <c r="N7527">
        <f t="shared" si="1179"/>
        <v>3</v>
      </c>
    </row>
    <row r="7528" spans="1:14" x14ac:dyDescent="0.2">
      <c r="A7528">
        <f t="shared" si="1180"/>
        <v>7511</v>
      </c>
      <c r="B7528" t="s">
        <v>9037</v>
      </c>
      <c r="C7528" s="7" t="s">
        <v>784</v>
      </c>
      <c r="D7528" s="6">
        <v>48321</v>
      </c>
      <c r="E7528" s="6">
        <v>43745.94</v>
      </c>
      <c r="F7528" s="7">
        <f t="shared" si="1171"/>
        <v>36234.94</v>
      </c>
      <c r="G7528" s="4">
        <f t="shared" si="1172"/>
        <v>0.10236569752526405</v>
      </c>
      <c r="H7528" s="4">
        <f t="shared" si="1173"/>
        <v>5.206005258791456E-2</v>
      </c>
      <c r="I7528" s="4">
        <f t="shared" si="1174"/>
        <v>-0.10723703525212816</v>
      </c>
      <c r="J7528">
        <f t="shared" si="1175"/>
        <v>0.24159015578537779</v>
      </c>
      <c r="K7528">
        <f t="shared" si="1176"/>
        <v>1.753366192784533</v>
      </c>
      <c r="L7528">
        <f t="shared" si="1177"/>
        <v>4.6682369078369354E-2</v>
      </c>
      <c r="M7528">
        <f t="shared" si="1178"/>
        <v>4.6682369078369354E-2</v>
      </c>
      <c r="N7528">
        <f t="shared" si="1179"/>
        <v>3</v>
      </c>
    </row>
    <row r="7529" spans="1:14" x14ac:dyDescent="0.2">
      <c r="A7529">
        <f t="shared" si="1180"/>
        <v>7512</v>
      </c>
      <c r="B7529" t="s">
        <v>9038</v>
      </c>
      <c r="C7529" s="7" t="s">
        <v>51</v>
      </c>
      <c r="D7529" s="6">
        <v>34453</v>
      </c>
      <c r="E7529" s="6">
        <v>30042.799999999999</v>
      </c>
      <c r="F7529" s="7">
        <f t="shared" si="1171"/>
        <v>22530.799999999999</v>
      </c>
      <c r="G7529" s="4">
        <f t="shared" si="1172"/>
        <v>-0.59116392961488129</v>
      </c>
      <c r="H7529" s="4">
        <f t="shared" si="1173"/>
        <v>-0.54621433370530448</v>
      </c>
      <c r="I7529" s="4">
        <f t="shared" si="1174"/>
        <v>-0.70255224882851264</v>
      </c>
      <c r="J7529">
        <f t="shared" si="1175"/>
        <v>2.3722202964356716</v>
      </c>
      <c r="K7529">
        <f t="shared" si="1176"/>
        <v>5.8014629432971132</v>
      </c>
      <c r="L7529">
        <f t="shared" si="1177"/>
        <v>0.87454203322880408</v>
      </c>
      <c r="M7529">
        <f t="shared" si="1178"/>
        <v>0.87454203322880408</v>
      </c>
      <c r="N7529">
        <f t="shared" si="1179"/>
        <v>3</v>
      </c>
    </row>
    <row r="7530" spans="1:14" x14ac:dyDescent="0.2">
      <c r="A7530">
        <f t="shared" si="1180"/>
        <v>7513</v>
      </c>
      <c r="B7530" t="s">
        <v>9039</v>
      </c>
      <c r="C7530" s="7" t="s">
        <v>10</v>
      </c>
      <c r="D7530" s="6">
        <v>59958</v>
      </c>
      <c r="E7530" s="6">
        <v>70071.66</v>
      </c>
      <c r="F7530" s="7">
        <f t="shared" si="1171"/>
        <v>62558.66</v>
      </c>
      <c r="G7530" s="4">
        <f t="shared" si="1172"/>
        <v>0.68432447103477312</v>
      </c>
      <c r="H7530" s="4">
        <f t="shared" si="1173"/>
        <v>1.2014319466740233</v>
      </c>
      <c r="I7530" s="4">
        <f t="shared" si="1174"/>
        <v>1.0362795220747045</v>
      </c>
      <c r="J7530">
        <f t="shared" si="1175"/>
        <v>1.6697257388986033</v>
      </c>
      <c r="K7530">
        <f t="shared" si="1176"/>
        <v>0.40586736059155493</v>
      </c>
      <c r="L7530">
        <f t="shared" si="1177"/>
        <v>3.4020287838811658</v>
      </c>
      <c r="M7530">
        <f t="shared" si="1178"/>
        <v>0.40586736059155493</v>
      </c>
      <c r="N7530">
        <f t="shared" si="1179"/>
        <v>2</v>
      </c>
    </row>
    <row r="7531" spans="1:14" x14ac:dyDescent="0.2">
      <c r="A7531">
        <f t="shared" si="1180"/>
        <v>7514</v>
      </c>
      <c r="B7531" t="s">
        <v>9040</v>
      </c>
      <c r="C7531" s="7" t="s">
        <v>810</v>
      </c>
      <c r="D7531" s="6">
        <v>37296</v>
      </c>
      <c r="E7531" s="6">
        <v>49732.85</v>
      </c>
      <c r="F7531" s="7">
        <f t="shared" si="1171"/>
        <v>42218.85</v>
      </c>
      <c r="G7531" s="4">
        <f t="shared" si="1172"/>
        <v>-0.44898735549031876</v>
      </c>
      <c r="H7531" s="4">
        <f t="shared" si="1173"/>
        <v>0.31344648708706824</v>
      </c>
      <c r="I7531" s="4">
        <f t="shared" si="1174"/>
        <v>0.15270723411989076</v>
      </c>
      <c r="J7531">
        <f t="shared" si="1175"/>
        <v>0.56963347147734755</v>
      </c>
      <c r="K7531">
        <f t="shared" si="1176"/>
        <v>2.2775102817888442</v>
      </c>
      <c r="L7531">
        <f t="shared" si="1177"/>
        <v>0.28861635013571596</v>
      </c>
      <c r="M7531">
        <f t="shared" si="1178"/>
        <v>0.28861635013571596</v>
      </c>
      <c r="N7531">
        <f t="shared" si="1179"/>
        <v>3</v>
      </c>
    </row>
    <row r="7532" spans="1:14" x14ac:dyDescent="0.2">
      <c r="A7532">
        <f t="shared" si="1180"/>
        <v>7515</v>
      </c>
      <c r="B7532" t="s">
        <v>9041</v>
      </c>
      <c r="C7532" s="7" t="s">
        <v>10</v>
      </c>
      <c r="D7532" s="6">
        <v>43034</v>
      </c>
      <c r="E7532" s="6">
        <v>39967.21</v>
      </c>
      <c r="F7532" s="7">
        <f t="shared" si="1171"/>
        <v>32452.21</v>
      </c>
      <c r="G7532" s="4">
        <f t="shared" si="1172"/>
        <v>-0.16203372118615419</v>
      </c>
      <c r="H7532" s="4">
        <f t="shared" si="1173"/>
        <v>-0.1129180014725254</v>
      </c>
      <c r="I7532" s="4">
        <f t="shared" si="1174"/>
        <v>-0.271560861325986</v>
      </c>
      <c r="J7532">
        <f t="shared" si="1175"/>
        <v>0.64980556284153246</v>
      </c>
      <c r="K7532">
        <f t="shared" si="1176"/>
        <v>2.7789925636705748</v>
      </c>
      <c r="L7532">
        <f t="shared" si="1177"/>
        <v>3.9408587419168126E-2</v>
      </c>
      <c r="M7532">
        <f t="shared" si="1178"/>
        <v>3.9408587419168126E-2</v>
      </c>
      <c r="N7532">
        <f t="shared" si="1179"/>
        <v>3</v>
      </c>
    </row>
    <row r="7533" spans="1:14" x14ac:dyDescent="0.2">
      <c r="A7533">
        <f t="shared" si="1180"/>
        <v>7516</v>
      </c>
      <c r="B7533" t="s">
        <v>9042</v>
      </c>
      <c r="C7533" s="7" t="s">
        <v>2987</v>
      </c>
      <c r="D7533" s="6">
        <v>38582</v>
      </c>
      <c r="E7533" s="6">
        <v>36104.6</v>
      </c>
      <c r="F7533" s="7">
        <f t="shared" si="1171"/>
        <v>28588.6</v>
      </c>
      <c r="G7533" s="4">
        <f t="shared" si="1172"/>
        <v>-0.38467533497530382</v>
      </c>
      <c r="H7533" s="4">
        <f t="shared" si="1173"/>
        <v>-0.28155822752582782</v>
      </c>
      <c r="I7533" s="4">
        <f t="shared" si="1174"/>
        <v>-0.43939815810826161</v>
      </c>
      <c r="J7533">
        <f t="shared" si="1175"/>
        <v>1.2582105097436651</v>
      </c>
      <c r="K7533">
        <f t="shared" si="1176"/>
        <v>3.9607675717309814</v>
      </c>
      <c r="L7533">
        <f t="shared" si="1177"/>
        <v>0.2597431738651324</v>
      </c>
      <c r="M7533">
        <f t="shared" si="1178"/>
        <v>0.2597431738651324</v>
      </c>
      <c r="N7533">
        <f t="shared" si="1179"/>
        <v>3</v>
      </c>
    </row>
    <row r="7534" spans="1:14" x14ac:dyDescent="0.2">
      <c r="A7534">
        <f t="shared" si="1180"/>
        <v>7517</v>
      </c>
      <c r="B7534" t="s">
        <v>9043</v>
      </c>
      <c r="C7534" s="7" t="s">
        <v>2415</v>
      </c>
      <c r="D7534" s="6">
        <v>45661</v>
      </c>
      <c r="E7534" s="6">
        <v>47589.43</v>
      </c>
      <c r="F7534" s="7">
        <f t="shared" si="1171"/>
        <v>40072.43</v>
      </c>
      <c r="G7534" s="4">
        <f t="shared" si="1172"/>
        <v>-3.0659166059447986E-2</v>
      </c>
      <c r="H7534" s="4">
        <f t="shared" si="1173"/>
        <v>0.21986550600765067</v>
      </c>
      <c r="I7534" s="4">
        <f t="shared" si="1174"/>
        <v>5.9465594679209213E-2</v>
      </c>
      <c r="J7534">
        <f t="shared" si="1175"/>
        <v>0.16664475521060446</v>
      </c>
      <c r="K7534">
        <f t="shared" si="1176"/>
        <v>1.5371598812166201</v>
      </c>
      <c r="L7534">
        <f t="shared" si="1177"/>
        <v>8.5720540403552162E-2</v>
      </c>
      <c r="M7534">
        <f t="shared" si="1178"/>
        <v>8.5720540403552162E-2</v>
      </c>
      <c r="N7534">
        <f t="shared" si="1179"/>
        <v>3</v>
      </c>
    </row>
    <row r="7535" spans="1:14" x14ac:dyDescent="0.2">
      <c r="A7535">
        <f t="shared" si="1180"/>
        <v>7518</v>
      </c>
      <c r="B7535" t="s">
        <v>9044</v>
      </c>
      <c r="C7535" s="7" t="s">
        <v>238</v>
      </c>
      <c r="D7535" s="6">
        <v>35623</v>
      </c>
      <c r="E7535" s="6">
        <v>42073.02</v>
      </c>
      <c r="F7535" s="7">
        <f t="shared" si="1171"/>
        <v>34555.019999999997</v>
      </c>
      <c r="G7535" s="4">
        <f t="shared" si="1172"/>
        <v>-0.53265299337649286</v>
      </c>
      <c r="H7535" s="4">
        <f t="shared" si="1173"/>
        <v>-2.0979060076602857E-2</v>
      </c>
      <c r="I7535" s="4">
        <f t="shared" si="1174"/>
        <v>-0.18021366374477657</v>
      </c>
      <c r="J7535">
        <f t="shared" si="1175"/>
        <v>0.9618570781037028</v>
      </c>
      <c r="K7535">
        <f t="shared" si="1176"/>
        <v>3.3738762627815819</v>
      </c>
      <c r="L7535">
        <f t="shared" si="1177"/>
        <v>0.18560460757978267</v>
      </c>
      <c r="M7535">
        <f t="shared" si="1178"/>
        <v>0.18560460757978267</v>
      </c>
      <c r="N7535">
        <f t="shared" si="1179"/>
        <v>3</v>
      </c>
    </row>
    <row r="7536" spans="1:14" x14ac:dyDescent="0.2">
      <c r="A7536">
        <f t="shared" si="1180"/>
        <v>7519</v>
      </c>
      <c r="B7536" t="s">
        <v>9045</v>
      </c>
      <c r="C7536" s="7" t="s">
        <v>241</v>
      </c>
      <c r="D7536" s="6">
        <v>75833</v>
      </c>
      <c r="E7536" s="6">
        <v>66895.91</v>
      </c>
      <c r="F7536" s="7">
        <f t="shared" si="1171"/>
        <v>59376.91</v>
      </c>
      <c r="G7536" s="4">
        <f t="shared" si="1172"/>
        <v>1.4782228580300001</v>
      </c>
      <c r="H7536" s="4">
        <f t="shared" si="1173"/>
        <v>1.062779792330516</v>
      </c>
      <c r="I7536" s="4">
        <f t="shared" si="1174"/>
        <v>0.89806259049076986</v>
      </c>
      <c r="J7536">
        <f t="shared" si="1175"/>
        <v>2.5125092972481755</v>
      </c>
      <c r="K7536">
        <f t="shared" si="1176"/>
        <v>0.53822926689219519</v>
      </c>
      <c r="L7536">
        <f t="shared" si="1177"/>
        <v>4.6747165260793997</v>
      </c>
      <c r="M7536">
        <f t="shared" si="1178"/>
        <v>0.53822926689219519</v>
      </c>
      <c r="N7536">
        <f t="shared" si="1179"/>
        <v>2</v>
      </c>
    </row>
    <row r="7537" spans="1:14" x14ac:dyDescent="0.2">
      <c r="A7537">
        <f t="shared" si="1180"/>
        <v>7520</v>
      </c>
      <c r="B7537" t="s">
        <v>9046</v>
      </c>
      <c r="C7537" s="7" t="s">
        <v>78</v>
      </c>
      <c r="D7537" s="6">
        <v>61653</v>
      </c>
      <c r="E7537" s="6">
        <v>66136.41</v>
      </c>
      <c r="F7537" s="7">
        <f t="shared" si="1171"/>
        <v>58616.41</v>
      </c>
      <c r="G7537" s="4">
        <f t="shared" si="1172"/>
        <v>0.76909031455961774</v>
      </c>
      <c r="H7537" s="4">
        <f t="shared" si="1173"/>
        <v>1.0296202831676744</v>
      </c>
      <c r="I7537" s="4">
        <f t="shared" si="1174"/>
        <v>0.86502606138899185</v>
      </c>
      <c r="J7537">
        <f t="shared" si="1175"/>
        <v>1.2183515967841685</v>
      </c>
      <c r="K7537">
        <f t="shared" si="1176"/>
        <v>0.1618742557105782</v>
      </c>
      <c r="L7537">
        <f t="shared" si="1177"/>
        <v>2.7939990887887745</v>
      </c>
      <c r="M7537">
        <f t="shared" si="1178"/>
        <v>0.1618742557105782</v>
      </c>
      <c r="N7537">
        <f t="shared" si="1179"/>
        <v>2</v>
      </c>
    </row>
    <row r="7538" spans="1:14" x14ac:dyDescent="0.2">
      <c r="A7538">
        <f t="shared" si="1180"/>
        <v>7521</v>
      </c>
      <c r="B7538" t="s">
        <v>9047</v>
      </c>
      <c r="C7538" s="7" t="s">
        <v>877</v>
      </c>
      <c r="D7538" s="6">
        <v>28091</v>
      </c>
      <c r="E7538" s="6">
        <v>25498.15</v>
      </c>
      <c r="F7538" s="7">
        <f t="shared" si="1171"/>
        <v>17977.150000000001</v>
      </c>
      <c r="G7538" s="4">
        <f t="shared" si="1172"/>
        <v>-0.90932339657951966</v>
      </c>
      <c r="H7538" s="4">
        <f t="shared" si="1173"/>
        <v>-0.74463219192374763</v>
      </c>
      <c r="I7538" s="4">
        <f t="shared" si="1174"/>
        <v>-0.90036525440946125</v>
      </c>
      <c r="J7538">
        <f t="shared" si="1175"/>
        <v>3.8080779573068213</v>
      </c>
      <c r="K7538">
        <f t="shared" si="1176"/>
        <v>7.9802439423344236</v>
      </c>
      <c r="L7538">
        <f t="shared" si="1177"/>
        <v>1.8104029479082875</v>
      </c>
      <c r="M7538">
        <f t="shared" si="1178"/>
        <v>1.8104029479082875</v>
      </c>
      <c r="N7538">
        <f t="shared" si="1179"/>
        <v>3</v>
      </c>
    </row>
    <row r="7539" spans="1:14" x14ac:dyDescent="0.2">
      <c r="A7539">
        <f t="shared" si="1180"/>
        <v>7522</v>
      </c>
      <c r="B7539" t="s">
        <v>9048</v>
      </c>
      <c r="C7539" s="7" t="s">
        <v>665</v>
      </c>
      <c r="D7539" s="6">
        <v>34453</v>
      </c>
      <c r="E7539" s="6">
        <v>33206.6</v>
      </c>
      <c r="F7539" s="7">
        <f t="shared" si="1171"/>
        <v>25684.6</v>
      </c>
      <c r="G7539" s="4">
        <f t="shared" si="1172"/>
        <v>-0.59116392961488129</v>
      </c>
      <c r="H7539" s="4">
        <f t="shared" si="1173"/>
        <v>-0.40808391225777602</v>
      </c>
      <c r="I7539" s="4">
        <f t="shared" si="1174"/>
        <v>-0.56554948027994256</v>
      </c>
      <c r="J7539">
        <f t="shared" si="1175"/>
        <v>1.9214140369241557</v>
      </c>
      <c r="K7539">
        <f t="shared" si="1176"/>
        <v>5.102087509110862</v>
      </c>
      <c r="L7539">
        <f t="shared" si="1177"/>
        <v>0.60133629757679519</v>
      </c>
      <c r="M7539">
        <f t="shared" si="1178"/>
        <v>0.60133629757679519</v>
      </c>
      <c r="N7539">
        <f t="shared" si="1179"/>
        <v>3</v>
      </c>
    </row>
    <row r="7540" spans="1:14" x14ac:dyDescent="0.2">
      <c r="A7540">
        <f t="shared" si="1180"/>
        <v>7523</v>
      </c>
      <c r="B7540" t="s">
        <v>9049</v>
      </c>
      <c r="C7540" s="7" t="s">
        <v>487</v>
      </c>
      <c r="D7540" s="6">
        <v>50415</v>
      </c>
      <c r="E7540" s="6">
        <v>52802.55</v>
      </c>
      <c r="F7540" s="7">
        <f t="shared" si="1171"/>
        <v>45279.55</v>
      </c>
      <c r="G7540" s="4">
        <f t="shared" si="1172"/>
        <v>0.20708527058781556</v>
      </c>
      <c r="H7540" s="4">
        <f t="shared" si="1173"/>
        <v>0.44746853485161686</v>
      </c>
      <c r="I7540" s="4">
        <f t="shared" si="1174"/>
        <v>0.28566568858644192</v>
      </c>
      <c r="J7540">
        <f t="shared" si="1175"/>
        <v>6.7432141849727387E-2</v>
      </c>
      <c r="K7540">
        <f t="shared" si="1176"/>
        <v>0.74030593272083911</v>
      </c>
      <c r="L7540">
        <f t="shared" si="1177"/>
        <v>0.46186530767624945</v>
      </c>
      <c r="M7540">
        <f t="shared" si="1178"/>
        <v>6.7432141849727387E-2</v>
      </c>
      <c r="N7540">
        <f t="shared" si="1179"/>
        <v>1</v>
      </c>
    </row>
    <row r="7541" spans="1:14" x14ac:dyDescent="0.2">
      <c r="A7541">
        <f t="shared" si="1180"/>
        <v>7524</v>
      </c>
      <c r="B7541" t="s">
        <v>9050</v>
      </c>
      <c r="C7541" s="7" t="s">
        <v>15</v>
      </c>
      <c r="D7541" s="6">
        <v>38970</v>
      </c>
      <c r="E7541" s="6">
        <v>41615.589999999997</v>
      </c>
      <c r="F7541" s="7">
        <f t="shared" si="1171"/>
        <v>34091.589999999997</v>
      </c>
      <c r="G7541" s="4">
        <f t="shared" si="1172"/>
        <v>-0.36527170825693228</v>
      </c>
      <c r="H7541" s="4">
        <f t="shared" si="1173"/>
        <v>-4.0950296780169142E-2</v>
      </c>
      <c r="I7541" s="4">
        <f t="shared" si="1174"/>
        <v>-0.20034531224134067</v>
      </c>
      <c r="J7541">
        <f t="shared" si="1175"/>
        <v>0.74911143585787365</v>
      </c>
      <c r="K7541">
        <f t="shared" si="1176"/>
        <v>2.994842264623796</v>
      </c>
      <c r="L7541">
        <f t="shared" si="1177"/>
        <v>7.5248345754395665E-2</v>
      </c>
      <c r="M7541">
        <f t="shared" si="1178"/>
        <v>7.5248345754395665E-2</v>
      </c>
      <c r="N7541">
        <f t="shared" si="1179"/>
        <v>3</v>
      </c>
    </row>
    <row r="7542" spans="1:14" x14ac:dyDescent="0.2">
      <c r="A7542">
        <f t="shared" si="1180"/>
        <v>7525</v>
      </c>
      <c r="B7542" t="s">
        <v>9051</v>
      </c>
      <c r="C7542" s="7" t="s">
        <v>784</v>
      </c>
      <c r="D7542" s="6">
        <v>44331</v>
      </c>
      <c r="E7542" s="6">
        <v>56392.12</v>
      </c>
      <c r="F7542" s="7">
        <f t="shared" si="1171"/>
        <v>48867.12</v>
      </c>
      <c r="G7542" s="4">
        <f t="shared" si="1172"/>
        <v>-9.7171597851804001E-2</v>
      </c>
      <c r="H7542" s="4">
        <f t="shared" si="1173"/>
        <v>0.60418792827579193</v>
      </c>
      <c r="I7542" s="4">
        <f t="shared" si="1174"/>
        <v>0.44151165927633773</v>
      </c>
      <c r="J7542">
        <f t="shared" si="1175"/>
        <v>0.31531670947185864</v>
      </c>
      <c r="K7542">
        <f t="shared" si="1176"/>
        <v>1.0739319671811649</v>
      </c>
      <c r="L7542">
        <f t="shared" si="1177"/>
        <v>0.67829511821982535</v>
      </c>
      <c r="M7542">
        <f t="shared" si="1178"/>
        <v>0.31531670947185864</v>
      </c>
      <c r="N7542">
        <f t="shared" si="1179"/>
        <v>1</v>
      </c>
    </row>
    <row r="7543" spans="1:14" x14ac:dyDescent="0.2">
      <c r="A7543">
        <f t="shared" si="1180"/>
        <v>7526</v>
      </c>
      <c r="B7543" t="s">
        <v>9052</v>
      </c>
      <c r="C7543" s="7" t="s">
        <v>22</v>
      </c>
      <c r="D7543" s="6">
        <v>28059</v>
      </c>
      <c r="E7543" s="6">
        <v>49305.760000000002</v>
      </c>
      <c r="F7543" s="7">
        <f t="shared" si="1171"/>
        <v>41779.760000000002</v>
      </c>
      <c r="G7543" s="4">
        <f t="shared" si="1172"/>
        <v>-0.91092369569031317</v>
      </c>
      <c r="H7543" s="4">
        <f t="shared" si="1173"/>
        <v>0.2947998843637531</v>
      </c>
      <c r="I7543" s="4">
        <f t="shared" si="1174"/>
        <v>0.13363292831673548</v>
      </c>
      <c r="J7543">
        <f t="shared" si="1175"/>
        <v>1.4564599602083794</v>
      </c>
      <c r="K7543">
        <f t="shared" si="1176"/>
        <v>3.7573240061972113</v>
      </c>
      <c r="L7543">
        <f t="shared" si="1177"/>
        <v>0.79671903359619289</v>
      </c>
      <c r="M7543">
        <f t="shared" si="1178"/>
        <v>0.79671903359619289</v>
      </c>
      <c r="N7543">
        <f t="shared" si="1179"/>
        <v>3</v>
      </c>
    </row>
    <row r="7544" spans="1:14" x14ac:dyDescent="0.2">
      <c r="A7544">
        <f t="shared" si="1180"/>
        <v>7527</v>
      </c>
      <c r="B7544" t="s">
        <v>9053</v>
      </c>
      <c r="C7544" s="7" t="s">
        <v>22</v>
      </c>
      <c r="D7544" s="6">
        <v>28059</v>
      </c>
      <c r="E7544" s="6">
        <v>25415.16</v>
      </c>
      <c r="F7544" s="7">
        <f t="shared" si="1171"/>
        <v>17888.16</v>
      </c>
      <c r="G7544" s="4">
        <f t="shared" si="1172"/>
        <v>-0.91092369569031317</v>
      </c>
      <c r="H7544" s="4">
        <f t="shared" si="1173"/>
        <v>-0.74825550682226538</v>
      </c>
      <c r="I7544" s="4">
        <f t="shared" si="1174"/>
        <v>-0.90423102788055565</v>
      </c>
      <c r="J7544">
        <f t="shared" si="1175"/>
        <v>3.8282497043593842</v>
      </c>
      <c r="K7544">
        <f t="shared" si="1176"/>
        <v>8.0091176767272838</v>
      </c>
      <c r="L7544">
        <f t="shared" si="1177"/>
        <v>1.8244467012098857</v>
      </c>
      <c r="M7544">
        <f t="shared" si="1178"/>
        <v>1.8244467012098857</v>
      </c>
      <c r="N7544">
        <f t="shared" si="1179"/>
        <v>3</v>
      </c>
    </row>
    <row r="7545" spans="1:14" x14ac:dyDescent="0.2">
      <c r="A7545">
        <f t="shared" si="1180"/>
        <v>7528</v>
      </c>
      <c r="B7545" t="s">
        <v>9054</v>
      </c>
      <c r="C7545" s="7" t="s">
        <v>51</v>
      </c>
      <c r="D7545" s="6">
        <v>34453</v>
      </c>
      <c r="E7545" s="6">
        <v>31149.61</v>
      </c>
      <c r="F7545" s="7">
        <f t="shared" si="1171"/>
        <v>23621.61</v>
      </c>
      <c r="G7545" s="4">
        <f t="shared" si="1172"/>
        <v>-0.59116392961488129</v>
      </c>
      <c r="H7545" s="4">
        <f t="shared" si="1173"/>
        <v>-0.49789138922008447</v>
      </c>
      <c r="I7545" s="4">
        <f t="shared" si="1174"/>
        <v>-0.65516687564046461</v>
      </c>
      <c r="J7545">
        <f t="shared" si="1175"/>
        <v>2.2069704668834396</v>
      </c>
      <c r="K7545">
        <f t="shared" si="1176"/>
        <v>5.549744850702254</v>
      </c>
      <c r="L7545">
        <f t="shared" si="1177"/>
        <v>0.77093977452697338</v>
      </c>
      <c r="M7545">
        <f t="shared" si="1178"/>
        <v>0.77093977452697338</v>
      </c>
      <c r="N7545">
        <f t="shared" si="1179"/>
        <v>3</v>
      </c>
    </row>
    <row r="7546" spans="1:14" x14ac:dyDescent="0.2">
      <c r="A7546">
        <f t="shared" si="1180"/>
        <v>7529</v>
      </c>
      <c r="B7546" t="s">
        <v>9055</v>
      </c>
      <c r="C7546" s="7" t="s">
        <v>10</v>
      </c>
      <c r="D7546" s="6">
        <v>63384</v>
      </c>
      <c r="E7546" s="6">
        <v>64279.1</v>
      </c>
      <c r="F7546" s="7">
        <f t="shared" si="1171"/>
        <v>56750.1</v>
      </c>
      <c r="G7546" s="4">
        <f t="shared" si="1172"/>
        <v>0.8556564945841052</v>
      </c>
      <c r="H7546" s="4">
        <f t="shared" si="1173"/>
        <v>0.94853076642871814</v>
      </c>
      <c r="I7546" s="4">
        <f t="shared" si="1174"/>
        <v>0.78395255103009709</v>
      </c>
      <c r="J7546">
        <f t="shared" si="1175"/>
        <v>1.1027285895573136</v>
      </c>
      <c r="K7546">
        <f t="shared" si="1176"/>
        <v>8.8018151183326648E-2</v>
      </c>
      <c r="L7546">
        <f t="shared" si="1177"/>
        <v>2.639923300949599</v>
      </c>
      <c r="M7546">
        <f t="shared" si="1178"/>
        <v>8.8018151183326648E-2</v>
      </c>
      <c r="N7546">
        <f t="shared" si="1179"/>
        <v>2</v>
      </c>
    </row>
    <row r="7547" spans="1:14" x14ac:dyDescent="0.2">
      <c r="A7547">
        <f t="shared" si="1180"/>
        <v>7530</v>
      </c>
      <c r="B7547" t="s">
        <v>9056</v>
      </c>
      <c r="C7547" s="7" t="s">
        <v>250</v>
      </c>
      <c r="D7547" s="6">
        <v>59916</v>
      </c>
      <c r="E7547" s="6">
        <v>67160.62</v>
      </c>
      <c r="F7547" s="7">
        <f t="shared" si="1171"/>
        <v>59630.619999999995</v>
      </c>
      <c r="G7547" s="4">
        <f t="shared" si="1172"/>
        <v>0.68222407845185662</v>
      </c>
      <c r="H7547" s="4">
        <f t="shared" si="1173"/>
        <v>1.0743369400204377</v>
      </c>
      <c r="I7547" s="4">
        <f t="shared" si="1174"/>
        <v>0.90908388937099582</v>
      </c>
      <c r="J7547">
        <f t="shared" si="1175"/>
        <v>1.2657328476196488</v>
      </c>
      <c r="K7547">
        <f t="shared" si="1176"/>
        <v>0.23415360025779236</v>
      </c>
      <c r="L7547">
        <f t="shared" si="1177"/>
        <v>2.8320002663389379</v>
      </c>
      <c r="M7547">
        <f t="shared" si="1178"/>
        <v>0.23415360025779236</v>
      </c>
      <c r="N7547">
        <f t="shared" si="1179"/>
        <v>2</v>
      </c>
    </row>
    <row r="7548" spans="1:14" x14ac:dyDescent="0.2">
      <c r="A7548">
        <f t="shared" si="1180"/>
        <v>7531</v>
      </c>
      <c r="B7548" t="s">
        <v>9057</v>
      </c>
      <c r="C7548" s="7" t="s">
        <v>3282</v>
      </c>
      <c r="D7548" s="6">
        <v>56200</v>
      </c>
      <c r="E7548" s="6">
        <v>50076.5</v>
      </c>
      <c r="F7548" s="7">
        <f t="shared" si="1171"/>
        <v>42545.5</v>
      </c>
      <c r="G7548" s="4">
        <f t="shared" si="1172"/>
        <v>0.49638934421095809</v>
      </c>
      <c r="H7548" s="4">
        <f t="shared" si="1173"/>
        <v>0.32845012806641061</v>
      </c>
      <c r="I7548" s="4">
        <f t="shared" si="1174"/>
        <v>0.16689708583730806</v>
      </c>
      <c r="J7548">
        <f t="shared" si="1175"/>
        <v>9.0497650076184655E-2</v>
      </c>
      <c r="K7548">
        <f t="shared" si="1176"/>
        <v>0.62816290121808294</v>
      </c>
      <c r="L7548">
        <f t="shared" si="1177"/>
        <v>0.55311183842134426</v>
      </c>
      <c r="M7548">
        <f t="shared" si="1178"/>
        <v>9.0497650076184655E-2</v>
      </c>
      <c r="N7548">
        <f t="shared" si="1179"/>
        <v>1</v>
      </c>
    </row>
    <row r="7549" spans="1:14" x14ac:dyDescent="0.2">
      <c r="A7549">
        <f t="shared" si="1180"/>
        <v>7532</v>
      </c>
      <c r="B7549" t="s">
        <v>9058</v>
      </c>
      <c r="C7549" s="7" t="s">
        <v>250</v>
      </c>
      <c r="D7549" s="6">
        <v>55904</v>
      </c>
      <c r="E7549" s="6">
        <v>59642.43</v>
      </c>
      <c r="F7549" s="7">
        <f t="shared" si="1171"/>
        <v>52110.43</v>
      </c>
      <c r="G7549" s="4">
        <f t="shared" si="1172"/>
        <v>0.48158657743611794</v>
      </c>
      <c r="H7549" s="4">
        <f t="shared" si="1173"/>
        <v>0.74609534661295485</v>
      </c>
      <c r="I7549" s="4">
        <f t="shared" si="1174"/>
        <v>0.58240279037572973</v>
      </c>
      <c r="J7549">
        <f t="shared" si="1175"/>
        <v>0.40430426362150712</v>
      </c>
      <c r="K7549">
        <f t="shared" si="1176"/>
        <v>0.20717057048160309</v>
      </c>
      <c r="L7549">
        <f t="shared" si="1177"/>
        <v>1.3936828777993326</v>
      </c>
      <c r="M7549">
        <f t="shared" si="1178"/>
        <v>0.20717057048160309</v>
      </c>
      <c r="N7549">
        <f t="shared" si="1179"/>
        <v>2</v>
      </c>
    </row>
    <row r="7550" spans="1:14" x14ac:dyDescent="0.2">
      <c r="A7550">
        <f t="shared" si="1180"/>
        <v>7533</v>
      </c>
      <c r="B7550" t="s">
        <v>9059</v>
      </c>
      <c r="C7550" s="7" t="s">
        <v>1062</v>
      </c>
      <c r="D7550" s="6">
        <v>59847</v>
      </c>
      <c r="E7550" s="6">
        <v>59951.6</v>
      </c>
      <c r="F7550" s="7">
        <f t="shared" si="1171"/>
        <v>52418.6</v>
      </c>
      <c r="G7550" s="4">
        <f t="shared" si="1172"/>
        <v>0.67877343349420804</v>
      </c>
      <c r="H7550" s="4">
        <f t="shared" si="1173"/>
        <v>0.75959360263385756</v>
      </c>
      <c r="I7550" s="4">
        <f t="shared" si="1174"/>
        <v>0.59578986095205433</v>
      </c>
      <c r="J7550">
        <f t="shared" si="1175"/>
        <v>0.54597124237077577</v>
      </c>
      <c r="K7550">
        <f t="shared" si="1176"/>
        <v>8.5966457828641346E-2</v>
      </c>
      <c r="L7550">
        <f t="shared" si="1177"/>
        <v>1.7039157183317308</v>
      </c>
      <c r="M7550">
        <f t="shared" si="1178"/>
        <v>8.5966457828641346E-2</v>
      </c>
      <c r="N7550">
        <f t="shared" si="1179"/>
        <v>2</v>
      </c>
    </row>
    <row r="7551" spans="1:14" x14ac:dyDescent="0.2">
      <c r="A7551">
        <f t="shared" si="1180"/>
        <v>7534</v>
      </c>
      <c r="B7551" t="s">
        <v>9060</v>
      </c>
      <c r="C7551" s="7" t="s">
        <v>10</v>
      </c>
      <c r="D7551" s="6">
        <v>59388</v>
      </c>
      <c r="E7551" s="6">
        <v>52685.19</v>
      </c>
      <c r="F7551" s="7">
        <f t="shared" si="1171"/>
        <v>45151.19</v>
      </c>
      <c r="G7551" s="4">
        <f t="shared" si="1172"/>
        <v>0.65581914312376333</v>
      </c>
      <c r="H7551" s="4">
        <f t="shared" si="1173"/>
        <v>0.44234463755688208</v>
      </c>
      <c r="I7551" s="4">
        <f t="shared" si="1174"/>
        <v>0.28008966113673217</v>
      </c>
      <c r="J7551">
        <f t="shared" si="1175"/>
        <v>0.20449624927828158</v>
      </c>
      <c r="K7551">
        <f t="shared" si="1176"/>
        <v>0.34410154476536547</v>
      </c>
      <c r="L7551">
        <f t="shared" si="1177"/>
        <v>0.93601026639695051</v>
      </c>
      <c r="M7551">
        <f t="shared" si="1178"/>
        <v>0.20449624927828158</v>
      </c>
      <c r="N7551">
        <f t="shared" si="1179"/>
        <v>1</v>
      </c>
    </row>
    <row r="7552" spans="1:14" x14ac:dyDescent="0.2">
      <c r="A7552">
        <f t="shared" si="1180"/>
        <v>7535</v>
      </c>
      <c r="B7552" t="s">
        <v>9061</v>
      </c>
      <c r="C7552" s="7" t="s">
        <v>10</v>
      </c>
      <c r="D7552" s="6">
        <v>42290</v>
      </c>
      <c r="E7552" s="6">
        <v>18217.09</v>
      </c>
      <c r="F7552" s="7">
        <f t="shared" si="1171"/>
        <v>10682.09</v>
      </c>
      <c r="G7552" s="4">
        <f t="shared" si="1172"/>
        <v>-0.19924067551210373</v>
      </c>
      <c r="H7552" s="4">
        <f t="shared" si="1173"/>
        <v>-1.0625207709694338</v>
      </c>
      <c r="I7552" s="4">
        <f t="shared" si="1174"/>
        <v>-1.2172665850987667</v>
      </c>
      <c r="J7552">
        <f t="shared" si="1175"/>
        <v>4.2091251567965022</v>
      </c>
      <c r="K7552">
        <f t="shared" si="1176"/>
        <v>8.095643022280834</v>
      </c>
      <c r="L7552">
        <f t="shared" si="1177"/>
        <v>2.3458173674068639</v>
      </c>
      <c r="M7552">
        <f t="shared" si="1178"/>
        <v>2.3458173674068639</v>
      </c>
      <c r="N7552">
        <f t="shared" si="1179"/>
        <v>3</v>
      </c>
    </row>
    <row r="7553" spans="1:14" x14ac:dyDescent="0.2">
      <c r="A7553">
        <f t="shared" si="1180"/>
        <v>7536</v>
      </c>
      <c r="B7553" t="s">
        <v>9062</v>
      </c>
      <c r="C7553" s="7" t="s">
        <v>9063</v>
      </c>
      <c r="D7553" s="6">
        <v>98200</v>
      </c>
      <c r="E7553" s="6">
        <v>86492.83</v>
      </c>
      <c r="F7553" s="7">
        <f t="shared" si="1171"/>
        <v>78956.83</v>
      </c>
      <c r="G7553" s="4">
        <f t="shared" si="1172"/>
        <v>2.5967819271274641</v>
      </c>
      <c r="H7553" s="4">
        <f t="shared" si="1173"/>
        <v>1.9183745893067787</v>
      </c>
      <c r="I7553" s="4">
        <f t="shared" si="1174"/>
        <v>1.7486248480719473</v>
      </c>
      <c r="J7553">
        <f t="shared" si="1175"/>
        <v>10.352910426184479</v>
      </c>
      <c r="K7553">
        <f t="shared" si="1176"/>
        <v>5.4838303364474035</v>
      </c>
      <c r="L7553">
        <f t="shared" si="1177"/>
        <v>14.474691917361888</v>
      </c>
      <c r="M7553">
        <f t="shared" si="1178"/>
        <v>5.4838303364474035</v>
      </c>
      <c r="N7553">
        <f t="shared" si="1179"/>
        <v>2</v>
      </c>
    </row>
    <row r="7554" spans="1:14" x14ac:dyDescent="0.2">
      <c r="A7554">
        <f t="shared" si="1180"/>
        <v>7537</v>
      </c>
      <c r="B7554" t="s">
        <v>9064</v>
      </c>
      <c r="C7554" s="7" t="s">
        <v>9065</v>
      </c>
      <c r="D7554" s="6">
        <v>82500</v>
      </c>
      <c r="E7554" s="6">
        <v>71589.240000000005</v>
      </c>
      <c r="F7554" s="7">
        <f t="shared" si="1171"/>
        <v>64052.240000000005</v>
      </c>
      <c r="G7554" s="4">
        <f t="shared" si="1172"/>
        <v>1.8116351758943892</v>
      </c>
      <c r="H7554" s="4">
        <f t="shared" si="1173"/>
        <v>1.2676889682873809</v>
      </c>
      <c r="I7554" s="4">
        <f t="shared" si="1174"/>
        <v>1.1011614407280033</v>
      </c>
      <c r="J7554">
        <f t="shared" si="1175"/>
        <v>4.0931989045103627</v>
      </c>
      <c r="K7554">
        <f t="shared" si="1176"/>
        <v>1.3468994628644695</v>
      </c>
      <c r="L7554">
        <f t="shared" si="1177"/>
        <v>6.7744197243580864</v>
      </c>
      <c r="M7554">
        <f t="shared" si="1178"/>
        <v>1.3468994628644695</v>
      </c>
      <c r="N7554">
        <f t="shared" si="1179"/>
        <v>2</v>
      </c>
    </row>
    <row r="7555" spans="1:14" x14ac:dyDescent="0.2">
      <c r="A7555">
        <f t="shared" si="1180"/>
        <v>7538</v>
      </c>
      <c r="B7555" t="s">
        <v>9066</v>
      </c>
      <c r="C7555" s="7" t="s">
        <v>26</v>
      </c>
      <c r="D7555" s="6">
        <v>23400</v>
      </c>
      <c r="E7555" s="6">
        <v>4415.6499999999996</v>
      </c>
      <c r="F7555" s="7">
        <f t="shared" si="1171"/>
        <v>-3122.3500000000004</v>
      </c>
      <c r="G7555" s="4">
        <f t="shared" si="1172"/>
        <v>-1.1439172443524084</v>
      </c>
      <c r="H7555" s="4">
        <f t="shared" si="1173"/>
        <v>-1.6650869015032155</v>
      </c>
      <c r="I7555" s="4">
        <f t="shared" si="1174"/>
        <v>-1.8169388846303229</v>
      </c>
      <c r="J7555">
        <f t="shared" si="1175"/>
        <v>10.09844457115371</v>
      </c>
      <c r="K7555">
        <f t="shared" si="1176"/>
        <v>16.214111984682535</v>
      </c>
      <c r="L7555">
        <f t="shared" si="1177"/>
        <v>6.7341685068181949</v>
      </c>
      <c r="M7555">
        <f t="shared" si="1178"/>
        <v>6.7341685068181949</v>
      </c>
      <c r="N7555">
        <f t="shared" si="1179"/>
        <v>3</v>
      </c>
    </row>
    <row r="7556" spans="1:14" x14ac:dyDescent="0.2">
      <c r="A7556">
        <f t="shared" si="1180"/>
        <v>7539</v>
      </c>
      <c r="B7556" t="s">
        <v>9067</v>
      </c>
      <c r="C7556" s="7" t="s">
        <v>464</v>
      </c>
      <c r="D7556" s="6">
        <v>86587</v>
      </c>
      <c r="E7556" s="6">
        <v>80168.179999999993</v>
      </c>
      <c r="F7556" s="7">
        <f t="shared" si="1171"/>
        <v>72629.179999999993</v>
      </c>
      <c r="G7556" s="4">
        <f t="shared" si="1172"/>
        <v>2.0160233779510501</v>
      </c>
      <c r="H7556" s="4">
        <f t="shared" si="1173"/>
        <v>1.6422425423985949</v>
      </c>
      <c r="I7556" s="4">
        <f t="shared" si="1174"/>
        <v>1.4737483281891519</v>
      </c>
      <c r="J7556">
        <f t="shared" si="1175"/>
        <v>6.4172159857142619</v>
      </c>
      <c r="K7556">
        <f t="shared" si="1176"/>
        <v>2.7486187149592505</v>
      </c>
      <c r="L7556">
        <f t="shared" si="1177"/>
        <v>9.7377221887767895</v>
      </c>
      <c r="M7556">
        <f t="shared" si="1178"/>
        <v>2.7486187149592505</v>
      </c>
      <c r="N7556">
        <f t="shared" si="1179"/>
        <v>2</v>
      </c>
    </row>
    <row r="7557" spans="1:14" x14ac:dyDescent="0.2">
      <c r="A7557">
        <f t="shared" si="1180"/>
        <v>7540</v>
      </c>
      <c r="B7557" t="s">
        <v>9068</v>
      </c>
      <c r="C7557" s="7" t="s">
        <v>180</v>
      </c>
      <c r="D7557" s="6">
        <v>70986</v>
      </c>
      <c r="E7557" s="6">
        <v>63043.07</v>
      </c>
      <c r="F7557" s="7">
        <f t="shared" si="1171"/>
        <v>55503.07</v>
      </c>
      <c r="G7557" s="4">
        <f t="shared" si="1172"/>
        <v>1.2358275520919928</v>
      </c>
      <c r="H7557" s="4">
        <f t="shared" si="1173"/>
        <v>0.8945661211218755</v>
      </c>
      <c r="I7557" s="4">
        <f t="shared" si="1174"/>
        <v>0.7297808970053894</v>
      </c>
      <c r="J7557">
        <f t="shared" si="1175"/>
        <v>1.5633260356024445</v>
      </c>
      <c r="K7557">
        <f t="shared" si="1176"/>
        <v>0.18633181464327855</v>
      </c>
      <c r="L7557">
        <f t="shared" si="1177"/>
        <v>3.322091178024408</v>
      </c>
      <c r="M7557">
        <f t="shared" si="1178"/>
        <v>0.18633181464327855</v>
      </c>
      <c r="N7557">
        <f t="shared" si="1179"/>
        <v>2</v>
      </c>
    </row>
    <row r="7558" spans="1:14" x14ac:dyDescent="0.2">
      <c r="A7558">
        <f t="shared" si="1180"/>
        <v>7541</v>
      </c>
      <c r="B7558" t="s">
        <v>9069</v>
      </c>
      <c r="C7558" s="7" t="s">
        <v>191</v>
      </c>
      <c r="D7558" s="6">
        <v>27410</v>
      </c>
      <c r="E7558" s="6">
        <v>12483.83</v>
      </c>
      <c r="F7558" s="7">
        <f t="shared" si="1171"/>
        <v>4942.83</v>
      </c>
      <c r="G7558" s="4">
        <f t="shared" si="1172"/>
        <v>-0.94337976203109442</v>
      </c>
      <c r="H7558" s="4">
        <f t="shared" si="1173"/>
        <v>-1.3128329335802997</v>
      </c>
      <c r="I7558" s="4">
        <f t="shared" si="1174"/>
        <v>-1.4665831268642768</v>
      </c>
      <c r="J7558">
        <f t="shared" si="1175"/>
        <v>6.9985180143613803</v>
      </c>
      <c r="K7558">
        <f t="shared" si="1176"/>
        <v>12.236777878686944</v>
      </c>
      <c r="L7558">
        <f t="shared" si="1177"/>
        <v>4.2418017283249654</v>
      </c>
      <c r="M7558">
        <f t="shared" si="1178"/>
        <v>4.2418017283249654</v>
      </c>
      <c r="N7558">
        <f t="shared" si="1179"/>
        <v>3</v>
      </c>
    </row>
    <row r="7559" spans="1:14" x14ac:dyDescent="0.2">
      <c r="A7559">
        <f t="shared" si="1180"/>
        <v>7542</v>
      </c>
      <c r="B7559" t="s">
        <v>9070</v>
      </c>
      <c r="C7559" s="7" t="s">
        <v>103</v>
      </c>
      <c r="D7559" s="6">
        <v>33476</v>
      </c>
      <c r="E7559" s="6">
        <v>3862.61</v>
      </c>
      <c r="F7559" s="7">
        <f t="shared" si="1171"/>
        <v>-3679.39</v>
      </c>
      <c r="G7559" s="4">
        <f t="shared" si="1172"/>
        <v>-0.6400230618412962</v>
      </c>
      <c r="H7559" s="4">
        <f t="shared" si="1173"/>
        <v>-1.6892324379711783</v>
      </c>
      <c r="I7559" s="4">
        <f t="shared" si="1174"/>
        <v>-1.8411370018832545</v>
      </c>
      <c r="J7559">
        <f t="shared" si="1175"/>
        <v>9.1159407064695994</v>
      </c>
      <c r="K7559">
        <f t="shared" si="1176"/>
        <v>14.665609210840019</v>
      </c>
      <c r="L7559">
        <f t="shared" si="1177"/>
        <v>6.1068052593285778</v>
      </c>
      <c r="M7559">
        <f t="shared" si="1178"/>
        <v>6.1068052593285778</v>
      </c>
      <c r="N7559">
        <f t="shared" si="1179"/>
        <v>3</v>
      </c>
    </row>
    <row r="7560" spans="1:14" x14ac:dyDescent="0.2">
      <c r="A7560">
        <f t="shared" si="1180"/>
        <v>7543</v>
      </c>
      <c r="B7560" t="s">
        <v>9071</v>
      </c>
      <c r="C7560" s="7" t="s">
        <v>381</v>
      </c>
      <c r="D7560" s="6">
        <v>46566</v>
      </c>
      <c r="E7560" s="6">
        <v>41909.4</v>
      </c>
      <c r="F7560" s="7">
        <f t="shared" si="1171"/>
        <v>34366.400000000001</v>
      </c>
      <c r="G7560" s="4">
        <f t="shared" si="1172"/>
        <v>1.4599293167681484E-2</v>
      </c>
      <c r="H7560" s="4">
        <f t="shared" si="1173"/>
        <v>-2.8122653084139353E-2</v>
      </c>
      <c r="I7560" s="4">
        <f t="shared" si="1174"/>
        <v>-0.18840741801062433</v>
      </c>
      <c r="J7560">
        <f t="shared" si="1175"/>
        <v>0.38733206374779405</v>
      </c>
      <c r="K7560">
        <f t="shared" si="1176"/>
        <v>2.151071805873976</v>
      </c>
      <c r="L7560">
        <f t="shared" si="1177"/>
        <v>2.0564803478340353E-2</v>
      </c>
      <c r="M7560">
        <f t="shared" si="1178"/>
        <v>2.0564803478340353E-2</v>
      </c>
      <c r="N7560">
        <f t="shared" si="1179"/>
        <v>3</v>
      </c>
    </row>
    <row r="7561" spans="1:14" x14ac:dyDescent="0.2">
      <c r="A7561">
        <f t="shared" si="1180"/>
        <v>7544</v>
      </c>
      <c r="B7561" t="s">
        <v>9072</v>
      </c>
      <c r="C7561" s="7" t="s">
        <v>51</v>
      </c>
      <c r="D7561" s="6">
        <v>35401</v>
      </c>
      <c r="E7561" s="6">
        <v>44898.37</v>
      </c>
      <c r="F7561" s="7">
        <f t="shared" si="1171"/>
        <v>37354.370000000003</v>
      </c>
      <c r="G7561" s="4">
        <f t="shared" si="1172"/>
        <v>-0.543755068457623</v>
      </c>
      <c r="H7561" s="4">
        <f t="shared" si="1173"/>
        <v>0.10237475060573342</v>
      </c>
      <c r="I7561" s="4">
        <f t="shared" si="1174"/>
        <v>-5.860839386829729E-2</v>
      </c>
      <c r="J7561">
        <f t="shared" si="1175"/>
        <v>0.83171484548572039</v>
      </c>
      <c r="K7561">
        <f t="shared" si="1176"/>
        <v>3.0358576040072722</v>
      </c>
      <c r="L7561">
        <f t="shared" si="1177"/>
        <v>0.20489032529469903</v>
      </c>
      <c r="M7561">
        <f t="shared" si="1178"/>
        <v>0.20489032529469903</v>
      </c>
      <c r="N7561">
        <f t="shared" si="1179"/>
        <v>3</v>
      </c>
    </row>
    <row r="7562" spans="1:14" x14ac:dyDescent="0.2">
      <c r="A7562">
        <f t="shared" si="1180"/>
        <v>7545</v>
      </c>
      <c r="B7562" t="s">
        <v>9073</v>
      </c>
      <c r="C7562" s="7" t="s">
        <v>1621</v>
      </c>
      <c r="D7562" s="6">
        <v>71080</v>
      </c>
      <c r="E7562" s="6">
        <v>63348.31</v>
      </c>
      <c r="F7562" s="7">
        <f t="shared" si="1171"/>
        <v>55803.31</v>
      </c>
      <c r="G7562" s="4">
        <f t="shared" si="1172"/>
        <v>1.2405284307299487</v>
      </c>
      <c r="H7562" s="4">
        <f t="shared" si="1173"/>
        <v>0.90789279469246897</v>
      </c>
      <c r="I7562" s="4">
        <f t="shared" si="1174"/>
        <v>0.74282348411586641</v>
      </c>
      <c r="J7562">
        <f t="shared" si="1175"/>
        <v>1.6016956806402822</v>
      </c>
      <c r="K7562">
        <f t="shared" si="1176"/>
        <v>0.19519024837180426</v>
      </c>
      <c r="L7562">
        <f t="shared" si="1177"/>
        <v>3.3810443305040376</v>
      </c>
      <c r="M7562">
        <f t="shared" si="1178"/>
        <v>0.19519024837180426</v>
      </c>
      <c r="N7562">
        <f t="shared" si="1179"/>
        <v>2</v>
      </c>
    </row>
    <row r="7563" spans="1:14" x14ac:dyDescent="0.2">
      <c r="A7563">
        <f t="shared" si="1180"/>
        <v>7546</v>
      </c>
      <c r="B7563" t="s">
        <v>9074</v>
      </c>
      <c r="C7563" s="7" t="s">
        <v>2240</v>
      </c>
      <c r="D7563" s="6">
        <v>26728</v>
      </c>
      <c r="E7563" s="6">
        <v>24031.94</v>
      </c>
      <c r="F7563" s="7">
        <f t="shared" si="1171"/>
        <v>16485.939999999999</v>
      </c>
      <c r="G7563" s="4">
        <f t="shared" si="1172"/>
        <v>-0.9774861368298815</v>
      </c>
      <c r="H7563" s="4">
        <f t="shared" si="1173"/>
        <v>-0.80864641697924455</v>
      </c>
      <c r="I7563" s="4">
        <f t="shared" si="1174"/>
        <v>-0.96514421898784719</v>
      </c>
      <c r="J7563">
        <f t="shared" si="1175"/>
        <v>4.2628192485654957</v>
      </c>
      <c r="K7563">
        <f t="shared" si="1176"/>
        <v>8.6338140611392298</v>
      </c>
      <c r="L7563">
        <f t="shared" si="1177"/>
        <v>2.1294221941497704</v>
      </c>
      <c r="M7563">
        <f t="shared" si="1178"/>
        <v>2.1294221941497704</v>
      </c>
      <c r="N7563">
        <f t="shared" si="1179"/>
        <v>3</v>
      </c>
    </row>
    <row r="7564" spans="1:14" x14ac:dyDescent="0.2">
      <c r="A7564">
        <f t="shared" si="1180"/>
        <v>7547</v>
      </c>
      <c r="B7564" t="s">
        <v>9075</v>
      </c>
      <c r="C7564" s="7" t="s">
        <v>757</v>
      </c>
      <c r="D7564" s="6">
        <v>41290</v>
      </c>
      <c r="E7564" s="7">
        <v>476.39</v>
      </c>
      <c r="F7564" s="7">
        <f t="shared" si="1171"/>
        <v>-7070.61</v>
      </c>
      <c r="G7564" s="4">
        <f t="shared" si="1172"/>
        <v>-0.2492500227244015</v>
      </c>
      <c r="H7564" s="4">
        <f t="shared" si="1173"/>
        <v>-1.8370736402323991</v>
      </c>
      <c r="I7564" s="4">
        <f t="shared" si="1174"/>
        <v>-1.9884534229490425</v>
      </c>
      <c r="J7564">
        <f t="shared" si="1175"/>
        <v>9.7937494265182554</v>
      </c>
      <c r="K7564">
        <f t="shared" si="1176"/>
        <v>15.13727097765525</v>
      </c>
      <c r="L7564">
        <f t="shared" si="1177"/>
        <v>6.8935823494664419</v>
      </c>
      <c r="M7564">
        <f t="shared" si="1178"/>
        <v>6.8935823494664419</v>
      </c>
      <c r="N7564">
        <f t="shared" si="1179"/>
        <v>3</v>
      </c>
    </row>
    <row r="7565" spans="1:14" x14ac:dyDescent="0.2">
      <c r="A7565">
        <f t="shared" si="1180"/>
        <v>7548</v>
      </c>
      <c r="B7565" t="s">
        <v>9076</v>
      </c>
      <c r="C7565" s="7" t="s">
        <v>757</v>
      </c>
      <c r="D7565" s="6">
        <v>41290</v>
      </c>
      <c r="E7565" s="6">
        <v>1746.81</v>
      </c>
      <c r="F7565" s="7">
        <f t="shared" si="1171"/>
        <v>-5801.1900000000005</v>
      </c>
      <c r="G7565" s="4">
        <f t="shared" si="1172"/>
        <v>-0.2492500227244015</v>
      </c>
      <c r="H7565" s="4">
        <f t="shared" si="1173"/>
        <v>-1.7816075393362081</v>
      </c>
      <c r="I7565" s="4">
        <f t="shared" si="1174"/>
        <v>-1.933309135279905</v>
      </c>
      <c r="J7565">
        <f t="shared" si="1175"/>
        <v>9.3183595976053475</v>
      </c>
      <c r="K7565">
        <f t="shared" si="1176"/>
        <v>14.561950288161629</v>
      </c>
      <c r="L7565">
        <f t="shared" si="1177"/>
        <v>6.489624397507356</v>
      </c>
      <c r="M7565">
        <f t="shared" si="1178"/>
        <v>6.489624397507356</v>
      </c>
      <c r="N7565">
        <f t="shared" si="1179"/>
        <v>3</v>
      </c>
    </row>
    <row r="7566" spans="1:14" x14ac:dyDescent="0.2">
      <c r="A7566">
        <f t="shared" si="1180"/>
        <v>7549</v>
      </c>
      <c r="B7566" t="s">
        <v>9077</v>
      </c>
      <c r="C7566" s="7" t="s">
        <v>9078</v>
      </c>
      <c r="D7566" s="6">
        <v>238772</v>
      </c>
      <c r="E7566" s="6">
        <v>87243.63</v>
      </c>
      <c r="F7566" s="7">
        <f t="shared" si="1171"/>
        <v>79694.63</v>
      </c>
      <c r="G7566" s="4">
        <f t="shared" si="1172"/>
        <v>9.6266958834545857</v>
      </c>
      <c r="H7566" s="4">
        <f t="shared" si="1173"/>
        <v>1.9511542594574851</v>
      </c>
      <c r="I7566" s="4">
        <f t="shared" si="1174"/>
        <v>1.7806752769625351</v>
      </c>
      <c r="J7566">
        <f t="shared" si="1175"/>
        <v>92.601179494015469</v>
      </c>
      <c r="K7566">
        <f t="shared" si="1176"/>
        <v>79.167851457923362</v>
      </c>
      <c r="L7566">
        <f t="shared" si="1177"/>
        <v>102.15553898863058</v>
      </c>
      <c r="M7566">
        <f t="shared" si="1178"/>
        <v>79.167851457923362</v>
      </c>
      <c r="N7566">
        <f t="shared" si="1179"/>
        <v>2</v>
      </c>
    </row>
    <row r="7567" spans="1:14" x14ac:dyDescent="0.2">
      <c r="A7567">
        <f t="shared" si="1180"/>
        <v>7550</v>
      </c>
      <c r="B7567" t="s">
        <v>9079</v>
      </c>
      <c r="C7567" s="7" t="s">
        <v>51</v>
      </c>
      <c r="D7567" s="6">
        <v>34453</v>
      </c>
      <c r="E7567" s="6">
        <v>32274.48</v>
      </c>
      <c r="F7567" s="7">
        <f t="shared" si="1171"/>
        <v>24724.48</v>
      </c>
      <c r="G7567" s="4">
        <f t="shared" si="1172"/>
        <v>-0.59116392961488129</v>
      </c>
      <c r="H7567" s="4">
        <f t="shared" si="1173"/>
        <v>-0.44877995133725962</v>
      </c>
      <c r="I7567" s="4">
        <f t="shared" si="1174"/>
        <v>-0.6072576095648855</v>
      </c>
      <c r="J7567">
        <f t="shared" si="1175"/>
        <v>2.0488767288841849</v>
      </c>
      <c r="K7567">
        <f t="shared" si="1176"/>
        <v>5.3039969120438837</v>
      </c>
      <c r="L7567">
        <f t="shared" si="1177"/>
        <v>0.67527760415053284</v>
      </c>
      <c r="M7567">
        <f t="shared" si="1178"/>
        <v>0.67527760415053284</v>
      </c>
      <c r="N7567">
        <f t="shared" si="1179"/>
        <v>3</v>
      </c>
    </row>
    <row r="7568" spans="1:14" x14ac:dyDescent="0.2">
      <c r="A7568">
        <f t="shared" si="1180"/>
        <v>7551</v>
      </c>
      <c r="B7568" t="s">
        <v>9080</v>
      </c>
      <c r="C7568" s="7" t="s">
        <v>218</v>
      </c>
      <c r="D7568" s="6">
        <v>64245</v>
      </c>
      <c r="E7568" s="6">
        <v>54856.06</v>
      </c>
      <c r="F7568" s="7">
        <f t="shared" si="1171"/>
        <v>47305.06</v>
      </c>
      <c r="G7568" s="4">
        <f t="shared" si="1172"/>
        <v>0.8987145425338936</v>
      </c>
      <c r="H7568" s="4">
        <f t="shared" si="1173"/>
        <v>0.5371240762090711</v>
      </c>
      <c r="I7568" s="4">
        <f t="shared" si="1174"/>
        <v>0.373654932585051</v>
      </c>
      <c r="J7568">
        <f t="shared" si="1175"/>
        <v>0.50238677309946045</v>
      </c>
      <c r="K7568">
        <f t="shared" si="1176"/>
        <v>0.1779460345955764</v>
      </c>
      <c r="L7568">
        <f t="shared" si="1177"/>
        <v>1.5416336747474066</v>
      </c>
      <c r="M7568">
        <f t="shared" si="1178"/>
        <v>0.1779460345955764</v>
      </c>
      <c r="N7568">
        <f t="shared" si="1179"/>
        <v>2</v>
      </c>
    </row>
    <row r="7569" spans="1:14" x14ac:dyDescent="0.2">
      <c r="A7569">
        <f t="shared" si="1180"/>
        <v>7552</v>
      </c>
      <c r="B7569" t="s">
        <v>9081</v>
      </c>
      <c r="C7569" s="7" t="s">
        <v>1031</v>
      </c>
      <c r="D7569" s="6">
        <v>36210</v>
      </c>
      <c r="E7569" s="6">
        <v>32881.839999999997</v>
      </c>
      <c r="F7569" s="7">
        <f t="shared" si="1171"/>
        <v>25329.839999999997</v>
      </c>
      <c r="G7569" s="4">
        <f t="shared" si="1172"/>
        <v>-0.50329750656287409</v>
      </c>
      <c r="H7569" s="4">
        <f t="shared" si="1173"/>
        <v>-0.42226282232456269</v>
      </c>
      <c r="I7569" s="4">
        <f t="shared" si="1174"/>
        <v>-0.58096044551879444</v>
      </c>
      <c r="J7569">
        <f t="shared" si="1175"/>
        <v>1.8218935773355531</v>
      </c>
      <c r="K7569">
        <f t="shared" si="1176"/>
        <v>4.9229867831715675</v>
      </c>
      <c r="L7569">
        <f t="shared" si="1177"/>
        <v>0.54976539948505088</v>
      </c>
      <c r="M7569">
        <f t="shared" si="1178"/>
        <v>0.54976539948505088</v>
      </c>
      <c r="N7569">
        <f t="shared" si="1179"/>
        <v>3</v>
      </c>
    </row>
    <row r="7570" spans="1:14" x14ac:dyDescent="0.2">
      <c r="A7570">
        <f t="shared" si="1180"/>
        <v>7553</v>
      </c>
      <c r="B7570" t="s">
        <v>9082</v>
      </c>
      <c r="C7570" s="7" t="s">
        <v>10</v>
      </c>
      <c r="D7570" s="6">
        <v>59388</v>
      </c>
      <c r="E7570" s="6">
        <v>66790.3</v>
      </c>
      <c r="F7570" s="7">
        <f t="shared" si="1171"/>
        <v>59237.3</v>
      </c>
      <c r="G7570" s="4">
        <f t="shared" si="1172"/>
        <v>0.65581914312376333</v>
      </c>
      <c r="H7570" s="4">
        <f t="shared" si="1173"/>
        <v>1.0581688960004465</v>
      </c>
      <c r="I7570" s="4">
        <f t="shared" si="1174"/>
        <v>0.89199785698925871</v>
      </c>
      <c r="J7570">
        <f t="shared" si="1175"/>
        <v>1.19744204227285</v>
      </c>
      <c r="K7570">
        <f t="shared" si="1176"/>
        <v>0.22785315858764726</v>
      </c>
      <c r="L7570">
        <f t="shared" si="1177"/>
        <v>2.7217383864838798</v>
      </c>
      <c r="M7570">
        <f t="shared" si="1178"/>
        <v>0.22785315858764726</v>
      </c>
      <c r="N7570">
        <f t="shared" si="1179"/>
        <v>2</v>
      </c>
    </row>
    <row r="7571" spans="1:14" x14ac:dyDescent="0.2">
      <c r="A7571">
        <f t="shared" si="1180"/>
        <v>7554</v>
      </c>
      <c r="B7571" t="s">
        <v>9083</v>
      </c>
      <c r="C7571" s="7" t="s">
        <v>4834</v>
      </c>
      <c r="D7571" s="6">
        <v>42511</v>
      </c>
      <c r="E7571" s="6">
        <v>38423.78</v>
      </c>
      <c r="F7571" s="7">
        <f t="shared" ref="F7571:F7634" si="1181">E7571-A7571</f>
        <v>30869.78</v>
      </c>
      <c r="G7571" s="4">
        <f t="shared" ref="G7571:G7634" si="1182">STANDARDIZE(D7571,$D$14,$D$15)</f>
        <v>-0.18818860977818594</v>
      </c>
      <c r="H7571" s="4">
        <f t="shared" ref="H7571:H7634" si="1183">STANDARDIZE(E7571,$E$14,$E$15)</f>
        <v>-0.1803036252081468</v>
      </c>
      <c r="I7571" s="4">
        <f t="shared" ref="I7571:I7634" si="1184">STANDARDIZE(F7571,$F$14,$F$15)</f>
        <v>-0.34030247177506767</v>
      </c>
      <c r="J7571">
        <f t="shared" ref="J7571:J7634" si="1185">SUMXMY2($E$3:$G$3,G7571:I7571)</f>
        <v>0.80735907636912585</v>
      </c>
      <c r="K7571">
        <f t="shared" ref="K7571:K7634" si="1186">SUMXMY2($E$4:$G$4,G7571:I7571)</f>
        <v>3.091173824292798</v>
      </c>
      <c r="L7571">
        <f t="shared" ref="L7571:L7634" si="1187">SUMXMY2($E$5:$G$5,G7571:I7571)</f>
        <v>8.8567937490531184E-2</v>
      </c>
      <c r="M7571">
        <f t="shared" ref="M7571:M7634" si="1188">MIN(J7571:L7571)</f>
        <v>8.8567937490531184E-2</v>
      </c>
      <c r="N7571">
        <f t="shared" ref="N7571:N7634" si="1189">MATCH(M7571,J7571:L7571,0)</f>
        <v>3</v>
      </c>
    </row>
    <row r="7572" spans="1:14" x14ac:dyDescent="0.2">
      <c r="A7572">
        <f t="shared" ref="A7572:A7635" si="1190">A7571+1</f>
        <v>7555</v>
      </c>
      <c r="B7572" t="s">
        <v>9084</v>
      </c>
      <c r="C7572" s="7" t="s">
        <v>5244</v>
      </c>
      <c r="D7572" s="6">
        <v>72000</v>
      </c>
      <c r="E7572" s="6">
        <v>65077.68</v>
      </c>
      <c r="F7572" s="7">
        <f t="shared" si="1181"/>
        <v>57522.68</v>
      </c>
      <c r="G7572" s="4">
        <f t="shared" si="1182"/>
        <v>1.2865370301652628</v>
      </c>
      <c r="H7572" s="4">
        <f t="shared" si="1183"/>
        <v>0.98339649497020865</v>
      </c>
      <c r="I7572" s="4">
        <f t="shared" si="1184"/>
        <v>0.81751384183016507</v>
      </c>
      <c r="J7572">
        <f t="shared" si="1185"/>
        <v>1.8725922116922498</v>
      </c>
      <c r="K7572">
        <f t="shared" si="1186"/>
        <v>0.27472669919198484</v>
      </c>
      <c r="L7572">
        <f t="shared" si="1187"/>
        <v>3.7841254486805491</v>
      </c>
      <c r="M7572">
        <f t="shared" si="1188"/>
        <v>0.27472669919198484</v>
      </c>
      <c r="N7572">
        <f t="shared" si="1189"/>
        <v>2</v>
      </c>
    </row>
    <row r="7573" spans="1:14" x14ac:dyDescent="0.2">
      <c r="A7573">
        <f t="shared" si="1190"/>
        <v>7556</v>
      </c>
      <c r="B7573" t="s">
        <v>9085</v>
      </c>
      <c r="C7573" s="7" t="s">
        <v>3298</v>
      </c>
      <c r="D7573" s="6">
        <v>31119</v>
      </c>
      <c r="E7573" s="6">
        <v>24746.65</v>
      </c>
      <c r="F7573" s="7">
        <f t="shared" si="1181"/>
        <v>17190.650000000001</v>
      </c>
      <c r="G7573" s="4">
        <f t="shared" si="1182"/>
        <v>-0.75789509322068205</v>
      </c>
      <c r="H7573" s="4">
        <f t="shared" si="1183"/>
        <v>-0.77744242383405093</v>
      </c>
      <c r="I7573" s="4">
        <f t="shared" si="1184"/>
        <v>-0.93453123749762479</v>
      </c>
      <c r="J7573">
        <f t="shared" si="1185"/>
        <v>3.6200718407649051</v>
      </c>
      <c r="K7573">
        <f t="shared" si="1186"/>
        <v>7.6695288002753355</v>
      </c>
      <c r="L7573">
        <f t="shared" si="1187"/>
        <v>1.6948877639320616</v>
      </c>
      <c r="M7573">
        <f t="shared" si="1188"/>
        <v>1.6948877639320616</v>
      </c>
      <c r="N7573">
        <f t="shared" si="1189"/>
        <v>3</v>
      </c>
    </row>
    <row r="7574" spans="1:14" x14ac:dyDescent="0.2">
      <c r="A7574">
        <f t="shared" si="1190"/>
        <v>7557</v>
      </c>
      <c r="B7574" t="s">
        <v>9086</v>
      </c>
      <c r="C7574" s="7" t="s">
        <v>2967</v>
      </c>
      <c r="D7574" s="6">
        <v>30464</v>
      </c>
      <c r="E7574" s="6">
        <v>59380.75</v>
      </c>
      <c r="F7574" s="7">
        <f t="shared" si="1181"/>
        <v>51823.75</v>
      </c>
      <c r="G7574" s="4">
        <f t="shared" si="1182"/>
        <v>-0.79065121564473706</v>
      </c>
      <c r="H7574" s="4">
        <f t="shared" si="1183"/>
        <v>0.73467048768243159</v>
      </c>
      <c r="I7574" s="4">
        <f t="shared" si="1184"/>
        <v>0.56994925695969056</v>
      </c>
      <c r="J7574">
        <f t="shared" si="1185"/>
        <v>1.4825320290671926</v>
      </c>
      <c r="K7574">
        <f t="shared" si="1186"/>
        <v>2.8462839103703557</v>
      </c>
      <c r="L7574">
        <f t="shared" si="1187"/>
        <v>1.4806154195067665</v>
      </c>
      <c r="M7574">
        <f t="shared" si="1188"/>
        <v>1.4806154195067665</v>
      </c>
      <c r="N7574">
        <f t="shared" si="1189"/>
        <v>3</v>
      </c>
    </row>
    <row r="7575" spans="1:14" x14ac:dyDescent="0.2">
      <c r="A7575">
        <f t="shared" si="1190"/>
        <v>7558</v>
      </c>
      <c r="B7575" t="s">
        <v>9087</v>
      </c>
      <c r="C7575" s="7" t="s">
        <v>10</v>
      </c>
      <c r="D7575" s="6">
        <v>57674</v>
      </c>
      <c r="E7575" s="6">
        <v>57543.28</v>
      </c>
      <c r="F7575" s="7">
        <f t="shared" si="1181"/>
        <v>49985.279999999999</v>
      </c>
      <c r="G7575" s="4">
        <f t="shared" si="1182"/>
        <v>0.57010312200188495</v>
      </c>
      <c r="H7575" s="4">
        <f t="shared" si="1183"/>
        <v>0.65444717852977019</v>
      </c>
      <c r="I7575" s="4">
        <f t="shared" si="1184"/>
        <v>0.49008513117698727</v>
      </c>
      <c r="J7575">
        <f t="shared" si="1185"/>
        <v>0.31838458541692516</v>
      </c>
      <c r="K7575">
        <f t="shared" si="1186"/>
        <v>0.1803549627127303</v>
      </c>
      <c r="L7575">
        <f t="shared" si="1187"/>
        <v>1.2565433819306759</v>
      </c>
      <c r="M7575">
        <f t="shared" si="1188"/>
        <v>0.1803549627127303</v>
      </c>
      <c r="N7575">
        <f t="shared" si="1189"/>
        <v>2</v>
      </c>
    </row>
    <row r="7576" spans="1:14" x14ac:dyDescent="0.2">
      <c r="A7576">
        <f t="shared" si="1190"/>
        <v>7559</v>
      </c>
      <c r="B7576" t="s">
        <v>9088</v>
      </c>
      <c r="C7576" s="7" t="s">
        <v>38</v>
      </c>
      <c r="D7576" s="6">
        <v>9553</v>
      </c>
      <c r="E7576" s="6">
        <v>8756.9699999999993</v>
      </c>
      <c r="F7576" s="7">
        <f t="shared" si="1181"/>
        <v>1197.9699999999993</v>
      </c>
      <c r="G7576" s="4">
        <f t="shared" si="1182"/>
        <v>-1.8363966752010954</v>
      </c>
      <c r="H7576" s="4">
        <f t="shared" si="1183"/>
        <v>-1.4755463612545952</v>
      </c>
      <c r="I7576" s="4">
        <f t="shared" si="1184"/>
        <v>-1.6292618597664261</v>
      </c>
      <c r="J7576">
        <f t="shared" si="1185"/>
        <v>11.104029475099827</v>
      </c>
      <c r="K7576">
        <f t="shared" si="1186"/>
        <v>17.716748198985961</v>
      </c>
      <c r="L7576">
        <f t="shared" si="1187"/>
        <v>7.4521495779586964</v>
      </c>
      <c r="M7576">
        <f t="shared" si="1188"/>
        <v>7.4521495779586964</v>
      </c>
      <c r="N7576">
        <f t="shared" si="1189"/>
        <v>3</v>
      </c>
    </row>
    <row r="7577" spans="1:14" x14ac:dyDescent="0.2">
      <c r="A7577">
        <f t="shared" si="1190"/>
        <v>7560</v>
      </c>
      <c r="B7577" t="s">
        <v>9089</v>
      </c>
      <c r="C7577" s="7" t="s">
        <v>687</v>
      </c>
      <c r="D7577" s="6">
        <v>36674</v>
      </c>
      <c r="E7577" s="6">
        <v>34293.660000000003</v>
      </c>
      <c r="F7577" s="7">
        <f t="shared" si="1181"/>
        <v>26733.660000000003</v>
      </c>
      <c r="G7577" s="4">
        <f t="shared" si="1182"/>
        <v>-0.48009316945636793</v>
      </c>
      <c r="H7577" s="4">
        <f t="shared" si="1183"/>
        <v>-0.36062324598975937</v>
      </c>
      <c r="I7577" s="4">
        <f t="shared" si="1184"/>
        <v>-0.519977749550802</v>
      </c>
      <c r="J7577">
        <f t="shared" si="1185"/>
        <v>1.6061295491824912</v>
      </c>
      <c r="K7577">
        <f t="shared" si="1186"/>
        <v>4.5683639311330202</v>
      </c>
      <c r="L7577">
        <f t="shared" si="1187"/>
        <v>0.43091145712022894</v>
      </c>
      <c r="M7577">
        <f t="shared" si="1188"/>
        <v>0.43091145712022894</v>
      </c>
      <c r="N7577">
        <f t="shared" si="1189"/>
        <v>3</v>
      </c>
    </row>
    <row r="7578" spans="1:14" x14ac:dyDescent="0.2">
      <c r="A7578">
        <f t="shared" si="1190"/>
        <v>7561</v>
      </c>
      <c r="B7578" t="s">
        <v>9090</v>
      </c>
      <c r="C7578" s="7" t="s">
        <v>6738</v>
      </c>
      <c r="D7578" s="6">
        <v>52601</v>
      </c>
      <c r="E7578" s="6">
        <v>46935.74</v>
      </c>
      <c r="F7578" s="7">
        <f t="shared" si="1181"/>
        <v>39374.74</v>
      </c>
      <c r="G7578" s="4">
        <f t="shared" si="1182"/>
        <v>0.31640570359389847</v>
      </c>
      <c r="H7578" s="4">
        <f t="shared" si="1183"/>
        <v>0.19132562510619192</v>
      </c>
      <c r="I7578" s="4">
        <f t="shared" si="1184"/>
        <v>2.9157565765311005E-2</v>
      </c>
      <c r="J7578">
        <f t="shared" si="1185"/>
        <v>9.0793753891716497E-2</v>
      </c>
      <c r="K7578">
        <f t="shared" si="1186"/>
        <v>1.0945501546976366</v>
      </c>
      <c r="L7578">
        <f t="shared" si="1187"/>
        <v>0.23753758722160681</v>
      </c>
      <c r="M7578">
        <f t="shared" si="1188"/>
        <v>9.0793753891716497E-2</v>
      </c>
      <c r="N7578">
        <f t="shared" si="1189"/>
        <v>1</v>
      </c>
    </row>
    <row r="7579" spans="1:14" x14ac:dyDescent="0.2">
      <c r="A7579">
        <f t="shared" si="1190"/>
        <v>7562</v>
      </c>
      <c r="B7579" t="s">
        <v>9091</v>
      </c>
      <c r="C7579" s="7" t="s">
        <v>38</v>
      </c>
      <c r="D7579" s="6">
        <v>8863</v>
      </c>
      <c r="E7579" s="6">
        <v>6510.44</v>
      </c>
      <c r="F7579" s="7">
        <f t="shared" si="1181"/>
        <v>-1051.5600000000004</v>
      </c>
      <c r="G7579" s="4">
        <f t="shared" si="1182"/>
        <v>-1.8709031247775809</v>
      </c>
      <c r="H7579" s="4">
        <f t="shared" si="1183"/>
        <v>-1.5736290895226641</v>
      </c>
      <c r="I7579" s="4">
        <f t="shared" si="1184"/>
        <v>-1.7269826530738852</v>
      </c>
      <c r="J7579">
        <f t="shared" si="1185"/>
        <v>11.981512889826845</v>
      </c>
      <c r="K7579">
        <f t="shared" si="1186"/>
        <v>18.812880182939502</v>
      </c>
      <c r="L7579">
        <f t="shared" si="1187"/>
        <v>8.1766719745353971</v>
      </c>
      <c r="M7579">
        <f t="shared" si="1188"/>
        <v>8.1766719745353971</v>
      </c>
      <c r="N7579">
        <f t="shared" si="1189"/>
        <v>3</v>
      </c>
    </row>
    <row r="7580" spans="1:14" x14ac:dyDescent="0.2">
      <c r="A7580">
        <f t="shared" si="1190"/>
        <v>7563</v>
      </c>
      <c r="B7580" t="s">
        <v>9092</v>
      </c>
      <c r="C7580" s="7" t="s">
        <v>652</v>
      </c>
      <c r="D7580" s="6">
        <v>39761</v>
      </c>
      <c r="E7580" s="6">
        <v>61492.36</v>
      </c>
      <c r="F7580" s="7">
        <f t="shared" si="1181"/>
        <v>53929.36</v>
      </c>
      <c r="G7580" s="4">
        <f t="shared" si="1182"/>
        <v>-0.32571431461200478</v>
      </c>
      <c r="H7580" s="4">
        <f t="shared" si="1183"/>
        <v>0.82686265508644452</v>
      </c>
      <c r="I7580" s="4">
        <f t="shared" si="1184"/>
        <v>0.66141808804712632</v>
      </c>
      <c r="J7580">
        <f t="shared" si="1185"/>
        <v>0.86601024349540145</v>
      </c>
      <c r="K7580">
        <f t="shared" si="1186"/>
        <v>1.5012942495382735</v>
      </c>
      <c r="L7580">
        <f t="shared" si="1187"/>
        <v>1.3391891041725419</v>
      </c>
      <c r="M7580">
        <f t="shared" si="1188"/>
        <v>0.86601024349540145</v>
      </c>
      <c r="N7580">
        <f t="shared" si="1189"/>
        <v>1</v>
      </c>
    </row>
    <row r="7581" spans="1:14" x14ac:dyDescent="0.2">
      <c r="A7581">
        <f t="shared" si="1190"/>
        <v>7564</v>
      </c>
      <c r="B7581" t="s">
        <v>9093</v>
      </c>
      <c r="C7581" s="7" t="s">
        <v>477</v>
      </c>
      <c r="D7581" s="6">
        <v>29952</v>
      </c>
      <c r="E7581" s="6">
        <v>31328.9</v>
      </c>
      <c r="F7581" s="7">
        <f t="shared" si="1181"/>
        <v>23764.9</v>
      </c>
      <c r="G7581" s="4">
        <f t="shared" si="1182"/>
        <v>-0.81625600141743349</v>
      </c>
      <c r="H7581" s="4">
        <f t="shared" si="1183"/>
        <v>-0.4900636493941386</v>
      </c>
      <c r="I7581" s="4">
        <f t="shared" si="1184"/>
        <v>-0.64894228095934192</v>
      </c>
      <c r="J7581">
        <f t="shared" si="1185"/>
        <v>2.6251708961013152</v>
      </c>
      <c r="K7581">
        <f t="shared" si="1186"/>
        <v>6.2275929157408925</v>
      </c>
      <c r="L7581">
        <f t="shared" si="1187"/>
        <v>1.0252241689199448</v>
      </c>
      <c r="M7581">
        <f t="shared" si="1188"/>
        <v>1.0252241689199448</v>
      </c>
      <c r="N7581">
        <f t="shared" si="1189"/>
        <v>3</v>
      </c>
    </row>
    <row r="7582" spans="1:14" x14ac:dyDescent="0.2">
      <c r="A7582">
        <f t="shared" si="1190"/>
        <v>7565</v>
      </c>
      <c r="B7582" t="s">
        <v>9094</v>
      </c>
      <c r="C7582" s="7" t="s">
        <v>26</v>
      </c>
      <c r="D7582" s="6">
        <v>35360</v>
      </c>
      <c r="E7582" s="6">
        <v>8232.5</v>
      </c>
      <c r="F7582" s="7">
        <f t="shared" si="1181"/>
        <v>667.5</v>
      </c>
      <c r="G7582" s="4">
        <f t="shared" si="1182"/>
        <v>-0.54580545169332717</v>
      </c>
      <c r="H7582" s="4">
        <f t="shared" si="1183"/>
        <v>-1.4984445413344314</v>
      </c>
      <c r="I7582" s="4">
        <f t="shared" si="1184"/>
        <v>-1.6523057619263475</v>
      </c>
      <c r="J7582">
        <f t="shared" si="1185"/>
        <v>7.4839042780691614</v>
      </c>
      <c r="K7582">
        <f t="shared" si="1186"/>
        <v>12.576608988860386</v>
      </c>
      <c r="L7582">
        <f t="shared" si="1187"/>
        <v>4.7919683138364668</v>
      </c>
      <c r="M7582">
        <f t="shared" si="1188"/>
        <v>4.7919683138364668</v>
      </c>
      <c r="N7582">
        <f t="shared" si="1189"/>
        <v>3</v>
      </c>
    </row>
    <row r="7583" spans="1:14" x14ac:dyDescent="0.2">
      <c r="A7583">
        <f t="shared" si="1190"/>
        <v>7566</v>
      </c>
      <c r="B7583" t="s">
        <v>9095</v>
      </c>
      <c r="C7583" s="7" t="s">
        <v>874</v>
      </c>
      <c r="D7583" s="6">
        <v>37677</v>
      </c>
      <c r="E7583" s="6">
        <v>32604.19</v>
      </c>
      <c r="F7583" s="7">
        <f t="shared" si="1181"/>
        <v>25038.19</v>
      </c>
      <c r="G7583" s="4">
        <f t="shared" si="1182"/>
        <v>-0.42993379420243327</v>
      </c>
      <c r="H7583" s="4">
        <f t="shared" si="1183"/>
        <v>-0.43438492597046507</v>
      </c>
      <c r="I7583" s="4">
        <f t="shared" si="1184"/>
        <v>-0.59362987840838488</v>
      </c>
      <c r="J7583">
        <f t="shared" si="1185"/>
        <v>1.7512950613579132</v>
      </c>
      <c r="K7583">
        <f t="shared" si="1186"/>
        <v>4.7860208602379464</v>
      </c>
      <c r="L7583">
        <f t="shared" si="1187"/>
        <v>0.51926412394465582</v>
      </c>
      <c r="M7583">
        <f t="shared" si="1188"/>
        <v>0.51926412394465582</v>
      </c>
      <c r="N7583">
        <f t="shared" si="1189"/>
        <v>3</v>
      </c>
    </row>
    <row r="7584" spans="1:14" x14ac:dyDescent="0.2">
      <c r="A7584">
        <f t="shared" si="1190"/>
        <v>7567</v>
      </c>
      <c r="B7584" t="s">
        <v>9096</v>
      </c>
      <c r="C7584" s="7" t="s">
        <v>792</v>
      </c>
      <c r="D7584" s="6">
        <v>33300</v>
      </c>
      <c r="E7584" s="6">
        <v>30326.45</v>
      </c>
      <c r="F7584" s="7">
        <f t="shared" si="1181"/>
        <v>22759.45</v>
      </c>
      <c r="G7584" s="4">
        <f t="shared" si="1182"/>
        <v>-0.64882470695066063</v>
      </c>
      <c r="H7584" s="4">
        <f t="shared" si="1183"/>
        <v>-0.53383027211999834</v>
      </c>
      <c r="I7584" s="4">
        <f t="shared" si="1184"/>
        <v>-0.69261956982901018</v>
      </c>
      <c r="J7584">
        <f t="shared" si="1185"/>
        <v>2.4368894970893353</v>
      </c>
      <c r="K7584">
        <f t="shared" si="1186"/>
        <v>5.9157329759655752</v>
      </c>
      <c r="L7584">
        <f t="shared" si="1187"/>
        <v>0.90882508920773997</v>
      </c>
      <c r="M7584">
        <f t="shared" si="1188"/>
        <v>0.90882508920773997</v>
      </c>
      <c r="N7584">
        <f t="shared" si="1189"/>
        <v>3</v>
      </c>
    </row>
    <row r="7585" spans="1:14" x14ac:dyDescent="0.2">
      <c r="A7585">
        <f t="shared" si="1190"/>
        <v>7568</v>
      </c>
      <c r="B7585" t="s">
        <v>9097</v>
      </c>
      <c r="C7585" s="7" t="s">
        <v>103</v>
      </c>
      <c r="D7585" s="6">
        <v>33476</v>
      </c>
      <c r="E7585" s="6">
        <v>10552.43</v>
      </c>
      <c r="F7585" s="7">
        <f t="shared" si="1181"/>
        <v>2984.4300000000003</v>
      </c>
      <c r="G7585" s="4">
        <f t="shared" si="1182"/>
        <v>-0.6400230618412962</v>
      </c>
      <c r="H7585" s="4">
        <f t="shared" si="1183"/>
        <v>-1.3971571942743248</v>
      </c>
      <c r="I7585" s="4">
        <f t="shared" si="1184"/>
        <v>-1.5516570763618733</v>
      </c>
      <c r="J7585">
        <f t="shared" si="1185"/>
        <v>6.9253346496546815</v>
      </c>
      <c r="K7585">
        <f t="shared" si="1186"/>
        <v>11.949596723478313</v>
      </c>
      <c r="L7585">
        <f t="shared" si="1187"/>
        <v>4.2915457990818116</v>
      </c>
      <c r="M7585">
        <f t="shared" si="1188"/>
        <v>4.2915457990818116</v>
      </c>
      <c r="N7585">
        <f t="shared" si="1189"/>
        <v>3</v>
      </c>
    </row>
    <row r="7586" spans="1:14" x14ac:dyDescent="0.2">
      <c r="A7586">
        <f t="shared" si="1190"/>
        <v>7569</v>
      </c>
      <c r="B7586" t="s">
        <v>9098</v>
      </c>
      <c r="C7586" s="7" t="s">
        <v>1293</v>
      </c>
      <c r="D7586" s="6">
        <v>50981</v>
      </c>
      <c r="E7586" s="6">
        <v>48956.35</v>
      </c>
      <c r="F7586" s="7">
        <f t="shared" si="1181"/>
        <v>41387.35</v>
      </c>
      <c r="G7586" s="4">
        <f t="shared" si="1182"/>
        <v>0.23539056110997608</v>
      </c>
      <c r="H7586" s="4">
        <f t="shared" si="1183"/>
        <v>0.27954476376258319</v>
      </c>
      <c r="I7586" s="4">
        <f t="shared" si="1184"/>
        <v>0.11658642682452137</v>
      </c>
      <c r="J7586">
        <f t="shared" si="1185"/>
        <v>5.2449446697996546E-2</v>
      </c>
      <c r="K7586">
        <f t="shared" si="1186"/>
        <v>0.99553887012417297</v>
      </c>
      <c r="L7586">
        <f t="shared" si="1187"/>
        <v>0.2504323049285343</v>
      </c>
      <c r="M7586">
        <f t="shared" si="1188"/>
        <v>5.2449446697996546E-2</v>
      </c>
      <c r="N7586">
        <f t="shared" si="1189"/>
        <v>1</v>
      </c>
    </row>
    <row r="7587" spans="1:14" x14ac:dyDescent="0.2">
      <c r="A7587">
        <f t="shared" si="1190"/>
        <v>7570</v>
      </c>
      <c r="B7587" t="s">
        <v>9099</v>
      </c>
      <c r="C7587" s="7" t="s">
        <v>22</v>
      </c>
      <c r="D7587" s="6">
        <v>28891</v>
      </c>
      <c r="E7587" s="6">
        <v>27828.44</v>
      </c>
      <c r="F7587" s="7">
        <f t="shared" si="1181"/>
        <v>20258.439999999999</v>
      </c>
      <c r="G7587" s="4">
        <f t="shared" si="1182"/>
        <v>-0.8693159188096814</v>
      </c>
      <c r="H7587" s="4">
        <f t="shared" si="1183"/>
        <v>-0.64289253082160436</v>
      </c>
      <c r="I7587" s="4">
        <f t="shared" si="1184"/>
        <v>-0.80126478961709424</v>
      </c>
      <c r="J7587">
        <f t="shared" si="1185"/>
        <v>3.2991943466235307</v>
      </c>
      <c r="K7587">
        <f t="shared" si="1186"/>
        <v>7.2415033238125366</v>
      </c>
      <c r="L7587">
        <f t="shared" si="1187"/>
        <v>1.4614001313056653</v>
      </c>
      <c r="M7587">
        <f t="shared" si="1188"/>
        <v>1.4614001313056653</v>
      </c>
      <c r="N7587">
        <f t="shared" si="1189"/>
        <v>3</v>
      </c>
    </row>
    <row r="7588" spans="1:14" x14ac:dyDescent="0.2">
      <c r="A7588">
        <f t="shared" si="1190"/>
        <v>7571</v>
      </c>
      <c r="B7588" t="s">
        <v>9100</v>
      </c>
      <c r="C7588" s="7" t="s">
        <v>625</v>
      </c>
      <c r="D7588" s="6">
        <v>49705</v>
      </c>
      <c r="E7588" s="6">
        <v>44926.2</v>
      </c>
      <c r="F7588" s="7">
        <f t="shared" si="1181"/>
        <v>37355.199999999997</v>
      </c>
      <c r="G7588" s="4">
        <f t="shared" si="1182"/>
        <v>0.17157863406708415</v>
      </c>
      <c r="H7588" s="4">
        <f t="shared" si="1183"/>
        <v>0.10358979884800031</v>
      </c>
      <c r="I7588" s="4">
        <f t="shared" si="1184"/>
        <v>-5.8572338221809066E-2</v>
      </c>
      <c r="J7588">
        <f t="shared" si="1185"/>
        <v>0.1696419318797662</v>
      </c>
      <c r="K7588">
        <f t="shared" si="1186"/>
        <v>1.507152244598962</v>
      </c>
      <c r="L7588">
        <f t="shared" si="1187"/>
        <v>9.1887879501755407E-2</v>
      </c>
      <c r="M7588">
        <f t="shared" si="1188"/>
        <v>9.1887879501755407E-2</v>
      </c>
      <c r="N7588">
        <f t="shared" si="1189"/>
        <v>3</v>
      </c>
    </row>
    <row r="7589" spans="1:14" x14ac:dyDescent="0.2">
      <c r="A7589">
        <f t="shared" si="1190"/>
        <v>7572</v>
      </c>
      <c r="B7589" t="s">
        <v>9101</v>
      </c>
      <c r="C7589" s="7" t="s">
        <v>208</v>
      </c>
      <c r="D7589" s="6">
        <v>66084</v>
      </c>
      <c r="E7589" s="6">
        <v>60491.75</v>
      </c>
      <c r="F7589" s="7">
        <f t="shared" si="1181"/>
        <v>52919.75</v>
      </c>
      <c r="G7589" s="4">
        <f t="shared" si="1182"/>
        <v>0.99068173205730914</v>
      </c>
      <c r="H7589" s="4">
        <f t="shared" si="1183"/>
        <v>0.78317636612866848</v>
      </c>
      <c r="I7589" s="4">
        <f t="shared" si="1184"/>
        <v>0.61756008653963634</v>
      </c>
      <c r="J7589">
        <f t="shared" si="1185"/>
        <v>0.93326415799376883</v>
      </c>
      <c r="K7589">
        <f t="shared" si="1186"/>
        <v>5.4897551517005941E-2</v>
      </c>
      <c r="L7589">
        <f t="shared" si="1187"/>
        <v>2.3592727962734981</v>
      </c>
      <c r="M7589">
        <f t="shared" si="1188"/>
        <v>5.4897551517005941E-2</v>
      </c>
      <c r="N7589">
        <f t="shared" si="1189"/>
        <v>2</v>
      </c>
    </row>
    <row r="7590" spans="1:14" x14ac:dyDescent="0.2">
      <c r="A7590">
        <f t="shared" si="1190"/>
        <v>7573</v>
      </c>
      <c r="B7590" t="s">
        <v>9102</v>
      </c>
      <c r="C7590" s="7" t="s">
        <v>250</v>
      </c>
      <c r="D7590" s="6">
        <v>59916</v>
      </c>
      <c r="E7590" s="6">
        <v>66059.53</v>
      </c>
      <c r="F7590" s="7">
        <f t="shared" si="1181"/>
        <v>58486.53</v>
      </c>
      <c r="G7590" s="4">
        <f t="shared" si="1182"/>
        <v>0.68222407845185662</v>
      </c>
      <c r="H7590" s="4">
        <f t="shared" si="1183"/>
        <v>1.0262637287707825</v>
      </c>
      <c r="I7590" s="4">
        <f t="shared" si="1184"/>
        <v>0.85938400432161632</v>
      </c>
      <c r="J7590">
        <f t="shared" si="1185"/>
        <v>1.1287336339895655</v>
      </c>
      <c r="K7590">
        <f t="shared" si="1186"/>
        <v>0.1854854765474156</v>
      </c>
      <c r="L7590">
        <f t="shared" si="1187"/>
        <v>2.6313938214727139</v>
      </c>
      <c r="M7590">
        <f t="shared" si="1188"/>
        <v>0.1854854765474156</v>
      </c>
      <c r="N7590">
        <f t="shared" si="1189"/>
        <v>2</v>
      </c>
    </row>
    <row r="7591" spans="1:14" x14ac:dyDescent="0.2">
      <c r="A7591">
        <f t="shared" si="1190"/>
        <v>7574</v>
      </c>
      <c r="B7591" t="s">
        <v>9103</v>
      </c>
      <c r="C7591" s="7" t="s">
        <v>9104</v>
      </c>
      <c r="D7591" s="6">
        <v>60476</v>
      </c>
      <c r="E7591" s="6">
        <v>54011.45</v>
      </c>
      <c r="F7591" s="7">
        <f t="shared" si="1181"/>
        <v>46437.45</v>
      </c>
      <c r="G7591" s="4">
        <f t="shared" si="1182"/>
        <v>0.71022931289074331</v>
      </c>
      <c r="H7591" s="4">
        <f t="shared" si="1183"/>
        <v>0.50024869367578917</v>
      </c>
      <c r="I7591" s="4">
        <f t="shared" si="1184"/>
        <v>0.33596548746474381</v>
      </c>
      <c r="J7591">
        <f t="shared" si="1185"/>
        <v>0.27786576716239492</v>
      </c>
      <c r="K7591">
        <f t="shared" si="1186"/>
        <v>0.24884272457620688</v>
      </c>
      <c r="L7591">
        <f t="shared" si="1187"/>
        <v>1.1241690721173323</v>
      </c>
      <c r="M7591">
        <f t="shared" si="1188"/>
        <v>0.24884272457620688</v>
      </c>
      <c r="N7591">
        <f t="shared" si="1189"/>
        <v>2</v>
      </c>
    </row>
    <row r="7592" spans="1:14" x14ac:dyDescent="0.2">
      <c r="A7592">
        <f t="shared" si="1190"/>
        <v>7575</v>
      </c>
      <c r="B7592" t="s">
        <v>9105</v>
      </c>
      <c r="C7592" s="7" t="s">
        <v>113</v>
      </c>
      <c r="D7592" s="6">
        <v>71171</v>
      </c>
      <c r="E7592" s="6">
        <v>83728.3</v>
      </c>
      <c r="F7592" s="7">
        <f t="shared" si="1181"/>
        <v>76153.3</v>
      </c>
      <c r="G7592" s="4">
        <f t="shared" si="1182"/>
        <v>1.2450792813262679</v>
      </c>
      <c r="H7592" s="4">
        <f t="shared" si="1183"/>
        <v>1.7976761589368642</v>
      </c>
      <c r="I7592" s="4">
        <f t="shared" si="1184"/>
        <v>1.626837996746888</v>
      </c>
      <c r="J7592">
        <f t="shared" si="1185"/>
        <v>5.176017892195679</v>
      </c>
      <c r="K7592">
        <f t="shared" si="1186"/>
        <v>2.1614694837914832</v>
      </c>
      <c r="L7592">
        <f t="shared" si="1187"/>
        <v>8.104221833582347</v>
      </c>
      <c r="M7592">
        <f t="shared" si="1188"/>
        <v>2.1614694837914832</v>
      </c>
      <c r="N7592">
        <f t="shared" si="1189"/>
        <v>2</v>
      </c>
    </row>
    <row r="7593" spans="1:14" x14ac:dyDescent="0.2">
      <c r="A7593">
        <f t="shared" si="1190"/>
        <v>7576</v>
      </c>
      <c r="B7593" t="s">
        <v>9106</v>
      </c>
      <c r="C7593" s="7" t="s">
        <v>9107</v>
      </c>
      <c r="D7593" s="6">
        <v>53268</v>
      </c>
      <c r="E7593" s="6">
        <v>52004.55</v>
      </c>
      <c r="F7593" s="7">
        <f t="shared" si="1181"/>
        <v>44428.55</v>
      </c>
      <c r="G7593" s="4">
        <f t="shared" si="1182"/>
        <v>0.34976193818450108</v>
      </c>
      <c r="H7593" s="4">
        <f t="shared" si="1183"/>
        <v>0.41262812891093548</v>
      </c>
      <c r="I7593" s="4">
        <f t="shared" si="1184"/>
        <v>0.24869779080128332</v>
      </c>
      <c r="J7593">
        <f t="shared" si="1185"/>
        <v>5.6479254795173482E-2</v>
      </c>
      <c r="K7593">
        <f t="shared" si="1186"/>
        <v>0.62159760594532609</v>
      </c>
      <c r="L7593">
        <f t="shared" si="1187"/>
        <v>0.51338021341216233</v>
      </c>
      <c r="M7593">
        <f t="shared" si="1188"/>
        <v>5.6479254795173482E-2</v>
      </c>
      <c r="N7593">
        <f t="shared" si="1189"/>
        <v>1</v>
      </c>
    </row>
    <row r="7594" spans="1:14" x14ac:dyDescent="0.2">
      <c r="A7594">
        <f t="shared" si="1190"/>
        <v>7577</v>
      </c>
      <c r="B7594" t="s">
        <v>9108</v>
      </c>
      <c r="C7594" s="7" t="s">
        <v>801</v>
      </c>
      <c r="D7594" s="6">
        <v>33463</v>
      </c>
      <c r="E7594" s="6">
        <v>28958.39</v>
      </c>
      <c r="F7594" s="7">
        <f t="shared" si="1181"/>
        <v>21381.39</v>
      </c>
      <c r="G7594" s="4">
        <f t="shared" si="1182"/>
        <v>-0.64067318335505608</v>
      </c>
      <c r="H7594" s="4">
        <f t="shared" si="1183"/>
        <v>-0.59355930188341766</v>
      </c>
      <c r="I7594" s="4">
        <f t="shared" si="1184"/>
        <v>-0.75248323753972191</v>
      </c>
      <c r="J7594">
        <f t="shared" si="1185"/>
        <v>2.6389350424548645</v>
      </c>
      <c r="K7594">
        <f t="shared" si="1186"/>
        <v>6.2159612123079242</v>
      </c>
      <c r="L7594">
        <f t="shared" si="1187"/>
        <v>1.0397713694746535</v>
      </c>
      <c r="M7594">
        <f t="shared" si="1188"/>
        <v>1.0397713694746535</v>
      </c>
      <c r="N7594">
        <f t="shared" si="1189"/>
        <v>3</v>
      </c>
    </row>
    <row r="7595" spans="1:14" x14ac:dyDescent="0.2">
      <c r="A7595">
        <f t="shared" si="1190"/>
        <v>7578</v>
      </c>
      <c r="B7595" t="s">
        <v>9109</v>
      </c>
      <c r="C7595" s="7" t="s">
        <v>103</v>
      </c>
      <c r="D7595" s="6">
        <v>33476</v>
      </c>
      <c r="E7595" s="6">
        <v>3862.61</v>
      </c>
      <c r="F7595" s="7">
        <f t="shared" si="1181"/>
        <v>-3715.39</v>
      </c>
      <c r="G7595" s="4">
        <f t="shared" si="1182"/>
        <v>-0.6400230618412962</v>
      </c>
      <c r="H7595" s="4">
        <f t="shared" si="1183"/>
        <v>-1.6892324379711783</v>
      </c>
      <c r="I7595" s="4">
        <f t="shared" si="1184"/>
        <v>-1.8427008612490192</v>
      </c>
      <c r="J7595">
        <f t="shared" si="1185"/>
        <v>9.1227265801790001</v>
      </c>
      <c r="K7595">
        <f t="shared" si="1186"/>
        <v>14.673806368074164</v>
      </c>
      <c r="L7595">
        <f t="shared" si="1187"/>
        <v>6.1121990601420224</v>
      </c>
      <c r="M7595">
        <f t="shared" si="1188"/>
        <v>6.1121990601420224</v>
      </c>
      <c r="N7595">
        <f t="shared" si="1189"/>
        <v>3</v>
      </c>
    </row>
    <row r="7596" spans="1:14" x14ac:dyDescent="0.2">
      <c r="A7596">
        <f t="shared" si="1190"/>
        <v>7579</v>
      </c>
      <c r="B7596" t="s">
        <v>9110</v>
      </c>
      <c r="C7596" s="7" t="s">
        <v>10</v>
      </c>
      <c r="D7596" s="6">
        <v>64525</v>
      </c>
      <c r="E7596" s="6">
        <v>56647.26</v>
      </c>
      <c r="F7596" s="7">
        <f t="shared" si="1181"/>
        <v>49068.26</v>
      </c>
      <c r="G7596" s="4">
        <f t="shared" si="1182"/>
        <v>0.91271715975333689</v>
      </c>
      <c r="H7596" s="4">
        <f t="shared" si="1183"/>
        <v>0.61532725305236513</v>
      </c>
      <c r="I7596" s="4">
        <f t="shared" si="1184"/>
        <v>0.45024928907716827</v>
      </c>
      <c r="J7596">
        <f t="shared" si="1185"/>
        <v>0.59163897366068274</v>
      </c>
      <c r="K7596">
        <f t="shared" si="1186"/>
        <v>0.11040323400745361</v>
      </c>
      <c r="L7596">
        <f t="shared" si="1187"/>
        <v>1.7413092479908103</v>
      </c>
      <c r="M7596">
        <f t="shared" si="1188"/>
        <v>0.11040323400745361</v>
      </c>
      <c r="N7596">
        <f t="shared" si="1189"/>
        <v>2</v>
      </c>
    </row>
    <row r="7597" spans="1:14" x14ac:dyDescent="0.2">
      <c r="A7597">
        <f t="shared" si="1190"/>
        <v>7580</v>
      </c>
      <c r="B7597" t="s">
        <v>9111</v>
      </c>
      <c r="C7597" s="7" t="s">
        <v>6777</v>
      </c>
      <c r="D7597" s="6">
        <v>30206</v>
      </c>
      <c r="E7597" s="6">
        <v>33647.160000000003</v>
      </c>
      <c r="F7597" s="7">
        <f t="shared" si="1181"/>
        <v>26067.160000000003</v>
      </c>
      <c r="G7597" s="4">
        <f t="shared" si="1182"/>
        <v>-0.80355362722550983</v>
      </c>
      <c r="H7597" s="4">
        <f t="shared" si="1183"/>
        <v>-0.38884921396049937</v>
      </c>
      <c r="I7597" s="4">
        <f t="shared" si="1184"/>
        <v>-0.54893086808641678</v>
      </c>
      <c r="J7597">
        <f t="shared" si="1185"/>
        <v>2.2826232603969654</v>
      </c>
      <c r="K7597">
        <f t="shared" si="1186"/>
        <v>5.6878784018367288</v>
      </c>
      <c r="L7597">
        <f t="shared" si="1187"/>
        <v>0.82221788085268033</v>
      </c>
      <c r="M7597">
        <f t="shared" si="1188"/>
        <v>0.82221788085268033</v>
      </c>
      <c r="N7597">
        <f t="shared" si="1189"/>
        <v>3</v>
      </c>
    </row>
    <row r="7598" spans="1:14" x14ac:dyDescent="0.2">
      <c r="A7598">
        <f t="shared" si="1190"/>
        <v>7581</v>
      </c>
      <c r="B7598" t="s">
        <v>9112</v>
      </c>
      <c r="C7598" s="7" t="s">
        <v>1680</v>
      </c>
      <c r="D7598" s="6">
        <v>32132</v>
      </c>
      <c r="E7598" s="6">
        <v>30062.21</v>
      </c>
      <c r="F7598" s="7">
        <f t="shared" si="1181"/>
        <v>22481.21</v>
      </c>
      <c r="G7598" s="4">
        <f t="shared" si="1182"/>
        <v>-0.7072356244946244</v>
      </c>
      <c r="H7598" s="4">
        <f t="shared" si="1183"/>
        <v>-0.54536689977133379</v>
      </c>
      <c r="I7598" s="4">
        <f t="shared" si="1184"/>
        <v>-0.70470646510485346</v>
      </c>
      <c r="J7598">
        <f t="shared" si="1185"/>
        <v>2.5902929114959896</v>
      </c>
      <c r="K7598">
        <f t="shared" si="1186"/>
        <v>6.16115131314975</v>
      </c>
      <c r="L7598">
        <f t="shared" si="1187"/>
        <v>1.002029659966245</v>
      </c>
      <c r="M7598">
        <f t="shared" si="1188"/>
        <v>1.002029659966245</v>
      </c>
      <c r="N7598">
        <f t="shared" si="1189"/>
        <v>3</v>
      </c>
    </row>
    <row r="7599" spans="1:14" x14ac:dyDescent="0.2">
      <c r="A7599">
        <f t="shared" si="1190"/>
        <v>7582</v>
      </c>
      <c r="B7599" t="s">
        <v>9113</v>
      </c>
      <c r="C7599" s="7" t="s">
        <v>859</v>
      </c>
      <c r="D7599" s="6">
        <v>29908</v>
      </c>
      <c r="E7599" s="6">
        <v>28424.01</v>
      </c>
      <c r="F7599" s="7">
        <f t="shared" si="1181"/>
        <v>20842.009999999998</v>
      </c>
      <c r="G7599" s="4">
        <f t="shared" si="1182"/>
        <v>-0.81845641269477454</v>
      </c>
      <c r="H7599" s="4">
        <f t="shared" si="1183"/>
        <v>-0.61689014915983542</v>
      </c>
      <c r="I7599" s="4">
        <f t="shared" si="1184"/>
        <v>-0.77591419489267011</v>
      </c>
      <c r="J7599">
        <f t="shared" si="1185"/>
        <v>3.0854346228449483</v>
      </c>
      <c r="K7599">
        <f t="shared" si="1186"/>
        <v>6.9198120440313051</v>
      </c>
      <c r="L7599">
        <f t="shared" si="1187"/>
        <v>1.3196828851446192</v>
      </c>
      <c r="M7599">
        <f t="shared" si="1188"/>
        <v>1.3196828851446192</v>
      </c>
      <c r="N7599">
        <f t="shared" si="1189"/>
        <v>3</v>
      </c>
    </row>
    <row r="7600" spans="1:14" x14ac:dyDescent="0.2">
      <c r="A7600">
        <f t="shared" si="1190"/>
        <v>7583</v>
      </c>
      <c r="B7600" t="s">
        <v>9114</v>
      </c>
      <c r="C7600" s="7" t="s">
        <v>10</v>
      </c>
      <c r="D7600" s="6">
        <v>50919</v>
      </c>
      <c r="E7600" s="6">
        <v>43173.7</v>
      </c>
      <c r="F7600" s="7">
        <f t="shared" si="1181"/>
        <v>35590.699999999997</v>
      </c>
      <c r="G7600" s="4">
        <f t="shared" si="1182"/>
        <v>0.23228998158281364</v>
      </c>
      <c r="H7600" s="4">
        <f t="shared" si="1183"/>
        <v>2.7076250713859797E-2</v>
      </c>
      <c r="I7600" s="4">
        <f t="shared" si="1184"/>
        <v>-0.13522316741324539</v>
      </c>
      <c r="J7600">
        <f t="shared" si="1185"/>
        <v>0.24640447727628911</v>
      </c>
      <c r="K7600">
        <f t="shared" si="1186"/>
        <v>1.6488341797890111</v>
      </c>
      <c r="L7600">
        <f t="shared" si="1187"/>
        <v>0.11615137205556031</v>
      </c>
      <c r="M7600">
        <f t="shared" si="1188"/>
        <v>0.11615137205556031</v>
      </c>
      <c r="N7600">
        <f t="shared" si="1189"/>
        <v>3</v>
      </c>
    </row>
    <row r="7601" spans="1:14" x14ac:dyDescent="0.2">
      <c r="A7601">
        <f t="shared" si="1190"/>
        <v>7584</v>
      </c>
      <c r="B7601" t="s">
        <v>9115</v>
      </c>
      <c r="C7601" s="7" t="s">
        <v>477</v>
      </c>
      <c r="D7601" s="6">
        <v>32572</v>
      </c>
      <c r="E7601" s="6">
        <v>34024.53</v>
      </c>
      <c r="F7601" s="7">
        <f t="shared" si="1181"/>
        <v>26440.53</v>
      </c>
      <c r="G7601" s="4">
        <f t="shared" si="1182"/>
        <v>-0.68523151172121333</v>
      </c>
      <c r="H7601" s="4">
        <f t="shared" si="1183"/>
        <v>-0.37237336936170895</v>
      </c>
      <c r="I7601" s="4">
        <f t="shared" si="1184"/>
        <v>-0.53271147443654077</v>
      </c>
      <c r="J7601">
        <f t="shared" si="1185"/>
        <v>1.9937042194274168</v>
      </c>
      <c r="K7601">
        <f t="shared" si="1186"/>
        <v>5.2262596917733024</v>
      </c>
      <c r="L7601">
        <f t="shared" si="1187"/>
        <v>0.64510855104247122</v>
      </c>
      <c r="M7601">
        <f t="shared" si="1188"/>
        <v>0.64510855104247122</v>
      </c>
      <c r="N7601">
        <f t="shared" si="1189"/>
        <v>3</v>
      </c>
    </row>
    <row r="7602" spans="1:14" x14ac:dyDescent="0.2">
      <c r="A7602">
        <f t="shared" si="1190"/>
        <v>7585</v>
      </c>
      <c r="B7602" t="s">
        <v>9116</v>
      </c>
      <c r="C7602" s="7" t="s">
        <v>10</v>
      </c>
      <c r="D7602" s="6">
        <v>65098</v>
      </c>
      <c r="E7602" s="6">
        <v>64411.48</v>
      </c>
      <c r="F7602" s="7">
        <f t="shared" si="1181"/>
        <v>56826.48</v>
      </c>
      <c r="G7602" s="4">
        <f t="shared" si="1182"/>
        <v>0.94137251570598357</v>
      </c>
      <c r="H7602" s="4">
        <f t="shared" si="1183"/>
        <v>0.95431043176509356</v>
      </c>
      <c r="I7602" s="4">
        <f t="shared" si="1184"/>
        <v>0.78727053931779456</v>
      </c>
      <c r="J7602">
        <f t="shared" si="1185"/>
        <v>1.2210777412751088</v>
      </c>
      <c r="K7602">
        <f t="shared" si="1186"/>
        <v>9.4435521196748931E-2</v>
      </c>
      <c r="L7602">
        <f t="shared" si="1187"/>
        <v>2.8292851216727795</v>
      </c>
      <c r="M7602">
        <f t="shared" si="1188"/>
        <v>9.4435521196748931E-2</v>
      </c>
      <c r="N7602">
        <f t="shared" si="1189"/>
        <v>2</v>
      </c>
    </row>
    <row r="7603" spans="1:14" x14ac:dyDescent="0.2">
      <c r="A7603">
        <f t="shared" si="1190"/>
        <v>7586</v>
      </c>
      <c r="B7603" t="s">
        <v>9117</v>
      </c>
      <c r="C7603" s="7" t="s">
        <v>180</v>
      </c>
      <c r="D7603" s="6">
        <v>74195</v>
      </c>
      <c r="E7603" s="6">
        <v>65162.38</v>
      </c>
      <c r="F7603" s="7">
        <f t="shared" si="1181"/>
        <v>57576.38</v>
      </c>
      <c r="G7603" s="4">
        <f t="shared" si="1182"/>
        <v>1.3963075472962563</v>
      </c>
      <c r="H7603" s="4">
        <f t="shared" si="1183"/>
        <v>0.98709446788145627</v>
      </c>
      <c r="I7603" s="4">
        <f t="shared" si="1184"/>
        <v>0.81984659871743049</v>
      </c>
      <c r="J7603">
        <f t="shared" si="1185"/>
        <v>2.1144793142448615</v>
      </c>
      <c r="K7603">
        <f t="shared" si="1186"/>
        <v>0.37834976433903134</v>
      </c>
      <c r="L7603">
        <f t="shared" si="1187"/>
        <v>4.1137556137869389</v>
      </c>
      <c r="M7603">
        <f t="shared" si="1188"/>
        <v>0.37834976433903134</v>
      </c>
      <c r="N7603">
        <f t="shared" si="1189"/>
        <v>2</v>
      </c>
    </row>
    <row r="7604" spans="1:14" x14ac:dyDescent="0.2">
      <c r="A7604">
        <f t="shared" si="1190"/>
        <v>7587</v>
      </c>
      <c r="B7604" t="s">
        <v>9118</v>
      </c>
      <c r="C7604" s="7" t="s">
        <v>804</v>
      </c>
      <c r="D7604" s="6">
        <v>56000</v>
      </c>
      <c r="E7604" s="6">
        <v>47594.39</v>
      </c>
      <c r="F7604" s="7">
        <f t="shared" si="1181"/>
        <v>40007.39</v>
      </c>
      <c r="G7604" s="4">
        <f t="shared" si="1182"/>
        <v>0.48638747476849853</v>
      </c>
      <c r="H7604" s="4">
        <f t="shared" si="1183"/>
        <v>0.2200820579042243</v>
      </c>
      <c r="I7604" s="4">
        <f t="shared" si="1184"/>
        <v>5.6640222091727727E-2</v>
      </c>
      <c r="J7604">
        <f t="shared" si="1185"/>
        <v>0.11788443218112252</v>
      </c>
      <c r="K7604">
        <f t="shared" si="1186"/>
        <v>0.86516516573814939</v>
      </c>
      <c r="L7604">
        <f t="shared" si="1187"/>
        <v>0.4310262136426633</v>
      </c>
      <c r="M7604">
        <f t="shared" si="1188"/>
        <v>0.11788443218112252</v>
      </c>
      <c r="N7604">
        <f t="shared" si="1189"/>
        <v>1</v>
      </c>
    </row>
    <row r="7605" spans="1:14" x14ac:dyDescent="0.2">
      <c r="A7605">
        <f t="shared" si="1190"/>
        <v>7588</v>
      </c>
      <c r="B7605" t="s">
        <v>9119</v>
      </c>
      <c r="C7605" s="7" t="s">
        <v>1307</v>
      </c>
      <c r="D7605" s="6">
        <v>44331</v>
      </c>
      <c r="E7605" s="6">
        <v>38363.839999999997</v>
      </c>
      <c r="F7605" s="7">
        <f t="shared" si="1181"/>
        <v>30775.839999999997</v>
      </c>
      <c r="G7605" s="4">
        <f t="shared" si="1182"/>
        <v>-9.7171597851804001E-2</v>
      </c>
      <c r="H7605" s="4">
        <f t="shared" si="1183"/>
        <v>-0.18292058502278905</v>
      </c>
      <c r="I7605" s="4">
        <f t="shared" si="1184"/>
        <v>-0.34438327590895473</v>
      </c>
      <c r="J7605">
        <f t="shared" si="1185"/>
        <v>0.7385242349015213</v>
      </c>
      <c r="K7605">
        <f t="shared" si="1186"/>
        <v>2.9182647114527884</v>
      </c>
      <c r="L7605">
        <f t="shared" si="1187"/>
        <v>8.4842079558517719E-2</v>
      </c>
      <c r="M7605">
        <f t="shared" si="1188"/>
        <v>8.4842079558517719E-2</v>
      </c>
      <c r="N7605">
        <f t="shared" si="1189"/>
        <v>3</v>
      </c>
    </row>
    <row r="7606" spans="1:14" x14ac:dyDescent="0.2">
      <c r="A7606">
        <f t="shared" si="1190"/>
        <v>7589</v>
      </c>
      <c r="B7606" t="s">
        <v>9120</v>
      </c>
      <c r="C7606" s="7" t="s">
        <v>1307</v>
      </c>
      <c r="D7606" s="6">
        <v>38355</v>
      </c>
      <c r="E7606" s="6">
        <v>32300</v>
      </c>
      <c r="F7606" s="7">
        <f t="shared" si="1181"/>
        <v>24711</v>
      </c>
      <c r="G7606" s="4">
        <f t="shared" si="1182"/>
        <v>-0.3960274567924954</v>
      </c>
      <c r="H7606" s="4">
        <f t="shared" si="1183"/>
        <v>-0.44766575690166283</v>
      </c>
      <c r="I7606" s="4">
        <f t="shared" si="1184"/>
        <v>-0.60784318801628845</v>
      </c>
      <c r="J7606">
        <f t="shared" si="1185"/>
        <v>1.747978935587879</v>
      </c>
      <c r="K7606">
        <f t="shared" si="1186"/>
        <v>4.7665191055133809</v>
      </c>
      <c r="L7606">
        <f t="shared" si="1187"/>
        <v>0.523946523777574</v>
      </c>
      <c r="M7606">
        <f t="shared" si="1188"/>
        <v>0.523946523777574</v>
      </c>
      <c r="N7606">
        <f t="shared" si="1189"/>
        <v>3</v>
      </c>
    </row>
    <row r="7607" spans="1:14" x14ac:dyDescent="0.2">
      <c r="A7607">
        <f t="shared" si="1190"/>
        <v>7590</v>
      </c>
      <c r="B7607" t="s">
        <v>9121</v>
      </c>
      <c r="C7607" s="7" t="s">
        <v>920</v>
      </c>
      <c r="D7607" s="6">
        <v>68300</v>
      </c>
      <c r="E7607" s="6">
        <v>68750.77</v>
      </c>
      <c r="F7607" s="7">
        <f t="shared" si="1181"/>
        <v>61160.770000000004</v>
      </c>
      <c r="G7607" s="4">
        <f t="shared" si="1182"/>
        <v>1.1015024454797611</v>
      </c>
      <c r="H7607" s="4">
        <f t="shared" si="1183"/>
        <v>1.1437623429108821</v>
      </c>
      <c r="I7607" s="4">
        <f t="shared" si="1184"/>
        <v>0.97555442849668417</v>
      </c>
      <c r="J7607">
        <f t="shared" si="1185"/>
        <v>1.9895753512536298</v>
      </c>
      <c r="K7607">
        <f t="shared" si="1186"/>
        <v>0.3279225881211022</v>
      </c>
      <c r="L7607">
        <f t="shared" si="1187"/>
        <v>3.9645011967770056</v>
      </c>
      <c r="M7607">
        <f t="shared" si="1188"/>
        <v>0.3279225881211022</v>
      </c>
      <c r="N7607">
        <f t="shared" si="1189"/>
        <v>2</v>
      </c>
    </row>
    <row r="7608" spans="1:14" x14ac:dyDescent="0.2">
      <c r="A7608">
        <f t="shared" si="1190"/>
        <v>7591</v>
      </c>
      <c r="B7608" t="s">
        <v>9122</v>
      </c>
      <c r="C7608" s="7" t="s">
        <v>1263</v>
      </c>
      <c r="D7608" s="6">
        <v>50364</v>
      </c>
      <c r="E7608" s="6">
        <v>45174.77</v>
      </c>
      <c r="F7608" s="7">
        <f t="shared" si="1181"/>
        <v>37583.769999999997</v>
      </c>
      <c r="G7608" s="4">
        <f t="shared" si="1182"/>
        <v>0.20453479387998838</v>
      </c>
      <c r="H7608" s="4">
        <f t="shared" si="1183"/>
        <v>0.11444227968092657</v>
      </c>
      <c r="I7608" s="4">
        <f t="shared" si="1184"/>
        <v>-4.8643134465341756E-2</v>
      </c>
      <c r="J7608">
        <f t="shared" si="1185"/>
        <v>0.15424892296886522</v>
      </c>
      <c r="K7608">
        <f t="shared" si="1186"/>
        <v>1.433108649821238</v>
      </c>
      <c r="L7608">
        <f t="shared" si="1187"/>
        <v>0.1149776138404392</v>
      </c>
      <c r="M7608">
        <f t="shared" si="1188"/>
        <v>0.1149776138404392</v>
      </c>
      <c r="N7608">
        <f t="shared" si="1189"/>
        <v>3</v>
      </c>
    </row>
    <row r="7609" spans="1:14" x14ac:dyDescent="0.2">
      <c r="A7609">
        <f t="shared" si="1190"/>
        <v>7592</v>
      </c>
      <c r="B7609" t="s">
        <v>9123</v>
      </c>
      <c r="C7609" s="7" t="s">
        <v>1906</v>
      </c>
      <c r="D7609" s="6">
        <v>32557</v>
      </c>
      <c r="E7609" s="6">
        <v>29130.9</v>
      </c>
      <c r="F7609" s="7">
        <f t="shared" si="1181"/>
        <v>21538.9</v>
      </c>
      <c r="G7609" s="4">
        <f t="shared" si="1182"/>
        <v>-0.68598165192939786</v>
      </c>
      <c r="H7609" s="4">
        <f t="shared" si="1183"/>
        <v>-0.5860275745289979</v>
      </c>
      <c r="I7609" s="4">
        <f t="shared" si="1184"/>
        <v>-0.74564091840912217</v>
      </c>
      <c r="J7609">
        <f t="shared" si="1185"/>
        <v>2.6974554870687939</v>
      </c>
      <c r="K7609">
        <f t="shared" si="1186"/>
        <v>6.3163146837759552</v>
      </c>
      <c r="L7609">
        <f t="shared" si="1187"/>
        <v>1.0726722535165458</v>
      </c>
      <c r="M7609">
        <f t="shared" si="1188"/>
        <v>1.0726722535165458</v>
      </c>
      <c r="N7609">
        <f t="shared" si="1189"/>
        <v>3</v>
      </c>
    </row>
    <row r="7610" spans="1:14" x14ac:dyDescent="0.2">
      <c r="A7610">
        <f t="shared" si="1190"/>
        <v>7593</v>
      </c>
      <c r="B7610" t="s">
        <v>9124</v>
      </c>
      <c r="C7610" s="7" t="s">
        <v>991</v>
      </c>
      <c r="D7610" s="6">
        <v>54049</v>
      </c>
      <c r="E7610" s="6">
        <v>48814.59</v>
      </c>
      <c r="F7610" s="7">
        <f t="shared" si="1181"/>
        <v>41221.589999999997</v>
      </c>
      <c r="G7610" s="4">
        <f t="shared" si="1182"/>
        <v>0.38881923835730564</v>
      </c>
      <c r="H7610" s="4">
        <f t="shared" si="1183"/>
        <v>0.27335557084760692</v>
      </c>
      <c r="I7610" s="4">
        <f t="shared" si="1184"/>
        <v>0.10938572325593388</v>
      </c>
      <c r="J7610">
        <f t="shared" si="1185"/>
        <v>6.5530879229700301E-2</v>
      </c>
      <c r="K7610">
        <f t="shared" si="1186"/>
        <v>0.8350789640930556</v>
      </c>
      <c r="L7610">
        <f t="shared" si="1187"/>
        <v>0.37226639546022255</v>
      </c>
      <c r="M7610">
        <f t="shared" si="1188"/>
        <v>6.5530879229700301E-2</v>
      </c>
      <c r="N7610">
        <f t="shared" si="1189"/>
        <v>1</v>
      </c>
    </row>
    <row r="7611" spans="1:14" x14ac:dyDescent="0.2">
      <c r="A7611">
        <f t="shared" si="1190"/>
        <v>7594</v>
      </c>
      <c r="B7611" t="s">
        <v>9125</v>
      </c>
      <c r="C7611" s="7" t="s">
        <v>9126</v>
      </c>
      <c r="D7611" s="6">
        <v>51000</v>
      </c>
      <c r="E7611" s="6">
        <v>12750.01</v>
      </c>
      <c r="F7611" s="7">
        <f t="shared" si="1181"/>
        <v>5156.01</v>
      </c>
      <c r="G7611" s="4">
        <f t="shared" si="1182"/>
        <v>0.23634073870700975</v>
      </c>
      <c r="H7611" s="4">
        <f t="shared" si="1183"/>
        <v>-1.3012116061952237</v>
      </c>
      <c r="I7611" s="4">
        <f t="shared" si="1184"/>
        <v>-1.4573224729866738</v>
      </c>
      <c r="J7611">
        <f t="shared" si="1185"/>
        <v>5.4438364717990044</v>
      </c>
      <c r="K7611">
        <f t="shared" si="1186"/>
        <v>9.2358535261305352</v>
      </c>
      <c r="L7611">
        <f t="shared" si="1187"/>
        <v>3.6047061413719188</v>
      </c>
      <c r="M7611">
        <f t="shared" si="1188"/>
        <v>3.6047061413719188</v>
      </c>
      <c r="N7611">
        <f t="shared" si="1189"/>
        <v>3</v>
      </c>
    </row>
    <row r="7612" spans="1:14" x14ac:dyDescent="0.2">
      <c r="A7612">
        <f t="shared" si="1190"/>
        <v>7595</v>
      </c>
      <c r="B7612" t="s">
        <v>9127</v>
      </c>
      <c r="C7612" s="7" t="s">
        <v>180</v>
      </c>
      <c r="D7612" s="6">
        <v>79492</v>
      </c>
      <c r="E7612" s="6">
        <v>70319.97</v>
      </c>
      <c r="F7612" s="7">
        <f t="shared" si="1181"/>
        <v>62724.97</v>
      </c>
      <c r="G7612" s="4">
        <f t="shared" si="1182"/>
        <v>1.6612070594797974</v>
      </c>
      <c r="H7612" s="4">
        <f t="shared" si="1183"/>
        <v>1.2122730759962419</v>
      </c>
      <c r="I7612" s="4">
        <f t="shared" si="1184"/>
        <v>1.0435041179391575</v>
      </c>
      <c r="J7612">
        <f t="shared" si="1185"/>
        <v>3.4529266607292106</v>
      </c>
      <c r="K7612">
        <f t="shared" si="1186"/>
        <v>0.99078743361819299</v>
      </c>
      <c r="L7612">
        <f t="shared" si="1187"/>
        <v>5.9451440491090271</v>
      </c>
      <c r="M7612">
        <f t="shared" si="1188"/>
        <v>0.99078743361819299</v>
      </c>
      <c r="N7612">
        <f t="shared" si="1189"/>
        <v>2</v>
      </c>
    </row>
    <row r="7613" spans="1:14" x14ac:dyDescent="0.2">
      <c r="A7613">
        <f t="shared" si="1190"/>
        <v>7596</v>
      </c>
      <c r="B7613" t="s">
        <v>9128</v>
      </c>
      <c r="C7613" s="7" t="s">
        <v>97</v>
      </c>
      <c r="D7613" s="6">
        <v>55544</v>
      </c>
      <c r="E7613" s="6">
        <v>61199.85</v>
      </c>
      <c r="F7613" s="7">
        <f t="shared" si="1181"/>
        <v>53603.85</v>
      </c>
      <c r="G7613" s="4">
        <f t="shared" si="1182"/>
        <v>0.46358321243969075</v>
      </c>
      <c r="H7613" s="4">
        <f t="shared" si="1183"/>
        <v>0.8140917689439523</v>
      </c>
      <c r="I7613" s="4">
        <f t="shared" si="1184"/>
        <v>0.64727775854295821</v>
      </c>
      <c r="J7613">
        <f t="shared" si="1185"/>
        <v>0.51328462288890608</v>
      </c>
      <c r="K7613">
        <f t="shared" si="1186"/>
        <v>0.21788836627364636</v>
      </c>
      <c r="L7613">
        <f t="shared" si="1187"/>
        <v>1.5739991042984824</v>
      </c>
      <c r="M7613">
        <f t="shared" si="1188"/>
        <v>0.21788836627364636</v>
      </c>
      <c r="N7613">
        <f t="shared" si="1189"/>
        <v>2</v>
      </c>
    </row>
    <row r="7614" spans="1:14" x14ac:dyDescent="0.2">
      <c r="A7614">
        <f t="shared" si="1190"/>
        <v>7597</v>
      </c>
      <c r="B7614" t="s">
        <v>9129</v>
      </c>
      <c r="C7614" s="7" t="s">
        <v>526</v>
      </c>
      <c r="D7614" s="6">
        <v>63105</v>
      </c>
      <c r="E7614" s="6">
        <v>64690.35</v>
      </c>
      <c r="F7614" s="7">
        <f t="shared" si="1181"/>
        <v>57093.35</v>
      </c>
      <c r="G7614" s="4">
        <f t="shared" si="1182"/>
        <v>0.84170388671187413</v>
      </c>
      <c r="H7614" s="4">
        <f t="shared" si="1183"/>
        <v>0.96648580019200792</v>
      </c>
      <c r="I7614" s="4">
        <f t="shared" si="1184"/>
        <v>0.79886351567728353</v>
      </c>
      <c r="J7614">
        <f t="shared" si="1185"/>
        <v>1.1277649346059395</v>
      </c>
      <c r="K7614">
        <f t="shared" si="1186"/>
        <v>0.10024038573756498</v>
      </c>
      <c r="L7614">
        <f t="shared" si="1187"/>
        <v>2.6747665727619445</v>
      </c>
      <c r="M7614">
        <f t="shared" si="1188"/>
        <v>0.10024038573756498</v>
      </c>
      <c r="N7614">
        <f t="shared" si="1189"/>
        <v>2</v>
      </c>
    </row>
    <row r="7615" spans="1:14" x14ac:dyDescent="0.2">
      <c r="A7615">
        <f t="shared" si="1190"/>
        <v>7598</v>
      </c>
      <c r="B7615" t="s">
        <v>9130</v>
      </c>
      <c r="C7615" s="7" t="s">
        <v>682</v>
      </c>
      <c r="D7615" s="6">
        <v>30206</v>
      </c>
      <c r="E7615" s="6">
        <v>26424.799999999999</v>
      </c>
      <c r="F7615" s="7">
        <f t="shared" si="1181"/>
        <v>18826.8</v>
      </c>
      <c r="G7615" s="4">
        <f t="shared" si="1182"/>
        <v>-0.80355362722550983</v>
      </c>
      <c r="H7615" s="4">
        <f t="shared" si="1183"/>
        <v>-0.70417497116568706</v>
      </c>
      <c r="I7615" s="4">
        <f t="shared" si="1184"/>
        <v>-0.86345600135051892</v>
      </c>
      <c r="J7615">
        <f t="shared" si="1185"/>
        <v>3.4042656962999036</v>
      </c>
      <c r="K7615">
        <f t="shared" si="1186"/>
        <v>7.3785580418928678</v>
      </c>
      <c r="L7615">
        <f t="shared" si="1187"/>
        <v>1.5368529737733179</v>
      </c>
      <c r="M7615">
        <f t="shared" si="1188"/>
        <v>1.5368529737733179</v>
      </c>
      <c r="N7615">
        <f t="shared" si="1189"/>
        <v>3</v>
      </c>
    </row>
    <row r="7616" spans="1:14" x14ac:dyDescent="0.2">
      <c r="A7616">
        <f t="shared" si="1190"/>
        <v>7599</v>
      </c>
      <c r="B7616" t="s">
        <v>9131</v>
      </c>
      <c r="C7616" s="7" t="s">
        <v>113</v>
      </c>
      <c r="D7616" s="6">
        <v>68717</v>
      </c>
      <c r="E7616" s="6">
        <v>82206.06</v>
      </c>
      <c r="F7616" s="7">
        <f t="shared" si="1181"/>
        <v>74607.06</v>
      </c>
      <c r="G7616" s="4">
        <f t="shared" si="1182"/>
        <v>1.1223563432672892</v>
      </c>
      <c r="H7616" s="4">
        <f t="shared" si="1183"/>
        <v>1.731215683323903</v>
      </c>
      <c r="I7616" s="4">
        <f t="shared" si="1184"/>
        <v>1.559668499365779</v>
      </c>
      <c r="J7616">
        <f t="shared" si="1185"/>
        <v>4.5754854504810609</v>
      </c>
      <c r="K7616">
        <f t="shared" si="1186"/>
        <v>1.8301495093374909</v>
      </c>
      <c r="L7616">
        <f t="shared" si="1187"/>
        <v>7.3230147887770372</v>
      </c>
      <c r="M7616">
        <f t="shared" si="1188"/>
        <v>1.8301495093374909</v>
      </c>
      <c r="N7616">
        <f t="shared" si="1189"/>
        <v>2</v>
      </c>
    </row>
    <row r="7617" spans="1:14" x14ac:dyDescent="0.2">
      <c r="A7617">
        <f t="shared" si="1190"/>
        <v>7600</v>
      </c>
      <c r="B7617" t="s">
        <v>9132</v>
      </c>
      <c r="C7617" s="7" t="s">
        <v>652</v>
      </c>
      <c r="D7617" s="6">
        <v>39761</v>
      </c>
      <c r="E7617" s="6">
        <v>48020.55</v>
      </c>
      <c r="F7617" s="7">
        <f t="shared" si="1181"/>
        <v>40420.550000000003</v>
      </c>
      <c r="G7617" s="4">
        <f t="shared" si="1182"/>
        <v>-0.32571431461200478</v>
      </c>
      <c r="H7617" s="4">
        <f t="shared" si="1183"/>
        <v>0.2386880571469322</v>
      </c>
      <c r="I7617" s="4">
        <f t="shared" si="1184"/>
        <v>7.45881147461534E-2</v>
      </c>
      <c r="J7617">
        <f t="shared" si="1185"/>
        <v>0.42814810569621697</v>
      </c>
      <c r="K7617">
        <f t="shared" si="1186"/>
        <v>2.1249868883604397</v>
      </c>
      <c r="L7617">
        <f t="shared" si="1187"/>
        <v>0.14200701371326854</v>
      </c>
      <c r="M7617">
        <f t="shared" si="1188"/>
        <v>0.14200701371326854</v>
      </c>
      <c r="N7617">
        <f t="shared" si="1189"/>
        <v>3</v>
      </c>
    </row>
    <row r="7618" spans="1:14" x14ac:dyDescent="0.2">
      <c r="A7618">
        <f t="shared" si="1190"/>
        <v>7601</v>
      </c>
      <c r="B7618" t="s">
        <v>9133</v>
      </c>
      <c r="C7618" s="7" t="s">
        <v>1886</v>
      </c>
      <c r="D7618" s="6">
        <v>28768</v>
      </c>
      <c r="E7618" s="6">
        <v>4204.5200000000004</v>
      </c>
      <c r="F7618" s="7">
        <f t="shared" si="1181"/>
        <v>-3396.4799999999996</v>
      </c>
      <c r="G7618" s="4">
        <f t="shared" si="1182"/>
        <v>-0.87546706851679401</v>
      </c>
      <c r="H7618" s="4">
        <f t="shared" si="1183"/>
        <v>-1.6743047647942633</v>
      </c>
      <c r="I7618" s="4">
        <f t="shared" si="1184"/>
        <v>-1.8288472392952413</v>
      </c>
      <c r="J7618">
        <f t="shared" si="1185"/>
        <v>9.4935917029337382</v>
      </c>
      <c r="K7618">
        <f t="shared" si="1186"/>
        <v>15.30353791407671</v>
      </c>
      <c r="L7618">
        <f t="shared" si="1187"/>
        <v>6.3208611097394414</v>
      </c>
      <c r="M7618">
        <f t="shared" si="1188"/>
        <v>6.3208611097394414</v>
      </c>
      <c r="N7618">
        <f t="shared" si="1189"/>
        <v>3</v>
      </c>
    </row>
    <row r="7619" spans="1:14" x14ac:dyDescent="0.2">
      <c r="A7619">
        <f t="shared" si="1190"/>
        <v>7602</v>
      </c>
      <c r="B7619" t="s">
        <v>9134</v>
      </c>
      <c r="C7619" s="7" t="s">
        <v>10</v>
      </c>
      <c r="D7619" s="6">
        <v>54125</v>
      </c>
      <c r="E7619" s="6">
        <v>53599.83</v>
      </c>
      <c r="F7619" s="7">
        <f t="shared" si="1181"/>
        <v>45997.83</v>
      </c>
      <c r="G7619" s="4">
        <f t="shared" si="1182"/>
        <v>0.39261994874544026</v>
      </c>
      <c r="H7619" s="4">
        <f t="shared" si="1183"/>
        <v>0.4822775058395698</v>
      </c>
      <c r="I7619" s="4">
        <f t="shared" si="1184"/>
        <v>0.31686815817648145</v>
      </c>
      <c r="J7619">
        <f t="shared" si="1185"/>
        <v>9.2835137088793013E-2</v>
      </c>
      <c r="K7619">
        <f t="shared" si="1186"/>
        <v>0.4815842423513077</v>
      </c>
      <c r="L7619">
        <f t="shared" si="1187"/>
        <v>0.67134241887295998</v>
      </c>
      <c r="M7619">
        <f t="shared" si="1188"/>
        <v>9.2835137088793013E-2</v>
      </c>
      <c r="N7619">
        <f t="shared" si="1189"/>
        <v>1</v>
      </c>
    </row>
    <row r="7620" spans="1:14" x14ac:dyDescent="0.2">
      <c r="A7620">
        <f t="shared" si="1190"/>
        <v>7603</v>
      </c>
      <c r="B7620" t="s">
        <v>9135</v>
      </c>
      <c r="C7620" s="7" t="s">
        <v>122</v>
      </c>
      <c r="D7620" s="6">
        <v>16432</v>
      </c>
      <c r="E7620" s="7">
        <v>173.8</v>
      </c>
      <c r="F7620" s="7">
        <f t="shared" si="1181"/>
        <v>-7429.2</v>
      </c>
      <c r="G7620" s="4">
        <f t="shared" si="1182"/>
        <v>-1.4923823757276993</v>
      </c>
      <c r="H7620" s="4">
        <f t="shared" si="1183"/>
        <v>-1.8502846157130892</v>
      </c>
      <c r="I7620" s="4">
        <f t="shared" si="1184"/>
        <v>-2.0040307654481961</v>
      </c>
      <c r="J7620">
        <f t="shared" si="1185"/>
        <v>12.772696594807993</v>
      </c>
      <c r="K7620">
        <f t="shared" si="1186"/>
        <v>19.646322790221483</v>
      </c>
      <c r="L7620">
        <f t="shared" si="1187"/>
        <v>8.9000533863112565</v>
      </c>
      <c r="M7620">
        <f t="shared" si="1188"/>
        <v>8.9000533863112565</v>
      </c>
      <c r="N7620">
        <f t="shared" si="1189"/>
        <v>3</v>
      </c>
    </row>
    <row r="7621" spans="1:14" x14ac:dyDescent="0.2">
      <c r="A7621">
        <f t="shared" si="1190"/>
        <v>7604</v>
      </c>
      <c r="B7621" t="s">
        <v>9136</v>
      </c>
      <c r="C7621" s="7" t="s">
        <v>253</v>
      </c>
      <c r="D7621" s="6">
        <v>56772</v>
      </c>
      <c r="E7621" s="6">
        <v>62059.3</v>
      </c>
      <c r="F7621" s="7">
        <f t="shared" si="1181"/>
        <v>54455.3</v>
      </c>
      <c r="G7621" s="4">
        <f t="shared" si="1182"/>
        <v>0.52499469081639238</v>
      </c>
      <c r="H7621" s="4">
        <f t="shared" si="1183"/>
        <v>0.8516150607806926</v>
      </c>
      <c r="I7621" s="4">
        <f t="shared" si="1184"/>
        <v>0.68426520457018902</v>
      </c>
      <c r="J7621">
        <f t="shared" si="1185"/>
        <v>0.61247916752749587</v>
      </c>
      <c r="K7621">
        <f t="shared" si="1186"/>
        <v>0.17546257317408062</v>
      </c>
      <c r="L7621">
        <f t="shared" si="1187"/>
        <v>1.7683277176398713</v>
      </c>
      <c r="M7621">
        <f t="shared" si="1188"/>
        <v>0.17546257317408062</v>
      </c>
      <c r="N7621">
        <f t="shared" si="1189"/>
        <v>2</v>
      </c>
    </row>
    <row r="7622" spans="1:14" x14ac:dyDescent="0.2">
      <c r="A7622">
        <f t="shared" si="1190"/>
        <v>7605</v>
      </c>
      <c r="B7622" t="s">
        <v>9137</v>
      </c>
      <c r="C7622" s="7" t="s">
        <v>3319</v>
      </c>
      <c r="D7622" s="6">
        <v>63096</v>
      </c>
      <c r="E7622" s="6">
        <v>70601.61</v>
      </c>
      <c r="F7622" s="7">
        <f t="shared" si="1181"/>
        <v>62996.61</v>
      </c>
      <c r="G7622" s="4">
        <f t="shared" si="1182"/>
        <v>0.84125380258696347</v>
      </c>
      <c r="H7622" s="4">
        <f t="shared" si="1183"/>
        <v>1.2245693816718479</v>
      </c>
      <c r="I7622" s="4">
        <f t="shared" si="1184"/>
        <v>1.0553043056646105</v>
      </c>
      <c r="J7622">
        <f t="shared" si="1185"/>
        <v>1.8965162858253644</v>
      </c>
      <c r="K7622">
        <f t="shared" si="1186"/>
        <v>0.40468955661303263</v>
      </c>
      <c r="L7622">
        <f t="shared" si="1187"/>
        <v>3.7754156396710816</v>
      </c>
      <c r="M7622">
        <f t="shared" si="1188"/>
        <v>0.40468955661303263</v>
      </c>
      <c r="N7622">
        <f t="shared" si="1189"/>
        <v>2</v>
      </c>
    </row>
    <row r="7623" spans="1:14" x14ac:dyDescent="0.2">
      <c r="A7623">
        <f t="shared" si="1190"/>
        <v>7606</v>
      </c>
      <c r="B7623" t="s">
        <v>9138</v>
      </c>
      <c r="C7623" s="7" t="s">
        <v>83</v>
      </c>
      <c r="D7623" s="6">
        <v>77863</v>
      </c>
      <c r="E7623" s="6">
        <v>86004.35</v>
      </c>
      <c r="F7623" s="7">
        <f t="shared" si="1181"/>
        <v>78398.350000000006</v>
      </c>
      <c r="G7623" s="4">
        <f t="shared" si="1182"/>
        <v>1.5797418328709645</v>
      </c>
      <c r="H7623" s="4">
        <f t="shared" si="1183"/>
        <v>1.897047720266799</v>
      </c>
      <c r="I7623" s="4">
        <f t="shared" si="1184"/>
        <v>1.7243641764443856</v>
      </c>
      <c r="J7623">
        <f t="shared" si="1185"/>
        <v>6.5264735164679477</v>
      </c>
      <c r="K7623">
        <f t="shared" si="1186"/>
        <v>2.9291197565626637</v>
      </c>
      <c r="L7623">
        <f t="shared" si="1187"/>
        <v>9.8381571641932233</v>
      </c>
      <c r="M7623">
        <f t="shared" si="1188"/>
        <v>2.9291197565626637</v>
      </c>
      <c r="N7623">
        <f t="shared" si="1189"/>
        <v>2</v>
      </c>
    </row>
    <row r="7624" spans="1:14" x14ac:dyDescent="0.2">
      <c r="A7624">
        <f t="shared" si="1190"/>
        <v>7607</v>
      </c>
      <c r="B7624" t="s">
        <v>9139</v>
      </c>
      <c r="C7624" s="7" t="s">
        <v>598</v>
      </c>
      <c r="D7624" s="6">
        <v>59087</v>
      </c>
      <c r="E7624" s="6">
        <v>59900.71</v>
      </c>
      <c r="F7624" s="7">
        <f t="shared" si="1181"/>
        <v>52293.71</v>
      </c>
      <c r="G7624" s="4">
        <f t="shared" si="1182"/>
        <v>0.64076632961286173</v>
      </c>
      <c r="H7624" s="4">
        <f t="shared" si="1183"/>
        <v>0.75737176271114925</v>
      </c>
      <c r="I7624" s="4">
        <f t="shared" si="1184"/>
        <v>0.59036457216898919</v>
      </c>
      <c r="J7624">
        <f t="shared" si="1185"/>
        <v>0.51147916558371875</v>
      </c>
      <c r="K7624">
        <f t="shared" si="1186"/>
        <v>0.10436570413350887</v>
      </c>
      <c r="L7624">
        <f t="shared" si="1187"/>
        <v>1.6345537243911763</v>
      </c>
      <c r="M7624">
        <f t="shared" si="1188"/>
        <v>0.10436570413350887</v>
      </c>
      <c r="N7624">
        <f t="shared" si="1189"/>
        <v>2</v>
      </c>
    </row>
    <row r="7625" spans="1:14" x14ac:dyDescent="0.2">
      <c r="A7625">
        <f t="shared" si="1190"/>
        <v>7608</v>
      </c>
      <c r="B7625" t="s">
        <v>9140</v>
      </c>
      <c r="C7625" s="7" t="s">
        <v>171</v>
      </c>
      <c r="D7625" s="6">
        <v>16640</v>
      </c>
      <c r="E7625" s="6">
        <v>1440</v>
      </c>
      <c r="F7625" s="7">
        <f t="shared" si="1181"/>
        <v>-6168</v>
      </c>
      <c r="G7625" s="4">
        <f t="shared" si="1182"/>
        <v>-1.4819804315075413</v>
      </c>
      <c r="H7625" s="4">
        <f t="shared" si="1183"/>
        <v>-1.795002758567612</v>
      </c>
      <c r="I7625" s="4">
        <f t="shared" si="1184"/>
        <v>-1.9492435590009085</v>
      </c>
      <c r="J7625">
        <f t="shared" si="1185"/>
        <v>12.259793198061672</v>
      </c>
      <c r="K7625">
        <f t="shared" si="1186"/>
        <v>19.021391832057777</v>
      </c>
      <c r="L7625">
        <f t="shared" si="1187"/>
        <v>8.4661664470054951</v>
      </c>
      <c r="M7625">
        <f t="shared" si="1188"/>
        <v>8.4661664470054951</v>
      </c>
      <c r="N7625">
        <f t="shared" si="1189"/>
        <v>3</v>
      </c>
    </row>
    <row r="7626" spans="1:14" x14ac:dyDescent="0.2">
      <c r="A7626">
        <f t="shared" si="1190"/>
        <v>7609</v>
      </c>
      <c r="B7626" t="s">
        <v>9141</v>
      </c>
      <c r="C7626" s="7" t="s">
        <v>208</v>
      </c>
      <c r="D7626" s="6">
        <v>63159</v>
      </c>
      <c r="E7626" s="6">
        <v>55818.96</v>
      </c>
      <c r="F7626" s="7">
        <f t="shared" si="1181"/>
        <v>48209.96</v>
      </c>
      <c r="G7626" s="4">
        <f t="shared" si="1182"/>
        <v>0.84440439146133817</v>
      </c>
      <c r="H7626" s="4">
        <f t="shared" si="1183"/>
        <v>0.57916395951769528</v>
      </c>
      <c r="I7626" s="4">
        <f t="shared" si="1184"/>
        <v>0.41296427536506281</v>
      </c>
      <c r="J7626">
        <f t="shared" si="1185"/>
        <v>0.47295737883837302</v>
      </c>
      <c r="K7626">
        <f t="shared" si="1186"/>
        <v>0.14073050521624819</v>
      </c>
      <c r="L7626">
        <f t="shared" si="1187"/>
        <v>1.5224843845346823</v>
      </c>
      <c r="M7626">
        <f t="shared" si="1188"/>
        <v>0.14073050521624819</v>
      </c>
      <c r="N7626">
        <f t="shared" si="1189"/>
        <v>2</v>
      </c>
    </row>
    <row r="7627" spans="1:14" x14ac:dyDescent="0.2">
      <c r="A7627">
        <f t="shared" si="1190"/>
        <v>7610</v>
      </c>
      <c r="B7627" t="s">
        <v>9142</v>
      </c>
      <c r="C7627" s="7" t="s">
        <v>1539</v>
      </c>
      <c r="D7627" s="6">
        <v>55742</v>
      </c>
      <c r="E7627" s="6">
        <v>50597.17</v>
      </c>
      <c r="F7627" s="7">
        <f t="shared" si="1181"/>
        <v>42987.17</v>
      </c>
      <c r="G7627" s="4">
        <f t="shared" si="1182"/>
        <v>0.47348506318772571</v>
      </c>
      <c r="H7627" s="4">
        <f t="shared" si="1183"/>
        <v>0.35118240145129098</v>
      </c>
      <c r="I7627" s="4">
        <f t="shared" si="1184"/>
        <v>0.18608346822834321</v>
      </c>
      <c r="J7627">
        <f t="shared" si="1185"/>
        <v>8.1468736482717227E-2</v>
      </c>
      <c r="K7627">
        <f t="shared" si="1186"/>
        <v>0.60897164483292754</v>
      </c>
      <c r="L7627">
        <f t="shared" si="1187"/>
        <v>0.55275565152567485</v>
      </c>
      <c r="M7627">
        <f t="shared" si="1188"/>
        <v>8.1468736482717227E-2</v>
      </c>
      <c r="N7627">
        <f t="shared" si="1189"/>
        <v>1</v>
      </c>
    </row>
    <row r="7628" spans="1:14" x14ac:dyDescent="0.2">
      <c r="A7628">
        <f t="shared" si="1190"/>
        <v>7611</v>
      </c>
      <c r="B7628" t="s">
        <v>9143</v>
      </c>
      <c r="C7628" s="7" t="s">
        <v>389</v>
      </c>
      <c r="D7628" s="6">
        <v>26388</v>
      </c>
      <c r="E7628" s="6">
        <v>23552.1</v>
      </c>
      <c r="F7628" s="7">
        <f t="shared" si="1181"/>
        <v>15941.099999999999</v>
      </c>
      <c r="G7628" s="4">
        <f t="shared" si="1182"/>
        <v>-0.99448931488206271</v>
      </c>
      <c r="H7628" s="4">
        <f t="shared" si="1183"/>
        <v>-0.82959606658648333</v>
      </c>
      <c r="I7628" s="4">
        <f t="shared" si="1184"/>
        <v>-0.98881236167793618</v>
      </c>
      <c r="J7628">
        <f t="shared" si="1185"/>
        <v>4.410242794078961</v>
      </c>
      <c r="K7628">
        <f t="shared" si="1186"/>
        <v>8.8421172260989316</v>
      </c>
      <c r="L7628">
        <f t="shared" si="1187"/>
        <v>2.2342989428361753</v>
      </c>
      <c r="M7628">
        <f t="shared" si="1188"/>
        <v>2.2342989428361753</v>
      </c>
      <c r="N7628">
        <f t="shared" si="1189"/>
        <v>3</v>
      </c>
    </row>
    <row r="7629" spans="1:14" x14ac:dyDescent="0.2">
      <c r="A7629">
        <f t="shared" si="1190"/>
        <v>7612</v>
      </c>
      <c r="B7629" t="s">
        <v>9144</v>
      </c>
      <c r="C7629" s="7" t="s">
        <v>93</v>
      </c>
      <c r="D7629" s="6">
        <v>50364</v>
      </c>
      <c r="E7629" s="6">
        <v>45327.75</v>
      </c>
      <c r="F7629" s="7">
        <f t="shared" si="1181"/>
        <v>37715.75</v>
      </c>
      <c r="G7629" s="4">
        <f t="shared" si="1182"/>
        <v>0.20453479387998838</v>
      </c>
      <c r="H7629" s="4">
        <f t="shared" si="1183"/>
        <v>0.12112133394258766</v>
      </c>
      <c r="I7629" s="4">
        <f t="shared" si="1184"/>
        <v>-4.2909852268296689E-2</v>
      </c>
      <c r="J7629">
        <f t="shared" si="1185"/>
        <v>0.1488578809012672</v>
      </c>
      <c r="K7629">
        <f t="shared" si="1186"/>
        <v>1.4165027744070362</v>
      </c>
      <c r="L7629">
        <f t="shared" si="1187"/>
        <v>0.11738078865483006</v>
      </c>
      <c r="M7629">
        <f t="shared" si="1188"/>
        <v>0.11738078865483006</v>
      </c>
      <c r="N7629">
        <f t="shared" si="1189"/>
        <v>3</v>
      </c>
    </row>
    <row r="7630" spans="1:14" x14ac:dyDescent="0.2">
      <c r="A7630">
        <f t="shared" si="1190"/>
        <v>7613</v>
      </c>
      <c r="B7630" t="s">
        <v>9145</v>
      </c>
      <c r="C7630" s="7" t="s">
        <v>381</v>
      </c>
      <c r="D7630" s="6">
        <v>45351</v>
      </c>
      <c r="E7630" s="6">
        <v>43931.55</v>
      </c>
      <c r="F7630" s="7">
        <f t="shared" si="1181"/>
        <v>36318.550000000003</v>
      </c>
      <c r="G7630" s="4">
        <f t="shared" si="1182"/>
        <v>-4.616206369526029E-2</v>
      </c>
      <c r="H7630" s="4">
        <f t="shared" si="1183"/>
        <v>6.0163721443365549E-2</v>
      </c>
      <c r="I7630" s="4">
        <f t="shared" si="1184"/>
        <v>-0.10360497187513977</v>
      </c>
      <c r="J7630">
        <f t="shared" si="1185"/>
        <v>0.30988675770416763</v>
      </c>
      <c r="K7630">
        <f t="shared" si="1186"/>
        <v>1.9907632980468555</v>
      </c>
      <c r="L7630">
        <f t="shared" si="1187"/>
        <v>7.5791802924813937E-3</v>
      </c>
      <c r="M7630">
        <f t="shared" si="1188"/>
        <v>7.5791802924813937E-3</v>
      </c>
      <c r="N7630">
        <f t="shared" si="1189"/>
        <v>3</v>
      </c>
    </row>
    <row r="7631" spans="1:14" x14ac:dyDescent="0.2">
      <c r="A7631">
        <f t="shared" si="1190"/>
        <v>7614</v>
      </c>
      <c r="B7631" t="s">
        <v>9146</v>
      </c>
      <c r="C7631" s="7" t="s">
        <v>2415</v>
      </c>
      <c r="D7631" s="6">
        <v>38355</v>
      </c>
      <c r="E7631" s="6">
        <v>41183.01</v>
      </c>
      <c r="F7631" s="7">
        <f t="shared" si="1181"/>
        <v>33569.01</v>
      </c>
      <c r="G7631" s="4">
        <f t="shared" si="1182"/>
        <v>-0.3960274567924954</v>
      </c>
      <c r="H7631" s="4">
        <f t="shared" si="1183"/>
        <v>-5.9836591018038517E-2</v>
      </c>
      <c r="I7631" s="4">
        <f t="shared" si="1184"/>
        <v>-0.22304646855693172</v>
      </c>
      <c r="J7631">
        <f t="shared" si="1185"/>
        <v>0.82351010414791226</v>
      </c>
      <c r="K7631">
        <f t="shared" si="1186"/>
        <v>3.1440212890446069</v>
      </c>
      <c r="L7631">
        <f t="shared" si="1187"/>
        <v>9.8246158431667008E-2</v>
      </c>
      <c r="M7631">
        <f t="shared" si="1188"/>
        <v>9.8246158431667008E-2</v>
      </c>
      <c r="N7631">
        <f t="shared" si="1189"/>
        <v>3</v>
      </c>
    </row>
    <row r="7632" spans="1:14" x14ac:dyDescent="0.2">
      <c r="A7632">
        <f t="shared" si="1190"/>
        <v>7615</v>
      </c>
      <c r="B7632" t="s">
        <v>9147</v>
      </c>
      <c r="C7632" s="7" t="s">
        <v>1836</v>
      </c>
      <c r="D7632" s="6">
        <v>50000</v>
      </c>
      <c r="E7632" s="6">
        <v>44039</v>
      </c>
      <c r="F7632" s="7">
        <f t="shared" si="1181"/>
        <v>36424</v>
      </c>
      <c r="G7632" s="4">
        <f t="shared" si="1182"/>
        <v>0.18633139149471198</v>
      </c>
      <c r="H7632" s="4">
        <f t="shared" si="1183"/>
        <v>6.4854951541518574E-2</v>
      </c>
      <c r="I7632" s="4">
        <f t="shared" si="1184"/>
        <v>-9.902416714958763E-2</v>
      </c>
      <c r="J7632">
        <f t="shared" si="1185"/>
        <v>0.2086794961329615</v>
      </c>
      <c r="K7632">
        <f t="shared" si="1186"/>
        <v>1.5998792299891798</v>
      </c>
      <c r="L7632">
        <f t="shared" si="1187"/>
        <v>9.0625496037347597E-2</v>
      </c>
      <c r="M7632">
        <f t="shared" si="1188"/>
        <v>9.0625496037347597E-2</v>
      </c>
      <c r="N7632">
        <f t="shared" si="1189"/>
        <v>3</v>
      </c>
    </row>
    <row r="7633" spans="1:14" x14ac:dyDescent="0.2">
      <c r="A7633">
        <f t="shared" si="1190"/>
        <v>7616</v>
      </c>
      <c r="B7633" t="s">
        <v>9148</v>
      </c>
      <c r="C7633" s="7" t="s">
        <v>38</v>
      </c>
      <c r="D7633" s="6">
        <v>9413</v>
      </c>
      <c r="E7633" s="6">
        <v>4328.91</v>
      </c>
      <c r="F7633" s="7">
        <f t="shared" si="1181"/>
        <v>-3287.09</v>
      </c>
      <c r="G7633" s="4">
        <f t="shared" si="1182"/>
        <v>-1.8433979838108172</v>
      </c>
      <c r="H7633" s="4">
        <f t="shared" si="1183"/>
        <v>-1.6688739401138606</v>
      </c>
      <c r="I7633" s="4">
        <f t="shared" si="1184"/>
        <v>-1.8240952788502136</v>
      </c>
      <c r="J7633">
        <f t="shared" si="1185"/>
        <v>12.619717672824867</v>
      </c>
      <c r="K7633">
        <f t="shared" si="1186"/>
        <v>19.591588522224043</v>
      </c>
      <c r="L7633">
        <f t="shared" si="1187"/>
        <v>8.7111535427137365</v>
      </c>
      <c r="M7633">
        <f t="shared" si="1188"/>
        <v>8.7111535427137365</v>
      </c>
      <c r="N7633">
        <f t="shared" si="1189"/>
        <v>3</v>
      </c>
    </row>
    <row r="7634" spans="1:14" x14ac:dyDescent="0.2">
      <c r="A7634">
        <f t="shared" si="1190"/>
        <v>7617</v>
      </c>
      <c r="B7634" t="s">
        <v>9149</v>
      </c>
      <c r="C7634" s="7" t="s">
        <v>784</v>
      </c>
      <c r="D7634" s="6">
        <v>44331</v>
      </c>
      <c r="E7634" s="6">
        <v>52823.63</v>
      </c>
      <c r="F7634" s="7">
        <f t="shared" si="1181"/>
        <v>45206.63</v>
      </c>
      <c r="G7634" s="4">
        <f t="shared" si="1182"/>
        <v>-9.7171597851804001E-2</v>
      </c>
      <c r="H7634" s="4">
        <f t="shared" si="1183"/>
        <v>0.44838888041205471</v>
      </c>
      <c r="I7634" s="4">
        <f t="shared" si="1184"/>
        <v>0.28249800456000951</v>
      </c>
      <c r="J7634">
        <f t="shared" si="1185"/>
        <v>0.2029742012836982</v>
      </c>
      <c r="K7634">
        <f t="shared" si="1186"/>
        <v>1.2460025535781767</v>
      </c>
      <c r="L7634">
        <f t="shared" si="1187"/>
        <v>0.3616410662040207</v>
      </c>
      <c r="M7634">
        <f t="shared" si="1188"/>
        <v>0.2029742012836982</v>
      </c>
      <c r="N7634">
        <f t="shared" si="1189"/>
        <v>1</v>
      </c>
    </row>
    <row r="7635" spans="1:14" x14ac:dyDescent="0.2">
      <c r="A7635">
        <f t="shared" si="1190"/>
        <v>7618</v>
      </c>
      <c r="B7635" t="s">
        <v>9150</v>
      </c>
      <c r="C7635" s="7" t="s">
        <v>1062</v>
      </c>
      <c r="D7635" s="6">
        <v>63141</v>
      </c>
      <c r="E7635" s="6">
        <v>70579.320000000007</v>
      </c>
      <c r="F7635" s="7">
        <f t="shared" ref="F7635:F7698" si="1191">E7635-A7635</f>
        <v>62961.320000000007</v>
      </c>
      <c r="G7635" s="4">
        <f t="shared" ref="G7635:G7698" si="1192">STANDARDIZE(D7635,$D$14,$D$15)</f>
        <v>0.84350422321151686</v>
      </c>
      <c r="H7635" s="4">
        <f t="shared" ref="H7635:H7698" si="1193">STANDARDIZE(E7635,$E$14,$E$15)</f>
        <v>1.2235962079269638</v>
      </c>
      <c r="I7635" s="4">
        <f t="shared" ref="I7635:I7698" si="1194">STANDARDIZE(F7635,$F$14,$F$15)</f>
        <v>1.053771289080782</v>
      </c>
      <c r="J7635">
        <f t="shared" ref="J7635:J7698" si="1195">SUMXMY2($E$3:$G$3,G7635:I7635)</f>
        <v>1.8948429544889442</v>
      </c>
      <c r="K7635">
        <f t="shared" ref="K7635:K7698" si="1196">SUMXMY2($E$4:$G$4,G7635:I7635)</f>
        <v>0.40255702529578297</v>
      </c>
      <c r="L7635">
        <f t="shared" ref="L7635:L7698" si="1197">SUMXMY2($E$5:$G$5,G7635:I7635)</f>
        <v>3.773711357601643</v>
      </c>
      <c r="M7635">
        <f t="shared" ref="M7635:M7698" si="1198">MIN(J7635:L7635)</f>
        <v>0.40255702529578297</v>
      </c>
      <c r="N7635">
        <f t="shared" ref="N7635:N7698" si="1199">MATCH(M7635,J7635:L7635,0)</f>
        <v>2</v>
      </c>
    </row>
    <row r="7636" spans="1:14" x14ac:dyDescent="0.2">
      <c r="A7636">
        <f t="shared" ref="A7636:A7699" si="1200">A7635+1</f>
        <v>7619</v>
      </c>
      <c r="B7636" t="s">
        <v>9151</v>
      </c>
      <c r="C7636" s="7" t="s">
        <v>10</v>
      </c>
      <c r="D7636" s="6">
        <v>60529</v>
      </c>
      <c r="E7636" s="6">
        <v>53679.6</v>
      </c>
      <c r="F7636" s="7">
        <f t="shared" si="1191"/>
        <v>46060.6</v>
      </c>
      <c r="G7636" s="4">
        <f t="shared" si="1192"/>
        <v>0.71287980829299513</v>
      </c>
      <c r="H7636" s="4">
        <f t="shared" si="1193"/>
        <v>0.48576023664394075</v>
      </c>
      <c r="I7636" s="4">
        <f t="shared" si="1194"/>
        <v>0.31959492074284374</v>
      </c>
      <c r="J7636">
        <f t="shared" si="1195"/>
        <v>0.27170107269666</v>
      </c>
      <c r="K7636">
        <f t="shared" si="1196"/>
        <v>0.26734869359925117</v>
      </c>
      <c r="L7636">
        <f t="shared" si="1197"/>
        <v>1.0996277779590586</v>
      </c>
      <c r="M7636">
        <f t="shared" si="1198"/>
        <v>0.26734869359925117</v>
      </c>
      <c r="N7636">
        <f t="shared" si="1199"/>
        <v>2</v>
      </c>
    </row>
    <row r="7637" spans="1:14" x14ac:dyDescent="0.2">
      <c r="A7637">
        <f t="shared" si="1200"/>
        <v>7620</v>
      </c>
      <c r="B7637" t="s">
        <v>9152</v>
      </c>
      <c r="C7637" s="7" t="s">
        <v>30</v>
      </c>
      <c r="D7637" s="6">
        <v>15080</v>
      </c>
      <c r="E7637" s="6">
        <v>1254.25</v>
      </c>
      <c r="F7637" s="7">
        <f t="shared" si="1191"/>
        <v>-6365.75</v>
      </c>
      <c r="G7637" s="4">
        <f t="shared" si="1192"/>
        <v>-1.5599950131587257</v>
      </c>
      <c r="H7637" s="4">
        <f t="shared" si="1193"/>
        <v>-1.8031125397749825</v>
      </c>
      <c r="I7637" s="4">
        <f t="shared" si="1194"/>
        <v>-1.9578339253781296</v>
      </c>
      <c r="J7637">
        <f t="shared" si="1195"/>
        <v>12.611883005707382</v>
      </c>
      <c r="K7637">
        <f t="shared" si="1196"/>
        <v>19.482960721453075</v>
      </c>
      <c r="L7637">
        <f t="shared" si="1197"/>
        <v>8.7475174538520477</v>
      </c>
      <c r="M7637">
        <f t="shared" si="1198"/>
        <v>8.7475174538520477</v>
      </c>
      <c r="N7637">
        <f t="shared" si="1199"/>
        <v>3</v>
      </c>
    </row>
    <row r="7638" spans="1:14" x14ac:dyDescent="0.2">
      <c r="A7638">
        <f t="shared" si="1200"/>
        <v>7621</v>
      </c>
      <c r="B7638" t="s">
        <v>9153</v>
      </c>
      <c r="C7638" s="7" t="s">
        <v>2045</v>
      </c>
      <c r="D7638" s="6">
        <v>44331</v>
      </c>
      <c r="E7638" s="6">
        <v>39945.360000000001</v>
      </c>
      <c r="F7638" s="7">
        <f t="shared" si="1191"/>
        <v>32324.36</v>
      </c>
      <c r="G7638" s="4">
        <f t="shared" si="1192"/>
        <v>-9.7171597851804001E-2</v>
      </c>
      <c r="H7638" s="4">
        <f t="shared" si="1193"/>
        <v>-0.11387196496852017</v>
      </c>
      <c r="I7638" s="4">
        <f t="shared" si="1194"/>
        <v>-0.27711473410134729</v>
      </c>
      <c r="J7638">
        <f t="shared" si="1195"/>
        <v>0.6044108587794339</v>
      </c>
      <c r="K7638">
        <f t="shared" si="1196"/>
        <v>2.6609943153703224</v>
      </c>
      <c r="L7638">
        <f t="shared" si="1197"/>
        <v>3.8424864184818733E-2</v>
      </c>
      <c r="M7638">
        <f t="shared" si="1198"/>
        <v>3.8424864184818733E-2</v>
      </c>
      <c r="N7638">
        <f t="shared" si="1199"/>
        <v>3</v>
      </c>
    </row>
    <row r="7639" spans="1:14" x14ac:dyDescent="0.2">
      <c r="A7639">
        <f t="shared" si="1200"/>
        <v>7622</v>
      </c>
      <c r="B7639" t="s">
        <v>9154</v>
      </c>
      <c r="C7639" s="7" t="s">
        <v>10</v>
      </c>
      <c r="D7639" s="6">
        <v>65098</v>
      </c>
      <c r="E7639" s="6">
        <v>75808.039999999994</v>
      </c>
      <c r="F7639" s="7">
        <f t="shared" si="1191"/>
        <v>68186.039999999994</v>
      </c>
      <c r="G7639" s="4">
        <f t="shared" si="1192"/>
        <v>0.94137251570598357</v>
      </c>
      <c r="H7639" s="4">
        <f t="shared" si="1193"/>
        <v>1.4518803274133787</v>
      </c>
      <c r="I7639" s="4">
        <f t="shared" si="1194"/>
        <v>1.2807359364557211</v>
      </c>
      <c r="J7639">
        <f t="shared" si="1195"/>
        <v>2.915608746114509</v>
      </c>
      <c r="K7639">
        <f t="shared" si="1196"/>
        <v>0.89361530846541293</v>
      </c>
      <c r="L7639">
        <f t="shared" si="1197"/>
        <v>5.1635263947326537</v>
      </c>
      <c r="M7639">
        <f t="shared" si="1198"/>
        <v>0.89361530846541293</v>
      </c>
      <c r="N7639">
        <f t="shared" si="1199"/>
        <v>2</v>
      </c>
    </row>
    <row r="7640" spans="1:14" x14ac:dyDescent="0.2">
      <c r="A7640">
        <f t="shared" si="1200"/>
        <v>7623</v>
      </c>
      <c r="B7640" t="s">
        <v>9155</v>
      </c>
      <c r="C7640" s="7" t="s">
        <v>2777</v>
      </c>
      <c r="D7640" s="6">
        <v>17680</v>
      </c>
      <c r="E7640" s="6">
        <v>8622.6</v>
      </c>
      <c r="F7640" s="7">
        <f t="shared" si="1191"/>
        <v>999.60000000000036</v>
      </c>
      <c r="G7640" s="4">
        <f t="shared" si="1192"/>
        <v>-1.4299707104067516</v>
      </c>
      <c r="H7640" s="4">
        <f t="shared" si="1193"/>
        <v>-1.4814129093075394</v>
      </c>
      <c r="I7640" s="4">
        <f t="shared" si="1194"/>
        <v>-1.6378791592771687</v>
      </c>
      <c r="J7640">
        <f t="shared" si="1195"/>
        <v>9.605245129489953</v>
      </c>
      <c r="K7640">
        <f t="shared" si="1196"/>
        <v>15.739301051185297</v>
      </c>
      <c r="L7640">
        <f t="shared" si="1197"/>
        <v>6.2549961674886072</v>
      </c>
      <c r="M7640">
        <f t="shared" si="1198"/>
        <v>6.2549961674886072</v>
      </c>
      <c r="N7640">
        <f t="shared" si="1199"/>
        <v>3</v>
      </c>
    </row>
    <row r="7641" spans="1:14" x14ac:dyDescent="0.2">
      <c r="A7641">
        <f t="shared" si="1200"/>
        <v>7624</v>
      </c>
      <c r="B7641" t="s">
        <v>9156</v>
      </c>
      <c r="C7641" s="7" t="s">
        <v>97</v>
      </c>
      <c r="D7641" s="6">
        <v>55544</v>
      </c>
      <c r="E7641" s="6">
        <v>53656.09</v>
      </c>
      <c r="F7641" s="7">
        <f t="shared" si="1191"/>
        <v>46032.09</v>
      </c>
      <c r="G7641" s="4">
        <f t="shared" si="1192"/>
        <v>0.46358321243969075</v>
      </c>
      <c r="H7641" s="4">
        <f t="shared" si="1193"/>
        <v>0.48473379811804418</v>
      </c>
      <c r="I7641" s="4">
        <f t="shared" si="1194"/>
        <v>0.3183564310062339</v>
      </c>
      <c r="J7641">
        <f t="shared" si="1195"/>
        <v>0.11571058075646706</v>
      </c>
      <c r="K7641">
        <f t="shared" si="1196"/>
        <v>0.41503469790111308</v>
      </c>
      <c r="L7641">
        <f t="shared" si="1197"/>
        <v>0.7509498989654938</v>
      </c>
      <c r="M7641">
        <f t="shared" si="1198"/>
        <v>0.11571058075646706</v>
      </c>
      <c r="N7641">
        <f t="shared" si="1199"/>
        <v>1</v>
      </c>
    </row>
    <row r="7642" spans="1:14" x14ac:dyDescent="0.2">
      <c r="A7642">
        <f t="shared" si="1200"/>
        <v>7625</v>
      </c>
      <c r="B7642" t="s">
        <v>9157</v>
      </c>
      <c r="C7642" s="7" t="s">
        <v>9158</v>
      </c>
      <c r="D7642" s="6">
        <v>45090</v>
      </c>
      <c r="E7642" s="6">
        <v>39020.76</v>
      </c>
      <c r="F7642" s="7">
        <f t="shared" si="1191"/>
        <v>31395.760000000002</v>
      </c>
      <c r="G7642" s="4">
        <f t="shared" si="1192"/>
        <v>-5.921450331767001E-2</v>
      </c>
      <c r="H7642" s="4">
        <f t="shared" si="1193"/>
        <v>-0.15423968343061786</v>
      </c>
      <c r="I7642" s="4">
        <f t="shared" si="1194"/>
        <v>-0.31745361763048735</v>
      </c>
      <c r="J7642">
        <f t="shared" si="1195"/>
        <v>0.65493899440820114</v>
      </c>
      <c r="K7642">
        <f t="shared" si="1196"/>
        <v>2.738511272147572</v>
      </c>
      <c r="L7642">
        <f t="shared" si="1197"/>
        <v>6.5889863563748319E-2</v>
      </c>
      <c r="M7642">
        <f t="shared" si="1198"/>
        <v>6.5889863563748319E-2</v>
      </c>
      <c r="N7642">
        <f t="shared" si="1199"/>
        <v>3</v>
      </c>
    </row>
    <row r="7643" spans="1:14" x14ac:dyDescent="0.2">
      <c r="A7643">
        <f t="shared" si="1200"/>
        <v>7626</v>
      </c>
      <c r="B7643" t="s">
        <v>9159</v>
      </c>
      <c r="C7643" s="7" t="s">
        <v>1452</v>
      </c>
      <c r="D7643" s="6">
        <v>65600</v>
      </c>
      <c r="E7643" s="6">
        <v>50886.3</v>
      </c>
      <c r="F7643" s="7">
        <f t="shared" si="1191"/>
        <v>43260.3</v>
      </c>
      <c r="G7643" s="4">
        <f t="shared" si="1192"/>
        <v>0.96647720800655701</v>
      </c>
      <c r="H7643" s="4">
        <f t="shared" si="1193"/>
        <v>0.36380571795458594</v>
      </c>
      <c r="I7643" s="4">
        <f t="shared" si="1194"/>
        <v>0.19794838235532386</v>
      </c>
      <c r="J7643">
        <f t="shared" si="1195"/>
        <v>0.51947297942047777</v>
      </c>
      <c r="K7643">
        <f t="shared" si="1196"/>
        <v>0.42836723688801459</v>
      </c>
      <c r="L7643">
        <f t="shared" si="1197"/>
        <v>1.3844546399793294</v>
      </c>
      <c r="M7643">
        <f t="shared" si="1198"/>
        <v>0.42836723688801459</v>
      </c>
      <c r="N7643">
        <f t="shared" si="1199"/>
        <v>2</v>
      </c>
    </row>
    <row r="7644" spans="1:14" x14ac:dyDescent="0.2">
      <c r="A7644">
        <f t="shared" si="1200"/>
        <v>7627</v>
      </c>
      <c r="B7644" t="s">
        <v>9160</v>
      </c>
      <c r="C7644" s="7" t="s">
        <v>9161</v>
      </c>
      <c r="D7644" s="6">
        <v>15438</v>
      </c>
      <c r="E7644" s="6">
        <v>9553.4699999999993</v>
      </c>
      <c r="F7644" s="7">
        <f t="shared" si="1191"/>
        <v>1926.4699999999993</v>
      </c>
      <c r="G7644" s="4">
        <f t="shared" si="1192"/>
        <v>-1.5420916668567231</v>
      </c>
      <c r="H7644" s="4">
        <f t="shared" si="1193"/>
        <v>-1.4407714447987647</v>
      </c>
      <c r="I7644" s="4">
        <f t="shared" si="1194"/>
        <v>-1.597615427878661</v>
      </c>
      <c r="J7644">
        <f t="shared" si="1195"/>
        <v>9.7087355244540152</v>
      </c>
      <c r="K7644">
        <f t="shared" si="1196"/>
        <v>15.90535564939651</v>
      </c>
      <c r="L7644">
        <f t="shared" si="1197"/>
        <v>6.3247210203159199</v>
      </c>
      <c r="M7644">
        <f t="shared" si="1198"/>
        <v>6.3247210203159199</v>
      </c>
      <c r="N7644">
        <f t="shared" si="1199"/>
        <v>3</v>
      </c>
    </row>
    <row r="7645" spans="1:14" x14ac:dyDescent="0.2">
      <c r="A7645">
        <f t="shared" si="1200"/>
        <v>7628</v>
      </c>
      <c r="B7645" t="s">
        <v>9162</v>
      </c>
      <c r="C7645" s="7" t="s">
        <v>381</v>
      </c>
      <c r="D7645" s="6">
        <v>44136</v>
      </c>
      <c r="E7645" s="6">
        <v>40118.53</v>
      </c>
      <c r="F7645" s="7">
        <f t="shared" si="1191"/>
        <v>32490.53</v>
      </c>
      <c r="G7645" s="4">
        <f t="shared" si="1192"/>
        <v>-0.10692342055820207</v>
      </c>
      <c r="H7645" s="4">
        <f t="shared" si="1193"/>
        <v>-0.10631142224076612</v>
      </c>
      <c r="I7645" s="4">
        <f t="shared" si="1194"/>
        <v>-0.26989621991220542</v>
      </c>
      <c r="J7645">
        <f t="shared" si="1195"/>
        <v>0.5984137508566032</v>
      </c>
      <c r="K7645">
        <f t="shared" si="1196"/>
        <v>2.6534437644542299</v>
      </c>
      <c r="L7645">
        <f t="shared" si="1197"/>
        <v>3.4421051842993149E-2</v>
      </c>
      <c r="M7645">
        <f t="shared" si="1198"/>
        <v>3.4421051842993149E-2</v>
      </c>
      <c r="N7645">
        <f t="shared" si="1199"/>
        <v>3</v>
      </c>
    </row>
    <row r="7646" spans="1:14" x14ac:dyDescent="0.2">
      <c r="A7646">
        <f t="shared" si="1200"/>
        <v>7629</v>
      </c>
      <c r="B7646" t="s">
        <v>9163</v>
      </c>
      <c r="C7646" s="7" t="s">
        <v>109</v>
      </c>
      <c r="D7646" s="6">
        <v>30139</v>
      </c>
      <c r="E7646" s="6">
        <v>25949.71</v>
      </c>
      <c r="F7646" s="7">
        <f t="shared" si="1191"/>
        <v>18320.71</v>
      </c>
      <c r="G7646" s="4">
        <f t="shared" si="1192"/>
        <v>-0.80690425348873385</v>
      </c>
      <c r="H7646" s="4">
        <f t="shared" si="1193"/>
        <v>-0.72491723740423131</v>
      </c>
      <c r="I7646" s="4">
        <f t="shared" si="1194"/>
        <v>-0.88544082319551409</v>
      </c>
      <c r="J7646">
        <f t="shared" si="1195"/>
        <v>3.5023438485738927</v>
      </c>
      <c r="K7646">
        <f t="shared" si="1196"/>
        <v>7.5192905751871049</v>
      </c>
      <c r="L7646">
        <f t="shared" si="1197"/>
        <v>1.6044356557350785</v>
      </c>
      <c r="M7646">
        <f t="shared" si="1198"/>
        <v>1.6044356557350785</v>
      </c>
      <c r="N7646">
        <f t="shared" si="1199"/>
        <v>3</v>
      </c>
    </row>
    <row r="7647" spans="1:14" x14ac:dyDescent="0.2">
      <c r="A7647">
        <f t="shared" si="1200"/>
        <v>7630</v>
      </c>
      <c r="B7647" t="s">
        <v>9164</v>
      </c>
      <c r="C7647" s="7" t="s">
        <v>300</v>
      </c>
      <c r="D7647" s="6">
        <v>35104</v>
      </c>
      <c r="E7647" s="6">
        <v>40488.71</v>
      </c>
      <c r="F7647" s="7">
        <f t="shared" si="1191"/>
        <v>32858.71</v>
      </c>
      <c r="G7647" s="4">
        <f t="shared" si="1192"/>
        <v>-0.55860784457967538</v>
      </c>
      <c r="H7647" s="4">
        <f t="shared" si="1193"/>
        <v>-9.0149490572694141E-2</v>
      </c>
      <c r="I7647" s="4">
        <f t="shared" si="1194"/>
        <v>-0.25390228265422693</v>
      </c>
      <c r="J7647">
        <f t="shared" si="1195"/>
        <v>1.1202790323571576</v>
      </c>
      <c r="K7647">
        <f t="shared" si="1196"/>
        <v>3.6927625731786513</v>
      </c>
      <c r="L7647">
        <f t="shared" si="1197"/>
        <v>0.23066317809028136</v>
      </c>
      <c r="M7647">
        <f t="shared" si="1198"/>
        <v>0.23066317809028136</v>
      </c>
      <c r="N7647">
        <f t="shared" si="1199"/>
        <v>3</v>
      </c>
    </row>
    <row r="7648" spans="1:14" x14ac:dyDescent="0.2">
      <c r="A7648">
        <f t="shared" si="1200"/>
        <v>7631</v>
      </c>
      <c r="B7648" t="s">
        <v>9165</v>
      </c>
      <c r="C7648" s="7" t="s">
        <v>337</v>
      </c>
      <c r="D7648" s="6">
        <v>66500</v>
      </c>
      <c r="E7648" s="6">
        <v>58950.42</v>
      </c>
      <c r="F7648" s="7">
        <f t="shared" si="1191"/>
        <v>51319.42</v>
      </c>
      <c r="G7648" s="4">
        <f t="shared" si="1192"/>
        <v>1.011485620497625</v>
      </c>
      <c r="H7648" s="4">
        <f t="shared" si="1193"/>
        <v>0.7158824276718383</v>
      </c>
      <c r="I7648" s="4">
        <f t="shared" si="1194"/>
        <v>0.54804089046146609</v>
      </c>
      <c r="J7648">
        <f t="shared" si="1195"/>
        <v>0.8540866352030082</v>
      </c>
      <c r="K7648">
        <f t="shared" si="1196"/>
        <v>7.4149919907802425E-2</v>
      </c>
      <c r="L7648">
        <f t="shared" si="1197"/>
        <v>2.2070559017271307</v>
      </c>
      <c r="M7648">
        <f t="shared" si="1198"/>
        <v>7.4149919907802425E-2</v>
      </c>
      <c r="N7648">
        <f t="shared" si="1199"/>
        <v>2</v>
      </c>
    </row>
    <row r="7649" spans="1:14" x14ac:dyDescent="0.2">
      <c r="A7649">
        <f t="shared" si="1200"/>
        <v>7632</v>
      </c>
      <c r="B7649" t="s">
        <v>9166</v>
      </c>
      <c r="C7649" s="7" t="s">
        <v>22</v>
      </c>
      <c r="D7649" s="6">
        <v>28059</v>
      </c>
      <c r="E7649" s="6">
        <v>26912.31</v>
      </c>
      <c r="F7649" s="7">
        <f t="shared" si="1191"/>
        <v>19280.310000000001</v>
      </c>
      <c r="G7649" s="4">
        <f t="shared" si="1192"/>
        <v>-0.91092369569031317</v>
      </c>
      <c r="H7649" s="4">
        <f t="shared" si="1193"/>
        <v>-0.68289045199257714</v>
      </c>
      <c r="I7649" s="4">
        <f t="shared" si="1194"/>
        <v>-0.84375528299029878</v>
      </c>
      <c r="J7649">
        <f t="shared" si="1195"/>
        <v>3.5631098950209266</v>
      </c>
      <c r="K7649">
        <f t="shared" si="1196"/>
        <v>7.6302825371357574</v>
      </c>
      <c r="L7649">
        <f t="shared" si="1197"/>
        <v>1.6394724686924065</v>
      </c>
      <c r="M7649">
        <f t="shared" si="1198"/>
        <v>1.6394724686924065</v>
      </c>
      <c r="N7649">
        <f t="shared" si="1199"/>
        <v>3</v>
      </c>
    </row>
    <row r="7650" spans="1:14" x14ac:dyDescent="0.2">
      <c r="A7650">
        <f t="shared" si="1200"/>
        <v>7633</v>
      </c>
      <c r="B7650" t="s">
        <v>9167</v>
      </c>
      <c r="C7650" s="7" t="s">
        <v>3852</v>
      </c>
      <c r="D7650" s="6">
        <v>35419</v>
      </c>
      <c r="E7650" s="6">
        <v>15616.69</v>
      </c>
      <c r="F7650" s="7">
        <f t="shared" si="1191"/>
        <v>7983.6900000000005</v>
      </c>
      <c r="G7650" s="4">
        <f t="shared" si="1192"/>
        <v>-0.54285490020780158</v>
      </c>
      <c r="H7650" s="4">
        <f t="shared" si="1193"/>
        <v>-1.1760533419069625</v>
      </c>
      <c r="I7650" s="4">
        <f t="shared" si="1194"/>
        <v>-1.3344865326704141</v>
      </c>
      <c r="J7650">
        <f t="shared" si="1195"/>
        <v>5.3298171500763249</v>
      </c>
      <c r="K7650">
        <f t="shared" si="1196"/>
        <v>9.8405516133199171</v>
      </c>
      <c r="L7650">
        <f t="shared" si="1197"/>
        <v>3.0529297696099391</v>
      </c>
      <c r="M7650">
        <f t="shared" si="1198"/>
        <v>3.0529297696099391</v>
      </c>
      <c r="N7650">
        <f t="shared" si="1199"/>
        <v>3</v>
      </c>
    </row>
    <row r="7651" spans="1:14" x14ac:dyDescent="0.2">
      <c r="A7651">
        <f t="shared" si="1200"/>
        <v>7634</v>
      </c>
      <c r="B7651" t="s">
        <v>9168</v>
      </c>
      <c r="C7651" s="7" t="s">
        <v>1746</v>
      </c>
      <c r="D7651" s="6">
        <v>46251</v>
      </c>
      <c r="E7651" s="6">
        <v>45984.89</v>
      </c>
      <c r="F7651" s="7">
        <f t="shared" si="1191"/>
        <v>38350.89</v>
      </c>
      <c r="G7651" s="4">
        <f t="shared" si="1192"/>
        <v>-1.153651204192309E-3</v>
      </c>
      <c r="H7651" s="4">
        <f t="shared" si="1193"/>
        <v>0.14981184065920339</v>
      </c>
      <c r="I7651" s="4">
        <f t="shared" si="1194"/>
        <v>-1.5319029002414674E-2</v>
      </c>
      <c r="J7651">
        <f t="shared" si="1195"/>
        <v>0.19733315931351192</v>
      </c>
      <c r="K7651">
        <f t="shared" si="1196"/>
        <v>1.6629976161330924</v>
      </c>
      <c r="L7651">
        <f t="shared" si="1197"/>
        <v>4.4243541592399113E-2</v>
      </c>
      <c r="M7651">
        <f t="shared" si="1198"/>
        <v>4.4243541592399113E-2</v>
      </c>
      <c r="N7651">
        <f t="shared" si="1199"/>
        <v>3</v>
      </c>
    </row>
    <row r="7652" spans="1:14" x14ac:dyDescent="0.2">
      <c r="A7652">
        <f t="shared" si="1200"/>
        <v>7635</v>
      </c>
      <c r="B7652" t="s">
        <v>9169</v>
      </c>
      <c r="C7652" s="7" t="s">
        <v>413</v>
      </c>
      <c r="D7652" s="6">
        <v>44503</v>
      </c>
      <c r="E7652" s="6">
        <v>40395.1</v>
      </c>
      <c r="F7652" s="7">
        <f t="shared" si="1191"/>
        <v>32760.1</v>
      </c>
      <c r="G7652" s="4">
        <f t="shared" si="1192"/>
        <v>-8.8569990131288787E-2</v>
      </c>
      <c r="H7652" s="4">
        <f t="shared" si="1193"/>
        <v>-9.4236471023956297E-2</v>
      </c>
      <c r="I7652" s="4">
        <f t="shared" si="1194"/>
        <v>-0.25818595410028394</v>
      </c>
      <c r="J7652">
        <f t="shared" si="1195"/>
        <v>0.56354742107655764</v>
      </c>
      <c r="K7652">
        <f t="shared" si="1196"/>
        <v>2.5748821070226442</v>
      </c>
      <c r="L7652">
        <f t="shared" si="1197"/>
        <v>2.8917360301659693E-2</v>
      </c>
      <c r="M7652">
        <f t="shared" si="1198"/>
        <v>2.8917360301659693E-2</v>
      </c>
      <c r="N7652">
        <f t="shared" si="1199"/>
        <v>3</v>
      </c>
    </row>
    <row r="7653" spans="1:14" x14ac:dyDescent="0.2">
      <c r="A7653">
        <f t="shared" si="1200"/>
        <v>7636</v>
      </c>
      <c r="B7653" t="s">
        <v>9170</v>
      </c>
      <c r="C7653" s="7" t="s">
        <v>122</v>
      </c>
      <c r="D7653" s="6">
        <v>16432</v>
      </c>
      <c r="E7653" s="6">
        <v>1274.51</v>
      </c>
      <c r="F7653" s="7">
        <f t="shared" si="1191"/>
        <v>-6361.49</v>
      </c>
      <c r="G7653" s="4">
        <f t="shared" si="1192"/>
        <v>-1.4923823757276993</v>
      </c>
      <c r="H7653" s="4">
        <f t="shared" si="1193"/>
        <v>-1.8022279951329296</v>
      </c>
      <c r="I7653" s="4">
        <f t="shared" si="1194"/>
        <v>-1.9576488686865139</v>
      </c>
      <c r="J7653">
        <f t="shared" si="1195"/>
        <v>12.363724002923387</v>
      </c>
      <c r="K7653">
        <f t="shared" si="1196"/>
        <v>19.152028387160488</v>
      </c>
      <c r="L7653">
        <f t="shared" si="1197"/>
        <v>8.5517278272868165</v>
      </c>
      <c r="M7653">
        <f t="shared" si="1198"/>
        <v>8.5517278272868165</v>
      </c>
      <c r="N7653">
        <f t="shared" si="1199"/>
        <v>3</v>
      </c>
    </row>
    <row r="7654" spans="1:14" x14ac:dyDescent="0.2">
      <c r="A7654">
        <f t="shared" si="1200"/>
        <v>7637</v>
      </c>
      <c r="B7654" t="s">
        <v>9171</v>
      </c>
      <c r="C7654" s="7" t="s">
        <v>980</v>
      </c>
      <c r="D7654" s="6">
        <v>24119</v>
      </c>
      <c r="E7654" s="6">
        <v>4359.8999999999996</v>
      </c>
      <c r="F7654" s="7">
        <f t="shared" si="1191"/>
        <v>-3277.1000000000004</v>
      </c>
      <c r="G7654" s="4">
        <f t="shared" si="1192"/>
        <v>-1.1079605237067662</v>
      </c>
      <c r="H7654" s="4">
        <f t="shared" si="1193"/>
        <v>-1.6675209273568408</v>
      </c>
      <c r="I7654" s="4">
        <f t="shared" si="1194"/>
        <v>-1.8236613078762141</v>
      </c>
      <c r="J7654">
        <f t="shared" si="1195"/>
        <v>10.035558780273551</v>
      </c>
      <c r="K7654">
        <f t="shared" si="1196"/>
        <v>16.115989245838609</v>
      </c>
      <c r="L7654">
        <f t="shared" si="1197"/>
        <v>6.6918913359680925</v>
      </c>
      <c r="M7654">
        <f t="shared" si="1198"/>
        <v>6.6918913359680925</v>
      </c>
      <c r="N7654">
        <f t="shared" si="1199"/>
        <v>3</v>
      </c>
    </row>
    <row r="7655" spans="1:14" x14ac:dyDescent="0.2">
      <c r="A7655">
        <f t="shared" si="1200"/>
        <v>7638</v>
      </c>
      <c r="B7655" t="s">
        <v>9172</v>
      </c>
      <c r="C7655" s="7" t="s">
        <v>171</v>
      </c>
      <c r="D7655" s="6">
        <v>18720</v>
      </c>
      <c r="E7655" s="6">
        <v>5737.5</v>
      </c>
      <c r="F7655" s="7">
        <f t="shared" si="1191"/>
        <v>-1900.5</v>
      </c>
      <c r="G7655" s="4">
        <f t="shared" si="1192"/>
        <v>-1.3779609893059619</v>
      </c>
      <c r="H7655" s="4">
        <f t="shared" si="1193"/>
        <v>-1.6073753844697698</v>
      </c>
      <c r="I7655" s="4">
        <f t="shared" si="1194"/>
        <v>-1.7638610633508918</v>
      </c>
      <c r="J7655">
        <f t="shared" si="1195"/>
        <v>10.381219581260536</v>
      </c>
      <c r="K7655">
        <f t="shared" si="1196"/>
        <v>16.679965754766865</v>
      </c>
      <c r="L7655">
        <f t="shared" si="1197"/>
        <v>6.9079656275061376</v>
      </c>
      <c r="M7655">
        <f t="shared" si="1198"/>
        <v>6.9079656275061376</v>
      </c>
      <c r="N7655">
        <f t="shared" si="1199"/>
        <v>3</v>
      </c>
    </row>
    <row r="7656" spans="1:14" x14ac:dyDescent="0.2">
      <c r="A7656">
        <f t="shared" si="1200"/>
        <v>7639</v>
      </c>
      <c r="B7656" t="s">
        <v>9173</v>
      </c>
      <c r="C7656" s="7" t="s">
        <v>1204</v>
      </c>
      <c r="D7656" s="6">
        <v>36846</v>
      </c>
      <c r="E7656" s="6">
        <v>32456.41</v>
      </c>
      <c r="F7656" s="7">
        <f t="shared" si="1191"/>
        <v>24817.41</v>
      </c>
      <c r="G7656" s="4">
        <f t="shared" si="1192"/>
        <v>-0.47149156173585272</v>
      </c>
      <c r="H7656" s="4">
        <f t="shared" si="1193"/>
        <v>-0.44083695001797618</v>
      </c>
      <c r="I7656" s="4">
        <f t="shared" si="1194"/>
        <v>-0.60322068037431587</v>
      </c>
      <c r="J7656">
        <f t="shared" si="1195"/>
        <v>1.8377396201252325</v>
      </c>
      <c r="K7656">
        <f t="shared" si="1196"/>
        <v>4.9372379090523992</v>
      </c>
      <c r="L7656">
        <f t="shared" si="1197"/>
        <v>0.56270385053478211</v>
      </c>
      <c r="M7656">
        <f t="shared" si="1198"/>
        <v>0.56270385053478211</v>
      </c>
      <c r="N7656">
        <f t="shared" si="1199"/>
        <v>3</v>
      </c>
    </row>
    <row r="7657" spans="1:14" x14ac:dyDescent="0.2">
      <c r="A7657">
        <f t="shared" si="1200"/>
        <v>7640</v>
      </c>
      <c r="B7657" t="s">
        <v>9174</v>
      </c>
      <c r="C7657" s="7" t="s">
        <v>614</v>
      </c>
      <c r="D7657" s="6">
        <v>59200</v>
      </c>
      <c r="E7657" s="6">
        <v>53053.11</v>
      </c>
      <c r="F7657" s="7">
        <f t="shared" si="1191"/>
        <v>45413.11</v>
      </c>
      <c r="G7657" s="4">
        <f t="shared" si="1192"/>
        <v>0.64641738584785136</v>
      </c>
      <c r="H7657" s="4">
        <f t="shared" si="1193"/>
        <v>0.4584078984011119</v>
      </c>
      <c r="I7657" s="4">
        <f t="shared" si="1194"/>
        <v>0.29146760683342859</v>
      </c>
      <c r="J7657">
        <f t="shared" si="1195"/>
        <v>0.20451700706587067</v>
      </c>
      <c r="K7657">
        <f t="shared" si="1196"/>
        <v>0.33070134912009325</v>
      </c>
      <c r="L7657">
        <f t="shared" si="1197"/>
        <v>0.94542069628714842</v>
      </c>
      <c r="M7657">
        <f t="shared" si="1198"/>
        <v>0.20451700706587067</v>
      </c>
      <c r="N7657">
        <f t="shared" si="1199"/>
        <v>1</v>
      </c>
    </row>
    <row r="7658" spans="1:14" x14ac:dyDescent="0.2">
      <c r="A7658">
        <f t="shared" si="1200"/>
        <v>7641</v>
      </c>
      <c r="B7658" t="s">
        <v>9175</v>
      </c>
      <c r="C7658" s="7" t="s">
        <v>1225</v>
      </c>
      <c r="D7658" s="6">
        <v>48257</v>
      </c>
      <c r="E7658" s="6">
        <v>39562</v>
      </c>
      <c r="F7658" s="7">
        <f t="shared" si="1191"/>
        <v>31921</v>
      </c>
      <c r="G7658" s="4">
        <f t="shared" si="1192"/>
        <v>9.9165099303676993E-2</v>
      </c>
      <c r="H7658" s="4">
        <f t="shared" si="1193"/>
        <v>-0.13060933091014879</v>
      </c>
      <c r="I7658" s="4">
        <f t="shared" si="1194"/>
        <v>-0.29463690948398136</v>
      </c>
      <c r="J7658">
        <f t="shared" si="1195"/>
        <v>0.52854360484165719</v>
      </c>
      <c r="K7658">
        <f t="shared" si="1196"/>
        <v>2.3785250180225033</v>
      </c>
      <c r="L7658">
        <f t="shared" si="1197"/>
        <v>9.0776880334410462E-2</v>
      </c>
      <c r="M7658">
        <f t="shared" si="1198"/>
        <v>9.0776880334410462E-2</v>
      </c>
      <c r="N7658">
        <f t="shared" si="1199"/>
        <v>3</v>
      </c>
    </row>
    <row r="7659" spans="1:14" x14ac:dyDescent="0.2">
      <c r="A7659">
        <f t="shared" si="1200"/>
        <v>7642</v>
      </c>
      <c r="B7659" t="s">
        <v>9176</v>
      </c>
      <c r="C7659" s="7" t="s">
        <v>30</v>
      </c>
      <c r="D7659" s="6">
        <v>15080</v>
      </c>
      <c r="E7659" s="6">
        <v>2320</v>
      </c>
      <c r="F7659" s="7">
        <f t="shared" si="1191"/>
        <v>-5322</v>
      </c>
      <c r="G7659" s="4">
        <f t="shared" si="1192"/>
        <v>-1.5599950131587257</v>
      </c>
      <c r="H7659" s="4">
        <f t="shared" si="1193"/>
        <v>-1.7565822607884147</v>
      </c>
      <c r="I7659" s="4">
        <f t="shared" si="1194"/>
        <v>-1.9124928639054395</v>
      </c>
      <c r="J7659">
        <f t="shared" si="1195"/>
        <v>12.222364786863309</v>
      </c>
      <c r="K7659">
        <f t="shared" si="1196"/>
        <v>19.010440487934595</v>
      </c>
      <c r="L7659">
        <f t="shared" si="1197"/>
        <v>8.4171048642336039</v>
      </c>
      <c r="M7659">
        <f t="shared" si="1198"/>
        <v>8.4171048642336039</v>
      </c>
      <c r="N7659">
        <f t="shared" si="1199"/>
        <v>3</v>
      </c>
    </row>
    <row r="7660" spans="1:14" x14ac:dyDescent="0.2">
      <c r="A7660">
        <f t="shared" si="1200"/>
        <v>7643</v>
      </c>
      <c r="B7660" t="s">
        <v>9177</v>
      </c>
      <c r="C7660" s="7" t="s">
        <v>215</v>
      </c>
      <c r="D7660" s="6">
        <v>52882</v>
      </c>
      <c r="E7660" s="6">
        <v>46259.24</v>
      </c>
      <c r="F7660" s="7">
        <f t="shared" si="1191"/>
        <v>38616.239999999998</v>
      </c>
      <c r="G7660" s="4">
        <f t="shared" si="1192"/>
        <v>0.33045833016055415</v>
      </c>
      <c r="H7660" s="4">
        <f t="shared" si="1193"/>
        <v>0.16178986743843382</v>
      </c>
      <c r="I7660" s="4">
        <f t="shared" si="1194"/>
        <v>-3.7920822605912023E-3</v>
      </c>
      <c r="J7660">
        <f t="shared" si="1195"/>
        <v>0.11430203272654309</v>
      </c>
      <c r="K7660">
        <f t="shared" si="1196"/>
        <v>1.1575045482008768</v>
      </c>
      <c r="L7660">
        <f t="shared" si="1197"/>
        <v>0.23059305479908124</v>
      </c>
      <c r="M7660">
        <f t="shared" si="1198"/>
        <v>0.11430203272654309</v>
      </c>
      <c r="N7660">
        <f t="shared" si="1199"/>
        <v>1</v>
      </c>
    </row>
    <row r="7661" spans="1:14" x14ac:dyDescent="0.2">
      <c r="A7661">
        <f t="shared" si="1200"/>
        <v>7644</v>
      </c>
      <c r="B7661" t="s">
        <v>9178</v>
      </c>
      <c r="C7661" s="7" t="s">
        <v>504</v>
      </c>
      <c r="D7661" s="6">
        <v>51668</v>
      </c>
      <c r="E7661" s="6">
        <v>64664.9</v>
      </c>
      <c r="F7661" s="7">
        <f t="shared" si="1191"/>
        <v>57020.9</v>
      </c>
      <c r="G7661" s="4">
        <f t="shared" si="1192"/>
        <v>0.26974698264482466</v>
      </c>
      <c r="H7661" s="4">
        <f t="shared" si="1193"/>
        <v>0.96537466193237098</v>
      </c>
      <c r="I7661" s="4">
        <f t="shared" si="1194"/>
        <v>0.79571624870368229</v>
      </c>
      <c r="J7661">
        <f t="shared" si="1195"/>
        <v>0.80369672862300678</v>
      </c>
      <c r="K7661">
        <f t="shared" si="1196"/>
        <v>0.47204297646199106</v>
      </c>
      <c r="L7661">
        <f t="shared" si="1197"/>
        <v>1.9088478500355812</v>
      </c>
      <c r="M7661">
        <f t="shared" si="1198"/>
        <v>0.47204297646199106</v>
      </c>
      <c r="N7661">
        <f t="shared" si="1199"/>
        <v>2</v>
      </c>
    </row>
    <row r="7662" spans="1:14" x14ac:dyDescent="0.2">
      <c r="A7662">
        <f t="shared" si="1200"/>
        <v>7645</v>
      </c>
      <c r="B7662" t="s">
        <v>9179</v>
      </c>
      <c r="C7662" s="7" t="s">
        <v>9180</v>
      </c>
      <c r="D7662" s="6">
        <v>53191</v>
      </c>
      <c r="E7662" s="6">
        <v>48076.98</v>
      </c>
      <c r="F7662" s="7">
        <f t="shared" si="1191"/>
        <v>40431.980000000003</v>
      </c>
      <c r="G7662" s="4">
        <f t="shared" si="1192"/>
        <v>0.34591121844915412</v>
      </c>
      <c r="H7662" s="4">
        <f t="shared" si="1193"/>
        <v>0.24115177156702325</v>
      </c>
      <c r="I7662" s="4">
        <f t="shared" si="1194"/>
        <v>7.5084640094783689E-2</v>
      </c>
      <c r="J7662">
        <f t="shared" si="1195"/>
        <v>7.0248021013001413E-2</v>
      </c>
      <c r="K7662">
        <f t="shared" si="1196"/>
        <v>0.95179310663134675</v>
      </c>
      <c r="L7662">
        <f t="shared" si="1197"/>
        <v>0.30057300424858086</v>
      </c>
      <c r="M7662">
        <f t="shared" si="1198"/>
        <v>7.0248021013001413E-2</v>
      </c>
      <c r="N7662">
        <f t="shared" si="1199"/>
        <v>1</v>
      </c>
    </row>
    <row r="7663" spans="1:14" x14ac:dyDescent="0.2">
      <c r="A7663">
        <f t="shared" si="1200"/>
        <v>7646</v>
      </c>
      <c r="B7663" t="s">
        <v>9181</v>
      </c>
      <c r="C7663" s="7" t="s">
        <v>103</v>
      </c>
      <c r="D7663" s="6">
        <v>52192</v>
      </c>
      <c r="E7663" s="6">
        <v>48231.01</v>
      </c>
      <c r="F7663" s="7">
        <f t="shared" si="1191"/>
        <v>40585.01</v>
      </c>
      <c r="G7663" s="4">
        <f t="shared" si="1192"/>
        <v>0.29595188058406868</v>
      </c>
      <c r="H7663" s="4">
        <f t="shared" si="1193"/>
        <v>0.24787666846807979</v>
      </c>
      <c r="I7663" s="4">
        <f t="shared" si="1194"/>
        <v>8.1732345615421489E-2</v>
      </c>
      <c r="J7663">
        <f t="shared" si="1195"/>
        <v>6.3082284330581009E-2</v>
      </c>
      <c r="K7663">
        <f t="shared" si="1196"/>
        <v>0.99299297425282229</v>
      </c>
      <c r="L7663">
        <f t="shared" si="1197"/>
        <v>0.26372294354466352</v>
      </c>
      <c r="M7663">
        <f t="shared" si="1198"/>
        <v>6.3082284330581009E-2</v>
      </c>
      <c r="N7663">
        <f t="shared" si="1199"/>
        <v>1</v>
      </c>
    </row>
    <row r="7664" spans="1:14" x14ac:dyDescent="0.2">
      <c r="A7664">
        <f t="shared" si="1200"/>
        <v>7647</v>
      </c>
      <c r="B7664" t="s">
        <v>9182</v>
      </c>
      <c r="C7664" s="7" t="s">
        <v>3558</v>
      </c>
      <c r="D7664" s="6">
        <v>36127</v>
      </c>
      <c r="E7664" s="6">
        <v>32643.87</v>
      </c>
      <c r="F7664" s="7">
        <f t="shared" si="1191"/>
        <v>24996.87</v>
      </c>
      <c r="G7664" s="4">
        <f t="shared" si="1192"/>
        <v>-0.50744828238149486</v>
      </c>
      <c r="H7664" s="4">
        <f t="shared" si="1193"/>
        <v>-0.43265251079787581</v>
      </c>
      <c r="I7664" s="4">
        <f t="shared" si="1194"/>
        <v>-0.59542484143597907</v>
      </c>
      <c r="J7664">
        <f t="shared" si="1195"/>
        <v>1.8679338458875678</v>
      </c>
      <c r="K7664">
        <f t="shared" si="1196"/>
        <v>4.9964993972023279</v>
      </c>
      <c r="L7664">
        <f t="shared" si="1197"/>
        <v>0.57556157045027012</v>
      </c>
      <c r="M7664">
        <f t="shared" si="1198"/>
        <v>0.57556157045027012</v>
      </c>
      <c r="N7664">
        <f t="shared" si="1199"/>
        <v>3</v>
      </c>
    </row>
    <row r="7665" spans="1:14" x14ac:dyDescent="0.2">
      <c r="A7665">
        <f t="shared" si="1200"/>
        <v>7648</v>
      </c>
      <c r="B7665" t="s">
        <v>9183</v>
      </c>
      <c r="C7665" s="7" t="s">
        <v>5673</v>
      </c>
      <c r="D7665" s="6">
        <v>40386</v>
      </c>
      <c r="E7665" s="6">
        <v>41916.74</v>
      </c>
      <c r="F7665" s="7">
        <f t="shared" si="1191"/>
        <v>34268.74</v>
      </c>
      <c r="G7665" s="4">
        <f t="shared" si="1192"/>
        <v>-0.29445847260431868</v>
      </c>
      <c r="H7665" s="4">
        <f t="shared" si="1193"/>
        <v>-2.7802191204935746E-2</v>
      </c>
      <c r="I7665" s="4">
        <f t="shared" si="1194"/>
        <v>-0.19264982094564045</v>
      </c>
      <c r="J7665">
        <f t="shared" si="1195"/>
        <v>0.64898280295724931</v>
      </c>
      <c r="K7665">
        <f t="shared" si="1196"/>
        <v>2.7901982715495524</v>
      </c>
      <c r="L7665">
        <f t="shared" si="1197"/>
        <v>4.1569373189108222E-2</v>
      </c>
      <c r="M7665">
        <f t="shared" si="1198"/>
        <v>4.1569373189108222E-2</v>
      </c>
      <c r="N7665">
        <f t="shared" si="1199"/>
        <v>3</v>
      </c>
    </row>
    <row r="7666" spans="1:14" x14ac:dyDescent="0.2">
      <c r="A7666">
        <f t="shared" si="1200"/>
        <v>7649</v>
      </c>
      <c r="B7666" t="s">
        <v>9184</v>
      </c>
      <c r="C7666" s="7" t="s">
        <v>10</v>
      </c>
      <c r="D7666" s="6">
        <v>60529</v>
      </c>
      <c r="E7666" s="6">
        <v>50514.89</v>
      </c>
      <c r="F7666" s="7">
        <f t="shared" si="1191"/>
        <v>42865.89</v>
      </c>
      <c r="G7666" s="4">
        <f t="shared" si="1192"/>
        <v>0.71287980829299513</v>
      </c>
      <c r="H7666" s="4">
        <f t="shared" si="1193"/>
        <v>0.34759008490893606</v>
      </c>
      <c r="I7666" s="4">
        <f t="shared" si="1194"/>
        <v>0.18081499978723395</v>
      </c>
      <c r="J7666">
        <f t="shared" si="1195"/>
        <v>0.23354588122354386</v>
      </c>
      <c r="K7666">
        <f t="shared" si="1196"/>
        <v>0.4794023780169373</v>
      </c>
      <c r="L7666">
        <f t="shared" si="1197"/>
        <v>0.88227412071626832</v>
      </c>
      <c r="M7666">
        <f t="shared" si="1198"/>
        <v>0.23354588122354386</v>
      </c>
      <c r="N7666">
        <f t="shared" si="1199"/>
        <v>1</v>
      </c>
    </row>
    <row r="7667" spans="1:14" x14ac:dyDescent="0.2">
      <c r="A7667">
        <f t="shared" si="1200"/>
        <v>7650</v>
      </c>
      <c r="B7667" t="s">
        <v>9185</v>
      </c>
      <c r="C7667" s="7" t="s">
        <v>38</v>
      </c>
      <c r="D7667" s="6">
        <v>10414</v>
      </c>
      <c r="E7667" s="6">
        <v>9305.1</v>
      </c>
      <c r="F7667" s="7">
        <f t="shared" si="1191"/>
        <v>1655.1000000000004</v>
      </c>
      <c r="G7667" s="4">
        <f t="shared" si="1192"/>
        <v>-1.7933386272513072</v>
      </c>
      <c r="H7667" s="4">
        <f t="shared" si="1193"/>
        <v>-1.4516151937003776</v>
      </c>
      <c r="I7667" s="4">
        <f t="shared" si="1194"/>
        <v>-1.6094038866588709</v>
      </c>
      <c r="J7667">
        <f t="shared" si="1195"/>
        <v>10.766941260226044</v>
      </c>
      <c r="K7667">
        <f t="shared" si="1196"/>
        <v>17.287997679842995</v>
      </c>
      <c r="L7667">
        <f t="shared" si="1197"/>
        <v>7.1753976661247023</v>
      </c>
      <c r="M7667">
        <f t="shared" si="1198"/>
        <v>7.1753976661247023</v>
      </c>
      <c r="N7667">
        <f t="shared" si="1199"/>
        <v>3</v>
      </c>
    </row>
    <row r="7668" spans="1:14" x14ac:dyDescent="0.2">
      <c r="A7668">
        <f t="shared" si="1200"/>
        <v>7651</v>
      </c>
      <c r="B7668" t="s">
        <v>9186</v>
      </c>
      <c r="C7668" s="7" t="s">
        <v>3233</v>
      </c>
      <c r="D7668" s="6">
        <v>80333</v>
      </c>
      <c r="E7668" s="6">
        <v>71372.710000000006</v>
      </c>
      <c r="F7668" s="7">
        <f t="shared" si="1191"/>
        <v>63721.710000000006</v>
      </c>
      <c r="G7668" s="4">
        <f t="shared" si="1192"/>
        <v>1.7032649204853398</v>
      </c>
      <c r="H7668" s="4">
        <f t="shared" si="1193"/>
        <v>1.2582353428508699</v>
      </c>
      <c r="I7668" s="4">
        <f t="shared" si="1194"/>
        <v>1.086803039723387</v>
      </c>
      <c r="J7668">
        <f t="shared" si="1195"/>
        <v>3.7301279876255218</v>
      </c>
      <c r="K7668">
        <f t="shared" si="1196"/>
        <v>1.1364564832326931</v>
      </c>
      <c r="L7668">
        <f t="shared" si="1197"/>
        <v>6.3116561509366598</v>
      </c>
      <c r="M7668">
        <f t="shared" si="1198"/>
        <v>1.1364564832326931</v>
      </c>
      <c r="N7668">
        <f t="shared" si="1199"/>
        <v>2</v>
      </c>
    </row>
    <row r="7669" spans="1:14" x14ac:dyDescent="0.2">
      <c r="A7669">
        <f t="shared" si="1200"/>
        <v>7652</v>
      </c>
      <c r="B7669" t="s">
        <v>9187</v>
      </c>
      <c r="C7669" s="7" t="s">
        <v>362</v>
      </c>
      <c r="D7669" s="6">
        <v>46769</v>
      </c>
      <c r="E7669" s="6">
        <v>42818.53</v>
      </c>
      <c r="F7669" s="7">
        <f t="shared" si="1191"/>
        <v>35166.53</v>
      </c>
      <c r="G7669" s="4">
        <f t="shared" si="1192"/>
        <v>2.475119065177793E-2</v>
      </c>
      <c r="H7669" s="4">
        <f t="shared" si="1193"/>
        <v>1.156965049086262E-2</v>
      </c>
      <c r="I7669" s="4">
        <f t="shared" si="1194"/>
        <v>-0.15364934039036718</v>
      </c>
      <c r="J7669">
        <f t="shared" si="1195"/>
        <v>0.33085295725713115</v>
      </c>
      <c r="K7669">
        <f t="shared" si="1196"/>
        <v>2.015042756070792</v>
      </c>
      <c r="L7669">
        <f t="shared" si="1197"/>
        <v>1.8801028525549789E-2</v>
      </c>
      <c r="M7669">
        <f t="shared" si="1198"/>
        <v>1.8801028525549789E-2</v>
      </c>
      <c r="N7669">
        <f t="shared" si="1199"/>
        <v>3</v>
      </c>
    </row>
    <row r="7670" spans="1:14" x14ac:dyDescent="0.2">
      <c r="A7670">
        <f t="shared" si="1200"/>
        <v>7653</v>
      </c>
      <c r="B7670" t="s">
        <v>9188</v>
      </c>
      <c r="C7670" s="7" t="s">
        <v>10</v>
      </c>
      <c r="D7670" s="6">
        <v>60529</v>
      </c>
      <c r="E7670" s="6">
        <v>76862.52</v>
      </c>
      <c r="F7670" s="7">
        <f t="shared" si="1191"/>
        <v>69209.52</v>
      </c>
      <c r="G7670" s="4">
        <f t="shared" si="1192"/>
        <v>0.71287980829299513</v>
      </c>
      <c r="H7670" s="4">
        <f t="shared" si="1193"/>
        <v>1.4979185620704338</v>
      </c>
      <c r="I7670" s="4">
        <f t="shared" si="1194"/>
        <v>1.3251964582244105</v>
      </c>
      <c r="J7670">
        <f t="shared" si="1195"/>
        <v>2.8680192198948102</v>
      </c>
      <c r="K7670">
        <f t="shared" si="1196"/>
        <v>1.0407227320515871</v>
      </c>
      <c r="L7670">
        <f t="shared" si="1197"/>
        <v>4.9988423497749395</v>
      </c>
      <c r="M7670">
        <f t="shared" si="1198"/>
        <v>1.0407227320515871</v>
      </c>
      <c r="N7670">
        <f t="shared" si="1199"/>
        <v>2</v>
      </c>
    </row>
    <row r="7671" spans="1:14" x14ac:dyDescent="0.2">
      <c r="A7671">
        <f t="shared" si="1200"/>
        <v>7654</v>
      </c>
      <c r="B7671" t="s">
        <v>9189</v>
      </c>
      <c r="C7671" s="7" t="s">
        <v>171</v>
      </c>
      <c r="D7671" s="6">
        <v>27040</v>
      </c>
      <c r="E7671" s="6">
        <v>20138.04</v>
      </c>
      <c r="F7671" s="7">
        <f t="shared" si="1191"/>
        <v>12484.04</v>
      </c>
      <c r="G7671" s="4">
        <f t="shared" si="1192"/>
        <v>-0.96188322049964459</v>
      </c>
      <c r="H7671" s="4">
        <f t="shared" si="1193"/>
        <v>-0.9786527536865367</v>
      </c>
      <c r="I7671" s="4">
        <f t="shared" si="1194"/>
        <v>-1.1389889077615558</v>
      </c>
      <c r="J7671">
        <f t="shared" si="1195"/>
        <v>5.0757758849458705</v>
      </c>
      <c r="K7671">
        <f t="shared" si="1196"/>
        <v>9.7385393483542373</v>
      </c>
      <c r="L7671">
        <f t="shared" si="1197"/>
        <v>2.7311068544180408</v>
      </c>
      <c r="M7671">
        <f t="shared" si="1198"/>
        <v>2.7311068544180408</v>
      </c>
      <c r="N7671">
        <f t="shared" si="1199"/>
        <v>3</v>
      </c>
    </row>
    <row r="7672" spans="1:14" x14ac:dyDescent="0.2">
      <c r="A7672">
        <f t="shared" si="1200"/>
        <v>7655</v>
      </c>
      <c r="B7672" t="s">
        <v>9190</v>
      </c>
      <c r="C7672" s="7" t="s">
        <v>164</v>
      </c>
      <c r="D7672" s="6">
        <v>43118</v>
      </c>
      <c r="E7672" s="6">
        <v>38712.300000000003</v>
      </c>
      <c r="F7672" s="7">
        <f t="shared" si="1191"/>
        <v>31057.300000000003</v>
      </c>
      <c r="G7672" s="4">
        <f t="shared" si="1192"/>
        <v>-0.1578329360203212</v>
      </c>
      <c r="H7672" s="4">
        <f t="shared" si="1193"/>
        <v>-0.16770694109535791</v>
      </c>
      <c r="I7672" s="4">
        <f t="shared" si="1194"/>
        <v>-0.33215650210095121</v>
      </c>
      <c r="J7672">
        <f t="shared" si="1195"/>
        <v>0.75981011340066429</v>
      </c>
      <c r="K7672">
        <f t="shared" si="1196"/>
        <v>2.9881523715352953</v>
      </c>
      <c r="L7672">
        <f t="shared" si="1197"/>
        <v>7.6622872113668222E-2</v>
      </c>
      <c r="M7672">
        <f t="shared" si="1198"/>
        <v>7.6622872113668222E-2</v>
      </c>
      <c r="N7672">
        <f t="shared" si="1199"/>
        <v>3</v>
      </c>
    </row>
    <row r="7673" spans="1:14" x14ac:dyDescent="0.2">
      <c r="A7673">
        <f t="shared" si="1200"/>
        <v>7656</v>
      </c>
      <c r="B7673" t="s">
        <v>9191</v>
      </c>
      <c r="C7673" s="7" t="s">
        <v>2312</v>
      </c>
      <c r="D7673" s="6">
        <v>46700</v>
      </c>
      <c r="E7673" s="6">
        <v>42297.440000000002</v>
      </c>
      <c r="F7673" s="7">
        <f t="shared" si="1191"/>
        <v>34641.440000000002</v>
      </c>
      <c r="G7673" s="4">
        <f t="shared" si="1192"/>
        <v>2.1300545694129387E-2</v>
      </c>
      <c r="H7673" s="4">
        <f t="shared" si="1193"/>
        <v>-1.1180959949775901E-2</v>
      </c>
      <c r="I7673" s="4">
        <f t="shared" si="1194"/>
        <v>-0.17645953245618246</v>
      </c>
      <c r="J7673">
        <f t="shared" si="1195"/>
        <v>0.36420809833791673</v>
      </c>
      <c r="K7673">
        <f t="shared" si="1196"/>
        <v>2.0937345965820948</v>
      </c>
      <c r="L7673">
        <f t="shared" si="1197"/>
        <v>2.0040214189944661E-2</v>
      </c>
      <c r="M7673">
        <f t="shared" si="1198"/>
        <v>2.0040214189944661E-2</v>
      </c>
      <c r="N7673">
        <f t="shared" si="1199"/>
        <v>3</v>
      </c>
    </row>
    <row r="7674" spans="1:14" x14ac:dyDescent="0.2">
      <c r="A7674">
        <f t="shared" si="1200"/>
        <v>7657</v>
      </c>
      <c r="B7674" t="s">
        <v>9192</v>
      </c>
      <c r="C7674" s="7" t="s">
        <v>97</v>
      </c>
      <c r="D7674" s="6">
        <v>55544</v>
      </c>
      <c r="E7674" s="6">
        <v>62295.82</v>
      </c>
      <c r="F7674" s="7">
        <f t="shared" si="1191"/>
        <v>54638.82</v>
      </c>
      <c r="G7674" s="4">
        <f t="shared" si="1192"/>
        <v>0.46358321243969075</v>
      </c>
      <c r="H7674" s="4">
        <f t="shared" si="1193"/>
        <v>0.86194144275198314</v>
      </c>
      <c r="I7674" s="4">
        <f t="shared" si="1194"/>
        <v>0.69223741209255352</v>
      </c>
      <c r="J7674">
        <f t="shared" si="1195"/>
        <v>0.60502660819504184</v>
      </c>
      <c r="K7674">
        <f t="shared" si="1196"/>
        <v>0.22577919862769941</v>
      </c>
      <c r="L7674">
        <f t="shared" si="1197"/>
        <v>1.72503873895237</v>
      </c>
      <c r="M7674">
        <f t="shared" si="1198"/>
        <v>0.22577919862769941</v>
      </c>
      <c r="N7674">
        <f t="shared" si="1199"/>
        <v>2</v>
      </c>
    </row>
    <row r="7675" spans="1:14" x14ac:dyDescent="0.2">
      <c r="A7675">
        <f t="shared" si="1200"/>
        <v>7658</v>
      </c>
      <c r="B7675" t="s">
        <v>9193</v>
      </c>
      <c r="C7675" s="7" t="s">
        <v>10</v>
      </c>
      <c r="D7675" s="6">
        <v>42391</v>
      </c>
      <c r="E7675" s="6">
        <v>40327.65</v>
      </c>
      <c r="F7675" s="7">
        <f t="shared" si="1191"/>
        <v>32669.65</v>
      </c>
      <c r="G7675" s="4">
        <f t="shared" si="1192"/>
        <v>-0.19418973144366167</v>
      </c>
      <c r="H7675" s="4">
        <f t="shared" si="1193"/>
        <v>-9.7181314859418527E-2</v>
      </c>
      <c r="I7675" s="4">
        <f t="shared" si="1194"/>
        <v>-0.2621151507567675</v>
      </c>
      <c r="J7675">
        <f t="shared" si="1195"/>
        <v>0.6581854226175462</v>
      </c>
      <c r="K7675">
        <f t="shared" si="1196"/>
        <v>2.803521526882681</v>
      </c>
      <c r="L7675">
        <f t="shared" si="1197"/>
        <v>3.7877625111689336E-2</v>
      </c>
      <c r="M7675">
        <f t="shared" si="1198"/>
        <v>3.7877625111689336E-2</v>
      </c>
      <c r="N7675">
        <f t="shared" si="1199"/>
        <v>3</v>
      </c>
    </row>
    <row r="7676" spans="1:14" x14ac:dyDescent="0.2">
      <c r="A7676">
        <f t="shared" si="1200"/>
        <v>7659</v>
      </c>
      <c r="B7676" t="s">
        <v>9194</v>
      </c>
      <c r="C7676" s="7" t="s">
        <v>22</v>
      </c>
      <c r="D7676" s="6">
        <v>28891</v>
      </c>
      <c r="E7676" s="6">
        <v>10476.07</v>
      </c>
      <c r="F7676" s="7">
        <f t="shared" si="1191"/>
        <v>2817.0699999999997</v>
      </c>
      <c r="G7676" s="4">
        <f t="shared" si="1192"/>
        <v>-0.8693159188096814</v>
      </c>
      <c r="H7676" s="4">
        <f t="shared" si="1193"/>
        <v>-1.4004910456498016</v>
      </c>
      <c r="I7676" s="4">
        <f t="shared" si="1194"/>
        <v>-1.5589272847911615</v>
      </c>
      <c r="J7676">
        <f t="shared" si="1195"/>
        <v>7.4362583061892273</v>
      </c>
      <c r="K7676">
        <f t="shared" si="1196"/>
        <v>12.747524025247834</v>
      </c>
      <c r="L7676">
        <f t="shared" si="1197"/>
        <v>4.6188230904285792</v>
      </c>
      <c r="M7676">
        <f t="shared" si="1198"/>
        <v>4.6188230904285792</v>
      </c>
      <c r="N7676">
        <f t="shared" si="1199"/>
        <v>3</v>
      </c>
    </row>
    <row r="7677" spans="1:14" x14ac:dyDescent="0.2">
      <c r="A7677">
        <f t="shared" si="1200"/>
        <v>7660</v>
      </c>
      <c r="B7677" t="s">
        <v>9195</v>
      </c>
      <c r="C7677" s="7" t="s">
        <v>241</v>
      </c>
      <c r="D7677" s="6">
        <v>77821</v>
      </c>
      <c r="E7677" s="6">
        <v>74873.399999999994</v>
      </c>
      <c r="F7677" s="7">
        <f t="shared" si="1191"/>
        <v>67213.399999999994</v>
      </c>
      <c r="G7677" s="4">
        <f t="shared" si="1192"/>
        <v>1.5776414402880479</v>
      </c>
      <c r="H7677" s="4">
        <f t="shared" si="1193"/>
        <v>1.4110742659993456</v>
      </c>
      <c r="I7677" s="4">
        <f t="shared" si="1194"/>
        <v>1.2384839316357958</v>
      </c>
      <c r="J7677">
        <f t="shared" si="1195"/>
        <v>3.987333321483348</v>
      </c>
      <c r="K7677">
        <f t="shared" si="1196"/>
        <v>1.2705385101948472</v>
      </c>
      <c r="L7677">
        <f t="shared" si="1197"/>
        <v>6.6691197101125201</v>
      </c>
      <c r="M7677">
        <f t="shared" si="1198"/>
        <v>1.2705385101948472</v>
      </c>
      <c r="N7677">
        <f t="shared" si="1199"/>
        <v>2</v>
      </c>
    </row>
    <row r="7678" spans="1:14" x14ac:dyDescent="0.2">
      <c r="A7678">
        <f t="shared" si="1200"/>
        <v>7661</v>
      </c>
      <c r="B7678" t="s">
        <v>9196</v>
      </c>
      <c r="C7678" s="7" t="s">
        <v>1400</v>
      </c>
      <c r="D7678" s="6">
        <v>31006</v>
      </c>
      <c r="E7678" s="6">
        <v>41103.11</v>
      </c>
      <c r="F7678" s="7">
        <f t="shared" si="1191"/>
        <v>33442.11</v>
      </c>
      <c r="G7678" s="4">
        <f t="shared" si="1192"/>
        <v>-0.76354614945567167</v>
      </c>
      <c r="H7678" s="4">
        <f t="shared" si="1193"/>
        <v>-6.3324997577763442E-2</v>
      </c>
      <c r="I7678" s="4">
        <f t="shared" si="1194"/>
        <v>-0.22855907282125212</v>
      </c>
      <c r="J7678">
        <f t="shared" si="1195"/>
        <v>1.4608443391450054</v>
      </c>
      <c r="K7678">
        <f t="shared" si="1196"/>
        <v>4.2341558845005443</v>
      </c>
      <c r="L7678">
        <f t="shared" si="1197"/>
        <v>0.44743873926150601</v>
      </c>
      <c r="M7678">
        <f t="shared" si="1198"/>
        <v>0.44743873926150601</v>
      </c>
      <c r="N7678">
        <f t="shared" si="1199"/>
        <v>3</v>
      </c>
    </row>
    <row r="7679" spans="1:14" x14ac:dyDescent="0.2">
      <c r="A7679">
        <f t="shared" si="1200"/>
        <v>7662</v>
      </c>
      <c r="B7679" t="s">
        <v>9197</v>
      </c>
      <c r="C7679" s="7" t="s">
        <v>113</v>
      </c>
      <c r="D7679" s="6">
        <v>71171</v>
      </c>
      <c r="E7679" s="6">
        <v>74129.240000000005</v>
      </c>
      <c r="F7679" s="7">
        <f t="shared" si="1191"/>
        <v>66467.240000000005</v>
      </c>
      <c r="G7679" s="4">
        <f t="shared" si="1192"/>
        <v>1.2450792813262679</v>
      </c>
      <c r="H7679" s="4">
        <f t="shared" si="1193"/>
        <v>1.3785844959682465</v>
      </c>
      <c r="I7679" s="4">
        <f t="shared" si="1194"/>
        <v>1.2060703398480477</v>
      </c>
      <c r="J7679">
        <f t="shared" si="1195"/>
        <v>3.0969262663378916</v>
      </c>
      <c r="K7679">
        <f t="shared" si="1196"/>
        <v>0.84114387924408074</v>
      </c>
      <c r="L7679">
        <f t="shared" si="1197"/>
        <v>5.4817477258945138</v>
      </c>
      <c r="M7679">
        <f t="shared" si="1198"/>
        <v>0.84114387924408074</v>
      </c>
      <c r="N7679">
        <f t="shared" si="1199"/>
        <v>2</v>
      </c>
    </row>
    <row r="7680" spans="1:14" x14ac:dyDescent="0.2">
      <c r="A7680">
        <f t="shared" si="1200"/>
        <v>7663</v>
      </c>
      <c r="B7680" t="s">
        <v>9198</v>
      </c>
      <c r="C7680" s="7" t="s">
        <v>109</v>
      </c>
      <c r="D7680" s="6">
        <v>30700</v>
      </c>
      <c r="E7680" s="6">
        <v>29540.53</v>
      </c>
      <c r="F7680" s="7">
        <f t="shared" si="1191"/>
        <v>21877.53</v>
      </c>
      <c r="G7680" s="4">
        <f t="shared" si="1192"/>
        <v>-0.77884900970263471</v>
      </c>
      <c r="H7680" s="4">
        <f t="shared" si="1193"/>
        <v>-0.56814326940934723</v>
      </c>
      <c r="I7680" s="4">
        <f t="shared" si="1194"/>
        <v>-0.73093064904720895</v>
      </c>
      <c r="J7680">
        <f t="shared" si="1195"/>
        <v>2.825661086528771</v>
      </c>
      <c r="K7680">
        <f t="shared" si="1196"/>
        <v>6.5274322776573941</v>
      </c>
      <c r="L7680">
        <f t="shared" si="1197"/>
        <v>1.1499623870403579</v>
      </c>
      <c r="M7680">
        <f t="shared" si="1198"/>
        <v>1.1499623870403579</v>
      </c>
      <c r="N7680">
        <f t="shared" si="1199"/>
        <v>3</v>
      </c>
    </row>
    <row r="7681" spans="1:14" x14ac:dyDescent="0.2">
      <c r="A7681">
        <f t="shared" si="1200"/>
        <v>7664</v>
      </c>
      <c r="B7681" t="s">
        <v>9199</v>
      </c>
      <c r="C7681" s="7" t="s">
        <v>234</v>
      </c>
      <c r="D7681" s="6">
        <v>31681</v>
      </c>
      <c r="E7681" s="6">
        <v>8244.07</v>
      </c>
      <c r="F7681" s="7">
        <f t="shared" si="1191"/>
        <v>580.06999999999971</v>
      </c>
      <c r="G7681" s="4">
        <f t="shared" si="1192"/>
        <v>-0.72978984008737069</v>
      </c>
      <c r="H7681" s="4">
        <f t="shared" si="1193"/>
        <v>-1.4979393991079479</v>
      </c>
      <c r="I7681" s="4">
        <f t="shared" si="1194"/>
        <v>-1.6561037681582587</v>
      </c>
      <c r="J7681">
        <f t="shared" si="1195"/>
        <v>7.8336745306240765</v>
      </c>
      <c r="K7681">
        <f t="shared" si="1196"/>
        <v>13.151957343371349</v>
      </c>
      <c r="L7681">
        <f t="shared" si="1197"/>
        <v>4.997474063131115</v>
      </c>
      <c r="M7681">
        <f t="shared" si="1198"/>
        <v>4.997474063131115</v>
      </c>
      <c r="N7681">
        <f t="shared" si="1199"/>
        <v>3</v>
      </c>
    </row>
    <row r="7682" spans="1:14" x14ac:dyDescent="0.2">
      <c r="A7682">
        <f t="shared" si="1200"/>
        <v>7665</v>
      </c>
      <c r="B7682" t="s">
        <v>9200</v>
      </c>
      <c r="C7682" s="7" t="s">
        <v>560</v>
      </c>
      <c r="D7682" s="6">
        <v>19760</v>
      </c>
      <c r="E7682" s="6">
        <v>7913.93</v>
      </c>
      <c r="F7682" s="7">
        <f t="shared" si="1191"/>
        <v>248.93000000000029</v>
      </c>
      <c r="G7682" s="4">
        <f t="shared" si="1192"/>
        <v>-1.3259512682051722</v>
      </c>
      <c r="H7682" s="4">
        <f t="shared" si="1193"/>
        <v>-1.5123531981270664</v>
      </c>
      <c r="I7682" s="4">
        <f t="shared" si="1194"/>
        <v>-1.6704886678910171</v>
      </c>
      <c r="J7682">
        <f t="shared" si="1195"/>
        <v>9.4953611519302541</v>
      </c>
      <c r="K7682">
        <f t="shared" si="1196"/>
        <v>15.560973368296185</v>
      </c>
      <c r="L7682">
        <f t="shared" si="1197"/>
        <v>6.1833867777857767</v>
      </c>
      <c r="M7682">
        <f t="shared" si="1198"/>
        <v>6.1833867777857767</v>
      </c>
      <c r="N7682">
        <f t="shared" si="1199"/>
        <v>3</v>
      </c>
    </row>
    <row r="7683" spans="1:14" x14ac:dyDescent="0.2">
      <c r="A7683">
        <f t="shared" si="1200"/>
        <v>7666</v>
      </c>
      <c r="B7683" t="s">
        <v>9201</v>
      </c>
      <c r="C7683" s="7" t="s">
        <v>51</v>
      </c>
      <c r="D7683" s="6">
        <v>34453</v>
      </c>
      <c r="E7683" s="6">
        <v>30387.86</v>
      </c>
      <c r="F7683" s="7">
        <f t="shared" si="1191"/>
        <v>22721.86</v>
      </c>
      <c r="G7683" s="4">
        <f t="shared" si="1192"/>
        <v>-0.59116392961488129</v>
      </c>
      <c r="H7683" s="4">
        <f t="shared" si="1193"/>
        <v>-0.53114913261020225</v>
      </c>
      <c r="I7683" s="4">
        <f t="shared" si="1194"/>
        <v>-0.69425249965009606</v>
      </c>
      <c r="J7683">
        <f t="shared" si="1195"/>
        <v>2.3329073195693772</v>
      </c>
      <c r="K7683">
        <f t="shared" si="1196"/>
        <v>5.7410341586451148</v>
      </c>
      <c r="L7683">
        <f t="shared" si="1197"/>
        <v>0.84868626161370897</v>
      </c>
      <c r="M7683">
        <f t="shared" si="1198"/>
        <v>0.84868626161370897</v>
      </c>
      <c r="N7683">
        <f t="shared" si="1199"/>
        <v>3</v>
      </c>
    </row>
    <row r="7684" spans="1:14" x14ac:dyDescent="0.2">
      <c r="A7684">
        <f t="shared" si="1200"/>
        <v>7667</v>
      </c>
      <c r="B7684" t="s">
        <v>9202</v>
      </c>
      <c r="C7684" s="7" t="s">
        <v>1348</v>
      </c>
      <c r="D7684" s="6">
        <v>23883</v>
      </c>
      <c r="E7684" s="6">
        <v>9236.6</v>
      </c>
      <c r="F7684" s="7">
        <f t="shared" si="1191"/>
        <v>1569.6000000000004</v>
      </c>
      <c r="G7684" s="4">
        <f t="shared" si="1192"/>
        <v>-1.1197627296488686</v>
      </c>
      <c r="H7684" s="4">
        <f t="shared" si="1193"/>
        <v>-1.4546058801752357</v>
      </c>
      <c r="I7684" s="4">
        <f t="shared" si="1194"/>
        <v>-1.6131180526525619</v>
      </c>
      <c r="J7684">
        <f t="shared" si="1195"/>
        <v>8.4565569459828822</v>
      </c>
      <c r="K7684">
        <f t="shared" si="1196"/>
        <v>14.168693018361246</v>
      </c>
      <c r="L7684">
        <f t="shared" si="1197"/>
        <v>5.3770295356001787</v>
      </c>
      <c r="M7684">
        <f t="shared" si="1198"/>
        <v>5.3770295356001787</v>
      </c>
      <c r="N7684">
        <f t="shared" si="1199"/>
        <v>3</v>
      </c>
    </row>
    <row r="7685" spans="1:14" x14ac:dyDescent="0.2">
      <c r="A7685">
        <f t="shared" si="1200"/>
        <v>7668</v>
      </c>
      <c r="B7685" t="s">
        <v>9203</v>
      </c>
      <c r="C7685" s="7" t="s">
        <v>526</v>
      </c>
      <c r="D7685" s="6">
        <v>65292</v>
      </c>
      <c r="E7685" s="6">
        <v>67824.100000000006</v>
      </c>
      <c r="F7685" s="7">
        <f t="shared" si="1191"/>
        <v>60156.100000000006</v>
      </c>
      <c r="G7685" s="4">
        <f t="shared" si="1192"/>
        <v>0.95107432906516931</v>
      </c>
      <c r="H7685" s="4">
        <f t="shared" si="1193"/>
        <v>1.1033042489596903</v>
      </c>
      <c r="I7685" s="4">
        <f t="shared" si="1194"/>
        <v>0.93191102324660746</v>
      </c>
      <c r="J7685">
        <f t="shared" si="1195"/>
        <v>1.6346848523695623</v>
      </c>
      <c r="K7685">
        <f t="shared" si="1196"/>
        <v>0.23101696386936421</v>
      </c>
      <c r="L7685">
        <f t="shared" si="1197"/>
        <v>3.4391076831026792</v>
      </c>
      <c r="M7685">
        <f t="shared" si="1198"/>
        <v>0.23101696386936421</v>
      </c>
      <c r="N7685">
        <f t="shared" si="1199"/>
        <v>2</v>
      </c>
    </row>
    <row r="7686" spans="1:14" x14ac:dyDescent="0.2">
      <c r="A7686">
        <f t="shared" si="1200"/>
        <v>7669</v>
      </c>
      <c r="B7686" t="s">
        <v>9204</v>
      </c>
      <c r="C7686" s="7" t="s">
        <v>861</v>
      </c>
      <c r="D7686" s="6">
        <v>31304</v>
      </c>
      <c r="E7686" s="6">
        <v>28956.2</v>
      </c>
      <c r="F7686" s="7">
        <f t="shared" si="1191"/>
        <v>21287.200000000001</v>
      </c>
      <c r="G7686" s="4">
        <f t="shared" si="1192"/>
        <v>-0.74864336398640696</v>
      </c>
      <c r="H7686" s="4">
        <f t="shared" si="1193"/>
        <v>-0.59365491653129998</v>
      </c>
      <c r="I7686" s="4">
        <f t="shared" si="1194"/>
        <v>-0.75657490180809328</v>
      </c>
      <c r="J7686">
        <f t="shared" si="1195"/>
        <v>2.8576548602879122</v>
      </c>
      <c r="K7686">
        <f t="shared" si="1196"/>
        <v>6.5690959205056405</v>
      </c>
      <c r="L7686">
        <f t="shared" si="1197"/>
        <v>1.1720142510724172</v>
      </c>
      <c r="M7686">
        <f t="shared" si="1198"/>
        <v>1.1720142510724172</v>
      </c>
      <c r="N7686">
        <f t="shared" si="1199"/>
        <v>3</v>
      </c>
    </row>
    <row r="7687" spans="1:14" x14ac:dyDescent="0.2">
      <c r="A7687">
        <f t="shared" si="1200"/>
        <v>7670</v>
      </c>
      <c r="B7687" t="s">
        <v>9205</v>
      </c>
      <c r="C7687" s="7" t="s">
        <v>22</v>
      </c>
      <c r="D7687" s="6">
        <v>28059</v>
      </c>
      <c r="E7687" s="6">
        <v>33392.269999999997</v>
      </c>
      <c r="F7687" s="7">
        <f t="shared" si="1191"/>
        <v>25722.269999999997</v>
      </c>
      <c r="G7687" s="4">
        <f t="shared" si="1192"/>
        <v>-0.91092369569031317</v>
      </c>
      <c r="H7687" s="4">
        <f t="shared" si="1193"/>
        <v>-0.39997762382293106</v>
      </c>
      <c r="I7687" s="4">
        <f t="shared" si="1194"/>
        <v>-0.56391307521582168</v>
      </c>
      <c r="J7687">
        <f t="shared" si="1195"/>
        <v>2.5658208482395626</v>
      </c>
      <c r="K7687">
        <f t="shared" si="1196"/>
        <v>6.1245714888459357</v>
      </c>
      <c r="L7687">
        <f t="shared" si="1197"/>
        <v>1.0052598129891721</v>
      </c>
      <c r="M7687">
        <f t="shared" si="1198"/>
        <v>1.0052598129891721</v>
      </c>
      <c r="N7687">
        <f t="shared" si="1199"/>
        <v>3</v>
      </c>
    </row>
    <row r="7688" spans="1:14" x14ac:dyDescent="0.2">
      <c r="A7688">
        <f t="shared" si="1200"/>
        <v>7671</v>
      </c>
      <c r="B7688" t="s">
        <v>9206</v>
      </c>
      <c r="C7688" s="7" t="s">
        <v>948</v>
      </c>
      <c r="D7688" s="6">
        <v>23395</v>
      </c>
      <c r="E7688" s="6">
        <v>20863.36</v>
      </c>
      <c r="F7688" s="7">
        <f t="shared" si="1191"/>
        <v>13192.36</v>
      </c>
      <c r="G7688" s="4">
        <f t="shared" si="1192"/>
        <v>-1.1441672910884699</v>
      </c>
      <c r="H7688" s="4">
        <f t="shared" si="1193"/>
        <v>-0.94698553158516452</v>
      </c>
      <c r="I7688" s="4">
        <f t="shared" si="1194"/>
        <v>-1.1082191059293778</v>
      </c>
      <c r="J7688">
        <f t="shared" si="1195"/>
        <v>5.397470117314449</v>
      </c>
      <c r="K7688">
        <f t="shared" si="1196"/>
        <v>10.224374445322436</v>
      </c>
      <c r="L7688">
        <f t="shared" si="1197"/>
        <v>2.953165023828408</v>
      </c>
      <c r="M7688">
        <f t="shared" si="1198"/>
        <v>2.953165023828408</v>
      </c>
      <c r="N7688">
        <f t="shared" si="1199"/>
        <v>3</v>
      </c>
    </row>
    <row r="7689" spans="1:14" x14ac:dyDescent="0.2">
      <c r="A7689">
        <f t="shared" si="1200"/>
        <v>7672</v>
      </c>
      <c r="B7689" t="s">
        <v>9207</v>
      </c>
      <c r="C7689" s="7" t="s">
        <v>38</v>
      </c>
      <c r="D7689" s="6">
        <v>9553</v>
      </c>
      <c r="E7689" s="6">
        <v>9623.83</v>
      </c>
      <c r="F7689" s="7">
        <f t="shared" si="1191"/>
        <v>1951.83</v>
      </c>
      <c r="G7689" s="4">
        <f t="shared" si="1192"/>
        <v>-1.8363966752010954</v>
      </c>
      <c r="H7689" s="4">
        <f t="shared" si="1193"/>
        <v>-1.4376995513626916</v>
      </c>
      <c r="I7689" s="4">
        <f t="shared" si="1194"/>
        <v>-1.5965137758365557</v>
      </c>
      <c r="J7689">
        <f t="shared" si="1195"/>
        <v>10.851474439113485</v>
      </c>
      <c r="K7689">
        <f t="shared" si="1196"/>
        <v>17.400409325196385</v>
      </c>
      <c r="L7689">
        <f t="shared" si="1197"/>
        <v>7.243992282921873</v>
      </c>
      <c r="M7689">
        <f t="shared" si="1198"/>
        <v>7.243992282921873</v>
      </c>
      <c r="N7689">
        <f t="shared" si="1199"/>
        <v>3</v>
      </c>
    </row>
    <row r="7690" spans="1:14" x14ac:dyDescent="0.2">
      <c r="A7690">
        <f t="shared" si="1200"/>
        <v>7673</v>
      </c>
      <c r="B7690" t="s">
        <v>9208</v>
      </c>
      <c r="C7690" s="7" t="s">
        <v>10</v>
      </c>
      <c r="D7690" s="6">
        <v>64525</v>
      </c>
      <c r="E7690" s="6">
        <v>57032.72</v>
      </c>
      <c r="F7690" s="7">
        <f t="shared" si="1191"/>
        <v>49359.72</v>
      </c>
      <c r="G7690" s="4">
        <f t="shared" si="1192"/>
        <v>0.91271715975333689</v>
      </c>
      <c r="H7690" s="4">
        <f t="shared" si="1193"/>
        <v>0.63215630427278491</v>
      </c>
      <c r="I7690" s="4">
        <f t="shared" si="1194"/>
        <v>0.46291046826455051</v>
      </c>
      <c r="J7690">
        <f t="shared" si="1195"/>
        <v>0.60913888666495586</v>
      </c>
      <c r="K7690">
        <f t="shared" si="1196"/>
        <v>0.10125610134114339</v>
      </c>
      <c r="L7690">
        <f t="shared" si="1197"/>
        <v>1.77685928732084</v>
      </c>
      <c r="M7690">
        <f t="shared" si="1198"/>
        <v>0.10125610134114339</v>
      </c>
      <c r="N7690">
        <f t="shared" si="1199"/>
        <v>2</v>
      </c>
    </row>
    <row r="7691" spans="1:14" x14ac:dyDescent="0.2">
      <c r="A7691">
        <f t="shared" si="1200"/>
        <v>7674</v>
      </c>
      <c r="B7691" t="s">
        <v>9209</v>
      </c>
      <c r="C7691" s="7" t="s">
        <v>2122</v>
      </c>
      <c r="D7691" s="6">
        <v>31825</v>
      </c>
      <c r="E7691" s="6">
        <v>27877.37</v>
      </c>
      <c r="F7691" s="7">
        <f t="shared" si="1191"/>
        <v>20203.37</v>
      </c>
      <c r="G7691" s="4">
        <f t="shared" si="1192"/>
        <v>-0.72258849408879977</v>
      </c>
      <c r="H7691" s="4">
        <f t="shared" si="1193"/>
        <v>-0.64075626382576778</v>
      </c>
      <c r="I7691" s="4">
        <f t="shared" si="1194"/>
        <v>-0.80365706004133475</v>
      </c>
      <c r="J7691">
        <f t="shared" si="1195"/>
        <v>2.9862856266951412</v>
      </c>
      <c r="K7691">
        <f t="shared" si="1196"/>
        <v>6.7512919684412012</v>
      </c>
      <c r="L7691">
        <f t="shared" si="1197"/>
        <v>1.2597394897878935</v>
      </c>
      <c r="M7691">
        <f t="shared" si="1198"/>
        <v>1.2597394897878935</v>
      </c>
      <c r="N7691">
        <f t="shared" si="1199"/>
        <v>3</v>
      </c>
    </row>
    <row r="7692" spans="1:14" x14ac:dyDescent="0.2">
      <c r="A7692">
        <f t="shared" si="1200"/>
        <v>7675</v>
      </c>
      <c r="B7692" t="s">
        <v>9210</v>
      </c>
      <c r="C7692" s="7" t="s">
        <v>9211</v>
      </c>
      <c r="D7692" s="6">
        <v>50981</v>
      </c>
      <c r="E7692" s="6">
        <v>45491.43</v>
      </c>
      <c r="F7692" s="7">
        <f t="shared" si="1191"/>
        <v>37816.43</v>
      </c>
      <c r="G7692" s="4">
        <f t="shared" si="1192"/>
        <v>0.23539056110997608</v>
      </c>
      <c r="H7692" s="4">
        <f t="shared" si="1193"/>
        <v>0.12826754652951841</v>
      </c>
      <c r="I7692" s="4">
        <f t="shared" si="1194"/>
        <v>-3.8536258908708237E-2</v>
      </c>
      <c r="J7692">
        <f t="shared" si="1195"/>
        <v>0.14105893672751826</v>
      </c>
      <c r="K7692">
        <f t="shared" si="1196"/>
        <v>1.3609603057857216</v>
      </c>
      <c r="L7692">
        <f t="shared" si="1197"/>
        <v>0.14001546995942099</v>
      </c>
      <c r="M7692">
        <f t="shared" si="1198"/>
        <v>0.14001546995942099</v>
      </c>
      <c r="N7692">
        <f t="shared" si="1199"/>
        <v>3</v>
      </c>
    </row>
    <row r="7693" spans="1:14" x14ac:dyDescent="0.2">
      <c r="A7693">
        <f t="shared" si="1200"/>
        <v>7676</v>
      </c>
      <c r="B7693" t="s">
        <v>9212</v>
      </c>
      <c r="C7693" s="7" t="s">
        <v>10</v>
      </c>
      <c r="D7693" s="6">
        <v>62814</v>
      </c>
      <c r="E7693" s="6">
        <v>68450.81</v>
      </c>
      <c r="F7693" s="7">
        <f t="shared" si="1191"/>
        <v>60774.81</v>
      </c>
      <c r="G7693" s="4">
        <f t="shared" si="1192"/>
        <v>0.82715116667309552</v>
      </c>
      <c r="H7693" s="4">
        <f t="shared" si="1193"/>
        <v>1.1306661923269636</v>
      </c>
      <c r="I7693" s="4">
        <f t="shared" si="1194"/>
        <v>0.95878811847416934</v>
      </c>
      <c r="J7693">
        <f t="shared" si="1195"/>
        <v>1.5661909554707467</v>
      </c>
      <c r="K7693">
        <f t="shared" si="1196"/>
        <v>0.26345839818180145</v>
      </c>
      <c r="L7693">
        <f t="shared" si="1197"/>
        <v>3.3105318709315226</v>
      </c>
      <c r="M7693">
        <f t="shared" si="1198"/>
        <v>0.26345839818180145</v>
      </c>
      <c r="N7693">
        <f t="shared" si="1199"/>
        <v>2</v>
      </c>
    </row>
    <row r="7694" spans="1:14" x14ac:dyDescent="0.2">
      <c r="A7694">
        <f t="shared" si="1200"/>
        <v>7677</v>
      </c>
      <c r="B7694" t="s">
        <v>9213</v>
      </c>
      <c r="C7694" s="7" t="s">
        <v>6428</v>
      </c>
      <c r="D7694" s="6">
        <v>50981</v>
      </c>
      <c r="E7694" s="6">
        <v>49134.63</v>
      </c>
      <c r="F7694" s="7">
        <f t="shared" si="1191"/>
        <v>41457.629999999997</v>
      </c>
      <c r="G7694" s="4">
        <f t="shared" si="1192"/>
        <v>0.23539056110997608</v>
      </c>
      <c r="H7694" s="4">
        <f t="shared" si="1193"/>
        <v>0.287328407335396</v>
      </c>
      <c r="I7694" s="4">
        <f t="shared" si="1194"/>
        <v>0.11963942783079741</v>
      </c>
      <c r="J7694">
        <f t="shared" si="1195"/>
        <v>5.2456425087020919E-2</v>
      </c>
      <c r="K7694">
        <f t="shared" si="1196"/>
        <v>0.98575074581689315</v>
      </c>
      <c r="L7694">
        <f t="shared" si="1197"/>
        <v>0.25629263664340118</v>
      </c>
      <c r="M7694">
        <f t="shared" si="1198"/>
        <v>5.2456425087020919E-2</v>
      </c>
      <c r="N7694">
        <f t="shared" si="1199"/>
        <v>1</v>
      </c>
    </row>
    <row r="7695" spans="1:14" x14ac:dyDescent="0.2">
      <c r="A7695">
        <f t="shared" si="1200"/>
        <v>7678</v>
      </c>
      <c r="B7695" t="s">
        <v>9214</v>
      </c>
      <c r="C7695" s="7" t="s">
        <v>38</v>
      </c>
      <c r="D7695" s="6">
        <v>9840</v>
      </c>
      <c r="E7695" s="6">
        <v>9394.0300000000007</v>
      </c>
      <c r="F7695" s="7">
        <f t="shared" si="1191"/>
        <v>1716.0300000000007</v>
      </c>
      <c r="G7695" s="4">
        <f t="shared" si="1192"/>
        <v>-1.822043992551166</v>
      </c>
      <c r="H7695" s="4">
        <f t="shared" si="1193"/>
        <v>-1.4477325404418504</v>
      </c>
      <c r="I7695" s="4">
        <f t="shared" si="1194"/>
        <v>-1.6067570546823142</v>
      </c>
      <c r="J7695">
        <f t="shared" si="1195"/>
        <v>10.863532503562537</v>
      </c>
      <c r="K7695">
        <f t="shared" si="1196"/>
        <v>17.413420008545604</v>
      </c>
      <c r="L7695">
        <f t="shared" si="1197"/>
        <v>7.253896640127488</v>
      </c>
      <c r="M7695">
        <f t="shared" si="1198"/>
        <v>7.253896640127488</v>
      </c>
      <c r="N7695">
        <f t="shared" si="1199"/>
        <v>3</v>
      </c>
    </row>
    <row r="7696" spans="1:14" x14ac:dyDescent="0.2">
      <c r="A7696">
        <f t="shared" si="1200"/>
        <v>7679</v>
      </c>
      <c r="B7696" t="s">
        <v>9215</v>
      </c>
      <c r="C7696" s="7" t="s">
        <v>391</v>
      </c>
      <c r="D7696" s="6">
        <v>48286</v>
      </c>
      <c r="E7696" s="6">
        <v>38796.47</v>
      </c>
      <c r="F7696" s="7">
        <f t="shared" si="1191"/>
        <v>31117.47</v>
      </c>
      <c r="G7696" s="4">
        <f t="shared" si="1192"/>
        <v>0.10061537037283363</v>
      </c>
      <c r="H7696" s="4">
        <f t="shared" si="1193"/>
        <v>-0.16403210780209088</v>
      </c>
      <c r="I7696" s="4">
        <f t="shared" si="1194"/>
        <v>-0.32954268493322747</v>
      </c>
      <c r="J7696">
        <f t="shared" si="1195"/>
        <v>0.59596396915881533</v>
      </c>
      <c r="K7696">
        <f t="shared" si="1196"/>
        <v>2.5059203350191375</v>
      </c>
      <c r="L7696">
        <f t="shared" si="1197"/>
        <v>0.11477322587396474</v>
      </c>
      <c r="M7696">
        <f t="shared" si="1198"/>
        <v>0.11477322587396474</v>
      </c>
      <c r="N7696">
        <f t="shared" si="1199"/>
        <v>3</v>
      </c>
    </row>
    <row r="7697" spans="1:14" x14ac:dyDescent="0.2">
      <c r="A7697">
        <f t="shared" si="1200"/>
        <v>7680</v>
      </c>
      <c r="B7697" t="s">
        <v>9216</v>
      </c>
      <c r="C7697" s="7" t="s">
        <v>83</v>
      </c>
      <c r="D7697" s="6">
        <v>77863</v>
      </c>
      <c r="E7697" s="6">
        <v>82591.86</v>
      </c>
      <c r="F7697" s="7">
        <f t="shared" si="1191"/>
        <v>74911.86</v>
      </c>
      <c r="G7697" s="4">
        <f t="shared" si="1192"/>
        <v>1.5797418328709645</v>
      </c>
      <c r="H7697" s="4">
        <f t="shared" si="1193"/>
        <v>1.7480595788275559</v>
      </c>
      <c r="I7697" s="4">
        <f t="shared" si="1194"/>
        <v>1.572909175329253</v>
      </c>
      <c r="J7697">
        <f t="shared" si="1195"/>
        <v>5.6430939094551391</v>
      </c>
      <c r="K7697">
        <f t="shared" si="1196"/>
        <v>2.3171718748081229</v>
      </c>
      <c r="L7697">
        <f t="shared" si="1197"/>
        <v>8.7599382065998217</v>
      </c>
      <c r="M7697">
        <f t="shared" si="1198"/>
        <v>2.3171718748081229</v>
      </c>
      <c r="N7697">
        <f t="shared" si="1199"/>
        <v>2</v>
      </c>
    </row>
    <row r="7698" spans="1:14" x14ac:dyDescent="0.2">
      <c r="A7698">
        <f t="shared" si="1200"/>
        <v>7681</v>
      </c>
      <c r="B7698" t="s">
        <v>9217</v>
      </c>
      <c r="C7698" s="7" t="s">
        <v>22</v>
      </c>
      <c r="D7698" s="6">
        <v>29723</v>
      </c>
      <c r="E7698" s="6">
        <v>26740.14</v>
      </c>
      <c r="F7698" s="7">
        <f t="shared" si="1191"/>
        <v>19059.14</v>
      </c>
      <c r="G7698" s="4">
        <f t="shared" si="1192"/>
        <v>-0.82770814192904962</v>
      </c>
      <c r="H7698" s="4">
        <f t="shared" si="1193"/>
        <v>-0.69040733506376417</v>
      </c>
      <c r="I7698" s="4">
        <f t="shared" si="1194"/>
        <v>-0.85336302676602571</v>
      </c>
      <c r="J7698">
        <f t="shared" si="1195"/>
        <v>3.4083542290329762</v>
      </c>
      <c r="K7698">
        <f t="shared" si="1196"/>
        <v>7.39031126448777</v>
      </c>
      <c r="L7698">
        <f t="shared" si="1197"/>
        <v>1.5369494899793918</v>
      </c>
      <c r="M7698">
        <f t="shared" si="1198"/>
        <v>1.5369494899793918</v>
      </c>
      <c r="N7698">
        <f t="shared" si="1199"/>
        <v>3</v>
      </c>
    </row>
    <row r="7699" spans="1:14" x14ac:dyDescent="0.2">
      <c r="A7699">
        <f t="shared" si="1200"/>
        <v>7682</v>
      </c>
      <c r="B7699" t="s">
        <v>9218</v>
      </c>
      <c r="C7699" s="7" t="s">
        <v>122</v>
      </c>
      <c r="D7699" s="6">
        <v>16432</v>
      </c>
      <c r="E7699" s="6">
        <v>12889.52</v>
      </c>
      <c r="F7699" s="7">
        <f t="shared" ref="F7699:F7716" si="1201">E7699-A7699</f>
        <v>5207.5200000000004</v>
      </c>
      <c r="G7699" s="4">
        <f t="shared" ref="G7699:G7716" si="1202">STANDARDIZE(D7699,$D$14,$D$15)</f>
        <v>-1.4923823757276993</v>
      </c>
      <c r="H7699" s="4">
        <f t="shared" ref="H7699:H7716" si="1203">STANDARDIZE(E7699,$E$14,$E$15)</f>
        <v>-1.2951206475075241</v>
      </c>
      <c r="I7699" s="4">
        <f t="shared" ref="I7699:I7716" si="1204">STANDARDIZE(F7699,$F$14,$F$15)</f>
        <v>-1.4550848508774923</v>
      </c>
      <c r="J7699">
        <f t="shared" ref="J7699:J7716" si="1205">SUMXMY2($E$3:$G$3,G7699:I7699)</f>
        <v>8.5449190279631289</v>
      </c>
      <c r="K7699">
        <f t="shared" ref="K7699:K7716" si="1206">SUMXMY2($E$4:$G$4,G7699:I7699)</f>
        <v>14.421035062392271</v>
      </c>
      <c r="L7699">
        <f t="shared" ref="L7699:L7716" si="1207">SUMXMY2($E$5:$G$5,G7699:I7699)</f>
        <v>5.3845745347125167</v>
      </c>
      <c r="M7699">
        <f t="shared" ref="M7699:M7716" si="1208">MIN(J7699:L7699)</f>
        <v>5.3845745347125167</v>
      </c>
      <c r="N7699">
        <f t="shared" ref="N7699:N7716" si="1209">MATCH(M7699,J7699:L7699,0)</f>
        <v>3</v>
      </c>
    </row>
    <row r="7700" spans="1:14" x14ac:dyDescent="0.2">
      <c r="A7700">
        <f t="shared" ref="A7700:A7716" si="1210">A7699+1</f>
        <v>7683</v>
      </c>
      <c r="B7700" t="s">
        <v>9219</v>
      </c>
      <c r="C7700" s="7" t="s">
        <v>3852</v>
      </c>
      <c r="D7700" s="6">
        <v>53000</v>
      </c>
      <c r="E7700" s="6">
        <v>1019.23</v>
      </c>
      <c r="F7700" s="7">
        <f t="shared" si="1201"/>
        <v>-6663.77</v>
      </c>
      <c r="G7700" s="4">
        <f t="shared" si="1202"/>
        <v>0.33635943313160527</v>
      </c>
      <c r="H7700" s="4">
        <f t="shared" si="1203"/>
        <v>-1.8133734322614221</v>
      </c>
      <c r="I7700" s="4">
        <f t="shared" si="1204"/>
        <v>-1.9707800744943846</v>
      </c>
      <c r="J7700">
        <f t="shared" si="1205"/>
        <v>9.3433324971832779</v>
      </c>
      <c r="K7700">
        <f t="shared" si="1206"/>
        <v>13.940924987305008</v>
      </c>
      <c r="L7700">
        <f t="shared" si="1207"/>
        <v>6.9175159587421602</v>
      </c>
      <c r="M7700">
        <f t="shared" si="1208"/>
        <v>6.9175159587421602</v>
      </c>
      <c r="N7700">
        <f t="shared" si="1209"/>
        <v>3</v>
      </c>
    </row>
    <row r="7701" spans="1:14" x14ac:dyDescent="0.2">
      <c r="A7701">
        <f t="shared" si="1210"/>
        <v>7684</v>
      </c>
      <c r="B7701" t="s">
        <v>9220</v>
      </c>
      <c r="C7701" s="7" t="s">
        <v>1693</v>
      </c>
      <c r="D7701" s="6">
        <v>70453</v>
      </c>
      <c r="E7701" s="6">
        <v>78550.289999999994</v>
      </c>
      <c r="F7701" s="7">
        <f t="shared" si="1201"/>
        <v>70866.289999999994</v>
      </c>
      <c r="G7701" s="4">
        <f t="shared" si="1202"/>
        <v>1.209172570027838</v>
      </c>
      <c r="H7701" s="4">
        <f t="shared" si="1203"/>
        <v>1.5716060206349745</v>
      </c>
      <c r="I7701" s="4">
        <f t="shared" si="1204"/>
        <v>1.3971674382637955</v>
      </c>
      <c r="J7701">
        <f t="shared" si="1205"/>
        <v>3.8928308083284797</v>
      </c>
      <c r="K7701">
        <f t="shared" si="1206"/>
        <v>1.3334604350262951</v>
      </c>
      <c r="L7701">
        <f t="shared" si="1207"/>
        <v>6.4979835808638509</v>
      </c>
      <c r="M7701">
        <f t="shared" si="1208"/>
        <v>1.3334604350262951</v>
      </c>
      <c r="N7701">
        <f t="shared" si="1209"/>
        <v>2</v>
      </c>
    </row>
    <row r="7702" spans="1:14" x14ac:dyDescent="0.2">
      <c r="A7702">
        <f t="shared" si="1210"/>
        <v>7685</v>
      </c>
      <c r="B7702" t="s">
        <v>9221</v>
      </c>
      <c r="C7702" s="7" t="s">
        <v>1810</v>
      </c>
      <c r="D7702" s="6">
        <v>32846</v>
      </c>
      <c r="E7702" s="6">
        <v>29814.400000000001</v>
      </c>
      <c r="F7702" s="7">
        <f t="shared" si="1201"/>
        <v>22129.4</v>
      </c>
      <c r="G7702" s="4">
        <f t="shared" si="1202"/>
        <v>-0.6715289505850438</v>
      </c>
      <c r="H7702" s="4">
        <f t="shared" si="1203"/>
        <v>-0.55618619926526891</v>
      </c>
      <c r="I7702" s="4">
        <f t="shared" si="1204"/>
        <v>-0.71998928075678825</v>
      </c>
      <c r="J7702">
        <f t="shared" si="1205"/>
        <v>2.5693679359710204</v>
      </c>
      <c r="K7702">
        <f t="shared" si="1206"/>
        <v>6.1206012485508765</v>
      </c>
      <c r="L7702">
        <f t="shared" si="1207"/>
        <v>0.99052341514416065</v>
      </c>
      <c r="M7702">
        <f t="shared" si="1208"/>
        <v>0.99052341514416065</v>
      </c>
      <c r="N7702">
        <f t="shared" si="1209"/>
        <v>3</v>
      </c>
    </row>
    <row r="7703" spans="1:14" x14ac:dyDescent="0.2">
      <c r="A7703">
        <f t="shared" si="1210"/>
        <v>7686</v>
      </c>
      <c r="B7703" t="s">
        <v>9222</v>
      </c>
      <c r="C7703" s="7" t="s">
        <v>566</v>
      </c>
      <c r="D7703" s="6">
        <v>31708</v>
      </c>
      <c r="E7703" s="6">
        <v>28781.4</v>
      </c>
      <c r="F7703" s="7">
        <f t="shared" si="1201"/>
        <v>21095.4</v>
      </c>
      <c r="G7703" s="4">
        <f t="shared" si="1202"/>
        <v>-0.72843958771263861</v>
      </c>
      <c r="H7703" s="4">
        <f t="shared" si="1203"/>
        <v>-0.60128662449925863</v>
      </c>
      <c r="I7703" s="4">
        <f t="shared" si="1204"/>
        <v>-0.76490679698458375</v>
      </c>
      <c r="J7703">
        <f t="shared" si="1205"/>
        <v>2.8469609070524919</v>
      </c>
      <c r="K7703">
        <f t="shared" si="1206"/>
        <v>6.5483784396588955</v>
      </c>
      <c r="L7703">
        <f t="shared" si="1207"/>
        <v>1.1663222649518317</v>
      </c>
      <c r="M7703">
        <f t="shared" si="1208"/>
        <v>1.1663222649518317</v>
      </c>
      <c r="N7703">
        <f t="shared" si="1209"/>
        <v>3</v>
      </c>
    </row>
    <row r="7704" spans="1:14" x14ac:dyDescent="0.2">
      <c r="A7704">
        <f t="shared" si="1210"/>
        <v>7687</v>
      </c>
      <c r="B7704" t="s">
        <v>9223</v>
      </c>
      <c r="C7704" s="7" t="s">
        <v>2967</v>
      </c>
      <c r="D7704" s="6">
        <v>30464</v>
      </c>
      <c r="E7704" s="6">
        <v>50854.35</v>
      </c>
      <c r="F7704" s="7">
        <f t="shared" si="1201"/>
        <v>43167.35</v>
      </c>
      <c r="G7704" s="4">
        <f t="shared" si="1202"/>
        <v>-0.79065121564473706</v>
      </c>
      <c r="H7704" s="4">
        <f t="shared" si="1203"/>
        <v>0.36241079192726144</v>
      </c>
      <c r="I7704" s="4">
        <f t="shared" si="1204"/>
        <v>0.19391058435399525</v>
      </c>
      <c r="J7704">
        <f t="shared" si="1205"/>
        <v>1.1828210495188956</v>
      </c>
      <c r="K7704">
        <f t="shared" si="1206"/>
        <v>3.2226164344021497</v>
      </c>
      <c r="L7704">
        <f t="shared" si="1207"/>
        <v>0.69620428357167796</v>
      </c>
      <c r="M7704">
        <f t="shared" si="1208"/>
        <v>0.69620428357167796</v>
      </c>
      <c r="N7704">
        <f t="shared" si="1209"/>
        <v>3</v>
      </c>
    </row>
    <row r="7705" spans="1:14" x14ac:dyDescent="0.2">
      <c r="A7705">
        <f t="shared" si="1210"/>
        <v>7688</v>
      </c>
      <c r="B7705" t="s">
        <v>9224</v>
      </c>
      <c r="C7705" s="7" t="s">
        <v>159</v>
      </c>
      <c r="D7705" s="6">
        <v>15080</v>
      </c>
      <c r="E7705" s="6">
        <v>7061.5</v>
      </c>
      <c r="F7705" s="7">
        <f t="shared" si="1201"/>
        <v>-626.5</v>
      </c>
      <c r="G7705" s="4">
        <f t="shared" si="1202"/>
        <v>-1.5599950131587257</v>
      </c>
      <c r="H7705" s="4">
        <f t="shared" si="1203"/>
        <v>-1.5495699991747043</v>
      </c>
      <c r="I7705" s="4">
        <f t="shared" si="1204"/>
        <v>-1.7085178180179987</v>
      </c>
      <c r="J7705">
        <f t="shared" si="1205"/>
        <v>10.582547854043518</v>
      </c>
      <c r="K7705">
        <f t="shared" si="1206"/>
        <v>16.999315565384293</v>
      </c>
      <c r="L7705">
        <f t="shared" si="1207"/>
        <v>7.0422537066202961</v>
      </c>
      <c r="M7705">
        <f t="shared" si="1208"/>
        <v>7.0422537066202961</v>
      </c>
      <c r="N7705">
        <f t="shared" si="1209"/>
        <v>3</v>
      </c>
    </row>
    <row r="7706" spans="1:14" x14ac:dyDescent="0.2">
      <c r="A7706">
        <f t="shared" si="1210"/>
        <v>7689</v>
      </c>
      <c r="B7706" t="s">
        <v>9225</v>
      </c>
      <c r="C7706" s="7" t="s">
        <v>78</v>
      </c>
      <c r="D7706" s="6">
        <v>53704</v>
      </c>
      <c r="E7706" s="6">
        <v>57817.120000000003</v>
      </c>
      <c r="F7706" s="7">
        <f t="shared" si="1201"/>
        <v>50128.12</v>
      </c>
      <c r="G7706" s="4">
        <f t="shared" si="1202"/>
        <v>0.37156601356906288</v>
      </c>
      <c r="H7706" s="4">
        <f t="shared" si="1203"/>
        <v>0.66640293888415147</v>
      </c>
      <c r="I7706" s="4">
        <f t="shared" si="1204"/>
        <v>0.49629017761603805</v>
      </c>
      <c r="J7706">
        <f t="shared" si="1205"/>
        <v>0.25426322026190551</v>
      </c>
      <c r="K7706">
        <f t="shared" si="1206"/>
        <v>0.34003571671986005</v>
      </c>
      <c r="L7706">
        <f t="shared" si="1207"/>
        <v>1.050515091419689</v>
      </c>
      <c r="M7706">
        <f t="shared" si="1208"/>
        <v>0.25426322026190551</v>
      </c>
      <c r="N7706">
        <f t="shared" si="1209"/>
        <v>1</v>
      </c>
    </row>
    <row r="7707" spans="1:14" x14ac:dyDescent="0.2">
      <c r="A7707">
        <f t="shared" si="1210"/>
        <v>7690</v>
      </c>
      <c r="B7707" t="s">
        <v>9226</v>
      </c>
      <c r="C7707" s="7" t="s">
        <v>285</v>
      </c>
      <c r="D7707" s="6">
        <v>79600</v>
      </c>
      <c r="E7707" s="6">
        <v>72253.03</v>
      </c>
      <c r="F7707" s="7">
        <f t="shared" si="1201"/>
        <v>64563.03</v>
      </c>
      <c r="G7707" s="4">
        <f t="shared" si="1202"/>
        <v>1.6666080689787257</v>
      </c>
      <c r="H7707" s="4">
        <f t="shared" si="1203"/>
        <v>1.2966698117201687</v>
      </c>
      <c r="I7707" s="4">
        <f t="shared" si="1204"/>
        <v>1.1233504331013062</v>
      </c>
      <c r="J7707">
        <f t="shared" si="1205"/>
        <v>3.7664560770269837</v>
      </c>
      <c r="K7707">
        <f t="shared" si="1206"/>
        <v>1.1493926712704572</v>
      </c>
      <c r="L7707">
        <f t="shared" si="1207"/>
        <v>6.3678906271913887</v>
      </c>
      <c r="M7707">
        <f t="shared" si="1208"/>
        <v>1.1493926712704572</v>
      </c>
      <c r="N7707">
        <f t="shared" si="1209"/>
        <v>2</v>
      </c>
    </row>
    <row r="7708" spans="1:14" x14ac:dyDescent="0.2">
      <c r="A7708">
        <f t="shared" si="1210"/>
        <v>7691</v>
      </c>
      <c r="B7708" t="s">
        <v>9227</v>
      </c>
      <c r="C7708" s="7" t="s">
        <v>38</v>
      </c>
      <c r="D7708" s="6">
        <v>10988</v>
      </c>
      <c r="E7708" s="6">
        <v>9767.0499999999993</v>
      </c>
      <c r="F7708" s="7">
        <f t="shared" si="1201"/>
        <v>2076.0499999999993</v>
      </c>
      <c r="G7708" s="4">
        <f t="shared" si="1202"/>
        <v>-1.7646332619514482</v>
      </c>
      <c r="H7708" s="4">
        <f t="shared" si="1203"/>
        <v>-1.4314466153491274</v>
      </c>
      <c r="I7708" s="4">
        <f t="shared" si="1204"/>
        <v>-1.5911175922139089</v>
      </c>
      <c r="J7708">
        <f t="shared" si="1205"/>
        <v>10.512178245828231</v>
      </c>
      <c r="K7708">
        <f t="shared" si="1206"/>
        <v>16.963759483753101</v>
      </c>
      <c r="L7708">
        <f t="shared" si="1207"/>
        <v>6.9670498663271534</v>
      </c>
      <c r="M7708">
        <f t="shared" si="1208"/>
        <v>6.9670498663271534</v>
      </c>
      <c r="N7708">
        <f t="shared" si="1209"/>
        <v>3</v>
      </c>
    </row>
    <row r="7709" spans="1:14" x14ac:dyDescent="0.2">
      <c r="A7709">
        <f t="shared" si="1210"/>
        <v>7692</v>
      </c>
      <c r="B7709" t="s">
        <v>9228</v>
      </c>
      <c r="C7709" s="7" t="s">
        <v>22</v>
      </c>
      <c r="D7709" s="6">
        <v>28891</v>
      </c>
      <c r="E7709" s="6">
        <v>26447.77</v>
      </c>
      <c r="F7709" s="7">
        <f t="shared" si="1201"/>
        <v>18755.77</v>
      </c>
      <c r="G7709" s="4">
        <f t="shared" si="1202"/>
        <v>-0.8693159188096814</v>
      </c>
      <c r="H7709" s="4">
        <f t="shared" si="1203"/>
        <v>-0.70317210885433679</v>
      </c>
      <c r="I7709" s="4">
        <f t="shared" si="1204"/>
        <v>-0.8665415827602484</v>
      </c>
      <c r="J7709">
        <f t="shared" si="1205"/>
        <v>3.5561898114775587</v>
      </c>
      <c r="K7709">
        <f t="shared" si="1206"/>
        <v>7.6119271690080428</v>
      </c>
      <c r="L7709">
        <f t="shared" si="1207"/>
        <v>1.6360050900991912</v>
      </c>
      <c r="M7709">
        <f t="shared" si="1208"/>
        <v>1.6360050900991912</v>
      </c>
      <c r="N7709">
        <f t="shared" si="1209"/>
        <v>3</v>
      </c>
    </row>
    <row r="7710" spans="1:14" x14ac:dyDescent="0.2">
      <c r="A7710">
        <f t="shared" si="1210"/>
        <v>7693</v>
      </c>
      <c r="B7710" t="s">
        <v>9229</v>
      </c>
      <c r="C7710" s="7" t="s">
        <v>10</v>
      </c>
      <c r="D7710" s="6">
        <v>43034</v>
      </c>
      <c r="E7710" s="6">
        <v>42248.04</v>
      </c>
      <c r="F7710" s="7">
        <f t="shared" si="1201"/>
        <v>34555.040000000001</v>
      </c>
      <c r="G7710" s="4">
        <f t="shared" si="1202"/>
        <v>-0.16203372118615419</v>
      </c>
      <c r="H7710" s="4">
        <f t="shared" si="1203"/>
        <v>-1.3337746984199098E-2</v>
      </c>
      <c r="I7710" s="4">
        <f t="shared" si="1204"/>
        <v>-0.18021279493401765</v>
      </c>
      <c r="J7710">
        <f t="shared" si="1205"/>
        <v>0.49610990155053381</v>
      </c>
      <c r="K7710">
        <f t="shared" si="1206"/>
        <v>2.4527951224078497</v>
      </c>
      <c r="L7710">
        <f t="shared" si="1207"/>
        <v>7.1434997496408999E-3</v>
      </c>
      <c r="M7710">
        <f t="shared" si="1208"/>
        <v>7.1434997496408999E-3</v>
      </c>
      <c r="N7710">
        <f t="shared" si="1209"/>
        <v>3</v>
      </c>
    </row>
    <row r="7711" spans="1:14" x14ac:dyDescent="0.2">
      <c r="A7711">
        <f t="shared" si="1210"/>
        <v>7694</v>
      </c>
      <c r="B7711" t="s">
        <v>9230</v>
      </c>
      <c r="C7711" s="7" t="s">
        <v>9231</v>
      </c>
      <c r="D7711" s="6">
        <v>40386</v>
      </c>
      <c r="E7711" s="6">
        <v>35842.79</v>
      </c>
      <c r="F7711" s="7">
        <f t="shared" si="1201"/>
        <v>28148.79</v>
      </c>
      <c r="G7711" s="4">
        <f t="shared" si="1202"/>
        <v>-0.29445847260431868</v>
      </c>
      <c r="H7711" s="4">
        <f t="shared" si="1203"/>
        <v>-0.29298876221170467</v>
      </c>
      <c r="I7711" s="4">
        <f t="shared" si="1204"/>
        <v>-0.45850374109873226</v>
      </c>
      <c r="J7711">
        <f t="shared" si="1205"/>
        <v>1.1878849888213181</v>
      </c>
      <c r="K7711">
        <f t="shared" si="1206"/>
        <v>3.808866299015234</v>
      </c>
      <c r="L7711">
        <f t="shared" si="1207"/>
        <v>0.23698807110237913</v>
      </c>
      <c r="M7711">
        <f t="shared" si="1208"/>
        <v>0.23698807110237913</v>
      </c>
      <c r="N7711">
        <f t="shared" si="1209"/>
        <v>3</v>
      </c>
    </row>
    <row r="7712" spans="1:14" x14ac:dyDescent="0.2">
      <c r="A7712">
        <f t="shared" si="1210"/>
        <v>7695</v>
      </c>
      <c r="B7712" t="s">
        <v>9232</v>
      </c>
      <c r="C7712" s="7" t="s">
        <v>908</v>
      </c>
      <c r="D7712" s="6">
        <v>54000</v>
      </c>
      <c r="E7712" s="6">
        <v>47258.14</v>
      </c>
      <c r="F7712" s="7">
        <f t="shared" si="1201"/>
        <v>39563.14</v>
      </c>
      <c r="G7712" s="4">
        <f t="shared" si="1202"/>
        <v>0.38636878034390304</v>
      </c>
      <c r="H7712" s="4">
        <f t="shared" si="1203"/>
        <v>0.20540149838347979</v>
      </c>
      <c r="I7712" s="4">
        <f t="shared" si="1204"/>
        <v>3.734176311281269E-2</v>
      </c>
      <c r="J7712">
        <f t="shared" si="1205"/>
        <v>9.6385081567809533E-2</v>
      </c>
      <c r="K7712">
        <f t="shared" si="1206"/>
        <v>0.99537460045847603</v>
      </c>
      <c r="L7712">
        <f t="shared" si="1207"/>
        <v>0.30973541971025409</v>
      </c>
      <c r="M7712">
        <f t="shared" si="1208"/>
        <v>9.6385081567809533E-2</v>
      </c>
      <c r="N7712">
        <f t="shared" si="1209"/>
        <v>1</v>
      </c>
    </row>
    <row r="7713" spans="1:14" x14ac:dyDescent="0.2">
      <c r="A7713">
        <f t="shared" si="1210"/>
        <v>7696</v>
      </c>
      <c r="B7713" t="s">
        <v>9233</v>
      </c>
      <c r="C7713" s="7" t="s">
        <v>5529</v>
      </c>
      <c r="D7713" s="6">
        <v>39931</v>
      </c>
      <c r="E7713" s="6">
        <v>36475.660000000003</v>
      </c>
      <c r="F7713" s="7">
        <f t="shared" si="1201"/>
        <v>28779.660000000003</v>
      </c>
      <c r="G7713" s="4">
        <f t="shared" si="1202"/>
        <v>-0.31721272558591412</v>
      </c>
      <c r="H7713" s="4">
        <f t="shared" si="1203"/>
        <v>-0.26535787535997646</v>
      </c>
      <c r="I7713" s="4">
        <f t="shared" si="1204"/>
        <v>-0.43109840892984497</v>
      </c>
      <c r="J7713">
        <f t="shared" si="1205"/>
        <v>1.1455225780687346</v>
      </c>
      <c r="K7713">
        <f t="shared" si="1206"/>
        <v>3.744312362991427</v>
      </c>
      <c r="L7713">
        <f t="shared" si="1207"/>
        <v>0.21270300630582967</v>
      </c>
      <c r="M7713">
        <f t="shared" si="1208"/>
        <v>0.21270300630582967</v>
      </c>
      <c r="N7713">
        <f t="shared" si="1209"/>
        <v>3</v>
      </c>
    </row>
    <row r="7714" spans="1:14" x14ac:dyDescent="0.2">
      <c r="A7714">
        <f t="shared" si="1210"/>
        <v>7697</v>
      </c>
      <c r="B7714" t="s">
        <v>9234</v>
      </c>
      <c r="C7714" s="7" t="s">
        <v>180</v>
      </c>
      <c r="D7714" s="6">
        <v>74195</v>
      </c>
      <c r="E7714" s="6">
        <v>75649.84</v>
      </c>
      <c r="F7714" s="7">
        <f t="shared" si="1201"/>
        <v>67952.84</v>
      </c>
      <c r="G7714" s="4">
        <f t="shared" si="1202"/>
        <v>1.3963075472962563</v>
      </c>
      <c r="H7714" s="4">
        <f t="shared" si="1203"/>
        <v>1.4449733697444367</v>
      </c>
      <c r="I7714" s="4">
        <f t="shared" si="1204"/>
        <v>1.2706056030086015</v>
      </c>
      <c r="J7714">
        <f t="shared" si="1205"/>
        <v>3.6910820362930243</v>
      </c>
      <c r="K7714">
        <f t="shared" si="1206"/>
        <v>1.134039829794133</v>
      </c>
      <c r="L7714">
        <f t="shared" si="1207"/>
        <v>6.2760635045598034</v>
      </c>
      <c r="M7714">
        <f t="shared" si="1208"/>
        <v>1.134039829794133</v>
      </c>
      <c r="N7714">
        <f t="shared" si="1209"/>
        <v>2</v>
      </c>
    </row>
    <row r="7715" spans="1:14" x14ac:dyDescent="0.2">
      <c r="A7715">
        <f t="shared" si="1210"/>
        <v>7698</v>
      </c>
      <c r="B7715" t="s">
        <v>9235</v>
      </c>
      <c r="C7715" s="7" t="s">
        <v>22</v>
      </c>
      <c r="D7715" s="6">
        <v>28059</v>
      </c>
      <c r="E7715" s="6">
        <v>24929.52</v>
      </c>
      <c r="F7715" s="7">
        <f t="shared" si="1201"/>
        <v>17231.52</v>
      </c>
      <c r="G7715" s="4">
        <f t="shared" si="1202"/>
        <v>-0.91092369569031317</v>
      </c>
      <c r="H7715" s="4">
        <f t="shared" si="1203"/>
        <v>-0.76945838243759435</v>
      </c>
      <c r="I7715" s="4">
        <f t="shared" si="1204"/>
        <v>-0.93275582271210267</v>
      </c>
      <c r="J7715">
        <f t="shared" si="1205"/>
        <v>3.9400376252780864</v>
      </c>
      <c r="K7715">
        <f t="shared" si="1206"/>
        <v>8.1658244785836516</v>
      </c>
      <c r="L7715">
        <f t="shared" si="1207"/>
        <v>1.902301424668299</v>
      </c>
      <c r="M7715">
        <f t="shared" si="1208"/>
        <v>1.902301424668299</v>
      </c>
      <c r="N7715">
        <f t="shared" si="1209"/>
        <v>3</v>
      </c>
    </row>
    <row r="7716" spans="1:14" x14ac:dyDescent="0.2">
      <c r="A7716">
        <f t="shared" si="1210"/>
        <v>7699</v>
      </c>
      <c r="B7716" t="s">
        <v>9236</v>
      </c>
      <c r="C7716" s="7" t="s">
        <v>22</v>
      </c>
      <c r="D7716" s="6">
        <v>27144</v>
      </c>
      <c r="E7716" s="6">
        <v>24625.37</v>
      </c>
      <c r="F7716" s="7">
        <f t="shared" si="1201"/>
        <v>16926.37</v>
      </c>
      <c r="G7716" s="4">
        <f t="shared" si="1202"/>
        <v>-0.95668224838956561</v>
      </c>
      <c r="H7716" s="4">
        <f t="shared" si="1203"/>
        <v>-0.78273746698252955</v>
      </c>
      <c r="I7716" s="4">
        <f t="shared" si="1204"/>
        <v>-0.94601170286385494</v>
      </c>
      <c r="J7716">
        <f t="shared" si="1205"/>
        <v>4.1103372031907881</v>
      </c>
      <c r="K7716">
        <f t="shared" si="1206"/>
        <v>8.4154614623739885</v>
      </c>
      <c r="L7716">
        <f t="shared" si="1207"/>
        <v>2.0203620000671272</v>
      </c>
      <c r="M7716">
        <f t="shared" si="1208"/>
        <v>2.0203620000671272</v>
      </c>
      <c r="N7716">
        <f t="shared" si="1209"/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5C752-AF87-C948-9C05-BBF15EFA8CFF}">
  <dimension ref="A1:S7716"/>
  <sheetViews>
    <sheetView tabSelected="1" topLeftCell="F1" workbookViewId="0">
      <selection activeCell="M12" sqref="M12"/>
    </sheetView>
  </sheetViews>
  <sheetFormatPr baseColWidth="10" defaultRowHeight="16" x14ac:dyDescent="0.2"/>
  <cols>
    <col min="2" max="2" width="13.1640625" customWidth="1"/>
    <col min="3" max="3" width="17.1640625" style="7" customWidth="1"/>
    <col min="4" max="4" width="16.33203125" style="7" customWidth="1"/>
    <col min="5" max="6" width="10.83203125" style="7"/>
    <col min="7" max="7" width="13.83203125" style="4" customWidth="1"/>
    <col min="8" max="9" width="10.83203125" style="4"/>
    <col min="13" max="13" width="14.1640625" customWidth="1"/>
    <col min="16" max="16" width="17" customWidth="1"/>
    <col min="17" max="17" width="5.33203125" customWidth="1"/>
  </cols>
  <sheetData>
    <row r="1" spans="2:19" ht="17" thickBot="1" x14ac:dyDescent="0.25">
      <c r="D1" s="7">
        <v>3</v>
      </c>
      <c r="E1" s="7">
        <v>7</v>
      </c>
      <c r="F1" s="7">
        <v>8</v>
      </c>
      <c r="G1" s="4">
        <v>9</v>
      </c>
    </row>
    <row r="2" spans="2:19" x14ac:dyDescent="0.2">
      <c r="B2" s="10" t="s">
        <v>9244</v>
      </c>
      <c r="C2" s="11" t="s">
        <v>0</v>
      </c>
      <c r="D2" s="12" t="s">
        <v>9245</v>
      </c>
      <c r="E2" s="12" t="s">
        <v>9241</v>
      </c>
      <c r="F2" s="12" t="s">
        <v>9242</v>
      </c>
      <c r="G2" s="13" t="s">
        <v>9243</v>
      </c>
    </row>
    <row r="3" spans="2:19" x14ac:dyDescent="0.2">
      <c r="B3" s="14">
        <v>1</v>
      </c>
      <c r="C3" s="8">
        <v>140</v>
      </c>
      <c r="D3" s="9" t="str">
        <f>VLOOKUP($C3,Cluster,D$1,0)</f>
        <v>RECREATION ARTS INSTRUCTOR</v>
      </c>
      <c r="E3" s="9">
        <f>VLOOKUP($C3,Cluster,E$1,0)</f>
        <v>-1.3779609893059619</v>
      </c>
      <c r="F3" s="9">
        <f>VLOOKUP($C3,Cluster,F$1,0)</f>
        <v>-1.6781040281087469</v>
      </c>
      <c r="G3" s="15">
        <f>VLOOKUP($C3,Cluster,G$1,0)</f>
        <v>-1.5085175813518763</v>
      </c>
      <c r="I3" s="4" t="s">
        <v>9258</v>
      </c>
    </row>
    <row r="4" spans="2:19" x14ac:dyDescent="0.2">
      <c r="B4" s="14">
        <v>2</v>
      </c>
      <c r="C4" s="8">
        <v>33</v>
      </c>
      <c r="D4" s="9" t="str">
        <f>VLOOKUP($C4,Cluster,D$1,0)</f>
        <v>FIRE LIEUTENANT</v>
      </c>
      <c r="E4" s="9">
        <f>VLOOKUP($C4,Cluster,E$1,0)</f>
        <v>0.99963340520831045</v>
      </c>
      <c r="F4" s="9">
        <f>VLOOKUP($C4,Cluster,F$1,0)</f>
        <v>1.0235935041751281</v>
      </c>
      <c r="G4" s="15">
        <f>VLOOKUP($C4,Cluster,G$1,0)</f>
        <v>1.1842688370731502</v>
      </c>
      <c r="I4" s="4" t="s">
        <v>9262</v>
      </c>
    </row>
    <row r="5" spans="2:19" ht="17" thickBot="1" x14ac:dyDescent="0.25">
      <c r="B5" s="16">
        <v>3</v>
      </c>
      <c r="C5" s="17">
        <v>63</v>
      </c>
      <c r="D5" s="18" t="str">
        <f>VLOOKUP($C5,Cluster,D$1,0)</f>
        <v>CONSTRUCTION ELECTRCL INSPEC I</v>
      </c>
      <c r="E5" s="18">
        <f>VLOOKUP($C5,Cluster,E$1,0)</f>
        <v>-0.27235434113648305</v>
      </c>
      <c r="F5" s="18">
        <f>VLOOKUP($C5,Cluster,F$1,0)</f>
        <v>-0.24672175095423735</v>
      </c>
      <c r="G5" s="19">
        <f>VLOOKUP($C5,Cluster,G$1,0)</f>
        <v>-8.0974189231007937E-2</v>
      </c>
      <c r="I5" s="4" t="s">
        <v>9259</v>
      </c>
    </row>
    <row r="9" spans="2:19" x14ac:dyDescent="0.2">
      <c r="M9" s="4" t="s">
        <v>9251</v>
      </c>
      <c r="N9" s="4" t="s">
        <v>9257</v>
      </c>
    </row>
    <row r="10" spans="2:19" x14ac:dyDescent="0.2">
      <c r="M10" s="4">
        <f>SUM(M18:M7716)</f>
        <v>162.35710003775253</v>
      </c>
      <c r="N10" s="4">
        <f>AVERAGE(M18:M216)</f>
        <v>0.81586482431031426</v>
      </c>
    </row>
    <row r="14" spans="2:19" x14ac:dyDescent="0.2">
      <c r="C14" s="4" t="s">
        <v>9239</v>
      </c>
      <c r="D14" s="5">
        <f>AVERAGE(D18:D7716)</f>
        <v>48781.150753768845</v>
      </c>
      <c r="E14" s="5">
        <f>AVERAGE(E18:E7716)</f>
        <v>44129.983517587942</v>
      </c>
      <c r="F14" s="4">
        <f>AVERAGE(F18:F7716)</f>
        <v>44029.983517587942</v>
      </c>
    </row>
    <row r="15" spans="2:19" x14ac:dyDescent="0.2">
      <c r="C15" s="4" t="s">
        <v>9240</v>
      </c>
      <c r="D15" s="4">
        <f>STDEV(D18:D7716)</f>
        <v>21066.366557302987</v>
      </c>
      <c r="E15" s="4">
        <f>STDEV(E18:E7716)</f>
        <v>23687.720328194577</v>
      </c>
      <c r="F15" s="4">
        <f>STDEV(F18:F7716)</f>
        <v>23682.231632763705</v>
      </c>
    </row>
    <row r="16" spans="2:19" x14ac:dyDescent="0.2">
      <c r="R16" t="s">
        <v>9260</v>
      </c>
      <c r="S16" t="s">
        <v>9261</v>
      </c>
    </row>
    <row r="17" spans="1:19" x14ac:dyDescent="0.2">
      <c r="A17" t="s">
        <v>0</v>
      </c>
      <c r="B17" t="s">
        <v>1</v>
      </c>
      <c r="C17" s="7" t="s">
        <v>2</v>
      </c>
      <c r="D17" s="7" t="s">
        <v>6</v>
      </c>
      <c r="E17" s="7" t="s">
        <v>7</v>
      </c>
      <c r="F17" s="7" t="s">
        <v>9238</v>
      </c>
      <c r="G17" s="4" t="s">
        <v>9241</v>
      </c>
      <c r="H17" s="4" t="s">
        <v>9242</v>
      </c>
      <c r="I17" s="4" t="s">
        <v>9243</v>
      </c>
      <c r="J17" s="4" t="s">
        <v>9246</v>
      </c>
      <c r="K17" s="4" t="s">
        <v>9247</v>
      </c>
      <c r="L17" s="4" t="s">
        <v>9248</v>
      </c>
      <c r="M17" s="4" t="s">
        <v>9249</v>
      </c>
      <c r="N17" s="4" t="s">
        <v>9250</v>
      </c>
      <c r="P17" s="4" t="s">
        <v>9253</v>
      </c>
      <c r="Q17" s="4">
        <f>COUNTIF(N18:N7716, "1")</f>
        <v>31</v>
      </c>
      <c r="R17">
        <v>1</v>
      </c>
      <c r="S17">
        <v>31</v>
      </c>
    </row>
    <row r="18" spans="1:19" x14ac:dyDescent="0.2">
      <c r="A18">
        <v>1</v>
      </c>
      <c r="B18" t="s">
        <v>9</v>
      </c>
      <c r="C18" s="7" t="s">
        <v>10</v>
      </c>
      <c r="D18" s="6">
        <v>58815</v>
      </c>
      <c r="E18" s="6">
        <v>67199.679999999993</v>
      </c>
      <c r="F18" s="7">
        <f>E18-A18</f>
        <v>67198.679999999993</v>
      </c>
      <c r="G18" s="4">
        <f>STANDARDIZE(D18,$D$14,$D$15)</f>
        <v>0.47629709750553845</v>
      </c>
      <c r="H18" s="4">
        <f>STANDARDIZE(E18,$E$14,$E$15)</f>
        <v>0.97390952623469995</v>
      </c>
      <c r="I18" s="4">
        <f>STANDARDIZE(F18,$F$14,$F$15)</f>
        <v>0.9783155929595253</v>
      </c>
      <c r="J18">
        <f>SUMXMY2($E$3:$G$3,G18:I18)</f>
        <v>16.655788181782931</v>
      </c>
      <c r="K18">
        <f>SUMXMY2($E$4:$G$4,G18:I18)</f>
        <v>0.31876612738488175</v>
      </c>
      <c r="L18">
        <f>SUMXMY2($E$5:$G$5,G18:I18)</f>
        <v>3.1725145340859315</v>
      </c>
      <c r="M18">
        <f>MIN(J18:L18)</f>
        <v>0.31876612738488175</v>
      </c>
      <c r="N18">
        <f>MATCH(M18,J18:L18,0)</f>
        <v>2</v>
      </c>
      <c r="P18" s="4" t="s">
        <v>9254</v>
      </c>
      <c r="Q18" s="4">
        <f>COUNTIF(N18:N7716,"2")</f>
        <v>64</v>
      </c>
      <c r="R18">
        <v>2</v>
      </c>
      <c r="S18">
        <v>64</v>
      </c>
    </row>
    <row r="19" spans="1:19" x14ac:dyDescent="0.2">
      <c r="A19">
        <f>A18+1</f>
        <v>2</v>
      </c>
      <c r="B19" t="s">
        <v>14</v>
      </c>
      <c r="C19" s="7" t="s">
        <v>15</v>
      </c>
      <c r="D19" s="6">
        <v>42477</v>
      </c>
      <c r="E19" s="6">
        <v>39696.11</v>
      </c>
      <c r="F19" s="7">
        <f t="shared" ref="F19:F82" si="0">E19-A19</f>
        <v>39694.11</v>
      </c>
      <c r="G19" s="4">
        <f t="shared" ref="G19:G82" si="1">STANDARDIZE(D19,$D$14,$D$15)</f>
        <v>-0.2992519254148937</v>
      </c>
      <c r="H19" s="4">
        <f t="shared" ref="H19:H82" si="2">STANDARDIZE(E19,$E$14,$E$15)</f>
        <v>-0.18718025441690447</v>
      </c>
      <c r="I19" s="4">
        <f t="shared" ref="I19:I82" si="3">STANDARDIZE(F19,$F$14,$F$15)</f>
        <v>-0.18308551258274922</v>
      </c>
      <c r="J19">
        <f t="shared" ref="J19:J21" si="4">SUMXMY2($E$3:$G$3,G19:I19)</f>
        <v>5.1432371124018763</v>
      </c>
      <c r="K19">
        <f t="shared" ref="K19:K82" si="5">SUMXMY2($E$4:$G$4,G19:I19)</f>
        <v>5.0227341141261359</v>
      </c>
      <c r="L19">
        <f t="shared" ref="L19:L82" si="6">SUMXMY2($E$5:$G$5,G19:I19)</f>
        <v>1.4695392206563289E-2</v>
      </c>
      <c r="M19">
        <f t="shared" ref="M19:M82" si="7">MIN(J19:L19)</f>
        <v>1.4695392206563289E-2</v>
      </c>
      <c r="N19">
        <f t="shared" ref="N19:N82" si="8">MATCH(M19,J19:L19,0)</f>
        <v>3</v>
      </c>
      <c r="P19" s="4" t="s">
        <v>9255</v>
      </c>
      <c r="Q19" s="4">
        <f>COUNTIF(N18:N7716, "3")</f>
        <v>104</v>
      </c>
      <c r="R19">
        <v>3</v>
      </c>
      <c r="S19">
        <v>104</v>
      </c>
    </row>
    <row r="20" spans="1:19" x14ac:dyDescent="0.2">
      <c r="A20">
        <f t="shared" ref="A20:A83" si="9">A19+1</f>
        <v>3</v>
      </c>
      <c r="B20" t="s">
        <v>18</v>
      </c>
      <c r="C20" s="7" t="s">
        <v>10</v>
      </c>
      <c r="D20" s="6">
        <v>65098</v>
      </c>
      <c r="E20" s="6">
        <v>93832.84</v>
      </c>
      <c r="F20" s="7">
        <f t="shared" si="0"/>
        <v>93829.84</v>
      </c>
      <c r="G20" s="4">
        <f t="shared" si="1"/>
        <v>0.7745450171413002</v>
      </c>
      <c r="H20" s="4">
        <f t="shared" si="2"/>
        <v>2.0982541077729913</v>
      </c>
      <c r="I20" s="4">
        <f t="shared" si="3"/>
        <v>2.1028363059127986</v>
      </c>
      <c r="J20">
        <f t="shared" si="4"/>
        <v>31.936039777293416</v>
      </c>
      <c r="K20">
        <f t="shared" si="5"/>
        <v>2.0493263901784071</v>
      </c>
      <c r="L20">
        <f t="shared" si="6"/>
        <v>11.363938323076177</v>
      </c>
      <c r="M20">
        <f t="shared" si="7"/>
        <v>2.0493263901784071</v>
      </c>
      <c r="N20">
        <f t="shared" si="8"/>
        <v>2</v>
      </c>
      <c r="P20" s="4" t="s">
        <v>9256</v>
      </c>
      <c r="Q20" s="4">
        <f>SUM(Q17:Q19)</f>
        <v>199</v>
      </c>
    </row>
    <row r="21" spans="1:19" x14ac:dyDescent="0.2">
      <c r="A21">
        <f t="shared" si="9"/>
        <v>4</v>
      </c>
      <c r="B21" t="s">
        <v>20</v>
      </c>
      <c r="C21" s="7" t="s">
        <v>10</v>
      </c>
      <c r="D21" s="6">
        <v>65669</v>
      </c>
      <c r="E21" s="6">
        <v>68333.09</v>
      </c>
      <c r="F21" s="7">
        <f t="shared" si="0"/>
        <v>68329.09</v>
      </c>
      <c r="G21" s="4">
        <f t="shared" si="1"/>
        <v>0.80164983364806763</v>
      </c>
      <c r="H21" s="4">
        <f t="shared" si="2"/>
        <v>1.0217575244505075</v>
      </c>
      <c r="I21" s="4">
        <f t="shared" si="3"/>
        <v>1.0260480033813588</v>
      </c>
      <c r="J21">
        <f t="shared" si="4"/>
        <v>18.463978445840137</v>
      </c>
      <c r="K21">
        <f t="shared" si="5"/>
        <v>6.4234697643424515E-2</v>
      </c>
      <c r="L21">
        <f t="shared" si="6"/>
        <v>3.9880227745222823</v>
      </c>
      <c r="M21">
        <f t="shared" si="7"/>
        <v>6.4234697643424515E-2</v>
      </c>
      <c r="N21">
        <f t="shared" si="8"/>
        <v>2</v>
      </c>
    </row>
    <row r="22" spans="1:19" x14ac:dyDescent="0.2">
      <c r="A22">
        <f t="shared" si="9"/>
        <v>5</v>
      </c>
      <c r="B22" t="s">
        <v>21</v>
      </c>
      <c r="C22" s="7" t="s">
        <v>22</v>
      </c>
      <c r="D22" s="6">
        <v>28059</v>
      </c>
      <c r="E22" s="6">
        <v>25529.599999999999</v>
      </c>
      <c r="F22" s="7">
        <f t="shared" si="0"/>
        <v>25524.6</v>
      </c>
      <c r="G22" s="4">
        <f t="shared" si="1"/>
        <v>-0.98366040946843702</v>
      </c>
      <c r="H22" s="4">
        <f t="shared" si="2"/>
        <v>-0.7852331613122191</v>
      </c>
      <c r="I22" s="4">
        <f t="shared" si="3"/>
        <v>-0.78140370403210913</v>
      </c>
      <c r="J22">
        <f>SUMXMY2($E$3:$G$3,G22:I22)</f>
        <v>1.4813859226251767</v>
      </c>
      <c r="K22">
        <f t="shared" si="5"/>
        <v>11.069176799968329</v>
      </c>
      <c r="L22">
        <f t="shared" si="6"/>
        <v>1.286552367136111</v>
      </c>
      <c r="M22">
        <f t="shared" si="7"/>
        <v>1.286552367136111</v>
      </c>
      <c r="N22">
        <f t="shared" si="8"/>
        <v>3</v>
      </c>
    </row>
    <row r="23" spans="1:19" x14ac:dyDescent="0.2">
      <c r="A23">
        <f t="shared" si="9"/>
        <v>6</v>
      </c>
      <c r="B23" t="s">
        <v>25</v>
      </c>
      <c r="C23" s="7" t="s">
        <v>26</v>
      </c>
      <c r="D23" s="6">
        <v>37440</v>
      </c>
      <c r="E23" s="6">
        <v>8948</v>
      </c>
      <c r="F23" s="7">
        <f t="shared" si="0"/>
        <v>8942</v>
      </c>
      <c r="G23" s="4">
        <f t="shared" si="1"/>
        <v>-0.53835343284849746</v>
      </c>
      <c r="H23" s="4">
        <f t="shared" si="2"/>
        <v>-1.4852414259430524</v>
      </c>
      <c r="I23" s="4">
        <f t="shared" si="3"/>
        <v>-1.4816164313267124</v>
      </c>
      <c r="J23">
        <f t="shared" ref="J23:J86" si="10">SUMXMY2($E$3:$G$3,G23:I23)</f>
        <v>0.74286050404727377</v>
      </c>
      <c r="K23">
        <f t="shared" si="5"/>
        <v>15.766600484888482</v>
      </c>
      <c r="L23">
        <f t="shared" si="6"/>
        <v>3.5664851924688987</v>
      </c>
      <c r="M23">
        <f t="shared" si="7"/>
        <v>0.74286050404727377</v>
      </c>
      <c r="N23">
        <f t="shared" si="8"/>
        <v>1</v>
      </c>
    </row>
    <row r="24" spans="1:19" x14ac:dyDescent="0.2">
      <c r="A24">
        <f t="shared" si="9"/>
        <v>7</v>
      </c>
      <c r="B24" t="s">
        <v>29</v>
      </c>
      <c r="C24" s="7" t="s">
        <v>30</v>
      </c>
      <c r="D24" s="6">
        <v>15080</v>
      </c>
      <c r="E24" s="7">
        <v>232</v>
      </c>
      <c r="F24" s="7">
        <f t="shared" si="0"/>
        <v>225</v>
      </c>
      <c r="G24" s="4">
        <f t="shared" si="1"/>
        <v>-1.5997609584024737</v>
      </c>
      <c r="H24" s="4">
        <f t="shared" si="2"/>
        <v>-1.8531957870736033</v>
      </c>
      <c r="I24" s="4">
        <f t="shared" si="3"/>
        <v>-1.8496982968862179</v>
      </c>
      <c r="J24">
        <f t="shared" si="10"/>
        <v>0.19625663100114626</v>
      </c>
      <c r="K24">
        <f t="shared" si="5"/>
        <v>24.237724253760515</v>
      </c>
      <c r="L24">
        <f t="shared" si="6"/>
        <v>7.4711521252879045</v>
      </c>
      <c r="M24">
        <f t="shared" si="7"/>
        <v>0.19625663100114626</v>
      </c>
      <c r="N24">
        <f t="shared" si="8"/>
        <v>1</v>
      </c>
    </row>
    <row r="25" spans="1:19" x14ac:dyDescent="0.2">
      <c r="A25">
        <f t="shared" si="9"/>
        <v>8</v>
      </c>
      <c r="B25" t="s">
        <v>33</v>
      </c>
      <c r="C25" s="7" t="s">
        <v>34</v>
      </c>
      <c r="D25" s="6">
        <v>55262</v>
      </c>
      <c r="E25" s="6">
        <v>52809.760000000002</v>
      </c>
      <c r="F25" s="7">
        <f t="shared" si="0"/>
        <v>52801.760000000002</v>
      </c>
      <c r="G25" s="4">
        <f t="shared" si="1"/>
        <v>0.30763963157113428</v>
      </c>
      <c r="H25" s="4">
        <f t="shared" si="2"/>
        <v>0.36642515033752987</v>
      </c>
      <c r="I25" s="4">
        <f t="shared" si="3"/>
        <v>0.3703948436293712</v>
      </c>
      <c r="J25">
        <f t="shared" si="10"/>
        <v>10.551660915368371</v>
      </c>
      <c r="K25">
        <f t="shared" si="5"/>
        <v>1.5731165052423628</v>
      </c>
      <c r="L25">
        <f t="shared" si="6"/>
        <v>0.91607613476617433</v>
      </c>
      <c r="M25">
        <f t="shared" si="7"/>
        <v>0.91607613476617433</v>
      </c>
      <c r="N25">
        <f t="shared" si="8"/>
        <v>3</v>
      </c>
    </row>
    <row r="26" spans="1:19" x14ac:dyDescent="0.2">
      <c r="A26">
        <f t="shared" si="9"/>
        <v>9</v>
      </c>
      <c r="B26" t="s">
        <v>37</v>
      </c>
      <c r="C26" s="7" t="s">
        <v>38</v>
      </c>
      <c r="D26" s="6">
        <v>9413</v>
      </c>
      <c r="E26" s="6">
        <v>9873.7099999999991</v>
      </c>
      <c r="F26" s="7">
        <f t="shared" si="0"/>
        <v>9864.7099999999991</v>
      </c>
      <c r="G26" s="4">
        <f t="shared" si="1"/>
        <v>-1.8687679551517753</v>
      </c>
      <c r="H26" s="4">
        <f t="shared" si="2"/>
        <v>-1.4461616839005831</v>
      </c>
      <c r="I26" s="4">
        <f t="shared" si="3"/>
        <v>-1.4426543092468211</v>
      </c>
      <c r="J26">
        <f t="shared" si="10"/>
        <v>0.29902669937193638</v>
      </c>
      <c r="K26">
        <f t="shared" si="5"/>
        <v>21.2281422698141</v>
      </c>
      <c r="L26">
        <f t="shared" si="6"/>
        <v>5.8413653290059804</v>
      </c>
      <c r="M26">
        <f t="shared" si="7"/>
        <v>0.29902669937193638</v>
      </c>
      <c r="N26">
        <f t="shared" si="8"/>
        <v>1</v>
      </c>
    </row>
    <row r="27" spans="1:19" x14ac:dyDescent="0.2">
      <c r="A27">
        <f t="shared" si="9"/>
        <v>10</v>
      </c>
      <c r="B27" t="s">
        <v>41</v>
      </c>
      <c r="C27" s="7" t="s">
        <v>42</v>
      </c>
      <c r="D27" s="6">
        <v>40386</v>
      </c>
      <c r="E27" s="6">
        <v>35902.49</v>
      </c>
      <c r="F27" s="7">
        <f t="shared" si="0"/>
        <v>35892.49</v>
      </c>
      <c r="G27" s="4">
        <f t="shared" si="1"/>
        <v>-0.39850966852461484</v>
      </c>
      <c r="H27" s="4">
        <f t="shared" si="2"/>
        <v>-0.34733158799561969</v>
      </c>
      <c r="I27" s="4">
        <f t="shared" si="3"/>
        <v>-0.34361176952301864</v>
      </c>
      <c r="J27">
        <f t="shared" si="10"/>
        <v>4.0872857275776227</v>
      </c>
      <c r="K27">
        <f t="shared" si="5"/>
        <v>6.168658810983402</v>
      </c>
      <c r="L27">
        <f t="shared" si="6"/>
        <v>9.5016004519542591E-2</v>
      </c>
      <c r="M27">
        <f t="shared" si="7"/>
        <v>9.5016004519542591E-2</v>
      </c>
      <c r="N27">
        <f t="shared" si="8"/>
        <v>3</v>
      </c>
    </row>
    <row r="28" spans="1:19" x14ac:dyDescent="0.2">
      <c r="A28">
        <f t="shared" si="9"/>
        <v>11</v>
      </c>
      <c r="B28" t="s">
        <v>45</v>
      </c>
      <c r="C28" s="7" t="s">
        <v>38</v>
      </c>
      <c r="D28" s="6">
        <v>9413</v>
      </c>
      <c r="E28" s="6">
        <v>9048.44</v>
      </c>
      <c r="F28" s="7">
        <f t="shared" si="0"/>
        <v>9037.44</v>
      </c>
      <c r="G28" s="4">
        <f t="shared" si="1"/>
        <v>-1.8687679551517753</v>
      </c>
      <c r="H28" s="4">
        <f t="shared" si="2"/>
        <v>-1.48100125430102</v>
      </c>
      <c r="I28" s="4">
        <f t="shared" si="3"/>
        <v>-1.4775864057159518</v>
      </c>
      <c r="J28">
        <f t="shared" si="10"/>
        <v>0.28069771879169381</v>
      </c>
      <c r="K28">
        <f t="shared" si="5"/>
        <v>21.586194601865614</v>
      </c>
      <c r="L28">
        <f t="shared" si="6"/>
        <v>6.0225080026303353</v>
      </c>
      <c r="M28">
        <f t="shared" si="7"/>
        <v>0.28069771879169381</v>
      </c>
      <c r="N28">
        <f t="shared" si="8"/>
        <v>1</v>
      </c>
    </row>
    <row r="29" spans="1:19" x14ac:dyDescent="0.2">
      <c r="A29">
        <f t="shared" si="9"/>
        <v>12</v>
      </c>
      <c r="B29" t="s">
        <v>46</v>
      </c>
      <c r="C29" s="7" t="s">
        <v>47</v>
      </c>
      <c r="D29" s="6">
        <v>30677</v>
      </c>
      <c r="E29" s="6">
        <v>27126.76</v>
      </c>
      <c r="F29" s="7">
        <f t="shared" si="0"/>
        <v>27114.76</v>
      </c>
      <c r="G29" s="4">
        <f t="shared" si="1"/>
        <v>-0.85938648720098132</v>
      </c>
      <c r="H29" s="4">
        <f t="shared" si="2"/>
        <v>-0.71780750878545563</v>
      </c>
      <c r="I29" s="4">
        <f t="shared" si="3"/>
        <v>-0.71425800489959757</v>
      </c>
      <c r="J29">
        <f t="shared" si="10"/>
        <v>1.8219371940440101</v>
      </c>
      <c r="K29">
        <f t="shared" si="5"/>
        <v>10.092836618004617</v>
      </c>
      <c r="L29">
        <f t="shared" si="6"/>
        <v>0.96757692293227193</v>
      </c>
      <c r="M29">
        <f t="shared" si="7"/>
        <v>0.96757692293227193</v>
      </c>
      <c r="N29">
        <f t="shared" si="8"/>
        <v>3</v>
      </c>
    </row>
    <row r="30" spans="1:19" x14ac:dyDescent="0.2">
      <c r="A30">
        <f t="shared" si="9"/>
        <v>13</v>
      </c>
      <c r="B30" t="s">
        <v>50</v>
      </c>
      <c r="C30" s="7" t="s">
        <v>51</v>
      </c>
      <c r="D30" s="6">
        <v>32557</v>
      </c>
      <c r="E30" s="6">
        <v>29431.14</v>
      </c>
      <c r="F30" s="7">
        <f t="shared" si="0"/>
        <v>29418.14</v>
      </c>
      <c r="G30" s="4">
        <f t="shared" si="1"/>
        <v>-0.77014470956048608</v>
      </c>
      <c r="H30" s="4">
        <f t="shared" si="2"/>
        <v>-0.6205258806645263</v>
      </c>
      <c r="I30" s="4">
        <f t="shared" si="3"/>
        <v>-0.61699605612221375</v>
      </c>
      <c r="J30">
        <f t="shared" si="10"/>
        <v>2.2827227978230042</v>
      </c>
      <c r="K30">
        <f t="shared" si="5"/>
        <v>9.0797983425782256</v>
      </c>
      <c r="L30">
        <f t="shared" si="6"/>
        <v>0.67484422006970468</v>
      </c>
      <c r="M30">
        <f t="shared" si="7"/>
        <v>0.67484422006970468</v>
      </c>
      <c r="N30">
        <f t="shared" si="8"/>
        <v>3</v>
      </c>
    </row>
    <row r="31" spans="1:19" x14ac:dyDescent="0.2">
      <c r="A31">
        <f t="shared" si="9"/>
        <v>14</v>
      </c>
      <c r="B31" t="s">
        <v>53</v>
      </c>
      <c r="C31" s="7" t="s">
        <v>54</v>
      </c>
      <c r="D31" s="6">
        <v>68700</v>
      </c>
      <c r="E31" s="6">
        <v>58924.5</v>
      </c>
      <c r="F31" s="7">
        <f t="shared" si="0"/>
        <v>58910.5</v>
      </c>
      <c r="G31" s="4">
        <f t="shared" si="1"/>
        <v>0.94552846557803649</v>
      </c>
      <c r="H31" s="4">
        <f t="shared" si="2"/>
        <v>0.62456480731084607</v>
      </c>
      <c r="I31" s="4">
        <f t="shared" si="3"/>
        <v>0.6283409736532295</v>
      </c>
      <c r="J31">
        <f t="shared" si="10"/>
        <v>15.267051496668273</v>
      </c>
      <c r="K31">
        <f t="shared" si="5"/>
        <v>0.47120703474024067</v>
      </c>
      <c r="L31">
        <f t="shared" si="6"/>
        <v>2.7455067978017427</v>
      </c>
      <c r="M31">
        <f t="shared" si="7"/>
        <v>0.47120703474024067</v>
      </c>
      <c r="N31">
        <f t="shared" si="8"/>
        <v>2</v>
      </c>
    </row>
    <row r="32" spans="1:19" x14ac:dyDescent="0.2">
      <c r="A32">
        <f t="shared" si="9"/>
        <v>15</v>
      </c>
      <c r="B32" t="s">
        <v>57</v>
      </c>
      <c r="C32" s="7" t="s">
        <v>58</v>
      </c>
      <c r="D32" s="6">
        <v>50364</v>
      </c>
      <c r="E32" s="6">
        <v>45134.42</v>
      </c>
      <c r="F32" s="7">
        <f t="shared" si="0"/>
        <v>45119.42</v>
      </c>
      <c r="G32" s="4">
        <f t="shared" si="1"/>
        <v>7.5136319399248072E-2</v>
      </c>
      <c r="H32" s="4">
        <f t="shared" si="2"/>
        <v>4.2403256560595015E-2</v>
      </c>
      <c r="I32" s="4">
        <f t="shared" si="3"/>
        <v>4.6002272898338338E-2</v>
      </c>
      <c r="J32">
        <f t="shared" si="10"/>
        <v>7.4881690824247045</v>
      </c>
      <c r="K32">
        <f t="shared" si="5"/>
        <v>3.1130799348016494</v>
      </c>
      <c r="L32">
        <f t="shared" si="6"/>
        <v>0.22046605106489592</v>
      </c>
      <c r="M32">
        <f t="shared" si="7"/>
        <v>0.22046605106489592</v>
      </c>
      <c r="N32">
        <f t="shared" si="8"/>
        <v>3</v>
      </c>
    </row>
    <row r="33" spans="1:14" x14ac:dyDescent="0.2">
      <c r="A33">
        <f t="shared" si="9"/>
        <v>16</v>
      </c>
      <c r="B33" t="s">
        <v>61</v>
      </c>
      <c r="C33" s="7" t="s">
        <v>62</v>
      </c>
      <c r="D33" s="6">
        <v>42921</v>
      </c>
      <c r="E33" s="6">
        <v>38959.11</v>
      </c>
      <c r="F33" s="7">
        <f t="shared" si="0"/>
        <v>38943.11</v>
      </c>
      <c r="G33" s="4">
        <f t="shared" si="1"/>
        <v>-0.2781756758019257</v>
      </c>
      <c r="H33" s="4">
        <f t="shared" si="2"/>
        <v>-0.2182934214835883</v>
      </c>
      <c r="I33" s="4">
        <f t="shared" si="3"/>
        <v>-0.21479705107479793</v>
      </c>
      <c r="J33">
        <f t="shared" si="10"/>
        <v>5.0142875534748903</v>
      </c>
      <c r="K33">
        <f t="shared" si="5"/>
        <v>5.132464543013489</v>
      </c>
      <c r="L33">
        <f t="shared" si="6"/>
        <v>1.875061620584096E-2</v>
      </c>
      <c r="M33">
        <f t="shared" si="7"/>
        <v>1.875061620584096E-2</v>
      </c>
      <c r="N33">
        <f t="shared" si="8"/>
        <v>3</v>
      </c>
    </row>
    <row r="34" spans="1:14" x14ac:dyDescent="0.2">
      <c r="A34">
        <f t="shared" si="9"/>
        <v>17</v>
      </c>
      <c r="B34" t="s">
        <v>64</v>
      </c>
      <c r="C34" s="7" t="s">
        <v>65</v>
      </c>
      <c r="D34" s="6">
        <v>34037</v>
      </c>
      <c r="E34" s="6">
        <v>28969.74</v>
      </c>
      <c r="F34" s="7">
        <f t="shared" si="0"/>
        <v>28952.74</v>
      </c>
      <c r="G34" s="4">
        <f t="shared" si="1"/>
        <v>-0.69989054418392593</v>
      </c>
      <c r="H34" s="4">
        <f t="shared" si="2"/>
        <v>-0.6400043274549847</v>
      </c>
      <c r="I34" s="4">
        <f t="shared" si="3"/>
        <v>-0.63664792032221296</v>
      </c>
      <c r="J34">
        <f t="shared" si="10"/>
        <v>2.297587222869407</v>
      </c>
      <c r="K34">
        <f t="shared" si="5"/>
        <v>8.9716772373254425</v>
      </c>
      <c r="L34">
        <f t="shared" si="6"/>
        <v>0.64623168532011133</v>
      </c>
      <c r="M34">
        <f t="shared" si="7"/>
        <v>0.64623168532011133</v>
      </c>
      <c r="N34">
        <f t="shared" si="8"/>
        <v>3</v>
      </c>
    </row>
    <row r="35" spans="1:14" x14ac:dyDescent="0.2">
      <c r="A35">
        <f t="shared" si="9"/>
        <v>18</v>
      </c>
      <c r="B35" t="s">
        <v>68</v>
      </c>
      <c r="C35" s="7" t="s">
        <v>69</v>
      </c>
      <c r="D35" s="6">
        <v>70285</v>
      </c>
      <c r="E35" s="6">
        <v>22645.15</v>
      </c>
      <c r="F35" s="7">
        <f t="shared" si="0"/>
        <v>22627.15</v>
      </c>
      <c r="G35" s="4">
        <f t="shared" si="1"/>
        <v>1.0207668791738795</v>
      </c>
      <c r="H35" s="4">
        <f t="shared" si="2"/>
        <v>-0.90700300492890296</v>
      </c>
      <c r="I35" s="4">
        <f t="shared" si="3"/>
        <v>-0.9037507043034626</v>
      </c>
      <c r="J35">
        <f t="shared" si="10"/>
        <v>6.7142351505457363</v>
      </c>
      <c r="K35">
        <f t="shared" si="5"/>
        <v>8.0874751098571256</v>
      </c>
      <c r="L35">
        <f t="shared" si="6"/>
        <v>2.7850950185220911</v>
      </c>
      <c r="M35">
        <f t="shared" si="7"/>
        <v>2.7850950185220911</v>
      </c>
      <c r="N35">
        <f t="shared" si="8"/>
        <v>3</v>
      </c>
    </row>
    <row r="36" spans="1:14" x14ac:dyDescent="0.2">
      <c r="A36">
        <f t="shared" si="9"/>
        <v>19</v>
      </c>
      <c r="B36" t="s">
        <v>72</v>
      </c>
      <c r="C36" s="7" t="s">
        <v>54</v>
      </c>
      <c r="D36" s="6">
        <v>67000</v>
      </c>
      <c r="E36" s="6">
        <v>57208.52</v>
      </c>
      <c r="F36" s="7">
        <f t="shared" si="0"/>
        <v>57189.52</v>
      </c>
      <c r="G36" s="4">
        <f t="shared" si="1"/>
        <v>0.86483111345631192</v>
      </c>
      <c r="H36" s="4">
        <f t="shared" si="2"/>
        <v>0.55212305368386083</v>
      </c>
      <c r="I36" s="4">
        <f t="shared" si="3"/>
        <v>0.55567130186355429</v>
      </c>
      <c r="J36">
        <f t="shared" si="10"/>
        <v>14.264904998164159</v>
      </c>
      <c r="K36">
        <f t="shared" si="5"/>
        <v>0.63559090481960867</v>
      </c>
      <c r="L36">
        <f t="shared" si="6"/>
        <v>2.3366612613657396</v>
      </c>
      <c r="M36">
        <f t="shared" si="7"/>
        <v>0.63559090481960867</v>
      </c>
      <c r="N36">
        <f t="shared" si="8"/>
        <v>2</v>
      </c>
    </row>
    <row r="37" spans="1:14" x14ac:dyDescent="0.2">
      <c r="A37">
        <f t="shared" si="9"/>
        <v>20</v>
      </c>
      <c r="B37" t="s">
        <v>74</v>
      </c>
      <c r="C37" s="7" t="s">
        <v>75</v>
      </c>
      <c r="D37" s="6">
        <v>42738</v>
      </c>
      <c r="E37" s="6">
        <v>38793.300000000003</v>
      </c>
      <c r="F37" s="7">
        <f t="shared" si="0"/>
        <v>38773.300000000003</v>
      </c>
      <c r="G37" s="4">
        <f t="shared" si="1"/>
        <v>-0.28686250841267602</v>
      </c>
      <c r="H37" s="4">
        <f t="shared" si="2"/>
        <v>-0.22529325083409951</v>
      </c>
      <c r="I37" s="4">
        <f t="shared" si="3"/>
        <v>-0.22196740573702792</v>
      </c>
      <c r="J37">
        <f t="shared" si="10"/>
        <v>4.9563664039475981</v>
      </c>
      <c r="K37">
        <f t="shared" si="5"/>
        <v>5.1922902331938605</v>
      </c>
      <c r="L37">
        <f t="shared" si="6"/>
        <v>2.0548754635826168E-2</v>
      </c>
      <c r="M37">
        <f t="shared" si="7"/>
        <v>2.0548754635826168E-2</v>
      </c>
      <c r="N37">
        <f t="shared" si="8"/>
        <v>3</v>
      </c>
    </row>
    <row r="38" spans="1:14" x14ac:dyDescent="0.2">
      <c r="A38">
        <f t="shared" si="9"/>
        <v>21</v>
      </c>
      <c r="B38" t="s">
        <v>77</v>
      </c>
      <c r="C38" s="7" t="s">
        <v>78</v>
      </c>
      <c r="D38" s="6">
        <v>53704</v>
      </c>
      <c r="E38" s="6">
        <v>56149.58</v>
      </c>
      <c r="F38" s="7">
        <f t="shared" si="0"/>
        <v>56128.58</v>
      </c>
      <c r="G38" s="4">
        <f t="shared" si="1"/>
        <v>0.23368288180310678</v>
      </c>
      <c r="H38" s="4">
        <f t="shared" si="2"/>
        <v>0.50741887846867217</v>
      </c>
      <c r="I38" s="4">
        <f t="shared" si="3"/>
        <v>0.51087231431661151</v>
      </c>
      <c r="J38">
        <f t="shared" si="10"/>
        <v>11.451841893186021</v>
      </c>
      <c r="K38">
        <f t="shared" si="5"/>
        <v>1.3065793253885027</v>
      </c>
      <c r="L38">
        <f t="shared" si="6"/>
        <v>1.1750840437083365</v>
      </c>
      <c r="M38">
        <f t="shared" si="7"/>
        <v>1.1750840437083365</v>
      </c>
      <c r="N38">
        <f t="shared" si="8"/>
        <v>3</v>
      </c>
    </row>
    <row r="39" spans="1:14" x14ac:dyDescent="0.2">
      <c r="A39">
        <f t="shared" si="9"/>
        <v>22</v>
      </c>
      <c r="B39" t="s">
        <v>80</v>
      </c>
      <c r="C39" s="7" t="s">
        <v>10</v>
      </c>
      <c r="D39" s="6">
        <v>64525</v>
      </c>
      <c r="E39" s="6">
        <v>64111.55</v>
      </c>
      <c r="F39" s="7">
        <f t="shared" si="0"/>
        <v>64089.55</v>
      </c>
      <c r="G39" s="4">
        <f t="shared" si="1"/>
        <v>0.7473452625732131</v>
      </c>
      <c r="H39" s="4">
        <f t="shared" si="2"/>
        <v>0.8435411346286783</v>
      </c>
      <c r="I39" s="4">
        <f t="shared" si="3"/>
        <v>0.84703024585994724</v>
      </c>
      <c r="J39">
        <f t="shared" si="10"/>
        <v>16.424226557316107</v>
      </c>
      <c r="K39">
        <f t="shared" si="5"/>
        <v>0.20979803009702436</v>
      </c>
      <c r="L39">
        <f t="shared" si="6"/>
        <v>3.0896526730337803</v>
      </c>
      <c r="M39">
        <f t="shared" si="7"/>
        <v>0.20979803009702436</v>
      </c>
      <c r="N39">
        <f t="shared" si="8"/>
        <v>2</v>
      </c>
    </row>
    <row r="40" spans="1:14" x14ac:dyDescent="0.2">
      <c r="A40">
        <f t="shared" si="9"/>
        <v>23</v>
      </c>
      <c r="B40" t="s">
        <v>82</v>
      </c>
      <c r="C40" s="7" t="s">
        <v>83</v>
      </c>
      <c r="D40" s="6">
        <v>80644</v>
      </c>
      <c r="E40" s="6">
        <v>86569.63</v>
      </c>
      <c r="F40" s="7">
        <f t="shared" si="0"/>
        <v>86546.63</v>
      </c>
      <c r="G40" s="4">
        <f t="shared" si="1"/>
        <v>1.5124985677791407</v>
      </c>
      <c r="H40" s="4">
        <f t="shared" si="2"/>
        <v>1.7916306801333599</v>
      </c>
      <c r="I40" s="4">
        <f t="shared" si="3"/>
        <v>1.7952972989079066</v>
      </c>
      <c r="J40">
        <f t="shared" si="10"/>
        <v>31.309008159750505</v>
      </c>
      <c r="K40">
        <f t="shared" si="5"/>
        <v>1.2262675598048485</v>
      </c>
      <c r="L40">
        <f t="shared" si="6"/>
        <v>10.860975236988299</v>
      </c>
      <c r="M40">
        <f t="shared" si="7"/>
        <v>1.2262675598048485</v>
      </c>
      <c r="N40">
        <f t="shared" si="8"/>
        <v>2</v>
      </c>
    </row>
    <row r="41" spans="1:14" x14ac:dyDescent="0.2">
      <c r="A41">
        <f t="shared" si="9"/>
        <v>24</v>
      </c>
      <c r="B41" t="s">
        <v>85</v>
      </c>
      <c r="C41" s="7" t="s">
        <v>86</v>
      </c>
      <c r="D41" s="6">
        <v>50845</v>
      </c>
      <c r="E41" s="6">
        <v>45505.94</v>
      </c>
      <c r="F41" s="7">
        <f t="shared" si="0"/>
        <v>45481.94</v>
      </c>
      <c r="G41" s="4">
        <f t="shared" si="1"/>
        <v>9.796892314663011E-2</v>
      </c>
      <c r="H41" s="4">
        <f t="shared" si="2"/>
        <v>5.8087332311768006E-2</v>
      </c>
      <c r="I41" s="4">
        <f t="shared" si="3"/>
        <v>6.1309951905179391E-2</v>
      </c>
      <c r="J41">
        <f t="shared" si="10"/>
        <v>7.6570880306430862</v>
      </c>
      <c r="K41">
        <f t="shared" si="5"/>
        <v>3.0062376638954902</v>
      </c>
      <c r="L41">
        <f t="shared" si="6"/>
        <v>0.25029267412962553</v>
      </c>
      <c r="M41">
        <f t="shared" si="7"/>
        <v>0.25029267412962553</v>
      </c>
      <c r="N41">
        <f t="shared" si="8"/>
        <v>3</v>
      </c>
    </row>
    <row r="42" spans="1:14" x14ac:dyDescent="0.2">
      <c r="A42">
        <f t="shared" si="9"/>
        <v>25</v>
      </c>
      <c r="B42" t="s">
        <v>89</v>
      </c>
      <c r="C42" s="7" t="s">
        <v>90</v>
      </c>
      <c r="D42" s="6">
        <v>29326</v>
      </c>
      <c r="E42" s="6">
        <v>35452.339999999997</v>
      </c>
      <c r="F42" s="7">
        <f t="shared" si="0"/>
        <v>35427.339999999997</v>
      </c>
      <c r="G42" s="4">
        <f t="shared" si="1"/>
        <v>-0.92351714762242243</v>
      </c>
      <c r="H42" s="4">
        <f t="shared" si="2"/>
        <v>-0.366335105166675</v>
      </c>
      <c r="I42" s="4">
        <f t="shared" si="3"/>
        <v>-0.36325307728543743</v>
      </c>
      <c r="J42">
        <f t="shared" si="10"/>
        <v>3.2388876967152438</v>
      </c>
      <c r="K42">
        <f t="shared" si="5"/>
        <v>8.0252336633400603</v>
      </c>
      <c r="L42">
        <f t="shared" si="6"/>
        <v>0.51800172569784009</v>
      </c>
      <c r="M42">
        <f t="shared" si="7"/>
        <v>0.51800172569784009</v>
      </c>
      <c r="N42">
        <f t="shared" si="8"/>
        <v>3</v>
      </c>
    </row>
    <row r="43" spans="1:14" x14ac:dyDescent="0.2">
      <c r="A43">
        <f t="shared" si="9"/>
        <v>26</v>
      </c>
      <c r="B43" t="s">
        <v>92</v>
      </c>
      <c r="C43" s="7" t="s">
        <v>93</v>
      </c>
      <c r="D43" s="6">
        <v>50364</v>
      </c>
      <c r="E43" s="6">
        <v>26134</v>
      </c>
      <c r="F43" s="7">
        <f t="shared" si="0"/>
        <v>26108</v>
      </c>
      <c r="G43" s="4">
        <f t="shared" si="1"/>
        <v>7.5136319399248072E-2</v>
      </c>
      <c r="H43" s="4">
        <f t="shared" si="2"/>
        <v>-0.75971783135956816</v>
      </c>
      <c r="I43" s="4">
        <f t="shared" si="3"/>
        <v>-0.7567692012940781</v>
      </c>
      <c r="J43">
        <f t="shared" si="10"/>
        <v>3.5200506218652694</v>
      </c>
      <c r="K43">
        <f t="shared" si="5"/>
        <v>7.8025228475044894</v>
      </c>
      <c r="L43">
        <f t="shared" si="6"/>
        <v>0.8406136360001164</v>
      </c>
      <c r="M43">
        <f t="shared" si="7"/>
        <v>0.8406136360001164</v>
      </c>
      <c r="N43">
        <f t="shared" si="8"/>
        <v>3</v>
      </c>
    </row>
    <row r="44" spans="1:14" x14ac:dyDescent="0.2">
      <c r="A44">
        <f t="shared" si="9"/>
        <v>27</v>
      </c>
      <c r="B44" t="s">
        <v>95</v>
      </c>
      <c r="C44" s="7" t="s">
        <v>38</v>
      </c>
      <c r="D44" s="6">
        <v>9553</v>
      </c>
      <c r="E44" s="6">
        <v>9207.59</v>
      </c>
      <c r="F44" s="7">
        <f t="shared" si="0"/>
        <v>9180.59</v>
      </c>
      <c r="G44" s="4">
        <f t="shared" si="1"/>
        <v>-1.862122290859398</v>
      </c>
      <c r="H44" s="4">
        <f t="shared" si="2"/>
        <v>-1.4742825832851958</v>
      </c>
      <c r="I44" s="4">
        <f t="shared" si="3"/>
        <v>-1.4715417895573144</v>
      </c>
      <c r="J44">
        <f t="shared" si="10"/>
        <v>0.27732255647071197</v>
      </c>
      <c r="K44">
        <f t="shared" si="5"/>
        <v>21.482360696805372</v>
      </c>
      <c r="L44">
        <f t="shared" si="6"/>
        <v>5.9679459821165386</v>
      </c>
      <c r="M44">
        <f t="shared" si="7"/>
        <v>0.27732255647071197</v>
      </c>
      <c r="N44">
        <f t="shared" si="8"/>
        <v>1</v>
      </c>
    </row>
    <row r="45" spans="1:14" x14ac:dyDescent="0.2">
      <c r="A45">
        <f t="shared" si="9"/>
        <v>28</v>
      </c>
      <c r="B45" t="s">
        <v>96</v>
      </c>
      <c r="C45" s="7" t="s">
        <v>97</v>
      </c>
      <c r="D45" s="6">
        <v>55544</v>
      </c>
      <c r="E45" s="6">
        <v>55199.57</v>
      </c>
      <c r="F45" s="7">
        <f t="shared" si="0"/>
        <v>55171.57</v>
      </c>
      <c r="G45" s="4">
        <f t="shared" si="1"/>
        <v>0.32102589821720856</v>
      </c>
      <c r="H45" s="4">
        <f t="shared" si="2"/>
        <v>0.46731328844829184</v>
      </c>
      <c r="I45" s="4">
        <f t="shared" si="3"/>
        <v>0.47046184900066534</v>
      </c>
      <c r="J45">
        <f t="shared" si="10"/>
        <v>11.405731491916946</v>
      </c>
      <c r="K45">
        <f t="shared" si="5"/>
        <v>1.2794762431748865</v>
      </c>
      <c r="L45">
        <f t="shared" si="6"/>
        <v>1.1660278502106591</v>
      </c>
      <c r="M45">
        <f t="shared" si="7"/>
        <v>1.1660278502106591</v>
      </c>
      <c r="N45">
        <f t="shared" si="8"/>
        <v>3</v>
      </c>
    </row>
    <row r="46" spans="1:14" x14ac:dyDescent="0.2">
      <c r="A46">
        <f t="shared" si="9"/>
        <v>29</v>
      </c>
      <c r="B46" t="s">
        <v>99</v>
      </c>
      <c r="C46" s="7" t="s">
        <v>100</v>
      </c>
      <c r="D46" s="6">
        <v>31119</v>
      </c>
      <c r="E46" s="6">
        <v>26118.43</v>
      </c>
      <c r="F46" s="7">
        <f t="shared" si="0"/>
        <v>26089.43</v>
      </c>
      <c r="G46" s="4">
        <f t="shared" si="1"/>
        <v>-0.83840517564933303</v>
      </c>
      <c r="H46" s="4">
        <f t="shared" si="2"/>
        <v>-0.76037513395282219</v>
      </c>
      <c r="I46" s="4">
        <f t="shared" si="3"/>
        <v>-0.75755333347756326</v>
      </c>
      <c r="J46">
        <f t="shared" si="10"/>
        <v>1.697294100804756</v>
      </c>
      <c r="K46">
        <f t="shared" si="5"/>
        <v>10.331603268587557</v>
      </c>
      <c r="L46">
        <f t="shared" si="6"/>
        <v>1.0420126835479859</v>
      </c>
      <c r="M46">
        <f t="shared" si="7"/>
        <v>1.0420126835479859</v>
      </c>
      <c r="N46">
        <f t="shared" si="8"/>
        <v>3</v>
      </c>
    </row>
    <row r="47" spans="1:14" x14ac:dyDescent="0.2">
      <c r="A47">
        <f t="shared" si="9"/>
        <v>30</v>
      </c>
      <c r="B47" t="s">
        <v>102</v>
      </c>
      <c r="C47" s="7" t="s">
        <v>103</v>
      </c>
      <c r="D47" s="6">
        <v>33476</v>
      </c>
      <c r="E47" s="6">
        <v>3862.61</v>
      </c>
      <c r="F47" s="7">
        <f t="shared" si="0"/>
        <v>3832.61</v>
      </c>
      <c r="G47" s="4">
        <f t="shared" si="1"/>
        <v>-0.72652067038409496</v>
      </c>
      <c r="H47" s="4">
        <f t="shared" si="2"/>
        <v>-1.6999260781401258</v>
      </c>
      <c r="I47" s="4">
        <f t="shared" si="3"/>
        <v>-1.6973642577659784</v>
      </c>
      <c r="J47">
        <f t="shared" si="10"/>
        <v>0.46051375817724832</v>
      </c>
      <c r="K47">
        <f t="shared" si="5"/>
        <v>18.700976101211062</v>
      </c>
      <c r="L47">
        <f t="shared" si="6"/>
        <v>4.9307867248325277</v>
      </c>
      <c r="M47">
        <f t="shared" si="7"/>
        <v>0.46051375817724832</v>
      </c>
      <c r="N47">
        <f t="shared" si="8"/>
        <v>1</v>
      </c>
    </row>
    <row r="48" spans="1:14" x14ac:dyDescent="0.2">
      <c r="A48">
        <f t="shared" si="9"/>
        <v>31</v>
      </c>
      <c r="B48" t="s">
        <v>106</v>
      </c>
      <c r="C48" s="7" t="s">
        <v>65</v>
      </c>
      <c r="D48" s="6">
        <v>45090</v>
      </c>
      <c r="E48" s="6">
        <v>58065.77</v>
      </c>
      <c r="F48" s="7">
        <f t="shared" si="0"/>
        <v>58034.77</v>
      </c>
      <c r="G48" s="4">
        <f t="shared" si="1"/>
        <v>-0.17521534830073721</v>
      </c>
      <c r="H48" s="4">
        <f t="shared" si="2"/>
        <v>0.58831269068238823</v>
      </c>
      <c r="I48" s="4">
        <f t="shared" si="3"/>
        <v>0.59136261732347994</v>
      </c>
      <c r="J48">
        <f t="shared" si="10"/>
        <v>10.992738668961898</v>
      </c>
      <c r="K48">
        <f t="shared" si="5"/>
        <v>1.9212767656345089</v>
      </c>
      <c r="L48">
        <f t="shared" si="6"/>
        <v>1.158755284096421</v>
      </c>
      <c r="M48">
        <f t="shared" si="7"/>
        <v>1.158755284096421</v>
      </c>
      <c r="N48">
        <f t="shared" si="8"/>
        <v>3</v>
      </c>
    </row>
    <row r="49" spans="1:14" x14ac:dyDescent="0.2">
      <c r="A49">
        <f t="shared" si="9"/>
        <v>32</v>
      </c>
      <c r="B49" t="s">
        <v>108</v>
      </c>
      <c r="C49" s="7" t="s">
        <v>109</v>
      </c>
      <c r="D49" s="6">
        <v>30139</v>
      </c>
      <c r="E49" s="6">
        <v>28697.48</v>
      </c>
      <c r="F49" s="7">
        <f t="shared" si="0"/>
        <v>28665.48</v>
      </c>
      <c r="G49" s="4">
        <f t="shared" si="1"/>
        <v>-0.88492482569597419</v>
      </c>
      <c r="H49" s="4">
        <f t="shared" si="2"/>
        <v>-0.65149804640420506</v>
      </c>
      <c r="I49" s="4">
        <f t="shared" si="3"/>
        <v>-0.64877768935979752</v>
      </c>
      <c r="J49">
        <f t="shared" si="10"/>
        <v>2.036157182181352</v>
      </c>
      <c r="K49">
        <f t="shared" si="5"/>
        <v>9.7175509965592575</v>
      </c>
      <c r="L49">
        <f t="shared" si="6"/>
        <v>0.86148726267015352</v>
      </c>
      <c r="M49">
        <f t="shared" si="7"/>
        <v>0.86148726267015352</v>
      </c>
      <c r="N49">
        <f t="shared" si="8"/>
        <v>3</v>
      </c>
    </row>
    <row r="50" spans="1:14" x14ac:dyDescent="0.2">
      <c r="A50">
        <f t="shared" si="9"/>
        <v>33</v>
      </c>
      <c r="B50" t="s">
        <v>112</v>
      </c>
      <c r="C50" s="7" t="s">
        <v>113</v>
      </c>
      <c r="D50" s="6">
        <v>66263</v>
      </c>
      <c r="E50" s="6">
        <v>65998.37</v>
      </c>
      <c r="F50" s="7">
        <f t="shared" si="0"/>
        <v>65965.37</v>
      </c>
      <c r="G50" s="4">
        <f t="shared" si="1"/>
        <v>0.82984643786001144</v>
      </c>
      <c r="H50" s="4">
        <f t="shared" si="2"/>
        <v>0.92319506391600548</v>
      </c>
      <c r="I50" s="4">
        <f t="shared" si="3"/>
        <v>0.92623815282952726</v>
      </c>
      <c r="J50">
        <f t="shared" si="10"/>
        <v>17.569206086747261</v>
      </c>
      <c r="K50">
        <f t="shared" si="5"/>
        <v>0.10548729509902921</v>
      </c>
      <c r="L50">
        <f t="shared" si="6"/>
        <v>3.598028612935682</v>
      </c>
      <c r="M50">
        <f t="shared" si="7"/>
        <v>0.10548729509902921</v>
      </c>
      <c r="N50">
        <f t="shared" si="8"/>
        <v>2</v>
      </c>
    </row>
    <row r="51" spans="1:14" x14ac:dyDescent="0.2">
      <c r="A51">
        <f t="shared" si="9"/>
        <v>34</v>
      </c>
      <c r="B51" t="s">
        <v>115</v>
      </c>
      <c r="C51" s="7" t="s">
        <v>116</v>
      </c>
      <c r="D51" s="6">
        <v>51803</v>
      </c>
      <c r="E51" s="6">
        <v>46225.01</v>
      </c>
      <c r="F51" s="7">
        <f t="shared" si="0"/>
        <v>46191.01</v>
      </c>
      <c r="G51" s="4">
        <f t="shared" si="1"/>
        <v>0.14344425451875487</v>
      </c>
      <c r="H51" s="4">
        <f t="shared" si="2"/>
        <v>8.8443567105038451E-2</v>
      </c>
      <c r="I51" s="4">
        <f t="shared" si="3"/>
        <v>9.1250964686213978E-2</v>
      </c>
      <c r="J51">
        <f t="shared" si="10"/>
        <v>7.9946237229857804</v>
      </c>
      <c r="K51">
        <f t="shared" si="5"/>
        <v>2.8022533359179596</v>
      </c>
      <c r="L51">
        <f t="shared" si="6"/>
        <v>0.31488576622045433</v>
      </c>
      <c r="M51">
        <f t="shared" si="7"/>
        <v>0.31488576622045433</v>
      </c>
      <c r="N51">
        <f t="shared" si="8"/>
        <v>3</v>
      </c>
    </row>
    <row r="52" spans="1:14" x14ac:dyDescent="0.2">
      <c r="A52">
        <f t="shared" si="9"/>
        <v>35</v>
      </c>
      <c r="B52" t="s">
        <v>117</v>
      </c>
      <c r="C52" s="7" t="s">
        <v>30</v>
      </c>
      <c r="D52" s="6">
        <v>15080</v>
      </c>
      <c r="E52" s="6">
        <v>1685.63</v>
      </c>
      <c r="F52" s="7">
        <f t="shared" si="0"/>
        <v>1650.63</v>
      </c>
      <c r="G52" s="4">
        <f t="shared" si="1"/>
        <v>-1.5997609584024737</v>
      </c>
      <c r="H52" s="4">
        <f t="shared" si="2"/>
        <v>-1.7918293921711019</v>
      </c>
      <c r="I52" s="4">
        <f t="shared" si="3"/>
        <v>-1.7895000004542347</v>
      </c>
      <c r="J52">
        <f t="shared" si="10"/>
        <v>0.14107980456694219</v>
      </c>
      <c r="K52">
        <f t="shared" si="5"/>
        <v>23.526758241891081</v>
      </c>
      <c r="L52">
        <f t="shared" si="6"/>
        <v>7.0684263981242683</v>
      </c>
      <c r="M52">
        <f t="shared" si="7"/>
        <v>0.14107980456694219</v>
      </c>
      <c r="N52">
        <f t="shared" si="8"/>
        <v>1</v>
      </c>
    </row>
    <row r="53" spans="1:14" x14ac:dyDescent="0.2">
      <c r="A53">
        <f t="shared" si="9"/>
        <v>36</v>
      </c>
      <c r="B53" t="s">
        <v>120</v>
      </c>
      <c r="C53" s="7" t="s">
        <v>22</v>
      </c>
      <c r="D53" s="6">
        <v>28059</v>
      </c>
      <c r="E53" s="6">
        <v>25813.57</v>
      </c>
      <c r="F53" s="7">
        <f t="shared" si="0"/>
        <v>25777.57</v>
      </c>
      <c r="G53" s="4">
        <f t="shared" si="1"/>
        <v>-0.98366040946843702</v>
      </c>
      <c r="H53" s="4">
        <f t="shared" si="2"/>
        <v>-0.7732450933991577</v>
      </c>
      <c r="I53" s="4">
        <f t="shared" si="3"/>
        <v>-0.77072185597307641</v>
      </c>
      <c r="J53">
        <f t="shared" si="10"/>
        <v>1.5185851713712104</v>
      </c>
      <c r="K53">
        <f t="shared" si="5"/>
        <v>10.984071910965136</v>
      </c>
      <c r="L53">
        <f t="shared" si="6"/>
        <v>1.2589349967613608</v>
      </c>
      <c r="M53">
        <f t="shared" si="7"/>
        <v>1.2589349967613608</v>
      </c>
      <c r="N53">
        <f t="shared" si="8"/>
        <v>3</v>
      </c>
    </row>
    <row r="54" spans="1:14" x14ac:dyDescent="0.2">
      <c r="A54">
        <f t="shared" si="9"/>
        <v>37</v>
      </c>
      <c r="B54" t="s">
        <v>121</v>
      </c>
      <c r="C54" s="7" t="s">
        <v>122</v>
      </c>
      <c r="D54" s="6">
        <v>16432</v>
      </c>
      <c r="E54" s="6">
        <v>16078.49</v>
      </c>
      <c r="F54" s="7">
        <f t="shared" si="0"/>
        <v>16041.49</v>
      </c>
      <c r="G54" s="4">
        <f t="shared" si="1"/>
        <v>-1.5355828289503728</v>
      </c>
      <c r="H54" s="4">
        <f t="shared" si="2"/>
        <v>-1.1842209013333942</v>
      </c>
      <c r="I54" s="4">
        <f t="shared" si="3"/>
        <v>-1.1818351391710333</v>
      </c>
      <c r="J54">
        <f t="shared" si="10"/>
        <v>0.3754866052755273</v>
      </c>
      <c r="K54">
        <f t="shared" si="5"/>
        <v>16.900213829511223</v>
      </c>
      <c r="L54">
        <f t="shared" si="6"/>
        <v>3.6865457004890629</v>
      </c>
      <c r="M54">
        <f t="shared" si="7"/>
        <v>0.3754866052755273</v>
      </c>
      <c r="N54">
        <f t="shared" si="8"/>
        <v>1</v>
      </c>
    </row>
    <row r="55" spans="1:14" x14ac:dyDescent="0.2">
      <c r="A55">
        <f t="shared" si="9"/>
        <v>38</v>
      </c>
      <c r="B55" t="s">
        <v>124</v>
      </c>
      <c r="C55" s="7" t="s">
        <v>10</v>
      </c>
      <c r="D55" s="6">
        <v>68523</v>
      </c>
      <c r="E55" s="6">
        <v>86571.9</v>
      </c>
      <c r="F55" s="7">
        <f t="shared" si="0"/>
        <v>86533.9</v>
      </c>
      <c r="G55" s="4">
        <f t="shared" si="1"/>
        <v>0.93712644715124516</v>
      </c>
      <c r="H55" s="4">
        <f t="shared" si="2"/>
        <v>1.7917265103765634</v>
      </c>
      <c r="I55" s="4">
        <f t="shared" si="3"/>
        <v>1.7947597651063032</v>
      </c>
      <c r="J55">
        <f t="shared" si="10"/>
        <v>28.310995031871052</v>
      </c>
      <c r="K55">
        <f t="shared" si="5"/>
        <v>0.96663460823238223</v>
      </c>
      <c r="L55">
        <f t="shared" si="6"/>
        <v>9.1364929588135553</v>
      </c>
      <c r="M55">
        <f t="shared" si="7"/>
        <v>0.96663460823238223</v>
      </c>
      <c r="N55">
        <f t="shared" si="8"/>
        <v>2</v>
      </c>
    </row>
    <row r="56" spans="1:14" x14ac:dyDescent="0.2">
      <c r="A56">
        <f t="shared" si="9"/>
        <v>39</v>
      </c>
      <c r="B56" t="s">
        <v>126</v>
      </c>
      <c r="C56" s="7" t="s">
        <v>97</v>
      </c>
      <c r="D56" s="6">
        <v>53652</v>
      </c>
      <c r="E56" s="6">
        <v>73075.429999999993</v>
      </c>
      <c r="F56" s="7">
        <f t="shared" si="0"/>
        <v>73036.429999999993</v>
      </c>
      <c r="G56" s="4">
        <f t="shared" si="1"/>
        <v>0.2312144922087952</v>
      </c>
      <c r="H56" s="4">
        <f t="shared" si="2"/>
        <v>1.2219599894532445</v>
      </c>
      <c r="I56" s="4">
        <f t="shared" si="3"/>
        <v>1.2248189669035432</v>
      </c>
      <c r="J56">
        <f t="shared" si="10"/>
        <v>18.4709457222949</v>
      </c>
      <c r="K56">
        <f t="shared" si="5"/>
        <v>0.63146120136621153</v>
      </c>
      <c r="L56">
        <f t="shared" si="6"/>
        <v>4.1157033911309071</v>
      </c>
      <c r="M56">
        <f t="shared" si="7"/>
        <v>0.63146120136621153</v>
      </c>
      <c r="N56">
        <f t="shared" si="8"/>
        <v>2</v>
      </c>
    </row>
    <row r="57" spans="1:14" x14ac:dyDescent="0.2">
      <c r="A57">
        <f t="shared" si="9"/>
        <v>40</v>
      </c>
      <c r="B57" t="s">
        <v>128</v>
      </c>
      <c r="C57" s="7" t="s">
        <v>129</v>
      </c>
      <c r="D57" s="6">
        <v>35409</v>
      </c>
      <c r="E57" s="6">
        <v>31571.95</v>
      </c>
      <c r="F57" s="7">
        <f t="shared" si="0"/>
        <v>31531.95</v>
      </c>
      <c r="G57" s="4">
        <f t="shared" si="1"/>
        <v>-0.63476303411862822</v>
      </c>
      <c r="H57" s="4">
        <f t="shared" si="2"/>
        <v>-0.53014951812988942</v>
      </c>
      <c r="I57" s="4">
        <f t="shared" si="3"/>
        <v>-0.52773884283342876</v>
      </c>
      <c r="J57">
        <f t="shared" si="10"/>
        <v>2.8320696915052701</v>
      </c>
      <c r="K57">
        <f t="shared" si="5"/>
        <v>8.0163393963052112</v>
      </c>
      <c r="L57">
        <f t="shared" si="6"/>
        <v>0.41127001566369348</v>
      </c>
      <c r="M57">
        <f t="shared" si="7"/>
        <v>0.41127001566369348</v>
      </c>
      <c r="N57">
        <f t="shared" si="8"/>
        <v>3</v>
      </c>
    </row>
    <row r="58" spans="1:14" x14ac:dyDescent="0.2">
      <c r="A58">
        <f t="shared" si="9"/>
        <v>41</v>
      </c>
      <c r="B58" t="s">
        <v>131</v>
      </c>
      <c r="C58" s="7" t="s">
        <v>10</v>
      </c>
      <c r="D58" s="6">
        <v>54125</v>
      </c>
      <c r="E58" s="6">
        <v>54636.1</v>
      </c>
      <c r="F58" s="7">
        <f t="shared" si="0"/>
        <v>54595.1</v>
      </c>
      <c r="G58" s="4">
        <f t="shared" si="1"/>
        <v>0.25366734371089855</v>
      </c>
      <c r="H58" s="4">
        <f t="shared" si="2"/>
        <v>0.44352585799094535</v>
      </c>
      <c r="I58" s="4">
        <f t="shared" si="3"/>
        <v>0.44611997071236792</v>
      </c>
      <c r="J58">
        <f t="shared" si="10"/>
        <v>10.984132350634473</v>
      </c>
      <c r="K58">
        <f t="shared" si="5"/>
        <v>1.4378075879653269</v>
      </c>
      <c r="L58">
        <f t="shared" si="6"/>
        <v>1.0309688280306328</v>
      </c>
      <c r="M58">
        <f t="shared" si="7"/>
        <v>1.0309688280306328</v>
      </c>
      <c r="N58">
        <f t="shared" si="8"/>
        <v>3</v>
      </c>
    </row>
    <row r="59" spans="1:14" x14ac:dyDescent="0.2">
      <c r="A59">
        <f t="shared" si="9"/>
        <v>42</v>
      </c>
      <c r="B59" t="s">
        <v>133</v>
      </c>
      <c r="C59" s="7" t="s">
        <v>103</v>
      </c>
      <c r="D59" s="6">
        <v>39853</v>
      </c>
      <c r="E59" s="6">
        <v>39517.39</v>
      </c>
      <c r="F59" s="7">
        <f t="shared" si="0"/>
        <v>39475.39</v>
      </c>
      <c r="G59" s="4">
        <f t="shared" si="1"/>
        <v>-0.42381066186630845</v>
      </c>
      <c r="H59" s="4">
        <f t="shared" si="2"/>
        <v>-0.19472509189065992</v>
      </c>
      <c r="I59" s="4">
        <f t="shared" si="3"/>
        <v>-0.19232112869324314</v>
      </c>
      <c r="J59">
        <f t="shared" si="10"/>
        <v>4.8431890177598707</v>
      </c>
      <c r="K59">
        <f t="shared" si="5"/>
        <v>5.4054931474583654</v>
      </c>
      <c r="L59">
        <f t="shared" si="6"/>
        <v>3.8040810570396322E-2</v>
      </c>
      <c r="M59">
        <f t="shared" si="7"/>
        <v>3.8040810570396322E-2</v>
      </c>
      <c r="N59">
        <f t="shared" si="8"/>
        <v>3</v>
      </c>
    </row>
    <row r="60" spans="1:14" x14ac:dyDescent="0.2">
      <c r="A60">
        <f t="shared" si="9"/>
        <v>43</v>
      </c>
      <c r="B60" t="s">
        <v>135</v>
      </c>
      <c r="C60" s="7" t="s">
        <v>136</v>
      </c>
      <c r="D60" s="6">
        <v>17576</v>
      </c>
      <c r="E60" s="6">
        <v>7672.6</v>
      </c>
      <c r="F60" s="7">
        <f t="shared" si="0"/>
        <v>7629.6</v>
      </c>
      <c r="G60" s="4">
        <f t="shared" si="1"/>
        <v>-1.4812782578755181</v>
      </c>
      <c r="H60" s="4">
        <f t="shared" si="2"/>
        <v>-1.5390836691952214</v>
      </c>
      <c r="I60" s="4">
        <f t="shared" si="3"/>
        <v>-1.5370335060497013</v>
      </c>
      <c r="J60">
        <f t="shared" si="10"/>
        <v>3.0814276138491289E-2</v>
      </c>
      <c r="K60">
        <f t="shared" si="5"/>
        <v>20.127723417624736</v>
      </c>
      <c r="L60">
        <f t="shared" si="6"/>
        <v>5.2518050982776856</v>
      </c>
      <c r="M60">
        <f t="shared" si="7"/>
        <v>3.0814276138491289E-2</v>
      </c>
      <c r="N60">
        <f t="shared" si="8"/>
        <v>1</v>
      </c>
    </row>
    <row r="61" spans="1:14" x14ac:dyDescent="0.2">
      <c r="A61">
        <f t="shared" si="9"/>
        <v>44</v>
      </c>
      <c r="B61" t="s">
        <v>139</v>
      </c>
      <c r="C61" s="7" t="s">
        <v>10</v>
      </c>
      <c r="D61" s="6">
        <v>50919</v>
      </c>
      <c r="E61" s="6">
        <v>43507.74</v>
      </c>
      <c r="F61" s="7">
        <f t="shared" si="0"/>
        <v>43463.74</v>
      </c>
      <c r="G61" s="4">
        <f t="shared" si="1"/>
        <v>0.10148163141545812</v>
      </c>
      <c r="H61" s="4">
        <f t="shared" si="2"/>
        <v>-2.6268611287482622E-2</v>
      </c>
      <c r="I61" s="4">
        <f t="shared" si="3"/>
        <v>-2.3910057395290465E-2</v>
      </c>
      <c r="J61">
        <f t="shared" si="10"/>
        <v>7.1213702124606479</v>
      </c>
      <c r="K61">
        <f t="shared" si="5"/>
        <v>3.3685833112898589</v>
      </c>
      <c r="L61">
        <f t="shared" si="6"/>
        <v>0.19160923630494953</v>
      </c>
      <c r="M61">
        <f t="shared" si="7"/>
        <v>0.19160923630494953</v>
      </c>
      <c r="N61">
        <f t="shared" si="8"/>
        <v>3</v>
      </c>
    </row>
    <row r="62" spans="1:14" x14ac:dyDescent="0.2">
      <c r="A62">
        <f t="shared" si="9"/>
        <v>45</v>
      </c>
      <c r="B62" t="s">
        <v>141</v>
      </c>
      <c r="C62" s="7" t="s">
        <v>97</v>
      </c>
      <c r="D62" s="6">
        <v>55544</v>
      </c>
      <c r="E62" s="6">
        <v>48984.4</v>
      </c>
      <c r="F62" s="7">
        <f t="shared" si="0"/>
        <v>48939.4</v>
      </c>
      <c r="G62" s="4">
        <f t="shared" si="1"/>
        <v>0.32102589821720856</v>
      </c>
      <c r="H62" s="4">
        <f t="shared" si="2"/>
        <v>0.20493388199260507</v>
      </c>
      <c r="I62" s="4">
        <f t="shared" si="3"/>
        <v>0.20730379461452525</v>
      </c>
      <c r="J62">
        <f t="shared" si="10"/>
        <v>9.3764312090777722</v>
      </c>
      <c r="K62">
        <f t="shared" si="5"/>
        <v>2.0851724197228925</v>
      </c>
      <c r="L62">
        <f t="shared" si="6"/>
        <v>0.63919711519810252</v>
      </c>
      <c r="M62">
        <f t="shared" si="7"/>
        <v>0.63919711519810252</v>
      </c>
      <c r="N62">
        <f t="shared" si="8"/>
        <v>3</v>
      </c>
    </row>
    <row r="63" spans="1:14" x14ac:dyDescent="0.2">
      <c r="A63">
        <f t="shared" si="9"/>
        <v>46</v>
      </c>
      <c r="B63" t="s">
        <v>143</v>
      </c>
      <c r="C63" s="7" t="s">
        <v>144</v>
      </c>
      <c r="D63" s="6">
        <v>28875</v>
      </c>
      <c r="E63" s="6">
        <v>25644.74</v>
      </c>
      <c r="F63" s="7">
        <f t="shared" si="0"/>
        <v>25598.74</v>
      </c>
      <c r="G63" s="4">
        <f t="shared" si="1"/>
        <v>-0.94492568045000935</v>
      </c>
      <c r="H63" s="4">
        <f t="shared" si="2"/>
        <v>-0.78037241496749987</v>
      </c>
      <c r="I63" s="4">
        <f t="shared" si="3"/>
        <v>-0.77827308690321351</v>
      </c>
      <c r="J63">
        <f t="shared" si="10"/>
        <v>1.5266986496217392</v>
      </c>
      <c r="K63">
        <f t="shared" si="5"/>
        <v>10.887173878409275</v>
      </c>
      <c r="L63">
        <f t="shared" si="6"/>
        <v>1.2233609903626597</v>
      </c>
      <c r="M63">
        <f t="shared" si="7"/>
        <v>1.2233609903626597</v>
      </c>
      <c r="N63">
        <f t="shared" si="8"/>
        <v>3</v>
      </c>
    </row>
    <row r="64" spans="1:14" x14ac:dyDescent="0.2">
      <c r="A64">
        <f t="shared" si="9"/>
        <v>47</v>
      </c>
      <c r="B64" t="s">
        <v>146</v>
      </c>
      <c r="C64" s="7" t="s">
        <v>147</v>
      </c>
      <c r="D64" s="6">
        <v>45728</v>
      </c>
      <c r="E64" s="6">
        <v>39970.21</v>
      </c>
      <c r="F64" s="7">
        <f t="shared" si="0"/>
        <v>39923.21</v>
      </c>
      <c r="G64" s="4">
        <f t="shared" si="1"/>
        <v>-0.14493010673976059</v>
      </c>
      <c r="H64" s="4">
        <f t="shared" si="2"/>
        <v>-0.17560885808993298</v>
      </c>
      <c r="I64" s="4">
        <f t="shared" si="3"/>
        <v>-0.17341159318390992</v>
      </c>
      <c r="J64">
        <f t="shared" si="10"/>
        <v>5.5603648929338112</v>
      </c>
      <c r="K64">
        <f t="shared" si="5"/>
        <v>4.5914080892480014</v>
      </c>
      <c r="L64">
        <f t="shared" si="6"/>
        <v>2.9838652692672878E-2</v>
      </c>
      <c r="M64">
        <f t="shared" si="7"/>
        <v>2.9838652692672878E-2</v>
      </c>
      <c r="N64">
        <f t="shared" si="8"/>
        <v>3</v>
      </c>
    </row>
    <row r="65" spans="1:14" x14ac:dyDescent="0.2">
      <c r="A65">
        <f t="shared" si="9"/>
        <v>48</v>
      </c>
      <c r="B65" t="s">
        <v>150</v>
      </c>
      <c r="C65" s="7" t="s">
        <v>151</v>
      </c>
      <c r="D65" s="6">
        <v>39937</v>
      </c>
      <c r="E65" s="6">
        <v>42313.04</v>
      </c>
      <c r="F65" s="7">
        <f t="shared" si="0"/>
        <v>42265.04</v>
      </c>
      <c r="G65" s="4">
        <f t="shared" si="1"/>
        <v>-0.4198232632908821</v>
      </c>
      <c r="H65" s="4">
        <f t="shared" si="2"/>
        <v>-7.6704026069798842E-2</v>
      </c>
      <c r="I65" s="4">
        <f t="shared" si="3"/>
        <v>-7.452606430663361E-2</v>
      </c>
      <c r="J65">
        <f t="shared" si="10"/>
        <v>5.5388415395014068</v>
      </c>
      <c r="K65">
        <f t="shared" si="5"/>
        <v>4.8100764925496522</v>
      </c>
      <c r="L65">
        <f t="shared" si="6"/>
        <v>5.0694688091301163E-2</v>
      </c>
      <c r="M65">
        <f t="shared" si="7"/>
        <v>5.0694688091301163E-2</v>
      </c>
      <c r="N65">
        <f t="shared" si="8"/>
        <v>3</v>
      </c>
    </row>
    <row r="66" spans="1:14" x14ac:dyDescent="0.2">
      <c r="A66">
        <f t="shared" si="9"/>
        <v>49</v>
      </c>
      <c r="B66" t="s">
        <v>153</v>
      </c>
      <c r="C66" s="7" t="s">
        <v>10</v>
      </c>
      <c r="D66" s="6">
        <v>50919</v>
      </c>
      <c r="E66" s="6">
        <v>47997.77</v>
      </c>
      <c r="F66" s="7">
        <f t="shared" si="0"/>
        <v>47948.77</v>
      </c>
      <c r="G66" s="4">
        <f t="shared" si="1"/>
        <v>0.10148163141545812</v>
      </c>
      <c r="H66" s="4">
        <f t="shared" si="2"/>
        <v>0.1632823432911093</v>
      </c>
      <c r="I66" s="4">
        <f t="shared" si="3"/>
        <v>0.16547369957274313</v>
      </c>
      <c r="J66">
        <f t="shared" si="10"/>
        <v>8.3817010453958396</v>
      </c>
      <c r="K66">
        <f t="shared" si="5"/>
        <v>2.5847554345033288</v>
      </c>
      <c r="L66">
        <f t="shared" si="6"/>
        <v>0.3685932535676289</v>
      </c>
      <c r="M66">
        <f t="shared" si="7"/>
        <v>0.3685932535676289</v>
      </c>
      <c r="N66">
        <f t="shared" si="8"/>
        <v>3</v>
      </c>
    </row>
    <row r="67" spans="1:14" x14ac:dyDescent="0.2">
      <c r="A67">
        <f t="shared" si="9"/>
        <v>50</v>
      </c>
      <c r="B67" t="s">
        <v>155</v>
      </c>
      <c r="C67" s="7" t="s">
        <v>156</v>
      </c>
      <c r="D67" s="6">
        <v>70450</v>
      </c>
      <c r="E67" s="6">
        <v>45386.45</v>
      </c>
      <c r="F67" s="7">
        <f t="shared" si="0"/>
        <v>45336.45</v>
      </c>
      <c r="G67" s="4">
        <f t="shared" si="1"/>
        <v>1.0285992692327528</v>
      </c>
      <c r="H67" s="4">
        <f t="shared" si="2"/>
        <v>5.304294651421277E-2</v>
      </c>
      <c r="I67" s="4">
        <f t="shared" si="3"/>
        <v>5.5166527490787466E-2</v>
      </c>
      <c r="J67">
        <f t="shared" si="10"/>
        <v>11.233510117971226</v>
      </c>
      <c r="K67">
        <f t="shared" si="5"/>
        <v>2.217679431758822</v>
      </c>
      <c r="L67">
        <f t="shared" si="6"/>
        <v>1.8008734649306251</v>
      </c>
      <c r="M67">
        <f t="shared" si="7"/>
        <v>1.8008734649306251</v>
      </c>
      <c r="N67">
        <f t="shared" si="8"/>
        <v>3</v>
      </c>
    </row>
    <row r="68" spans="1:14" x14ac:dyDescent="0.2">
      <c r="A68">
        <f t="shared" si="9"/>
        <v>51</v>
      </c>
      <c r="B68" t="s">
        <v>158</v>
      </c>
      <c r="C68" s="7" t="s">
        <v>159</v>
      </c>
      <c r="D68" s="6">
        <v>15080</v>
      </c>
      <c r="E68" s="6">
        <v>5328.75</v>
      </c>
      <c r="F68" s="7">
        <f t="shared" si="0"/>
        <v>5277.75</v>
      </c>
      <c r="G68" s="4">
        <f t="shared" si="1"/>
        <v>-1.5997609584024737</v>
      </c>
      <c r="H68" s="4">
        <f t="shared" si="2"/>
        <v>-1.6380315615008481</v>
      </c>
      <c r="I68" s="4">
        <f t="shared" si="3"/>
        <v>-1.6363421369452071</v>
      </c>
      <c r="J68">
        <f t="shared" si="10"/>
        <v>6.7140145883887281E-2</v>
      </c>
      <c r="K68">
        <f t="shared" si="5"/>
        <v>21.796945314558947</v>
      </c>
      <c r="L68">
        <f t="shared" si="6"/>
        <v>6.1169207692614656</v>
      </c>
      <c r="M68">
        <f t="shared" si="7"/>
        <v>6.7140145883887281E-2</v>
      </c>
      <c r="N68">
        <f t="shared" si="8"/>
        <v>1</v>
      </c>
    </row>
    <row r="69" spans="1:14" x14ac:dyDescent="0.2">
      <c r="A69">
        <f t="shared" si="9"/>
        <v>52</v>
      </c>
      <c r="B69" t="s">
        <v>161</v>
      </c>
      <c r="C69" s="7" t="s">
        <v>10</v>
      </c>
      <c r="D69" s="6">
        <v>62242</v>
      </c>
      <c r="E69" s="6">
        <v>73326.91</v>
      </c>
      <c r="F69" s="7">
        <f t="shared" si="0"/>
        <v>73274.91</v>
      </c>
      <c r="G69" s="4">
        <f t="shared" si="1"/>
        <v>0.63897346557680301</v>
      </c>
      <c r="H69" s="4">
        <f t="shared" si="2"/>
        <v>1.2325764606254697</v>
      </c>
      <c r="I69" s="4">
        <f t="shared" si="3"/>
        <v>1.2348889638404061</v>
      </c>
      <c r="J69">
        <f t="shared" si="10"/>
        <v>20.066364974995153</v>
      </c>
      <c r="K69">
        <f t="shared" si="5"/>
        <v>0.17631186537566104</v>
      </c>
      <c r="L69">
        <f t="shared" si="6"/>
        <v>4.750337407682812</v>
      </c>
      <c r="M69">
        <f t="shared" si="7"/>
        <v>0.17631186537566104</v>
      </c>
      <c r="N69">
        <f t="shared" si="8"/>
        <v>2</v>
      </c>
    </row>
    <row r="70" spans="1:14" x14ac:dyDescent="0.2">
      <c r="A70">
        <f t="shared" si="9"/>
        <v>53</v>
      </c>
      <c r="B70" t="s">
        <v>163</v>
      </c>
      <c r="C70" s="7" t="s">
        <v>164</v>
      </c>
      <c r="D70" s="6">
        <v>83200</v>
      </c>
      <c r="E70" s="6">
        <v>44939.6</v>
      </c>
      <c r="F70" s="7">
        <f t="shared" si="0"/>
        <v>44886.6</v>
      </c>
      <c r="G70" s="4">
        <f t="shared" si="1"/>
        <v>1.6338294101456865</v>
      </c>
      <c r="H70" s="4">
        <f t="shared" si="2"/>
        <v>3.4178742031515871E-2</v>
      </c>
      <c r="I70" s="4">
        <f t="shared" si="3"/>
        <v>3.617127370830002E-2</v>
      </c>
      <c r="J70">
        <f t="shared" si="10"/>
        <v>14.38885735409545</v>
      </c>
      <c r="K70">
        <f t="shared" si="5"/>
        <v>2.6992741592305354</v>
      </c>
      <c r="L70">
        <f t="shared" si="6"/>
        <v>3.7261646400990678</v>
      </c>
      <c r="M70">
        <f t="shared" si="7"/>
        <v>2.6992741592305354</v>
      </c>
      <c r="N70">
        <f t="shared" si="8"/>
        <v>2</v>
      </c>
    </row>
    <row r="71" spans="1:14" x14ac:dyDescent="0.2">
      <c r="A71">
        <f t="shared" si="9"/>
        <v>54</v>
      </c>
      <c r="B71" t="s">
        <v>166</v>
      </c>
      <c r="C71" s="7" t="s">
        <v>167</v>
      </c>
      <c r="D71" s="6">
        <v>17680</v>
      </c>
      <c r="E71" s="7">
        <v>505.75</v>
      </c>
      <c r="F71" s="7">
        <f t="shared" si="0"/>
        <v>451.75</v>
      </c>
      <c r="G71" s="4">
        <f t="shared" si="1"/>
        <v>-1.4763414786868949</v>
      </c>
      <c r="H71" s="4">
        <f t="shared" si="2"/>
        <v>-1.8416391663347911</v>
      </c>
      <c r="I71" s="4">
        <f t="shared" si="3"/>
        <v>-1.840123608000636</v>
      </c>
      <c r="J71">
        <f t="shared" si="10"/>
        <v>0.14638501903522116</v>
      </c>
      <c r="K71">
        <f t="shared" si="5"/>
        <v>23.486959543656674</v>
      </c>
      <c r="L71">
        <f t="shared" si="6"/>
        <v>7.0879532668285403</v>
      </c>
      <c r="M71">
        <f t="shared" si="7"/>
        <v>0.14638501903522116</v>
      </c>
      <c r="N71">
        <f t="shared" si="8"/>
        <v>1</v>
      </c>
    </row>
    <row r="72" spans="1:14" x14ac:dyDescent="0.2">
      <c r="A72">
        <f t="shared" si="9"/>
        <v>55</v>
      </c>
      <c r="B72" t="s">
        <v>168</v>
      </c>
      <c r="C72" s="7" t="s">
        <v>22</v>
      </c>
      <c r="D72" s="6">
        <v>27144</v>
      </c>
      <c r="E72" s="6">
        <v>25188.86</v>
      </c>
      <c r="F72" s="7">
        <f t="shared" si="0"/>
        <v>25133.86</v>
      </c>
      <c r="G72" s="4">
        <f t="shared" si="1"/>
        <v>-1.0270945725221887</v>
      </c>
      <c r="H72" s="4">
        <f t="shared" si="2"/>
        <v>-0.79961782962470451</v>
      </c>
      <c r="I72" s="4">
        <f t="shared" si="3"/>
        <v>-0.79790299371304529</v>
      </c>
      <c r="J72">
        <f t="shared" si="10"/>
        <v>1.3998183355187348</v>
      </c>
      <c r="K72">
        <f t="shared" si="5"/>
        <v>11.360731030174023</v>
      </c>
      <c r="L72">
        <f t="shared" si="6"/>
        <v>1.3893138013773711</v>
      </c>
      <c r="M72">
        <f t="shared" si="7"/>
        <v>1.3893138013773711</v>
      </c>
      <c r="N72">
        <f t="shared" si="8"/>
        <v>3</v>
      </c>
    </row>
    <row r="73" spans="1:14" x14ac:dyDescent="0.2">
      <c r="A73">
        <f t="shared" si="9"/>
        <v>56</v>
      </c>
      <c r="B73" t="s">
        <v>170</v>
      </c>
      <c r="C73" s="7" t="s">
        <v>171</v>
      </c>
      <c r="D73" s="6">
        <v>24960</v>
      </c>
      <c r="E73" s="6">
        <v>9492</v>
      </c>
      <c r="F73" s="7">
        <f t="shared" si="0"/>
        <v>9436</v>
      </c>
      <c r="G73" s="4">
        <f t="shared" si="1"/>
        <v>-1.1307669354832748</v>
      </c>
      <c r="H73" s="4">
        <f t="shared" si="2"/>
        <v>-1.4622759403470198</v>
      </c>
      <c r="I73" s="4">
        <f t="shared" si="3"/>
        <v>-1.4607569106674951</v>
      </c>
      <c r="J73">
        <f t="shared" si="10"/>
        <v>0.10996774537639922</v>
      </c>
      <c r="K73">
        <f t="shared" si="5"/>
        <v>17.714313713038635</v>
      </c>
      <c r="L73">
        <f t="shared" si="6"/>
        <v>4.1182445278582129</v>
      </c>
      <c r="M73">
        <f t="shared" si="7"/>
        <v>0.10996774537639922</v>
      </c>
      <c r="N73">
        <f t="shared" si="8"/>
        <v>1</v>
      </c>
    </row>
    <row r="74" spans="1:14" x14ac:dyDescent="0.2">
      <c r="A74">
        <f t="shared" si="9"/>
        <v>57</v>
      </c>
      <c r="B74" t="s">
        <v>173</v>
      </c>
      <c r="C74" s="7" t="s">
        <v>174</v>
      </c>
      <c r="D74" s="6">
        <v>109890</v>
      </c>
      <c r="E74" s="6">
        <v>98901.25</v>
      </c>
      <c r="F74" s="7">
        <f t="shared" si="0"/>
        <v>98844.25</v>
      </c>
      <c r="G74" s="4">
        <f t="shared" si="1"/>
        <v>2.9007778384567611</v>
      </c>
      <c r="H74" s="4">
        <f t="shared" si="2"/>
        <v>2.3122219328645119</v>
      </c>
      <c r="I74" s="4">
        <f t="shared" si="3"/>
        <v>2.3145735305864528</v>
      </c>
      <c r="J74">
        <f t="shared" si="10"/>
        <v>48.846332881203324</v>
      </c>
      <c r="K74">
        <f t="shared" si="5"/>
        <v>6.5525020834762433</v>
      </c>
      <c r="L74">
        <f t="shared" si="6"/>
        <v>22.355609484048678</v>
      </c>
      <c r="M74">
        <f t="shared" si="7"/>
        <v>6.5525020834762433</v>
      </c>
      <c r="N74">
        <f t="shared" si="8"/>
        <v>2</v>
      </c>
    </row>
    <row r="75" spans="1:14" x14ac:dyDescent="0.2">
      <c r="A75">
        <f t="shared" si="9"/>
        <v>58</v>
      </c>
      <c r="B75" t="s">
        <v>176</v>
      </c>
      <c r="C75" s="7" t="s">
        <v>30</v>
      </c>
      <c r="D75" s="6">
        <v>15080</v>
      </c>
      <c r="E75" s="7">
        <v>253.75</v>
      </c>
      <c r="F75" s="7">
        <f t="shared" si="0"/>
        <v>195.75</v>
      </c>
      <c r="G75" s="4">
        <f t="shared" si="1"/>
        <v>-1.5997609584024737</v>
      </c>
      <c r="H75" s="4">
        <f t="shared" si="2"/>
        <v>-1.8522775898094237</v>
      </c>
      <c r="I75" s="4">
        <f t="shared" si="3"/>
        <v>-1.8509334000831452</v>
      </c>
      <c r="J75">
        <f t="shared" si="10"/>
        <v>0.19678024880411826</v>
      </c>
      <c r="K75">
        <f t="shared" si="5"/>
        <v>24.239938227225998</v>
      </c>
      <c r="L75">
        <f t="shared" si="6"/>
        <v>7.4725734873238414</v>
      </c>
      <c r="M75">
        <f t="shared" si="7"/>
        <v>0.19678024880411826</v>
      </c>
      <c r="N75">
        <f t="shared" si="8"/>
        <v>1</v>
      </c>
    </row>
    <row r="76" spans="1:14" x14ac:dyDescent="0.2">
      <c r="A76">
        <f t="shared" si="9"/>
        <v>59</v>
      </c>
      <c r="B76" t="s">
        <v>177</v>
      </c>
      <c r="C76" s="7" t="s">
        <v>38</v>
      </c>
      <c r="D76" s="6">
        <v>9413</v>
      </c>
      <c r="E76" s="6">
        <v>10751.43</v>
      </c>
      <c r="F76" s="7">
        <f t="shared" si="0"/>
        <v>10692.43</v>
      </c>
      <c r="G76" s="4">
        <f t="shared" si="1"/>
        <v>-1.8687679551517753</v>
      </c>
      <c r="H76" s="4">
        <f t="shared" si="2"/>
        <v>-1.4091078860745727</v>
      </c>
      <c r="I76" s="4">
        <f t="shared" si="3"/>
        <v>-1.4077032111900454</v>
      </c>
      <c r="J76">
        <f t="shared" si="10"/>
        <v>0.32341393938316976</v>
      </c>
      <c r="K76">
        <f t="shared" si="5"/>
        <v>20.864081517216121</v>
      </c>
      <c r="L76">
        <f t="shared" si="6"/>
        <v>5.6598878518417415</v>
      </c>
      <c r="M76">
        <f t="shared" si="7"/>
        <v>0.32341393938316976</v>
      </c>
      <c r="N76">
        <f t="shared" si="8"/>
        <v>1</v>
      </c>
    </row>
    <row r="77" spans="1:14" x14ac:dyDescent="0.2">
      <c r="A77">
        <f t="shared" si="9"/>
        <v>60</v>
      </c>
      <c r="B77" t="s">
        <v>179</v>
      </c>
      <c r="C77" s="7" t="s">
        <v>180</v>
      </c>
      <c r="D77" s="6">
        <v>79492</v>
      </c>
      <c r="E77" s="6">
        <v>87891.39</v>
      </c>
      <c r="F77" s="7">
        <f t="shared" si="0"/>
        <v>87831.39</v>
      </c>
      <c r="G77" s="4">
        <f t="shared" si="1"/>
        <v>1.4578142444590074</v>
      </c>
      <c r="H77" s="4">
        <f t="shared" si="2"/>
        <v>1.8474300555771317</v>
      </c>
      <c r="I77" s="4">
        <f t="shared" si="3"/>
        <v>1.849547253891987</v>
      </c>
      <c r="J77">
        <f t="shared" si="10"/>
        <v>31.747611189366985</v>
      </c>
      <c r="K77">
        <f t="shared" si="5"/>
        <v>1.3312317167673973</v>
      </c>
      <c r="L77">
        <f t="shared" si="6"/>
        <v>11.105868165737787</v>
      </c>
      <c r="M77">
        <f t="shared" si="7"/>
        <v>1.3312317167673973</v>
      </c>
      <c r="N77">
        <f t="shared" si="8"/>
        <v>2</v>
      </c>
    </row>
    <row r="78" spans="1:14" x14ac:dyDescent="0.2">
      <c r="A78">
        <f t="shared" si="9"/>
        <v>61</v>
      </c>
      <c r="B78" t="s">
        <v>182</v>
      </c>
      <c r="C78" s="7" t="s">
        <v>180</v>
      </c>
      <c r="D78" s="6">
        <v>79492</v>
      </c>
      <c r="E78" s="6">
        <v>75573.58</v>
      </c>
      <c r="F78" s="7">
        <f t="shared" si="0"/>
        <v>75512.58</v>
      </c>
      <c r="G78" s="4">
        <f t="shared" si="1"/>
        <v>1.4578142444590074</v>
      </c>
      <c r="H78" s="4">
        <f t="shared" si="2"/>
        <v>1.3274218053387756</v>
      </c>
      <c r="I78" s="4">
        <f t="shared" si="3"/>
        <v>1.3293762585641113</v>
      </c>
      <c r="J78">
        <f t="shared" si="10"/>
        <v>25.128448158588299</v>
      </c>
      <c r="K78">
        <f t="shared" si="5"/>
        <v>0.32329748181621659</v>
      </c>
      <c r="L78">
        <f t="shared" si="6"/>
        <v>7.4604996559962071</v>
      </c>
      <c r="M78">
        <f t="shared" si="7"/>
        <v>0.32329748181621659</v>
      </c>
      <c r="N78">
        <f t="shared" si="8"/>
        <v>2</v>
      </c>
    </row>
    <row r="79" spans="1:14" x14ac:dyDescent="0.2">
      <c r="A79">
        <f t="shared" si="9"/>
        <v>62</v>
      </c>
      <c r="B79" t="s">
        <v>184</v>
      </c>
      <c r="C79" s="7" t="s">
        <v>185</v>
      </c>
      <c r="D79" s="6">
        <v>54049</v>
      </c>
      <c r="E79" s="6">
        <v>48307.73</v>
      </c>
      <c r="F79" s="7">
        <f t="shared" si="0"/>
        <v>48245.73</v>
      </c>
      <c r="G79" s="4">
        <f t="shared" si="1"/>
        <v>0.25005969738075084</v>
      </c>
      <c r="H79" s="4">
        <f t="shared" si="2"/>
        <v>0.17636760416490782</v>
      </c>
      <c r="I79" s="4">
        <f t="shared" si="3"/>
        <v>0.17801305838845416</v>
      </c>
      <c r="J79">
        <f t="shared" si="10"/>
        <v>8.9339019899705168</v>
      </c>
      <c r="K79">
        <f t="shared" si="5"/>
        <v>2.2922031612508276</v>
      </c>
      <c r="L79">
        <f t="shared" si="6"/>
        <v>0.51899542448452463</v>
      </c>
      <c r="M79">
        <f t="shared" si="7"/>
        <v>0.51899542448452463</v>
      </c>
      <c r="N79">
        <f t="shared" si="8"/>
        <v>3</v>
      </c>
    </row>
    <row r="80" spans="1:14" x14ac:dyDescent="0.2">
      <c r="A80">
        <f t="shared" si="9"/>
        <v>63</v>
      </c>
      <c r="B80" t="s">
        <v>187</v>
      </c>
      <c r="C80" s="7" t="s">
        <v>188</v>
      </c>
      <c r="D80" s="6">
        <v>40828</v>
      </c>
      <c r="E80" s="6">
        <v>36902.51</v>
      </c>
      <c r="F80" s="7">
        <f t="shared" si="0"/>
        <v>36839.51</v>
      </c>
      <c r="G80" s="4">
        <f t="shared" si="1"/>
        <v>-0.37752835697296649</v>
      </c>
      <c r="H80" s="4">
        <f t="shared" si="2"/>
        <v>-0.30511477750711863</v>
      </c>
      <c r="I80" s="4">
        <f t="shared" si="3"/>
        <v>-0.30362313945279212</v>
      </c>
      <c r="J80">
        <f t="shared" si="10"/>
        <v>4.3377355502236528</v>
      </c>
      <c r="K80">
        <f t="shared" si="5"/>
        <v>5.8758627508355037</v>
      </c>
      <c r="L80">
        <f t="shared" si="6"/>
        <v>6.4043874192040898E-2</v>
      </c>
      <c r="M80">
        <f t="shared" si="7"/>
        <v>6.4043874192040898E-2</v>
      </c>
      <c r="N80">
        <f t="shared" si="8"/>
        <v>3</v>
      </c>
    </row>
    <row r="81" spans="1:14" x14ac:dyDescent="0.2">
      <c r="A81">
        <f t="shared" si="9"/>
        <v>64</v>
      </c>
      <c r="B81" t="s">
        <v>190</v>
      </c>
      <c r="C81" s="7" t="s">
        <v>191</v>
      </c>
      <c r="D81" s="6">
        <v>27410</v>
      </c>
      <c r="E81" s="6">
        <v>26122.37</v>
      </c>
      <c r="F81" s="7">
        <f t="shared" si="0"/>
        <v>26058.37</v>
      </c>
      <c r="G81" s="4">
        <f t="shared" si="1"/>
        <v>-1.014467810366672</v>
      </c>
      <c r="H81" s="4">
        <f t="shared" si="2"/>
        <v>-0.76020880304611571</v>
      </c>
      <c r="I81" s="4">
        <f t="shared" si="3"/>
        <v>-0.75886486528257402</v>
      </c>
      <c r="J81">
        <f t="shared" si="10"/>
        <v>1.5366381300382508</v>
      </c>
      <c r="K81">
        <f t="shared" si="5"/>
        <v>11.014322963059119</v>
      </c>
      <c r="L81">
        <f t="shared" si="6"/>
        <v>1.2739371225565232</v>
      </c>
      <c r="M81">
        <f t="shared" si="7"/>
        <v>1.2739371225565232</v>
      </c>
      <c r="N81">
        <f t="shared" si="8"/>
        <v>3</v>
      </c>
    </row>
    <row r="82" spans="1:14" x14ac:dyDescent="0.2">
      <c r="A82">
        <f t="shared" si="9"/>
        <v>65</v>
      </c>
      <c r="B82" t="s">
        <v>193</v>
      </c>
      <c r="C82" s="7" t="s">
        <v>34</v>
      </c>
      <c r="D82" s="6">
        <v>59092</v>
      </c>
      <c r="E82" s="6">
        <v>63902.22</v>
      </c>
      <c r="F82" s="7">
        <f t="shared" si="0"/>
        <v>63837.22</v>
      </c>
      <c r="G82" s="4">
        <f t="shared" si="1"/>
        <v>0.48944601899831358</v>
      </c>
      <c r="H82" s="4">
        <f t="shared" si="2"/>
        <v>0.83470406643048434</v>
      </c>
      <c r="I82" s="4">
        <f t="shared" si="3"/>
        <v>0.83637542228112072</v>
      </c>
      <c r="J82">
        <f t="shared" si="10"/>
        <v>15.299936653132786</v>
      </c>
      <c r="K82">
        <f t="shared" si="5"/>
        <v>0.41700021679493515</v>
      </c>
      <c r="L82">
        <f t="shared" si="6"/>
        <v>2.5913518969491731</v>
      </c>
      <c r="M82">
        <f t="shared" si="7"/>
        <v>0.41700021679493515</v>
      </c>
      <c r="N82">
        <f t="shared" si="8"/>
        <v>2</v>
      </c>
    </row>
    <row r="83" spans="1:14" x14ac:dyDescent="0.2">
      <c r="A83">
        <f t="shared" si="9"/>
        <v>66</v>
      </c>
      <c r="B83" t="s">
        <v>195</v>
      </c>
      <c r="C83" s="7" t="s">
        <v>196</v>
      </c>
      <c r="D83" s="6">
        <v>60803</v>
      </c>
      <c r="E83" s="6">
        <v>54255.75</v>
      </c>
      <c r="F83" s="7">
        <f t="shared" ref="F83:F146" si="11">E83-A83</f>
        <v>54189.75</v>
      </c>
      <c r="G83" s="4">
        <f t="shared" ref="G83:G146" si="12">STANDARDIZE(D83,$D$14,$D$15)</f>
        <v>0.57066553045729629</v>
      </c>
      <c r="H83" s="4">
        <f t="shared" ref="H83:H146" si="13">STANDARDIZE(E83,$E$14,$E$15)</f>
        <v>0.42746901525849873</v>
      </c>
      <c r="I83" s="4">
        <f t="shared" ref="I83:I146" si="14">STANDARDIZE(F83,$F$14,$F$15)</f>
        <v>0.42900376281922287</v>
      </c>
      <c r="J83">
        <f t="shared" si="10"/>
        <v>11.984572113598055</v>
      </c>
      <c r="K83">
        <f t="shared" ref="K83:K146" si="15">SUMXMY2($E$4:$G$4,G83:I83)</f>
        <v>1.1098031762423046</v>
      </c>
      <c r="L83">
        <f t="shared" ref="L83:L146" si="16">SUMXMY2($E$5:$G$5,G83:I83)</f>
        <v>1.4252932047258557</v>
      </c>
      <c r="M83">
        <f t="shared" ref="M83:M146" si="17">MIN(J83:L83)</f>
        <v>1.1098031762423046</v>
      </c>
      <c r="N83">
        <f t="shared" ref="N83:N146" si="18">MATCH(M83,J83:L83,0)</f>
        <v>2</v>
      </c>
    </row>
    <row r="84" spans="1:14" x14ac:dyDescent="0.2">
      <c r="A84">
        <f t="shared" ref="A84:A147" si="19">A83+1</f>
        <v>67</v>
      </c>
      <c r="B84" t="s">
        <v>198</v>
      </c>
      <c r="C84" s="7" t="s">
        <v>22</v>
      </c>
      <c r="D84" s="6">
        <v>28059</v>
      </c>
      <c r="E84" s="6">
        <v>26025.65</v>
      </c>
      <c r="F84" s="7">
        <f t="shared" si="11"/>
        <v>25958.65</v>
      </c>
      <c r="G84" s="4">
        <f t="shared" si="12"/>
        <v>-0.98366040946843702</v>
      </c>
      <c r="H84" s="4">
        <f t="shared" si="13"/>
        <v>-0.76429193129399842</v>
      </c>
      <c r="I84" s="4">
        <f t="shared" si="14"/>
        <v>-0.76307561710471383</v>
      </c>
      <c r="J84">
        <f t="shared" si="10"/>
        <v>1.5462092176058435</v>
      </c>
      <c r="K84">
        <f t="shared" si="15"/>
        <v>10.922139108914957</v>
      </c>
      <c r="L84">
        <f t="shared" si="16"/>
        <v>1.2390975723301434</v>
      </c>
      <c r="M84">
        <f t="shared" si="17"/>
        <v>1.2390975723301434</v>
      </c>
      <c r="N84">
        <f t="shared" si="18"/>
        <v>3</v>
      </c>
    </row>
    <row r="85" spans="1:14" x14ac:dyDescent="0.2">
      <c r="A85">
        <f t="shared" si="19"/>
        <v>68</v>
      </c>
      <c r="B85" t="s">
        <v>199</v>
      </c>
      <c r="C85" s="7" t="s">
        <v>136</v>
      </c>
      <c r="D85" s="6">
        <v>17576</v>
      </c>
      <c r="E85" s="6">
        <v>13015.2</v>
      </c>
      <c r="F85" s="7">
        <f t="shared" si="11"/>
        <v>12947.2</v>
      </c>
      <c r="G85" s="4">
        <f t="shared" si="12"/>
        <v>-1.4812782578755181</v>
      </c>
      <c r="H85" s="4">
        <f t="shared" si="13"/>
        <v>-1.3135406483397736</v>
      </c>
      <c r="I85" s="4">
        <f t="shared" si="14"/>
        <v>-1.3124938561358288</v>
      </c>
      <c r="J85">
        <f t="shared" si="10"/>
        <v>0.18200621670082701</v>
      </c>
      <c r="K85">
        <f t="shared" si="15"/>
        <v>17.850942673077071</v>
      </c>
      <c r="L85">
        <f t="shared" si="16"/>
        <v>4.116240286255902</v>
      </c>
      <c r="M85">
        <f t="shared" si="17"/>
        <v>0.18200621670082701</v>
      </c>
      <c r="N85">
        <f t="shared" si="18"/>
        <v>1</v>
      </c>
    </row>
    <row r="86" spans="1:14" x14ac:dyDescent="0.2">
      <c r="A86">
        <f t="shared" si="19"/>
        <v>69</v>
      </c>
      <c r="B86" t="s">
        <v>200</v>
      </c>
      <c r="C86" s="7" t="s">
        <v>201</v>
      </c>
      <c r="D86" s="6">
        <v>43914</v>
      </c>
      <c r="E86" s="6">
        <v>42778.8</v>
      </c>
      <c r="F86" s="7">
        <f t="shared" si="11"/>
        <v>42709.8</v>
      </c>
      <c r="G86" s="4">
        <f t="shared" si="12"/>
        <v>-0.23103892835670661</v>
      </c>
      <c r="H86" s="4">
        <f t="shared" si="13"/>
        <v>-5.704151766684265E-2</v>
      </c>
      <c r="I86" s="4">
        <f t="shared" si="14"/>
        <v>-5.574573959328654E-2</v>
      </c>
      <c r="J86">
        <f t="shared" si="10"/>
        <v>6.0538199008589411</v>
      </c>
      <c r="K86">
        <f t="shared" si="15"/>
        <v>4.2199625933790035</v>
      </c>
      <c r="L86">
        <f t="shared" si="16"/>
        <v>3.8322028904246831E-2</v>
      </c>
      <c r="M86">
        <f t="shared" si="17"/>
        <v>3.8322028904246831E-2</v>
      </c>
      <c r="N86">
        <f t="shared" si="18"/>
        <v>3</v>
      </c>
    </row>
    <row r="87" spans="1:14" x14ac:dyDescent="0.2">
      <c r="A87">
        <f t="shared" si="19"/>
        <v>70</v>
      </c>
      <c r="B87" t="s">
        <v>204</v>
      </c>
      <c r="C87" s="7" t="s">
        <v>205</v>
      </c>
      <c r="D87" s="6">
        <v>85372</v>
      </c>
      <c r="E87" s="6">
        <v>89657.58</v>
      </c>
      <c r="F87" s="7">
        <f t="shared" si="11"/>
        <v>89587.58</v>
      </c>
      <c r="G87" s="4">
        <f t="shared" si="12"/>
        <v>1.7369321447388546</v>
      </c>
      <c r="H87" s="4">
        <f t="shared" si="13"/>
        <v>1.9219914728654712</v>
      </c>
      <c r="I87" s="4">
        <f t="shared" si="14"/>
        <v>1.9237036943505104</v>
      </c>
      <c r="J87">
        <f t="shared" ref="J87:J150" si="20">SUMXMY2($E$3:$G$3,G87:I87)</f>
        <v>34.443389738038462</v>
      </c>
      <c r="K87">
        <f t="shared" si="15"/>
        <v>1.8974922496170539</v>
      </c>
      <c r="L87">
        <f t="shared" si="16"/>
        <v>12.759282646412611</v>
      </c>
      <c r="M87">
        <f t="shared" si="17"/>
        <v>1.8974922496170539</v>
      </c>
      <c r="N87">
        <f t="shared" si="18"/>
        <v>2</v>
      </c>
    </row>
    <row r="88" spans="1:14" x14ac:dyDescent="0.2">
      <c r="A88">
        <f t="shared" si="19"/>
        <v>71</v>
      </c>
      <c r="B88" t="s">
        <v>207</v>
      </c>
      <c r="C88" s="7" t="s">
        <v>208</v>
      </c>
      <c r="D88" s="6">
        <v>63745</v>
      </c>
      <c r="E88" s="6">
        <v>61036.78</v>
      </c>
      <c r="F88" s="7">
        <f t="shared" si="11"/>
        <v>60965.78</v>
      </c>
      <c r="G88" s="4">
        <f t="shared" si="12"/>
        <v>0.71031941865853943</v>
      </c>
      <c r="H88" s="4">
        <f t="shared" si="13"/>
        <v>0.71373674833067624</v>
      </c>
      <c r="I88" s="4">
        <f t="shared" si="14"/>
        <v>0.71512671377565007</v>
      </c>
      <c r="J88">
        <f t="shared" si="20"/>
        <v>15.026411313379921</v>
      </c>
      <c r="K88">
        <f t="shared" si="15"/>
        <v>0.39980812380785613</v>
      </c>
      <c r="L88">
        <f t="shared" si="16"/>
        <v>2.5219048948063301</v>
      </c>
      <c r="M88">
        <f t="shared" si="17"/>
        <v>0.39980812380785613</v>
      </c>
      <c r="N88">
        <f t="shared" si="18"/>
        <v>2</v>
      </c>
    </row>
    <row r="89" spans="1:14" x14ac:dyDescent="0.2">
      <c r="A89">
        <f t="shared" si="19"/>
        <v>72</v>
      </c>
      <c r="B89" t="s">
        <v>209</v>
      </c>
      <c r="C89" s="7" t="s">
        <v>171</v>
      </c>
      <c r="D89" s="6">
        <v>15080</v>
      </c>
      <c r="E89" s="6">
        <v>3728.34</v>
      </c>
      <c r="F89" s="7">
        <f t="shared" si="11"/>
        <v>3656.34</v>
      </c>
      <c r="G89" s="4">
        <f t="shared" si="12"/>
        <v>-1.5997609584024737</v>
      </c>
      <c r="H89" s="4">
        <f t="shared" si="13"/>
        <v>-1.7055944159176615</v>
      </c>
      <c r="I89" s="4">
        <f t="shared" si="14"/>
        <v>-1.7048073907752908</v>
      </c>
      <c r="J89">
        <f t="shared" si="20"/>
        <v>8.848063699657846E-2</v>
      </c>
      <c r="K89">
        <f t="shared" si="15"/>
        <v>22.552079211070897</v>
      </c>
      <c r="L89">
        <f t="shared" si="16"/>
        <v>6.5271520465765782</v>
      </c>
      <c r="M89">
        <f t="shared" si="17"/>
        <v>8.848063699657846E-2</v>
      </c>
      <c r="N89">
        <f t="shared" si="18"/>
        <v>1</v>
      </c>
    </row>
    <row r="90" spans="1:14" x14ac:dyDescent="0.2">
      <c r="A90">
        <f t="shared" si="19"/>
        <v>73</v>
      </c>
      <c r="B90" t="s">
        <v>210</v>
      </c>
      <c r="C90" s="7" t="s">
        <v>211</v>
      </c>
      <c r="D90" s="6">
        <v>56000</v>
      </c>
      <c r="E90" s="6">
        <v>50830.74</v>
      </c>
      <c r="F90" s="7">
        <f t="shared" si="11"/>
        <v>50757.74</v>
      </c>
      <c r="G90" s="4">
        <f t="shared" si="12"/>
        <v>0.34267177619809469</v>
      </c>
      <c r="H90" s="4">
        <f t="shared" si="13"/>
        <v>0.2828789089694041</v>
      </c>
      <c r="I90" s="4">
        <f t="shared" si="14"/>
        <v>0.28408456545557953</v>
      </c>
      <c r="J90">
        <f t="shared" si="20"/>
        <v>10.019453649976489</v>
      </c>
      <c r="K90">
        <f t="shared" si="15"/>
        <v>1.7905884164101922</v>
      </c>
      <c r="L90">
        <f t="shared" si="16"/>
        <v>0.79200187836852431</v>
      </c>
      <c r="M90">
        <f t="shared" si="17"/>
        <v>0.79200187836852431</v>
      </c>
      <c r="N90">
        <f t="shared" si="18"/>
        <v>3</v>
      </c>
    </row>
    <row r="91" spans="1:14" x14ac:dyDescent="0.2">
      <c r="A91">
        <f t="shared" si="19"/>
        <v>74</v>
      </c>
      <c r="B91" t="s">
        <v>214</v>
      </c>
      <c r="C91" s="7" t="s">
        <v>215</v>
      </c>
      <c r="D91" s="6">
        <v>51592</v>
      </c>
      <c r="E91" s="6">
        <v>48108.62</v>
      </c>
      <c r="F91" s="7">
        <f t="shared" si="11"/>
        <v>48034.62</v>
      </c>
      <c r="G91" s="4">
        <f t="shared" si="12"/>
        <v>0.13342828904952905</v>
      </c>
      <c r="H91" s="4">
        <f t="shared" si="13"/>
        <v>0.16796198314096286</v>
      </c>
      <c r="I91" s="4">
        <f t="shared" si="14"/>
        <v>0.16909878023791297</v>
      </c>
      <c r="J91">
        <f t="shared" si="20"/>
        <v>8.5066539252931079</v>
      </c>
      <c r="K91">
        <f t="shared" si="15"/>
        <v>2.5129868473417458</v>
      </c>
      <c r="L91">
        <f t="shared" si="16"/>
        <v>0.39915863234282045</v>
      </c>
      <c r="M91">
        <f t="shared" si="17"/>
        <v>0.39915863234282045</v>
      </c>
      <c r="N91">
        <f t="shared" si="18"/>
        <v>3</v>
      </c>
    </row>
    <row r="92" spans="1:14" x14ac:dyDescent="0.2">
      <c r="A92">
        <f t="shared" si="19"/>
        <v>75</v>
      </c>
      <c r="B92" t="s">
        <v>217</v>
      </c>
      <c r="C92" s="7" t="s">
        <v>218</v>
      </c>
      <c r="D92" s="6">
        <v>59082</v>
      </c>
      <c r="E92" s="6">
        <v>50303.37</v>
      </c>
      <c r="F92" s="7">
        <f t="shared" si="11"/>
        <v>50228.37</v>
      </c>
      <c r="G92" s="4">
        <f t="shared" si="12"/>
        <v>0.48897132869171517</v>
      </c>
      <c r="H92" s="4">
        <f t="shared" si="13"/>
        <v>0.26061547489076514</v>
      </c>
      <c r="I92" s="4">
        <f t="shared" si="14"/>
        <v>0.26173152000746275</v>
      </c>
      <c r="J92">
        <f t="shared" si="20"/>
        <v>10.377851472158403</v>
      </c>
      <c r="K92">
        <f t="shared" si="15"/>
        <v>1.6939863309416476</v>
      </c>
      <c r="L92">
        <f t="shared" si="16"/>
        <v>0.95445503941210097</v>
      </c>
      <c r="M92">
        <f t="shared" si="17"/>
        <v>0.95445503941210097</v>
      </c>
      <c r="N92">
        <f t="shared" si="18"/>
        <v>3</v>
      </c>
    </row>
    <row r="93" spans="1:14" x14ac:dyDescent="0.2">
      <c r="A93">
        <f t="shared" si="19"/>
        <v>76</v>
      </c>
      <c r="B93" t="s">
        <v>220</v>
      </c>
      <c r="C93" s="7" t="s">
        <v>221</v>
      </c>
      <c r="D93" s="6">
        <v>25709</v>
      </c>
      <c r="E93" s="7">
        <v>759.15</v>
      </c>
      <c r="F93" s="7">
        <f t="shared" si="11"/>
        <v>683.15</v>
      </c>
      <c r="G93" s="4">
        <f t="shared" si="12"/>
        <v>-1.0952126315190562</v>
      </c>
      <c r="H93" s="4">
        <f t="shared" si="13"/>
        <v>-1.8309416405075214</v>
      </c>
      <c r="I93" s="4">
        <f t="shared" si="14"/>
        <v>-1.8303525693760552</v>
      </c>
      <c r="J93">
        <f t="shared" si="20"/>
        <v>0.2068837291114734</v>
      </c>
      <c r="K93">
        <f t="shared" si="15"/>
        <v>21.624693034042533</v>
      </c>
      <c r="L93">
        <f t="shared" si="16"/>
        <v>6.24717314142646</v>
      </c>
      <c r="M93">
        <f t="shared" si="17"/>
        <v>0.2068837291114734</v>
      </c>
      <c r="N93">
        <f t="shared" si="18"/>
        <v>1</v>
      </c>
    </row>
    <row r="94" spans="1:14" x14ac:dyDescent="0.2">
      <c r="A94">
        <f t="shared" si="19"/>
        <v>77</v>
      </c>
      <c r="B94" t="s">
        <v>223</v>
      </c>
      <c r="C94" s="7" t="s">
        <v>10</v>
      </c>
      <c r="D94" s="6">
        <v>61672</v>
      </c>
      <c r="E94" s="6">
        <v>59406.02</v>
      </c>
      <c r="F94" s="7">
        <f t="shared" si="11"/>
        <v>59329.02</v>
      </c>
      <c r="G94" s="4">
        <f t="shared" si="12"/>
        <v>0.61191611810069546</v>
      </c>
      <c r="H94" s="4">
        <f t="shared" si="13"/>
        <v>0.64489263934062835</v>
      </c>
      <c r="I94" s="4">
        <f t="shared" si="14"/>
        <v>0.64601329467811919</v>
      </c>
      <c r="J94">
        <f t="shared" si="20"/>
        <v>13.997927715328569</v>
      </c>
      <c r="K94">
        <f t="shared" si="15"/>
        <v>0.58345806866745586</v>
      </c>
      <c r="L94">
        <f t="shared" si="16"/>
        <v>2.105421267820939</v>
      </c>
      <c r="M94">
        <f t="shared" si="17"/>
        <v>0.58345806866745586</v>
      </c>
      <c r="N94">
        <f t="shared" si="18"/>
        <v>2</v>
      </c>
    </row>
    <row r="95" spans="1:14" x14ac:dyDescent="0.2">
      <c r="A95">
        <f t="shared" si="19"/>
        <v>78</v>
      </c>
      <c r="B95" t="s">
        <v>225</v>
      </c>
      <c r="C95" s="7" t="s">
        <v>226</v>
      </c>
      <c r="D95" s="6">
        <v>38636</v>
      </c>
      <c r="E95" s="6">
        <v>36329.360000000001</v>
      </c>
      <c r="F95" s="7">
        <f t="shared" si="11"/>
        <v>36251.360000000001</v>
      </c>
      <c r="G95" s="4">
        <f t="shared" si="12"/>
        <v>-0.48158047217933125</v>
      </c>
      <c r="H95" s="4">
        <f t="shared" si="13"/>
        <v>-0.32931085851698277</v>
      </c>
      <c r="I95" s="4">
        <f t="shared" si="14"/>
        <v>-0.32845821450485407</v>
      </c>
      <c r="J95">
        <f t="shared" si="20"/>
        <v>4.0152811551049981</v>
      </c>
      <c r="K95">
        <f t="shared" si="15"/>
        <v>6.3126878977329604</v>
      </c>
      <c r="L95">
        <f t="shared" si="16"/>
        <v>0.11184487736491554</v>
      </c>
      <c r="M95">
        <f t="shared" si="17"/>
        <v>0.11184487736491554</v>
      </c>
      <c r="N95">
        <f t="shared" si="18"/>
        <v>3</v>
      </c>
    </row>
    <row r="96" spans="1:14" x14ac:dyDescent="0.2">
      <c r="A96">
        <f t="shared" si="19"/>
        <v>79</v>
      </c>
      <c r="B96" t="s">
        <v>228</v>
      </c>
      <c r="C96" s="7" t="s">
        <v>10</v>
      </c>
      <c r="D96" s="6">
        <v>42290</v>
      </c>
      <c r="E96" s="6">
        <v>28952.37</v>
      </c>
      <c r="F96" s="7">
        <f t="shared" si="11"/>
        <v>28873.37</v>
      </c>
      <c r="G96" s="4">
        <f t="shared" si="12"/>
        <v>-0.3081286341482834</v>
      </c>
      <c r="H96" s="4">
        <f t="shared" si="13"/>
        <v>-0.64073761878734348</v>
      </c>
      <c r="I96" s="4">
        <f t="shared" si="14"/>
        <v>-0.63999937812529417</v>
      </c>
      <c r="J96">
        <f t="shared" si="20"/>
        <v>2.9749942046665376</v>
      </c>
      <c r="K96">
        <f t="shared" si="15"/>
        <v>7.8081941594269573</v>
      </c>
      <c r="L96">
        <f t="shared" si="16"/>
        <v>0.46903746596306228</v>
      </c>
      <c r="M96">
        <f t="shared" si="17"/>
        <v>0.46903746596306228</v>
      </c>
      <c r="N96">
        <f t="shared" si="18"/>
        <v>3</v>
      </c>
    </row>
    <row r="97" spans="1:14" x14ac:dyDescent="0.2">
      <c r="A97">
        <f t="shared" si="19"/>
        <v>80</v>
      </c>
      <c r="B97" t="s">
        <v>230</v>
      </c>
      <c r="C97" s="7" t="s">
        <v>231</v>
      </c>
      <c r="D97" s="6">
        <v>45090</v>
      </c>
      <c r="E97" s="6">
        <v>42274.61</v>
      </c>
      <c r="F97" s="7">
        <f t="shared" si="11"/>
        <v>42194.61</v>
      </c>
      <c r="G97" s="4">
        <f t="shared" si="12"/>
        <v>-0.17521534830073721</v>
      </c>
      <c r="H97" s="4">
        <f t="shared" si="13"/>
        <v>-7.8326385649680336E-2</v>
      </c>
      <c r="I97" s="4">
        <f t="shared" si="14"/>
        <v>-7.7500023901833345E-2</v>
      </c>
      <c r="J97">
        <f t="shared" si="20"/>
        <v>6.053696831999245</v>
      </c>
      <c r="K97">
        <f t="shared" si="15"/>
        <v>4.1865576957393884</v>
      </c>
      <c r="L97">
        <f t="shared" si="16"/>
        <v>3.7805052809932724E-2</v>
      </c>
      <c r="M97">
        <f t="shared" si="17"/>
        <v>3.7805052809932724E-2</v>
      </c>
      <c r="N97">
        <f t="shared" si="18"/>
        <v>3</v>
      </c>
    </row>
    <row r="98" spans="1:14" x14ac:dyDescent="0.2">
      <c r="A98">
        <f t="shared" si="19"/>
        <v>81</v>
      </c>
      <c r="B98" t="s">
        <v>233</v>
      </c>
      <c r="C98" s="7" t="s">
        <v>234</v>
      </c>
      <c r="D98" s="6">
        <v>37677</v>
      </c>
      <c r="E98" s="6">
        <v>32148.560000000001</v>
      </c>
      <c r="F98" s="7">
        <f t="shared" si="11"/>
        <v>32067.56</v>
      </c>
      <c r="G98" s="4">
        <f t="shared" si="12"/>
        <v>-0.52710327258211587</v>
      </c>
      <c r="H98" s="4">
        <f t="shared" si="13"/>
        <v>-0.50580736987707997</v>
      </c>
      <c r="I98" s="4">
        <f t="shared" si="14"/>
        <v>-0.50512230870330066</v>
      </c>
      <c r="J98">
        <f t="shared" si="20"/>
        <v>3.1050403821831596</v>
      </c>
      <c r="K98">
        <f t="shared" si="15"/>
        <v>7.5240343602900754</v>
      </c>
      <c r="L98">
        <f t="shared" si="16"/>
        <v>0.31192400325720648</v>
      </c>
      <c r="M98">
        <f t="shared" si="17"/>
        <v>0.31192400325720648</v>
      </c>
      <c r="N98">
        <f t="shared" si="18"/>
        <v>3</v>
      </c>
    </row>
    <row r="99" spans="1:14" x14ac:dyDescent="0.2">
      <c r="A99">
        <f t="shared" si="19"/>
        <v>82</v>
      </c>
      <c r="B99" t="s">
        <v>237</v>
      </c>
      <c r="C99" s="7" t="s">
        <v>238</v>
      </c>
      <c r="D99" s="6">
        <v>37583</v>
      </c>
      <c r="E99" s="6">
        <v>35670.910000000003</v>
      </c>
      <c r="F99" s="7">
        <f t="shared" si="11"/>
        <v>35588.910000000003</v>
      </c>
      <c r="G99" s="4">
        <f t="shared" si="12"/>
        <v>-0.53156536146414057</v>
      </c>
      <c r="H99" s="4">
        <f t="shared" si="13"/>
        <v>-0.35710796144107759</v>
      </c>
      <c r="I99" s="4">
        <f t="shared" si="14"/>
        <v>-0.35643066280586283</v>
      </c>
      <c r="J99">
        <f t="shared" si="20"/>
        <v>3.788720434866053</v>
      </c>
      <c r="K99">
        <f t="shared" si="15"/>
        <v>6.6246611491414154</v>
      </c>
      <c r="L99">
        <f t="shared" si="16"/>
        <v>0.15525173735924502</v>
      </c>
      <c r="M99">
        <f t="shared" si="17"/>
        <v>0.15525173735924502</v>
      </c>
      <c r="N99">
        <f t="shared" si="18"/>
        <v>3</v>
      </c>
    </row>
    <row r="100" spans="1:14" x14ac:dyDescent="0.2">
      <c r="A100">
        <f t="shared" si="19"/>
        <v>83</v>
      </c>
      <c r="B100" t="s">
        <v>240</v>
      </c>
      <c r="C100" s="7" t="s">
        <v>241</v>
      </c>
      <c r="D100" s="6">
        <v>73880</v>
      </c>
      <c r="E100" s="6">
        <v>85617.48</v>
      </c>
      <c r="F100" s="7">
        <f t="shared" si="11"/>
        <v>85534.48</v>
      </c>
      <c r="G100" s="4">
        <f t="shared" si="12"/>
        <v>1.191418044395997</v>
      </c>
      <c r="H100" s="4">
        <f t="shared" si="13"/>
        <v>1.7514347479453771</v>
      </c>
      <c r="I100" s="4">
        <f t="shared" si="14"/>
        <v>1.7525585057191884</v>
      </c>
      <c r="J100">
        <f t="shared" si="20"/>
        <v>28.998062080952757</v>
      </c>
      <c r="K100">
        <f t="shared" si="15"/>
        <v>0.88948737145119805</v>
      </c>
      <c r="L100">
        <f t="shared" si="16"/>
        <v>9.4971011341935423</v>
      </c>
      <c r="M100">
        <f t="shared" si="17"/>
        <v>0.88948737145119805</v>
      </c>
      <c r="N100">
        <f t="shared" si="18"/>
        <v>2</v>
      </c>
    </row>
    <row r="101" spans="1:14" x14ac:dyDescent="0.2">
      <c r="A101">
        <f t="shared" si="19"/>
        <v>84</v>
      </c>
      <c r="B101" t="s">
        <v>243</v>
      </c>
      <c r="C101" s="7" t="s">
        <v>244</v>
      </c>
      <c r="D101" s="6">
        <v>60517</v>
      </c>
      <c r="E101" s="6">
        <v>65622.240000000005</v>
      </c>
      <c r="F101" s="7">
        <f t="shared" si="11"/>
        <v>65538.240000000005</v>
      </c>
      <c r="G101" s="4">
        <f t="shared" si="12"/>
        <v>0.55708938768858263</v>
      </c>
      <c r="H101" s="4">
        <f t="shared" si="13"/>
        <v>0.90731637256079312</v>
      </c>
      <c r="I101" s="4">
        <f t="shared" si="14"/>
        <v>0.90820226809436289</v>
      </c>
      <c r="J101">
        <f t="shared" si="20"/>
        <v>16.269353440412427</v>
      </c>
      <c r="K101">
        <f t="shared" si="15"/>
        <v>0.28557832928667809</v>
      </c>
      <c r="L101">
        <f t="shared" si="16"/>
        <v>2.9982509535400932</v>
      </c>
      <c r="M101">
        <f t="shared" si="17"/>
        <v>0.28557832928667809</v>
      </c>
      <c r="N101">
        <f t="shared" si="18"/>
        <v>2</v>
      </c>
    </row>
    <row r="102" spans="1:14" x14ac:dyDescent="0.2">
      <c r="A102">
        <f t="shared" si="19"/>
        <v>85</v>
      </c>
      <c r="B102" t="s">
        <v>246</v>
      </c>
      <c r="C102" s="7" t="s">
        <v>10</v>
      </c>
      <c r="D102" s="6">
        <v>66239</v>
      </c>
      <c r="E102" s="6">
        <v>74316.320000000007</v>
      </c>
      <c r="F102" s="7">
        <f t="shared" si="11"/>
        <v>74231.320000000007</v>
      </c>
      <c r="G102" s="4">
        <f t="shared" si="12"/>
        <v>0.8287071811241753</v>
      </c>
      <c r="H102" s="4">
        <f t="shared" si="13"/>
        <v>1.2743453597129157</v>
      </c>
      <c r="I102" s="4">
        <f t="shared" si="14"/>
        <v>1.2752740937061591</v>
      </c>
      <c r="J102">
        <f t="shared" si="20"/>
        <v>21.33583789216042</v>
      </c>
      <c r="K102">
        <f t="shared" si="15"/>
        <v>0.10037422387014333</v>
      </c>
      <c r="L102">
        <f t="shared" si="16"/>
        <v>5.3653910359262937</v>
      </c>
      <c r="M102">
        <f t="shared" si="17"/>
        <v>0.10037422387014333</v>
      </c>
      <c r="N102">
        <f t="shared" si="18"/>
        <v>2</v>
      </c>
    </row>
    <row r="103" spans="1:14" x14ac:dyDescent="0.2">
      <c r="A103">
        <f t="shared" si="19"/>
        <v>86</v>
      </c>
      <c r="B103" t="s">
        <v>247</v>
      </c>
      <c r="C103" s="7" t="s">
        <v>97</v>
      </c>
      <c r="D103" s="6">
        <v>53652</v>
      </c>
      <c r="E103" s="6">
        <v>52097.41</v>
      </c>
      <c r="F103" s="7">
        <f t="shared" si="11"/>
        <v>52011.41</v>
      </c>
      <c r="G103" s="4">
        <f t="shared" si="12"/>
        <v>0.2312144922087952</v>
      </c>
      <c r="H103" s="4">
        <f t="shared" si="13"/>
        <v>0.33635260683691637</v>
      </c>
      <c r="I103" s="4">
        <f t="shared" si="14"/>
        <v>0.33702172186213997</v>
      </c>
      <c r="J103">
        <f t="shared" si="20"/>
        <v>10.053496584092532</v>
      </c>
      <c r="K103">
        <f t="shared" si="15"/>
        <v>1.780595351062966</v>
      </c>
      <c r="L103">
        <f t="shared" si="16"/>
        <v>0.76827785832088169</v>
      </c>
      <c r="M103">
        <f t="shared" si="17"/>
        <v>0.76827785832088169</v>
      </c>
      <c r="N103">
        <f t="shared" si="18"/>
        <v>3</v>
      </c>
    </row>
    <row r="104" spans="1:14" x14ac:dyDescent="0.2">
      <c r="A104">
        <f t="shared" si="19"/>
        <v>87</v>
      </c>
      <c r="B104" t="s">
        <v>249</v>
      </c>
      <c r="C104" s="7" t="s">
        <v>250</v>
      </c>
      <c r="D104" s="6">
        <v>59916</v>
      </c>
      <c r="E104" s="6">
        <v>55409.66</v>
      </c>
      <c r="F104" s="7">
        <f t="shared" si="11"/>
        <v>55322.66</v>
      </c>
      <c r="G104" s="4">
        <f t="shared" si="12"/>
        <v>0.52856050026202006</v>
      </c>
      <c r="H104" s="4">
        <f t="shared" si="13"/>
        <v>0.47618244078077449</v>
      </c>
      <c r="I104" s="4">
        <f t="shared" si="14"/>
        <v>0.47684173761686205</v>
      </c>
      <c r="J104">
        <f t="shared" si="20"/>
        <v>12.217426005641011</v>
      </c>
      <c r="K104">
        <f t="shared" si="15"/>
        <v>1.0220216551462107</v>
      </c>
      <c r="L104">
        <f t="shared" si="16"/>
        <v>1.4752136618455882</v>
      </c>
      <c r="M104">
        <f t="shared" si="17"/>
        <v>1.0220216551462107</v>
      </c>
      <c r="N104">
        <f t="shared" si="18"/>
        <v>2</v>
      </c>
    </row>
    <row r="105" spans="1:14" x14ac:dyDescent="0.2">
      <c r="A105">
        <f t="shared" si="19"/>
        <v>88</v>
      </c>
      <c r="B105" t="s">
        <v>252</v>
      </c>
      <c r="C105" s="7" t="s">
        <v>253</v>
      </c>
      <c r="D105" s="6">
        <v>58739</v>
      </c>
      <c r="E105" s="6">
        <v>68924.67</v>
      </c>
      <c r="F105" s="7">
        <f t="shared" si="11"/>
        <v>68836.67</v>
      </c>
      <c r="G105" s="4">
        <f t="shared" si="12"/>
        <v>0.4726894511753908</v>
      </c>
      <c r="H105" s="4">
        <f t="shared" si="13"/>
        <v>1.0467316457168696</v>
      </c>
      <c r="I105" s="4">
        <f t="shared" si="14"/>
        <v>1.0474809497299529</v>
      </c>
      <c r="J105">
        <f t="shared" si="20"/>
        <v>17.382764993098995</v>
      </c>
      <c r="K105">
        <f t="shared" si="15"/>
        <v>0.29691623040966875</v>
      </c>
      <c r="L105">
        <f t="shared" si="16"/>
        <v>3.5015229424698839</v>
      </c>
      <c r="M105">
        <f t="shared" si="17"/>
        <v>0.29691623040966875</v>
      </c>
      <c r="N105">
        <f t="shared" si="18"/>
        <v>2</v>
      </c>
    </row>
    <row r="106" spans="1:14" x14ac:dyDescent="0.2">
      <c r="A106">
        <f t="shared" si="19"/>
        <v>89</v>
      </c>
      <c r="B106" t="s">
        <v>255</v>
      </c>
      <c r="C106" s="7" t="s">
        <v>174</v>
      </c>
      <c r="D106" s="6">
        <v>105200</v>
      </c>
      <c r="E106" s="6">
        <v>94276.32</v>
      </c>
      <c r="F106" s="7">
        <f t="shared" si="11"/>
        <v>94187.32</v>
      </c>
      <c r="G106" s="4">
        <f t="shared" si="12"/>
        <v>2.6781480846621211</v>
      </c>
      <c r="H106" s="4">
        <f t="shared" si="13"/>
        <v>2.1169760444496983</v>
      </c>
      <c r="I106" s="4">
        <f t="shared" si="14"/>
        <v>2.1179311671380154</v>
      </c>
      <c r="J106">
        <f t="shared" si="20"/>
        <v>44.005784102480334</v>
      </c>
      <c r="K106">
        <f t="shared" si="15"/>
        <v>4.8846222551013536</v>
      </c>
      <c r="L106">
        <f t="shared" si="16"/>
        <v>19.127716598909256</v>
      </c>
      <c r="M106">
        <f t="shared" si="17"/>
        <v>4.8846222551013536</v>
      </c>
      <c r="N106">
        <f t="shared" si="18"/>
        <v>2</v>
      </c>
    </row>
    <row r="107" spans="1:14" x14ac:dyDescent="0.2">
      <c r="A107">
        <f t="shared" si="19"/>
        <v>90</v>
      </c>
      <c r="B107" t="s">
        <v>257</v>
      </c>
      <c r="C107" s="7" t="s">
        <v>10</v>
      </c>
      <c r="D107" s="6">
        <v>54125</v>
      </c>
      <c r="E107" s="6">
        <v>50100.36</v>
      </c>
      <c r="F107" s="7">
        <f t="shared" si="11"/>
        <v>50010.36</v>
      </c>
      <c r="G107" s="4">
        <f t="shared" si="12"/>
        <v>0.25366734371089855</v>
      </c>
      <c r="H107" s="4">
        <f t="shared" si="13"/>
        <v>0.25204521159876037</v>
      </c>
      <c r="I107" s="4">
        <f t="shared" si="14"/>
        <v>0.25252588417969762</v>
      </c>
      <c r="J107">
        <f t="shared" si="20"/>
        <v>9.4889611921383032</v>
      </c>
      <c r="K107">
        <f t="shared" si="15"/>
        <v>2.0198970629500796</v>
      </c>
      <c r="L107">
        <f t="shared" si="16"/>
        <v>0.63668959482896736</v>
      </c>
      <c r="M107">
        <f t="shared" si="17"/>
        <v>0.63668959482896736</v>
      </c>
      <c r="N107">
        <f t="shared" si="18"/>
        <v>3</v>
      </c>
    </row>
    <row r="108" spans="1:14" x14ac:dyDescent="0.2">
      <c r="A108">
        <f t="shared" si="19"/>
        <v>91</v>
      </c>
      <c r="B108" t="s">
        <v>259</v>
      </c>
      <c r="C108" s="7" t="s">
        <v>10</v>
      </c>
      <c r="D108" s="6">
        <v>57102</v>
      </c>
      <c r="E108" s="6">
        <v>63028.89</v>
      </c>
      <c r="F108" s="7">
        <f t="shared" si="11"/>
        <v>62937.89</v>
      </c>
      <c r="G108" s="4">
        <f t="shared" si="12"/>
        <v>0.39498264798523608</v>
      </c>
      <c r="H108" s="4">
        <f t="shared" si="13"/>
        <v>0.79783559669595649</v>
      </c>
      <c r="I108" s="4">
        <f t="shared" si="14"/>
        <v>0.79840053824376489</v>
      </c>
      <c r="J108">
        <f t="shared" si="20"/>
        <v>14.595477377208089</v>
      </c>
      <c r="K108">
        <f t="shared" si="15"/>
        <v>0.56546351504129522</v>
      </c>
      <c r="L108">
        <f t="shared" si="16"/>
        <v>2.3097386209013804</v>
      </c>
      <c r="M108">
        <f t="shared" si="17"/>
        <v>0.56546351504129522</v>
      </c>
      <c r="N108">
        <f t="shared" si="18"/>
        <v>2</v>
      </c>
    </row>
    <row r="109" spans="1:14" x14ac:dyDescent="0.2">
      <c r="A109">
        <f t="shared" si="19"/>
        <v>92</v>
      </c>
      <c r="B109" t="s">
        <v>261</v>
      </c>
      <c r="C109" s="7" t="s">
        <v>208</v>
      </c>
      <c r="D109" s="6">
        <v>59065</v>
      </c>
      <c r="E109" s="6">
        <v>82472.58</v>
      </c>
      <c r="F109" s="7">
        <f t="shared" si="11"/>
        <v>82380.58</v>
      </c>
      <c r="G109" s="4">
        <f t="shared" si="12"/>
        <v>0.48816435517049794</v>
      </c>
      <c r="H109" s="4">
        <f t="shared" si="13"/>
        <v>1.618669755939931</v>
      </c>
      <c r="I109" s="4">
        <f t="shared" si="14"/>
        <v>1.6193827117776807</v>
      </c>
      <c r="J109">
        <f t="shared" si="20"/>
        <v>24.134901428247993</v>
      </c>
      <c r="K109">
        <f t="shared" si="15"/>
        <v>0.80504041852141928</v>
      </c>
      <c r="L109">
        <f t="shared" si="16"/>
        <v>6.9492877522332375</v>
      </c>
      <c r="M109">
        <f t="shared" si="17"/>
        <v>0.80504041852141928</v>
      </c>
      <c r="N109">
        <f t="shared" si="18"/>
        <v>2</v>
      </c>
    </row>
    <row r="110" spans="1:14" x14ac:dyDescent="0.2">
      <c r="A110">
        <f t="shared" si="19"/>
        <v>93</v>
      </c>
      <c r="B110" t="s">
        <v>263</v>
      </c>
      <c r="C110" s="7" t="s">
        <v>264</v>
      </c>
      <c r="D110" s="6">
        <v>30103</v>
      </c>
      <c r="E110" s="6">
        <v>32796.89</v>
      </c>
      <c r="F110" s="7">
        <f t="shared" si="11"/>
        <v>32703.89</v>
      </c>
      <c r="G110" s="4">
        <f t="shared" si="12"/>
        <v>-0.8866337107997283</v>
      </c>
      <c r="H110" s="4">
        <f t="shared" si="13"/>
        <v>-0.47843749253061718</v>
      </c>
      <c r="I110" s="4">
        <f t="shared" si="14"/>
        <v>-0.47825279700071038</v>
      </c>
      <c r="J110">
        <f t="shared" si="20"/>
        <v>2.7420478170645284</v>
      </c>
      <c r="K110">
        <f t="shared" si="15"/>
        <v>8.578078931761759</v>
      </c>
      <c r="L110">
        <f t="shared" si="16"/>
        <v>0.58886162107959861</v>
      </c>
      <c r="M110">
        <f t="shared" si="17"/>
        <v>0.58886162107959861</v>
      </c>
      <c r="N110">
        <f t="shared" si="18"/>
        <v>3</v>
      </c>
    </row>
    <row r="111" spans="1:14" x14ac:dyDescent="0.2">
      <c r="A111">
        <f t="shared" si="19"/>
        <v>94</v>
      </c>
      <c r="B111" t="s">
        <v>266</v>
      </c>
      <c r="C111" s="7" t="s">
        <v>103</v>
      </c>
      <c r="D111" s="6">
        <v>39853</v>
      </c>
      <c r="E111" s="6">
        <v>35718.04</v>
      </c>
      <c r="F111" s="7">
        <f t="shared" si="11"/>
        <v>35624.04</v>
      </c>
      <c r="G111" s="4">
        <f t="shared" si="12"/>
        <v>-0.42381066186630845</v>
      </c>
      <c r="H111" s="4">
        <f t="shared" si="13"/>
        <v>-0.35511832295552437</v>
      </c>
      <c r="I111" s="4">
        <f t="shared" si="14"/>
        <v>-0.35494727219704048</v>
      </c>
      <c r="J111">
        <f t="shared" si="20"/>
        <v>3.9914184815565505</v>
      </c>
      <c r="K111">
        <f t="shared" si="15"/>
        <v>6.2962255453967382</v>
      </c>
      <c r="L111">
        <f t="shared" si="16"/>
        <v>0.10975008410055848</v>
      </c>
      <c r="M111">
        <f t="shared" si="17"/>
        <v>0.10975008410055848</v>
      </c>
      <c r="N111">
        <f t="shared" si="18"/>
        <v>3</v>
      </c>
    </row>
    <row r="112" spans="1:14" x14ac:dyDescent="0.2">
      <c r="A112">
        <f t="shared" si="19"/>
        <v>95</v>
      </c>
      <c r="B112" t="s">
        <v>268</v>
      </c>
      <c r="C112" s="7" t="s">
        <v>269</v>
      </c>
      <c r="D112" s="6">
        <v>39379</v>
      </c>
      <c r="E112" s="6">
        <v>35318.080000000002</v>
      </c>
      <c r="F112" s="7">
        <f t="shared" si="11"/>
        <v>35223.08</v>
      </c>
      <c r="G112" s="4">
        <f t="shared" si="12"/>
        <v>-0.44631098239907163</v>
      </c>
      <c r="H112" s="4">
        <f t="shared" si="13"/>
        <v>-0.37200302078454855</v>
      </c>
      <c r="I112" s="4">
        <f t="shared" si="14"/>
        <v>-0.37187810904627056</v>
      </c>
      <c r="J112">
        <f t="shared" si="20"/>
        <v>3.8658208667060601</v>
      </c>
      <c r="K112">
        <f t="shared" si="15"/>
        <v>6.4600381504496127</v>
      </c>
      <c r="L112">
        <f t="shared" si="16"/>
        <v>0.13058140017354095</v>
      </c>
      <c r="M112">
        <f t="shared" si="17"/>
        <v>0.13058140017354095</v>
      </c>
      <c r="N112">
        <f t="shared" si="18"/>
        <v>3</v>
      </c>
    </row>
    <row r="113" spans="1:14" x14ac:dyDescent="0.2">
      <c r="A113">
        <f t="shared" si="19"/>
        <v>96</v>
      </c>
      <c r="B113" t="s">
        <v>270</v>
      </c>
      <c r="C113" s="7" t="s">
        <v>271</v>
      </c>
      <c r="D113" s="6">
        <v>99000</v>
      </c>
      <c r="E113" s="6">
        <v>89100.32</v>
      </c>
      <c r="F113" s="7">
        <f t="shared" si="11"/>
        <v>89004.32</v>
      </c>
      <c r="G113" s="4">
        <f t="shared" si="12"/>
        <v>2.3838400945711258</v>
      </c>
      <c r="H113" s="4">
        <f t="shared" si="13"/>
        <v>1.8984662035580357</v>
      </c>
      <c r="I113" s="4">
        <f t="shared" si="14"/>
        <v>1.8990751032175248</v>
      </c>
      <c r="J113">
        <f t="shared" si="20"/>
        <v>38.554689920634715</v>
      </c>
      <c r="K113">
        <f t="shared" si="15"/>
        <v>3.1923783971215638</v>
      </c>
      <c r="L113">
        <f t="shared" si="16"/>
        <v>15.577795440994546</v>
      </c>
      <c r="M113">
        <f t="shared" si="17"/>
        <v>3.1923783971215638</v>
      </c>
      <c r="N113">
        <f t="shared" si="18"/>
        <v>2</v>
      </c>
    </row>
    <row r="114" spans="1:14" x14ac:dyDescent="0.2">
      <c r="A114">
        <f t="shared" si="19"/>
        <v>97</v>
      </c>
      <c r="B114" t="s">
        <v>274</v>
      </c>
      <c r="C114" s="7" t="s">
        <v>97</v>
      </c>
      <c r="D114" s="6">
        <v>55544</v>
      </c>
      <c r="E114" s="6">
        <v>58613.09</v>
      </c>
      <c r="F114" s="7">
        <f t="shared" si="11"/>
        <v>58516.09</v>
      </c>
      <c r="G114" s="4">
        <f t="shared" si="12"/>
        <v>0.32102589821720856</v>
      </c>
      <c r="H114" s="4">
        <f t="shared" si="13"/>
        <v>0.6114183332861024</v>
      </c>
      <c r="I114" s="4">
        <f t="shared" si="14"/>
        <v>0.61168671546861031</v>
      </c>
      <c r="J114">
        <f t="shared" si="20"/>
        <v>12.623735347558773</v>
      </c>
      <c r="K114">
        <f t="shared" si="15"/>
        <v>0.95824680602323209</v>
      </c>
      <c r="L114">
        <f t="shared" si="16"/>
        <v>1.5682836415347552</v>
      </c>
      <c r="M114">
        <f t="shared" si="17"/>
        <v>0.95824680602323209</v>
      </c>
      <c r="N114">
        <f t="shared" si="18"/>
        <v>2</v>
      </c>
    </row>
    <row r="115" spans="1:14" x14ac:dyDescent="0.2">
      <c r="A115">
        <f t="shared" si="19"/>
        <v>98</v>
      </c>
      <c r="B115" t="s">
        <v>276</v>
      </c>
      <c r="C115" s="7" t="s">
        <v>277</v>
      </c>
      <c r="D115" s="6">
        <v>29078</v>
      </c>
      <c r="E115" s="6">
        <v>26672.11</v>
      </c>
      <c r="F115" s="7">
        <f t="shared" si="11"/>
        <v>26574.11</v>
      </c>
      <c r="G115" s="4">
        <f t="shared" si="12"/>
        <v>-0.93528946722606221</v>
      </c>
      <c r="H115" s="4">
        <f t="shared" si="13"/>
        <v>-0.73700099780427197</v>
      </c>
      <c r="I115" s="4">
        <f t="shared" si="14"/>
        <v>-0.73708735681134996</v>
      </c>
      <c r="J115">
        <f t="shared" si="20"/>
        <v>1.6767375814434475</v>
      </c>
      <c r="K115">
        <f t="shared" si="15"/>
        <v>10.535229146448108</v>
      </c>
      <c r="L115">
        <f t="shared" si="16"/>
        <v>1.1103412099675534</v>
      </c>
      <c r="M115">
        <f t="shared" si="17"/>
        <v>1.1103412099675534</v>
      </c>
      <c r="N115">
        <f t="shared" si="18"/>
        <v>3</v>
      </c>
    </row>
    <row r="116" spans="1:14" x14ac:dyDescent="0.2">
      <c r="A116">
        <f t="shared" si="19"/>
        <v>99</v>
      </c>
      <c r="B116" t="s">
        <v>279</v>
      </c>
      <c r="C116" s="7" t="s">
        <v>280</v>
      </c>
      <c r="D116" s="6">
        <v>59100</v>
      </c>
      <c r="E116" s="6">
        <v>51720.26</v>
      </c>
      <c r="F116" s="7">
        <f t="shared" si="11"/>
        <v>51621.26</v>
      </c>
      <c r="G116" s="4">
        <f t="shared" si="12"/>
        <v>0.48982577124359228</v>
      </c>
      <c r="H116" s="4">
        <f t="shared" si="13"/>
        <v>0.32043085519621101</v>
      </c>
      <c r="I116" s="4">
        <f t="shared" si="14"/>
        <v>0.32054734537389379</v>
      </c>
      <c r="J116">
        <f t="shared" si="20"/>
        <v>10.828247568849307</v>
      </c>
      <c r="K116">
        <f t="shared" si="15"/>
        <v>1.5003563497909405</v>
      </c>
      <c r="L116">
        <f t="shared" si="16"/>
        <v>1.0638001451224253</v>
      </c>
      <c r="M116">
        <f t="shared" si="17"/>
        <v>1.0638001451224253</v>
      </c>
      <c r="N116">
        <f t="shared" si="18"/>
        <v>3</v>
      </c>
    </row>
    <row r="117" spans="1:14" x14ac:dyDescent="0.2">
      <c r="A117">
        <f t="shared" si="19"/>
        <v>100</v>
      </c>
      <c r="B117" t="s">
        <v>282</v>
      </c>
      <c r="C117" s="7" t="s">
        <v>97</v>
      </c>
      <c r="D117" s="6">
        <v>55544</v>
      </c>
      <c r="E117" s="6">
        <v>53744</v>
      </c>
      <c r="F117" s="7">
        <f t="shared" si="11"/>
        <v>53644</v>
      </c>
      <c r="G117" s="4">
        <f t="shared" si="12"/>
        <v>0.32102589821720856</v>
      </c>
      <c r="H117" s="4">
        <f t="shared" si="13"/>
        <v>0.40586499457142217</v>
      </c>
      <c r="I117" s="4">
        <f t="shared" si="14"/>
        <v>0.40595905958082662</v>
      </c>
      <c r="J117">
        <f t="shared" si="20"/>
        <v>10.894704140143174</v>
      </c>
      <c r="K117">
        <f t="shared" si="15"/>
        <v>1.4478627698620445</v>
      </c>
      <c r="L117">
        <f t="shared" si="16"/>
        <v>1.0150735576896641</v>
      </c>
      <c r="M117">
        <f t="shared" si="17"/>
        <v>1.0150735576896641</v>
      </c>
      <c r="N117">
        <f t="shared" si="18"/>
        <v>3</v>
      </c>
    </row>
    <row r="118" spans="1:14" x14ac:dyDescent="0.2">
      <c r="A118">
        <f t="shared" si="19"/>
        <v>101</v>
      </c>
      <c r="B118" t="s">
        <v>284</v>
      </c>
      <c r="C118" s="7" t="s">
        <v>285</v>
      </c>
      <c r="D118" s="6">
        <v>95500</v>
      </c>
      <c r="E118" s="6">
        <v>84113.72</v>
      </c>
      <c r="F118" s="7">
        <f t="shared" si="11"/>
        <v>84012.72</v>
      </c>
      <c r="G118" s="4">
        <f t="shared" si="12"/>
        <v>2.2176984872616932</v>
      </c>
      <c r="H118" s="4">
        <f t="shared" si="13"/>
        <v>1.687952066658815</v>
      </c>
      <c r="I118" s="4">
        <f t="shared" si="14"/>
        <v>1.6883010479087224</v>
      </c>
      <c r="J118">
        <f t="shared" si="20"/>
        <v>34.478750052940249</v>
      </c>
      <c r="K118">
        <f t="shared" si="15"/>
        <v>2.1791033132228996</v>
      </c>
      <c r="L118">
        <f t="shared" si="16"/>
        <v>13.073660733527069</v>
      </c>
      <c r="M118">
        <f t="shared" si="17"/>
        <v>2.1791033132228996</v>
      </c>
      <c r="N118">
        <f t="shared" si="18"/>
        <v>2</v>
      </c>
    </row>
    <row r="119" spans="1:14" x14ac:dyDescent="0.2">
      <c r="A119">
        <f t="shared" si="19"/>
        <v>102</v>
      </c>
      <c r="B119" t="s">
        <v>287</v>
      </c>
      <c r="C119" s="7" t="s">
        <v>103</v>
      </c>
      <c r="D119" s="6">
        <v>33476</v>
      </c>
      <c r="E119" s="6">
        <v>17151.59</v>
      </c>
      <c r="F119" s="7">
        <f t="shared" si="11"/>
        <v>17049.59</v>
      </c>
      <c r="G119" s="4">
        <f t="shared" si="12"/>
        <v>-0.72652067038409496</v>
      </c>
      <c r="H119" s="4">
        <f t="shared" si="13"/>
        <v>-1.1389189480372497</v>
      </c>
      <c r="I119" s="4">
        <f t="shared" si="14"/>
        <v>-1.1392673602711207</v>
      </c>
      <c r="J119">
        <f t="shared" si="20"/>
        <v>0.85144076545691738</v>
      </c>
      <c r="K119">
        <f t="shared" si="15"/>
        <v>13.054888459026937</v>
      </c>
      <c r="L119">
        <f t="shared" si="16"/>
        <v>2.1222673289751715</v>
      </c>
      <c r="M119">
        <f t="shared" si="17"/>
        <v>0.85144076545691738</v>
      </c>
      <c r="N119">
        <f t="shared" si="18"/>
        <v>1</v>
      </c>
    </row>
    <row r="120" spans="1:14" x14ac:dyDescent="0.2">
      <c r="A120">
        <f t="shared" si="19"/>
        <v>103</v>
      </c>
      <c r="B120" t="s">
        <v>289</v>
      </c>
      <c r="C120" s="7" t="s">
        <v>30</v>
      </c>
      <c r="D120" s="6">
        <v>15080</v>
      </c>
      <c r="E120" s="6">
        <v>3443.75</v>
      </c>
      <c r="F120" s="7">
        <f t="shared" si="11"/>
        <v>3340.75</v>
      </c>
      <c r="G120" s="4">
        <f t="shared" si="12"/>
        <v>-1.5997609584024737</v>
      </c>
      <c r="H120" s="4">
        <f t="shared" si="13"/>
        <v>-1.7176086577297476</v>
      </c>
      <c r="I120" s="4">
        <f t="shared" si="14"/>
        <v>-1.7181334153195058</v>
      </c>
      <c r="J120">
        <f t="shared" si="20"/>
        <v>9.469463990265084E-2</v>
      </c>
      <c r="K120">
        <f t="shared" si="15"/>
        <v>22.694979184697441</v>
      </c>
      <c r="L120">
        <f t="shared" si="16"/>
        <v>6.6058069516518572</v>
      </c>
      <c r="M120">
        <f t="shared" si="17"/>
        <v>9.469463990265084E-2</v>
      </c>
      <c r="N120">
        <f t="shared" si="18"/>
        <v>1</v>
      </c>
    </row>
    <row r="121" spans="1:14" x14ac:dyDescent="0.2">
      <c r="A121">
        <f t="shared" si="19"/>
        <v>104</v>
      </c>
      <c r="B121" t="s">
        <v>291</v>
      </c>
      <c r="C121" s="7" t="s">
        <v>164</v>
      </c>
      <c r="D121" s="6">
        <v>20800</v>
      </c>
      <c r="E121" s="6">
        <v>10215.549999999999</v>
      </c>
      <c r="F121" s="7">
        <f t="shared" si="11"/>
        <v>10111.549999999999</v>
      </c>
      <c r="G121" s="4">
        <f t="shared" si="12"/>
        <v>-1.3282381030282007</v>
      </c>
      <c r="H121" s="4">
        <f t="shared" si="13"/>
        <v>-1.4317305780253113</v>
      </c>
      <c r="I121" s="4">
        <f t="shared" si="14"/>
        <v>-1.4322313050372641</v>
      </c>
      <c r="J121">
        <f t="shared" si="20"/>
        <v>6.8991838279755663E-2</v>
      </c>
      <c r="K121">
        <f t="shared" si="15"/>
        <v>18.293675101156577</v>
      </c>
      <c r="L121">
        <f t="shared" si="16"/>
        <v>4.3450322318800101</v>
      </c>
      <c r="M121">
        <f t="shared" si="17"/>
        <v>6.8991838279755663E-2</v>
      </c>
      <c r="N121">
        <f t="shared" si="18"/>
        <v>1</v>
      </c>
    </row>
    <row r="122" spans="1:14" x14ac:dyDescent="0.2">
      <c r="A122">
        <f t="shared" si="19"/>
        <v>105</v>
      </c>
      <c r="B122" t="s">
        <v>293</v>
      </c>
      <c r="C122" s="7" t="s">
        <v>10</v>
      </c>
      <c r="D122" s="6">
        <v>62814</v>
      </c>
      <c r="E122" s="6">
        <v>64309.15</v>
      </c>
      <c r="F122" s="7">
        <f t="shared" si="11"/>
        <v>64204.15</v>
      </c>
      <c r="G122" s="4">
        <f t="shared" si="12"/>
        <v>0.66612575111423034</v>
      </c>
      <c r="H122" s="4">
        <f t="shared" si="13"/>
        <v>0.85188300954370777</v>
      </c>
      <c r="I122" s="4">
        <f t="shared" si="14"/>
        <v>0.85186931684688294</v>
      </c>
      <c r="J122">
        <f t="shared" si="20"/>
        <v>16.150551322239451</v>
      </c>
      <c r="K122">
        <f t="shared" si="15"/>
        <v>0.25120129035255628</v>
      </c>
      <c r="L122">
        <f t="shared" si="16"/>
        <v>2.9578743101713472</v>
      </c>
      <c r="M122">
        <f t="shared" si="17"/>
        <v>0.25120129035255628</v>
      </c>
      <c r="N122">
        <f t="shared" si="18"/>
        <v>2</v>
      </c>
    </row>
    <row r="123" spans="1:14" x14ac:dyDescent="0.2">
      <c r="A123">
        <f t="shared" si="19"/>
        <v>106</v>
      </c>
      <c r="B123" t="s">
        <v>295</v>
      </c>
      <c r="C123" s="7" t="s">
        <v>103</v>
      </c>
      <c r="D123" s="6">
        <v>33476</v>
      </c>
      <c r="E123" s="6">
        <v>10552.43</v>
      </c>
      <c r="F123" s="7">
        <f t="shared" si="11"/>
        <v>10446.43</v>
      </c>
      <c r="G123" s="4">
        <f t="shared" si="12"/>
        <v>-0.72652067038409496</v>
      </c>
      <c r="H123" s="4">
        <f t="shared" si="13"/>
        <v>-1.417508863342239</v>
      </c>
      <c r="I123" s="4">
        <f t="shared" si="14"/>
        <v>-1.4180907457693317</v>
      </c>
      <c r="J123">
        <f t="shared" si="20"/>
        <v>0.50046134161017963</v>
      </c>
      <c r="K123">
        <f t="shared" si="15"/>
        <v>15.710864059795263</v>
      </c>
      <c r="L123">
        <f t="shared" si="16"/>
        <v>3.3648902029249901</v>
      </c>
      <c r="M123">
        <f t="shared" si="17"/>
        <v>0.50046134161017963</v>
      </c>
      <c r="N123">
        <f t="shared" si="18"/>
        <v>1</v>
      </c>
    </row>
    <row r="124" spans="1:14" x14ac:dyDescent="0.2">
      <c r="A124">
        <f t="shared" si="19"/>
        <v>107</v>
      </c>
      <c r="B124" t="s">
        <v>296</v>
      </c>
      <c r="C124" s="7" t="s">
        <v>297</v>
      </c>
      <c r="D124" s="6">
        <v>92282</v>
      </c>
      <c r="E124" s="6">
        <v>77198.720000000001</v>
      </c>
      <c r="F124" s="7">
        <f t="shared" si="11"/>
        <v>77091.72</v>
      </c>
      <c r="G124" s="4">
        <f t="shared" si="12"/>
        <v>2.0649431465983348</v>
      </c>
      <c r="H124" s="4">
        <f t="shared" si="13"/>
        <v>1.3960286605989527</v>
      </c>
      <c r="I124" s="4">
        <f t="shared" si="14"/>
        <v>1.396056629928071</v>
      </c>
      <c r="J124">
        <f t="shared" si="20"/>
        <v>29.740432025640672</v>
      </c>
      <c r="K124">
        <f t="shared" si="15"/>
        <v>1.3184468600432782</v>
      </c>
      <c r="L124">
        <f t="shared" si="16"/>
        <v>10.343208501575406</v>
      </c>
      <c r="M124">
        <f t="shared" si="17"/>
        <v>1.3184468600432782</v>
      </c>
      <c r="N124">
        <f t="shared" si="18"/>
        <v>2</v>
      </c>
    </row>
    <row r="125" spans="1:14" x14ac:dyDescent="0.2">
      <c r="A125">
        <f t="shared" si="19"/>
        <v>108</v>
      </c>
      <c r="B125" t="s">
        <v>299</v>
      </c>
      <c r="C125" s="7" t="s">
        <v>300</v>
      </c>
      <c r="D125" s="6">
        <v>35104</v>
      </c>
      <c r="E125" s="6">
        <v>31507.09</v>
      </c>
      <c r="F125" s="7">
        <f t="shared" si="11"/>
        <v>31399.09</v>
      </c>
      <c r="G125" s="4">
        <f t="shared" si="12"/>
        <v>-0.64924108846987882</v>
      </c>
      <c r="H125" s="4">
        <f t="shared" si="13"/>
        <v>-0.5328876456956223</v>
      </c>
      <c r="I125" s="4">
        <f t="shared" si="14"/>
        <v>-0.53334895602124988</v>
      </c>
      <c r="J125">
        <f t="shared" si="20"/>
        <v>2.7935071042511792</v>
      </c>
      <c r="K125">
        <f t="shared" si="15"/>
        <v>8.0916315489599562</v>
      </c>
      <c r="L125">
        <f t="shared" si="16"/>
        <v>0.42857746925721008</v>
      </c>
      <c r="M125">
        <f t="shared" si="17"/>
        <v>0.42857746925721008</v>
      </c>
      <c r="N125">
        <f t="shared" si="18"/>
        <v>3</v>
      </c>
    </row>
    <row r="126" spans="1:14" x14ac:dyDescent="0.2">
      <c r="A126">
        <f t="shared" si="19"/>
        <v>109</v>
      </c>
      <c r="B126" t="s">
        <v>302</v>
      </c>
      <c r="C126" s="7" t="s">
        <v>250</v>
      </c>
      <c r="D126" s="6">
        <v>57776</v>
      </c>
      <c r="E126" s="6">
        <v>60098.09</v>
      </c>
      <c r="F126" s="7">
        <f t="shared" si="11"/>
        <v>59989.09</v>
      </c>
      <c r="G126" s="4">
        <f t="shared" si="12"/>
        <v>0.42697677464996686</v>
      </c>
      <c r="H126" s="4">
        <f t="shared" si="13"/>
        <v>0.67410904304733099</v>
      </c>
      <c r="I126" s="4">
        <f t="shared" si="14"/>
        <v>0.67388524569336095</v>
      </c>
      <c r="J126">
        <f t="shared" si="20"/>
        <v>13.553588763366779</v>
      </c>
      <c r="K126">
        <f t="shared" si="15"/>
        <v>0.71056641544195376</v>
      </c>
      <c r="L126">
        <f t="shared" si="16"/>
        <v>1.9068061271830175</v>
      </c>
      <c r="M126">
        <f t="shared" si="17"/>
        <v>0.71056641544195376</v>
      </c>
      <c r="N126">
        <f t="shared" si="18"/>
        <v>2</v>
      </c>
    </row>
    <row r="127" spans="1:14" x14ac:dyDescent="0.2">
      <c r="A127">
        <f t="shared" si="19"/>
        <v>110</v>
      </c>
      <c r="B127" t="s">
        <v>304</v>
      </c>
      <c r="C127" s="7" t="s">
        <v>305</v>
      </c>
      <c r="D127" s="6">
        <v>30103</v>
      </c>
      <c r="E127" s="6">
        <v>30599.86</v>
      </c>
      <c r="F127" s="7">
        <f t="shared" si="11"/>
        <v>30489.86</v>
      </c>
      <c r="G127" s="4">
        <f t="shared" si="12"/>
        <v>-0.8866337107997283</v>
      </c>
      <c r="H127" s="4">
        <f t="shared" si="13"/>
        <v>-0.57118723668328519</v>
      </c>
      <c r="I127" s="4">
        <f t="shared" si="14"/>
        <v>-0.57174187498679641</v>
      </c>
      <c r="J127">
        <f t="shared" si="20"/>
        <v>2.3442160017797753</v>
      </c>
      <c r="K127">
        <f t="shared" si="15"/>
        <v>9.1849028652154754</v>
      </c>
      <c r="L127">
        <f t="shared" si="16"/>
        <v>0.72346991680535311</v>
      </c>
      <c r="M127">
        <f t="shared" si="17"/>
        <v>0.72346991680535311</v>
      </c>
      <c r="N127">
        <f t="shared" si="18"/>
        <v>3</v>
      </c>
    </row>
    <row r="128" spans="1:14" x14ac:dyDescent="0.2">
      <c r="A128">
        <f t="shared" si="19"/>
        <v>111</v>
      </c>
      <c r="B128" t="s">
        <v>306</v>
      </c>
      <c r="C128" s="7" t="s">
        <v>307</v>
      </c>
      <c r="D128" s="6">
        <v>36349</v>
      </c>
      <c r="E128" s="6">
        <v>32854.32</v>
      </c>
      <c r="F128" s="7">
        <f t="shared" si="11"/>
        <v>32743.32</v>
      </c>
      <c r="G128" s="4">
        <f t="shared" si="12"/>
        <v>-0.5901421452983806</v>
      </c>
      <c r="H128" s="4">
        <f t="shared" si="13"/>
        <v>-0.47601302959352132</v>
      </c>
      <c r="I128" s="4">
        <f t="shared" si="14"/>
        <v>-0.476587835665502</v>
      </c>
      <c r="J128">
        <f t="shared" si="20"/>
        <v>3.1305602997171191</v>
      </c>
      <c r="K128">
        <f t="shared" si="15"/>
        <v>7.5346509444909824</v>
      </c>
      <c r="L128">
        <f t="shared" si="16"/>
        <v>0.31007373617927514</v>
      </c>
      <c r="M128">
        <f t="shared" si="17"/>
        <v>0.31007373617927514</v>
      </c>
      <c r="N128">
        <f t="shared" si="18"/>
        <v>3</v>
      </c>
    </row>
    <row r="129" spans="1:14" x14ac:dyDescent="0.2">
      <c r="A129">
        <f t="shared" si="19"/>
        <v>112</v>
      </c>
      <c r="B129" t="s">
        <v>310</v>
      </c>
      <c r="C129" s="7" t="s">
        <v>311</v>
      </c>
      <c r="D129" s="6">
        <v>33841</v>
      </c>
      <c r="E129" s="6">
        <v>29211.56</v>
      </c>
      <c r="F129" s="7">
        <f t="shared" si="11"/>
        <v>29099.56</v>
      </c>
      <c r="G129" s="4">
        <f t="shared" si="12"/>
        <v>-0.7091944741932541</v>
      </c>
      <c r="H129" s="4">
        <f t="shared" si="13"/>
        <v>-0.6297956625159542</v>
      </c>
      <c r="I129" s="4">
        <f t="shared" si="14"/>
        <v>-0.63044833565989267</v>
      </c>
      <c r="J129">
        <f t="shared" si="20"/>
        <v>2.317204681337917</v>
      </c>
      <c r="K129">
        <f t="shared" si="15"/>
        <v>8.9469868749636881</v>
      </c>
      <c r="L129">
        <f t="shared" si="16"/>
        <v>0.63949676116200294</v>
      </c>
      <c r="M129">
        <f t="shared" si="17"/>
        <v>0.63949676116200294</v>
      </c>
      <c r="N129">
        <f t="shared" si="18"/>
        <v>3</v>
      </c>
    </row>
    <row r="130" spans="1:14" x14ac:dyDescent="0.2">
      <c r="A130">
        <f t="shared" si="19"/>
        <v>113</v>
      </c>
      <c r="B130" t="s">
        <v>313</v>
      </c>
      <c r="C130" s="7" t="s">
        <v>10</v>
      </c>
      <c r="D130" s="6">
        <v>63384</v>
      </c>
      <c r="E130" s="6">
        <v>69980.800000000003</v>
      </c>
      <c r="F130" s="7">
        <f t="shared" si="11"/>
        <v>69867.8</v>
      </c>
      <c r="G130" s="4">
        <f t="shared" si="12"/>
        <v>0.693183098590338</v>
      </c>
      <c r="H130" s="4">
        <f t="shared" si="13"/>
        <v>1.0913171940671234</v>
      </c>
      <c r="I130" s="4">
        <f t="shared" si="14"/>
        <v>1.0910211876597882</v>
      </c>
      <c r="J130">
        <f t="shared" si="20"/>
        <v>18.716933550260563</v>
      </c>
      <c r="K130">
        <f t="shared" si="15"/>
        <v>0.10719341271995377</v>
      </c>
      <c r="L130">
        <f t="shared" si="16"/>
        <v>4.0961839293614997</v>
      </c>
      <c r="M130">
        <f t="shared" si="17"/>
        <v>0.10719341271995377</v>
      </c>
      <c r="N130">
        <f t="shared" si="18"/>
        <v>2</v>
      </c>
    </row>
    <row r="131" spans="1:14" x14ac:dyDescent="0.2">
      <c r="A131">
        <f t="shared" si="19"/>
        <v>114</v>
      </c>
      <c r="B131" t="s">
        <v>315</v>
      </c>
      <c r="C131" s="7" t="s">
        <v>30</v>
      </c>
      <c r="D131" s="6">
        <v>16224</v>
      </c>
      <c r="E131" s="6">
        <v>6493.2</v>
      </c>
      <c r="F131" s="7">
        <f t="shared" si="11"/>
        <v>6379.2</v>
      </c>
      <c r="G131" s="4">
        <f t="shared" si="12"/>
        <v>-1.545456387327619</v>
      </c>
      <c r="H131" s="4">
        <f t="shared" si="13"/>
        <v>-1.5888731796951494</v>
      </c>
      <c r="I131" s="4">
        <f t="shared" si="14"/>
        <v>-1.5898325842527077</v>
      </c>
      <c r="J131">
        <f t="shared" si="20"/>
        <v>4.2628982363805981E-2</v>
      </c>
      <c r="K131">
        <f t="shared" si="15"/>
        <v>20.998102922204886</v>
      </c>
      <c r="L131">
        <f t="shared" si="16"/>
        <v>5.6988129339147893</v>
      </c>
      <c r="M131">
        <f t="shared" si="17"/>
        <v>4.2628982363805981E-2</v>
      </c>
      <c r="N131">
        <f t="shared" si="18"/>
        <v>1</v>
      </c>
    </row>
    <row r="132" spans="1:14" x14ac:dyDescent="0.2">
      <c r="A132">
        <f t="shared" si="19"/>
        <v>115</v>
      </c>
      <c r="B132" t="s">
        <v>317</v>
      </c>
      <c r="C132" s="7" t="s">
        <v>103</v>
      </c>
      <c r="D132" s="6">
        <v>39853</v>
      </c>
      <c r="E132" s="6">
        <v>38011.519999999997</v>
      </c>
      <c r="F132" s="7">
        <f t="shared" si="11"/>
        <v>37896.519999999997</v>
      </c>
      <c r="G132" s="4">
        <f t="shared" si="12"/>
        <v>-0.42381066186630845</v>
      </c>
      <c r="H132" s="4">
        <f t="shared" si="13"/>
        <v>-0.25829684886583931</v>
      </c>
      <c r="I132" s="4">
        <f t="shared" si="14"/>
        <v>-0.25899009910461601</v>
      </c>
      <c r="J132">
        <f t="shared" si="20"/>
        <v>4.487574202474077</v>
      </c>
      <c r="K132">
        <f t="shared" si="15"/>
        <v>5.7524322461664052</v>
      </c>
      <c r="L132">
        <f t="shared" si="16"/>
        <v>5.4762664148807462E-2</v>
      </c>
      <c r="M132">
        <f t="shared" si="17"/>
        <v>5.4762664148807462E-2</v>
      </c>
      <c r="N132">
        <f t="shared" si="18"/>
        <v>3</v>
      </c>
    </row>
    <row r="133" spans="1:14" x14ac:dyDescent="0.2">
      <c r="A133">
        <f t="shared" si="19"/>
        <v>116</v>
      </c>
      <c r="B133" t="s">
        <v>318</v>
      </c>
      <c r="C133" s="7" t="s">
        <v>22</v>
      </c>
      <c r="D133" s="6">
        <v>30555</v>
      </c>
      <c r="E133" s="6">
        <v>27616.98</v>
      </c>
      <c r="F133" s="7">
        <f t="shared" si="11"/>
        <v>27500.98</v>
      </c>
      <c r="G133" s="4">
        <f t="shared" si="12"/>
        <v>-0.8651777089414816</v>
      </c>
      <c r="H133" s="4">
        <f t="shared" si="13"/>
        <v>-0.69711239785000134</v>
      </c>
      <c r="I133" s="4">
        <f t="shared" si="14"/>
        <v>-0.69794957561011806</v>
      </c>
      <c r="J133">
        <f t="shared" si="20"/>
        <v>1.8823117631912396</v>
      </c>
      <c r="K133">
        <f t="shared" si="15"/>
        <v>9.9810954457646268</v>
      </c>
      <c r="L133">
        <f t="shared" si="16"/>
        <v>0.93494990762449759</v>
      </c>
      <c r="M133">
        <f t="shared" si="17"/>
        <v>0.93494990762449759</v>
      </c>
      <c r="N133">
        <f t="shared" si="18"/>
        <v>3</v>
      </c>
    </row>
    <row r="134" spans="1:14" x14ac:dyDescent="0.2">
      <c r="A134">
        <f t="shared" si="19"/>
        <v>117</v>
      </c>
      <c r="B134" t="s">
        <v>320</v>
      </c>
      <c r="C134" s="7" t="s">
        <v>22</v>
      </c>
      <c r="D134" s="6">
        <v>29723</v>
      </c>
      <c r="E134" s="6">
        <v>34817.629999999997</v>
      </c>
      <c r="F134" s="7">
        <f t="shared" si="11"/>
        <v>34700.629999999997</v>
      </c>
      <c r="G134" s="4">
        <f t="shared" si="12"/>
        <v>-0.90467194245046678</v>
      </c>
      <c r="H134" s="4">
        <f t="shared" si="13"/>
        <v>-0.3931300010539136</v>
      </c>
      <c r="I134" s="4">
        <f t="shared" si="14"/>
        <v>-0.39393895230215736</v>
      </c>
      <c r="J134">
        <f t="shared" si="20"/>
        <v>3.1174462924132493</v>
      </c>
      <c r="K134">
        <f t="shared" si="15"/>
        <v>8.1242241738351755</v>
      </c>
      <c r="L134">
        <f t="shared" si="16"/>
        <v>0.51920786755290016</v>
      </c>
      <c r="M134">
        <f t="shared" si="17"/>
        <v>0.51920786755290016</v>
      </c>
      <c r="N134">
        <f t="shared" si="18"/>
        <v>3</v>
      </c>
    </row>
    <row r="135" spans="1:14" x14ac:dyDescent="0.2">
      <c r="A135">
        <f t="shared" si="19"/>
        <v>118</v>
      </c>
      <c r="B135" t="s">
        <v>322</v>
      </c>
      <c r="C135" s="7" t="s">
        <v>323</v>
      </c>
      <c r="D135" s="6">
        <v>39758</v>
      </c>
      <c r="E135" s="6">
        <v>32181.67</v>
      </c>
      <c r="F135" s="7">
        <f t="shared" si="11"/>
        <v>32063.67</v>
      </c>
      <c r="G135" s="4">
        <f t="shared" si="12"/>
        <v>-0.42832021977899309</v>
      </c>
      <c r="H135" s="4">
        <f t="shared" si="13"/>
        <v>-0.50440959923721862</v>
      </c>
      <c r="I135" s="4">
        <f t="shared" si="14"/>
        <v>-0.50528656687205453</v>
      </c>
      <c r="J135">
        <f t="shared" si="20"/>
        <v>3.2858486719260491</v>
      </c>
      <c r="K135">
        <f t="shared" si="15"/>
        <v>7.2284425021525873</v>
      </c>
      <c r="L135">
        <f t="shared" si="16"/>
        <v>0.27076937627284109</v>
      </c>
      <c r="M135">
        <f t="shared" si="17"/>
        <v>0.27076937627284109</v>
      </c>
      <c r="N135">
        <f t="shared" si="18"/>
        <v>3</v>
      </c>
    </row>
    <row r="136" spans="1:14" x14ac:dyDescent="0.2">
      <c r="A136">
        <f t="shared" si="19"/>
        <v>119</v>
      </c>
      <c r="B136" t="s">
        <v>324</v>
      </c>
      <c r="C136" s="7" t="s">
        <v>10</v>
      </c>
      <c r="D136" s="6">
        <v>64525</v>
      </c>
      <c r="E136" s="6">
        <v>57148.24</v>
      </c>
      <c r="F136" s="7">
        <f t="shared" si="11"/>
        <v>57029.24</v>
      </c>
      <c r="G136" s="4">
        <f t="shared" si="12"/>
        <v>0.7473452625732131</v>
      </c>
      <c r="H136" s="4">
        <f t="shared" si="13"/>
        <v>0.54957827524318281</v>
      </c>
      <c r="I136" s="4">
        <f t="shared" si="14"/>
        <v>0.54890335860189576</v>
      </c>
      <c r="J136">
        <f t="shared" si="20"/>
        <v>13.71247603310433</v>
      </c>
      <c r="K136">
        <f t="shared" si="15"/>
        <v>0.69202903540667782</v>
      </c>
      <c r="L136">
        <f t="shared" si="16"/>
        <v>2.0706267387917157</v>
      </c>
      <c r="M136">
        <f t="shared" si="17"/>
        <v>0.69202903540667782</v>
      </c>
      <c r="N136">
        <f t="shared" si="18"/>
        <v>2</v>
      </c>
    </row>
    <row r="137" spans="1:14" x14ac:dyDescent="0.2">
      <c r="A137">
        <f t="shared" si="19"/>
        <v>120</v>
      </c>
      <c r="B137" t="s">
        <v>326</v>
      </c>
      <c r="C137" s="7" t="s">
        <v>327</v>
      </c>
      <c r="D137" s="6">
        <v>46700</v>
      </c>
      <c r="E137" s="6">
        <v>42209.98</v>
      </c>
      <c r="F137" s="7">
        <f t="shared" si="11"/>
        <v>42089.98</v>
      </c>
      <c r="G137" s="4">
        <f t="shared" si="12"/>
        <v>-9.8790208938398127E-2</v>
      </c>
      <c r="H137" s="4">
        <f t="shared" si="13"/>
        <v>-8.1054803543194179E-2</v>
      </c>
      <c r="I137" s="4">
        <f t="shared" si="14"/>
        <v>-8.1918104158055685E-2</v>
      </c>
      <c r="J137">
        <f t="shared" si="20"/>
        <v>6.222030179361278</v>
      </c>
      <c r="K137">
        <f t="shared" si="15"/>
        <v>4.0300116900045078</v>
      </c>
      <c r="L137">
        <f t="shared" si="16"/>
        <v>5.7570936425557141E-2</v>
      </c>
      <c r="M137">
        <f t="shared" si="17"/>
        <v>5.7570936425557141E-2</v>
      </c>
      <c r="N137">
        <f t="shared" si="18"/>
        <v>3</v>
      </c>
    </row>
    <row r="138" spans="1:14" x14ac:dyDescent="0.2">
      <c r="A138">
        <f t="shared" si="19"/>
        <v>121</v>
      </c>
      <c r="B138" t="s">
        <v>330</v>
      </c>
      <c r="C138" s="7" t="s">
        <v>331</v>
      </c>
      <c r="D138" s="6">
        <v>67000</v>
      </c>
      <c r="E138" s="6">
        <v>60558.39</v>
      </c>
      <c r="F138" s="7">
        <f t="shared" si="11"/>
        <v>60437.39</v>
      </c>
      <c r="G138" s="4">
        <f t="shared" si="12"/>
        <v>0.86483111345631192</v>
      </c>
      <c r="H138" s="4">
        <f t="shared" si="13"/>
        <v>0.69354105227500351</v>
      </c>
      <c r="I138" s="4">
        <f t="shared" si="14"/>
        <v>0.69281504956284901</v>
      </c>
      <c r="J138">
        <f t="shared" si="20"/>
        <v>15.500682155451212</v>
      </c>
      <c r="K138">
        <f t="shared" si="15"/>
        <v>0.36863310412509531</v>
      </c>
      <c r="L138">
        <f t="shared" si="16"/>
        <v>2.7760346833471083</v>
      </c>
      <c r="M138">
        <f t="shared" si="17"/>
        <v>0.36863310412509531</v>
      </c>
      <c r="N138">
        <f t="shared" si="18"/>
        <v>2</v>
      </c>
    </row>
    <row r="139" spans="1:14" x14ac:dyDescent="0.2">
      <c r="A139">
        <f t="shared" si="19"/>
        <v>122</v>
      </c>
      <c r="B139" t="s">
        <v>332</v>
      </c>
      <c r="C139" s="7" t="s">
        <v>10</v>
      </c>
      <c r="D139" s="6">
        <v>59388</v>
      </c>
      <c r="E139" s="6">
        <v>53698.31</v>
      </c>
      <c r="F139" s="7">
        <f t="shared" si="11"/>
        <v>53576.31</v>
      </c>
      <c r="G139" s="4">
        <f t="shared" si="12"/>
        <v>0.5034968520736256</v>
      </c>
      <c r="H139" s="4">
        <f t="shared" si="13"/>
        <v>0.40393614707715236</v>
      </c>
      <c r="I139" s="4">
        <f t="shared" si="14"/>
        <v>0.40310079854150993</v>
      </c>
      <c r="J139">
        <f t="shared" si="20"/>
        <v>11.529059730323082</v>
      </c>
      <c r="K139">
        <f t="shared" si="15"/>
        <v>1.2403502239853845</v>
      </c>
      <c r="L139">
        <f t="shared" si="16"/>
        <v>1.259629368063139</v>
      </c>
      <c r="M139">
        <f t="shared" si="17"/>
        <v>1.2403502239853845</v>
      </c>
      <c r="N139">
        <f t="shared" si="18"/>
        <v>2</v>
      </c>
    </row>
    <row r="140" spans="1:14" x14ac:dyDescent="0.2">
      <c r="A140">
        <f t="shared" si="19"/>
        <v>123</v>
      </c>
      <c r="B140" t="s">
        <v>333</v>
      </c>
      <c r="C140" s="7" t="s">
        <v>10</v>
      </c>
      <c r="D140" s="6">
        <v>63955</v>
      </c>
      <c r="E140" s="6">
        <v>57020.7</v>
      </c>
      <c r="F140" s="7">
        <f t="shared" si="11"/>
        <v>56897.7</v>
      </c>
      <c r="G140" s="4">
        <f t="shared" si="12"/>
        <v>0.72028791509710544</v>
      </c>
      <c r="H140" s="4">
        <f t="shared" si="13"/>
        <v>0.54419405091796591</v>
      </c>
      <c r="I140" s="4">
        <f t="shared" si="14"/>
        <v>0.54334898340450022</v>
      </c>
      <c r="J140">
        <f t="shared" si="20"/>
        <v>13.551413616439621</v>
      </c>
      <c r="K140">
        <f t="shared" si="15"/>
        <v>0.71863599745537909</v>
      </c>
      <c r="L140">
        <f t="shared" si="16"/>
        <v>2.0006658784013256</v>
      </c>
      <c r="M140">
        <f t="shared" si="17"/>
        <v>0.71863599745537909</v>
      </c>
      <c r="N140">
        <f t="shared" si="18"/>
        <v>2</v>
      </c>
    </row>
    <row r="141" spans="1:14" x14ac:dyDescent="0.2">
      <c r="A141">
        <f t="shared" si="19"/>
        <v>124</v>
      </c>
      <c r="B141" t="s">
        <v>335</v>
      </c>
      <c r="C141" s="7" t="s">
        <v>171</v>
      </c>
      <c r="D141" s="6">
        <v>37440</v>
      </c>
      <c r="E141" s="6">
        <v>6412.5</v>
      </c>
      <c r="F141" s="7">
        <f t="shared" si="11"/>
        <v>6288.5</v>
      </c>
      <c r="G141" s="4">
        <f t="shared" si="12"/>
        <v>-0.53835343284849746</v>
      </c>
      <c r="H141" s="4">
        <f t="shared" si="13"/>
        <v>-1.5922800081650019</v>
      </c>
      <c r="I141" s="4">
        <f t="shared" si="14"/>
        <v>-1.5936624598069404</v>
      </c>
      <c r="J141">
        <f t="shared" si="20"/>
        <v>0.71955626158690633</v>
      </c>
      <c r="K141">
        <f t="shared" si="15"/>
        <v>16.925100036784571</v>
      </c>
      <c r="L141">
        <f t="shared" si="16"/>
        <v>4.1695083442776921</v>
      </c>
      <c r="M141">
        <f t="shared" si="17"/>
        <v>0.71955626158690633</v>
      </c>
      <c r="N141">
        <f t="shared" si="18"/>
        <v>1</v>
      </c>
    </row>
    <row r="142" spans="1:14" x14ac:dyDescent="0.2">
      <c r="A142">
        <f t="shared" si="19"/>
        <v>125</v>
      </c>
      <c r="B142" t="s">
        <v>336</v>
      </c>
      <c r="C142" s="7" t="s">
        <v>337</v>
      </c>
      <c r="D142" s="6">
        <v>46800</v>
      </c>
      <c r="E142" s="6">
        <v>41748.78</v>
      </c>
      <c r="F142" s="7">
        <f t="shared" si="11"/>
        <v>41623.78</v>
      </c>
      <c r="G142" s="4">
        <f t="shared" si="12"/>
        <v>-9.4043305872414329E-2</v>
      </c>
      <c r="H142" s="4">
        <f t="shared" si="13"/>
        <v>-0.10052480714041902</v>
      </c>
      <c r="I142" s="4">
        <f t="shared" si="14"/>
        <v>-0.10160374895831301</v>
      </c>
      <c r="J142">
        <f t="shared" si="20"/>
        <v>6.1166073480447469</v>
      </c>
      <c r="K142">
        <f t="shared" si="15"/>
        <v>4.1132390337025111</v>
      </c>
      <c r="L142">
        <f t="shared" si="16"/>
        <v>5.3593950411987161E-2</v>
      </c>
      <c r="M142">
        <f t="shared" si="17"/>
        <v>5.3593950411987161E-2</v>
      </c>
      <c r="N142">
        <f t="shared" si="18"/>
        <v>3</v>
      </c>
    </row>
    <row r="143" spans="1:14" x14ac:dyDescent="0.2">
      <c r="A143">
        <f t="shared" si="19"/>
        <v>126</v>
      </c>
      <c r="B143" t="s">
        <v>339</v>
      </c>
      <c r="C143" s="7" t="s">
        <v>340</v>
      </c>
      <c r="D143" s="6">
        <v>49067</v>
      </c>
      <c r="E143" s="6">
        <v>44700.33</v>
      </c>
      <c r="F143" s="7">
        <f t="shared" si="11"/>
        <v>44574.33</v>
      </c>
      <c r="G143" s="4">
        <f t="shared" si="12"/>
        <v>1.3568986633438265E-2</v>
      </c>
      <c r="H143" s="4">
        <f t="shared" si="13"/>
        <v>2.4077727806216913E-2</v>
      </c>
      <c r="I143" s="4">
        <f t="shared" si="14"/>
        <v>2.2985438655154948E-2</v>
      </c>
      <c r="J143">
        <f t="shared" si="20"/>
        <v>7.1792799043983138</v>
      </c>
      <c r="K143">
        <f t="shared" si="15"/>
        <v>3.3199339562309964</v>
      </c>
      <c r="L143">
        <f t="shared" si="16"/>
        <v>0.16589211129018899</v>
      </c>
      <c r="M143">
        <f t="shared" si="17"/>
        <v>0.16589211129018899</v>
      </c>
      <c r="N143">
        <f t="shared" si="18"/>
        <v>3</v>
      </c>
    </row>
    <row r="144" spans="1:14" x14ac:dyDescent="0.2">
      <c r="A144">
        <f t="shared" si="19"/>
        <v>127</v>
      </c>
      <c r="B144" t="s">
        <v>341</v>
      </c>
      <c r="C144" s="7" t="s">
        <v>10</v>
      </c>
      <c r="D144" s="6">
        <v>62814</v>
      </c>
      <c r="E144" s="6">
        <v>67188.42</v>
      </c>
      <c r="F144" s="7">
        <f t="shared" si="11"/>
        <v>67061.42</v>
      </c>
      <c r="G144" s="4">
        <f t="shared" si="12"/>
        <v>0.66612575111423034</v>
      </c>
      <c r="H144" s="4">
        <f t="shared" si="13"/>
        <v>0.97343417445563518</v>
      </c>
      <c r="I144" s="4">
        <f t="shared" si="14"/>
        <v>0.97251968647028642</v>
      </c>
      <c r="J144">
        <f t="shared" si="20"/>
        <v>17.364491366342463</v>
      </c>
      <c r="K144">
        <f t="shared" si="15"/>
        <v>0.15858101647827971</v>
      </c>
      <c r="L144">
        <f t="shared" si="16"/>
        <v>3.4793747120038638</v>
      </c>
      <c r="M144">
        <f t="shared" si="17"/>
        <v>0.15858101647827971</v>
      </c>
      <c r="N144">
        <f t="shared" si="18"/>
        <v>2</v>
      </c>
    </row>
    <row r="145" spans="1:14" x14ac:dyDescent="0.2">
      <c r="A145">
        <f t="shared" si="19"/>
        <v>128</v>
      </c>
      <c r="B145" t="s">
        <v>343</v>
      </c>
      <c r="C145" s="7" t="s">
        <v>344</v>
      </c>
      <c r="D145" s="6">
        <v>63800</v>
      </c>
      <c r="E145" s="6">
        <v>56930.02</v>
      </c>
      <c r="F145" s="7">
        <f t="shared" si="11"/>
        <v>56802.02</v>
      </c>
      <c r="G145" s="4">
        <f t="shared" si="12"/>
        <v>0.71293021534483059</v>
      </c>
      <c r="H145" s="4">
        <f t="shared" si="13"/>
        <v>0.54036590710574484</v>
      </c>
      <c r="I145" s="4">
        <f t="shared" si="14"/>
        <v>0.53930882361366228</v>
      </c>
      <c r="J145">
        <f t="shared" si="20"/>
        <v>13.487027868010715</v>
      </c>
      <c r="K145">
        <f t="shared" si="15"/>
        <v>0.73168104860900773</v>
      </c>
      <c r="L145">
        <f t="shared" si="16"/>
        <v>1.9750436547345878</v>
      </c>
      <c r="M145">
        <f t="shared" si="17"/>
        <v>0.73168104860900773</v>
      </c>
      <c r="N145">
        <f t="shared" si="18"/>
        <v>2</v>
      </c>
    </row>
    <row r="146" spans="1:14" x14ac:dyDescent="0.2">
      <c r="A146">
        <f t="shared" si="19"/>
        <v>129</v>
      </c>
      <c r="B146" t="s">
        <v>346</v>
      </c>
      <c r="C146" s="7" t="s">
        <v>347</v>
      </c>
      <c r="D146" s="6">
        <v>39210</v>
      </c>
      <c r="E146" s="6">
        <v>14655.49</v>
      </c>
      <c r="F146" s="7">
        <f t="shared" si="11"/>
        <v>14526.49</v>
      </c>
      <c r="G146" s="4">
        <f t="shared" si="12"/>
        <v>-0.45433324858058427</v>
      </c>
      <c r="H146" s="4">
        <f t="shared" si="13"/>
        <v>-1.2442942211921337</v>
      </c>
      <c r="I146" s="4">
        <f t="shared" si="14"/>
        <v>-1.2458071509093207</v>
      </c>
      <c r="J146">
        <f t="shared" si="20"/>
        <v>1.1102959222778075</v>
      </c>
      <c r="K146">
        <f t="shared" si="15"/>
        <v>13.162603072570551</v>
      </c>
      <c r="L146">
        <f t="shared" si="16"/>
        <v>2.3851029847433574</v>
      </c>
      <c r="M146">
        <f t="shared" si="17"/>
        <v>1.1102959222778075</v>
      </c>
      <c r="N146">
        <f t="shared" si="18"/>
        <v>1</v>
      </c>
    </row>
    <row r="147" spans="1:14" x14ac:dyDescent="0.2">
      <c r="A147">
        <f t="shared" si="19"/>
        <v>130</v>
      </c>
      <c r="B147" t="s">
        <v>350</v>
      </c>
      <c r="C147" s="7" t="s">
        <v>10</v>
      </c>
      <c r="D147" s="6">
        <v>65669</v>
      </c>
      <c r="E147" s="6">
        <v>82790.06</v>
      </c>
      <c r="F147" s="7">
        <f t="shared" ref="F147:F210" si="21">E147-A147</f>
        <v>82660.06</v>
      </c>
      <c r="G147" s="4">
        <f t="shared" ref="G147:G210" si="22">STANDARDIZE(D147,$D$14,$D$15)</f>
        <v>0.80164983364806763</v>
      </c>
      <c r="H147" s="4">
        <f t="shared" ref="H147:H210" si="23">STANDARDIZE(E147,$E$14,$E$15)</f>
        <v>1.6320724808793214</v>
      </c>
      <c r="I147" s="4">
        <f t="shared" ref="I147:I210" si="24">STANDARDIZE(F147,$F$14,$F$15)</f>
        <v>1.6311839644777575</v>
      </c>
      <c r="J147">
        <f t="shared" si="20"/>
        <v>25.565697657079767</v>
      </c>
      <c r="K147">
        <f t="shared" ref="K147:K210" si="25">SUMXMY2($E$4:$G$4,G147:I147)</f>
        <v>0.60917729080180849</v>
      </c>
      <c r="L147">
        <f t="shared" ref="L147:L210" si="26">SUMXMY2($E$5:$G$5,G147:I147)</f>
        <v>7.614838276337105</v>
      </c>
      <c r="M147">
        <f t="shared" ref="M147:M210" si="27">MIN(J147:L147)</f>
        <v>0.60917729080180849</v>
      </c>
      <c r="N147">
        <f t="shared" ref="N147:N210" si="28">MATCH(M147,J147:L147,0)</f>
        <v>2</v>
      </c>
    </row>
    <row r="148" spans="1:14" x14ac:dyDescent="0.2">
      <c r="A148">
        <f t="shared" ref="A148:A211" si="29">A147+1</f>
        <v>131</v>
      </c>
      <c r="B148" t="s">
        <v>352</v>
      </c>
      <c r="C148" s="7" t="s">
        <v>97</v>
      </c>
      <c r="D148" s="6">
        <v>55544</v>
      </c>
      <c r="E148" s="6">
        <v>51931.03</v>
      </c>
      <c r="F148" s="7">
        <f t="shared" si="21"/>
        <v>51800.03</v>
      </c>
      <c r="G148" s="4">
        <f t="shared" si="22"/>
        <v>0.32102589821720856</v>
      </c>
      <c r="H148" s="4">
        <f t="shared" si="23"/>
        <v>0.32932871438568839</v>
      </c>
      <c r="I148" s="4">
        <f t="shared" si="24"/>
        <v>0.32809604275901155</v>
      </c>
      <c r="J148">
        <f t="shared" si="20"/>
        <v>10.289492263884132</v>
      </c>
      <c r="K148">
        <f t="shared" si="25"/>
        <v>1.6755436006097337</v>
      </c>
      <c r="L148">
        <f t="shared" si="26"/>
        <v>0.85127270177415759</v>
      </c>
      <c r="M148">
        <f t="shared" si="27"/>
        <v>0.85127270177415759</v>
      </c>
      <c r="N148">
        <f t="shared" si="28"/>
        <v>3</v>
      </c>
    </row>
    <row r="149" spans="1:14" x14ac:dyDescent="0.2">
      <c r="A149">
        <f t="shared" si="29"/>
        <v>132</v>
      </c>
      <c r="B149" t="s">
        <v>353</v>
      </c>
      <c r="C149" s="7" t="s">
        <v>354</v>
      </c>
      <c r="D149" s="6">
        <v>55497</v>
      </c>
      <c r="E149" s="6">
        <v>71491.11</v>
      </c>
      <c r="F149" s="7">
        <f t="shared" si="21"/>
        <v>71359.11</v>
      </c>
      <c r="G149" s="4">
        <f t="shared" si="22"/>
        <v>0.31879485377619621</v>
      </c>
      <c r="H149" s="4">
        <f t="shared" si="23"/>
        <v>1.1550763899320935</v>
      </c>
      <c r="I149" s="4">
        <f t="shared" si="24"/>
        <v>1.1539928713729402</v>
      </c>
      <c r="J149">
        <f t="shared" si="20"/>
        <v>17.994853583072423</v>
      </c>
      <c r="K149">
        <f t="shared" si="25"/>
        <v>0.48174551646223918</v>
      </c>
      <c r="L149">
        <f t="shared" si="26"/>
        <v>3.8396390392150375</v>
      </c>
      <c r="M149">
        <f t="shared" si="27"/>
        <v>0.48174551646223918</v>
      </c>
      <c r="N149">
        <f t="shared" si="28"/>
        <v>2</v>
      </c>
    </row>
    <row r="150" spans="1:14" x14ac:dyDescent="0.2">
      <c r="A150">
        <f t="shared" si="29"/>
        <v>133</v>
      </c>
      <c r="B150" t="s">
        <v>356</v>
      </c>
      <c r="C150" s="7" t="s">
        <v>241</v>
      </c>
      <c r="D150" s="6">
        <v>80522</v>
      </c>
      <c r="E150" s="6">
        <v>73017.600000000006</v>
      </c>
      <c r="F150" s="7">
        <f t="shared" si="21"/>
        <v>72884.600000000006</v>
      </c>
      <c r="G150" s="4">
        <f t="shared" si="22"/>
        <v>1.5067073460386404</v>
      </c>
      <c r="H150" s="4">
        <f t="shared" si="23"/>
        <v>1.2195186401296816</v>
      </c>
      <c r="I150" s="4">
        <f t="shared" si="24"/>
        <v>1.2184078312321085</v>
      </c>
      <c r="J150">
        <f t="shared" si="20"/>
        <v>24.153650738225323</v>
      </c>
      <c r="K150">
        <f t="shared" si="25"/>
        <v>0.29667611129019661</v>
      </c>
      <c r="L150">
        <f t="shared" si="26"/>
        <v>7.0033150063231311</v>
      </c>
      <c r="M150">
        <f t="shared" si="27"/>
        <v>0.29667611129019661</v>
      </c>
      <c r="N150">
        <f t="shared" si="28"/>
        <v>2</v>
      </c>
    </row>
    <row r="151" spans="1:14" x14ac:dyDescent="0.2">
      <c r="A151">
        <f t="shared" si="29"/>
        <v>134</v>
      </c>
      <c r="B151" t="s">
        <v>358</v>
      </c>
      <c r="C151" s="7" t="s">
        <v>164</v>
      </c>
      <c r="D151" s="6">
        <v>31200</v>
      </c>
      <c r="E151" s="7">
        <v>427.5</v>
      </c>
      <c r="F151" s="7">
        <f t="shared" si="21"/>
        <v>293.5</v>
      </c>
      <c r="G151" s="4">
        <f t="shared" si="22"/>
        <v>-0.83456018416588607</v>
      </c>
      <c r="H151" s="4">
        <f t="shared" si="23"/>
        <v>-1.8449425656875291</v>
      </c>
      <c r="I151" s="4">
        <f t="shared" si="24"/>
        <v>-1.8468058329891401</v>
      </c>
      <c r="J151">
        <f t="shared" ref="J151:J214" si="30">SUMXMY2($E$3:$G$3,G151:I151)</f>
        <v>0.43755847384410612</v>
      </c>
      <c r="K151">
        <f t="shared" si="25"/>
        <v>20.780178962897722</v>
      </c>
      <c r="L151">
        <f t="shared" si="26"/>
        <v>5.9885465766806956</v>
      </c>
      <c r="M151">
        <f t="shared" si="27"/>
        <v>0.43755847384410612</v>
      </c>
      <c r="N151">
        <f t="shared" si="28"/>
        <v>1</v>
      </c>
    </row>
    <row r="152" spans="1:14" x14ac:dyDescent="0.2">
      <c r="A152">
        <f t="shared" si="29"/>
        <v>135</v>
      </c>
      <c r="B152" t="s">
        <v>360</v>
      </c>
      <c r="C152" s="7" t="s">
        <v>34</v>
      </c>
      <c r="D152" s="6">
        <v>61281</v>
      </c>
      <c r="E152" s="6">
        <v>57445.42</v>
      </c>
      <c r="F152" s="7">
        <f t="shared" si="21"/>
        <v>57310.42</v>
      </c>
      <c r="G152" s="4">
        <f t="shared" si="22"/>
        <v>0.59335572711269879</v>
      </c>
      <c r="H152" s="4">
        <f t="shared" si="23"/>
        <v>0.56212401606933904</v>
      </c>
      <c r="I152" s="4">
        <f t="shared" si="24"/>
        <v>0.56077639507752064</v>
      </c>
      <c r="J152">
        <f t="shared" si="30"/>
        <v>13.18668884724061</v>
      </c>
      <c r="K152">
        <f t="shared" si="25"/>
        <v>0.76675846539705395</v>
      </c>
      <c r="L152">
        <f t="shared" si="26"/>
        <v>1.8155292095602986</v>
      </c>
      <c r="M152">
        <f t="shared" si="27"/>
        <v>0.76675846539705395</v>
      </c>
      <c r="N152">
        <f t="shared" si="28"/>
        <v>2</v>
      </c>
    </row>
    <row r="153" spans="1:14" x14ac:dyDescent="0.2">
      <c r="A153">
        <f t="shared" si="29"/>
        <v>136</v>
      </c>
      <c r="B153" t="s">
        <v>361</v>
      </c>
      <c r="C153" s="7" t="s">
        <v>362</v>
      </c>
      <c r="D153" s="6">
        <v>45074</v>
      </c>
      <c r="E153" s="6">
        <v>45027.34</v>
      </c>
      <c r="F153" s="7">
        <f t="shared" si="21"/>
        <v>44891.34</v>
      </c>
      <c r="G153" s="4">
        <f t="shared" si="22"/>
        <v>-0.1759748527912946</v>
      </c>
      <c r="H153" s="4">
        <f t="shared" si="23"/>
        <v>3.7882770903199421E-2</v>
      </c>
      <c r="I153" s="4">
        <f t="shared" si="24"/>
        <v>3.6371423764827646E-2</v>
      </c>
      <c r="J153">
        <f t="shared" si="30"/>
        <v>6.7760634048872017</v>
      </c>
      <c r="K153">
        <f t="shared" si="25"/>
        <v>3.6713488974442869</v>
      </c>
      <c r="L153">
        <f t="shared" si="26"/>
        <v>0.10405873252474895</v>
      </c>
      <c r="M153">
        <f t="shared" si="27"/>
        <v>0.10405873252474895</v>
      </c>
      <c r="N153">
        <f t="shared" si="28"/>
        <v>3</v>
      </c>
    </row>
    <row r="154" spans="1:14" x14ac:dyDescent="0.2">
      <c r="A154">
        <f t="shared" si="29"/>
        <v>137</v>
      </c>
      <c r="B154" t="s">
        <v>365</v>
      </c>
      <c r="C154" s="7" t="s">
        <v>78</v>
      </c>
      <c r="D154" s="6">
        <v>53704</v>
      </c>
      <c r="E154" s="6">
        <v>48319.92</v>
      </c>
      <c r="F154" s="7">
        <f t="shared" si="21"/>
        <v>48182.92</v>
      </c>
      <c r="G154" s="4">
        <f t="shared" si="22"/>
        <v>0.23368288180310678</v>
      </c>
      <c r="H154" s="4">
        <f t="shared" si="23"/>
        <v>0.1768822167925099</v>
      </c>
      <c r="I154" s="4">
        <f t="shared" si="24"/>
        <v>0.17536085901071016</v>
      </c>
      <c r="J154">
        <f t="shared" si="30"/>
        <v>8.8738165379742266</v>
      </c>
      <c r="K154">
        <f t="shared" si="25"/>
        <v>2.3214955166838775</v>
      </c>
      <c r="L154">
        <f t="shared" si="26"/>
        <v>0.5012216494482834</v>
      </c>
      <c r="M154">
        <f t="shared" si="27"/>
        <v>0.5012216494482834</v>
      </c>
      <c r="N154">
        <f t="shared" si="28"/>
        <v>3</v>
      </c>
    </row>
    <row r="155" spans="1:14" x14ac:dyDescent="0.2">
      <c r="A155">
        <f t="shared" si="29"/>
        <v>138</v>
      </c>
      <c r="B155" t="s">
        <v>366</v>
      </c>
      <c r="C155" s="7" t="s">
        <v>367</v>
      </c>
      <c r="D155" s="6">
        <v>33300</v>
      </c>
      <c r="E155" s="6">
        <v>31110.73</v>
      </c>
      <c r="F155" s="7">
        <f t="shared" si="21"/>
        <v>30972.73</v>
      </c>
      <c r="G155" s="4">
        <f t="shared" si="22"/>
        <v>-0.73487521978022641</v>
      </c>
      <c r="H155" s="4">
        <f t="shared" si="23"/>
        <v>-0.54962036604643749</v>
      </c>
      <c r="I155" s="4">
        <f t="shared" si="24"/>
        <v>-0.55135232692866654</v>
      </c>
      <c r="J155">
        <f t="shared" si="30"/>
        <v>2.603200006783116</v>
      </c>
      <c r="K155">
        <f t="shared" si="25"/>
        <v>8.495902876548163</v>
      </c>
      <c r="L155">
        <f t="shared" si="26"/>
        <v>0.52692872663007062</v>
      </c>
      <c r="M155">
        <f t="shared" si="27"/>
        <v>0.52692872663007062</v>
      </c>
      <c r="N155">
        <f t="shared" si="28"/>
        <v>3</v>
      </c>
    </row>
    <row r="156" spans="1:14" x14ac:dyDescent="0.2">
      <c r="A156">
        <f t="shared" si="29"/>
        <v>139</v>
      </c>
      <c r="B156" t="s">
        <v>370</v>
      </c>
      <c r="C156" s="7" t="s">
        <v>208</v>
      </c>
      <c r="D156" s="6">
        <v>55553</v>
      </c>
      <c r="E156" s="6">
        <v>54976.25</v>
      </c>
      <c r="F156" s="7">
        <f t="shared" si="21"/>
        <v>54837.25</v>
      </c>
      <c r="G156" s="4">
        <f t="shared" si="22"/>
        <v>0.32145311949314709</v>
      </c>
      <c r="H156" s="4">
        <f t="shared" si="23"/>
        <v>0.45788561888339113</v>
      </c>
      <c r="I156" s="4">
        <f t="shared" si="24"/>
        <v>0.45634493615291338</v>
      </c>
      <c r="J156">
        <f t="shared" si="30"/>
        <v>11.311144797938329</v>
      </c>
      <c r="K156">
        <f t="shared" si="25"/>
        <v>1.3098271169448843</v>
      </c>
      <c r="L156">
        <f t="shared" si="26"/>
        <v>1.1377906884322526</v>
      </c>
      <c r="M156">
        <f t="shared" si="27"/>
        <v>1.1377906884322526</v>
      </c>
      <c r="N156">
        <f t="shared" si="28"/>
        <v>3</v>
      </c>
    </row>
    <row r="157" spans="1:14" x14ac:dyDescent="0.2">
      <c r="A157">
        <f t="shared" si="29"/>
        <v>140</v>
      </c>
      <c r="B157" t="s">
        <v>371</v>
      </c>
      <c r="C157" s="7" t="s">
        <v>171</v>
      </c>
      <c r="D157" s="6">
        <v>18720</v>
      </c>
      <c r="E157" s="6">
        <v>4117.5</v>
      </c>
      <c r="F157" s="7">
        <f t="shared" si="21"/>
        <v>3977.5</v>
      </c>
      <c r="G157" s="4">
        <f t="shared" si="22"/>
        <v>-1.4269736868006635</v>
      </c>
      <c r="H157" s="4">
        <f t="shared" si="23"/>
        <v>-1.6891656505232642</v>
      </c>
      <c r="I157" s="4">
        <f t="shared" si="24"/>
        <v>-1.6912461688017801</v>
      </c>
      <c r="J157">
        <f t="shared" si="30"/>
        <v>3.5914340677585629E-2</v>
      </c>
      <c r="K157">
        <f t="shared" si="25"/>
        <v>21.516070759400083</v>
      </c>
      <c r="L157">
        <f t="shared" si="26"/>
        <v>6.006766084976654</v>
      </c>
      <c r="M157">
        <f t="shared" si="27"/>
        <v>3.5914340677585629E-2</v>
      </c>
      <c r="N157">
        <f t="shared" si="28"/>
        <v>1</v>
      </c>
    </row>
    <row r="158" spans="1:14" x14ac:dyDescent="0.2">
      <c r="A158">
        <f t="shared" si="29"/>
        <v>141</v>
      </c>
      <c r="B158" t="s">
        <v>372</v>
      </c>
      <c r="C158" s="7" t="s">
        <v>10</v>
      </c>
      <c r="D158" s="6">
        <v>50919</v>
      </c>
      <c r="E158" s="6">
        <v>50390.76</v>
      </c>
      <c r="F158" s="7">
        <f t="shared" si="21"/>
        <v>50249.760000000002</v>
      </c>
      <c r="G158" s="4">
        <f t="shared" si="22"/>
        <v>0.10148163141545812</v>
      </c>
      <c r="H158" s="4">
        <f t="shared" si="23"/>
        <v>0.26430472817428957</v>
      </c>
      <c r="I158" s="4">
        <f t="shared" si="24"/>
        <v>0.26263472880685679</v>
      </c>
      <c r="J158">
        <f t="shared" si="30"/>
        <v>9.0986827502726921</v>
      </c>
      <c r="K158">
        <f t="shared" si="25"/>
        <v>2.2326054836479043</v>
      </c>
      <c r="L158">
        <f t="shared" si="26"/>
        <v>0.51896848529950657</v>
      </c>
      <c r="M158">
        <f t="shared" si="27"/>
        <v>0.51896848529950657</v>
      </c>
      <c r="N158">
        <f t="shared" si="28"/>
        <v>3</v>
      </c>
    </row>
    <row r="159" spans="1:14" x14ac:dyDescent="0.2">
      <c r="A159">
        <f t="shared" si="29"/>
        <v>142</v>
      </c>
      <c r="B159" t="s">
        <v>373</v>
      </c>
      <c r="C159" s="7" t="s">
        <v>22</v>
      </c>
      <c r="D159" s="6">
        <v>31387</v>
      </c>
      <c r="E159" s="6">
        <v>28738.91</v>
      </c>
      <c r="F159" s="7">
        <f t="shared" si="21"/>
        <v>28596.91</v>
      </c>
      <c r="G159" s="4">
        <f t="shared" si="22"/>
        <v>-0.82568347543249643</v>
      </c>
      <c r="H159" s="4">
        <f t="shared" si="23"/>
        <v>-0.64974903892581604</v>
      </c>
      <c r="I159" s="4">
        <f t="shared" si="24"/>
        <v>-0.65167310905939779</v>
      </c>
      <c r="J159">
        <f t="shared" si="30"/>
        <v>2.0967068858058577</v>
      </c>
      <c r="K159">
        <f t="shared" si="25"/>
        <v>9.5025398108727881</v>
      </c>
      <c r="L159">
        <f t="shared" si="26"/>
        <v>0.79430138280379237</v>
      </c>
      <c r="M159">
        <f t="shared" si="27"/>
        <v>0.79430138280379237</v>
      </c>
      <c r="N159">
        <f t="shared" si="28"/>
        <v>3</v>
      </c>
    </row>
    <row r="160" spans="1:14" x14ac:dyDescent="0.2">
      <c r="A160">
        <f t="shared" si="29"/>
        <v>143</v>
      </c>
      <c r="B160" t="s">
        <v>375</v>
      </c>
      <c r="C160" s="7" t="s">
        <v>51</v>
      </c>
      <c r="D160" s="6">
        <v>32557</v>
      </c>
      <c r="E160" s="6">
        <v>30647.31</v>
      </c>
      <c r="F160" s="7">
        <f t="shared" si="21"/>
        <v>30504.31</v>
      </c>
      <c r="G160" s="4">
        <f t="shared" si="22"/>
        <v>-0.77014470956048608</v>
      </c>
      <c r="H160" s="4">
        <f t="shared" si="23"/>
        <v>-0.56918408908855767</v>
      </c>
      <c r="I160" s="4">
        <f t="shared" si="24"/>
        <v>-0.57113171289463904</v>
      </c>
      <c r="J160">
        <f t="shared" si="30"/>
        <v>2.4778363274634998</v>
      </c>
      <c r="K160">
        <f t="shared" si="25"/>
        <v>8.7504861279446722</v>
      </c>
      <c r="L160">
        <f t="shared" si="26"/>
        <v>0.5920316084148205</v>
      </c>
      <c r="M160">
        <f t="shared" si="27"/>
        <v>0.5920316084148205</v>
      </c>
      <c r="N160">
        <f t="shared" si="28"/>
        <v>3</v>
      </c>
    </row>
    <row r="161" spans="1:14" x14ac:dyDescent="0.2">
      <c r="A161">
        <f t="shared" si="29"/>
        <v>144</v>
      </c>
      <c r="B161" t="s">
        <v>377</v>
      </c>
      <c r="C161" s="7" t="s">
        <v>15</v>
      </c>
      <c r="D161" s="6">
        <v>42477</v>
      </c>
      <c r="E161" s="6">
        <v>47468.21</v>
      </c>
      <c r="F161" s="7">
        <f t="shared" si="21"/>
        <v>47324.21</v>
      </c>
      <c r="G161" s="4">
        <f t="shared" si="22"/>
        <v>-0.2992519254148937</v>
      </c>
      <c r="H161" s="4">
        <f t="shared" si="23"/>
        <v>0.14092645624655978</v>
      </c>
      <c r="I161" s="4">
        <f t="shared" si="24"/>
        <v>0.13910118495144635</v>
      </c>
      <c r="J161">
        <f t="shared" si="30"/>
        <v>7.1871327466095298</v>
      </c>
      <c r="K161">
        <f t="shared" si="25"/>
        <v>3.5585796406486789</v>
      </c>
      <c r="L161">
        <f t="shared" si="26"/>
        <v>0.19942778290755364</v>
      </c>
      <c r="M161">
        <f t="shared" si="27"/>
        <v>0.19942778290755364</v>
      </c>
      <c r="N161">
        <f t="shared" si="28"/>
        <v>3</v>
      </c>
    </row>
    <row r="162" spans="1:14" x14ac:dyDescent="0.2">
      <c r="A162">
        <f t="shared" si="29"/>
        <v>145</v>
      </c>
      <c r="B162" t="s">
        <v>378</v>
      </c>
      <c r="C162" s="7" t="s">
        <v>180</v>
      </c>
      <c r="D162" s="6">
        <v>68164</v>
      </c>
      <c r="E162" s="6">
        <v>65888.87</v>
      </c>
      <c r="F162" s="7">
        <f t="shared" si="21"/>
        <v>65743.87</v>
      </c>
      <c r="G162" s="4">
        <f t="shared" si="22"/>
        <v>0.92008506514436328</v>
      </c>
      <c r="H162" s="4">
        <f t="shared" si="23"/>
        <v>0.91857241562048053</v>
      </c>
      <c r="I162" s="4">
        <f t="shared" si="24"/>
        <v>0.91688514913313734</v>
      </c>
      <c r="J162">
        <f t="shared" si="30"/>
        <v>17.906322626837138</v>
      </c>
      <c r="K162">
        <f t="shared" si="25"/>
        <v>8.8851404024534689E-2</v>
      </c>
      <c r="L162">
        <f t="shared" si="26"/>
        <v>3.7755454914650133</v>
      </c>
      <c r="M162">
        <f t="shared" si="27"/>
        <v>8.8851404024534689E-2</v>
      </c>
      <c r="N162">
        <f t="shared" si="28"/>
        <v>2</v>
      </c>
    </row>
    <row r="163" spans="1:14" x14ac:dyDescent="0.2">
      <c r="A163">
        <f t="shared" si="29"/>
        <v>146</v>
      </c>
      <c r="B163" t="s">
        <v>380</v>
      </c>
      <c r="C163" s="7" t="s">
        <v>381</v>
      </c>
      <c r="D163" s="6">
        <v>44136</v>
      </c>
      <c r="E163" s="6">
        <v>40061.82</v>
      </c>
      <c r="F163" s="7">
        <f t="shared" si="21"/>
        <v>39915.82</v>
      </c>
      <c r="G163" s="4">
        <f t="shared" si="22"/>
        <v>-0.22050080355022258</v>
      </c>
      <c r="H163" s="4">
        <f t="shared" si="23"/>
        <v>-0.17174145342917463</v>
      </c>
      <c r="I163" s="4">
        <f t="shared" si="24"/>
        <v>-0.17372364147879171</v>
      </c>
      <c r="J163">
        <f t="shared" si="30"/>
        <v>5.3905171499268931</v>
      </c>
      <c r="K163">
        <f t="shared" si="25"/>
        <v>4.7616967200573379</v>
      </c>
      <c r="L163">
        <f t="shared" si="26"/>
        <v>1.6913295269420578E-2</v>
      </c>
      <c r="M163">
        <f t="shared" si="27"/>
        <v>1.6913295269420578E-2</v>
      </c>
      <c r="N163">
        <f t="shared" si="28"/>
        <v>3</v>
      </c>
    </row>
    <row r="164" spans="1:14" x14ac:dyDescent="0.2">
      <c r="A164">
        <f t="shared" si="29"/>
        <v>147</v>
      </c>
      <c r="B164" t="s">
        <v>382</v>
      </c>
      <c r="C164" s="7" t="s">
        <v>383</v>
      </c>
      <c r="D164" s="6">
        <v>134700</v>
      </c>
      <c r="E164" s="6">
        <v>119159.05</v>
      </c>
      <c r="F164" s="7">
        <f t="shared" si="21"/>
        <v>119012.05</v>
      </c>
      <c r="G164" s="4">
        <f t="shared" si="22"/>
        <v>4.07848448912734</v>
      </c>
      <c r="H164" s="4">
        <f t="shared" si="23"/>
        <v>3.1674245323264758</v>
      </c>
      <c r="I164" s="4">
        <f t="shared" si="24"/>
        <v>3.1661740179365725</v>
      </c>
      <c r="J164">
        <f t="shared" si="30"/>
        <v>75.104685837566663</v>
      </c>
      <c r="K164">
        <f t="shared" si="25"/>
        <v>18.003283620147119</v>
      </c>
      <c r="L164">
        <f t="shared" si="26"/>
        <v>41.130164849882618</v>
      </c>
      <c r="M164">
        <f t="shared" si="27"/>
        <v>18.003283620147119</v>
      </c>
      <c r="N164">
        <f t="shared" si="28"/>
        <v>2</v>
      </c>
    </row>
    <row r="165" spans="1:14" x14ac:dyDescent="0.2">
      <c r="A165">
        <f t="shared" si="29"/>
        <v>148</v>
      </c>
      <c r="B165" t="s">
        <v>385</v>
      </c>
      <c r="C165" s="7" t="s">
        <v>386</v>
      </c>
      <c r="D165" s="6">
        <v>58100</v>
      </c>
      <c r="E165" s="6">
        <v>55907.199999999997</v>
      </c>
      <c r="F165" s="7">
        <f t="shared" si="21"/>
        <v>55759.199999999997</v>
      </c>
      <c r="G165" s="4">
        <f t="shared" si="22"/>
        <v>0.44235674058375435</v>
      </c>
      <c r="H165" s="4">
        <f t="shared" si="23"/>
        <v>0.49718657258858678</v>
      </c>
      <c r="I165" s="4">
        <f t="shared" si="24"/>
        <v>0.49527496666255949</v>
      </c>
      <c r="J165">
        <f t="shared" si="30"/>
        <v>12.060630410711202</v>
      </c>
      <c r="K165">
        <f t="shared" si="25"/>
        <v>1.0623740920207934</v>
      </c>
      <c r="L165">
        <f t="shared" si="26"/>
        <v>1.3962746138380557</v>
      </c>
      <c r="M165">
        <f t="shared" si="27"/>
        <v>1.0623740920207934</v>
      </c>
      <c r="N165">
        <f t="shared" si="28"/>
        <v>2</v>
      </c>
    </row>
    <row r="166" spans="1:14" x14ac:dyDescent="0.2">
      <c r="A166">
        <f t="shared" si="29"/>
        <v>149</v>
      </c>
      <c r="B166" t="s">
        <v>388</v>
      </c>
      <c r="C166" s="7" t="s">
        <v>389</v>
      </c>
      <c r="D166" s="6">
        <v>33726</v>
      </c>
      <c r="E166" s="6">
        <v>28394.22</v>
      </c>
      <c r="F166" s="7">
        <f t="shared" si="21"/>
        <v>28245.22</v>
      </c>
      <c r="G166" s="4">
        <f t="shared" si="22"/>
        <v>-0.71465341271913552</v>
      </c>
      <c r="H166" s="4">
        <f t="shared" si="23"/>
        <v>-0.66430046030466972</v>
      </c>
      <c r="I166" s="4">
        <f t="shared" si="24"/>
        <v>-0.66652348319024801</v>
      </c>
      <c r="J166">
        <f t="shared" si="30"/>
        <v>2.1767286765887786</v>
      </c>
      <c r="K166">
        <f t="shared" si="25"/>
        <v>9.2131975421931092</v>
      </c>
      <c r="L166">
        <f t="shared" si="26"/>
        <v>0.71286842288181373</v>
      </c>
      <c r="M166">
        <f t="shared" si="27"/>
        <v>0.71286842288181373</v>
      </c>
      <c r="N166">
        <f t="shared" si="28"/>
        <v>3</v>
      </c>
    </row>
    <row r="167" spans="1:14" x14ac:dyDescent="0.2">
      <c r="A167">
        <f t="shared" si="29"/>
        <v>150</v>
      </c>
      <c r="B167" t="s">
        <v>390</v>
      </c>
      <c r="C167" s="7" t="s">
        <v>391</v>
      </c>
      <c r="D167" s="6">
        <v>43956</v>
      </c>
      <c r="E167" s="6">
        <v>39773.99</v>
      </c>
      <c r="F167" s="7">
        <f t="shared" si="21"/>
        <v>39623.99</v>
      </c>
      <c r="G167" s="4">
        <f t="shared" si="22"/>
        <v>-0.22904522906899341</v>
      </c>
      <c r="H167" s="4">
        <f t="shared" si="23"/>
        <v>-0.18389247497164904</v>
      </c>
      <c r="I167" s="4">
        <f t="shared" si="24"/>
        <v>-0.18604638219534914</v>
      </c>
      <c r="J167">
        <f t="shared" si="30"/>
        <v>5.3016056622477725</v>
      </c>
      <c r="K167">
        <f t="shared" si="25"/>
        <v>4.8454373763244671</v>
      </c>
      <c r="L167">
        <f t="shared" si="26"/>
        <v>1.6863362842906376E-2</v>
      </c>
      <c r="M167">
        <f t="shared" si="27"/>
        <v>1.6863362842906376E-2</v>
      </c>
      <c r="N167">
        <f t="shared" si="28"/>
        <v>3</v>
      </c>
    </row>
    <row r="168" spans="1:14" x14ac:dyDescent="0.2">
      <c r="A168">
        <f t="shared" si="29"/>
        <v>151</v>
      </c>
      <c r="B168" t="s">
        <v>392</v>
      </c>
      <c r="C168" s="7" t="s">
        <v>393</v>
      </c>
      <c r="D168" s="6">
        <v>40172</v>
      </c>
      <c r="E168" s="6">
        <v>33432.03</v>
      </c>
      <c r="F168" s="7">
        <f t="shared" si="21"/>
        <v>33281.03</v>
      </c>
      <c r="G168" s="4">
        <f t="shared" si="22"/>
        <v>-0.40866804108582017</v>
      </c>
      <c r="H168" s="4">
        <f t="shared" si="23"/>
        <v>-0.45162444377792582</v>
      </c>
      <c r="I168" s="4">
        <f t="shared" si="24"/>
        <v>-0.4538826274596971</v>
      </c>
      <c r="J168">
        <f t="shared" si="30"/>
        <v>3.5560358762207569</v>
      </c>
      <c r="K168">
        <f t="shared" si="25"/>
        <v>6.8431211783480723</v>
      </c>
      <c r="L168">
        <f t="shared" si="26"/>
        <v>0.19962724162243681</v>
      </c>
      <c r="M168">
        <f t="shared" si="27"/>
        <v>0.19962724162243681</v>
      </c>
      <c r="N168">
        <f t="shared" si="28"/>
        <v>3</v>
      </c>
    </row>
    <row r="169" spans="1:14" x14ac:dyDescent="0.2">
      <c r="A169">
        <f t="shared" si="29"/>
        <v>152</v>
      </c>
      <c r="B169" t="s">
        <v>395</v>
      </c>
      <c r="C169" s="7" t="s">
        <v>10</v>
      </c>
      <c r="D169" s="6">
        <v>43034</v>
      </c>
      <c r="E169" s="6">
        <v>42777.81</v>
      </c>
      <c r="F169" s="7">
        <f t="shared" si="21"/>
        <v>42625.81</v>
      </c>
      <c r="G169" s="4">
        <f t="shared" si="22"/>
        <v>-0.272811675337364</v>
      </c>
      <c r="H169" s="4">
        <f t="shared" si="23"/>
        <v>-5.7083311473350357E-2</v>
      </c>
      <c r="I169" s="4">
        <f t="shared" si="24"/>
        <v>-5.92922803628569E-2</v>
      </c>
      <c r="J169">
        <f t="shared" si="30"/>
        <v>5.9493171429531113</v>
      </c>
      <c r="K169">
        <f t="shared" si="25"/>
        <v>4.333423115683714</v>
      </c>
      <c r="L169">
        <f t="shared" si="26"/>
        <v>3.6433052055484139E-2</v>
      </c>
      <c r="M169">
        <f t="shared" si="27"/>
        <v>3.6433052055484139E-2</v>
      </c>
      <c r="N169">
        <f t="shared" si="28"/>
        <v>3</v>
      </c>
    </row>
    <row r="170" spans="1:14" x14ac:dyDescent="0.2">
      <c r="A170">
        <f t="shared" si="29"/>
        <v>153</v>
      </c>
      <c r="B170" t="s">
        <v>396</v>
      </c>
      <c r="C170" s="7" t="s">
        <v>208</v>
      </c>
      <c r="D170" s="6">
        <v>61990</v>
      </c>
      <c r="E170" s="6">
        <v>54743.28</v>
      </c>
      <c r="F170" s="7">
        <f t="shared" si="21"/>
        <v>54590.28</v>
      </c>
      <c r="G170" s="4">
        <f t="shared" si="22"/>
        <v>0.62701126985052391</v>
      </c>
      <c r="H170" s="4">
        <f t="shared" si="23"/>
        <v>0.44805056524495779</v>
      </c>
      <c r="I170" s="4">
        <f t="shared" si="24"/>
        <v>0.44591644259581442</v>
      </c>
      <c r="J170">
        <f t="shared" si="30"/>
        <v>12.360259468790481</v>
      </c>
      <c r="K170">
        <f t="shared" si="25"/>
        <v>1.0152611887413896</v>
      </c>
      <c r="L170">
        <f t="shared" si="26"/>
        <v>1.5691808114896948</v>
      </c>
      <c r="M170">
        <f t="shared" si="27"/>
        <v>1.0152611887413896</v>
      </c>
      <c r="N170">
        <f t="shared" si="28"/>
        <v>2</v>
      </c>
    </row>
    <row r="171" spans="1:14" x14ac:dyDescent="0.2">
      <c r="A171">
        <f t="shared" si="29"/>
        <v>154</v>
      </c>
      <c r="B171" t="s">
        <v>398</v>
      </c>
      <c r="C171" s="7" t="s">
        <v>323</v>
      </c>
      <c r="D171" s="6">
        <v>45090</v>
      </c>
      <c r="E171" s="6">
        <v>40754.980000000003</v>
      </c>
      <c r="F171" s="7">
        <f t="shared" si="21"/>
        <v>40600.980000000003</v>
      </c>
      <c r="G171" s="4">
        <f t="shared" si="22"/>
        <v>-0.17521534830073721</v>
      </c>
      <c r="H171" s="4">
        <f t="shared" si="23"/>
        <v>-0.14247903431934741</v>
      </c>
      <c r="I171" s="4">
        <f t="shared" si="24"/>
        <v>-0.1447922463879632</v>
      </c>
      <c r="J171">
        <f t="shared" si="30"/>
        <v>5.6644879877301992</v>
      </c>
      <c r="K171">
        <f t="shared" si="25"/>
        <v>4.5063981222235423</v>
      </c>
      <c r="L171">
        <f t="shared" si="26"/>
        <v>2.4375272319853449E-2</v>
      </c>
      <c r="M171">
        <f t="shared" si="27"/>
        <v>2.4375272319853449E-2</v>
      </c>
      <c r="N171">
        <f t="shared" si="28"/>
        <v>3</v>
      </c>
    </row>
    <row r="172" spans="1:14" x14ac:dyDescent="0.2">
      <c r="A172">
        <f t="shared" si="29"/>
        <v>155</v>
      </c>
      <c r="B172" t="s">
        <v>400</v>
      </c>
      <c r="C172" s="7" t="s">
        <v>401</v>
      </c>
      <c r="D172" s="6">
        <v>54049</v>
      </c>
      <c r="E172" s="6">
        <v>48362.45</v>
      </c>
      <c r="F172" s="7">
        <f t="shared" si="21"/>
        <v>48207.45</v>
      </c>
      <c r="G172" s="4">
        <f t="shared" si="22"/>
        <v>0.25005969738075084</v>
      </c>
      <c r="H172" s="4">
        <f t="shared" si="23"/>
        <v>0.17867766183368497</v>
      </c>
      <c r="I172" s="4">
        <f t="shared" si="24"/>
        <v>0.17639665666611618</v>
      </c>
      <c r="J172">
        <f t="shared" si="30"/>
        <v>8.9370255898611006</v>
      </c>
      <c r="K172">
        <f t="shared" si="25"/>
        <v>2.2915498561443348</v>
      </c>
      <c r="L172">
        <f t="shared" si="26"/>
        <v>0.52012084035799622</v>
      </c>
      <c r="M172">
        <f t="shared" si="27"/>
        <v>0.52012084035799622</v>
      </c>
      <c r="N172">
        <f t="shared" si="28"/>
        <v>3</v>
      </c>
    </row>
    <row r="173" spans="1:14" x14ac:dyDescent="0.2">
      <c r="A173">
        <f t="shared" si="29"/>
        <v>156</v>
      </c>
      <c r="B173" t="s">
        <v>404</v>
      </c>
      <c r="C173" s="7" t="s">
        <v>208</v>
      </c>
      <c r="D173" s="6">
        <v>66084</v>
      </c>
      <c r="E173" s="6">
        <v>66536.83</v>
      </c>
      <c r="F173" s="7">
        <f t="shared" si="21"/>
        <v>66380.83</v>
      </c>
      <c r="G173" s="4">
        <f t="shared" si="22"/>
        <v>0.82134948137190045</v>
      </c>
      <c r="H173" s="4">
        <f t="shared" si="23"/>
        <v>0.94592667305946099</v>
      </c>
      <c r="I173" s="4">
        <f t="shared" si="24"/>
        <v>0.94378126305843102</v>
      </c>
      <c r="J173">
        <f t="shared" si="30"/>
        <v>17.736273289402725</v>
      </c>
      <c r="K173">
        <f t="shared" si="25"/>
        <v>9.5651567409541449E-2</v>
      </c>
      <c r="L173">
        <f t="shared" si="26"/>
        <v>3.6687220516687407</v>
      </c>
      <c r="M173">
        <f t="shared" si="27"/>
        <v>9.5651567409541449E-2</v>
      </c>
      <c r="N173">
        <f t="shared" si="28"/>
        <v>2</v>
      </c>
    </row>
    <row r="174" spans="1:14" x14ac:dyDescent="0.2">
      <c r="A174">
        <f t="shared" si="29"/>
        <v>157</v>
      </c>
      <c r="B174" t="s">
        <v>406</v>
      </c>
      <c r="C174" s="7" t="s">
        <v>407</v>
      </c>
      <c r="D174" s="6">
        <v>31119</v>
      </c>
      <c r="E174" s="6">
        <v>28127.14</v>
      </c>
      <c r="F174" s="7">
        <f t="shared" si="21"/>
        <v>27970.14</v>
      </c>
      <c r="G174" s="4">
        <f t="shared" si="22"/>
        <v>-0.83840517564933303</v>
      </c>
      <c r="H174" s="4">
        <f t="shared" si="23"/>
        <v>-0.67557550054913373</v>
      </c>
      <c r="I174" s="4">
        <f t="shared" si="24"/>
        <v>-0.67813894258890695</v>
      </c>
      <c r="J174">
        <f t="shared" si="30"/>
        <v>1.9857126083353547</v>
      </c>
      <c r="K174">
        <f t="shared" si="25"/>
        <v>9.7341238690825715</v>
      </c>
      <c r="L174">
        <f t="shared" si="26"/>
        <v>0.86093482844729641</v>
      </c>
      <c r="M174">
        <f t="shared" si="27"/>
        <v>0.86093482844729641</v>
      </c>
      <c r="N174">
        <f t="shared" si="28"/>
        <v>3</v>
      </c>
    </row>
    <row r="175" spans="1:14" x14ac:dyDescent="0.2">
      <c r="A175">
        <f t="shared" si="29"/>
        <v>158</v>
      </c>
      <c r="B175" t="s">
        <v>409</v>
      </c>
      <c r="C175" s="7" t="s">
        <v>231</v>
      </c>
      <c r="D175" s="6">
        <v>45090</v>
      </c>
      <c r="E175" s="6">
        <v>48676.68</v>
      </c>
      <c r="F175" s="7">
        <f t="shared" si="21"/>
        <v>48518.68</v>
      </c>
      <c r="G175" s="4">
        <f t="shared" si="22"/>
        <v>-0.17521534830073721</v>
      </c>
      <c r="H175" s="4">
        <f t="shared" si="23"/>
        <v>0.19194318488302572</v>
      </c>
      <c r="I175" s="4">
        <f t="shared" si="24"/>
        <v>0.18953857693892634</v>
      </c>
      <c r="J175">
        <f t="shared" si="30"/>
        <v>7.8270683724846846</v>
      </c>
      <c r="K175">
        <f t="shared" si="25"/>
        <v>3.0614001376271198</v>
      </c>
      <c r="L175">
        <f t="shared" si="26"/>
        <v>0.27504006652316271</v>
      </c>
      <c r="M175">
        <f t="shared" si="27"/>
        <v>0.27504006652316271</v>
      </c>
      <c r="N175">
        <f t="shared" si="28"/>
        <v>3</v>
      </c>
    </row>
    <row r="176" spans="1:14" x14ac:dyDescent="0.2">
      <c r="A176">
        <f t="shared" si="29"/>
        <v>159</v>
      </c>
      <c r="B176" t="s">
        <v>410</v>
      </c>
      <c r="C176" s="7" t="s">
        <v>244</v>
      </c>
      <c r="D176" s="6">
        <v>60517</v>
      </c>
      <c r="E176" s="6">
        <v>64590.27</v>
      </c>
      <c r="F176" s="7">
        <f t="shared" si="21"/>
        <v>64431.27</v>
      </c>
      <c r="G176" s="4">
        <f t="shared" si="22"/>
        <v>0.55708938768858263</v>
      </c>
      <c r="H176" s="4">
        <f t="shared" si="23"/>
        <v>0.86375076195318667</v>
      </c>
      <c r="I176" s="4">
        <f t="shared" si="24"/>
        <v>0.86145962926008401</v>
      </c>
      <c r="J176">
        <f t="shared" si="30"/>
        <v>15.822237714087573</v>
      </c>
      <c r="K176">
        <f t="shared" si="25"/>
        <v>0.32560069433243055</v>
      </c>
      <c r="L176">
        <f t="shared" si="26"/>
        <v>2.8093076034458582</v>
      </c>
      <c r="M176">
        <f t="shared" si="27"/>
        <v>0.32560069433243055</v>
      </c>
      <c r="N176">
        <f t="shared" si="28"/>
        <v>2</v>
      </c>
    </row>
    <row r="177" spans="1:14" x14ac:dyDescent="0.2">
      <c r="A177">
        <f t="shared" si="29"/>
        <v>160</v>
      </c>
      <c r="B177" t="s">
        <v>412</v>
      </c>
      <c r="C177" s="7" t="s">
        <v>413</v>
      </c>
      <c r="D177" s="6">
        <v>33884</v>
      </c>
      <c r="E177" s="6">
        <v>30495.66</v>
      </c>
      <c r="F177" s="7">
        <f t="shared" si="21"/>
        <v>30335.66</v>
      </c>
      <c r="G177" s="4">
        <f t="shared" si="22"/>
        <v>-0.70715330587488112</v>
      </c>
      <c r="H177" s="4">
        <f t="shared" si="23"/>
        <v>-0.57558614035811351</v>
      </c>
      <c r="I177" s="4">
        <f t="shared" si="24"/>
        <v>-0.57825308568649536</v>
      </c>
      <c r="J177">
        <f t="shared" si="30"/>
        <v>2.5309206728558569</v>
      </c>
      <c r="K177">
        <f t="shared" si="25"/>
        <v>8.5769799408280001</v>
      </c>
      <c r="L177">
        <f t="shared" si="26"/>
        <v>0.54448822721555434</v>
      </c>
      <c r="M177">
        <f t="shared" si="27"/>
        <v>0.54448822721555434</v>
      </c>
      <c r="N177">
        <f t="shared" si="28"/>
        <v>3</v>
      </c>
    </row>
    <row r="178" spans="1:14" x14ac:dyDescent="0.2">
      <c r="A178">
        <f t="shared" si="29"/>
        <v>161</v>
      </c>
      <c r="B178" t="s">
        <v>415</v>
      </c>
      <c r="C178" s="7" t="s">
        <v>250</v>
      </c>
      <c r="D178" s="6">
        <v>59916</v>
      </c>
      <c r="E178" s="6">
        <v>55389.13</v>
      </c>
      <c r="F178" s="7">
        <f t="shared" si="21"/>
        <v>55228.13</v>
      </c>
      <c r="G178" s="4">
        <f t="shared" si="22"/>
        <v>0.52856050026202006</v>
      </c>
      <c r="H178" s="4">
        <f t="shared" si="23"/>
        <v>0.47531574699532103</v>
      </c>
      <c r="I178" s="4">
        <f t="shared" si="24"/>
        <v>0.47285013743889459</v>
      </c>
      <c r="J178">
        <f t="shared" si="30"/>
        <v>12.197858955059914</v>
      </c>
      <c r="K178">
        <f t="shared" si="25"/>
        <v>1.0286347469819512</v>
      </c>
      <c r="L178">
        <f t="shared" si="26"/>
        <v>1.4695241164290189</v>
      </c>
      <c r="M178">
        <f t="shared" si="27"/>
        <v>1.0286347469819512</v>
      </c>
      <c r="N178">
        <f t="shared" si="28"/>
        <v>2</v>
      </c>
    </row>
    <row r="179" spans="1:14" x14ac:dyDescent="0.2">
      <c r="A179">
        <f t="shared" si="29"/>
        <v>162</v>
      </c>
      <c r="B179" t="s">
        <v>416</v>
      </c>
      <c r="C179" s="7" t="s">
        <v>417</v>
      </c>
      <c r="D179" s="6">
        <v>57919</v>
      </c>
      <c r="E179" s="6">
        <v>49677.11</v>
      </c>
      <c r="F179" s="7">
        <f t="shared" si="21"/>
        <v>49515.11</v>
      </c>
      <c r="G179" s="4">
        <f t="shared" si="22"/>
        <v>0.43376484603432369</v>
      </c>
      <c r="H179" s="4">
        <f t="shared" si="23"/>
        <v>0.23417730391765598</v>
      </c>
      <c r="I179" s="4">
        <f t="shared" si="24"/>
        <v>0.23161358133257762</v>
      </c>
      <c r="J179">
        <f t="shared" si="30"/>
        <v>9.9672268586016806</v>
      </c>
      <c r="K179">
        <f t="shared" si="25"/>
        <v>1.8509371997807249</v>
      </c>
      <c r="L179">
        <f t="shared" si="26"/>
        <v>0.82757932177335403</v>
      </c>
      <c r="M179">
        <f t="shared" si="27"/>
        <v>0.82757932177335403</v>
      </c>
      <c r="N179">
        <f t="shared" si="28"/>
        <v>3</v>
      </c>
    </row>
    <row r="180" spans="1:14" x14ac:dyDescent="0.2">
      <c r="A180">
        <f t="shared" si="29"/>
        <v>163</v>
      </c>
      <c r="B180" t="s">
        <v>419</v>
      </c>
      <c r="C180" s="7" t="s">
        <v>226</v>
      </c>
      <c r="D180" s="6">
        <v>42011</v>
      </c>
      <c r="E180" s="6">
        <v>41209.25</v>
      </c>
      <c r="F180" s="7">
        <f t="shared" si="21"/>
        <v>41046.25</v>
      </c>
      <c r="G180" s="4">
        <f t="shared" si="22"/>
        <v>-0.32137249370237819</v>
      </c>
      <c r="H180" s="4">
        <f t="shared" si="23"/>
        <v>-0.1233015873676753</v>
      </c>
      <c r="I180" s="4">
        <f t="shared" si="24"/>
        <v>-0.12599038654195197</v>
      </c>
      <c r="J180">
        <f t="shared" si="30"/>
        <v>5.4451713231652361</v>
      </c>
      <c r="K180">
        <f t="shared" si="25"/>
        <v>4.777204169030262</v>
      </c>
      <c r="L180">
        <f t="shared" si="26"/>
        <v>1.9661774081044955E-2</v>
      </c>
      <c r="M180">
        <f t="shared" si="27"/>
        <v>1.9661774081044955E-2</v>
      </c>
      <c r="N180">
        <f t="shared" si="28"/>
        <v>3</v>
      </c>
    </row>
    <row r="181" spans="1:14" x14ac:dyDescent="0.2">
      <c r="A181">
        <f t="shared" si="29"/>
        <v>164</v>
      </c>
      <c r="B181" t="s">
        <v>420</v>
      </c>
      <c r="C181" s="7" t="s">
        <v>421</v>
      </c>
      <c r="D181" s="6">
        <v>41308</v>
      </c>
      <c r="E181" s="6">
        <v>37184.910000000003</v>
      </c>
      <c r="F181" s="7">
        <f t="shared" si="21"/>
        <v>37020.910000000003</v>
      </c>
      <c r="G181" s="4">
        <f t="shared" si="22"/>
        <v>-0.35474322225624427</v>
      </c>
      <c r="H181" s="4">
        <f t="shared" si="23"/>
        <v>-0.29319298866094284</v>
      </c>
      <c r="I181" s="4">
        <f t="shared" si="24"/>
        <v>-0.29596338834432651</v>
      </c>
      <c r="J181">
        <f t="shared" si="30"/>
        <v>4.4352408569707977</v>
      </c>
      <c r="K181">
        <f t="shared" si="25"/>
        <v>5.7593501579021567</v>
      </c>
      <c r="L181">
        <f t="shared" si="26"/>
        <v>5.5167859401545415E-2</v>
      </c>
      <c r="M181">
        <f t="shared" si="27"/>
        <v>5.5167859401545415E-2</v>
      </c>
      <c r="N181">
        <f t="shared" si="28"/>
        <v>3</v>
      </c>
    </row>
    <row r="182" spans="1:14" x14ac:dyDescent="0.2">
      <c r="A182">
        <f t="shared" si="29"/>
        <v>165</v>
      </c>
      <c r="B182" t="s">
        <v>423</v>
      </c>
      <c r="C182" s="7" t="s">
        <v>22</v>
      </c>
      <c r="D182" s="6">
        <v>28059</v>
      </c>
      <c r="E182" s="6">
        <v>24214.55</v>
      </c>
      <c r="F182" s="7">
        <f t="shared" si="21"/>
        <v>24049.55</v>
      </c>
      <c r="G182" s="4">
        <f t="shared" si="22"/>
        <v>-0.98366040946843702</v>
      </c>
      <c r="H182" s="4">
        <f t="shared" si="23"/>
        <v>-0.84074926762299584</v>
      </c>
      <c r="I182" s="4">
        <f t="shared" si="24"/>
        <v>-0.84368879704502053</v>
      </c>
      <c r="J182">
        <f t="shared" si="30"/>
        <v>1.2986332546112898</v>
      </c>
      <c r="K182">
        <f t="shared" si="25"/>
        <v>11.521840491869124</v>
      </c>
      <c r="L182">
        <f t="shared" si="26"/>
        <v>1.4405585863783976</v>
      </c>
      <c r="M182">
        <f t="shared" si="27"/>
        <v>1.2986332546112898</v>
      </c>
      <c r="N182">
        <f t="shared" si="28"/>
        <v>1</v>
      </c>
    </row>
    <row r="183" spans="1:14" x14ac:dyDescent="0.2">
      <c r="A183">
        <f t="shared" si="29"/>
        <v>166</v>
      </c>
      <c r="B183" t="s">
        <v>424</v>
      </c>
      <c r="C183" s="7" t="s">
        <v>391</v>
      </c>
      <c r="D183" s="6">
        <v>34680</v>
      </c>
      <c r="E183" s="6">
        <v>8803.34</v>
      </c>
      <c r="F183" s="7">
        <f t="shared" si="21"/>
        <v>8637.34</v>
      </c>
      <c r="G183" s="4">
        <f t="shared" si="22"/>
        <v>-0.66936795746965005</v>
      </c>
      <c r="H183" s="4">
        <f t="shared" si="23"/>
        <v>-1.4913483876090858</v>
      </c>
      <c r="I183" s="4">
        <f t="shared" si="24"/>
        <v>-1.494480928419905</v>
      </c>
      <c r="J183">
        <f t="shared" si="30"/>
        <v>0.53717878165094768</v>
      </c>
      <c r="K183">
        <f t="shared" si="25"/>
        <v>16.286198573801151</v>
      </c>
      <c r="L183">
        <f t="shared" si="26"/>
        <v>3.7047165779571278</v>
      </c>
      <c r="M183">
        <f t="shared" si="27"/>
        <v>0.53717878165094768</v>
      </c>
      <c r="N183">
        <f t="shared" si="28"/>
        <v>1</v>
      </c>
    </row>
    <row r="184" spans="1:14" x14ac:dyDescent="0.2">
      <c r="A184">
        <f t="shared" si="29"/>
        <v>167</v>
      </c>
      <c r="B184" t="s">
        <v>426</v>
      </c>
      <c r="C184" s="7" t="s">
        <v>427</v>
      </c>
      <c r="D184" s="6">
        <v>59300</v>
      </c>
      <c r="E184" s="6">
        <v>53142.84</v>
      </c>
      <c r="F184" s="7">
        <f t="shared" si="21"/>
        <v>52975.839999999997</v>
      </c>
      <c r="G184" s="4">
        <f t="shared" si="22"/>
        <v>0.49931957737555988</v>
      </c>
      <c r="H184" s="4">
        <f t="shared" si="23"/>
        <v>0.38048644434915929</v>
      </c>
      <c r="I184" s="4">
        <f t="shared" si="24"/>
        <v>0.37774550224547726</v>
      </c>
      <c r="J184">
        <f t="shared" si="30"/>
        <v>11.319965479876759</v>
      </c>
      <c r="K184">
        <f t="shared" si="25"/>
        <v>1.3143805063402121</v>
      </c>
      <c r="L184">
        <f t="shared" si="26"/>
        <v>1.1992945121157566</v>
      </c>
      <c r="M184">
        <f t="shared" si="27"/>
        <v>1.1992945121157566</v>
      </c>
      <c r="N184">
        <f t="shared" si="28"/>
        <v>3</v>
      </c>
    </row>
    <row r="185" spans="1:14" x14ac:dyDescent="0.2">
      <c r="A185">
        <f t="shared" si="29"/>
        <v>168</v>
      </c>
      <c r="B185" t="s">
        <v>429</v>
      </c>
      <c r="C185" s="7" t="s">
        <v>430</v>
      </c>
      <c r="D185" s="6">
        <v>48600</v>
      </c>
      <c r="E185" s="6">
        <v>1869.23</v>
      </c>
      <c r="F185" s="7">
        <f t="shared" si="21"/>
        <v>1701.23</v>
      </c>
      <c r="G185" s="4">
        <f t="shared" si="22"/>
        <v>-8.5990506847060492E-3</v>
      </c>
      <c r="H185" s="4">
        <f t="shared" si="23"/>
        <v>-1.7840785407824407</v>
      </c>
      <c r="I185" s="4">
        <f t="shared" si="24"/>
        <v>-1.7873633774879261</v>
      </c>
      <c r="J185">
        <f t="shared" si="30"/>
        <v>1.9641376943037383</v>
      </c>
      <c r="K185">
        <f t="shared" si="25"/>
        <v>17.730153015769442</v>
      </c>
      <c r="L185">
        <f t="shared" si="26"/>
        <v>5.3447968142722839</v>
      </c>
      <c r="M185">
        <f t="shared" si="27"/>
        <v>1.9641376943037383</v>
      </c>
      <c r="N185">
        <f t="shared" si="28"/>
        <v>1</v>
      </c>
    </row>
    <row r="186" spans="1:14" x14ac:dyDescent="0.2">
      <c r="A186">
        <f t="shared" si="29"/>
        <v>169</v>
      </c>
      <c r="B186" t="s">
        <v>432</v>
      </c>
      <c r="C186" s="7" t="s">
        <v>433</v>
      </c>
      <c r="D186" s="6">
        <v>94600</v>
      </c>
      <c r="E186" s="6">
        <v>85504.37</v>
      </c>
      <c r="F186" s="7">
        <f t="shared" si="21"/>
        <v>85335.37</v>
      </c>
      <c r="G186" s="4">
        <f t="shared" si="22"/>
        <v>2.1749763596678391</v>
      </c>
      <c r="H186" s="4">
        <f t="shared" si="23"/>
        <v>1.7466597000119815</v>
      </c>
      <c r="I186" s="4">
        <f t="shared" si="24"/>
        <v>1.7441509365725147</v>
      </c>
      <c r="J186">
        <f t="shared" si="30"/>
        <v>34.932222886680833</v>
      </c>
      <c r="K186">
        <f t="shared" si="25"/>
        <v>2.2177237494994486</v>
      </c>
      <c r="L186">
        <f t="shared" si="26"/>
        <v>13.294078892994888</v>
      </c>
      <c r="M186">
        <f t="shared" si="27"/>
        <v>2.2177237494994486</v>
      </c>
      <c r="N186">
        <f t="shared" si="28"/>
        <v>2</v>
      </c>
    </row>
    <row r="187" spans="1:14" x14ac:dyDescent="0.2">
      <c r="A187">
        <f t="shared" si="29"/>
        <v>170</v>
      </c>
      <c r="B187" t="s">
        <v>436</v>
      </c>
      <c r="C187" s="7" t="s">
        <v>437</v>
      </c>
      <c r="D187" s="6">
        <v>50364</v>
      </c>
      <c r="E187" s="6">
        <v>46919.85</v>
      </c>
      <c r="F187" s="7">
        <f t="shared" si="21"/>
        <v>46749.85</v>
      </c>
      <c r="G187" s="4">
        <f t="shared" si="22"/>
        <v>7.5136319399248072E-2</v>
      </c>
      <c r="H187" s="4">
        <f t="shared" si="23"/>
        <v>0.11777690903802958</v>
      </c>
      <c r="I187" s="4">
        <f t="shared" si="24"/>
        <v>0.11484840299632902</v>
      </c>
      <c r="J187">
        <f t="shared" si="30"/>
        <v>7.9719972481123262</v>
      </c>
      <c r="K187">
        <f t="shared" si="25"/>
        <v>2.8188586305162717</v>
      </c>
      <c r="L187">
        <f t="shared" si="26"/>
        <v>0.29195551992235086</v>
      </c>
      <c r="M187">
        <f t="shared" si="27"/>
        <v>0.29195551992235086</v>
      </c>
      <c r="N187">
        <f t="shared" si="28"/>
        <v>3</v>
      </c>
    </row>
    <row r="188" spans="1:14" x14ac:dyDescent="0.2">
      <c r="A188">
        <f t="shared" si="29"/>
        <v>171</v>
      </c>
      <c r="B188" t="s">
        <v>439</v>
      </c>
      <c r="C188" s="7" t="s">
        <v>440</v>
      </c>
      <c r="D188" s="6">
        <v>68500</v>
      </c>
      <c r="E188" s="6">
        <v>41362.82</v>
      </c>
      <c r="F188" s="7">
        <f t="shared" si="21"/>
        <v>41191.82</v>
      </c>
      <c r="G188" s="4">
        <f t="shared" si="22"/>
        <v>0.9360346594460689</v>
      </c>
      <c r="H188" s="4">
        <f t="shared" si="23"/>
        <v>-0.11681848144307472</v>
      </c>
      <c r="I188" s="4">
        <f t="shared" si="24"/>
        <v>-0.11984358406753449</v>
      </c>
      <c r="J188">
        <f t="shared" si="30"/>
        <v>9.7206038914041315</v>
      </c>
      <c r="K188">
        <f t="shared" si="25"/>
        <v>3.005293504377601</v>
      </c>
      <c r="L188">
        <f t="shared" si="26"/>
        <v>1.4785896660135462</v>
      </c>
      <c r="M188">
        <f t="shared" si="27"/>
        <v>1.4785896660135462</v>
      </c>
      <c r="N188">
        <f t="shared" si="28"/>
        <v>3</v>
      </c>
    </row>
    <row r="189" spans="1:14" x14ac:dyDescent="0.2">
      <c r="A189">
        <f t="shared" si="29"/>
        <v>172</v>
      </c>
      <c r="B189" t="s">
        <v>442</v>
      </c>
      <c r="C189" s="7" t="s">
        <v>443</v>
      </c>
      <c r="D189" s="6">
        <v>65600</v>
      </c>
      <c r="E189" s="6">
        <v>56517.8</v>
      </c>
      <c r="F189" s="7">
        <f t="shared" si="21"/>
        <v>56345.8</v>
      </c>
      <c r="G189" s="4">
        <f t="shared" si="22"/>
        <v>0.79837447053253885</v>
      </c>
      <c r="H189" s="4">
        <f t="shared" si="23"/>
        <v>0.52296364153148678</v>
      </c>
      <c r="I189" s="4">
        <f t="shared" si="24"/>
        <v>0.52004459180162199</v>
      </c>
      <c r="J189">
        <f t="shared" si="30"/>
        <v>13.696199410435192</v>
      </c>
      <c r="K189">
        <f t="shared" si="25"/>
        <v>0.73232926616394889</v>
      </c>
      <c r="L189">
        <f t="shared" si="26"/>
        <v>2.1000993666980072</v>
      </c>
      <c r="M189">
        <f t="shared" si="27"/>
        <v>0.73232926616394889</v>
      </c>
      <c r="N189">
        <f t="shared" si="28"/>
        <v>2</v>
      </c>
    </row>
    <row r="190" spans="1:14" x14ac:dyDescent="0.2">
      <c r="A190">
        <f t="shared" si="29"/>
        <v>173</v>
      </c>
      <c r="B190" t="s">
        <v>445</v>
      </c>
      <c r="C190" s="7" t="s">
        <v>10</v>
      </c>
      <c r="D190" s="6">
        <v>62242</v>
      </c>
      <c r="E190" s="6">
        <v>57660.04</v>
      </c>
      <c r="F190" s="7">
        <f t="shared" si="21"/>
        <v>57487.040000000001</v>
      </c>
      <c r="G190" s="4">
        <f t="shared" si="22"/>
        <v>0.63897346557680301</v>
      </c>
      <c r="H190" s="4">
        <f t="shared" si="23"/>
        <v>0.57118440672856796</v>
      </c>
      <c r="I190" s="4">
        <f t="shared" si="24"/>
        <v>0.56823430709944567</v>
      </c>
      <c r="J190">
        <f t="shared" si="30"/>
        <v>13.440221464572266</v>
      </c>
      <c r="K190">
        <f t="shared" si="25"/>
        <v>0.71424812562733675</v>
      </c>
      <c r="L190">
        <f t="shared" si="26"/>
        <v>1.9209605257719469</v>
      </c>
      <c r="M190">
        <f t="shared" si="27"/>
        <v>0.71424812562733675</v>
      </c>
      <c r="N190">
        <f t="shared" si="28"/>
        <v>2</v>
      </c>
    </row>
    <row r="191" spans="1:14" x14ac:dyDescent="0.2">
      <c r="A191">
        <f t="shared" si="29"/>
        <v>174</v>
      </c>
      <c r="B191" t="s">
        <v>446</v>
      </c>
      <c r="C191" s="7" t="s">
        <v>38</v>
      </c>
      <c r="D191" s="6">
        <v>9553</v>
      </c>
      <c r="E191" s="6">
        <v>8518.9500000000007</v>
      </c>
      <c r="F191" s="7">
        <f t="shared" si="21"/>
        <v>8344.9500000000007</v>
      </c>
      <c r="G191" s="4">
        <f t="shared" si="22"/>
        <v>-1.862122290859398</v>
      </c>
      <c r="H191" s="4">
        <f t="shared" si="23"/>
        <v>-1.503354186227938</v>
      </c>
      <c r="I191" s="4">
        <f t="shared" si="24"/>
        <v>-1.5068273155566427</v>
      </c>
      <c r="J191">
        <f t="shared" si="30"/>
        <v>0.2649525301577435</v>
      </c>
      <c r="K191">
        <f t="shared" si="25"/>
        <v>21.81710879670824</v>
      </c>
      <c r="L191">
        <f t="shared" si="26"/>
        <v>6.1395443492006994</v>
      </c>
      <c r="M191">
        <f t="shared" si="27"/>
        <v>0.2649525301577435</v>
      </c>
      <c r="N191">
        <f t="shared" si="28"/>
        <v>1</v>
      </c>
    </row>
    <row r="192" spans="1:14" x14ac:dyDescent="0.2">
      <c r="A192">
        <f t="shared" si="29"/>
        <v>175</v>
      </c>
      <c r="B192" t="s">
        <v>447</v>
      </c>
      <c r="C192" s="7" t="s">
        <v>285</v>
      </c>
      <c r="D192" s="6">
        <v>85000</v>
      </c>
      <c r="E192" s="6">
        <v>24519.23</v>
      </c>
      <c r="F192" s="7">
        <f t="shared" si="21"/>
        <v>24344.23</v>
      </c>
      <c r="G192" s="4">
        <f t="shared" si="22"/>
        <v>1.7192736653333949</v>
      </c>
      <c r="H192" s="4">
        <f t="shared" si="23"/>
        <v>-0.82788690705057089</v>
      </c>
      <c r="I192" s="4">
        <f t="shared" si="24"/>
        <v>-0.83124571294004457</v>
      </c>
      <c r="J192">
        <f t="shared" si="30"/>
        <v>10.774428842581482</v>
      </c>
      <c r="K192">
        <f t="shared" si="25"/>
        <v>8.0081607184602728</v>
      </c>
      <c r="L192">
        <f t="shared" si="26"/>
        <v>4.8672424141043358</v>
      </c>
      <c r="M192">
        <f t="shared" si="27"/>
        <v>4.8672424141043358</v>
      </c>
      <c r="N192">
        <f t="shared" si="28"/>
        <v>3</v>
      </c>
    </row>
    <row r="193" spans="1:14" x14ac:dyDescent="0.2">
      <c r="A193">
        <f t="shared" si="29"/>
        <v>176</v>
      </c>
      <c r="B193" t="s">
        <v>449</v>
      </c>
      <c r="C193" s="7" t="s">
        <v>10</v>
      </c>
      <c r="D193" s="6">
        <v>63384</v>
      </c>
      <c r="E193" s="6">
        <v>57533.75</v>
      </c>
      <c r="F193" s="7">
        <f t="shared" si="21"/>
        <v>57357.75</v>
      </c>
      <c r="G193" s="4">
        <f t="shared" si="22"/>
        <v>0.693183098590338</v>
      </c>
      <c r="H193" s="4">
        <f t="shared" si="23"/>
        <v>0.56585295236106259</v>
      </c>
      <c r="I193" s="4">
        <f t="shared" si="24"/>
        <v>0.56277493984027527</v>
      </c>
      <c r="J193">
        <f t="shared" si="30"/>
        <v>13.615233471373521</v>
      </c>
      <c r="K193">
        <f t="shared" si="25"/>
        <v>0.68969286749900183</v>
      </c>
      <c r="L193">
        <f t="shared" si="26"/>
        <v>2.006953137162208</v>
      </c>
      <c r="M193">
        <f t="shared" si="27"/>
        <v>0.68969286749900183</v>
      </c>
      <c r="N193">
        <f t="shared" si="28"/>
        <v>2</v>
      </c>
    </row>
    <row r="194" spans="1:14" x14ac:dyDescent="0.2">
      <c r="A194">
        <f t="shared" si="29"/>
        <v>177</v>
      </c>
      <c r="B194" t="s">
        <v>451</v>
      </c>
      <c r="C194" s="7" t="s">
        <v>10</v>
      </c>
      <c r="D194" s="6">
        <v>59958</v>
      </c>
      <c r="E194" s="6">
        <v>67472.12</v>
      </c>
      <c r="F194" s="7">
        <f t="shared" si="21"/>
        <v>67295.12</v>
      </c>
      <c r="G194" s="4">
        <f t="shared" si="22"/>
        <v>0.53055419954973326</v>
      </c>
      <c r="H194" s="4">
        <f t="shared" si="23"/>
        <v>0.98541084405783075</v>
      </c>
      <c r="I194" s="4">
        <f t="shared" si="24"/>
        <v>0.98238784432060822</v>
      </c>
      <c r="J194">
        <f t="shared" si="30"/>
        <v>16.941351539990052</v>
      </c>
      <c r="K194">
        <f t="shared" si="25"/>
        <v>0.26224915194966675</v>
      </c>
      <c r="L194">
        <f t="shared" si="26"/>
        <v>3.2935516707970707</v>
      </c>
      <c r="M194">
        <f t="shared" si="27"/>
        <v>0.26224915194966675</v>
      </c>
      <c r="N194">
        <f t="shared" si="28"/>
        <v>2</v>
      </c>
    </row>
    <row r="195" spans="1:14" x14ac:dyDescent="0.2">
      <c r="A195">
        <f t="shared" si="29"/>
        <v>178</v>
      </c>
      <c r="B195" t="s">
        <v>453</v>
      </c>
      <c r="C195" s="7" t="s">
        <v>454</v>
      </c>
      <c r="D195" s="6">
        <v>39210</v>
      </c>
      <c r="E195" s="6">
        <v>37816.620000000003</v>
      </c>
      <c r="F195" s="7">
        <f t="shared" si="21"/>
        <v>37638.620000000003</v>
      </c>
      <c r="G195" s="4">
        <f t="shared" si="22"/>
        <v>-0.45433324858058427</v>
      </c>
      <c r="H195" s="4">
        <f t="shared" si="23"/>
        <v>-0.26652474067221177</v>
      </c>
      <c r="I195" s="4">
        <f t="shared" si="24"/>
        <v>-0.26988012011273743</v>
      </c>
      <c r="J195">
        <f t="shared" si="30"/>
        <v>4.3798670485422413</v>
      </c>
      <c r="K195">
        <f t="shared" si="25"/>
        <v>5.8929733057028608</v>
      </c>
      <c r="L195">
        <f t="shared" si="26"/>
        <v>6.9193931878611725E-2</v>
      </c>
      <c r="M195">
        <f t="shared" si="27"/>
        <v>6.9193931878611725E-2</v>
      </c>
      <c r="N195">
        <f t="shared" si="28"/>
        <v>3</v>
      </c>
    </row>
    <row r="196" spans="1:14" x14ac:dyDescent="0.2">
      <c r="A196">
        <f t="shared" si="29"/>
        <v>179</v>
      </c>
      <c r="B196" t="s">
        <v>457</v>
      </c>
      <c r="C196" s="7" t="s">
        <v>458</v>
      </c>
      <c r="D196" s="6">
        <v>62100</v>
      </c>
      <c r="E196" s="6">
        <v>55635.18</v>
      </c>
      <c r="F196" s="7">
        <f t="shared" si="21"/>
        <v>55456.18</v>
      </c>
      <c r="G196" s="4">
        <f t="shared" si="22"/>
        <v>0.63223286322310612</v>
      </c>
      <c r="H196" s="4">
        <f t="shared" si="23"/>
        <v>0.48570298547124724</v>
      </c>
      <c r="I196" s="4">
        <f t="shared" si="24"/>
        <v>0.48247971979989568</v>
      </c>
      <c r="J196">
        <f t="shared" si="30"/>
        <v>12.687010369957269</v>
      </c>
      <c r="K196">
        <f t="shared" si="25"/>
        <v>0.91681733348572569</v>
      </c>
      <c r="L196">
        <f t="shared" si="26"/>
        <v>1.6722043124212436</v>
      </c>
      <c r="M196">
        <f t="shared" si="27"/>
        <v>0.91681733348572569</v>
      </c>
      <c r="N196">
        <f t="shared" si="28"/>
        <v>2</v>
      </c>
    </row>
    <row r="197" spans="1:14" x14ac:dyDescent="0.2">
      <c r="A197">
        <f t="shared" si="29"/>
        <v>180</v>
      </c>
      <c r="B197" t="s">
        <v>460</v>
      </c>
      <c r="C197" s="7" t="s">
        <v>109</v>
      </c>
      <c r="D197" s="6">
        <v>31033</v>
      </c>
      <c r="E197" s="6">
        <v>47421.69</v>
      </c>
      <c r="F197" s="7">
        <f t="shared" si="21"/>
        <v>47241.69</v>
      </c>
      <c r="G197" s="4">
        <f t="shared" si="22"/>
        <v>-0.8424875122860791</v>
      </c>
      <c r="H197" s="4">
        <f t="shared" si="23"/>
        <v>0.13896256950036978</v>
      </c>
      <c r="I197" s="4">
        <f t="shared" si="24"/>
        <v>0.13561671603485015</v>
      </c>
      <c r="J197">
        <f t="shared" si="30"/>
        <v>6.2916404525818788</v>
      </c>
      <c r="K197">
        <f t="shared" si="25"/>
        <v>5.2756526362120333</v>
      </c>
      <c r="L197">
        <f t="shared" si="26"/>
        <v>0.52071584813351057</v>
      </c>
      <c r="M197">
        <f t="shared" si="27"/>
        <v>0.52071584813351057</v>
      </c>
      <c r="N197">
        <f t="shared" si="28"/>
        <v>3</v>
      </c>
    </row>
    <row r="198" spans="1:14" x14ac:dyDescent="0.2">
      <c r="A198">
        <f t="shared" si="29"/>
        <v>181</v>
      </c>
      <c r="B198" t="s">
        <v>462</v>
      </c>
      <c r="C198" s="7" t="s">
        <v>208</v>
      </c>
      <c r="D198" s="6">
        <v>63159</v>
      </c>
      <c r="E198" s="6">
        <v>67937.81</v>
      </c>
      <c r="F198" s="7">
        <f t="shared" si="21"/>
        <v>67756.81</v>
      </c>
      <c r="G198" s="4">
        <f t="shared" si="22"/>
        <v>0.68250256669187448</v>
      </c>
      <c r="H198" s="4">
        <f t="shared" si="23"/>
        <v>1.0050703973431552</v>
      </c>
      <c r="I198" s="4">
        <f t="shared" si="24"/>
        <v>1.0018830509869119</v>
      </c>
      <c r="J198">
        <f t="shared" si="30"/>
        <v>17.747046397841384</v>
      </c>
      <c r="K198">
        <f t="shared" si="25"/>
        <v>0.13417964919114156</v>
      </c>
      <c r="L198">
        <f t="shared" si="26"/>
        <v>3.6513150996589028</v>
      </c>
      <c r="M198">
        <f t="shared" si="27"/>
        <v>0.13417964919114156</v>
      </c>
      <c r="N198">
        <f t="shared" si="28"/>
        <v>2</v>
      </c>
    </row>
    <row r="199" spans="1:14" x14ac:dyDescent="0.2">
      <c r="A199">
        <f t="shared" si="29"/>
        <v>182</v>
      </c>
      <c r="B199" t="s">
        <v>463</v>
      </c>
      <c r="C199" s="7" t="s">
        <v>464</v>
      </c>
      <c r="D199" s="6">
        <v>82812</v>
      </c>
      <c r="E199" s="6">
        <v>89068.99</v>
      </c>
      <c r="F199" s="7">
        <f t="shared" si="21"/>
        <v>88886.99</v>
      </c>
      <c r="G199" s="4">
        <f t="shared" si="22"/>
        <v>1.6154114262496695</v>
      </c>
      <c r="H199" s="4">
        <f t="shared" si="23"/>
        <v>1.8971435773379552</v>
      </c>
      <c r="I199" s="4">
        <f t="shared" si="24"/>
        <v>1.8941207559322091</v>
      </c>
      <c r="J199">
        <f t="shared" si="30"/>
        <v>33.320621512817141</v>
      </c>
      <c r="K199">
        <f t="shared" si="25"/>
        <v>1.6461620482282808</v>
      </c>
      <c r="L199">
        <f t="shared" si="26"/>
        <v>12.060818180777709</v>
      </c>
      <c r="M199">
        <f t="shared" si="27"/>
        <v>1.6461620482282808</v>
      </c>
      <c r="N199">
        <f t="shared" si="28"/>
        <v>2</v>
      </c>
    </row>
    <row r="200" spans="1:14" x14ac:dyDescent="0.2">
      <c r="A200">
        <f t="shared" si="29"/>
        <v>183</v>
      </c>
      <c r="B200" t="s">
        <v>465</v>
      </c>
      <c r="C200" s="7" t="s">
        <v>86</v>
      </c>
      <c r="D200" s="6">
        <v>45922</v>
      </c>
      <c r="E200" s="6">
        <v>41605.15</v>
      </c>
      <c r="F200" s="7">
        <f t="shared" si="21"/>
        <v>41422.15</v>
      </c>
      <c r="G200" s="4">
        <f t="shared" si="22"/>
        <v>-0.13572111479175203</v>
      </c>
      <c r="H200" s="4">
        <f t="shared" si="23"/>
        <v>-0.10658828636129786</v>
      </c>
      <c r="I200" s="4">
        <f t="shared" si="24"/>
        <v>-0.11011772699579862</v>
      </c>
      <c r="J200">
        <f t="shared" si="30"/>
        <v>5.9683437850562138</v>
      </c>
      <c r="K200">
        <f t="shared" si="25"/>
        <v>4.2417773429869134</v>
      </c>
      <c r="L200">
        <f t="shared" si="26"/>
        <v>3.9155372233638908E-2</v>
      </c>
      <c r="M200">
        <f t="shared" si="27"/>
        <v>3.9155372233638908E-2</v>
      </c>
      <c r="N200">
        <f t="shared" si="28"/>
        <v>3</v>
      </c>
    </row>
    <row r="201" spans="1:14" x14ac:dyDescent="0.2">
      <c r="A201">
        <f t="shared" si="29"/>
        <v>184</v>
      </c>
      <c r="B201" t="s">
        <v>467</v>
      </c>
      <c r="C201" s="7" t="s">
        <v>185</v>
      </c>
      <c r="D201" s="6">
        <v>41193</v>
      </c>
      <c r="E201" s="6">
        <v>37175.870000000003</v>
      </c>
      <c r="F201" s="7">
        <f t="shared" si="21"/>
        <v>36991.870000000003</v>
      </c>
      <c r="G201" s="4">
        <f t="shared" si="22"/>
        <v>-0.36020216078212564</v>
      </c>
      <c r="H201" s="4">
        <f t="shared" si="23"/>
        <v>-0.29357462099511228</v>
      </c>
      <c r="I201" s="4">
        <f t="shared" si="24"/>
        <v>-0.29718962413368621</v>
      </c>
      <c r="J201">
        <f t="shared" si="30"/>
        <v>4.4200701321390383</v>
      </c>
      <c r="K201">
        <f t="shared" si="25"/>
        <v>5.7788038087783438</v>
      </c>
      <c r="L201">
        <f t="shared" si="26"/>
        <v>5.6661545137714771E-2</v>
      </c>
      <c r="M201">
        <f t="shared" si="27"/>
        <v>5.6661545137714771E-2</v>
      </c>
      <c r="N201">
        <f t="shared" si="28"/>
        <v>3</v>
      </c>
    </row>
    <row r="202" spans="1:14" x14ac:dyDescent="0.2">
      <c r="A202">
        <f t="shared" si="29"/>
        <v>185</v>
      </c>
      <c r="B202" t="s">
        <v>468</v>
      </c>
      <c r="C202" s="7" t="s">
        <v>30</v>
      </c>
      <c r="D202" s="6">
        <v>15080</v>
      </c>
      <c r="E202" s="7">
        <v>949.75</v>
      </c>
      <c r="F202" s="7">
        <f t="shared" si="21"/>
        <v>764.75</v>
      </c>
      <c r="G202" s="4">
        <f t="shared" si="22"/>
        <v>-1.5997609584024737</v>
      </c>
      <c r="H202" s="4">
        <f t="shared" si="23"/>
        <v>-1.8228952773556761</v>
      </c>
      <c r="I202" s="4">
        <f t="shared" si="24"/>
        <v>-1.8269069481497555</v>
      </c>
      <c r="J202">
        <f t="shared" si="30"/>
        <v>0.17153152103965444</v>
      </c>
      <c r="K202">
        <f t="shared" si="25"/>
        <v>23.926529050465021</v>
      </c>
      <c r="L202">
        <f t="shared" si="26"/>
        <v>7.2946125115559166</v>
      </c>
      <c r="M202">
        <f t="shared" si="27"/>
        <v>0.17153152103965444</v>
      </c>
      <c r="N202">
        <f t="shared" si="28"/>
        <v>1</v>
      </c>
    </row>
    <row r="203" spans="1:14" x14ac:dyDescent="0.2">
      <c r="A203">
        <f t="shared" si="29"/>
        <v>186</v>
      </c>
      <c r="B203" t="s">
        <v>470</v>
      </c>
      <c r="C203" s="7" t="s">
        <v>285</v>
      </c>
      <c r="D203" s="6">
        <v>86400</v>
      </c>
      <c r="E203" s="6">
        <v>75947.759999999995</v>
      </c>
      <c r="F203" s="7">
        <f t="shared" si="21"/>
        <v>75761.759999999995</v>
      </c>
      <c r="G203" s="4">
        <f t="shared" si="22"/>
        <v>1.7857303082571678</v>
      </c>
      <c r="H203" s="4">
        <f t="shared" si="23"/>
        <v>1.3432181755599581</v>
      </c>
      <c r="I203" s="4">
        <f t="shared" si="24"/>
        <v>1.3398980710294222</v>
      </c>
      <c r="J203">
        <f t="shared" si="30"/>
        <v>27.25080221338898</v>
      </c>
      <c r="K203">
        <f t="shared" si="25"/>
        <v>0.74432873000268129</v>
      </c>
      <c r="L203">
        <f t="shared" si="26"/>
        <v>8.7824993739713353</v>
      </c>
      <c r="M203">
        <f t="shared" si="27"/>
        <v>0.74432873000268129</v>
      </c>
      <c r="N203">
        <f t="shared" si="28"/>
        <v>2</v>
      </c>
    </row>
    <row r="204" spans="1:14" x14ac:dyDescent="0.2">
      <c r="A204">
        <f t="shared" si="29"/>
        <v>187</v>
      </c>
      <c r="B204" t="s">
        <v>472</v>
      </c>
      <c r="C204" s="7" t="s">
        <v>271</v>
      </c>
      <c r="D204" s="6">
        <v>119000</v>
      </c>
      <c r="E204" s="6">
        <v>104355.54</v>
      </c>
      <c r="F204" s="7">
        <f t="shared" si="21"/>
        <v>104168.54</v>
      </c>
      <c r="G204" s="4">
        <f t="shared" si="22"/>
        <v>3.3332207077678846</v>
      </c>
      <c r="H204" s="4">
        <f t="shared" si="23"/>
        <v>2.5424800549813948</v>
      </c>
      <c r="I204" s="4">
        <f t="shared" si="24"/>
        <v>2.5393956707699812</v>
      </c>
      <c r="J204">
        <f t="shared" si="30"/>
        <v>56.394164681981209</v>
      </c>
      <c r="K204">
        <f t="shared" si="25"/>
        <v>9.5890147882926264</v>
      </c>
      <c r="L204">
        <f t="shared" si="26"/>
        <v>27.646156350717931</v>
      </c>
      <c r="M204">
        <f t="shared" si="27"/>
        <v>9.5890147882926264</v>
      </c>
      <c r="N204">
        <f t="shared" si="28"/>
        <v>2</v>
      </c>
    </row>
    <row r="205" spans="1:14" x14ac:dyDescent="0.2">
      <c r="A205">
        <f t="shared" si="29"/>
        <v>188</v>
      </c>
      <c r="B205" t="s">
        <v>475</v>
      </c>
      <c r="C205" s="7" t="s">
        <v>109</v>
      </c>
      <c r="D205" s="6">
        <v>30139</v>
      </c>
      <c r="E205" s="6">
        <v>28757.51</v>
      </c>
      <c r="F205" s="7">
        <f t="shared" si="21"/>
        <v>28569.51</v>
      </c>
      <c r="G205" s="4">
        <f t="shared" si="22"/>
        <v>-0.88492482569597419</v>
      </c>
      <c r="H205" s="4">
        <f t="shared" si="23"/>
        <v>-0.64896382195506941</v>
      </c>
      <c r="I205" s="4">
        <f t="shared" si="24"/>
        <v>-0.65283009461822894</v>
      </c>
      <c r="J205">
        <f t="shared" si="30"/>
        <v>2.0344152975018348</v>
      </c>
      <c r="K205">
        <f t="shared" si="25"/>
        <v>9.7239402196824898</v>
      </c>
      <c r="L205">
        <f t="shared" si="26"/>
        <v>0.86406045876272652</v>
      </c>
      <c r="M205">
        <f t="shared" si="27"/>
        <v>0.86406045876272652</v>
      </c>
      <c r="N205">
        <f t="shared" si="28"/>
        <v>3</v>
      </c>
    </row>
    <row r="206" spans="1:14" x14ac:dyDescent="0.2">
      <c r="A206">
        <f t="shared" si="29"/>
        <v>189</v>
      </c>
      <c r="B206" t="s">
        <v>476</v>
      </c>
      <c r="C206" s="7" t="s">
        <v>477</v>
      </c>
      <c r="D206" s="6">
        <v>29078</v>
      </c>
      <c r="E206" s="6">
        <v>26603.62</v>
      </c>
      <c r="F206" s="7">
        <f t="shared" si="21"/>
        <v>26414.62</v>
      </c>
      <c r="G206" s="4">
        <f t="shared" si="22"/>
        <v>-0.93528946722606221</v>
      </c>
      <c r="H206" s="4">
        <f t="shared" si="23"/>
        <v>-0.73989236932719904</v>
      </c>
      <c r="I206" s="4">
        <f t="shared" si="24"/>
        <v>-0.74382194173025395</v>
      </c>
      <c r="J206">
        <f t="shared" si="30"/>
        <v>1.6609586143904809</v>
      </c>
      <c r="K206">
        <f t="shared" si="25"/>
        <v>10.571342999618667</v>
      </c>
      <c r="L206">
        <f t="shared" si="26"/>
        <v>1.1220673832230774</v>
      </c>
      <c r="M206">
        <f t="shared" si="27"/>
        <v>1.1220673832230774</v>
      </c>
      <c r="N206">
        <f t="shared" si="28"/>
        <v>3</v>
      </c>
    </row>
    <row r="207" spans="1:14" x14ac:dyDescent="0.2">
      <c r="A207">
        <f t="shared" si="29"/>
        <v>190</v>
      </c>
      <c r="B207" t="s">
        <v>479</v>
      </c>
      <c r="C207" s="7" t="s">
        <v>10</v>
      </c>
      <c r="D207" s="6">
        <v>59388</v>
      </c>
      <c r="E207" s="6">
        <v>53384.27</v>
      </c>
      <c r="F207" s="7">
        <f t="shared" si="21"/>
        <v>53194.27</v>
      </c>
      <c r="G207" s="4">
        <f t="shared" si="22"/>
        <v>0.5034968520736256</v>
      </c>
      <c r="H207" s="4">
        <f t="shared" si="23"/>
        <v>0.39067864506138383</v>
      </c>
      <c r="I207" s="4">
        <f t="shared" si="24"/>
        <v>0.38696887288837767</v>
      </c>
      <c r="J207">
        <f t="shared" si="30"/>
        <v>11.412614255905979</v>
      </c>
      <c r="K207">
        <f t="shared" si="25"/>
        <v>1.2824199311323763</v>
      </c>
      <c r="L207">
        <f t="shared" si="26"/>
        <v>1.2271950482320872</v>
      </c>
      <c r="M207">
        <f t="shared" si="27"/>
        <v>1.2271950482320872</v>
      </c>
      <c r="N207">
        <f t="shared" si="28"/>
        <v>3</v>
      </c>
    </row>
    <row r="208" spans="1:14" x14ac:dyDescent="0.2">
      <c r="A208">
        <f t="shared" si="29"/>
        <v>191</v>
      </c>
      <c r="B208" t="s">
        <v>481</v>
      </c>
      <c r="C208" s="7" t="s">
        <v>482</v>
      </c>
      <c r="D208" s="6">
        <v>33857</v>
      </c>
      <c r="E208" s="6">
        <v>25222.25</v>
      </c>
      <c r="F208" s="7">
        <f t="shared" si="21"/>
        <v>25031.25</v>
      </c>
      <c r="G208" s="4">
        <f t="shared" si="22"/>
        <v>-0.7084349697026967</v>
      </c>
      <c r="H208" s="4">
        <f t="shared" si="23"/>
        <v>-0.79820823851431566</v>
      </c>
      <c r="I208" s="4">
        <f t="shared" si="24"/>
        <v>-0.80223577795361667</v>
      </c>
      <c r="J208">
        <f t="shared" si="30"/>
        <v>1.7213156772832974</v>
      </c>
      <c r="K208">
        <f t="shared" si="25"/>
        <v>10.182659748560067</v>
      </c>
      <c r="L208">
        <f t="shared" si="26"/>
        <v>1.014521939938718</v>
      </c>
      <c r="M208">
        <f t="shared" si="27"/>
        <v>1.014521939938718</v>
      </c>
      <c r="N208">
        <f t="shared" si="28"/>
        <v>3</v>
      </c>
    </row>
    <row r="209" spans="1:14" x14ac:dyDescent="0.2">
      <c r="A209">
        <f t="shared" si="29"/>
        <v>192</v>
      </c>
      <c r="B209" t="s">
        <v>484</v>
      </c>
      <c r="C209" s="7" t="s">
        <v>10</v>
      </c>
      <c r="D209" s="6">
        <v>61672</v>
      </c>
      <c r="E209" s="6">
        <v>54813.73</v>
      </c>
      <c r="F209" s="7">
        <f t="shared" si="21"/>
        <v>54621.73</v>
      </c>
      <c r="G209" s="4">
        <f t="shared" si="22"/>
        <v>0.61191611810069546</v>
      </c>
      <c r="H209" s="4">
        <f t="shared" si="23"/>
        <v>0.45102468006157653</v>
      </c>
      <c r="I209" s="4">
        <f t="shared" si="24"/>
        <v>0.44724444244345102</v>
      </c>
      <c r="J209">
        <f t="shared" si="30"/>
        <v>12.31780505225611</v>
      </c>
      <c r="K209">
        <f t="shared" si="25"/>
        <v>1.0213647113481386</v>
      </c>
      <c r="L209">
        <f t="shared" si="26"/>
        <v>1.5477992499228741</v>
      </c>
      <c r="M209">
        <f t="shared" si="27"/>
        <v>1.0213647113481386</v>
      </c>
      <c r="N209">
        <f t="shared" si="28"/>
        <v>2</v>
      </c>
    </row>
    <row r="210" spans="1:14" x14ac:dyDescent="0.2">
      <c r="A210">
        <f t="shared" si="29"/>
        <v>193</v>
      </c>
      <c r="B210" t="s">
        <v>486</v>
      </c>
      <c r="C210" s="7" t="s">
        <v>487</v>
      </c>
      <c r="D210" s="6">
        <v>50415</v>
      </c>
      <c r="E210" s="6">
        <v>49815.81</v>
      </c>
      <c r="F210" s="7">
        <f t="shared" si="21"/>
        <v>49622.81</v>
      </c>
      <c r="G210" s="4">
        <f t="shared" si="22"/>
        <v>7.7557239962899802E-2</v>
      </c>
      <c r="H210" s="4">
        <f t="shared" si="23"/>
        <v>0.24003265842532076</v>
      </c>
      <c r="I210" s="4">
        <f t="shared" si="24"/>
        <v>0.23616129464228941</v>
      </c>
      <c r="J210">
        <f t="shared" si="30"/>
        <v>8.8416860443021204</v>
      </c>
      <c r="K210">
        <f t="shared" si="25"/>
        <v>2.3630999655201217</v>
      </c>
      <c r="L210">
        <f t="shared" si="26"/>
        <v>0.45994288476946293</v>
      </c>
      <c r="M210">
        <f t="shared" si="27"/>
        <v>0.45994288476946293</v>
      </c>
      <c r="N210">
        <f t="shared" si="28"/>
        <v>3</v>
      </c>
    </row>
    <row r="211" spans="1:14" x14ac:dyDescent="0.2">
      <c r="A211">
        <f t="shared" si="29"/>
        <v>194</v>
      </c>
      <c r="B211" t="s">
        <v>489</v>
      </c>
      <c r="C211" s="7" t="s">
        <v>22</v>
      </c>
      <c r="D211" s="6">
        <v>29723</v>
      </c>
      <c r="E211" s="6">
        <v>26790.49</v>
      </c>
      <c r="F211" s="7">
        <f t="shared" ref="F211:F274" si="31">E211-A211</f>
        <v>26596.49</v>
      </c>
      <c r="G211" s="4">
        <f t="shared" ref="G211:G274" si="32">STANDARDIZE(D211,$D$14,$D$15)</f>
        <v>-0.90467194245046678</v>
      </c>
      <c r="H211" s="4">
        <f t="shared" ref="H211:H274" si="33">STANDARDIZE(E211,$E$14,$E$15)</f>
        <v>-0.7320034717291648</v>
      </c>
      <c r="I211" s="4">
        <f t="shared" ref="I211:I274" si="34">STANDARDIZE(F211,$F$14,$F$15)</f>
        <v>-0.73614234451913685</v>
      </c>
      <c r="J211">
        <f t="shared" si="30"/>
        <v>1.7156722911275684</v>
      </c>
      <c r="K211">
        <f t="shared" ref="K211:K274" si="35">SUMXMY2($E$4:$G$4,G211:I211)</f>
        <v>10.396478705310798</v>
      </c>
      <c r="L211">
        <f t="shared" ref="L211:L274" si="36">SUMXMY2($E$5:$G$5,G211:I211)</f>
        <v>1.0645692091533947</v>
      </c>
      <c r="M211">
        <f t="shared" ref="M211:M274" si="37">MIN(J211:L211)</f>
        <v>1.0645692091533947</v>
      </c>
      <c r="N211">
        <f t="shared" ref="N211:N274" si="38">MATCH(M211,J211:L211,0)</f>
        <v>3</v>
      </c>
    </row>
    <row r="212" spans="1:14" x14ac:dyDescent="0.2">
      <c r="A212">
        <f t="shared" ref="A212:A275" si="39">A211+1</f>
        <v>195</v>
      </c>
      <c r="B212" t="s">
        <v>491</v>
      </c>
      <c r="C212" s="7" t="s">
        <v>10</v>
      </c>
      <c r="D212" s="6">
        <v>42391</v>
      </c>
      <c r="E212" s="6">
        <v>39409.67</v>
      </c>
      <c r="F212" s="7">
        <f t="shared" si="31"/>
        <v>39214.67</v>
      </c>
      <c r="G212" s="4">
        <f t="shared" si="32"/>
        <v>-0.30333426205163977</v>
      </c>
      <c r="H212" s="4">
        <f t="shared" si="33"/>
        <v>-0.19927259576640377</v>
      </c>
      <c r="I212" s="4">
        <f t="shared" si="34"/>
        <v>-0.20333022631727374</v>
      </c>
      <c r="J212">
        <f t="shared" si="30"/>
        <v>5.0452790399552638</v>
      </c>
      <c r="K212">
        <f t="shared" si="35"/>
        <v>5.1185574010330308</v>
      </c>
      <c r="L212">
        <f t="shared" si="36"/>
        <v>1.8182177639404131E-2</v>
      </c>
      <c r="M212">
        <f t="shared" si="37"/>
        <v>1.8182177639404131E-2</v>
      </c>
      <c r="N212">
        <f t="shared" si="38"/>
        <v>3</v>
      </c>
    </row>
    <row r="213" spans="1:14" x14ac:dyDescent="0.2">
      <c r="A213">
        <f t="shared" si="39"/>
        <v>196</v>
      </c>
      <c r="B213" t="s">
        <v>492</v>
      </c>
      <c r="C213" s="7" t="s">
        <v>78</v>
      </c>
      <c r="D213" s="6">
        <v>59451</v>
      </c>
      <c r="E213" s="6">
        <v>66602.41</v>
      </c>
      <c r="F213" s="7">
        <f t="shared" si="31"/>
        <v>66406.41</v>
      </c>
      <c r="G213" s="4">
        <f t="shared" si="32"/>
        <v>0.5064874010051954</v>
      </c>
      <c r="H213" s="4">
        <f t="shared" si="33"/>
        <v>0.94869519612083575</v>
      </c>
      <c r="I213" s="4">
        <f t="shared" si="34"/>
        <v>0.94486139775167566</v>
      </c>
      <c r="J213">
        <f t="shared" si="30"/>
        <v>16.470288315266636</v>
      </c>
      <c r="K213">
        <f t="shared" si="35"/>
        <v>0.30611866001335997</v>
      </c>
      <c r="L213">
        <f t="shared" si="36"/>
        <v>3.0879547881766798</v>
      </c>
      <c r="M213">
        <f t="shared" si="37"/>
        <v>0.30611866001335997</v>
      </c>
      <c r="N213">
        <f t="shared" si="38"/>
        <v>2</v>
      </c>
    </row>
    <row r="214" spans="1:14" x14ac:dyDescent="0.2">
      <c r="A214">
        <f t="shared" si="39"/>
        <v>197</v>
      </c>
      <c r="B214" t="s">
        <v>494</v>
      </c>
      <c r="C214" s="7" t="s">
        <v>10</v>
      </c>
      <c r="D214" s="6">
        <v>43034</v>
      </c>
      <c r="E214" s="6">
        <v>50770.98</v>
      </c>
      <c r="F214" s="7">
        <f t="shared" si="31"/>
        <v>50573.98</v>
      </c>
      <c r="G214" s="4">
        <f t="shared" si="32"/>
        <v>-0.272811675337364</v>
      </c>
      <c r="H214" s="4">
        <f t="shared" si="33"/>
        <v>0.28035608283113428</v>
      </c>
      <c r="I214" s="4">
        <f t="shared" si="34"/>
        <v>0.27632516157635351</v>
      </c>
      <c r="J214">
        <f t="shared" si="30"/>
        <v>8.2425846292914819</v>
      </c>
      <c r="K214">
        <f t="shared" si="35"/>
        <v>2.9958800653655895</v>
      </c>
      <c r="L214">
        <f t="shared" si="36"/>
        <v>0.40547407810981306</v>
      </c>
      <c r="M214">
        <f t="shared" si="37"/>
        <v>0.40547407810981306</v>
      </c>
      <c r="N214">
        <f t="shared" si="38"/>
        <v>3</v>
      </c>
    </row>
    <row r="215" spans="1:14" x14ac:dyDescent="0.2">
      <c r="A215">
        <f t="shared" si="39"/>
        <v>198</v>
      </c>
      <c r="B215" t="s">
        <v>496</v>
      </c>
      <c r="C215" s="7" t="s">
        <v>497</v>
      </c>
      <c r="D215" s="6">
        <v>36846</v>
      </c>
      <c r="E215" s="6">
        <v>36412.089999999997</v>
      </c>
      <c r="F215" s="7">
        <f t="shared" si="31"/>
        <v>36214.089999999997</v>
      </c>
      <c r="G215" s="4">
        <f t="shared" si="32"/>
        <v>-0.56655003706044116</v>
      </c>
      <c r="H215" s="4">
        <f t="shared" si="33"/>
        <v>-0.32581833163580687</v>
      </c>
      <c r="I215" s="4">
        <f t="shared" si="34"/>
        <v>-0.33003196821936642</v>
      </c>
      <c r="J215">
        <f t="shared" ref="J215:J278" si="40">SUMXMY2($E$3:$G$3,G215:I215)</f>
        <v>3.8758926786695946</v>
      </c>
      <c r="K215">
        <f t="shared" si="35"/>
        <v>6.5669498063729979</v>
      </c>
      <c r="L215">
        <f t="shared" si="36"/>
        <v>0.15483715385031208</v>
      </c>
      <c r="M215">
        <f t="shared" si="37"/>
        <v>0.15483715385031208</v>
      </c>
      <c r="N215">
        <f t="shared" si="38"/>
        <v>3</v>
      </c>
    </row>
    <row r="216" spans="1:14" x14ac:dyDescent="0.2">
      <c r="A216">
        <f t="shared" si="39"/>
        <v>199</v>
      </c>
      <c r="B216" t="s">
        <v>498</v>
      </c>
      <c r="C216" s="7" t="s">
        <v>401</v>
      </c>
      <c r="D216" s="6">
        <v>49705</v>
      </c>
      <c r="E216" s="6">
        <v>45117.25</v>
      </c>
      <c r="F216" s="7">
        <f t="shared" si="31"/>
        <v>44918.25</v>
      </c>
      <c r="G216" s="4">
        <f t="shared" si="32"/>
        <v>4.3854228194414868E-2</v>
      </c>
      <c r="H216" s="4">
        <f t="shared" si="33"/>
        <v>4.1678408421470317E-2</v>
      </c>
      <c r="I216" s="4">
        <f t="shared" si="34"/>
        <v>3.7507718706000941E-2</v>
      </c>
      <c r="J216">
        <f t="shared" si="40"/>
        <v>7.3694043701325036</v>
      </c>
      <c r="K216">
        <f t="shared" si="35"/>
        <v>3.1927321530809496</v>
      </c>
      <c r="L216">
        <f t="shared" si="36"/>
        <v>0.19720047375462071</v>
      </c>
      <c r="M216">
        <f t="shared" si="37"/>
        <v>0.19720047375462071</v>
      </c>
      <c r="N216">
        <f t="shared" si="38"/>
        <v>3</v>
      </c>
    </row>
    <row r="217" spans="1:14" x14ac:dyDescent="0.2">
      <c r="D217" s="6"/>
      <c r="E217" s="6"/>
    </row>
    <row r="218" spans="1:14" x14ac:dyDescent="0.2">
      <c r="D218" s="6"/>
      <c r="E218" s="6"/>
    </row>
    <row r="219" spans="1:14" x14ac:dyDescent="0.2">
      <c r="D219" s="6"/>
      <c r="E219" s="6"/>
    </row>
    <row r="220" spans="1:14" x14ac:dyDescent="0.2">
      <c r="D220" s="6"/>
      <c r="E220" s="6"/>
    </row>
    <row r="221" spans="1:14" x14ac:dyDescent="0.2">
      <c r="D221" s="6"/>
      <c r="E221" s="6"/>
    </row>
    <row r="222" spans="1:14" x14ac:dyDescent="0.2">
      <c r="D222" s="6"/>
      <c r="E222" s="6"/>
    </row>
    <row r="223" spans="1:14" x14ac:dyDescent="0.2">
      <c r="D223" s="6"/>
      <c r="E223" s="6"/>
    </row>
    <row r="224" spans="1:14" x14ac:dyDescent="0.2">
      <c r="D224" s="6"/>
      <c r="E224" s="6"/>
    </row>
    <row r="225" spans="4:5" x14ac:dyDescent="0.2">
      <c r="D225" s="6"/>
      <c r="E225" s="6"/>
    </row>
    <row r="226" spans="4:5" x14ac:dyDescent="0.2">
      <c r="D226" s="6"/>
      <c r="E226" s="6"/>
    </row>
    <row r="227" spans="4:5" x14ac:dyDescent="0.2">
      <c r="D227" s="6"/>
      <c r="E227" s="6"/>
    </row>
    <row r="228" spans="4:5" x14ac:dyDescent="0.2">
      <c r="D228" s="6"/>
      <c r="E228" s="6"/>
    </row>
    <row r="229" spans="4:5" x14ac:dyDescent="0.2">
      <c r="D229" s="6"/>
      <c r="E229" s="6"/>
    </row>
    <row r="230" spans="4:5" x14ac:dyDescent="0.2">
      <c r="D230" s="6"/>
      <c r="E230" s="6"/>
    </row>
    <row r="231" spans="4:5" x14ac:dyDescent="0.2">
      <c r="D231" s="6"/>
      <c r="E231" s="6"/>
    </row>
    <row r="232" spans="4:5" x14ac:dyDescent="0.2">
      <c r="D232" s="6"/>
      <c r="E232" s="6"/>
    </row>
    <row r="233" spans="4:5" x14ac:dyDescent="0.2">
      <c r="D233" s="6"/>
      <c r="E233" s="6"/>
    </row>
    <row r="234" spans="4:5" x14ac:dyDescent="0.2">
      <c r="D234" s="6"/>
      <c r="E234" s="6"/>
    </row>
    <row r="235" spans="4:5" x14ac:dyDescent="0.2">
      <c r="D235" s="6"/>
      <c r="E235" s="6"/>
    </row>
    <row r="236" spans="4:5" x14ac:dyDescent="0.2">
      <c r="D236" s="6"/>
      <c r="E236" s="6"/>
    </row>
    <row r="237" spans="4:5" x14ac:dyDescent="0.2">
      <c r="D237" s="6"/>
      <c r="E237" s="6"/>
    </row>
    <row r="238" spans="4:5" x14ac:dyDescent="0.2">
      <c r="D238" s="6"/>
      <c r="E238" s="6"/>
    </row>
    <row r="239" spans="4:5" x14ac:dyDescent="0.2">
      <c r="D239" s="6"/>
      <c r="E239" s="6"/>
    </row>
    <row r="240" spans="4:5" x14ac:dyDescent="0.2">
      <c r="D240" s="6"/>
      <c r="E240" s="6"/>
    </row>
    <row r="241" spans="4:5" x14ac:dyDescent="0.2">
      <c r="D241" s="6"/>
      <c r="E241" s="6"/>
    </row>
    <row r="242" spans="4:5" x14ac:dyDescent="0.2">
      <c r="D242" s="6"/>
      <c r="E242" s="6"/>
    </row>
    <row r="243" spans="4:5" x14ac:dyDescent="0.2">
      <c r="D243" s="6"/>
      <c r="E243" s="6"/>
    </row>
    <row r="244" spans="4:5" x14ac:dyDescent="0.2">
      <c r="D244" s="6"/>
    </row>
    <row r="245" spans="4:5" x14ac:dyDescent="0.2">
      <c r="D245" s="6"/>
      <c r="E245" s="6"/>
    </row>
    <row r="246" spans="4:5" x14ac:dyDescent="0.2">
      <c r="D246" s="6"/>
    </row>
    <row r="247" spans="4:5" x14ac:dyDescent="0.2">
      <c r="D247" s="6"/>
      <c r="E247" s="6"/>
    </row>
    <row r="248" spans="4:5" x14ac:dyDescent="0.2">
      <c r="D248" s="6"/>
      <c r="E248" s="6"/>
    </row>
    <row r="249" spans="4:5" x14ac:dyDescent="0.2">
      <c r="D249" s="6"/>
      <c r="E249" s="6"/>
    </row>
    <row r="250" spans="4:5" x14ac:dyDescent="0.2">
      <c r="D250" s="6"/>
      <c r="E250" s="6"/>
    </row>
    <row r="251" spans="4:5" x14ac:dyDescent="0.2">
      <c r="D251" s="6"/>
      <c r="E251" s="6"/>
    </row>
    <row r="252" spans="4:5" x14ac:dyDescent="0.2">
      <c r="D252" s="6"/>
      <c r="E252" s="6"/>
    </row>
    <row r="253" spans="4:5" x14ac:dyDescent="0.2">
      <c r="D253" s="6"/>
      <c r="E253" s="6"/>
    </row>
    <row r="254" spans="4:5" x14ac:dyDescent="0.2">
      <c r="D254" s="6"/>
      <c r="E254" s="6"/>
    </row>
    <row r="255" spans="4:5" x14ac:dyDescent="0.2">
      <c r="D255" s="6"/>
      <c r="E255" s="6"/>
    </row>
    <row r="256" spans="4:5" x14ac:dyDescent="0.2">
      <c r="D256" s="6"/>
      <c r="E256" s="6"/>
    </row>
    <row r="257" spans="4:5" x14ac:dyDescent="0.2">
      <c r="D257" s="6"/>
      <c r="E257" s="6"/>
    </row>
    <row r="258" spans="4:5" x14ac:dyDescent="0.2">
      <c r="D258" s="6"/>
      <c r="E258" s="6"/>
    </row>
    <row r="259" spans="4:5" x14ac:dyDescent="0.2">
      <c r="D259" s="6"/>
      <c r="E259" s="6"/>
    </row>
    <row r="260" spans="4:5" x14ac:dyDescent="0.2">
      <c r="D260" s="6"/>
      <c r="E260" s="6"/>
    </row>
    <row r="261" spans="4:5" x14ac:dyDescent="0.2">
      <c r="D261" s="6"/>
      <c r="E261" s="6"/>
    </row>
    <row r="262" spans="4:5" x14ac:dyDescent="0.2">
      <c r="D262" s="6"/>
      <c r="E262" s="6"/>
    </row>
    <row r="263" spans="4:5" x14ac:dyDescent="0.2">
      <c r="D263" s="6"/>
      <c r="E263" s="6"/>
    </row>
    <row r="264" spans="4:5" x14ac:dyDescent="0.2">
      <c r="D264" s="6"/>
      <c r="E264" s="6"/>
    </row>
    <row r="265" spans="4:5" x14ac:dyDescent="0.2">
      <c r="D265" s="6"/>
      <c r="E265" s="6"/>
    </row>
    <row r="266" spans="4:5" x14ac:dyDescent="0.2">
      <c r="D266" s="6"/>
      <c r="E266" s="6"/>
    </row>
    <row r="267" spans="4:5" x14ac:dyDescent="0.2">
      <c r="D267" s="6"/>
      <c r="E267" s="6"/>
    </row>
    <row r="268" spans="4:5" x14ac:dyDescent="0.2">
      <c r="D268" s="6"/>
      <c r="E268" s="6"/>
    </row>
    <row r="269" spans="4:5" x14ac:dyDescent="0.2">
      <c r="D269" s="6"/>
      <c r="E269" s="6"/>
    </row>
    <row r="270" spans="4:5" x14ac:dyDescent="0.2">
      <c r="D270" s="6"/>
      <c r="E270" s="6"/>
    </row>
    <row r="271" spans="4:5" x14ac:dyDescent="0.2">
      <c r="D271" s="6"/>
      <c r="E271" s="6"/>
    </row>
    <row r="272" spans="4:5" x14ac:dyDescent="0.2">
      <c r="D272" s="6"/>
      <c r="E272" s="6"/>
    </row>
    <row r="273" spans="4:5" x14ac:dyDescent="0.2">
      <c r="D273" s="6"/>
      <c r="E273" s="6"/>
    </row>
    <row r="274" spans="4:5" x14ac:dyDescent="0.2">
      <c r="D274" s="6"/>
      <c r="E274" s="6"/>
    </row>
    <row r="275" spans="4:5" x14ac:dyDescent="0.2">
      <c r="D275" s="6"/>
      <c r="E275" s="6"/>
    </row>
    <row r="276" spans="4:5" x14ac:dyDescent="0.2">
      <c r="D276" s="6"/>
      <c r="E276" s="6"/>
    </row>
    <row r="277" spans="4:5" x14ac:dyDescent="0.2">
      <c r="D277" s="6"/>
      <c r="E277" s="6"/>
    </row>
    <row r="278" spans="4:5" x14ac:dyDescent="0.2">
      <c r="D278" s="6"/>
      <c r="E278" s="6"/>
    </row>
    <row r="279" spans="4:5" x14ac:dyDescent="0.2">
      <c r="D279" s="6"/>
      <c r="E279" s="6"/>
    </row>
    <row r="280" spans="4:5" x14ac:dyDescent="0.2">
      <c r="D280" s="6"/>
      <c r="E280" s="6"/>
    </row>
    <row r="281" spans="4:5" x14ac:dyDescent="0.2">
      <c r="D281" s="6"/>
      <c r="E281" s="6"/>
    </row>
    <row r="282" spans="4:5" x14ac:dyDescent="0.2">
      <c r="D282" s="6"/>
      <c r="E282" s="6"/>
    </row>
    <row r="283" spans="4:5" x14ac:dyDescent="0.2">
      <c r="D283" s="6"/>
      <c r="E283" s="6"/>
    </row>
    <row r="284" spans="4:5" x14ac:dyDescent="0.2">
      <c r="D284" s="6"/>
      <c r="E284" s="6"/>
    </row>
    <row r="285" spans="4:5" x14ac:dyDescent="0.2">
      <c r="D285" s="6"/>
      <c r="E285" s="6"/>
    </row>
    <row r="286" spans="4:5" x14ac:dyDescent="0.2">
      <c r="D286" s="6"/>
      <c r="E286" s="6"/>
    </row>
    <row r="287" spans="4:5" x14ac:dyDescent="0.2">
      <c r="D287" s="6"/>
      <c r="E287" s="6"/>
    </row>
    <row r="288" spans="4:5" x14ac:dyDescent="0.2">
      <c r="D288" s="6"/>
      <c r="E288" s="6"/>
    </row>
    <row r="289" spans="4:5" x14ac:dyDescent="0.2">
      <c r="D289" s="6"/>
      <c r="E289" s="6"/>
    </row>
    <row r="290" spans="4:5" x14ac:dyDescent="0.2">
      <c r="D290" s="6"/>
      <c r="E290" s="6"/>
    </row>
    <row r="291" spans="4:5" x14ac:dyDescent="0.2">
      <c r="D291" s="6"/>
      <c r="E291" s="6"/>
    </row>
    <row r="292" spans="4:5" x14ac:dyDescent="0.2">
      <c r="D292" s="6"/>
      <c r="E292" s="6"/>
    </row>
    <row r="293" spans="4:5" x14ac:dyDescent="0.2">
      <c r="D293" s="6"/>
      <c r="E293" s="6"/>
    </row>
    <row r="294" spans="4:5" x14ac:dyDescent="0.2">
      <c r="D294" s="6"/>
      <c r="E294" s="6"/>
    </row>
    <row r="295" spans="4:5" x14ac:dyDescent="0.2">
      <c r="D295" s="6"/>
      <c r="E295" s="6"/>
    </row>
    <row r="296" spans="4:5" x14ac:dyDescent="0.2">
      <c r="D296" s="6"/>
      <c r="E296" s="6"/>
    </row>
    <row r="297" spans="4:5" x14ac:dyDescent="0.2">
      <c r="D297" s="6"/>
      <c r="E297" s="6"/>
    </row>
    <row r="298" spans="4:5" x14ac:dyDescent="0.2">
      <c r="D298" s="6"/>
      <c r="E298" s="6"/>
    </row>
    <row r="299" spans="4:5" x14ac:dyDescent="0.2">
      <c r="D299" s="6"/>
      <c r="E299" s="6"/>
    </row>
    <row r="300" spans="4:5" x14ac:dyDescent="0.2">
      <c r="D300" s="6"/>
      <c r="E300" s="6"/>
    </row>
    <row r="301" spans="4:5" x14ac:dyDescent="0.2">
      <c r="D301" s="6"/>
      <c r="E301" s="6"/>
    </row>
    <row r="302" spans="4:5" x14ac:dyDescent="0.2">
      <c r="D302" s="6"/>
      <c r="E302" s="6"/>
    </row>
    <row r="303" spans="4:5" x14ac:dyDescent="0.2">
      <c r="D303" s="6"/>
      <c r="E303" s="6"/>
    </row>
    <row r="304" spans="4:5" x14ac:dyDescent="0.2">
      <c r="D304" s="6"/>
      <c r="E304" s="6"/>
    </row>
    <row r="305" spans="4:5" x14ac:dyDescent="0.2">
      <c r="D305" s="6"/>
      <c r="E305" s="6"/>
    </row>
    <row r="306" spans="4:5" x14ac:dyDescent="0.2">
      <c r="D306" s="6"/>
      <c r="E306" s="6"/>
    </row>
    <row r="307" spans="4:5" x14ac:dyDescent="0.2">
      <c r="D307" s="6"/>
      <c r="E307" s="6"/>
    </row>
    <row r="308" spans="4:5" x14ac:dyDescent="0.2">
      <c r="D308" s="6"/>
      <c r="E308" s="6"/>
    </row>
    <row r="309" spans="4:5" x14ac:dyDescent="0.2">
      <c r="D309" s="6"/>
      <c r="E309" s="6"/>
    </row>
    <row r="310" spans="4:5" x14ac:dyDescent="0.2">
      <c r="D310" s="6"/>
      <c r="E310" s="6"/>
    </row>
    <row r="311" spans="4:5" x14ac:dyDescent="0.2">
      <c r="D311" s="6"/>
      <c r="E311" s="6"/>
    </row>
    <row r="312" spans="4:5" x14ac:dyDescent="0.2">
      <c r="D312" s="6"/>
      <c r="E312" s="6"/>
    </row>
    <row r="313" spans="4:5" x14ac:dyDescent="0.2">
      <c r="D313" s="6"/>
      <c r="E313" s="6"/>
    </row>
    <row r="314" spans="4:5" x14ac:dyDescent="0.2">
      <c r="D314" s="6"/>
      <c r="E314" s="6"/>
    </row>
    <row r="315" spans="4:5" x14ac:dyDescent="0.2">
      <c r="D315" s="6"/>
      <c r="E315" s="6"/>
    </row>
    <row r="316" spans="4:5" x14ac:dyDescent="0.2">
      <c r="D316" s="6"/>
      <c r="E316" s="6"/>
    </row>
    <row r="317" spans="4:5" x14ac:dyDescent="0.2">
      <c r="D317" s="6"/>
      <c r="E317" s="6"/>
    </row>
    <row r="318" spans="4:5" x14ac:dyDescent="0.2">
      <c r="D318" s="6"/>
      <c r="E318" s="6"/>
    </row>
    <row r="319" spans="4:5" x14ac:dyDescent="0.2">
      <c r="D319" s="6"/>
      <c r="E319" s="6"/>
    </row>
    <row r="320" spans="4:5" x14ac:dyDescent="0.2">
      <c r="D320" s="6"/>
      <c r="E320" s="6"/>
    </row>
    <row r="321" spans="4:5" x14ac:dyDescent="0.2">
      <c r="D321" s="6"/>
      <c r="E321" s="6"/>
    </row>
    <row r="322" spans="4:5" x14ac:dyDescent="0.2">
      <c r="D322" s="6"/>
      <c r="E322" s="6"/>
    </row>
    <row r="323" spans="4:5" x14ac:dyDescent="0.2">
      <c r="D323" s="6"/>
      <c r="E323" s="6"/>
    </row>
    <row r="324" spans="4:5" x14ac:dyDescent="0.2">
      <c r="D324" s="6"/>
      <c r="E324" s="6"/>
    </row>
    <row r="325" spans="4:5" x14ac:dyDescent="0.2">
      <c r="D325" s="6"/>
      <c r="E325" s="6"/>
    </row>
    <row r="326" spans="4:5" x14ac:dyDescent="0.2">
      <c r="D326" s="6"/>
      <c r="E326" s="6"/>
    </row>
    <row r="327" spans="4:5" x14ac:dyDescent="0.2">
      <c r="D327" s="6"/>
      <c r="E327" s="6"/>
    </row>
    <row r="328" spans="4:5" x14ac:dyDescent="0.2">
      <c r="D328" s="6"/>
      <c r="E328" s="6"/>
    </row>
    <row r="329" spans="4:5" x14ac:dyDescent="0.2">
      <c r="D329" s="6"/>
      <c r="E329" s="6"/>
    </row>
    <row r="330" spans="4:5" x14ac:dyDescent="0.2">
      <c r="D330" s="6"/>
      <c r="E330" s="6"/>
    </row>
    <row r="331" spans="4:5" x14ac:dyDescent="0.2">
      <c r="D331" s="6"/>
      <c r="E331" s="6"/>
    </row>
    <row r="332" spans="4:5" x14ac:dyDescent="0.2">
      <c r="D332" s="6"/>
      <c r="E332" s="6"/>
    </row>
    <row r="333" spans="4:5" x14ac:dyDescent="0.2">
      <c r="D333" s="6"/>
      <c r="E333" s="6"/>
    </row>
    <row r="334" spans="4:5" x14ac:dyDescent="0.2">
      <c r="D334" s="6"/>
      <c r="E334" s="6"/>
    </row>
    <row r="335" spans="4:5" x14ac:dyDescent="0.2">
      <c r="D335" s="6"/>
      <c r="E335" s="6"/>
    </row>
    <row r="336" spans="4:5" x14ac:dyDescent="0.2">
      <c r="D336" s="6"/>
      <c r="E336" s="6"/>
    </row>
    <row r="337" spans="4:5" x14ac:dyDescent="0.2">
      <c r="D337" s="6"/>
      <c r="E337" s="6"/>
    </row>
    <row r="338" spans="4:5" x14ac:dyDescent="0.2">
      <c r="D338" s="6"/>
      <c r="E338" s="6"/>
    </row>
    <row r="339" spans="4:5" x14ac:dyDescent="0.2">
      <c r="D339" s="6"/>
      <c r="E339" s="6"/>
    </row>
    <row r="340" spans="4:5" x14ac:dyDescent="0.2">
      <c r="D340" s="6"/>
      <c r="E340" s="6"/>
    </row>
    <row r="341" spans="4:5" x14ac:dyDescent="0.2">
      <c r="D341" s="6"/>
      <c r="E341" s="6"/>
    </row>
    <row r="342" spans="4:5" x14ac:dyDescent="0.2">
      <c r="D342" s="6"/>
      <c r="E342" s="6"/>
    </row>
    <row r="343" spans="4:5" x14ac:dyDescent="0.2">
      <c r="D343" s="6"/>
      <c r="E343" s="6"/>
    </row>
    <row r="344" spans="4:5" x14ac:dyDescent="0.2">
      <c r="D344" s="6"/>
      <c r="E344" s="6"/>
    </row>
    <row r="345" spans="4:5" x14ac:dyDescent="0.2">
      <c r="D345" s="6"/>
      <c r="E345" s="6"/>
    </row>
    <row r="346" spans="4:5" x14ac:dyDescent="0.2">
      <c r="D346" s="6"/>
      <c r="E346" s="6"/>
    </row>
    <row r="347" spans="4:5" x14ac:dyDescent="0.2">
      <c r="D347" s="6"/>
      <c r="E347" s="6"/>
    </row>
    <row r="348" spans="4:5" x14ac:dyDescent="0.2">
      <c r="D348" s="6"/>
      <c r="E348" s="6"/>
    </row>
    <row r="349" spans="4:5" x14ac:dyDescent="0.2">
      <c r="D349" s="6"/>
      <c r="E349" s="6"/>
    </row>
    <row r="350" spans="4:5" x14ac:dyDescent="0.2">
      <c r="D350" s="6"/>
      <c r="E350" s="6"/>
    </row>
    <row r="351" spans="4:5" x14ac:dyDescent="0.2">
      <c r="D351" s="6"/>
      <c r="E351" s="6"/>
    </row>
    <row r="352" spans="4:5" x14ac:dyDescent="0.2">
      <c r="D352" s="6"/>
      <c r="E352" s="6"/>
    </row>
    <row r="353" spans="4:5" x14ac:dyDescent="0.2">
      <c r="D353" s="6"/>
      <c r="E353" s="6"/>
    </row>
    <row r="354" spans="4:5" x14ac:dyDescent="0.2">
      <c r="D354" s="6"/>
      <c r="E354" s="6"/>
    </row>
    <row r="355" spans="4:5" x14ac:dyDescent="0.2">
      <c r="D355" s="6"/>
      <c r="E355" s="6"/>
    </row>
    <row r="356" spans="4:5" x14ac:dyDescent="0.2">
      <c r="D356" s="6"/>
      <c r="E356" s="6"/>
    </row>
    <row r="357" spans="4:5" x14ac:dyDescent="0.2">
      <c r="D357" s="6"/>
      <c r="E357" s="6"/>
    </row>
    <row r="358" spans="4:5" x14ac:dyDescent="0.2">
      <c r="D358" s="6"/>
      <c r="E358" s="6"/>
    </row>
    <row r="359" spans="4:5" x14ac:dyDescent="0.2">
      <c r="D359" s="6"/>
      <c r="E359" s="6"/>
    </row>
    <row r="360" spans="4:5" x14ac:dyDescent="0.2">
      <c r="D360" s="6"/>
      <c r="E360" s="6"/>
    </row>
    <row r="361" spans="4:5" x14ac:dyDescent="0.2">
      <c r="D361" s="6"/>
      <c r="E361" s="6"/>
    </row>
    <row r="362" spans="4:5" x14ac:dyDescent="0.2">
      <c r="D362" s="6"/>
      <c r="E362" s="6"/>
    </row>
    <row r="363" spans="4:5" x14ac:dyDescent="0.2">
      <c r="D363" s="6"/>
      <c r="E363" s="6"/>
    </row>
    <row r="364" spans="4:5" x14ac:dyDescent="0.2">
      <c r="D364" s="6"/>
      <c r="E364" s="6"/>
    </row>
    <row r="365" spans="4:5" x14ac:dyDescent="0.2">
      <c r="D365" s="6"/>
      <c r="E365" s="6"/>
    </row>
    <row r="366" spans="4:5" x14ac:dyDescent="0.2">
      <c r="D366" s="6"/>
      <c r="E366" s="6"/>
    </row>
    <row r="367" spans="4:5" x14ac:dyDescent="0.2">
      <c r="D367" s="6"/>
      <c r="E367" s="6"/>
    </row>
    <row r="368" spans="4:5" x14ac:dyDescent="0.2">
      <c r="D368" s="6"/>
      <c r="E368" s="6"/>
    </row>
    <row r="369" spans="4:5" x14ac:dyDescent="0.2">
      <c r="D369" s="6"/>
    </row>
    <row r="370" spans="4:5" x14ac:dyDescent="0.2">
      <c r="D370" s="6"/>
      <c r="E370" s="6"/>
    </row>
    <row r="371" spans="4:5" x14ac:dyDescent="0.2">
      <c r="D371" s="6"/>
      <c r="E371" s="6"/>
    </row>
    <row r="372" spans="4:5" x14ac:dyDescent="0.2">
      <c r="D372" s="6"/>
      <c r="E372" s="6"/>
    </row>
    <row r="373" spans="4:5" x14ac:dyDescent="0.2">
      <c r="D373" s="6"/>
      <c r="E373" s="6"/>
    </row>
    <row r="374" spans="4:5" x14ac:dyDescent="0.2">
      <c r="D374" s="6"/>
      <c r="E374" s="6"/>
    </row>
    <row r="375" spans="4:5" x14ac:dyDescent="0.2">
      <c r="D375" s="6"/>
      <c r="E375" s="6"/>
    </row>
    <row r="376" spans="4:5" x14ac:dyDescent="0.2">
      <c r="D376" s="6"/>
      <c r="E376" s="6"/>
    </row>
    <row r="377" spans="4:5" x14ac:dyDescent="0.2">
      <c r="D377" s="6"/>
      <c r="E377" s="6"/>
    </row>
    <row r="378" spans="4:5" x14ac:dyDescent="0.2">
      <c r="D378" s="6"/>
      <c r="E378" s="6"/>
    </row>
    <row r="379" spans="4:5" x14ac:dyDescent="0.2">
      <c r="D379" s="6"/>
    </row>
    <row r="380" spans="4:5" x14ac:dyDescent="0.2">
      <c r="D380" s="6"/>
      <c r="E380" s="6"/>
    </row>
    <row r="381" spans="4:5" x14ac:dyDescent="0.2">
      <c r="D381" s="6"/>
      <c r="E381" s="6"/>
    </row>
    <row r="382" spans="4:5" x14ac:dyDescent="0.2">
      <c r="D382" s="6"/>
      <c r="E382" s="6"/>
    </row>
    <row r="383" spans="4:5" x14ac:dyDescent="0.2">
      <c r="D383" s="6"/>
      <c r="E383" s="6"/>
    </row>
    <row r="384" spans="4:5" x14ac:dyDescent="0.2">
      <c r="D384" s="6"/>
      <c r="E384" s="6"/>
    </row>
    <row r="385" spans="4:5" x14ac:dyDescent="0.2">
      <c r="D385" s="6"/>
      <c r="E385" s="6"/>
    </row>
    <row r="386" spans="4:5" x14ac:dyDescent="0.2">
      <c r="D386" s="6"/>
      <c r="E386" s="6"/>
    </row>
    <row r="387" spans="4:5" x14ac:dyDescent="0.2">
      <c r="D387" s="6"/>
      <c r="E387" s="6"/>
    </row>
    <row r="388" spans="4:5" x14ac:dyDescent="0.2">
      <c r="D388" s="6"/>
      <c r="E388" s="6"/>
    </row>
    <row r="389" spans="4:5" x14ac:dyDescent="0.2">
      <c r="D389" s="6"/>
      <c r="E389" s="6"/>
    </row>
    <row r="390" spans="4:5" x14ac:dyDescent="0.2">
      <c r="D390" s="6"/>
      <c r="E390" s="6"/>
    </row>
    <row r="391" spans="4:5" x14ac:dyDescent="0.2">
      <c r="D391" s="6"/>
      <c r="E391" s="6"/>
    </row>
    <row r="392" spans="4:5" x14ac:dyDescent="0.2">
      <c r="D392" s="6"/>
      <c r="E392" s="6"/>
    </row>
    <row r="393" spans="4:5" x14ac:dyDescent="0.2">
      <c r="D393" s="6"/>
      <c r="E393" s="6"/>
    </row>
    <row r="394" spans="4:5" x14ac:dyDescent="0.2">
      <c r="D394" s="6"/>
      <c r="E394" s="6"/>
    </row>
    <row r="395" spans="4:5" x14ac:dyDescent="0.2">
      <c r="D395" s="6"/>
      <c r="E395" s="6"/>
    </row>
    <row r="396" spans="4:5" x14ac:dyDescent="0.2">
      <c r="D396" s="6"/>
      <c r="E396" s="6"/>
    </row>
    <row r="397" spans="4:5" x14ac:dyDescent="0.2">
      <c r="D397" s="6"/>
      <c r="E397" s="6"/>
    </row>
    <row r="398" spans="4:5" x14ac:dyDescent="0.2">
      <c r="D398" s="6"/>
      <c r="E398" s="6"/>
    </row>
    <row r="399" spans="4:5" x14ac:dyDescent="0.2">
      <c r="D399" s="6"/>
      <c r="E399" s="6"/>
    </row>
    <row r="400" spans="4:5" x14ac:dyDescent="0.2">
      <c r="D400" s="6"/>
      <c r="E400" s="6"/>
    </row>
    <row r="401" spans="4:5" x14ac:dyDescent="0.2">
      <c r="D401" s="6"/>
      <c r="E401" s="6"/>
    </row>
    <row r="402" spans="4:5" x14ac:dyDescent="0.2">
      <c r="D402" s="6"/>
      <c r="E402" s="6"/>
    </row>
    <row r="403" spans="4:5" x14ac:dyDescent="0.2">
      <c r="D403" s="6"/>
      <c r="E403" s="6"/>
    </row>
    <row r="404" spans="4:5" x14ac:dyDescent="0.2">
      <c r="D404" s="6"/>
      <c r="E404" s="6"/>
    </row>
    <row r="405" spans="4:5" x14ac:dyDescent="0.2">
      <c r="D405" s="6"/>
      <c r="E405" s="6"/>
    </row>
    <row r="406" spans="4:5" x14ac:dyDescent="0.2">
      <c r="D406" s="6"/>
      <c r="E406" s="6"/>
    </row>
    <row r="407" spans="4:5" x14ac:dyDescent="0.2">
      <c r="D407" s="6"/>
      <c r="E407" s="6"/>
    </row>
    <row r="408" spans="4:5" x14ac:dyDescent="0.2">
      <c r="D408" s="6"/>
      <c r="E408" s="6"/>
    </row>
    <row r="409" spans="4:5" x14ac:dyDescent="0.2">
      <c r="D409" s="6"/>
      <c r="E409" s="6"/>
    </row>
    <row r="410" spans="4:5" x14ac:dyDescent="0.2">
      <c r="D410" s="6"/>
      <c r="E410" s="6"/>
    </row>
    <row r="411" spans="4:5" x14ac:dyDescent="0.2">
      <c r="D411" s="6"/>
      <c r="E411" s="6"/>
    </row>
    <row r="412" spans="4:5" x14ac:dyDescent="0.2">
      <c r="D412" s="6"/>
      <c r="E412" s="6"/>
    </row>
    <row r="413" spans="4:5" x14ac:dyDescent="0.2">
      <c r="D413" s="6"/>
      <c r="E413" s="6"/>
    </row>
    <row r="414" spans="4:5" x14ac:dyDescent="0.2">
      <c r="D414" s="6"/>
      <c r="E414" s="6"/>
    </row>
    <row r="415" spans="4:5" x14ac:dyDescent="0.2">
      <c r="D415" s="6"/>
      <c r="E415" s="6"/>
    </row>
    <row r="416" spans="4:5" x14ac:dyDescent="0.2">
      <c r="D416" s="6"/>
      <c r="E416" s="6"/>
    </row>
    <row r="417" spans="4:5" x14ac:dyDescent="0.2">
      <c r="D417" s="6"/>
      <c r="E417" s="6"/>
    </row>
    <row r="418" spans="4:5" x14ac:dyDescent="0.2">
      <c r="D418" s="6"/>
      <c r="E418" s="6"/>
    </row>
    <row r="419" spans="4:5" x14ac:dyDescent="0.2">
      <c r="D419" s="6"/>
      <c r="E419" s="6"/>
    </row>
    <row r="420" spans="4:5" x14ac:dyDescent="0.2">
      <c r="D420" s="6"/>
      <c r="E420" s="6"/>
    </row>
    <row r="421" spans="4:5" x14ac:dyDescent="0.2">
      <c r="D421" s="6"/>
      <c r="E421" s="6"/>
    </row>
    <row r="422" spans="4:5" x14ac:dyDescent="0.2">
      <c r="D422" s="6"/>
      <c r="E422" s="6"/>
    </row>
    <row r="423" spans="4:5" x14ac:dyDescent="0.2">
      <c r="D423" s="6"/>
      <c r="E423" s="6"/>
    </row>
    <row r="424" spans="4:5" x14ac:dyDescent="0.2">
      <c r="D424" s="6"/>
      <c r="E424" s="6"/>
    </row>
    <row r="425" spans="4:5" x14ac:dyDescent="0.2">
      <c r="D425" s="6"/>
      <c r="E425" s="6"/>
    </row>
    <row r="426" spans="4:5" x14ac:dyDescent="0.2">
      <c r="D426" s="6"/>
      <c r="E426" s="6"/>
    </row>
    <row r="427" spans="4:5" x14ac:dyDescent="0.2">
      <c r="D427" s="6"/>
      <c r="E427" s="6"/>
    </row>
    <row r="428" spans="4:5" x14ac:dyDescent="0.2">
      <c r="D428" s="6"/>
      <c r="E428" s="6"/>
    </row>
    <row r="429" spans="4:5" x14ac:dyDescent="0.2">
      <c r="D429" s="6"/>
      <c r="E429" s="6"/>
    </row>
    <row r="430" spans="4:5" x14ac:dyDescent="0.2">
      <c r="D430" s="6"/>
      <c r="E430" s="6"/>
    </row>
    <row r="431" spans="4:5" x14ac:dyDescent="0.2">
      <c r="D431" s="6"/>
      <c r="E431" s="6"/>
    </row>
    <row r="432" spans="4:5" x14ac:dyDescent="0.2">
      <c r="D432" s="6"/>
    </row>
    <row r="433" spans="4:5" x14ac:dyDescent="0.2">
      <c r="D433" s="6"/>
      <c r="E433" s="6"/>
    </row>
    <row r="434" spans="4:5" x14ac:dyDescent="0.2">
      <c r="D434" s="6"/>
      <c r="E434" s="6"/>
    </row>
    <row r="435" spans="4:5" x14ac:dyDescent="0.2">
      <c r="D435" s="6"/>
      <c r="E435" s="6"/>
    </row>
    <row r="436" spans="4:5" x14ac:dyDescent="0.2">
      <c r="D436" s="6"/>
      <c r="E436" s="6"/>
    </row>
    <row r="437" spans="4:5" x14ac:dyDescent="0.2">
      <c r="D437" s="6"/>
      <c r="E437" s="6"/>
    </row>
    <row r="438" spans="4:5" x14ac:dyDescent="0.2">
      <c r="D438" s="6"/>
      <c r="E438" s="6"/>
    </row>
    <row r="439" spans="4:5" x14ac:dyDescent="0.2">
      <c r="D439" s="6"/>
      <c r="E439" s="6"/>
    </row>
    <row r="440" spans="4:5" x14ac:dyDescent="0.2">
      <c r="D440" s="6"/>
      <c r="E440" s="6"/>
    </row>
    <row r="441" spans="4:5" x14ac:dyDescent="0.2">
      <c r="D441" s="6"/>
      <c r="E441" s="6"/>
    </row>
    <row r="442" spans="4:5" x14ac:dyDescent="0.2">
      <c r="D442" s="6"/>
      <c r="E442" s="6"/>
    </row>
    <row r="443" spans="4:5" x14ac:dyDescent="0.2">
      <c r="D443" s="6"/>
      <c r="E443" s="6"/>
    </row>
    <row r="444" spans="4:5" x14ac:dyDescent="0.2">
      <c r="D444" s="6"/>
      <c r="E444" s="6"/>
    </row>
    <row r="445" spans="4:5" x14ac:dyDescent="0.2">
      <c r="D445" s="6"/>
      <c r="E445" s="6"/>
    </row>
    <row r="446" spans="4:5" x14ac:dyDescent="0.2">
      <c r="D446" s="6"/>
      <c r="E446" s="6"/>
    </row>
    <row r="447" spans="4:5" x14ac:dyDescent="0.2">
      <c r="D447" s="6"/>
      <c r="E447" s="6"/>
    </row>
    <row r="448" spans="4:5" x14ac:dyDescent="0.2">
      <c r="D448" s="6"/>
      <c r="E448" s="6"/>
    </row>
    <row r="449" spans="4:5" x14ac:dyDescent="0.2">
      <c r="D449" s="6"/>
      <c r="E449" s="6"/>
    </row>
    <row r="450" spans="4:5" x14ac:dyDescent="0.2">
      <c r="D450" s="6"/>
      <c r="E450" s="6"/>
    </row>
    <row r="451" spans="4:5" x14ac:dyDescent="0.2">
      <c r="D451" s="6"/>
      <c r="E451" s="6"/>
    </row>
    <row r="452" spans="4:5" x14ac:dyDescent="0.2">
      <c r="D452" s="6"/>
      <c r="E452" s="6"/>
    </row>
    <row r="453" spans="4:5" x14ac:dyDescent="0.2">
      <c r="D453" s="6"/>
      <c r="E453" s="6"/>
    </row>
    <row r="454" spans="4:5" x14ac:dyDescent="0.2">
      <c r="D454" s="6"/>
      <c r="E454" s="6"/>
    </row>
    <row r="455" spans="4:5" x14ac:dyDescent="0.2">
      <c r="D455" s="6"/>
      <c r="E455" s="6"/>
    </row>
    <row r="456" spans="4:5" x14ac:dyDescent="0.2">
      <c r="D456" s="6"/>
      <c r="E456" s="6"/>
    </row>
    <row r="457" spans="4:5" x14ac:dyDescent="0.2">
      <c r="D457" s="6"/>
      <c r="E457" s="6"/>
    </row>
    <row r="458" spans="4:5" x14ac:dyDescent="0.2">
      <c r="D458" s="6"/>
      <c r="E458" s="6"/>
    </row>
    <row r="459" spans="4:5" x14ac:dyDescent="0.2">
      <c r="D459" s="6"/>
      <c r="E459" s="6"/>
    </row>
    <row r="460" spans="4:5" x14ac:dyDescent="0.2">
      <c r="D460" s="6"/>
      <c r="E460" s="6"/>
    </row>
    <row r="461" spans="4:5" x14ac:dyDescent="0.2">
      <c r="D461" s="6"/>
      <c r="E461" s="6"/>
    </row>
    <row r="462" spans="4:5" x14ac:dyDescent="0.2">
      <c r="D462" s="6"/>
      <c r="E462" s="6"/>
    </row>
    <row r="463" spans="4:5" x14ac:dyDescent="0.2">
      <c r="D463" s="6"/>
      <c r="E463" s="6"/>
    </row>
    <row r="464" spans="4:5" x14ac:dyDescent="0.2">
      <c r="D464" s="6"/>
      <c r="E464" s="6"/>
    </row>
    <row r="465" spans="4:5" x14ac:dyDescent="0.2">
      <c r="D465" s="6"/>
      <c r="E465" s="6"/>
    </row>
    <row r="466" spans="4:5" x14ac:dyDescent="0.2">
      <c r="D466" s="6"/>
      <c r="E466" s="6"/>
    </row>
    <row r="467" spans="4:5" x14ac:dyDescent="0.2">
      <c r="D467" s="6"/>
      <c r="E467" s="6"/>
    </row>
    <row r="468" spans="4:5" x14ac:dyDescent="0.2">
      <c r="D468" s="6"/>
      <c r="E468" s="6"/>
    </row>
    <row r="469" spans="4:5" x14ac:dyDescent="0.2">
      <c r="D469" s="6"/>
      <c r="E469" s="6"/>
    </row>
    <row r="470" spans="4:5" x14ac:dyDescent="0.2">
      <c r="D470" s="6"/>
      <c r="E470" s="6"/>
    </row>
    <row r="471" spans="4:5" x14ac:dyDescent="0.2">
      <c r="D471" s="6"/>
      <c r="E471" s="6"/>
    </row>
    <row r="472" spans="4:5" x14ac:dyDescent="0.2">
      <c r="D472" s="6"/>
      <c r="E472" s="6"/>
    </row>
    <row r="473" spans="4:5" x14ac:dyDescent="0.2">
      <c r="D473" s="6"/>
      <c r="E473" s="6"/>
    </row>
    <row r="474" spans="4:5" x14ac:dyDescent="0.2">
      <c r="D474" s="6"/>
      <c r="E474" s="6"/>
    </row>
    <row r="475" spans="4:5" x14ac:dyDescent="0.2">
      <c r="D475" s="6"/>
      <c r="E475" s="6"/>
    </row>
    <row r="476" spans="4:5" x14ac:dyDescent="0.2">
      <c r="D476" s="6"/>
      <c r="E476" s="6"/>
    </row>
    <row r="477" spans="4:5" x14ac:dyDescent="0.2">
      <c r="D477" s="6"/>
      <c r="E477" s="6"/>
    </row>
    <row r="478" spans="4:5" x14ac:dyDescent="0.2">
      <c r="D478" s="6"/>
      <c r="E478" s="6"/>
    </row>
    <row r="479" spans="4:5" x14ac:dyDescent="0.2">
      <c r="D479" s="6"/>
      <c r="E479" s="6"/>
    </row>
    <row r="480" spans="4:5" x14ac:dyDescent="0.2">
      <c r="D480" s="6"/>
      <c r="E480" s="6"/>
    </row>
    <row r="481" spans="4:5" x14ac:dyDescent="0.2">
      <c r="D481" s="6"/>
      <c r="E481" s="6"/>
    </row>
    <row r="482" spans="4:5" x14ac:dyDescent="0.2">
      <c r="D482" s="6"/>
    </row>
    <row r="483" spans="4:5" x14ac:dyDescent="0.2">
      <c r="D483" s="6"/>
      <c r="E483" s="6"/>
    </row>
    <row r="484" spans="4:5" x14ac:dyDescent="0.2">
      <c r="D484" s="6"/>
      <c r="E484" s="6"/>
    </row>
    <row r="485" spans="4:5" x14ac:dyDescent="0.2">
      <c r="D485" s="6"/>
      <c r="E485" s="6"/>
    </row>
    <row r="486" spans="4:5" x14ac:dyDescent="0.2">
      <c r="D486" s="6"/>
      <c r="E486" s="6"/>
    </row>
    <row r="487" spans="4:5" x14ac:dyDescent="0.2">
      <c r="D487" s="6"/>
      <c r="E487" s="6"/>
    </row>
    <row r="488" spans="4:5" x14ac:dyDescent="0.2">
      <c r="D488" s="6"/>
      <c r="E488" s="6"/>
    </row>
    <row r="489" spans="4:5" x14ac:dyDescent="0.2">
      <c r="D489" s="6"/>
      <c r="E489" s="6"/>
    </row>
    <row r="490" spans="4:5" x14ac:dyDescent="0.2">
      <c r="D490" s="6"/>
      <c r="E490" s="6"/>
    </row>
    <row r="491" spans="4:5" x14ac:dyDescent="0.2">
      <c r="D491" s="6"/>
      <c r="E491" s="6"/>
    </row>
    <row r="492" spans="4:5" x14ac:dyDescent="0.2">
      <c r="D492" s="6"/>
      <c r="E492" s="6"/>
    </row>
    <row r="493" spans="4:5" x14ac:dyDescent="0.2">
      <c r="D493" s="6"/>
      <c r="E493" s="6"/>
    </row>
    <row r="494" spans="4:5" x14ac:dyDescent="0.2">
      <c r="D494" s="6"/>
      <c r="E494" s="6"/>
    </row>
    <row r="495" spans="4:5" x14ac:dyDescent="0.2">
      <c r="D495" s="6"/>
      <c r="E495" s="6"/>
    </row>
    <row r="496" spans="4:5" x14ac:dyDescent="0.2">
      <c r="D496" s="6"/>
      <c r="E496" s="6"/>
    </row>
    <row r="497" spans="4:5" x14ac:dyDescent="0.2">
      <c r="D497" s="6"/>
      <c r="E497" s="6"/>
    </row>
    <row r="498" spans="4:5" x14ac:dyDescent="0.2">
      <c r="D498" s="6"/>
      <c r="E498" s="6"/>
    </row>
    <row r="499" spans="4:5" x14ac:dyDescent="0.2">
      <c r="D499" s="6"/>
      <c r="E499" s="6"/>
    </row>
    <row r="500" spans="4:5" x14ac:dyDescent="0.2">
      <c r="D500" s="6"/>
      <c r="E500" s="6"/>
    </row>
    <row r="501" spans="4:5" x14ac:dyDescent="0.2">
      <c r="D501" s="6"/>
      <c r="E501" s="6"/>
    </row>
    <row r="502" spans="4:5" x14ac:dyDescent="0.2">
      <c r="D502" s="6"/>
      <c r="E502" s="6"/>
    </row>
    <row r="503" spans="4:5" x14ac:dyDescent="0.2">
      <c r="D503" s="6"/>
      <c r="E503" s="6"/>
    </row>
    <row r="504" spans="4:5" x14ac:dyDescent="0.2">
      <c r="D504" s="6"/>
      <c r="E504" s="6"/>
    </row>
    <row r="505" spans="4:5" x14ac:dyDescent="0.2">
      <c r="D505" s="6"/>
      <c r="E505" s="6"/>
    </row>
    <row r="506" spans="4:5" x14ac:dyDescent="0.2">
      <c r="D506" s="6"/>
      <c r="E506" s="6"/>
    </row>
    <row r="507" spans="4:5" x14ac:dyDescent="0.2">
      <c r="D507" s="6"/>
      <c r="E507" s="6"/>
    </row>
    <row r="508" spans="4:5" x14ac:dyDescent="0.2">
      <c r="D508" s="6"/>
      <c r="E508" s="6"/>
    </row>
    <row r="509" spans="4:5" x14ac:dyDescent="0.2">
      <c r="D509" s="6"/>
      <c r="E509" s="6"/>
    </row>
    <row r="510" spans="4:5" x14ac:dyDescent="0.2">
      <c r="D510" s="6"/>
      <c r="E510" s="6"/>
    </row>
    <row r="511" spans="4:5" x14ac:dyDescent="0.2">
      <c r="D511" s="6"/>
      <c r="E511" s="6"/>
    </row>
    <row r="512" spans="4:5" x14ac:dyDescent="0.2">
      <c r="D512" s="6"/>
      <c r="E512" s="6"/>
    </row>
    <row r="513" spans="4:5" x14ac:dyDescent="0.2">
      <c r="D513" s="6"/>
      <c r="E513" s="6"/>
    </row>
    <row r="514" spans="4:5" x14ac:dyDescent="0.2">
      <c r="D514" s="6"/>
      <c r="E514" s="6"/>
    </row>
    <row r="515" spans="4:5" x14ac:dyDescent="0.2">
      <c r="D515" s="6"/>
      <c r="E515" s="6"/>
    </row>
    <row r="516" spans="4:5" x14ac:dyDescent="0.2">
      <c r="D516" s="6"/>
      <c r="E516" s="6"/>
    </row>
    <row r="517" spans="4:5" x14ac:dyDescent="0.2">
      <c r="D517" s="6"/>
      <c r="E517" s="6"/>
    </row>
    <row r="518" spans="4:5" x14ac:dyDescent="0.2">
      <c r="D518" s="6"/>
      <c r="E518" s="6"/>
    </row>
    <row r="519" spans="4:5" x14ac:dyDescent="0.2">
      <c r="D519" s="6"/>
      <c r="E519" s="6"/>
    </row>
    <row r="520" spans="4:5" x14ac:dyDescent="0.2">
      <c r="D520" s="6"/>
      <c r="E520" s="6"/>
    </row>
    <row r="521" spans="4:5" x14ac:dyDescent="0.2">
      <c r="D521" s="6"/>
      <c r="E521" s="6"/>
    </row>
    <row r="522" spans="4:5" x14ac:dyDescent="0.2">
      <c r="D522" s="6"/>
      <c r="E522" s="6"/>
    </row>
    <row r="523" spans="4:5" x14ac:dyDescent="0.2">
      <c r="D523" s="6"/>
      <c r="E523" s="6"/>
    </row>
    <row r="524" spans="4:5" x14ac:dyDescent="0.2">
      <c r="D524" s="6"/>
      <c r="E524" s="6"/>
    </row>
    <row r="525" spans="4:5" x14ac:dyDescent="0.2">
      <c r="D525" s="6"/>
      <c r="E525" s="6"/>
    </row>
    <row r="526" spans="4:5" x14ac:dyDescent="0.2">
      <c r="D526" s="6"/>
      <c r="E526" s="6"/>
    </row>
    <row r="527" spans="4:5" x14ac:dyDescent="0.2">
      <c r="D527" s="6"/>
      <c r="E527" s="6"/>
    </row>
    <row r="528" spans="4:5" x14ac:dyDescent="0.2">
      <c r="D528" s="6"/>
      <c r="E528" s="6"/>
    </row>
    <row r="529" spans="4:5" x14ac:dyDescent="0.2">
      <c r="D529" s="6"/>
      <c r="E529" s="6"/>
    </row>
    <row r="530" spans="4:5" x14ac:dyDescent="0.2">
      <c r="D530" s="6"/>
      <c r="E530" s="6"/>
    </row>
    <row r="531" spans="4:5" x14ac:dyDescent="0.2">
      <c r="D531" s="6"/>
      <c r="E531" s="6"/>
    </row>
    <row r="532" spans="4:5" x14ac:dyDescent="0.2">
      <c r="D532" s="6"/>
      <c r="E532" s="6"/>
    </row>
    <row r="533" spans="4:5" x14ac:dyDescent="0.2">
      <c r="D533" s="6"/>
      <c r="E533" s="6"/>
    </row>
    <row r="534" spans="4:5" x14ac:dyDescent="0.2">
      <c r="D534" s="6"/>
      <c r="E534" s="6"/>
    </row>
    <row r="535" spans="4:5" x14ac:dyDescent="0.2">
      <c r="D535" s="6"/>
      <c r="E535" s="6"/>
    </row>
    <row r="536" spans="4:5" x14ac:dyDescent="0.2">
      <c r="D536" s="6"/>
      <c r="E536" s="6"/>
    </row>
    <row r="537" spans="4:5" x14ac:dyDescent="0.2">
      <c r="D537" s="6"/>
      <c r="E537" s="6"/>
    </row>
    <row r="538" spans="4:5" x14ac:dyDescent="0.2">
      <c r="D538" s="6"/>
      <c r="E538" s="6"/>
    </row>
    <row r="539" spans="4:5" x14ac:dyDescent="0.2">
      <c r="D539" s="6"/>
      <c r="E539" s="6"/>
    </row>
    <row r="540" spans="4:5" x14ac:dyDescent="0.2">
      <c r="D540" s="6"/>
    </row>
    <row r="541" spans="4:5" x14ac:dyDescent="0.2">
      <c r="D541" s="6"/>
      <c r="E541" s="6"/>
    </row>
    <row r="542" spans="4:5" x14ac:dyDescent="0.2">
      <c r="D542" s="6"/>
      <c r="E542" s="6"/>
    </row>
    <row r="543" spans="4:5" x14ac:dyDescent="0.2">
      <c r="D543" s="6"/>
      <c r="E543" s="6"/>
    </row>
    <row r="544" spans="4:5" x14ac:dyDescent="0.2">
      <c r="D544" s="6"/>
      <c r="E544" s="6"/>
    </row>
    <row r="545" spans="4:5" x14ac:dyDescent="0.2">
      <c r="D545" s="6"/>
      <c r="E545" s="6"/>
    </row>
    <row r="546" spans="4:5" x14ac:dyDescent="0.2">
      <c r="D546" s="6"/>
      <c r="E546" s="6"/>
    </row>
    <row r="547" spans="4:5" x14ac:dyDescent="0.2">
      <c r="D547" s="6"/>
      <c r="E547" s="6"/>
    </row>
    <row r="548" spans="4:5" x14ac:dyDescent="0.2">
      <c r="D548" s="6"/>
      <c r="E548" s="6"/>
    </row>
    <row r="549" spans="4:5" x14ac:dyDescent="0.2">
      <c r="D549" s="6"/>
      <c r="E549" s="6"/>
    </row>
    <row r="550" spans="4:5" x14ac:dyDescent="0.2">
      <c r="D550" s="6"/>
      <c r="E550" s="6"/>
    </row>
    <row r="551" spans="4:5" x14ac:dyDescent="0.2">
      <c r="D551" s="6"/>
      <c r="E551" s="6"/>
    </row>
    <row r="552" spans="4:5" x14ac:dyDescent="0.2">
      <c r="D552" s="6"/>
      <c r="E552" s="6"/>
    </row>
    <row r="553" spans="4:5" x14ac:dyDescent="0.2">
      <c r="D553" s="6"/>
      <c r="E553" s="6"/>
    </row>
    <row r="554" spans="4:5" x14ac:dyDescent="0.2">
      <c r="D554" s="6"/>
      <c r="E554" s="6"/>
    </row>
    <row r="555" spans="4:5" x14ac:dyDescent="0.2">
      <c r="D555" s="6"/>
      <c r="E555" s="6"/>
    </row>
    <row r="556" spans="4:5" x14ac:dyDescent="0.2">
      <c r="D556" s="6"/>
      <c r="E556" s="6"/>
    </row>
    <row r="557" spans="4:5" x14ac:dyDescent="0.2">
      <c r="D557" s="6"/>
      <c r="E557" s="6"/>
    </row>
    <row r="558" spans="4:5" x14ac:dyDescent="0.2">
      <c r="D558" s="6"/>
      <c r="E558" s="6"/>
    </row>
    <row r="559" spans="4:5" x14ac:dyDescent="0.2">
      <c r="D559" s="6"/>
      <c r="E559" s="6"/>
    </row>
    <row r="560" spans="4:5" x14ac:dyDescent="0.2">
      <c r="D560" s="6"/>
      <c r="E560" s="6"/>
    </row>
    <row r="561" spans="4:5" x14ac:dyDescent="0.2">
      <c r="D561" s="6"/>
      <c r="E561" s="6"/>
    </row>
    <row r="562" spans="4:5" x14ac:dyDescent="0.2">
      <c r="D562" s="6"/>
      <c r="E562" s="6"/>
    </row>
    <row r="563" spans="4:5" x14ac:dyDescent="0.2">
      <c r="D563" s="6"/>
      <c r="E563" s="6"/>
    </row>
    <row r="564" spans="4:5" x14ac:dyDescent="0.2">
      <c r="D564" s="6"/>
      <c r="E564" s="6"/>
    </row>
    <row r="565" spans="4:5" x14ac:dyDescent="0.2">
      <c r="D565" s="6"/>
      <c r="E565" s="6"/>
    </row>
    <row r="566" spans="4:5" x14ac:dyDescent="0.2">
      <c r="D566" s="6"/>
      <c r="E566" s="6"/>
    </row>
    <row r="567" spans="4:5" x14ac:dyDescent="0.2">
      <c r="D567" s="6"/>
      <c r="E567" s="6"/>
    </row>
    <row r="568" spans="4:5" x14ac:dyDescent="0.2">
      <c r="D568" s="6"/>
      <c r="E568" s="6"/>
    </row>
    <row r="569" spans="4:5" x14ac:dyDescent="0.2">
      <c r="D569" s="6"/>
      <c r="E569" s="6"/>
    </row>
    <row r="570" spans="4:5" x14ac:dyDescent="0.2">
      <c r="D570" s="6"/>
      <c r="E570" s="6"/>
    </row>
    <row r="571" spans="4:5" x14ac:dyDescent="0.2">
      <c r="D571" s="6"/>
      <c r="E571" s="6"/>
    </row>
    <row r="572" spans="4:5" x14ac:dyDescent="0.2">
      <c r="D572" s="6"/>
      <c r="E572" s="6"/>
    </row>
    <row r="573" spans="4:5" x14ac:dyDescent="0.2">
      <c r="D573" s="6"/>
      <c r="E573" s="6"/>
    </row>
    <row r="574" spans="4:5" x14ac:dyDescent="0.2">
      <c r="D574" s="6"/>
      <c r="E574" s="6"/>
    </row>
    <row r="575" spans="4:5" x14ac:dyDescent="0.2">
      <c r="D575" s="6"/>
      <c r="E575" s="6"/>
    </row>
    <row r="576" spans="4:5" x14ac:dyDescent="0.2">
      <c r="D576" s="6"/>
      <c r="E576" s="6"/>
    </row>
    <row r="577" spans="4:5" x14ac:dyDescent="0.2">
      <c r="D577" s="6"/>
      <c r="E577" s="6"/>
    </row>
    <row r="578" spans="4:5" x14ac:dyDescent="0.2">
      <c r="D578" s="6"/>
      <c r="E578" s="6"/>
    </row>
    <row r="579" spans="4:5" x14ac:dyDescent="0.2">
      <c r="D579" s="6"/>
      <c r="E579" s="6"/>
    </row>
    <row r="580" spans="4:5" x14ac:dyDescent="0.2">
      <c r="D580" s="6"/>
      <c r="E580" s="6"/>
    </row>
    <row r="581" spans="4:5" x14ac:dyDescent="0.2">
      <c r="D581" s="6"/>
      <c r="E581" s="6"/>
    </row>
    <row r="582" spans="4:5" x14ac:dyDescent="0.2">
      <c r="D582" s="6"/>
      <c r="E582" s="6"/>
    </row>
    <row r="583" spans="4:5" x14ac:dyDescent="0.2">
      <c r="D583" s="6"/>
      <c r="E583" s="6"/>
    </row>
    <row r="584" spans="4:5" x14ac:dyDescent="0.2">
      <c r="D584" s="6"/>
    </row>
    <row r="585" spans="4:5" x14ac:dyDescent="0.2">
      <c r="D585" s="6"/>
    </row>
    <row r="586" spans="4:5" x14ac:dyDescent="0.2">
      <c r="D586" s="6"/>
      <c r="E586" s="6"/>
    </row>
    <row r="587" spans="4:5" x14ac:dyDescent="0.2">
      <c r="D587" s="6"/>
      <c r="E587" s="6"/>
    </row>
    <row r="588" spans="4:5" x14ac:dyDescent="0.2">
      <c r="D588" s="6"/>
      <c r="E588" s="6"/>
    </row>
    <row r="589" spans="4:5" x14ac:dyDescent="0.2">
      <c r="D589" s="6"/>
      <c r="E589" s="6"/>
    </row>
    <row r="590" spans="4:5" x14ac:dyDescent="0.2">
      <c r="D590" s="6"/>
      <c r="E590" s="6"/>
    </row>
    <row r="591" spans="4:5" x14ac:dyDescent="0.2">
      <c r="D591" s="6"/>
      <c r="E591" s="6"/>
    </row>
    <row r="592" spans="4:5" x14ac:dyDescent="0.2">
      <c r="D592" s="6"/>
      <c r="E592" s="6"/>
    </row>
    <row r="593" spans="4:5" x14ac:dyDescent="0.2">
      <c r="D593" s="6"/>
      <c r="E593" s="6"/>
    </row>
    <row r="594" spans="4:5" x14ac:dyDescent="0.2">
      <c r="D594" s="6"/>
      <c r="E594" s="6"/>
    </row>
    <row r="595" spans="4:5" x14ac:dyDescent="0.2">
      <c r="D595" s="6"/>
      <c r="E595" s="6"/>
    </row>
    <row r="596" spans="4:5" x14ac:dyDescent="0.2">
      <c r="D596" s="6"/>
      <c r="E596" s="6"/>
    </row>
    <row r="597" spans="4:5" x14ac:dyDescent="0.2">
      <c r="D597" s="6"/>
      <c r="E597" s="6"/>
    </row>
    <row r="598" spans="4:5" x14ac:dyDescent="0.2">
      <c r="D598" s="6"/>
      <c r="E598" s="6"/>
    </row>
    <row r="599" spans="4:5" x14ac:dyDescent="0.2">
      <c r="D599" s="6"/>
      <c r="E599" s="6"/>
    </row>
    <row r="600" spans="4:5" x14ac:dyDescent="0.2">
      <c r="D600" s="6"/>
      <c r="E600" s="6"/>
    </row>
    <row r="601" spans="4:5" x14ac:dyDescent="0.2">
      <c r="D601" s="6"/>
      <c r="E601" s="6"/>
    </row>
    <row r="602" spans="4:5" x14ac:dyDescent="0.2">
      <c r="D602" s="6"/>
      <c r="E602" s="6"/>
    </row>
    <row r="603" spans="4:5" x14ac:dyDescent="0.2">
      <c r="D603" s="6"/>
      <c r="E603" s="6"/>
    </row>
    <row r="604" spans="4:5" x14ac:dyDescent="0.2">
      <c r="D604" s="6"/>
      <c r="E604" s="6"/>
    </row>
    <row r="605" spans="4:5" x14ac:dyDescent="0.2">
      <c r="D605" s="6"/>
      <c r="E605" s="6"/>
    </row>
    <row r="606" spans="4:5" x14ac:dyDescent="0.2">
      <c r="D606" s="6"/>
      <c r="E606" s="6"/>
    </row>
    <row r="607" spans="4:5" x14ac:dyDescent="0.2">
      <c r="D607" s="6"/>
      <c r="E607" s="6"/>
    </row>
    <row r="608" spans="4:5" x14ac:dyDescent="0.2">
      <c r="D608" s="6"/>
      <c r="E608" s="6"/>
    </row>
    <row r="609" spans="4:5" x14ac:dyDescent="0.2">
      <c r="D609" s="6"/>
      <c r="E609" s="6"/>
    </row>
    <row r="610" spans="4:5" x14ac:dyDescent="0.2">
      <c r="D610" s="6"/>
      <c r="E610" s="6"/>
    </row>
    <row r="611" spans="4:5" x14ac:dyDescent="0.2">
      <c r="D611" s="6"/>
      <c r="E611" s="6"/>
    </row>
    <row r="612" spans="4:5" x14ac:dyDescent="0.2">
      <c r="D612" s="6"/>
      <c r="E612" s="6"/>
    </row>
    <row r="613" spans="4:5" x14ac:dyDescent="0.2">
      <c r="D613" s="6"/>
      <c r="E613" s="6"/>
    </row>
    <row r="614" spans="4:5" x14ac:dyDescent="0.2">
      <c r="D614" s="6"/>
      <c r="E614" s="6"/>
    </row>
    <row r="615" spans="4:5" x14ac:dyDescent="0.2">
      <c r="D615" s="6"/>
      <c r="E615" s="6"/>
    </row>
    <row r="616" spans="4:5" x14ac:dyDescent="0.2">
      <c r="D616" s="6"/>
      <c r="E616" s="6"/>
    </row>
    <row r="617" spans="4:5" x14ac:dyDescent="0.2">
      <c r="D617" s="6"/>
      <c r="E617" s="6"/>
    </row>
    <row r="618" spans="4:5" x14ac:dyDescent="0.2">
      <c r="D618" s="6"/>
      <c r="E618" s="6"/>
    </row>
    <row r="619" spans="4:5" x14ac:dyDescent="0.2">
      <c r="D619" s="6"/>
      <c r="E619" s="6"/>
    </row>
    <row r="620" spans="4:5" x14ac:dyDescent="0.2">
      <c r="D620" s="6"/>
      <c r="E620" s="6"/>
    </row>
    <row r="621" spans="4:5" x14ac:dyDescent="0.2">
      <c r="D621" s="6"/>
      <c r="E621" s="6"/>
    </row>
    <row r="622" spans="4:5" x14ac:dyDescent="0.2">
      <c r="D622" s="6"/>
      <c r="E622" s="6"/>
    </row>
    <row r="623" spans="4:5" x14ac:dyDescent="0.2">
      <c r="D623" s="6"/>
      <c r="E623" s="6"/>
    </row>
    <row r="624" spans="4:5" x14ac:dyDescent="0.2">
      <c r="D624" s="6"/>
      <c r="E624" s="6"/>
    </row>
    <row r="625" spans="4:5" x14ac:dyDescent="0.2">
      <c r="D625" s="6"/>
      <c r="E625" s="6"/>
    </row>
    <row r="626" spans="4:5" x14ac:dyDescent="0.2">
      <c r="D626" s="6"/>
      <c r="E626" s="6"/>
    </row>
    <row r="627" spans="4:5" x14ac:dyDescent="0.2">
      <c r="D627" s="6"/>
      <c r="E627" s="6"/>
    </row>
    <row r="628" spans="4:5" x14ac:dyDescent="0.2">
      <c r="D628" s="6"/>
      <c r="E628" s="6"/>
    </row>
    <row r="629" spans="4:5" x14ac:dyDescent="0.2">
      <c r="D629" s="6"/>
      <c r="E629" s="6"/>
    </row>
    <row r="630" spans="4:5" x14ac:dyDescent="0.2">
      <c r="D630" s="6"/>
      <c r="E630" s="6"/>
    </row>
    <row r="631" spans="4:5" x14ac:dyDescent="0.2">
      <c r="D631" s="6"/>
      <c r="E631" s="6"/>
    </row>
    <row r="632" spans="4:5" x14ac:dyDescent="0.2">
      <c r="D632" s="6"/>
      <c r="E632" s="6"/>
    </row>
    <row r="633" spans="4:5" x14ac:dyDescent="0.2">
      <c r="D633" s="6"/>
      <c r="E633" s="6"/>
    </row>
    <row r="634" spans="4:5" x14ac:dyDescent="0.2">
      <c r="D634" s="6"/>
      <c r="E634" s="6"/>
    </row>
    <row r="635" spans="4:5" x14ac:dyDescent="0.2">
      <c r="D635" s="6"/>
      <c r="E635" s="6"/>
    </row>
    <row r="636" spans="4:5" x14ac:dyDescent="0.2">
      <c r="D636" s="6"/>
      <c r="E636" s="6"/>
    </row>
    <row r="637" spans="4:5" x14ac:dyDescent="0.2">
      <c r="D637" s="6"/>
      <c r="E637" s="6"/>
    </row>
    <row r="638" spans="4:5" x14ac:dyDescent="0.2">
      <c r="D638" s="6"/>
      <c r="E638" s="6"/>
    </row>
    <row r="639" spans="4:5" x14ac:dyDescent="0.2">
      <c r="D639" s="6"/>
      <c r="E639" s="6"/>
    </row>
    <row r="640" spans="4:5" x14ac:dyDescent="0.2">
      <c r="D640" s="6"/>
      <c r="E640" s="6"/>
    </row>
    <row r="641" spans="4:5" x14ac:dyDescent="0.2">
      <c r="D641" s="6"/>
      <c r="E641" s="6"/>
    </row>
    <row r="642" spans="4:5" x14ac:dyDescent="0.2">
      <c r="D642" s="6"/>
      <c r="E642" s="6"/>
    </row>
    <row r="643" spans="4:5" x14ac:dyDescent="0.2">
      <c r="D643" s="6"/>
      <c r="E643" s="6"/>
    </row>
    <row r="644" spans="4:5" x14ac:dyDescent="0.2">
      <c r="D644" s="6"/>
      <c r="E644" s="6"/>
    </row>
    <row r="645" spans="4:5" x14ac:dyDescent="0.2">
      <c r="D645" s="6"/>
      <c r="E645" s="6"/>
    </row>
    <row r="646" spans="4:5" x14ac:dyDescent="0.2">
      <c r="D646" s="6"/>
      <c r="E646" s="6"/>
    </row>
    <row r="647" spans="4:5" x14ac:dyDescent="0.2">
      <c r="D647" s="6"/>
      <c r="E647" s="6"/>
    </row>
    <row r="648" spans="4:5" x14ac:dyDescent="0.2">
      <c r="D648" s="6"/>
      <c r="E648" s="6"/>
    </row>
    <row r="649" spans="4:5" x14ac:dyDescent="0.2">
      <c r="D649" s="6"/>
      <c r="E649" s="6"/>
    </row>
    <row r="650" spans="4:5" x14ac:dyDescent="0.2">
      <c r="D650" s="6"/>
      <c r="E650" s="6"/>
    </row>
    <row r="651" spans="4:5" x14ac:dyDescent="0.2">
      <c r="D651" s="6"/>
      <c r="E651" s="6"/>
    </row>
    <row r="652" spans="4:5" x14ac:dyDescent="0.2">
      <c r="D652" s="6"/>
      <c r="E652" s="6"/>
    </row>
    <row r="653" spans="4:5" x14ac:dyDescent="0.2">
      <c r="D653" s="6"/>
      <c r="E653" s="6"/>
    </row>
    <row r="654" spans="4:5" x14ac:dyDescent="0.2">
      <c r="D654" s="6"/>
      <c r="E654" s="6"/>
    </row>
    <row r="655" spans="4:5" x14ac:dyDescent="0.2">
      <c r="D655" s="6"/>
      <c r="E655" s="6"/>
    </row>
    <row r="656" spans="4:5" x14ac:dyDescent="0.2">
      <c r="D656" s="6"/>
      <c r="E656" s="6"/>
    </row>
    <row r="657" spans="4:5" x14ac:dyDescent="0.2">
      <c r="D657" s="6"/>
      <c r="E657" s="6"/>
    </row>
    <row r="658" spans="4:5" x14ac:dyDescent="0.2">
      <c r="D658" s="6"/>
      <c r="E658" s="6"/>
    </row>
    <row r="659" spans="4:5" x14ac:dyDescent="0.2">
      <c r="D659" s="6"/>
      <c r="E659" s="6"/>
    </row>
    <row r="660" spans="4:5" x14ac:dyDescent="0.2">
      <c r="D660" s="6"/>
      <c r="E660" s="6"/>
    </row>
    <row r="661" spans="4:5" x14ac:dyDescent="0.2">
      <c r="D661" s="6"/>
      <c r="E661" s="6"/>
    </row>
    <row r="662" spans="4:5" x14ac:dyDescent="0.2">
      <c r="D662" s="6"/>
      <c r="E662" s="6"/>
    </row>
    <row r="663" spans="4:5" x14ac:dyDescent="0.2">
      <c r="D663" s="6"/>
      <c r="E663" s="6"/>
    </row>
    <row r="664" spans="4:5" x14ac:dyDescent="0.2">
      <c r="D664" s="6"/>
      <c r="E664" s="6"/>
    </row>
    <row r="665" spans="4:5" x14ac:dyDescent="0.2">
      <c r="D665" s="6"/>
      <c r="E665" s="6"/>
    </row>
    <row r="666" spans="4:5" x14ac:dyDescent="0.2">
      <c r="D666" s="6"/>
      <c r="E666" s="6"/>
    </row>
    <row r="667" spans="4:5" x14ac:dyDescent="0.2">
      <c r="D667" s="6"/>
      <c r="E667" s="6"/>
    </row>
    <row r="668" spans="4:5" x14ac:dyDescent="0.2">
      <c r="D668" s="6"/>
      <c r="E668" s="6"/>
    </row>
    <row r="669" spans="4:5" x14ac:dyDescent="0.2">
      <c r="D669" s="6"/>
      <c r="E669" s="6"/>
    </row>
    <row r="670" spans="4:5" x14ac:dyDescent="0.2">
      <c r="D670" s="6"/>
      <c r="E670" s="6"/>
    </row>
    <row r="671" spans="4:5" x14ac:dyDescent="0.2">
      <c r="D671" s="6"/>
      <c r="E671" s="6"/>
    </row>
    <row r="672" spans="4:5" x14ac:dyDescent="0.2">
      <c r="D672" s="6"/>
      <c r="E672" s="6"/>
    </row>
    <row r="673" spans="4:5" x14ac:dyDescent="0.2">
      <c r="D673" s="6"/>
      <c r="E673" s="6"/>
    </row>
    <row r="674" spans="4:5" x14ac:dyDescent="0.2">
      <c r="D674" s="6"/>
      <c r="E674" s="6"/>
    </row>
    <row r="675" spans="4:5" x14ac:dyDescent="0.2">
      <c r="D675" s="6"/>
      <c r="E675" s="6"/>
    </row>
    <row r="676" spans="4:5" x14ac:dyDescent="0.2">
      <c r="D676" s="6"/>
      <c r="E676" s="6"/>
    </row>
    <row r="677" spans="4:5" x14ac:dyDescent="0.2">
      <c r="D677" s="6"/>
      <c r="E677" s="6"/>
    </row>
    <row r="678" spans="4:5" x14ac:dyDescent="0.2">
      <c r="D678" s="6"/>
      <c r="E678" s="6"/>
    </row>
    <row r="679" spans="4:5" x14ac:dyDescent="0.2">
      <c r="D679" s="6"/>
      <c r="E679" s="6"/>
    </row>
    <row r="680" spans="4:5" x14ac:dyDescent="0.2">
      <c r="D680" s="6"/>
      <c r="E680" s="6"/>
    </row>
    <row r="681" spans="4:5" x14ac:dyDescent="0.2">
      <c r="D681" s="6"/>
      <c r="E681" s="6"/>
    </row>
    <row r="682" spans="4:5" x14ac:dyDescent="0.2">
      <c r="D682" s="6"/>
      <c r="E682" s="6"/>
    </row>
    <row r="683" spans="4:5" x14ac:dyDescent="0.2">
      <c r="D683" s="6"/>
      <c r="E683" s="6"/>
    </row>
    <row r="684" spans="4:5" x14ac:dyDescent="0.2">
      <c r="D684" s="6"/>
      <c r="E684" s="6"/>
    </row>
    <row r="685" spans="4:5" x14ac:dyDescent="0.2">
      <c r="D685" s="6"/>
      <c r="E685" s="6"/>
    </row>
    <row r="686" spans="4:5" x14ac:dyDescent="0.2">
      <c r="D686" s="6"/>
      <c r="E686" s="6"/>
    </row>
    <row r="687" spans="4:5" x14ac:dyDescent="0.2">
      <c r="D687" s="6"/>
      <c r="E687" s="6"/>
    </row>
    <row r="688" spans="4:5" x14ac:dyDescent="0.2">
      <c r="D688" s="6"/>
      <c r="E688" s="6"/>
    </row>
    <row r="689" spans="4:5" x14ac:dyDescent="0.2">
      <c r="D689" s="6"/>
      <c r="E689" s="6"/>
    </row>
    <row r="690" spans="4:5" x14ac:dyDescent="0.2">
      <c r="D690" s="6"/>
      <c r="E690" s="6"/>
    </row>
    <row r="691" spans="4:5" x14ac:dyDescent="0.2">
      <c r="D691" s="6"/>
      <c r="E691" s="6"/>
    </row>
    <row r="692" spans="4:5" x14ac:dyDescent="0.2">
      <c r="D692" s="6"/>
      <c r="E692" s="6"/>
    </row>
    <row r="693" spans="4:5" x14ac:dyDescent="0.2">
      <c r="D693" s="6"/>
      <c r="E693" s="6"/>
    </row>
    <row r="694" spans="4:5" x14ac:dyDescent="0.2">
      <c r="D694" s="6"/>
      <c r="E694" s="6"/>
    </row>
    <row r="695" spans="4:5" x14ac:dyDescent="0.2">
      <c r="D695" s="6"/>
      <c r="E695" s="6"/>
    </row>
    <row r="696" spans="4:5" x14ac:dyDescent="0.2">
      <c r="D696" s="6"/>
      <c r="E696" s="6"/>
    </row>
    <row r="697" spans="4:5" x14ac:dyDescent="0.2">
      <c r="D697" s="6"/>
      <c r="E697" s="6"/>
    </row>
    <row r="698" spans="4:5" x14ac:dyDescent="0.2">
      <c r="D698" s="6"/>
      <c r="E698" s="6"/>
    </row>
    <row r="699" spans="4:5" x14ac:dyDescent="0.2">
      <c r="D699" s="6"/>
      <c r="E699" s="6"/>
    </row>
    <row r="700" spans="4:5" x14ac:dyDescent="0.2">
      <c r="D700" s="6"/>
      <c r="E700" s="6"/>
    </row>
    <row r="701" spans="4:5" x14ac:dyDescent="0.2">
      <c r="D701" s="6"/>
      <c r="E701" s="6"/>
    </row>
    <row r="702" spans="4:5" x14ac:dyDescent="0.2">
      <c r="D702" s="6"/>
      <c r="E702" s="6"/>
    </row>
    <row r="703" spans="4:5" x14ac:dyDescent="0.2">
      <c r="D703" s="6"/>
      <c r="E703" s="6"/>
    </row>
    <row r="704" spans="4:5" x14ac:dyDescent="0.2">
      <c r="D704" s="6"/>
      <c r="E704" s="6"/>
    </row>
    <row r="705" spans="4:5" x14ac:dyDescent="0.2">
      <c r="D705" s="6"/>
      <c r="E705" s="6"/>
    </row>
    <row r="706" spans="4:5" x14ac:dyDescent="0.2">
      <c r="D706" s="6"/>
      <c r="E706" s="6"/>
    </row>
    <row r="707" spans="4:5" x14ac:dyDescent="0.2">
      <c r="D707" s="6"/>
      <c r="E707" s="6"/>
    </row>
    <row r="708" spans="4:5" x14ac:dyDescent="0.2">
      <c r="D708" s="6"/>
      <c r="E708" s="6"/>
    </row>
    <row r="709" spans="4:5" x14ac:dyDescent="0.2">
      <c r="D709" s="6"/>
      <c r="E709" s="6"/>
    </row>
    <row r="710" spans="4:5" x14ac:dyDescent="0.2">
      <c r="D710" s="6"/>
      <c r="E710" s="6"/>
    </row>
    <row r="711" spans="4:5" x14ac:dyDescent="0.2">
      <c r="D711" s="6"/>
      <c r="E711" s="6"/>
    </row>
    <row r="712" spans="4:5" x14ac:dyDescent="0.2">
      <c r="D712" s="6"/>
      <c r="E712" s="6"/>
    </row>
    <row r="713" spans="4:5" x14ac:dyDescent="0.2">
      <c r="D713" s="6"/>
      <c r="E713" s="6"/>
    </row>
    <row r="714" spans="4:5" x14ac:dyDescent="0.2">
      <c r="D714" s="6"/>
      <c r="E714" s="6"/>
    </row>
    <row r="715" spans="4:5" x14ac:dyDescent="0.2">
      <c r="D715" s="6"/>
      <c r="E715" s="6"/>
    </row>
    <row r="716" spans="4:5" x14ac:dyDescent="0.2">
      <c r="D716" s="6"/>
      <c r="E716" s="6"/>
    </row>
    <row r="717" spans="4:5" x14ac:dyDescent="0.2">
      <c r="D717" s="6"/>
      <c r="E717" s="6"/>
    </row>
    <row r="718" spans="4:5" x14ac:dyDescent="0.2">
      <c r="D718" s="6"/>
      <c r="E718" s="6"/>
    </row>
    <row r="719" spans="4:5" x14ac:dyDescent="0.2">
      <c r="D719" s="6"/>
      <c r="E719" s="6"/>
    </row>
    <row r="720" spans="4:5" x14ac:dyDescent="0.2">
      <c r="D720" s="6"/>
      <c r="E720" s="6"/>
    </row>
    <row r="721" spans="4:5" x14ac:dyDescent="0.2">
      <c r="D721" s="6"/>
      <c r="E721" s="6"/>
    </row>
    <row r="722" spans="4:5" x14ac:dyDescent="0.2">
      <c r="D722" s="6"/>
      <c r="E722" s="6"/>
    </row>
    <row r="723" spans="4:5" x14ac:dyDescent="0.2">
      <c r="D723" s="6"/>
      <c r="E723" s="6"/>
    </row>
    <row r="724" spans="4:5" x14ac:dyDescent="0.2">
      <c r="D724" s="6"/>
      <c r="E724" s="6"/>
    </row>
    <row r="725" spans="4:5" x14ac:dyDescent="0.2">
      <c r="D725" s="6"/>
      <c r="E725" s="6"/>
    </row>
    <row r="726" spans="4:5" x14ac:dyDescent="0.2">
      <c r="D726" s="6"/>
      <c r="E726" s="6"/>
    </row>
    <row r="727" spans="4:5" x14ac:dyDescent="0.2">
      <c r="D727" s="6"/>
      <c r="E727" s="6"/>
    </row>
    <row r="728" spans="4:5" x14ac:dyDescent="0.2">
      <c r="D728" s="6"/>
      <c r="E728" s="6"/>
    </row>
    <row r="729" spans="4:5" x14ac:dyDescent="0.2">
      <c r="D729" s="6"/>
      <c r="E729" s="6"/>
    </row>
    <row r="730" spans="4:5" x14ac:dyDescent="0.2">
      <c r="D730" s="6"/>
      <c r="E730" s="6"/>
    </row>
    <row r="731" spans="4:5" x14ac:dyDescent="0.2">
      <c r="D731" s="6"/>
      <c r="E731" s="6"/>
    </row>
    <row r="732" spans="4:5" x14ac:dyDescent="0.2">
      <c r="D732" s="6"/>
      <c r="E732" s="6"/>
    </row>
    <row r="733" spans="4:5" x14ac:dyDescent="0.2">
      <c r="D733" s="6"/>
      <c r="E733" s="6"/>
    </row>
    <row r="734" spans="4:5" x14ac:dyDescent="0.2">
      <c r="D734" s="6"/>
      <c r="E734" s="6"/>
    </row>
    <row r="735" spans="4:5" x14ac:dyDescent="0.2">
      <c r="D735" s="6"/>
      <c r="E735" s="6"/>
    </row>
    <row r="736" spans="4:5" x14ac:dyDescent="0.2">
      <c r="D736" s="6"/>
      <c r="E736" s="6"/>
    </row>
    <row r="737" spans="4:5" x14ac:dyDescent="0.2">
      <c r="D737" s="6"/>
      <c r="E737" s="6"/>
    </row>
    <row r="738" spans="4:5" x14ac:dyDescent="0.2">
      <c r="D738" s="6"/>
      <c r="E738" s="6"/>
    </row>
    <row r="739" spans="4:5" x14ac:dyDescent="0.2">
      <c r="D739" s="6"/>
      <c r="E739" s="6"/>
    </row>
    <row r="740" spans="4:5" x14ac:dyDescent="0.2">
      <c r="D740" s="6"/>
      <c r="E740" s="6"/>
    </row>
    <row r="741" spans="4:5" x14ac:dyDescent="0.2">
      <c r="D741" s="6"/>
    </row>
    <row r="742" spans="4:5" x14ac:dyDescent="0.2">
      <c r="D742" s="6"/>
      <c r="E742" s="6"/>
    </row>
    <row r="743" spans="4:5" x14ac:dyDescent="0.2">
      <c r="D743" s="6"/>
      <c r="E743" s="6"/>
    </row>
    <row r="744" spans="4:5" x14ac:dyDescent="0.2">
      <c r="D744" s="6"/>
      <c r="E744" s="6"/>
    </row>
    <row r="745" spans="4:5" x14ac:dyDescent="0.2">
      <c r="D745" s="6"/>
      <c r="E745" s="6"/>
    </row>
    <row r="746" spans="4:5" x14ac:dyDescent="0.2">
      <c r="D746" s="6"/>
      <c r="E746" s="6"/>
    </row>
    <row r="747" spans="4:5" x14ac:dyDescent="0.2">
      <c r="D747" s="6"/>
      <c r="E747" s="6"/>
    </row>
    <row r="748" spans="4:5" x14ac:dyDescent="0.2">
      <c r="D748" s="6"/>
      <c r="E748" s="6"/>
    </row>
    <row r="749" spans="4:5" x14ac:dyDescent="0.2">
      <c r="D749" s="6"/>
      <c r="E749" s="6"/>
    </row>
    <row r="750" spans="4:5" x14ac:dyDescent="0.2">
      <c r="D750" s="6"/>
      <c r="E750" s="6"/>
    </row>
    <row r="751" spans="4:5" x14ac:dyDescent="0.2">
      <c r="D751" s="6"/>
      <c r="E751" s="6"/>
    </row>
    <row r="752" spans="4:5" x14ac:dyDescent="0.2">
      <c r="D752" s="6"/>
      <c r="E752" s="6"/>
    </row>
    <row r="753" spans="4:5" x14ac:dyDescent="0.2">
      <c r="D753" s="6"/>
      <c r="E753" s="6"/>
    </row>
    <row r="754" spans="4:5" x14ac:dyDescent="0.2">
      <c r="D754" s="6"/>
      <c r="E754" s="6"/>
    </row>
    <row r="755" spans="4:5" x14ac:dyDescent="0.2">
      <c r="D755" s="6"/>
      <c r="E755" s="6"/>
    </row>
    <row r="756" spans="4:5" x14ac:dyDescent="0.2">
      <c r="D756" s="6"/>
      <c r="E756" s="6"/>
    </row>
    <row r="757" spans="4:5" x14ac:dyDescent="0.2">
      <c r="D757" s="6"/>
      <c r="E757" s="6"/>
    </row>
    <row r="758" spans="4:5" x14ac:dyDescent="0.2">
      <c r="D758" s="6"/>
      <c r="E758" s="6"/>
    </row>
    <row r="759" spans="4:5" x14ac:dyDescent="0.2">
      <c r="D759" s="6"/>
      <c r="E759" s="6"/>
    </row>
    <row r="760" spans="4:5" x14ac:dyDescent="0.2">
      <c r="D760" s="6"/>
      <c r="E760" s="6"/>
    </row>
    <row r="761" spans="4:5" x14ac:dyDescent="0.2">
      <c r="D761" s="6"/>
      <c r="E761" s="6"/>
    </row>
    <row r="762" spans="4:5" x14ac:dyDescent="0.2">
      <c r="D762" s="6"/>
      <c r="E762" s="6"/>
    </row>
    <row r="763" spans="4:5" x14ac:dyDescent="0.2">
      <c r="D763" s="6"/>
      <c r="E763" s="6"/>
    </row>
    <row r="764" spans="4:5" x14ac:dyDescent="0.2">
      <c r="D764" s="6"/>
      <c r="E764" s="6"/>
    </row>
    <row r="765" spans="4:5" x14ac:dyDescent="0.2">
      <c r="D765" s="6"/>
      <c r="E765" s="6"/>
    </row>
    <row r="766" spans="4:5" x14ac:dyDescent="0.2">
      <c r="D766" s="6"/>
      <c r="E766" s="6"/>
    </row>
    <row r="767" spans="4:5" x14ac:dyDescent="0.2">
      <c r="D767" s="6"/>
      <c r="E767" s="6"/>
    </row>
    <row r="768" spans="4:5" x14ac:dyDescent="0.2">
      <c r="D768" s="6"/>
      <c r="E768" s="6"/>
    </row>
    <row r="769" spans="4:5" x14ac:dyDescent="0.2">
      <c r="D769" s="6"/>
      <c r="E769" s="6"/>
    </row>
    <row r="770" spans="4:5" x14ac:dyDescent="0.2">
      <c r="D770" s="6"/>
      <c r="E770" s="6"/>
    </row>
    <row r="771" spans="4:5" x14ac:dyDescent="0.2">
      <c r="D771" s="6"/>
      <c r="E771" s="6"/>
    </row>
    <row r="772" spans="4:5" x14ac:dyDescent="0.2">
      <c r="D772" s="6"/>
      <c r="E772" s="6"/>
    </row>
    <row r="773" spans="4:5" x14ac:dyDescent="0.2">
      <c r="D773" s="6"/>
      <c r="E773" s="6"/>
    </row>
    <row r="774" spans="4:5" x14ac:dyDescent="0.2">
      <c r="D774" s="6"/>
      <c r="E774" s="6"/>
    </row>
    <row r="775" spans="4:5" x14ac:dyDescent="0.2">
      <c r="D775" s="6"/>
      <c r="E775" s="6"/>
    </row>
    <row r="776" spans="4:5" x14ac:dyDescent="0.2">
      <c r="D776" s="6"/>
      <c r="E776" s="6"/>
    </row>
    <row r="777" spans="4:5" x14ac:dyDescent="0.2">
      <c r="D777" s="6"/>
      <c r="E777" s="6"/>
    </row>
    <row r="778" spans="4:5" x14ac:dyDescent="0.2">
      <c r="D778" s="6"/>
      <c r="E778" s="6"/>
    </row>
    <row r="779" spans="4:5" x14ac:dyDescent="0.2">
      <c r="D779" s="6"/>
      <c r="E779" s="6"/>
    </row>
    <row r="780" spans="4:5" x14ac:dyDescent="0.2">
      <c r="D780" s="6"/>
      <c r="E780" s="6"/>
    </row>
    <row r="781" spans="4:5" x14ac:dyDescent="0.2">
      <c r="D781" s="6"/>
      <c r="E781" s="6"/>
    </row>
    <row r="782" spans="4:5" x14ac:dyDescent="0.2">
      <c r="D782" s="6"/>
      <c r="E782" s="6"/>
    </row>
    <row r="783" spans="4:5" x14ac:dyDescent="0.2">
      <c r="D783" s="6"/>
      <c r="E783" s="6"/>
    </row>
    <row r="784" spans="4:5" x14ac:dyDescent="0.2">
      <c r="D784" s="6"/>
      <c r="E784" s="6"/>
    </row>
    <row r="785" spans="4:5" x14ac:dyDescent="0.2">
      <c r="D785" s="6"/>
      <c r="E785" s="6"/>
    </row>
    <row r="786" spans="4:5" x14ac:dyDescent="0.2">
      <c r="D786" s="6"/>
      <c r="E786" s="6"/>
    </row>
    <row r="787" spans="4:5" x14ac:dyDescent="0.2">
      <c r="D787" s="6"/>
      <c r="E787" s="6"/>
    </row>
    <row r="788" spans="4:5" x14ac:dyDescent="0.2">
      <c r="D788" s="6"/>
      <c r="E788" s="6"/>
    </row>
    <row r="789" spans="4:5" x14ac:dyDescent="0.2">
      <c r="D789" s="6"/>
      <c r="E789" s="6"/>
    </row>
    <row r="790" spans="4:5" x14ac:dyDescent="0.2">
      <c r="D790" s="6"/>
      <c r="E790" s="6"/>
    </row>
    <row r="791" spans="4:5" x14ac:dyDescent="0.2">
      <c r="D791" s="6"/>
      <c r="E791" s="6"/>
    </row>
    <row r="792" spans="4:5" x14ac:dyDescent="0.2">
      <c r="D792" s="6"/>
      <c r="E792" s="6"/>
    </row>
    <row r="793" spans="4:5" x14ac:dyDescent="0.2">
      <c r="D793" s="6"/>
      <c r="E793" s="6"/>
    </row>
    <row r="794" spans="4:5" x14ac:dyDescent="0.2">
      <c r="D794" s="6"/>
      <c r="E794" s="6"/>
    </row>
    <row r="795" spans="4:5" x14ac:dyDescent="0.2">
      <c r="D795" s="6"/>
      <c r="E795" s="6"/>
    </row>
    <row r="796" spans="4:5" x14ac:dyDescent="0.2">
      <c r="D796" s="6"/>
      <c r="E796" s="6"/>
    </row>
    <row r="797" spans="4:5" x14ac:dyDescent="0.2">
      <c r="D797" s="6"/>
      <c r="E797" s="6"/>
    </row>
    <row r="798" spans="4:5" x14ac:dyDescent="0.2">
      <c r="D798" s="6"/>
      <c r="E798" s="6"/>
    </row>
    <row r="799" spans="4:5" x14ac:dyDescent="0.2">
      <c r="D799" s="6"/>
      <c r="E799" s="6"/>
    </row>
    <row r="800" spans="4:5" x14ac:dyDescent="0.2">
      <c r="D800" s="6"/>
      <c r="E800" s="6"/>
    </row>
    <row r="801" spans="4:5" x14ac:dyDescent="0.2">
      <c r="D801" s="6"/>
      <c r="E801" s="6"/>
    </row>
    <row r="802" spans="4:5" x14ac:dyDescent="0.2">
      <c r="D802" s="6"/>
      <c r="E802" s="6"/>
    </row>
    <row r="803" spans="4:5" x14ac:dyDescent="0.2">
      <c r="D803" s="6"/>
      <c r="E803" s="6"/>
    </row>
    <row r="804" spans="4:5" x14ac:dyDescent="0.2">
      <c r="D804" s="6"/>
      <c r="E804" s="6"/>
    </row>
    <row r="805" spans="4:5" x14ac:dyDescent="0.2">
      <c r="D805" s="6"/>
      <c r="E805" s="6"/>
    </row>
    <row r="806" spans="4:5" x14ac:dyDescent="0.2">
      <c r="D806" s="6"/>
      <c r="E806" s="6"/>
    </row>
    <row r="807" spans="4:5" x14ac:dyDescent="0.2">
      <c r="D807" s="6"/>
      <c r="E807" s="6"/>
    </row>
    <row r="808" spans="4:5" x14ac:dyDescent="0.2">
      <c r="D808" s="6"/>
      <c r="E808" s="6"/>
    </row>
    <row r="809" spans="4:5" x14ac:dyDescent="0.2">
      <c r="D809" s="6"/>
      <c r="E809" s="6"/>
    </row>
    <row r="810" spans="4:5" x14ac:dyDescent="0.2">
      <c r="D810" s="6"/>
      <c r="E810" s="6"/>
    </row>
    <row r="811" spans="4:5" x14ac:dyDescent="0.2">
      <c r="D811" s="6"/>
      <c r="E811" s="6"/>
    </row>
    <row r="812" spans="4:5" x14ac:dyDescent="0.2">
      <c r="D812" s="6"/>
      <c r="E812" s="6"/>
    </row>
    <row r="813" spans="4:5" x14ac:dyDescent="0.2">
      <c r="D813" s="6"/>
      <c r="E813" s="6"/>
    </row>
    <row r="814" spans="4:5" x14ac:dyDescent="0.2">
      <c r="D814" s="6"/>
      <c r="E814" s="6"/>
    </row>
    <row r="815" spans="4:5" x14ac:dyDescent="0.2">
      <c r="D815" s="6"/>
      <c r="E815" s="6"/>
    </row>
    <row r="816" spans="4:5" x14ac:dyDescent="0.2">
      <c r="D816" s="6"/>
      <c r="E816" s="6"/>
    </row>
    <row r="817" spans="4:5" x14ac:dyDescent="0.2">
      <c r="D817" s="6"/>
      <c r="E817" s="6"/>
    </row>
    <row r="818" spans="4:5" x14ac:dyDescent="0.2">
      <c r="D818" s="6"/>
      <c r="E818" s="6"/>
    </row>
    <row r="819" spans="4:5" x14ac:dyDescent="0.2">
      <c r="D819" s="6"/>
      <c r="E819" s="6"/>
    </row>
    <row r="820" spans="4:5" x14ac:dyDescent="0.2">
      <c r="D820" s="6"/>
      <c r="E820" s="6"/>
    </row>
    <row r="821" spans="4:5" x14ac:dyDescent="0.2">
      <c r="D821" s="6"/>
      <c r="E821" s="6"/>
    </row>
    <row r="822" spans="4:5" x14ac:dyDescent="0.2">
      <c r="D822" s="6"/>
      <c r="E822" s="6"/>
    </row>
    <row r="823" spans="4:5" x14ac:dyDescent="0.2">
      <c r="D823" s="6"/>
      <c r="E823" s="6"/>
    </row>
    <row r="824" spans="4:5" x14ac:dyDescent="0.2">
      <c r="D824" s="6"/>
      <c r="E824" s="6"/>
    </row>
    <row r="825" spans="4:5" x14ac:dyDescent="0.2">
      <c r="D825" s="6"/>
      <c r="E825" s="6"/>
    </row>
    <row r="826" spans="4:5" x14ac:dyDescent="0.2">
      <c r="D826" s="6"/>
      <c r="E826" s="6"/>
    </row>
    <row r="827" spans="4:5" x14ac:dyDescent="0.2">
      <c r="D827" s="6"/>
      <c r="E827" s="6"/>
    </row>
    <row r="828" spans="4:5" x14ac:dyDescent="0.2">
      <c r="D828" s="6"/>
      <c r="E828" s="6"/>
    </row>
    <row r="829" spans="4:5" x14ac:dyDescent="0.2">
      <c r="D829" s="6"/>
      <c r="E829" s="6"/>
    </row>
    <row r="830" spans="4:5" x14ac:dyDescent="0.2">
      <c r="D830" s="6"/>
      <c r="E830" s="6"/>
    </row>
    <row r="831" spans="4:5" x14ac:dyDescent="0.2">
      <c r="D831" s="6"/>
      <c r="E831" s="6"/>
    </row>
    <row r="832" spans="4:5" x14ac:dyDescent="0.2">
      <c r="D832" s="6"/>
      <c r="E832" s="6"/>
    </row>
    <row r="833" spans="4:5" x14ac:dyDescent="0.2">
      <c r="D833" s="6"/>
      <c r="E833" s="6"/>
    </row>
    <row r="834" spans="4:5" x14ac:dyDescent="0.2">
      <c r="D834" s="6"/>
      <c r="E834" s="6"/>
    </row>
    <row r="835" spans="4:5" x14ac:dyDescent="0.2">
      <c r="D835" s="6"/>
      <c r="E835" s="6"/>
    </row>
    <row r="836" spans="4:5" x14ac:dyDescent="0.2">
      <c r="D836" s="6"/>
      <c r="E836" s="6"/>
    </row>
    <row r="837" spans="4:5" x14ac:dyDescent="0.2">
      <c r="D837" s="6"/>
    </row>
    <row r="838" spans="4:5" x14ac:dyDescent="0.2">
      <c r="D838" s="6"/>
      <c r="E838" s="6"/>
    </row>
    <row r="839" spans="4:5" x14ac:dyDescent="0.2">
      <c r="D839" s="6"/>
      <c r="E839" s="6"/>
    </row>
    <row r="840" spans="4:5" x14ac:dyDescent="0.2">
      <c r="D840" s="6"/>
      <c r="E840" s="6"/>
    </row>
    <row r="841" spans="4:5" x14ac:dyDescent="0.2">
      <c r="D841" s="6"/>
      <c r="E841" s="6"/>
    </row>
    <row r="842" spans="4:5" x14ac:dyDescent="0.2">
      <c r="D842" s="6"/>
      <c r="E842" s="6"/>
    </row>
    <row r="843" spans="4:5" x14ac:dyDescent="0.2">
      <c r="D843" s="6"/>
      <c r="E843" s="6"/>
    </row>
    <row r="844" spans="4:5" x14ac:dyDescent="0.2">
      <c r="D844" s="6"/>
      <c r="E844" s="6"/>
    </row>
    <row r="845" spans="4:5" x14ac:dyDescent="0.2">
      <c r="D845" s="6"/>
      <c r="E845" s="6"/>
    </row>
    <row r="846" spans="4:5" x14ac:dyDescent="0.2">
      <c r="D846" s="6"/>
      <c r="E846" s="6"/>
    </row>
    <row r="847" spans="4:5" x14ac:dyDescent="0.2">
      <c r="D847" s="6"/>
      <c r="E847" s="6"/>
    </row>
    <row r="848" spans="4:5" x14ac:dyDescent="0.2">
      <c r="D848" s="6"/>
      <c r="E848" s="6"/>
    </row>
    <row r="849" spans="4:5" x14ac:dyDescent="0.2">
      <c r="D849" s="6"/>
      <c r="E849" s="6"/>
    </row>
    <row r="850" spans="4:5" x14ac:dyDescent="0.2">
      <c r="D850" s="6"/>
      <c r="E850" s="6"/>
    </row>
    <row r="851" spans="4:5" x14ac:dyDescent="0.2">
      <c r="D851" s="6"/>
      <c r="E851" s="6"/>
    </row>
    <row r="852" spans="4:5" x14ac:dyDescent="0.2">
      <c r="D852" s="6"/>
      <c r="E852" s="6"/>
    </row>
    <row r="853" spans="4:5" x14ac:dyDescent="0.2">
      <c r="D853" s="6"/>
      <c r="E853" s="6"/>
    </row>
    <row r="854" spans="4:5" x14ac:dyDescent="0.2">
      <c r="D854" s="6"/>
      <c r="E854" s="6"/>
    </row>
    <row r="855" spans="4:5" x14ac:dyDescent="0.2">
      <c r="D855" s="6"/>
      <c r="E855" s="6"/>
    </row>
    <row r="856" spans="4:5" x14ac:dyDescent="0.2">
      <c r="D856" s="6"/>
      <c r="E856" s="6"/>
    </row>
    <row r="857" spans="4:5" x14ac:dyDescent="0.2">
      <c r="D857" s="6"/>
      <c r="E857" s="6"/>
    </row>
    <row r="858" spans="4:5" x14ac:dyDescent="0.2">
      <c r="D858" s="6"/>
      <c r="E858" s="6"/>
    </row>
    <row r="859" spans="4:5" x14ac:dyDescent="0.2">
      <c r="D859" s="6"/>
      <c r="E859" s="6"/>
    </row>
    <row r="860" spans="4:5" x14ac:dyDescent="0.2">
      <c r="D860" s="6"/>
      <c r="E860" s="6"/>
    </row>
    <row r="861" spans="4:5" x14ac:dyDescent="0.2">
      <c r="D861" s="6"/>
      <c r="E861" s="6"/>
    </row>
    <row r="862" spans="4:5" x14ac:dyDescent="0.2">
      <c r="D862" s="6"/>
      <c r="E862" s="6"/>
    </row>
    <row r="863" spans="4:5" x14ac:dyDescent="0.2">
      <c r="D863" s="6"/>
      <c r="E863" s="6"/>
    </row>
    <row r="864" spans="4:5" x14ac:dyDescent="0.2">
      <c r="D864" s="6"/>
      <c r="E864" s="6"/>
    </row>
    <row r="865" spans="4:5" x14ac:dyDescent="0.2">
      <c r="D865" s="6"/>
      <c r="E865" s="6"/>
    </row>
    <row r="866" spans="4:5" x14ac:dyDescent="0.2">
      <c r="D866" s="6"/>
      <c r="E866" s="6"/>
    </row>
    <row r="867" spans="4:5" x14ac:dyDescent="0.2">
      <c r="D867" s="6"/>
      <c r="E867" s="6"/>
    </row>
    <row r="868" spans="4:5" x14ac:dyDescent="0.2">
      <c r="D868" s="6"/>
      <c r="E868" s="6"/>
    </row>
    <row r="869" spans="4:5" x14ac:dyDescent="0.2">
      <c r="D869" s="6"/>
      <c r="E869" s="6"/>
    </row>
    <row r="870" spans="4:5" x14ac:dyDescent="0.2">
      <c r="D870" s="6"/>
      <c r="E870" s="6"/>
    </row>
    <row r="871" spans="4:5" x14ac:dyDescent="0.2">
      <c r="D871" s="6"/>
      <c r="E871" s="6"/>
    </row>
    <row r="872" spans="4:5" x14ac:dyDescent="0.2">
      <c r="D872" s="6"/>
      <c r="E872" s="6"/>
    </row>
    <row r="873" spans="4:5" x14ac:dyDescent="0.2">
      <c r="D873" s="6"/>
      <c r="E873" s="6"/>
    </row>
    <row r="874" spans="4:5" x14ac:dyDescent="0.2">
      <c r="D874" s="6"/>
      <c r="E874" s="6"/>
    </row>
    <row r="875" spans="4:5" x14ac:dyDescent="0.2">
      <c r="D875" s="6"/>
      <c r="E875" s="6"/>
    </row>
    <row r="876" spans="4:5" x14ac:dyDescent="0.2">
      <c r="D876" s="6"/>
      <c r="E876" s="6"/>
    </row>
    <row r="877" spans="4:5" x14ac:dyDescent="0.2">
      <c r="D877" s="6"/>
      <c r="E877" s="6"/>
    </row>
    <row r="878" spans="4:5" x14ac:dyDescent="0.2">
      <c r="D878" s="6"/>
      <c r="E878" s="6"/>
    </row>
    <row r="879" spans="4:5" x14ac:dyDescent="0.2">
      <c r="D879" s="6"/>
      <c r="E879" s="6"/>
    </row>
    <row r="880" spans="4:5" x14ac:dyDescent="0.2">
      <c r="D880" s="6"/>
      <c r="E880" s="6"/>
    </row>
    <row r="881" spans="4:5" x14ac:dyDescent="0.2">
      <c r="D881" s="6"/>
      <c r="E881" s="6"/>
    </row>
    <row r="882" spans="4:5" x14ac:dyDescent="0.2">
      <c r="D882" s="6"/>
      <c r="E882" s="6"/>
    </row>
    <row r="883" spans="4:5" x14ac:dyDescent="0.2">
      <c r="D883" s="6"/>
      <c r="E883" s="6"/>
    </row>
    <row r="884" spans="4:5" x14ac:dyDescent="0.2">
      <c r="D884" s="6"/>
      <c r="E884" s="6"/>
    </row>
    <row r="885" spans="4:5" x14ac:dyDescent="0.2">
      <c r="D885" s="6"/>
      <c r="E885" s="6"/>
    </row>
    <row r="886" spans="4:5" x14ac:dyDescent="0.2">
      <c r="D886" s="6"/>
      <c r="E886" s="6"/>
    </row>
    <row r="887" spans="4:5" x14ac:dyDescent="0.2">
      <c r="D887" s="6"/>
      <c r="E887" s="6"/>
    </row>
    <row r="888" spans="4:5" x14ac:dyDescent="0.2">
      <c r="D888" s="6"/>
      <c r="E888" s="6"/>
    </row>
    <row r="889" spans="4:5" x14ac:dyDescent="0.2">
      <c r="D889" s="6"/>
      <c r="E889" s="6"/>
    </row>
    <row r="890" spans="4:5" x14ac:dyDescent="0.2">
      <c r="D890" s="6"/>
      <c r="E890" s="6"/>
    </row>
    <row r="891" spans="4:5" x14ac:dyDescent="0.2">
      <c r="D891" s="6"/>
      <c r="E891" s="6"/>
    </row>
    <row r="892" spans="4:5" x14ac:dyDescent="0.2">
      <c r="D892" s="6"/>
      <c r="E892" s="6"/>
    </row>
    <row r="893" spans="4:5" x14ac:dyDescent="0.2">
      <c r="D893" s="6"/>
      <c r="E893" s="6"/>
    </row>
    <row r="894" spans="4:5" x14ac:dyDescent="0.2">
      <c r="D894" s="6"/>
      <c r="E894" s="6"/>
    </row>
    <row r="895" spans="4:5" x14ac:dyDescent="0.2">
      <c r="D895" s="6"/>
      <c r="E895" s="6"/>
    </row>
    <row r="896" spans="4:5" x14ac:dyDescent="0.2">
      <c r="D896" s="6"/>
      <c r="E896" s="6"/>
    </row>
    <row r="897" spans="4:5" x14ac:dyDescent="0.2">
      <c r="D897" s="6"/>
      <c r="E897" s="6"/>
    </row>
    <row r="898" spans="4:5" x14ac:dyDescent="0.2">
      <c r="D898" s="6"/>
      <c r="E898" s="6"/>
    </row>
    <row r="899" spans="4:5" x14ac:dyDescent="0.2">
      <c r="D899" s="6"/>
      <c r="E899" s="6"/>
    </row>
    <row r="900" spans="4:5" x14ac:dyDescent="0.2">
      <c r="D900" s="6"/>
      <c r="E900" s="6"/>
    </row>
    <row r="901" spans="4:5" x14ac:dyDescent="0.2">
      <c r="D901" s="6"/>
      <c r="E901" s="6"/>
    </row>
    <row r="902" spans="4:5" x14ac:dyDescent="0.2">
      <c r="D902" s="6"/>
      <c r="E902" s="6"/>
    </row>
    <row r="903" spans="4:5" x14ac:dyDescent="0.2">
      <c r="D903" s="6"/>
      <c r="E903" s="6"/>
    </row>
    <row r="904" spans="4:5" x14ac:dyDescent="0.2">
      <c r="D904" s="6"/>
      <c r="E904" s="6"/>
    </row>
    <row r="905" spans="4:5" x14ac:dyDescent="0.2">
      <c r="D905" s="6"/>
      <c r="E905" s="6"/>
    </row>
    <row r="906" spans="4:5" x14ac:dyDescent="0.2">
      <c r="D906" s="6"/>
      <c r="E906" s="6"/>
    </row>
    <row r="907" spans="4:5" x14ac:dyDescent="0.2">
      <c r="D907" s="6"/>
      <c r="E907" s="6"/>
    </row>
    <row r="908" spans="4:5" x14ac:dyDescent="0.2">
      <c r="D908" s="6"/>
      <c r="E908" s="6"/>
    </row>
    <row r="909" spans="4:5" x14ac:dyDescent="0.2">
      <c r="D909" s="6"/>
      <c r="E909" s="6"/>
    </row>
    <row r="910" spans="4:5" x14ac:dyDescent="0.2">
      <c r="D910" s="6"/>
      <c r="E910" s="6"/>
    </row>
    <row r="911" spans="4:5" x14ac:dyDescent="0.2">
      <c r="D911" s="6"/>
      <c r="E911" s="6"/>
    </row>
    <row r="912" spans="4:5" x14ac:dyDescent="0.2">
      <c r="D912" s="6"/>
      <c r="E912" s="6"/>
    </row>
    <row r="913" spans="4:5" x14ac:dyDescent="0.2">
      <c r="D913" s="6"/>
      <c r="E913" s="6"/>
    </row>
    <row r="914" spans="4:5" x14ac:dyDescent="0.2">
      <c r="D914" s="6"/>
      <c r="E914" s="6"/>
    </row>
    <row r="915" spans="4:5" x14ac:dyDescent="0.2">
      <c r="D915" s="6"/>
      <c r="E915" s="6"/>
    </row>
    <row r="916" spans="4:5" x14ac:dyDescent="0.2">
      <c r="D916" s="6"/>
      <c r="E916" s="6"/>
    </row>
    <row r="917" spans="4:5" x14ac:dyDescent="0.2">
      <c r="D917" s="6"/>
      <c r="E917" s="6"/>
    </row>
    <row r="918" spans="4:5" x14ac:dyDescent="0.2">
      <c r="D918" s="6"/>
      <c r="E918" s="6"/>
    </row>
    <row r="919" spans="4:5" x14ac:dyDescent="0.2">
      <c r="D919" s="6"/>
      <c r="E919" s="6"/>
    </row>
    <row r="920" spans="4:5" x14ac:dyDescent="0.2">
      <c r="D920" s="6"/>
      <c r="E920" s="6"/>
    </row>
    <row r="921" spans="4:5" x14ac:dyDescent="0.2">
      <c r="D921" s="6"/>
      <c r="E921" s="6"/>
    </row>
    <row r="922" spans="4:5" x14ac:dyDescent="0.2">
      <c r="D922" s="6"/>
      <c r="E922" s="6"/>
    </row>
    <row r="923" spans="4:5" x14ac:dyDescent="0.2">
      <c r="D923" s="6"/>
      <c r="E923" s="6"/>
    </row>
    <row r="924" spans="4:5" x14ac:dyDescent="0.2">
      <c r="D924" s="6"/>
      <c r="E924" s="6"/>
    </row>
    <row r="925" spans="4:5" x14ac:dyDescent="0.2">
      <c r="D925" s="6"/>
      <c r="E925" s="6"/>
    </row>
    <row r="926" spans="4:5" x14ac:dyDescent="0.2">
      <c r="D926" s="6"/>
      <c r="E926" s="6"/>
    </row>
    <row r="927" spans="4:5" x14ac:dyDescent="0.2">
      <c r="D927" s="6"/>
      <c r="E927" s="6"/>
    </row>
    <row r="928" spans="4:5" x14ac:dyDescent="0.2">
      <c r="D928" s="6"/>
      <c r="E928" s="6"/>
    </row>
    <row r="929" spans="4:5" x14ac:dyDescent="0.2">
      <c r="D929" s="6"/>
      <c r="E929" s="6"/>
    </row>
    <row r="930" spans="4:5" x14ac:dyDescent="0.2">
      <c r="D930" s="6"/>
      <c r="E930" s="6"/>
    </row>
    <row r="931" spans="4:5" x14ac:dyDescent="0.2">
      <c r="D931" s="6"/>
      <c r="E931" s="6"/>
    </row>
    <row r="932" spans="4:5" x14ac:dyDescent="0.2">
      <c r="D932" s="6"/>
      <c r="E932" s="6"/>
    </row>
    <row r="933" spans="4:5" x14ac:dyDescent="0.2">
      <c r="D933" s="6"/>
      <c r="E933" s="6"/>
    </row>
    <row r="934" spans="4:5" x14ac:dyDescent="0.2">
      <c r="D934" s="6"/>
      <c r="E934" s="6"/>
    </row>
    <row r="935" spans="4:5" x14ac:dyDescent="0.2">
      <c r="D935" s="6"/>
      <c r="E935" s="6"/>
    </row>
    <row r="936" spans="4:5" x14ac:dyDescent="0.2">
      <c r="D936" s="6"/>
      <c r="E936" s="6"/>
    </row>
    <row r="937" spans="4:5" x14ac:dyDescent="0.2">
      <c r="D937" s="6"/>
      <c r="E937" s="6"/>
    </row>
    <row r="938" spans="4:5" x14ac:dyDescent="0.2">
      <c r="D938" s="6"/>
      <c r="E938" s="6"/>
    </row>
    <row r="939" spans="4:5" x14ac:dyDescent="0.2">
      <c r="D939" s="6"/>
      <c r="E939" s="6"/>
    </row>
    <row r="940" spans="4:5" x14ac:dyDescent="0.2">
      <c r="D940" s="6"/>
      <c r="E940" s="6"/>
    </row>
    <row r="941" spans="4:5" x14ac:dyDescent="0.2">
      <c r="D941" s="6"/>
      <c r="E941" s="6"/>
    </row>
    <row r="942" spans="4:5" x14ac:dyDescent="0.2">
      <c r="D942" s="6"/>
      <c r="E942" s="6"/>
    </row>
    <row r="943" spans="4:5" x14ac:dyDescent="0.2">
      <c r="D943" s="6"/>
      <c r="E943" s="6"/>
    </row>
    <row r="944" spans="4:5" x14ac:dyDescent="0.2">
      <c r="D944" s="6"/>
      <c r="E944" s="6"/>
    </row>
    <row r="945" spans="4:5" x14ac:dyDescent="0.2">
      <c r="D945" s="6"/>
      <c r="E945" s="6"/>
    </row>
    <row r="946" spans="4:5" x14ac:dyDescent="0.2">
      <c r="D946" s="6"/>
      <c r="E946" s="6"/>
    </row>
    <row r="947" spans="4:5" x14ac:dyDescent="0.2">
      <c r="D947" s="6"/>
      <c r="E947" s="6"/>
    </row>
    <row r="948" spans="4:5" x14ac:dyDescent="0.2">
      <c r="D948" s="6"/>
      <c r="E948" s="6"/>
    </row>
    <row r="949" spans="4:5" x14ac:dyDescent="0.2">
      <c r="D949" s="6"/>
      <c r="E949" s="6"/>
    </row>
    <row r="950" spans="4:5" x14ac:dyDescent="0.2">
      <c r="D950" s="6"/>
      <c r="E950" s="6"/>
    </row>
    <row r="951" spans="4:5" x14ac:dyDescent="0.2">
      <c r="D951" s="6"/>
      <c r="E951" s="6"/>
    </row>
    <row r="952" spans="4:5" x14ac:dyDescent="0.2">
      <c r="D952" s="6"/>
      <c r="E952" s="6"/>
    </row>
    <row r="953" spans="4:5" x14ac:dyDescent="0.2">
      <c r="D953" s="6"/>
      <c r="E953" s="6"/>
    </row>
    <row r="954" spans="4:5" x14ac:dyDescent="0.2">
      <c r="D954" s="6"/>
      <c r="E954" s="6"/>
    </row>
    <row r="955" spans="4:5" x14ac:dyDescent="0.2">
      <c r="D955" s="6"/>
      <c r="E955" s="6"/>
    </row>
    <row r="956" spans="4:5" x14ac:dyDescent="0.2">
      <c r="D956" s="6"/>
      <c r="E956" s="6"/>
    </row>
    <row r="957" spans="4:5" x14ac:dyDescent="0.2">
      <c r="D957" s="6"/>
      <c r="E957" s="6"/>
    </row>
    <row r="958" spans="4:5" x14ac:dyDescent="0.2">
      <c r="D958" s="6"/>
      <c r="E958" s="6"/>
    </row>
    <row r="959" spans="4:5" x14ac:dyDescent="0.2">
      <c r="D959" s="6"/>
      <c r="E959" s="6"/>
    </row>
    <row r="960" spans="4:5" x14ac:dyDescent="0.2">
      <c r="D960" s="6"/>
    </row>
    <row r="961" spans="4:5" x14ac:dyDescent="0.2">
      <c r="D961" s="6"/>
      <c r="E961" s="6"/>
    </row>
    <row r="962" spans="4:5" x14ac:dyDescent="0.2">
      <c r="D962" s="6"/>
      <c r="E962" s="6"/>
    </row>
    <row r="963" spans="4:5" x14ac:dyDescent="0.2">
      <c r="D963" s="6"/>
      <c r="E963" s="6"/>
    </row>
    <row r="964" spans="4:5" x14ac:dyDescent="0.2">
      <c r="D964" s="6"/>
      <c r="E964" s="6"/>
    </row>
    <row r="965" spans="4:5" x14ac:dyDescent="0.2">
      <c r="D965" s="6"/>
      <c r="E965" s="6"/>
    </row>
    <row r="966" spans="4:5" x14ac:dyDescent="0.2">
      <c r="D966" s="6"/>
      <c r="E966" s="6"/>
    </row>
    <row r="967" spans="4:5" x14ac:dyDescent="0.2">
      <c r="D967" s="6"/>
      <c r="E967" s="6"/>
    </row>
    <row r="968" spans="4:5" x14ac:dyDescent="0.2">
      <c r="D968" s="6"/>
      <c r="E968" s="6"/>
    </row>
    <row r="969" spans="4:5" x14ac:dyDescent="0.2">
      <c r="D969" s="6"/>
      <c r="E969" s="6"/>
    </row>
    <row r="970" spans="4:5" x14ac:dyDescent="0.2">
      <c r="D970" s="6"/>
      <c r="E970" s="6"/>
    </row>
    <row r="971" spans="4:5" x14ac:dyDescent="0.2">
      <c r="D971" s="6"/>
      <c r="E971" s="6"/>
    </row>
    <row r="972" spans="4:5" x14ac:dyDescent="0.2">
      <c r="D972" s="6"/>
      <c r="E972" s="6"/>
    </row>
    <row r="973" spans="4:5" x14ac:dyDescent="0.2">
      <c r="D973" s="6"/>
      <c r="E973" s="6"/>
    </row>
    <row r="974" spans="4:5" x14ac:dyDescent="0.2">
      <c r="D974" s="6"/>
      <c r="E974" s="6"/>
    </row>
    <row r="975" spans="4:5" x14ac:dyDescent="0.2">
      <c r="D975" s="6"/>
    </row>
    <row r="976" spans="4:5" x14ac:dyDescent="0.2">
      <c r="D976" s="6"/>
      <c r="E976" s="6"/>
    </row>
    <row r="977" spans="4:5" x14ac:dyDescent="0.2">
      <c r="D977" s="6"/>
      <c r="E977" s="6"/>
    </row>
    <row r="978" spans="4:5" x14ac:dyDescent="0.2">
      <c r="D978" s="6"/>
      <c r="E978" s="6"/>
    </row>
    <row r="979" spans="4:5" x14ac:dyDescent="0.2">
      <c r="D979" s="6"/>
      <c r="E979" s="6"/>
    </row>
    <row r="980" spans="4:5" x14ac:dyDescent="0.2">
      <c r="D980" s="6"/>
      <c r="E980" s="6"/>
    </row>
    <row r="981" spans="4:5" x14ac:dyDescent="0.2">
      <c r="D981" s="6"/>
      <c r="E981" s="6"/>
    </row>
    <row r="982" spans="4:5" x14ac:dyDescent="0.2">
      <c r="D982" s="6"/>
    </row>
    <row r="983" spans="4:5" x14ac:dyDescent="0.2">
      <c r="D983" s="6"/>
      <c r="E983" s="6"/>
    </row>
    <row r="984" spans="4:5" x14ac:dyDescent="0.2">
      <c r="D984" s="6"/>
      <c r="E984" s="6"/>
    </row>
    <row r="985" spans="4:5" x14ac:dyDescent="0.2">
      <c r="D985" s="6"/>
      <c r="E985" s="6"/>
    </row>
    <row r="986" spans="4:5" x14ac:dyDescent="0.2">
      <c r="D986" s="6"/>
      <c r="E986" s="6"/>
    </row>
    <row r="987" spans="4:5" x14ac:dyDescent="0.2">
      <c r="D987" s="6"/>
      <c r="E987" s="6"/>
    </row>
    <row r="988" spans="4:5" x14ac:dyDescent="0.2">
      <c r="D988" s="6"/>
      <c r="E988" s="6"/>
    </row>
    <row r="989" spans="4:5" x14ac:dyDescent="0.2">
      <c r="D989" s="6"/>
      <c r="E989" s="6"/>
    </row>
    <row r="990" spans="4:5" x14ac:dyDescent="0.2">
      <c r="D990" s="6"/>
      <c r="E990" s="6"/>
    </row>
    <row r="991" spans="4:5" x14ac:dyDescent="0.2">
      <c r="D991" s="6"/>
      <c r="E991" s="6"/>
    </row>
    <row r="992" spans="4:5" x14ac:dyDescent="0.2">
      <c r="D992" s="6"/>
      <c r="E992" s="6"/>
    </row>
    <row r="993" spans="4:5" x14ac:dyDescent="0.2">
      <c r="D993" s="6"/>
      <c r="E993" s="6"/>
    </row>
    <row r="994" spans="4:5" x14ac:dyDescent="0.2">
      <c r="D994" s="6"/>
      <c r="E994" s="6"/>
    </row>
    <row r="995" spans="4:5" x14ac:dyDescent="0.2">
      <c r="D995" s="6"/>
      <c r="E995" s="6"/>
    </row>
    <row r="996" spans="4:5" x14ac:dyDescent="0.2">
      <c r="D996" s="6"/>
      <c r="E996" s="6"/>
    </row>
    <row r="997" spans="4:5" x14ac:dyDescent="0.2">
      <c r="D997" s="6"/>
      <c r="E997" s="6"/>
    </row>
    <row r="998" spans="4:5" x14ac:dyDescent="0.2">
      <c r="D998" s="6"/>
      <c r="E998" s="6"/>
    </row>
    <row r="999" spans="4:5" x14ac:dyDescent="0.2">
      <c r="D999" s="6"/>
      <c r="E999" s="6"/>
    </row>
    <row r="1000" spans="4:5" x14ac:dyDescent="0.2">
      <c r="D1000" s="6"/>
      <c r="E1000" s="6"/>
    </row>
    <row r="1001" spans="4:5" x14ac:dyDescent="0.2">
      <c r="D1001" s="6"/>
      <c r="E1001" s="6"/>
    </row>
    <row r="1002" spans="4:5" x14ac:dyDescent="0.2">
      <c r="D1002" s="6"/>
      <c r="E1002" s="6"/>
    </row>
    <row r="1003" spans="4:5" x14ac:dyDescent="0.2">
      <c r="D1003" s="6"/>
      <c r="E1003" s="6"/>
    </row>
    <row r="1004" spans="4:5" x14ac:dyDescent="0.2">
      <c r="D1004" s="6"/>
      <c r="E1004" s="6"/>
    </row>
    <row r="1005" spans="4:5" x14ac:dyDescent="0.2">
      <c r="D1005" s="6"/>
      <c r="E1005" s="6"/>
    </row>
    <row r="1006" spans="4:5" x14ac:dyDescent="0.2">
      <c r="D1006" s="6"/>
      <c r="E1006" s="6"/>
    </row>
    <row r="1007" spans="4:5" x14ac:dyDescent="0.2">
      <c r="D1007" s="6"/>
      <c r="E1007" s="6"/>
    </row>
    <row r="1008" spans="4:5" x14ac:dyDescent="0.2">
      <c r="D1008" s="6"/>
      <c r="E1008" s="6"/>
    </row>
    <row r="1009" spans="4:5" x14ac:dyDescent="0.2">
      <c r="D1009" s="6"/>
      <c r="E1009" s="6"/>
    </row>
    <row r="1010" spans="4:5" x14ac:dyDescent="0.2">
      <c r="D1010" s="6"/>
      <c r="E1010" s="6"/>
    </row>
    <row r="1011" spans="4:5" x14ac:dyDescent="0.2">
      <c r="D1011" s="6"/>
      <c r="E1011" s="6"/>
    </row>
    <row r="1012" spans="4:5" x14ac:dyDescent="0.2">
      <c r="D1012" s="6"/>
    </row>
    <row r="1013" spans="4:5" x14ac:dyDescent="0.2">
      <c r="D1013" s="6"/>
      <c r="E1013" s="6"/>
    </row>
    <row r="1014" spans="4:5" x14ac:dyDescent="0.2">
      <c r="D1014" s="6"/>
      <c r="E1014" s="6"/>
    </row>
    <row r="1015" spans="4:5" x14ac:dyDescent="0.2">
      <c r="D1015" s="6"/>
      <c r="E1015" s="6"/>
    </row>
    <row r="1016" spans="4:5" x14ac:dyDescent="0.2">
      <c r="D1016" s="6"/>
      <c r="E1016" s="6"/>
    </row>
    <row r="1017" spans="4:5" x14ac:dyDescent="0.2">
      <c r="D1017" s="6"/>
      <c r="E1017" s="6"/>
    </row>
    <row r="1018" spans="4:5" x14ac:dyDescent="0.2">
      <c r="D1018" s="6"/>
      <c r="E1018" s="6"/>
    </row>
    <row r="1019" spans="4:5" x14ac:dyDescent="0.2">
      <c r="D1019" s="6"/>
      <c r="E1019" s="6"/>
    </row>
    <row r="1020" spans="4:5" x14ac:dyDescent="0.2">
      <c r="D1020" s="6"/>
      <c r="E1020" s="6"/>
    </row>
    <row r="1021" spans="4:5" x14ac:dyDescent="0.2">
      <c r="D1021" s="6"/>
      <c r="E1021" s="6"/>
    </row>
    <row r="1022" spans="4:5" x14ac:dyDescent="0.2">
      <c r="D1022" s="6"/>
      <c r="E1022" s="6"/>
    </row>
    <row r="1023" spans="4:5" x14ac:dyDescent="0.2">
      <c r="D1023" s="6"/>
      <c r="E1023" s="6"/>
    </row>
    <row r="1024" spans="4:5" x14ac:dyDescent="0.2">
      <c r="D1024" s="6"/>
      <c r="E1024" s="6"/>
    </row>
    <row r="1025" spans="4:5" x14ac:dyDescent="0.2">
      <c r="D1025" s="6"/>
      <c r="E1025" s="6"/>
    </row>
    <row r="1026" spans="4:5" x14ac:dyDescent="0.2">
      <c r="D1026" s="6"/>
      <c r="E1026" s="6"/>
    </row>
    <row r="1027" spans="4:5" x14ac:dyDescent="0.2">
      <c r="D1027" s="6"/>
      <c r="E1027" s="6"/>
    </row>
    <row r="1028" spans="4:5" x14ac:dyDescent="0.2">
      <c r="D1028" s="6"/>
      <c r="E1028" s="6"/>
    </row>
    <row r="1029" spans="4:5" x14ac:dyDescent="0.2">
      <c r="D1029" s="6"/>
      <c r="E1029" s="6"/>
    </row>
    <row r="1030" spans="4:5" x14ac:dyDescent="0.2">
      <c r="D1030" s="6"/>
      <c r="E1030" s="6"/>
    </row>
    <row r="1031" spans="4:5" x14ac:dyDescent="0.2">
      <c r="D1031" s="6"/>
      <c r="E1031" s="6"/>
    </row>
    <row r="1032" spans="4:5" x14ac:dyDescent="0.2">
      <c r="D1032" s="6"/>
      <c r="E1032" s="6"/>
    </row>
    <row r="1033" spans="4:5" x14ac:dyDescent="0.2">
      <c r="D1033" s="6"/>
      <c r="E1033" s="6"/>
    </row>
    <row r="1034" spans="4:5" x14ac:dyDescent="0.2">
      <c r="D1034" s="6"/>
      <c r="E1034" s="6"/>
    </row>
    <row r="1035" spans="4:5" x14ac:dyDescent="0.2">
      <c r="D1035" s="6"/>
      <c r="E1035" s="6"/>
    </row>
    <row r="1036" spans="4:5" x14ac:dyDescent="0.2">
      <c r="D1036" s="6"/>
      <c r="E1036" s="6"/>
    </row>
    <row r="1037" spans="4:5" x14ac:dyDescent="0.2">
      <c r="D1037" s="6"/>
      <c r="E1037" s="6"/>
    </row>
    <row r="1038" spans="4:5" x14ac:dyDescent="0.2">
      <c r="D1038" s="6"/>
      <c r="E1038" s="6"/>
    </row>
    <row r="1039" spans="4:5" x14ac:dyDescent="0.2">
      <c r="D1039" s="6"/>
      <c r="E1039" s="6"/>
    </row>
    <row r="1040" spans="4:5" x14ac:dyDescent="0.2">
      <c r="D1040" s="6"/>
      <c r="E1040" s="6"/>
    </row>
    <row r="1041" spans="4:5" x14ac:dyDescent="0.2">
      <c r="D1041" s="6"/>
      <c r="E1041" s="6"/>
    </row>
    <row r="1042" spans="4:5" x14ac:dyDescent="0.2">
      <c r="D1042" s="6"/>
      <c r="E1042" s="6"/>
    </row>
    <row r="1043" spans="4:5" x14ac:dyDescent="0.2">
      <c r="D1043" s="6"/>
      <c r="E1043" s="6"/>
    </row>
    <row r="1044" spans="4:5" x14ac:dyDescent="0.2">
      <c r="D1044" s="6"/>
      <c r="E1044" s="6"/>
    </row>
    <row r="1045" spans="4:5" x14ac:dyDescent="0.2">
      <c r="D1045" s="6"/>
      <c r="E1045" s="6"/>
    </row>
    <row r="1046" spans="4:5" x14ac:dyDescent="0.2">
      <c r="D1046" s="6"/>
      <c r="E1046" s="6"/>
    </row>
    <row r="1047" spans="4:5" x14ac:dyDescent="0.2">
      <c r="D1047" s="6"/>
      <c r="E1047" s="6"/>
    </row>
    <row r="1048" spans="4:5" x14ac:dyDescent="0.2">
      <c r="D1048" s="6"/>
      <c r="E1048" s="6"/>
    </row>
    <row r="1049" spans="4:5" x14ac:dyDescent="0.2">
      <c r="D1049" s="6"/>
    </row>
    <row r="1050" spans="4:5" x14ac:dyDescent="0.2">
      <c r="D1050" s="6"/>
      <c r="E1050" s="6"/>
    </row>
    <row r="1051" spans="4:5" x14ac:dyDescent="0.2">
      <c r="D1051" s="6"/>
      <c r="E1051" s="6"/>
    </row>
    <row r="1052" spans="4:5" x14ac:dyDescent="0.2">
      <c r="D1052" s="6"/>
      <c r="E1052" s="6"/>
    </row>
    <row r="1053" spans="4:5" x14ac:dyDescent="0.2">
      <c r="D1053" s="6"/>
      <c r="E1053" s="6"/>
    </row>
    <row r="1054" spans="4:5" x14ac:dyDescent="0.2">
      <c r="D1054" s="6"/>
      <c r="E1054" s="6"/>
    </row>
    <row r="1055" spans="4:5" x14ac:dyDescent="0.2">
      <c r="D1055" s="6"/>
      <c r="E1055" s="6"/>
    </row>
    <row r="1056" spans="4:5" x14ac:dyDescent="0.2">
      <c r="D1056" s="6"/>
      <c r="E1056" s="6"/>
    </row>
    <row r="1057" spans="4:5" x14ac:dyDescent="0.2">
      <c r="D1057" s="6"/>
      <c r="E1057" s="6"/>
    </row>
    <row r="1058" spans="4:5" x14ac:dyDescent="0.2">
      <c r="D1058" s="6"/>
      <c r="E1058" s="6"/>
    </row>
    <row r="1059" spans="4:5" x14ac:dyDescent="0.2">
      <c r="D1059" s="6"/>
      <c r="E1059" s="6"/>
    </row>
    <row r="1060" spans="4:5" x14ac:dyDescent="0.2">
      <c r="D1060" s="6"/>
      <c r="E1060" s="6"/>
    </row>
    <row r="1061" spans="4:5" x14ac:dyDescent="0.2">
      <c r="D1061" s="6"/>
      <c r="E1061" s="6"/>
    </row>
    <row r="1062" spans="4:5" x14ac:dyDescent="0.2">
      <c r="D1062" s="6"/>
      <c r="E1062" s="6"/>
    </row>
    <row r="1063" spans="4:5" x14ac:dyDescent="0.2">
      <c r="D1063" s="6"/>
      <c r="E1063" s="6"/>
    </row>
    <row r="1064" spans="4:5" x14ac:dyDescent="0.2">
      <c r="D1064" s="6"/>
      <c r="E1064" s="6"/>
    </row>
    <row r="1065" spans="4:5" x14ac:dyDescent="0.2">
      <c r="D1065" s="6"/>
      <c r="E1065" s="6"/>
    </row>
    <row r="1066" spans="4:5" x14ac:dyDescent="0.2">
      <c r="D1066" s="6"/>
      <c r="E1066" s="6"/>
    </row>
    <row r="1067" spans="4:5" x14ac:dyDescent="0.2">
      <c r="D1067" s="6"/>
      <c r="E1067" s="6"/>
    </row>
    <row r="1068" spans="4:5" x14ac:dyDescent="0.2">
      <c r="D1068" s="6"/>
      <c r="E1068" s="6"/>
    </row>
    <row r="1069" spans="4:5" x14ac:dyDescent="0.2">
      <c r="D1069" s="6"/>
      <c r="E1069" s="6"/>
    </row>
    <row r="1070" spans="4:5" x14ac:dyDescent="0.2">
      <c r="D1070" s="6"/>
      <c r="E1070" s="6"/>
    </row>
    <row r="1071" spans="4:5" x14ac:dyDescent="0.2">
      <c r="D1071" s="6"/>
      <c r="E1071" s="6"/>
    </row>
    <row r="1072" spans="4:5" x14ac:dyDescent="0.2">
      <c r="D1072" s="6"/>
      <c r="E1072" s="6"/>
    </row>
    <row r="1073" spans="4:5" x14ac:dyDescent="0.2">
      <c r="D1073" s="6"/>
      <c r="E1073" s="6"/>
    </row>
    <row r="1074" spans="4:5" x14ac:dyDescent="0.2">
      <c r="D1074" s="6"/>
      <c r="E1074" s="6"/>
    </row>
    <row r="1075" spans="4:5" x14ac:dyDescent="0.2">
      <c r="D1075" s="6"/>
      <c r="E1075" s="6"/>
    </row>
    <row r="1076" spans="4:5" x14ac:dyDescent="0.2">
      <c r="D1076" s="6"/>
      <c r="E1076" s="6"/>
    </row>
    <row r="1077" spans="4:5" x14ac:dyDescent="0.2">
      <c r="D1077" s="6"/>
      <c r="E1077" s="6"/>
    </row>
    <row r="1078" spans="4:5" x14ac:dyDescent="0.2">
      <c r="D1078" s="6"/>
      <c r="E1078" s="6"/>
    </row>
    <row r="1079" spans="4:5" x14ac:dyDescent="0.2">
      <c r="D1079" s="6"/>
      <c r="E1079" s="6"/>
    </row>
    <row r="1080" spans="4:5" x14ac:dyDescent="0.2">
      <c r="D1080" s="6"/>
      <c r="E1080" s="6"/>
    </row>
    <row r="1081" spans="4:5" x14ac:dyDescent="0.2">
      <c r="D1081" s="6"/>
      <c r="E1081" s="6"/>
    </row>
    <row r="1082" spans="4:5" x14ac:dyDescent="0.2">
      <c r="D1082" s="6"/>
      <c r="E1082" s="6"/>
    </row>
    <row r="1083" spans="4:5" x14ac:dyDescent="0.2">
      <c r="D1083" s="6"/>
      <c r="E1083" s="6"/>
    </row>
    <row r="1084" spans="4:5" x14ac:dyDescent="0.2">
      <c r="D1084" s="6"/>
      <c r="E1084" s="6"/>
    </row>
    <row r="1085" spans="4:5" x14ac:dyDescent="0.2">
      <c r="D1085" s="6"/>
      <c r="E1085" s="6"/>
    </row>
    <row r="1086" spans="4:5" x14ac:dyDescent="0.2">
      <c r="D1086" s="6"/>
      <c r="E1086" s="6"/>
    </row>
    <row r="1087" spans="4:5" x14ac:dyDescent="0.2">
      <c r="D1087" s="6"/>
      <c r="E1087" s="6"/>
    </row>
    <row r="1088" spans="4:5" x14ac:dyDescent="0.2">
      <c r="D1088" s="6"/>
      <c r="E1088" s="6"/>
    </row>
    <row r="1089" spans="4:5" x14ac:dyDescent="0.2">
      <c r="D1089" s="6"/>
      <c r="E1089" s="6"/>
    </row>
    <row r="1090" spans="4:5" x14ac:dyDescent="0.2">
      <c r="D1090" s="6"/>
      <c r="E1090" s="6"/>
    </row>
    <row r="1091" spans="4:5" x14ac:dyDescent="0.2">
      <c r="D1091" s="6"/>
      <c r="E1091" s="6"/>
    </row>
    <row r="1092" spans="4:5" x14ac:dyDescent="0.2">
      <c r="D1092" s="6"/>
      <c r="E1092" s="6"/>
    </row>
    <row r="1093" spans="4:5" x14ac:dyDescent="0.2">
      <c r="D1093" s="6"/>
      <c r="E1093" s="6"/>
    </row>
    <row r="1094" spans="4:5" x14ac:dyDescent="0.2">
      <c r="D1094" s="6"/>
      <c r="E1094" s="6"/>
    </row>
    <row r="1095" spans="4:5" x14ac:dyDescent="0.2">
      <c r="D1095" s="6"/>
      <c r="E1095" s="6"/>
    </row>
    <row r="1096" spans="4:5" x14ac:dyDescent="0.2">
      <c r="D1096" s="6"/>
      <c r="E1096" s="6"/>
    </row>
    <row r="1097" spans="4:5" x14ac:dyDescent="0.2">
      <c r="D1097" s="6"/>
      <c r="E1097" s="6"/>
    </row>
    <row r="1098" spans="4:5" x14ac:dyDescent="0.2">
      <c r="D1098" s="6"/>
      <c r="E1098" s="6"/>
    </row>
    <row r="1099" spans="4:5" x14ac:dyDescent="0.2">
      <c r="D1099" s="6"/>
      <c r="E1099" s="6"/>
    </row>
    <row r="1100" spans="4:5" x14ac:dyDescent="0.2">
      <c r="D1100" s="6"/>
      <c r="E1100" s="6"/>
    </row>
    <row r="1101" spans="4:5" x14ac:dyDescent="0.2">
      <c r="D1101" s="6"/>
      <c r="E1101" s="6"/>
    </row>
    <row r="1102" spans="4:5" x14ac:dyDescent="0.2">
      <c r="D1102" s="6"/>
      <c r="E1102" s="6"/>
    </row>
    <row r="1103" spans="4:5" x14ac:dyDescent="0.2">
      <c r="D1103" s="6"/>
      <c r="E1103" s="6"/>
    </row>
    <row r="1104" spans="4:5" x14ac:dyDescent="0.2">
      <c r="D1104" s="6"/>
      <c r="E1104" s="6"/>
    </row>
    <row r="1105" spans="4:5" x14ac:dyDescent="0.2">
      <c r="D1105" s="6"/>
      <c r="E1105" s="6"/>
    </row>
    <row r="1106" spans="4:5" x14ac:dyDescent="0.2">
      <c r="D1106" s="6"/>
      <c r="E1106" s="6"/>
    </row>
    <row r="1107" spans="4:5" x14ac:dyDescent="0.2">
      <c r="D1107" s="6"/>
      <c r="E1107" s="6"/>
    </row>
    <row r="1108" spans="4:5" x14ac:dyDescent="0.2">
      <c r="D1108" s="6"/>
      <c r="E1108" s="6"/>
    </row>
    <row r="1109" spans="4:5" x14ac:dyDescent="0.2">
      <c r="D1109" s="6"/>
      <c r="E1109" s="6"/>
    </row>
    <row r="1110" spans="4:5" x14ac:dyDescent="0.2">
      <c r="D1110" s="6"/>
      <c r="E1110" s="6"/>
    </row>
    <row r="1111" spans="4:5" x14ac:dyDescent="0.2">
      <c r="D1111" s="6"/>
      <c r="E1111" s="6"/>
    </row>
    <row r="1112" spans="4:5" x14ac:dyDescent="0.2">
      <c r="D1112" s="6"/>
      <c r="E1112" s="6"/>
    </row>
    <row r="1113" spans="4:5" x14ac:dyDescent="0.2">
      <c r="D1113" s="6"/>
      <c r="E1113" s="6"/>
    </row>
    <row r="1114" spans="4:5" x14ac:dyDescent="0.2">
      <c r="D1114" s="6"/>
      <c r="E1114" s="6"/>
    </row>
    <row r="1115" spans="4:5" x14ac:dyDescent="0.2">
      <c r="D1115" s="6"/>
      <c r="E1115" s="6"/>
    </row>
    <row r="1116" spans="4:5" x14ac:dyDescent="0.2">
      <c r="D1116" s="6"/>
      <c r="E1116" s="6"/>
    </row>
    <row r="1117" spans="4:5" x14ac:dyDescent="0.2">
      <c r="D1117" s="6"/>
      <c r="E1117" s="6"/>
    </row>
    <row r="1118" spans="4:5" x14ac:dyDescent="0.2">
      <c r="D1118" s="6"/>
      <c r="E1118" s="6"/>
    </row>
    <row r="1119" spans="4:5" x14ac:dyDescent="0.2">
      <c r="D1119" s="6"/>
      <c r="E1119" s="6"/>
    </row>
    <row r="1120" spans="4:5" x14ac:dyDescent="0.2">
      <c r="D1120" s="6"/>
      <c r="E1120" s="6"/>
    </row>
    <row r="1121" spans="4:5" x14ac:dyDescent="0.2">
      <c r="D1121" s="6"/>
      <c r="E1121" s="6"/>
    </row>
    <row r="1122" spans="4:5" x14ac:dyDescent="0.2">
      <c r="D1122" s="6"/>
      <c r="E1122" s="6"/>
    </row>
    <row r="1123" spans="4:5" x14ac:dyDescent="0.2">
      <c r="D1123" s="6"/>
      <c r="E1123" s="6"/>
    </row>
    <row r="1124" spans="4:5" x14ac:dyDescent="0.2">
      <c r="D1124" s="6"/>
      <c r="E1124" s="6"/>
    </row>
    <row r="1125" spans="4:5" x14ac:dyDescent="0.2">
      <c r="D1125" s="6"/>
      <c r="E1125" s="6"/>
    </row>
    <row r="1126" spans="4:5" x14ac:dyDescent="0.2">
      <c r="D1126" s="6"/>
      <c r="E1126" s="6"/>
    </row>
    <row r="1127" spans="4:5" x14ac:dyDescent="0.2">
      <c r="D1127" s="6"/>
      <c r="E1127" s="6"/>
    </row>
    <row r="1128" spans="4:5" x14ac:dyDescent="0.2">
      <c r="D1128" s="6"/>
      <c r="E1128" s="6"/>
    </row>
    <row r="1129" spans="4:5" x14ac:dyDescent="0.2">
      <c r="D1129" s="6"/>
    </row>
    <row r="1130" spans="4:5" x14ac:dyDescent="0.2">
      <c r="D1130" s="6"/>
      <c r="E1130" s="6"/>
    </row>
    <row r="1131" spans="4:5" x14ac:dyDescent="0.2">
      <c r="D1131" s="6"/>
      <c r="E1131" s="6"/>
    </row>
    <row r="1132" spans="4:5" x14ac:dyDescent="0.2">
      <c r="D1132" s="6"/>
      <c r="E1132" s="6"/>
    </row>
    <row r="1133" spans="4:5" x14ac:dyDescent="0.2">
      <c r="D1133" s="6"/>
      <c r="E1133" s="6"/>
    </row>
    <row r="1134" spans="4:5" x14ac:dyDescent="0.2">
      <c r="D1134" s="6"/>
      <c r="E1134" s="6"/>
    </row>
    <row r="1135" spans="4:5" x14ac:dyDescent="0.2">
      <c r="D1135" s="6"/>
      <c r="E1135" s="6"/>
    </row>
    <row r="1136" spans="4:5" x14ac:dyDescent="0.2">
      <c r="D1136" s="6"/>
      <c r="E1136" s="6"/>
    </row>
    <row r="1137" spans="4:5" x14ac:dyDescent="0.2">
      <c r="D1137" s="6"/>
      <c r="E1137" s="6"/>
    </row>
    <row r="1138" spans="4:5" x14ac:dyDescent="0.2">
      <c r="D1138" s="6"/>
      <c r="E1138" s="6"/>
    </row>
    <row r="1139" spans="4:5" x14ac:dyDescent="0.2">
      <c r="D1139" s="6"/>
      <c r="E1139" s="6"/>
    </row>
    <row r="1140" spans="4:5" x14ac:dyDescent="0.2">
      <c r="D1140" s="6"/>
      <c r="E1140" s="6"/>
    </row>
    <row r="1141" spans="4:5" x14ac:dyDescent="0.2">
      <c r="D1141" s="6"/>
      <c r="E1141" s="6"/>
    </row>
    <row r="1142" spans="4:5" x14ac:dyDescent="0.2">
      <c r="D1142" s="6"/>
      <c r="E1142" s="6"/>
    </row>
    <row r="1143" spans="4:5" x14ac:dyDescent="0.2">
      <c r="D1143" s="6"/>
      <c r="E1143" s="6"/>
    </row>
    <row r="1144" spans="4:5" x14ac:dyDescent="0.2">
      <c r="D1144" s="6"/>
      <c r="E1144" s="6"/>
    </row>
    <row r="1145" spans="4:5" x14ac:dyDescent="0.2">
      <c r="D1145" s="6"/>
      <c r="E1145" s="6"/>
    </row>
    <row r="1146" spans="4:5" x14ac:dyDescent="0.2">
      <c r="D1146" s="6"/>
      <c r="E1146" s="6"/>
    </row>
    <row r="1147" spans="4:5" x14ac:dyDescent="0.2">
      <c r="D1147" s="6"/>
      <c r="E1147" s="6"/>
    </row>
    <row r="1148" spans="4:5" x14ac:dyDescent="0.2">
      <c r="D1148" s="6"/>
      <c r="E1148" s="6"/>
    </row>
    <row r="1149" spans="4:5" x14ac:dyDescent="0.2">
      <c r="D1149" s="6"/>
      <c r="E1149" s="6"/>
    </row>
    <row r="1150" spans="4:5" x14ac:dyDescent="0.2">
      <c r="D1150" s="6"/>
      <c r="E1150" s="6"/>
    </row>
    <row r="1151" spans="4:5" x14ac:dyDescent="0.2">
      <c r="D1151" s="6"/>
      <c r="E1151" s="6"/>
    </row>
    <row r="1152" spans="4:5" x14ac:dyDescent="0.2">
      <c r="D1152" s="6"/>
      <c r="E1152" s="6"/>
    </row>
    <row r="1153" spans="4:5" x14ac:dyDescent="0.2">
      <c r="D1153" s="6"/>
      <c r="E1153" s="6"/>
    </row>
    <row r="1154" spans="4:5" x14ac:dyDescent="0.2">
      <c r="D1154" s="6"/>
      <c r="E1154" s="6"/>
    </row>
    <row r="1155" spans="4:5" x14ac:dyDescent="0.2">
      <c r="D1155" s="6"/>
      <c r="E1155" s="6"/>
    </row>
    <row r="1156" spans="4:5" x14ac:dyDescent="0.2">
      <c r="D1156" s="6"/>
      <c r="E1156" s="6"/>
    </row>
    <row r="1157" spans="4:5" x14ac:dyDescent="0.2">
      <c r="D1157" s="6"/>
      <c r="E1157" s="6"/>
    </row>
    <row r="1158" spans="4:5" x14ac:dyDescent="0.2">
      <c r="D1158" s="6"/>
      <c r="E1158" s="6"/>
    </row>
    <row r="1159" spans="4:5" x14ac:dyDescent="0.2">
      <c r="D1159" s="6"/>
      <c r="E1159" s="6"/>
    </row>
    <row r="1160" spans="4:5" x14ac:dyDescent="0.2">
      <c r="D1160" s="6"/>
      <c r="E1160" s="6"/>
    </row>
    <row r="1161" spans="4:5" x14ac:dyDescent="0.2">
      <c r="D1161" s="6"/>
      <c r="E1161" s="6"/>
    </row>
    <row r="1162" spans="4:5" x14ac:dyDescent="0.2">
      <c r="D1162" s="6"/>
      <c r="E1162" s="6"/>
    </row>
    <row r="1163" spans="4:5" x14ac:dyDescent="0.2">
      <c r="D1163" s="6"/>
      <c r="E1163" s="6"/>
    </row>
    <row r="1164" spans="4:5" x14ac:dyDescent="0.2">
      <c r="D1164" s="6"/>
      <c r="E1164" s="6"/>
    </row>
    <row r="1165" spans="4:5" x14ac:dyDescent="0.2">
      <c r="D1165" s="6"/>
      <c r="E1165" s="6"/>
    </row>
    <row r="1166" spans="4:5" x14ac:dyDescent="0.2">
      <c r="D1166" s="6"/>
      <c r="E1166" s="6"/>
    </row>
    <row r="1167" spans="4:5" x14ac:dyDescent="0.2">
      <c r="D1167" s="6"/>
      <c r="E1167" s="6"/>
    </row>
    <row r="1168" spans="4:5" x14ac:dyDescent="0.2">
      <c r="D1168" s="6"/>
      <c r="E1168" s="6"/>
    </row>
    <row r="1169" spans="4:5" x14ac:dyDescent="0.2">
      <c r="D1169" s="6"/>
      <c r="E1169" s="6"/>
    </row>
    <row r="1170" spans="4:5" x14ac:dyDescent="0.2">
      <c r="D1170" s="6"/>
      <c r="E1170" s="6"/>
    </row>
    <row r="1171" spans="4:5" x14ac:dyDescent="0.2">
      <c r="D1171" s="6"/>
      <c r="E1171" s="6"/>
    </row>
    <row r="1172" spans="4:5" x14ac:dyDescent="0.2">
      <c r="D1172" s="6"/>
      <c r="E1172" s="6"/>
    </row>
    <row r="1173" spans="4:5" x14ac:dyDescent="0.2">
      <c r="D1173" s="6"/>
      <c r="E1173" s="6"/>
    </row>
    <row r="1174" spans="4:5" x14ac:dyDescent="0.2">
      <c r="D1174" s="6"/>
      <c r="E1174" s="6"/>
    </row>
    <row r="1175" spans="4:5" x14ac:dyDescent="0.2">
      <c r="D1175" s="6"/>
      <c r="E1175" s="6"/>
    </row>
    <row r="1176" spans="4:5" x14ac:dyDescent="0.2">
      <c r="D1176" s="6"/>
      <c r="E1176" s="6"/>
    </row>
    <row r="1177" spans="4:5" x14ac:dyDescent="0.2">
      <c r="D1177" s="6"/>
      <c r="E1177" s="6"/>
    </row>
    <row r="1178" spans="4:5" x14ac:dyDescent="0.2">
      <c r="D1178" s="6"/>
      <c r="E1178" s="6"/>
    </row>
    <row r="1179" spans="4:5" x14ac:dyDescent="0.2">
      <c r="D1179" s="6"/>
      <c r="E1179" s="6"/>
    </row>
    <row r="1180" spans="4:5" x14ac:dyDescent="0.2">
      <c r="D1180" s="6"/>
      <c r="E1180" s="6"/>
    </row>
    <row r="1181" spans="4:5" x14ac:dyDescent="0.2">
      <c r="D1181" s="6"/>
      <c r="E1181" s="6"/>
    </row>
    <row r="1182" spans="4:5" x14ac:dyDescent="0.2">
      <c r="D1182" s="6"/>
      <c r="E1182" s="6"/>
    </row>
    <row r="1183" spans="4:5" x14ac:dyDescent="0.2">
      <c r="D1183" s="6"/>
      <c r="E1183" s="6"/>
    </row>
    <row r="1184" spans="4:5" x14ac:dyDescent="0.2">
      <c r="D1184" s="6"/>
      <c r="E1184" s="6"/>
    </row>
    <row r="1185" spans="4:5" x14ac:dyDescent="0.2">
      <c r="D1185" s="6"/>
      <c r="E1185" s="6"/>
    </row>
    <row r="1186" spans="4:5" x14ac:dyDescent="0.2">
      <c r="D1186" s="6"/>
      <c r="E1186" s="6"/>
    </row>
    <row r="1187" spans="4:5" x14ac:dyDescent="0.2">
      <c r="D1187" s="6"/>
      <c r="E1187" s="6"/>
    </row>
    <row r="1188" spans="4:5" x14ac:dyDescent="0.2">
      <c r="D1188" s="6"/>
      <c r="E1188" s="6"/>
    </row>
    <row r="1189" spans="4:5" x14ac:dyDescent="0.2">
      <c r="D1189" s="6"/>
      <c r="E1189" s="6"/>
    </row>
    <row r="1190" spans="4:5" x14ac:dyDescent="0.2">
      <c r="D1190" s="6"/>
      <c r="E1190" s="6"/>
    </row>
    <row r="1191" spans="4:5" x14ac:dyDescent="0.2">
      <c r="D1191" s="6"/>
      <c r="E1191" s="6"/>
    </row>
    <row r="1192" spans="4:5" x14ac:dyDescent="0.2">
      <c r="D1192" s="6"/>
      <c r="E1192" s="6"/>
    </row>
    <row r="1193" spans="4:5" x14ac:dyDescent="0.2">
      <c r="D1193" s="6"/>
      <c r="E1193" s="6"/>
    </row>
    <row r="1194" spans="4:5" x14ac:dyDescent="0.2">
      <c r="D1194" s="6"/>
      <c r="E1194" s="6"/>
    </row>
    <row r="1195" spans="4:5" x14ac:dyDescent="0.2">
      <c r="D1195" s="6"/>
      <c r="E1195" s="6"/>
    </row>
    <row r="1196" spans="4:5" x14ac:dyDescent="0.2">
      <c r="D1196" s="6"/>
      <c r="E1196" s="6"/>
    </row>
    <row r="1197" spans="4:5" x14ac:dyDescent="0.2">
      <c r="D1197" s="6"/>
      <c r="E1197" s="6"/>
    </row>
    <row r="1198" spans="4:5" x14ac:dyDescent="0.2">
      <c r="D1198" s="6"/>
      <c r="E1198" s="6"/>
    </row>
    <row r="1199" spans="4:5" x14ac:dyDescent="0.2">
      <c r="D1199" s="6"/>
      <c r="E1199" s="6"/>
    </row>
    <row r="1200" spans="4:5" x14ac:dyDescent="0.2">
      <c r="D1200" s="6"/>
      <c r="E1200" s="6"/>
    </row>
    <row r="1201" spans="4:5" x14ac:dyDescent="0.2">
      <c r="D1201" s="6"/>
      <c r="E1201" s="6"/>
    </row>
    <row r="1202" spans="4:5" x14ac:dyDescent="0.2">
      <c r="D1202" s="6"/>
      <c r="E1202" s="6"/>
    </row>
    <row r="1203" spans="4:5" x14ac:dyDescent="0.2">
      <c r="D1203" s="6"/>
      <c r="E1203" s="6"/>
    </row>
    <row r="1204" spans="4:5" x14ac:dyDescent="0.2">
      <c r="D1204" s="6"/>
      <c r="E1204" s="6"/>
    </row>
    <row r="1205" spans="4:5" x14ac:dyDescent="0.2">
      <c r="D1205" s="6"/>
      <c r="E1205" s="6"/>
    </row>
    <row r="1206" spans="4:5" x14ac:dyDescent="0.2">
      <c r="D1206" s="6"/>
      <c r="E1206" s="6"/>
    </row>
    <row r="1207" spans="4:5" x14ac:dyDescent="0.2">
      <c r="D1207" s="6"/>
      <c r="E1207" s="6"/>
    </row>
    <row r="1208" spans="4:5" x14ac:dyDescent="0.2">
      <c r="D1208" s="6"/>
      <c r="E1208" s="6"/>
    </row>
    <row r="1209" spans="4:5" x14ac:dyDescent="0.2">
      <c r="D1209" s="6"/>
      <c r="E1209" s="6"/>
    </row>
    <row r="1210" spans="4:5" x14ac:dyDescent="0.2">
      <c r="D1210" s="6"/>
      <c r="E1210" s="6"/>
    </row>
    <row r="1211" spans="4:5" x14ac:dyDescent="0.2">
      <c r="D1211" s="6"/>
      <c r="E1211" s="6"/>
    </row>
    <row r="1212" spans="4:5" x14ac:dyDescent="0.2">
      <c r="D1212" s="6"/>
      <c r="E1212" s="6"/>
    </row>
    <row r="1213" spans="4:5" x14ac:dyDescent="0.2">
      <c r="D1213" s="6"/>
      <c r="E1213" s="6"/>
    </row>
    <row r="1214" spans="4:5" x14ac:dyDescent="0.2">
      <c r="D1214" s="6"/>
      <c r="E1214" s="6"/>
    </row>
    <row r="1215" spans="4:5" x14ac:dyDescent="0.2">
      <c r="D1215" s="6"/>
      <c r="E1215" s="6"/>
    </row>
    <row r="1216" spans="4:5" x14ac:dyDescent="0.2">
      <c r="D1216" s="6"/>
      <c r="E1216" s="6"/>
    </row>
    <row r="1217" spans="4:5" x14ac:dyDescent="0.2">
      <c r="D1217" s="6"/>
      <c r="E1217" s="6"/>
    </row>
    <row r="1218" spans="4:5" x14ac:dyDescent="0.2">
      <c r="D1218" s="6"/>
      <c r="E1218" s="6"/>
    </row>
    <row r="1219" spans="4:5" x14ac:dyDescent="0.2">
      <c r="D1219" s="6"/>
      <c r="E1219" s="6"/>
    </row>
    <row r="1220" spans="4:5" x14ac:dyDescent="0.2">
      <c r="D1220" s="6"/>
      <c r="E1220" s="6"/>
    </row>
    <row r="1221" spans="4:5" x14ac:dyDescent="0.2">
      <c r="D1221" s="6"/>
      <c r="E1221" s="6"/>
    </row>
    <row r="1222" spans="4:5" x14ac:dyDescent="0.2">
      <c r="D1222" s="6"/>
      <c r="E1222" s="6"/>
    </row>
    <row r="1223" spans="4:5" x14ac:dyDescent="0.2">
      <c r="D1223" s="6"/>
      <c r="E1223" s="6"/>
    </row>
    <row r="1224" spans="4:5" x14ac:dyDescent="0.2">
      <c r="D1224" s="6"/>
      <c r="E1224" s="6"/>
    </row>
    <row r="1225" spans="4:5" x14ac:dyDescent="0.2">
      <c r="D1225" s="6"/>
      <c r="E1225" s="6"/>
    </row>
    <row r="1226" spans="4:5" x14ac:dyDescent="0.2">
      <c r="D1226" s="6"/>
      <c r="E1226" s="6"/>
    </row>
    <row r="1227" spans="4:5" x14ac:dyDescent="0.2">
      <c r="D1227" s="6"/>
      <c r="E1227" s="6"/>
    </row>
    <row r="1228" spans="4:5" x14ac:dyDescent="0.2">
      <c r="D1228" s="6"/>
      <c r="E1228" s="6"/>
    </row>
    <row r="1229" spans="4:5" x14ac:dyDescent="0.2">
      <c r="D1229" s="6"/>
      <c r="E1229" s="6"/>
    </row>
    <row r="1230" spans="4:5" x14ac:dyDescent="0.2">
      <c r="D1230" s="6"/>
      <c r="E1230" s="6"/>
    </row>
    <row r="1231" spans="4:5" x14ac:dyDescent="0.2">
      <c r="D1231" s="6"/>
      <c r="E1231" s="6"/>
    </row>
    <row r="1232" spans="4:5" x14ac:dyDescent="0.2">
      <c r="D1232" s="6"/>
      <c r="E1232" s="6"/>
    </row>
    <row r="1233" spans="4:5" x14ac:dyDescent="0.2">
      <c r="D1233" s="6"/>
      <c r="E1233" s="6"/>
    </row>
    <row r="1234" spans="4:5" x14ac:dyDescent="0.2">
      <c r="D1234" s="6"/>
      <c r="E1234" s="6"/>
    </row>
    <row r="1235" spans="4:5" x14ac:dyDescent="0.2">
      <c r="D1235" s="6"/>
      <c r="E1235" s="6"/>
    </row>
    <row r="1236" spans="4:5" x14ac:dyDescent="0.2">
      <c r="D1236" s="6"/>
      <c r="E1236" s="6"/>
    </row>
    <row r="1237" spans="4:5" x14ac:dyDescent="0.2">
      <c r="D1237" s="6"/>
      <c r="E1237" s="6"/>
    </row>
    <row r="1238" spans="4:5" x14ac:dyDescent="0.2">
      <c r="D1238" s="6"/>
      <c r="E1238" s="6"/>
    </row>
    <row r="1239" spans="4:5" x14ac:dyDescent="0.2">
      <c r="D1239" s="6"/>
      <c r="E1239" s="6"/>
    </row>
    <row r="1240" spans="4:5" x14ac:dyDescent="0.2">
      <c r="D1240" s="6"/>
      <c r="E1240" s="6"/>
    </row>
    <row r="1241" spans="4:5" x14ac:dyDescent="0.2">
      <c r="D1241" s="6"/>
      <c r="E1241" s="6"/>
    </row>
    <row r="1242" spans="4:5" x14ac:dyDescent="0.2">
      <c r="D1242" s="6"/>
      <c r="E1242" s="6"/>
    </row>
    <row r="1243" spans="4:5" x14ac:dyDescent="0.2">
      <c r="D1243" s="6"/>
      <c r="E1243" s="6"/>
    </row>
    <row r="1244" spans="4:5" x14ac:dyDescent="0.2">
      <c r="D1244" s="6"/>
      <c r="E1244" s="6"/>
    </row>
    <row r="1245" spans="4:5" x14ac:dyDescent="0.2">
      <c r="D1245" s="6"/>
      <c r="E1245" s="6"/>
    </row>
    <row r="1246" spans="4:5" x14ac:dyDescent="0.2">
      <c r="D1246" s="6"/>
      <c r="E1246" s="6"/>
    </row>
    <row r="1247" spans="4:5" x14ac:dyDescent="0.2">
      <c r="D1247" s="6"/>
      <c r="E1247" s="6"/>
    </row>
    <row r="1248" spans="4:5" x14ac:dyDescent="0.2">
      <c r="D1248" s="6"/>
      <c r="E1248" s="6"/>
    </row>
    <row r="1249" spans="4:5" x14ac:dyDescent="0.2">
      <c r="D1249" s="6"/>
      <c r="E1249" s="6"/>
    </row>
    <row r="1250" spans="4:5" x14ac:dyDescent="0.2">
      <c r="D1250" s="6"/>
    </row>
    <row r="1251" spans="4:5" x14ac:dyDescent="0.2">
      <c r="D1251" s="6"/>
      <c r="E1251" s="6"/>
    </row>
    <row r="1252" spans="4:5" x14ac:dyDescent="0.2">
      <c r="D1252" s="6"/>
      <c r="E1252" s="6"/>
    </row>
    <row r="1253" spans="4:5" x14ac:dyDescent="0.2">
      <c r="D1253" s="6"/>
      <c r="E1253" s="6"/>
    </row>
    <row r="1254" spans="4:5" x14ac:dyDescent="0.2">
      <c r="D1254" s="6"/>
      <c r="E1254" s="6"/>
    </row>
    <row r="1255" spans="4:5" x14ac:dyDescent="0.2">
      <c r="D1255" s="6"/>
      <c r="E1255" s="6"/>
    </row>
    <row r="1256" spans="4:5" x14ac:dyDescent="0.2">
      <c r="D1256" s="6"/>
      <c r="E1256" s="6"/>
    </row>
    <row r="1257" spans="4:5" x14ac:dyDescent="0.2">
      <c r="D1257" s="6"/>
      <c r="E1257" s="6"/>
    </row>
    <row r="1258" spans="4:5" x14ac:dyDescent="0.2">
      <c r="D1258" s="6"/>
      <c r="E1258" s="6"/>
    </row>
    <row r="1259" spans="4:5" x14ac:dyDescent="0.2">
      <c r="D1259" s="6"/>
      <c r="E1259" s="6"/>
    </row>
    <row r="1260" spans="4:5" x14ac:dyDescent="0.2">
      <c r="D1260" s="6"/>
      <c r="E1260" s="6"/>
    </row>
    <row r="1261" spans="4:5" x14ac:dyDescent="0.2">
      <c r="D1261" s="6"/>
      <c r="E1261" s="6"/>
    </row>
    <row r="1262" spans="4:5" x14ac:dyDescent="0.2">
      <c r="D1262" s="6"/>
      <c r="E1262" s="6"/>
    </row>
    <row r="1263" spans="4:5" x14ac:dyDescent="0.2">
      <c r="D1263" s="6"/>
      <c r="E1263" s="6"/>
    </row>
    <row r="1264" spans="4:5" x14ac:dyDescent="0.2">
      <c r="D1264" s="6"/>
      <c r="E1264" s="6"/>
    </row>
    <row r="1265" spans="4:5" x14ac:dyDescent="0.2">
      <c r="D1265" s="6"/>
      <c r="E1265" s="6"/>
    </row>
    <row r="1266" spans="4:5" x14ac:dyDescent="0.2">
      <c r="D1266" s="6"/>
      <c r="E1266" s="6"/>
    </row>
    <row r="1267" spans="4:5" x14ac:dyDescent="0.2">
      <c r="D1267" s="6"/>
      <c r="E1267" s="6"/>
    </row>
    <row r="1268" spans="4:5" x14ac:dyDescent="0.2">
      <c r="D1268" s="6"/>
      <c r="E1268" s="6"/>
    </row>
    <row r="1269" spans="4:5" x14ac:dyDescent="0.2">
      <c r="D1269" s="6"/>
      <c r="E1269" s="6"/>
    </row>
    <row r="1270" spans="4:5" x14ac:dyDescent="0.2">
      <c r="D1270" s="6"/>
      <c r="E1270" s="6"/>
    </row>
    <row r="1271" spans="4:5" x14ac:dyDescent="0.2">
      <c r="D1271" s="6"/>
      <c r="E1271" s="6"/>
    </row>
    <row r="1272" spans="4:5" x14ac:dyDescent="0.2">
      <c r="D1272" s="6"/>
      <c r="E1272" s="6"/>
    </row>
    <row r="1273" spans="4:5" x14ac:dyDescent="0.2">
      <c r="D1273" s="6"/>
      <c r="E1273" s="6"/>
    </row>
    <row r="1274" spans="4:5" x14ac:dyDescent="0.2">
      <c r="D1274" s="6"/>
      <c r="E1274" s="6"/>
    </row>
    <row r="1275" spans="4:5" x14ac:dyDescent="0.2">
      <c r="D1275" s="6"/>
      <c r="E1275" s="6"/>
    </row>
    <row r="1276" spans="4:5" x14ac:dyDescent="0.2">
      <c r="D1276" s="6"/>
      <c r="E1276" s="6"/>
    </row>
    <row r="1277" spans="4:5" x14ac:dyDescent="0.2">
      <c r="D1277" s="6"/>
      <c r="E1277" s="6"/>
    </row>
    <row r="1278" spans="4:5" x14ac:dyDescent="0.2">
      <c r="D1278" s="6"/>
      <c r="E1278" s="6"/>
    </row>
    <row r="1279" spans="4:5" x14ac:dyDescent="0.2">
      <c r="D1279" s="6"/>
      <c r="E1279" s="6"/>
    </row>
    <row r="1280" spans="4:5" x14ac:dyDescent="0.2">
      <c r="D1280" s="6"/>
      <c r="E1280" s="6"/>
    </row>
    <row r="1281" spans="4:5" x14ac:dyDescent="0.2">
      <c r="D1281" s="6"/>
      <c r="E1281" s="6"/>
    </row>
    <row r="1282" spans="4:5" x14ac:dyDescent="0.2">
      <c r="D1282" s="6"/>
      <c r="E1282" s="6"/>
    </row>
    <row r="1283" spans="4:5" x14ac:dyDescent="0.2">
      <c r="D1283" s="6"/>
      <c r="E1283" s="6"/>
    </row>
    <row r="1284" spans="4:5" x14ac:dyDescent="0.2">
      <c r="D1284" s="6"/>
      <c r="E1284" s="6"/>
    </row>
    <row r="1285" spans="4:5" x14ac:dyDescent="0.2">
      <c r="D1285" s="6"/>
      <c r="E1285" s="6"/>
    </row>
    <row r="1286" spans="4:5" x14ac:dyDescent="0.2">
      <c r="D1286" s="6"/>
      <c r="E1286" s="6"/>
    </row>
    <row r="1287" spans="4:5" x14ac:dyDescent="0.2">
      <c r="D1287" s="6"/>
      <c r="E1287" s="6"/>
    </row>
    <row r="1288" spans="4:5" x14ac:dyDescent="0.2">
      <c r="D1288" s="6"/>
      <c r="E1288" s="6"/>
    </row>
    <row r="1289" spans="4:5" x14ac:dyDescent="0.2">
      <c r="D1289" s="6"/>
      <c r="E1289" s="6"/>
    </row>
    <row r="1290" spans="4:5" x14ac:dyDescent="0.2">
      <c r="D1290" s="6"/>
      <c r="E1290" s="6"/>
    </row>
    <row r="1291" spans="4:5" x14ac:dyDescent="0.2">
      <c r="D1291" s="6"/>
      <c r="E1291" s="6"/>
    </row>
    <row r="1292" spans="4:5" x14ac:dyDescent="0.2">
      <c r="D1292" s="6"/>
      <c r="E1292" s="6"/>
    </row>
    <row r="1293" spans="4:5" x14ac:dyDescent="0.2">
      <c r="D1293" s="6"/>
      <c r="E1293" s="6"/>
    </row>
    <row r="1294" spans="4:5" x14ac:dyDescent="0.2">
      <c r="D1294" s="6"/>
      <c r="E1294" s="6"/>
    </row>
    <row r="1295" spans="4:5" x14ac:dyDescent="0.2">
      <c r="D1295" s="6"/>
      <c r="E1295" s="6"/>
    </row>
    <row r="1296" spans="4:5" x14ac:dyDescent="0.2">
      <c r="D1296" s="6"/>
      <c r="E1296" s="6"/>
    </row>
    <row r="1297" spans="4:5" x14ac:dyDescent="0.2">
      <c r="D1297" s="6"/>
      <c r="E1297" s="6"/>
    </row>
    <row r="1298" spans="4:5" x14ac:dyDescent="0.2">
      <c r="D1298" s="6"/>
      <c r="E1298" s="6"/>
    </row>
    <row r="1299" spans="4:5" x14ac:dyDescent="0.2">
      <c r="D1299" s="6"/>
      <c r="E1299" s="6"/>
    </row>
    <row r="1300" spans="4:5" x14ac:dyDescent="0.2">
      <c r="D1300" s="6"/>
      <c r="E1300" s="6"/>
    </row>
    <row r="1301" spans="4:5" x14ac:dyDescent="0.2">
      <c r="D1301" s="6"/>
      <c r="E1301" s="6"/>
    </row>
    <row r="1302" spans="4:5" x14ac:dyDescent="0.2">
      <c r="D1302" s="6"/>
      <c r="E1302" s="6"/>
    </row>
    <row r="1303" spans="4:5" x14ac:dyDescent="0.2">
      <c r="D1303" s="6"/>
      <c r="E1303" s="6"/>
    </row>
    <row r="1304" spans="4:5" x14ac:dyDescent="0.2">
      <c r="D1304" s="6"/>
      <c r="E1304" s="6"/>
    </row>
    <row r="1305" spans="4:5" x14ac:dyDescent="0.2">
      <c r="D1305" s="6"/>
      <c r="E1305" s="6"/>
    </row>
    <row r="1306" spans="4:5" x14ac:dyDescent="0.2">
      <c r="D1306" s="6"/>
      <c r="E1306" s="6"/>
    </row>
    <row r="1307" spans="4:5" x14ac:dyDescent="0.2">
      <c r="D1307" s="6"/>
      <c r="E1307" s="6"/>
    </row>
    <row r="1308" spans="4:5" x14ac:dyDescent="0.2">
      <c r="D1308" s="6"/>
      <c r="E1308" s="6"/>
    </row>
    <row r="1309" spans="4:5" x14ac:dyDescent="0.2">
      <c r="D1309" s="6"/>
      <c r="E1309" s="6"/>
    </row>
    <row r="1310" spans="4:5" x14ac:dyDescent="0.2">
      <c r="D1310" s="6"/>
      <c r="E1310" s="6"/>
    </row>
    <row r="1311" spans="4:5" x14ac:dyDescent="0.2">
      <c r="D1311" s="6"/>
      <c r="E1311" s="6"/>
    </row>
    <row r="1312" spans="4:5" x14ac:dyDescent="0.2">
      <c r="D1312" s="6"/>
      <c r="E1312" s="6"/>
    </row>
    <row r="1313" spans="4:5" x14ac:dyDescent="0.2">
      <c r="D1313" s="6"/>
      <c r="E1313" s="6"/>
    </row>
    <row r="1314" spans="4:5" x14ac:dyDescent="0.2">
      <c r="D1314" s="6"/>
      <c r="E1314" s="6"/>
    </row>
    <row r="1315" spans="4:5" x14ac:dyDescent="0.2">
      <c r="D1315" s="6"/>
      <c r="E1315" s="6"/>
    </row>
    <row r="1316" spans="4:5" x14ac:dyDescent="0.2">
      <c r="D1316" s="6"/>
      <c r="E1316" s="6"/>
    </row>
    <row r="1317" spans="4:5" x14ac:dyDescent="0.2">
      <c r="D1317" s="6"/>
      <c r="E1317" s="6"/>
    </row>
    <row r="1318" spans="4:5" x14ac:dyDescent="0.2">
      <c r="D1318" s="6"/>
      <c r="E1318" s="6"/>
    </row>
    <row r="1319" spans="4:5" x14ac:dyDescent="0.2">
      <c r="D1319" s="6"/>
      <c r="E1319" s="6"/>
    </row>
    <row r="1320" spans="4:5" x14ac:dyDescent="0.2">
      <c r="D1320" s="6"/>
      <c r="E1320" s="6"/>
    </row>
    <row r="1321" spans="4:5" x14ac:dyDescent="0.2">
      <c r="D1321" s="6"/>
      <c r="E1321" s="6"/>
    </row>
    <row r="1322" spans="4:5" x14ac:dyDescent="0.2">
      <c r="D1322" s="6"/>
      <c r="E1322" s="6"/>
    </row>
    <row r="1323" spans="4:5" x14ac:dyDescent="0.2">
      <c r="D1323" s="6"/>
      <c r="E1323" s="6"/>
    </row>
    <row r="1324" spans="4:5" x14ac:dyDescent="0.2">
      <c r="D1324" s="6"/>
      <c r="E1324" s="6"/>
    </row>
    <row r="1325" spans="4:5" x14ac:dyDescent="0.2">
      <c r="D1325" s="6"/>
      <c r="E1325" s="6"/>
    </row>
    <row r="1326" spans="4:5" x14ac:dyDescent="0.2">
      <c r="D1326" s="6"/>
      <c r="E1326" s="6"/>
    </row>
    <row r="1327" spans="4:5" x14ac:dyDescent="0.2">
      <c r="D1327" s="6"/>
      <c r="E1327" s="6"/>
    </row>
    <row r="1328" spans="4:5" x14ac:dyDescent="0.2">
      <c r="D1328" s="6"/>
      <c r="E1328" s="6"/>
    </row>
    <row r="1329" spans="4:5" x14ac:dyDescent="0.2">
      <c r="D1329" s="6"/>
      <c r="E1329" s="6"/>
    </row>
    <row r="1330" spans="4:5" x14ac:dyDescent="0.2">
      <c r="D1330" s="6"/>
      <c r="E1330" s="6"/>
    </row>
    <row r="1331" spans="4:5" x14ac:dyDescent="0.2">
      <c r="D1331" s="6"/>
      <c r="E1331" s="6"/>
    </row>
    <row r="1332" spans="4:5" x14ac:dyDescent="0.2">
      <c r="D1332" s="6"/>
      <c r="E1332" s="6"/>
    </row>
    <row r="1333" spans="4:5" x14ac:dyDescent="0.2">
      <c r="D1333" s="6"/>
      <c r="E1333" s="6"/>
    </row>
    <row r="1334" spans="4:5" x14ac:dyDescent="0.2">
      <c r="D1334" s="6"/>
      <c r="E1334" s="6"/>
    </row>
    <row r="1335" spans="4:5" x14ac:dyDescent="0.2">
      <c r="D1335" s="6"/>
      <c r="E1335" s="6"/>
    </row>
    <row r="1336" spans="4:5" x14ac:dyDescent="0.2">
      <c r="D1336" s="6"/>
      <c r="E1336" s="6"/>
    </row>
    <row r="1337" spans="4:5" x14ac:dyDescent="0.2">
      <c r="D1337" s="6"/>
      <c r="E1337" s="6"/>
    </row>
    <row r="1338" spans="4:5" x14ac:dyDescent="0.2">
      <c r="D1338" s="6"/>
      <c r="E1338" s="6"/>
    </row>
    <row r="1339" spans="4:5" x14ac:dyDescent="0.2">
      <c r="D1339" s="6"/>
      <c r="E1339" s="6"/>
    </row>
    <row r="1340" spans="4:5" x14ac:dyDescent="0.2">
      <c r="D1340" s="6"/>
      <c r="E1340" s="6"/>
    </row>
    <row r="1341" spans="4:5" x14ac:dyDescent="0.2">
      <c r="D1341" s="6"/>
      <c r="E1341" s="6"/>
    </row>
    <row r="1342" spans="4:5" x14ac:dyDescent="0.2">
      <c r="D1342" s="6"/>
      <c r="E1342" s="6"/>
    </row>
    <row r="1343" spans="4:5" x14ac:dyDescent="0.2">
      <c r="D1343" s="6"/>
      <c r="E1343" s="6"/>
    </row>
    <row r="1344" spans="4:5" x14ac:dyDescent="0.2">
      <c r="D1344" s="6"/>
      <c r="E1344" s="6"/>
    </row>
    <row r="1345" spans="4:5" x14ac:dyDescent="0.2">
      <c r="D1345" s="6"/>
      <c r="E1345" s="6"/>
    </row>
    <row r="1346" spans="4:5" x14ac:dyDescent="0.2">
      <c r="D1346" s="6"/>
      <c r="E1346" s="6"/>
    </row>
    <row r="1347" spans="4:5" x14ac:dyDescent="0.2">
      <c r="D1347" s="6"/>
      <c r="E1347" s="6"/>
    </row>
    <row r="1348" spans="4:5" x14ac:dyDescent="0.2">
      <c r="D1348" s="6"/>
      <c r="E1348" s="6"/>
    </row>
    <row r="1349" spans="4:5" x14ac:dyDescent="0.2">
      <c r="D1349" s="6"/>
      <c r="E1349" s="6"/>
    </row>
    <row r="1350" spans="4:5" x14ac:dyDescent="0.2">
      <c r="D1350" s="6"/>
      <c r="E1350" s="6"/>
    </row>
    <row r="1351" spans="4:5" x14ac:dyDescent="0.2">
      <c r="D1351" s="6"/>
      <c r="E1351" s="6"/>
    </row>
    <row r="1352" spans="4:5" x14ac:dyDescent="0.2">
      <c r="D1352" s="6"/>
    </row>
    <row r="1353" spans="4:5" x14ac:dyDescent="0.2">
      <c r="D1353" s="6"/>
      <c r="E1353" s="6"/>
    </row>
    <row r="1354" spans="4:5" x14ac:dyDescent="0.2">
      <c r="D1354" s="6"/>
      <c r="E1354" s="6"/>
    </row>
    <row r="1355" spans="4:5" x14ac:dyDescent="0.2">
      <c r="D1355" s="6"/>
      <c r="E1355" s="6"/>
    </row>
    <row r="1356" spans="4:5" x14ac:dyDescent="0.2">
      <c r="D1356" s="6"/>
      <c r="E1356" s="6"/>
    </row>
    <row r="1357" spans="4:5" x14ac:dyDescent="0.2">
      <c r="D1357" s="6"/>
      <c r="E1357" s="6"/>
    </row>
    <row r="1358" spans="4:5" x14ac:dyDescent="0.2">
      <c r="D1358" s="6"/>
      <c r="E1358" s="6"/>
    </row>
    <row r="1359" spans="4:5" x14ac:dyDescent="0.2">
      <c r="D1359" s="6"/>
      <c r="E1359" s="6"/>
    </row>
    <row r="1360" spans="4:5" x14ac:dyDescent="0.2">
      <c r="D1360" s="6"/>
      <c r="E1360" s="6"/>
    </row>
    <row r="1361" spans="4:5" x14ac:dyDescent="0.2">
      <c r="D1361" s="6"/>
      <c r="E1361" s="6"/>
    </row>
    <row r="1362" spans="4:5" x14ac:dyDescent="0.2">
      <c r="D1362" s="6"/>
      <c r="E1362" s="6"/>
    </row>
    <row r="1363" spans="4:5" x14ac:dyDescent="0.2">
      <c r="D1363" s="6"/>
      <c r="E1363" s="6"/>
    </row>
    <row r="1364" spans="4:5" x14ac:dyDescent="0.2">
      <c r="D1364" s="6"/>
      <c r="E1364" s="6"/>
    </row>
    <row r="1365" spans="4:5" x14ac:dyDescent="0.2">
      <c r="D1365" s="6"/>
      <c r="E1365" s="6"/>
    </row>
    <row r="1366" spans="4:5" x14ac:dyDescent="0.2">
      <c r="D1366" s="6"/>
      <c r="E1366" s="6"/>
    </row>
    <row r="1367" spans="4:5" x14ac:dyDescent="0.2">
      <c r="D1367" s="6"/>
      <c r="E1367" s="6"/>
    </row>
    <row r="1368" spans="4:5" x14ac:dyDescent="0.2">
      <c r="D1368" s="6"/>
      <c r="E1368" s="6"/>
    </row>
    <row r="1369" spans="4:5" x14ac:dyDescent="0.2">
      <c r="D1369" s="6"/>
      <c r="E1369" s="6"/>
    </row>
    <row r="1370" spans="4:5" x14ac:dyDescent="0.2">
      <c r="D1370" s="6"/>
      <c r="E1370" s="6"/>
    </row>
    <row r="1371" spans="4:5" x14ac:dyDescent="0.2">
      <c r="D1371" s="6"/>
      <c r="E1371" s="6"/>
    </row>
    <row r="1372" spans="4:5" x14ac:dyDescent="0.2">
      <c r="D1372" s="6"/>
      <c r="E1372" s="6"/>
    </row>
    <row r="1373" spans="4:5" x14ac:dyDescent="0.2">
      <c r="D1373" s="6"/>
      <c r="E1373" s="6"/>
    </row>
    <row r="1374" spans="4:5" x14ac:dyDescent="0.2">
      <c r="D1374" s="6"/>
      <c r="E1374" s="6"/>
    </row>
    <row r="1375" spans="4:5" x14ac:dyDescent="0.2">
      <c r="D1375" s="6"/>
      <c r="E1375" s="6"/>
    </row>
    <row r="1376" spans="4:5" x14ac:dyDescent="0.2">
      <c r="D1376" s="6"/>
      <c r="E1376" s="6"/>
    </row>
    <row r="1377" spans="4:5" x14ac:dyDescent="0.2">
      <c r="D1377" s="6"/>
      <c r="E1377" s="6"/>
    </row>
    <row r="1378" spans="4:5" x14ac:dyDescent="0.2">
      <c r="D1378" s="6"/>
      <c r="E1378" s="6"/>
    </row>
    <row r="1379" spans="4:5" x14ac:dyDescent="0.2">
      <c r="D1379" s="6"/>
      <c r="E1379" s="6"/>
    </row>
    <row r="1380" spans="4:5" x14ac:dyDescent="0.2">
      <c r="D1380" s="6"/>
      <c r="E1380" s="6"/>
    </row>
    <row r="1381" spans="4:5" x14ac:dyDescent="0.2">
      <c r="D1381" s="6"/>
      <c r="E1381" s="6"/>
    </row>
    <row r="1382" spans="4:5" x14ac:dyDescent="0.2">
      <c r="D1382" s="6"/>
      <c r="E1382" s="6"/>
    </row>
    <row r="1383" spans="4:5" x14ac:dyDescent="0.2">
      <c r="D1383" s="6"/>
      <c r="E1383" s="6"/>
    </row>
    <row r="1384" spans="4:5" x14ac:dyDescent="0.2">
      <c r="D1384" s="6"/>
      <c r="E1384" s="6"/>
    </row>
    <row r="1385" spans="4:5" x14ac:dyDescent="0.2">
      <c r="D1385" s="6"/>
      <c r="E1385" s="6"/>
    </row>
    <row r="1386" spans="4:5" x14ac:dyDescent="0.2">
      <c r="D1386" s="6"/>
      <c r="E1386" s="6"/>
    </row>
    <row r="1387" spans="4:5" x14ac:dyDescent="0.2">
      <c r="D1387" s="6"/>
      <c r="E1387" s="6"/>
    </row>
    <row r="1388" spans="4:5" x14ac:dyDescent="0.2">
      <c r="D1388" s="6"/>
      <c r="E1388" s="6"/>
    </row>
    <row r="1389" spans="4:5" x14ac:dyDescent="0.2">
      <c r="D1389" s="6"/>
      <c r="E1389" s="6"/>
    </row>
    <row r="1390" spans="4:5" x14ac:dyDescent="0.2">
      <c r="D1390" s="6"/>
      <c r="E1390" s="6"/>
    </row>
    <row r="1391" spans="4:5" x14ac:dyDescent="0.2">
      <c r="D1391" s="6"/>
      <c r="E1391" s="6"/>
    </row>
    <row r="1392" spans="4:5" x14ac:dyDescent="0.2">
      <c r="D1392" s="6"/>
      <c r="E1392" s="6"/>
    </row>
    <row r="1393" spans="4:5" x14ac:dyDescent="0.2">
      <c r="D1393" s="6"/>
      <c r="E1393" s="6"/>
    </row>
    <row r="1394" spans="4:5" x14ac:dyDescent="0.2">
      <c r="D1394" s="6"/>
      <c r="E1394" s="6"/>
    </row>
    <row r="1395" spans="4:5" x14ac:dyDescent="0.2">
      <c r="D1395" s="6"/>
      <c r="E1395" s="6"/>
    </row>
    <row r="1396" spans="4:5" x14ac:dyDescent="0.2">
      <c r="D1396" s="6"/>
      <c r="E1396" s="6"/>
    </row>
    <row r="1397" spans="4:5" x14ac:dyDescent="0.2">
      <c r="D1397" s="6"/>
      <c r="E1397" s="6"/>
    </row>
    <row r="1398" spans="4:5" x14ac:dyDescent="0.2">
      <c r="D1398" s="6"/>
      <c r="E1398" s="6"/>
    </row>
    <row r="1399" spans="4:5" x14ac:dyDescent="0.2">
      <c r="D1399" s="6"/>
      <c r="E1399" s="6"/>
    </row>
    <row r="1400" spans="4:5" x14ac:dyDescent="0.2">
      <c r="D1400" s="6"/>
      <c r="E1400" s="6"/>
    </row>
    <row r="1401" spans="4:5" x14ac:dyDescent="0.2">
      <c r="D1401" s="6"/>
      <c r="E1401" s="6"/>
    </row>
    <row r="1402" spans="4:5" x14ac:dyDescent="0.2">
      <c r="D1402" s="6"/>
      <c r="E1402" s="6"/>
    </row>
    <row r="1403" spans="4:5" x14ac:dyDescent="0.2">
      <c r="D1403" s="6"/>
      <c r="E1403" s="6"/>
    </row>
    <row r="1404" spans="4:5" x14ac:dyDescent="0.2">
      <c r="D1404" s="6"/>
      <c r="E1404" s="6"/>
    </row>
    <row r="1405" spans="4:5" x14ac:dyDescent="0.2">
      <c r="D1405" s="6"/>
      <c r="E1405" s="6"/>
    </row>
    <row r="1406" spans="4:5" x14ac:dyDescent="0.2">
      <c r="D1406" s="6"/>
      <c r="E1406" s="6"/>
    </row>
    <row r="1407" spans="4:5" x14ac:dyDescent="0.2">
      <c r="D1407" s="6"/>
      <c r="E1407" s="6"/>
    </row>
    <row r="1408" spans="4:5" x14ac:dyDescent="0.2">
      <c r="D1408" s="6"/>
      <c r="E1408" s="6"/>
    </row>
    <row r="1409" spans="4:5" x14ac:dyDescent="0.2">
      <c r="D1409" s="6"/>
      <c r="E1409" s="6"/>
    </row>
    <row r="1410" spans="4:5" x14ac:dyDescent="0.2">
      <c r="D1410" s="6"/>
      <c r="E1410" s="6"/>
    </row>
    <row r="1411" spans="4:5" x14ac:dyDescent="0.2">
      <c r="D1411" s="6"/>
      <c r="E1411" s="6"/>
    </row>
    <row r="1412" spans="4:5" x14ac:dyDescent="0.2">
      <c r="D1412" s="6"/>
      <c r="E1412" s="6"/>
    </row>
    <row r="1413" spans="4:5" x14ac:dyDescent="0.2">
      <c r="D1413" s="6"/>
      <c r="E1413" s="6"/>
    </row>
    <row r="1414" spans="4:5" x14ac:dyDescent="0.2">
      <c r="D1414" s="6"/>
      <c r="E1414" s="6"/>
    </row>
    <row r="1415" spans="4:5" x14ac:dyDescent="0.2">
      <c r="D1415" s="6"/>
      <c r="E1415" s="6"/>
    </row>
    <row r="1416" spans="4:5" x14ac:dyDescent="0.2">
      <c r="D1416" s="6"/>
      <c r="E1416" s="6"/>
    </row>
    <row r="1417" spans="4:5" x14ac:dyDescent="0.2">
      <c r="D1417" s="6"/>
      <c r="E1417" s="6"/>
    </row>
    <row r="1418" spans="4:5" x14ac:dyDescent="0.2">
      <c r="D1418" s="6"/>
      <c r="E1418" s="6"/>
    </row>
    <row r="1419" spans="4:5" x14ac:dyDescent="0.2">
      <c r="D1419" s="6"/>
      <c r="E1419" s="6"/>
    </row>
    <row r="1420" spans="4:5" x14ac:dyDescent="0.2">
      <c r="D1420" s="6"/>
      <c r="E1420" s="6"/>
    </row>
    <row r="1421" spans="4:5" x14ac:dyDescent="0.2">
      <c r="D1421" s="6"/>
      <c r="E1421" s="6"/>
    </row>
    <row r="1422" spans="4:5" x14ac:dyDescent="0.2">
      <c r="D1422" s="6"/>
      <c r="E1422" s="6"/>
    </row>
    <row r="1423" spans="4:5" x14ac:dyDescent="0.2">
      <c r="D1423" s="6"/>
      <c r="E1423" s="6"/>
    </row>
    <row r="1424" spans="4:5" x14ac:dyDescent="0.2">
      <c r="D1424" s="6"/>
      <c r="E1424" s="6"/>
    </row>
    <row r="1425" spans="4:5" x14ac:dyDescent="0.2">
      <c r="D1425" s="6"/>
      <c r="E1425" s="6"/>
    </row>
    <row r="1426" spans="4:5" x14ac:dyDescent="0.2">
      <c r="D1426" s="6"/>
      <c r="E1426" s="6"/>
    </row>
    <row r="1427" spans="4:5" x14ac:dyDescent="0.2">
      <c r="D1427" s="6"/>
      <c r="E1427" s="6"/>
    </row>
    <row r="1428" spans="4:5" x14ac:dyDescent="0.2">
      <c r="D1428" s="6"/>
      <c r="E1428" s="6"/>
    </row>
    <row r="1429" spans="4:5" x14ac:dyDescent="0.2">
      <c r="D1429" s="6"/>
      <c r="E1429" s="6"/>
    </row>
    <row r="1430" spans="4:5" x14ac:dyDescent="0.2">
      <c r="D1430" s="6"/>
      <c r="E1430" s="6"/>
    </row>
    <row r="1431" spans="4:5" x14ac:dyDescent="0.2">
      <c r="D1431" s="6"/>
      <c r="E1431" s="6"/>
    </row>
    <row r="1432" spans="4:5" x14ac:dyDescent="0.2">
      <c r="D1432" s="6"/>
      <c r="E1432" s="6"/>
    </row>
    <row r="1433" spans="4:5" x14ac:dyDescent="0.2">
      <c r="D1433" s="6"/>
      <c r="E1433" s="6"/>
    </row>
    <row r="1434" spans="4:5" x14ac:dyDescent="0.2">
      <c r="D1434" s="6"/>
      <c r="E1434" s="6"/>
    </row>
    <row r="1435" spans="4:5" x14ac:dyDescent="0.2">
      <c r="D1435" s="6"/>
      <c r="E1435" s="6"/>
    </row>
    <row r="1436" spans="4:5" x14ac:dyDescent="0.2">
      <c r="D1436" s="6"/>
      <c r="E1436" s="6"/>
    </row>
    <row r="1437" spans="4:5" x14ac:dyDescent="0.2">
      <c r="D1437" s="6"/>
      <c r="E1437" s="6"/>
    </row>
    <row r="1438" spans="4:5" x14ac:dyDescent="0.2">
      <c r="D1438" s="6"/>
      <c r="E1438" s="6"/>
    </row>
    <row r="1439" spans="4:5" x14ac:dyDescent="0.2">
      <c r="D1439" s="6"/>
      <c r="E1439" s="6"/>
    </row>
    <row r="1440" spans="4:5" x14ac:dyDescent="0.2">
      <c r="D1440" s="6"/>
      <c r="E1440" s="6"/>
    </row>
    <row r="1441" spans="4:5" x14ac:dyDescent="0.2">
      <c r="D1441" s="6"/>
      <c r="E1441" s="6"/>
    </row>
    <row r="1442" spans="4:5" x14ac:dyDescent="0.2">
      <c r="D1442" s="6"/>
      <c r="E1442" s="6"/>
    </row>
    <row r="1443" spans="4:5" x14ac:dyDescent="0.2">
      <c r="D1443" s="6"/>
      <c r="E1443" s="6"/>
    </row>
    <row r="1444" spans="4:5" x14ac:dyDescent="0.2">
      <c r="D1444" s="6"/>
      <c r="E1444" s="6"/>
    </row>
    <row r="1445" spans="4:5" x14ac:dyDescent="0.2">
      <c r="D1445" s="6"/>
      <c r="E1445" s="6"/>
    </row>
    <row r="1446" spans="4:5" x14ac:dyDescent="0.2">
      <c r="D1446" s="6"/>
      <c r="E1446" s="6"/>
    </row>
    <row r="1447" spans="4:5" x14ac:dyDescent="0.2">
      <c r="D1447" s="6"/>
      <c r="E1447" s="6"/>
    </row>
    <row r="1448" spans="4:5" x14ac:dyDescent="0.2">
      <c r="D1448" s="6"/>
      <c r="E1448" s="6"/>
    </row>
    <row r="1449" spans="4:5" x14ac:dyDescent="0.2">
      <c r="D1449" s="6"/>
      <c r="E1449" s="6"/>
    </row>
    <row r="1450" spans="4:5" x14ac:dyDescent="0.2">
      <c r="D1450" s="6"/>
      <c r="E1450" s="6"/>
    </row>
    <row r="1451" spans="4:5" x14ac:dyDescent="0.2">
      <c r="D1451" s="6"/>
      <c r="E1451" s="6"/>
    </row>
    <row r="1452" spans="4:5" x14ac:dyDescent="0.2">
      <c r="D1452" s="6"/>
      <c r="E1452" s="6"/>
    </row>
    <row r="1453" spans="4:5" x14ac:dyDescent="0.2">
      <c r="D1453" s="6"/>
      <c r="E1453" s="6"/>
    </row>
    <row r="1454" spans="4:5" x14ac:dyDescent="0.2">
      <c r="D1454" s="6"/>
      <c r="E1454" s="6"/>
    </row>
    <row r="1455" spans="4:5" x14ac:dyDescent="0.2">
      <c r="D1455" s="6"/>
      <c r="E1455" s="6"/>
    </row>
    <row r="1456" spans="4:5" x14ac:dyDescent="0.2">
      <c r="D1456" s="6"/>
      <c r="E1456" s="6"/>
    </row>
    <row r="1457" spans="4:5" x14ac:dyDescent="0.2">
      <c r="D1457" s="6"/>
      <c r="E1457" s="6"/>
    </row>
    <row r="1458" spans="4:5" x14ac:dyDescent="0.2">
      <c r="D1458" s="6"/>
      <c r="E1458" s="6"/>
    </row>
    <row r="1459" spans="4:5" x14ac:dyDescent="0.2">
      <c r="D1459" s="6"/>
      <c r="E1459" s="6"/>
    </row>
    <row r="1460" spans="4:5" x14ac:dyDescent="0.2">
      <c r="D1460" s="6"/>
      <c r="E1460" s="6"/>
    </row>
    <row r="1461" spans="4:5" x14ac:dyDescent="0.2">
      <c r="D1461" s="6"/>
      <c r="E1461" s="6"/>
    </row>
    <row r="1462" spans="4:5" x14ac:dyDescent="0.2">
      <c r="D1462" s="6"/>
      <c r="E1462" s="6"/>
    </row>
    <row r="1463" spans="4:5" x14ac:dyDescent="0.2">
      <c r="D1463" s="6"/>
      <c r="E1463" s="6"/>
    </row>
    <row r="1464" spans="4:5" x14ac:dyDescent="0.2">
      <c r="D1464" s="6"/>
      <c r="E1464" s="6"/>
    </row>
    <row r="1465" spans="4:5" x14ac:dyDescent="0.2">
      <c r="D1465" s="6"/>
      <c r="E1465" s="6"/>
    </row>
    <row r="1466" spans="4:5" x14ac:dyDescent="0.2">
      <c r="D1466" s="6"/>
      <c r="E1466" s="6"/>
    </row>
    <row r="1467" spans="4:5" x14ac:dyDescent="0.2">
      <c r="D1467" s="6"/>
      <c r="E1467" s="6"/>
    </row>
    <row r="1468" spans="4:5" x14ac:dyDescent="0.2">
      <c r="D1468" s="6"/>
      <c r="E1468" s="6"/>
    </row>
    <row r="1469" spans="4:5" x14ac:dyDescent="0.2">
      <c r="D1469" s="6"/>
      <c r="E1469" s="6"/>
    </row>
    <row r="1470" spans="4:5" x14ac:dyDescent="0.2">
      <c r="D1470" s="6"/>
      <c r="E1470" s="6"/>
    </row>
    <row r="1471" spans="4:5" x14ac:dyDescent="0.2">
      <c r="D1471" s="6"/>
      <c r="E1471" s="6"/>
    </row>
    <row r="1472" spans="4:5" x14ac:dyDescent="0.2">
      <c r="D1472" s="6"/>
      <c r="E1472" s="6"/>
    </row>
    <row r="1473" spans="4:5" x14ac:dyDescent="0.2">
      <c r="D1473" s="6"/>
      <c r="E1473" s="6"/>
    </row>
    <row r="1474" spans="4:5" x14ac:dyDescent="0.2">
      <c r="D1474" s="6"/>
      <c r="E1474" s="6"/>
    </row>
    <row r="1475" spans="4:5" x14ac:dyDescent="0.2">
      <c r="D1475" s="6"/>
      <c r="E1475" s="6"/>
    </row>
    <row r="1476" spans="4:5" x14ac:dyDescent="0.2">
      <c r="D1476" s="6"/>
      <c r="E1476" s="6"/>
    </row>
    <row r="1477" spans="4:5" x14ac:dyDescent="0.2">
      <c r="D1477" s="6"/>
      <c r="E1477" s="6"/>
    </row>
    <row r="1478" spans="4:5" x14ac:dyDescent="0.2">
      <c r="D1478" s="6"/>
      <c r="E1478" s="6"/>
    </row>
    <row r="1479" spans="4:5" x14ac:dyDescent="0.2">
      <c r="D1479" s="6"/>
      <c r="E1479" s="6"/>
    </row>
    <row r="1480" spans="4:5" x14ac:dyDescent="0.2">
      <c r="D1480" s="6"/>
      <c r="E1480" s="6"/>
    </row>
    <row r="1481" spans="4:5" x14ac:dyDescent="0.2">
      <c r="D1481" s="6"/>
      <c r="E1481" s="6"/>
    </row>
    <row r="1482" spans="4:5" x14ac:dyDescent="0.2">
      <c r="D1482" s="6"/>
      <c r="E1482" s="6"/>
    </row>
    <row r="1483" spans="4:5" x14ac:dyDescent="0.2">
      <c r="D1483" s="6"/>
      <c r="E1483" s="6"/>
    </row>
    <row r="1484" spans="4:5" x14ac:dyDescent="0.2">
      <c r="D1484" s="6"/>
      <c r="E1484" s="6"/>
    </row>
    <row r="1485" spans="4:5" x14ac:dyDescent="0.2">
      <c r="D1485" s="6"/>
      <c r="E1485" s="6"/>
    </row>
    <row r="1486" spans="4:5" x14ac:dyDescent="0.2">
      <c r="D1486" s="6"/>
      <c r="E1486" s="6"/>
    </row>
    <row r="1487" spans="4:5" x14ac:dyDescent="0.2">
      <c r="D1487" s="6"/>
      <c r="E1487" s="6"/>
    </row>
    <row r="1488" spans="4:5" x14ac:dyDescent="0.2">
      <c r="D1488" s="6"/>
      <c r="E1488" s="6"/>
    </row>
    <row r="1489" spans="4:5" x14ac:dyDescent="0.2">
      <c r="D1489" s="6"/>
      <c r="E1489" s="6"/>
    </row>
    <row r="1490" spans="4:5" x14ac:dyDescent="0.2">
      <c r="D1490" s="6"/>
      <c r="E1490" s="6"/>
    </row>
    <row r="1491" spans="4:5" x14ac:dyDescent="0.2">
      <c r="D1491" s="6"/>
      <c r="E1491" s="6"/>
    </row>
    <row r="1492" spans="4:5" x14ac:dyDescent="0.2">
      <c r="D1492" s="6"/>
      <c r="E1492" s="6"/>
    </row>
    <row r="1493" spans="4:5" x14ac:dyDescent="0.2">
      <c r="D1493" s="6"/>
      <c r="E1493" s="6"/>
    </row>
    <row r="1494" spans="4:5" x14ac:dyDescent="0.2">
      <c r="D1494" s="6"/>
      <c r="E1494" s="6"/>
    </row>
    <row r="1495" spans="4:5" x14ac:dyDescent="0.2">
      <c r="D1495" s="6"/>
      <c r="E1495" s="6"/>
    </row>
    <row r="1496" spans="4:5" x14ac:dyDescent="0.2">
      <c r="D1496" s="6"/>
      <c r="E1496" s="6"/>
    </row>
    <row r="1497" spans="4:5" x14ac:dyDescent="0.2">
      <c r="D1497" s="6"/>
      <c r="E1497" s="6"/>
    </row>
    <row r="1498" spans="4:5" x14ac:dyDescent="0.2">
      <c r="D1498" s="6"/>
      <c r="E1498" s="6"/>
    </row>
    <row r="1499" spans="4:5" x14ac:dyDescent="0.2">
      <c r="D1499" s="6"/>
      <c r="E1499" s="6"/>
    </row>
    <row r="1500" spans="4:5" x14ac:dyDescent="0.2">
      <c r="D1500" s="6"/>
      <c r="E1500" s="6"/>
    </row>
    <row r="1501" spans="4:5" x14ac:dyDescent="0.2">
      <c r="D1501" s="6"/>
      <c r="E1501" s="6"/>
    </row>
    <row r="1502" spans="4:5" x14ac:dyDescent="0.2">
      <c r="D1502" s="6"/>
    </row>
    <row r="1503" spans="4:5" x14ac:dyDescent="0.2">
      <c r="D1503" s="6"/>
      <c r="E1503" s="6"/>
    </row>
    <row r="1504" spans="4:5" x14ac:dyDescent="0.2">
      <c r="D1504" s="6"/>
      <c r="E1504" s="6"/>
    </row>
    <row r="1505" spans="4:5" x14ac:dyDescent="0.2">
      <c r="D1505" s="6"/>
      <c r="E1505" s="6"/>
    </row>
    <row r="1506" spans="4:5" x14ac:dyDescent="0.2">
      <c r="D1506" s="6"/>
      <c r="E1506" s="6"/>
    </row>
    <row r="1507" spans="4:5" x14ac:dyDescent="0.2">
      <c r="D1507" s="6"/>
      <c r="E1507" s="6"/>
    </row>
    <row r="1508" spans="4:5" x14ac:dyDescent="0.2">
      <c r="D1508" s="6"/>
      <c r="E1508" s="6"/>
    </row>
    <row r="1509" spans="4:5" x14ac:dyDescent="0.2">
      <c r="D1509" s="6"/>
      <c r="E1509" s="6"/>
    </row>
    <row r="1510" spans="4:5" x14ac:dyDescent="0.2">
      <c r="D1510" s="6"/>
    </row>
    <row r="1511" spans="4:5" x14ac:dyDescent="0.2">
      <c r="D1511" s="6"/>
      <c r="E1511" s="6"/>
    </row>
    <row r="1512" spans="4:5" x14ac:dyDescent="0.2">
      <c r="D1512" s="6"/>
      <c r="E1512" s="6"/>
    </row>
    <row r="1513" spans="4:5" x14ac:dyDescent="0.2">
      <c r="D1513" s="6"/>
      <c r="E1513" s="6"/>
    </row>
    <row r="1514" spans="4:5" x14ac:dyDescent="0.2">
      <c r="D1514" s="6"/>
      <c r="E1514" s="6"/>
    </row>
    <row r="1515" spans="4:5" x14ac:dyDescent="0.2">
      <c r="D1515" s="6"/>
      <c r="E1515" s="6"/>
    </row>
    <row r="1516" spans="4:5" x14ac:dyDescent="0.2">
      <c r="D1516" s="6"/>
      <c r="E1516" s="6"/>
    </row>
    <row r="1517" spans="4:5" x14ac:dyDescent="0.2">
      <c r="D1517" s="6"/>
      <c r="E1517" s="6"/>
    </row>
    <row r="1518" spans="4:5" x14ac:dyDescent="0.2">
      <c r="D1518" s="6"/>
      <c r="E1518" s="6"/>
    </row>
    <row r="1519" spans="4:5" x14ac:dyDescent="0.2">
      <c r="D1519" s="6"/>
      <c r="E1519" s="6"/>
    </row>
    <row r="1520" spans="4:5" x14ac:dyDescent="0.2">
      <c r="D1520" s="6"/>
      <c r="E1520" s="6"/>
    </row>
    <row r="1521" spans="4:5" x14ac:dyDescent="0.2">
      <c r="D1521" s="6"/>
      <c r="E1521" s="6"/>
    </row>
    <row r="1522" spans="4:5" x14ac:dyDescent="0.2">
      <c r="D1522" s="6"/>
      <c r="E1522" s="6"/>
    </row>
    <row r="1523" spans="4:5" x14ac:dyDescent="0.2">
      <c r="D1523" s="6"/>
      <c r="E1523" s="6"/>
    </row>
    <row r="1524" spans="4:5" x14ac:dyDescent="0.2">
      <c r="D1524" s="6"/>
    </row>
    <row r="1525" spans="4:5" x14ac:dyDescent="0.2">
      <c r="D1525" s="6"/>
      <c r="E1525" s="6"/>
    </row>
    <row r="1526" spans="4:5" x14ac:dyDescent="0.2">
      <c r="D1526" s="6"/>
      <c r="E1526" s="6"/>
    </row>
    <row r="1527" spans="4:5" x14ac:dyDescent="0.2">
      <c r="D1527" s="6"/>
      <c r="E1527" s="6"/>
    </row>
    <row r="1528" spans="4:5" x14ac:dyDescent="0.2">
      <c r="D1528" s="6"/>
      <c r="E1528" s="6"/>
    </row>
    <row r="1529" spans="4:5" x14ac:dyDescent="0.2">
      <c r="D1529" s="6"/>
      <c r="E1529" s="6"/>
    </row>
    <row r="1530" spans="4:5" x14ac:dyDescent="0.2">
      <c r="D1530" s="6"/>
      <c r="E1530" s="6"/>
    </row>
    <row r="1531" spans="4:5" x14ac:dyDescent="0.2">
      <c r="D1531" s="6"/>
      <c r="E1531" s="6"/>
    </row>
    <row r="1532" spans="4:5" x14ac:dyDescent="0.2">
      <c r="D1532" s="6"/>
      <c r="E1532" s="6"/>
    </row>
    <row r="1533" spans="4:5" x14ac:dyDescent="0.2">
      <c r="D1533" s="6"/>
      <c r="E1533" s="6"/>
    </row>
    <row r="1534" spans="4:5" x14ac:dyDescent="0.2">
      <c r="D1534" s="6"/>
      <c r="E1534" s="6"/>
    </row>
    <row r="1535" spans="4:5" x14ac:dyDescent="0.2">
      <c r="D1535" s="6"/>
      <c r="E1535" s="6"/>
    </row>
    <row r="1536" spans="4:5" x14ac:dyDescent="0.2">
      <c r="D1536" s="6"/>
      <c r="E1536" s="6"/>
    </row>
    <row r="1537" spans="4:5" x14ac:dyDescent="0.2">
      <c r="D1537" s="6"/>
      <c r="E1537" s="6"/>
    </row>
    <row r="1538" spans="4:5" x14ac:dyDescent="0.2">
      <c r="D1538" s="6"/>
      <c r="E1538" s="6"/>
    </row>
    <row r="1539" spans="4:5" x14ac:dyDescent="0.2">
      <c r="D1539" s="6"/>
      <c r="E1539" s="6"/>
    </row>
    <row r="1540" spans="4:5" x14ac:dyDescent="0.2">
      <c r="D1540" s="6"/>
      <c r="E1540" s="6"/>
    </row>
    <row r="1541" spans="4:5" x14ac:dyDescent="0.2">
      <c r="D1541" s="6"/>
      <c r="E1541" s="6"/>
    </row>
    <row r="1542" spans="4:5" x14ac:dyDescent="0.2">
      <c r="D1542" s="6"/>
      <c r="E1542" s="6"/>
    </row>
    <row r="1543" spans="4:5" x14ac:dyDescent="0.2">
      <c r="D1543" s="6"/>
      <c r="E1543" s="6"/>
    </row>
    <row r="1544" spans="4:5" x14ac:dyDescent="0.2">
      <c r="D1544" s="6"/>
      <c r="E1544" s="6"/>
    </row>
    <row r="1545" spans="4:5" x14ac:dyDescent="0.2">
      <c r="D1545" s="6"/>
      <c r="E1545" s="6"/>
    </row>
    <row r="1546" spans="4:5" x14ac:dyDescent="0.2">
      <c r="D1546" s="6"/>
      <c r="E1546" s="6"/>
    </row>
    <row r="1547" spans="4:5" x14ac:dyDescent="0.2">
      <c r="D1547" s="6"/>
      <c r="E1547" s="6"/>
    </row>
    <row r="1548" spans="4:5" x14ac:dyDescent="0.2">
      <c r="D1548" s="6"/>
      <c r="E1548" s="6"/>
    </row>
    <row r="1549" spans="4:5" x14ac:dyDescent="0.2">
      <c r="D1549" s="6"/>
      <c r="E1549" s="6"/>
    </row>
    <row r="1550" spans="4:5" x14ac:dyDescent="0.2">
      <c r="D1550" s="6"/>
      <c r="E1550" s="6"/>
    </row>
    <row r="1551" spans="4:5" x14ac:dyDescent="0.2">
      <c r="D1551" s="6"/>
      <c r="E1551" s="6"/>
    </row>
    <row r="1552" spans="4:5" x14ac:dyDescent="0.2">
      <c r="D1552" s="6"/>
      <c r="E1552" s="6"/>
    </row>
    <row r="1553" spans="4:5" x14ac:dyDescent="0.2">
      <c r="D1553" s="6"/>
      <c r="E1553" s="6"/>
    </row>
    <row r="1554" spans="4:5" x14ac:dyDescent="0.2">
      <c r="D1554" s="6"/>
      <c r="E1554" s="6"/>
    </row>
    <row r="1555" spans="4:5" x14ac:dyDescent="0.2">
      <c r="D1555" s="6"/>
      <c r="E1555" s="6"/>
    </row>
    <row r="1556" spans="4:5" x14ac:dyDescent="0.2">
      <c r="D1556" s="6"/>
      <c r="E1556" s="6"/>
    </row>
    <row r="1557" spans="4:5" x14ac:dyDescent="0.2">
      <c r="D1557" s="6"/>
      <c r="E1557" s="6"/>
    </row>
    <row r="1558" spans="4:5" x14ac:dyDescent="0.2">
      <c r="D1558" s="6"/>
      <c r="E1558" s="6"/>
    </row>
    <row r="1559" spans="4:5" x14ac:dyDescent="0.2">
      <c r="D1559" s="6"/>
      <c r="E1559" s="6"/>
    </row>
    <row r="1560" spans="4:5" x14ac:dyDescent="0.2">
      <c r="D1560" s="6"/>
      <c r="E1560" s="6"/>
    </row>
    <row r="1561" spans="4:5" x14ac:dyDescent="0.2">
      <c r="D1561" s="6"/>
      <c r="E1561" s="6"/>
    </row>
    <row r="1562" spans="4:5" x14ac:dyDescent="0.2">
      <c r="D1562" s="6"/>
      <c r="E1562" s="6"/>
    </row>
    <row r="1563" spans="4:5" x14ac:dyDescent="0.2">
      <c r="D1563" s="6"/>
      <c r="E1563" s="6"/>
    </row>
    <row r="1564" spans="4:5" x14ac:dyDescent="0.2">
      <c r="D1564" s="6"/>
      <c r="E1564" s="6"/>
    </row>
    <row r="1565" spans="4:5" x14ac:dyDescent="0.2">
      <c r="D1565" s="6"/>
      <c r="E1565" s="6"/>
    </row>
    <row r="1566" spans="4:5" x14ac:dyDescent="0.2">
      <c r="D1566" s="6"/>
      <c r="E1566" s="6"/>
    </row>
    <row r="1567" spans="4:5" x14ac:dyDescent="0.2">
      <c r="D1567" s="6"/>
      <c r="E1567" s="6"/>
    </row>
    <row r="1568" spans="4:5" x14ac:dyDescent="0.2">
      <c r="D1568" s="6"/>
      <c r="E1568" s="6"/>
    </row>
    <row r="1569" spans="4:5" x14ac:dyDescent="0.2">
      <c r="D1569" s="6"/>
      <c r="E1569" s="6"/>
    </row>
    <row r="1570" spans="4:5" x14ac:dyDescent="0.2">
      <c r="D1570" s="6"/>
      <c r="E1570" s="6"/>
    </row>
    <row r="1571" spans="4:5" x14ac:dyDescent="0.2">
      <c r="D1571" s="6"/>
      <c r="E1571" s="6"/>
    </row>
    <row r="1572" spans="4:5" x14ac:dyDescent="0.2">
      <c r="D1572" s="6"/>
      <c r="E1572" s="6"/>
    </row>
    <row r="1573" spans="4:5" x14ac:dyDescent="0.2">
      <c r="D1573" s="6"/>
      <c r="E1573" s="6"/>
    </row>
    <row r="1574" spans="4:5" x14ac:dyDescent="0.2">
      <c r="D1574" s="6"/>
      <c r="E1574" s="6"/>
    </row>
    <row r="1575" spans="4:5" x14ac:dyDescent="0.2">
      <c r="D1575" s="6"/>
      <c r="E1575" s="6"/>
    </row>
    <row r="1576" spans="4:5" x14ac:dyDescent="0.2">
      <c r="D1576" s="6"/>
      <c r="E1576" s="6"/>
    </row>
    <row r="1577" spans="4:5" x14ac:dyDescent="0.2">
      <c r="D1577" s="6"/>
      <c r="E1577" s="6"/>
    </row>
    <row r="1578" spans="4:5" x14ac:dyDescent="0.2">
      <c r="D1578" s="6"/>
      <c r="E1578" s="6"/>
    </row>
    <row r="1579" spans="4:5" x14ac:dyDescent="0.2">
      <c r="D1579" s="6"/>
      <c r="E1579" s="6"/>
    </row>
    <row r="1580" spans="4:5" x14ac:dyDescent="0.2">
      <c r="D1580" s="6"/>
      <c r="E1580" s="6"/>
    </row>
    <row r="1581" spans="4:5" x14ac:dyDescent="0.2">
      <c r="D1581" s="6"/>
      <c r="E1581" s="6"/>
    </row>
    <row r="1582" spans="4:5" x14ac:dyDescent="0.2">
      <c r="D1582" s="6"/>
      <c r="E1582" s="6"/>
    </row>
    <row r="1583" spans="4:5" x14ac:dyDescent="0.2">
      <c r="D1583" s="6"/>
      <c r="E1583" s="6"/>
    </row>
    <row r="1584" spans="4:5" x14ac:dyDescent="0.2">
      <c r="D1584" s="6"/>
      <c r="E1584" s="6"/>
    </row>
    <row r="1585" spans="4:5" x14ac:dyDescent="0.2">
      <c r="D1585" s="6"/>
      <c r="E1585" s="6"/>
    </row>
    <row r="1586" spans="4:5" x14ac:dyDescent="0.2">
      <c r="D1586" s="6"/>
      <c r="E1586" s="6"/>
    </row>
    <row r="1587" spans="4:5" x14ac:dyDescent="0.2">
      <c r="D1587" s="6"/>
      <c r="E1587" s="6"/>
    </row>
    <row r="1588" spans="4:5" x14ac:dyDescent="0.2">
      <c r="D1588" s="6"/>
      <c r="E1588" s="6"/>
    </row>
    <row r="1589" spans="4:5" x14ac:dyDescent="0.2">
      <c r="D1589" s="6"/>
      <c r="E1589" s="6"/>
    </row>
    <row r="1590" spans="4:5" x14ac:dyDescent="0.2">
      <c r="D1590" s="6"/>
      <c r="E1590" s="6"/>
    </row>
    <row r="1591" spans="4:5" x14ac:dyDescent="0.2">
      <c r="D1591" s="6"/>
      <c r="E1591" s="6"/>
    </row>
    <row r="1592" spans="4:5" x14ac:dyDescent="0.2">
      <c r="D1592" s="6"/>
      <c r="E1592" s="6"/>
    </row>
    <row r="1593" spans="4:5" x14ac:dyDescent="0.2">
      <c r="D1593" s="6"/>
      <c r="E1593" s="6"/>
    </row>
    <row r="1594" spans="4:5" x14ac:dyDescent="0.2">
      <c r="D1594" s="6"/>
      <c r="E1594" s="6"/>
    </row>
    <row r="1595" spans="4:5" x14ac:dyDescent="0.2">
      <c r="D1595" s="6"/>
      <c r="E1595" s="6"/>
    </row>
    <row r="1596" spans="4:5" x14ac:dyDescent="0.2">
      <c r="D1596" s="6"/>
      <c r="E1596" s="6"/>
    </row>
    <row r="1597" spans="4:5" x14ac:dyDescent="0.2">
      <c r="D1597" s="6"/>
      <c r="E1597" s="6"/>
    </row>
    <row r="1598" spans="4:5" x14ac:dyDescent="0.2">
      <c r="D1598" s="6"/>
      <c r="E1598" s="6"/>
    </row>
    <row r="1599" spans="4:5" x14ac:dyDescent="0.2">
      <c r="D1599" s="6"/>
      <c r="E1599" s="6"/>
    </row>
    <row r="1600" spans="4:5" x14ac:dyDescent="0.2">
      <c r="D1600" s="6"/>
      <c r="E1600" s="6"/>
    </row>
    <row r="1601" spans="4:5" x14ac:dyDescent="0.2">
      <c r="D1601" s="6"/>
      <c r="E1601" s="6"/>
    </row>
    <row r="1602" spans="4:5" x14ac:dyDescent="0.2">
      <c r="D1602" s="6"/>
      <c r="E1602" s="6"/>
    </row>
    <row r="1603" spans="4:5" x14ac:dyDescent="0.2">
      <c r="D1603" s="6"/>
      <c r="E1603" s="6"/>
    </row>
    <row r="1604" spans="4:5" x14ac:dyDescent="0.2">
      <c r="D1604" s="6"/>
      <c r="E1604" s="6"/>
    </row>
    <row r="1605" spans="4:5" x14ac:dyDescent="0.2">
      <c r="D1605" s="6"/>
      <c r="E1605" s="6"/>
    </row>
    <row r="1606" spans="4:5" x14ac:dyDescent="0.2">
      <c r="D1606" s="6"/>
      <c r="E1606" s="6"/>
    </row>
    <row r="1607" spans="4:5" x14ac:dyDescent="0.2">
      <c r="D1607" s="6"/>
      <c r="E1607" s="6"/>
    </row>
    <row r="1608" spans="4:5" x14ac:dyDescent="0.2">
      <c r="D1608" s="6"/>
      <c r="E1608" s="6"/>
    </row>
    <row r="1609" spans="4:5" x14ac:dyDescent="0.2">
      <c r="D1609" s="6"/>
      <c r="E1609" s="6"/>
    </row>
    <row r="1610" spans="4:5" x14ac:dyDescent="0.2">
      <c r="D1610" s="6"/>
      <c r="E1610" s="6"/>
    </row>
    <row r="1611" spans="4:5" x14ac:dyDescent="0.2">
      <c r="D1611" s="6"/>
      <c r="E1611" s="6"/>
    </row>
    <row r="1612" spans="4:5" x14ac:dyDescent="0.2">
      <c r="D1612" s="6"/>
      <c r="E1612" s="6"/>
    </row>
    <row r="1613" spans="4:5" x14ac:dyDescent="0.2">
      <c r="D1613" s="6"/>
      <c r="E1613" s="6"/>
    </row>
    <row r="1614" spans="4:5" x14ac:dyDescent="0.2">
      <c r="D1614" s="6"/>
      <c r="E1614" s="6"/>
    </row>
    <row r="1615" spans="4:5" x14ac:dyDescent="0.2">
      <c r="D1615" s="6"/>
      <c r="E1615" s="6"/>
    </row>
    <row r="1616" spans="4:5" x14ac:dyDescent="0.2">
      <c r="D1616" s="6"/>
      <c r="E1616" s="6"/>
    </row>
    <row r="1617" spans="4:5" x14ac:dyDescent="0.2">
      <c r="D1617" s="6"/>
      <c r="E1617" s="6"/>
    </row>
    <row r="1618" spans="4:5" x14ac:dyDescent="0.2">
      <c r="D1618" s="6"/>
      <c r="E1618" s="6"/>
    </row>
    <row r="1619" spans="4:5" x14ac:dyDescent="0.2">
      <c r="D1619" s="6"/>
      <c r="E1619" s="6"/>
    </row>
    <row r="1620" spans="4:5" x14ac:dyDescent="0.2">
      <c r="D1620" s="6"/>
      <c r="E1620" s="6"/>
    </row>
    <row r="1621" spans="4:5" x14ac:dyDescent="0.2">
      <c r="D1621" s="6"/>
      <c r="E1621" s="6"/>
    </row>
    <row r="1622" spans="4:5" x14ac:dyDescent="0.2">
      <c r="D1622" s="6"/>
      <c r="E1622" s="6"/>
    </row>
    <row r="1623" spans="4:5" x14ac:dyDescent="0.2">
      <c r="D1623" s="6"/>
      <c r="E1623" s="6"/>
    </row>
    <row r="1624" spans="4:5" x14ac:dyDescent="0.2">
      <c r="D1624" s="6"/>
      <c r="E1624" s="6"/>
    </row>
    <row r="1625" spans="4:5" x14ac:dyDescent="0.2">
      <c r="D1625" s="6"/>
      <c r="E1625" s="6"/>
    </row>
    <row r="1626" spans="4:5" x14ac:dyDescent="0.2">
      <c r="D1626" s="6"/>
      <c r="E1626" s="6"/>
    </row>
    <row r="1627" spans="4:5" x14ac:dyDescent="0.2">
      <c r="D1627" s="6"/>
      <c r="E1627" s="6"/>
    </row>
    <row r="1628" spans="4:5" x14ac:dyDescent="0.2">
      <c r="D1628" s="6"/>
      <c r="E1628" s="6"/>
    </row>
    <row r="1629" spans="4:5" x14ac:dyDescent="0.2">
      <c r="D1629" s="6"/>
      <c r="E1629" s="6"/>
    </row>
    <row r="1630" spans="4:5" x14ac:dyDescent="0.2">
      <c r="D1630" s="6"/>
      <c r="E1630" s="6"/>
    </row>
    <row r="1631" spans="4:5" x14ac:dyDescent="0.2">
      <c r="D1631" s="6"/>
      <c r="E1631" s="6"/>
    </row>
    <row r="1632" spans="4:5" x14ac:dyDescent="0.2">
      <c r="D1632" s="6"/>
      <c r="E1632" s="6"/>
    </row>
    <row r="1633" spans="4:5" x14ac:dyDescent="0.2">
      <c r="D1633" s="6"/>
      <c r="E1633" s="6"/>
    </row>
    <row r="1634" spans="4:5" x14ac:dyDescent="0.2">
      <c r="D1634" s="6"/>
      <c r="E1634" s="6"/>
    </row>
    <row r="1635" spans="4:5" x14ac:dyDescent="0.2">
      <c r="D1635" s="6"/>
      <c r="E1635" s="6"/>
    </row>
    <row r="1636" spans="4:5" x14ac:dyDescent="0.2">
      <c r="D1636" s="6"/>
      <c r="E1636" s="6"/>
    </row>
    <row r="1637" spans="4:5" x14ac:dyDescent="0.2">
      <c r="D1637" s="6"/>
      <c r="E1637" s="6"/>
    </row>
    <row r="1638" spans="4:5" x14ac:dyDescent="0.2">
      <c r="D1638" s="6"/>
      <c r="E1638" s="6"/>
    </row>
    <row r="1639" spans="4:5" x14ac:dyDescent="0.2">
      <c r="D1639" s="6"/>
      <c r="E1639" s="6"/>
    </row>
    <row r="1640" spans="4:5" x14ac:dyDescent="0.2">
      <c r="D1640" s="6"/>
      <c r="E1640" s="6"/>
    </row>
    <row r="1641" spans="4:5" x14ac:dyDescent="0.2">
      <c r="D1641" s="6"/>
      <c r="E1641" s="6"/>
    </row>
    <row r="1642" spans="4:5" x14ac:dyDescent="0.2">
      <c r="D1642" s="6"/>
      <c r="E1642" s="6"/>
    </row>
    <row r="1643" spans="4:5" x14ac:dyDescent="0.2">
      <c r="D1643" s="6"/>
      <c r="E1643" s="6"/>
    </row>
    <row r="1644" spans="4:5" x14ac:dyDescent="0.2">
      <c r="D1644" s="6"/>
    </row>
    <row r="1645" spans="4:5" x14ac:dyDescent="0.2">
      <c r="D1645" s="6"/>
      <c r="E1645" s="6"/>
    </row>
    <row r="1646" spans="4:5" x14ac:dyDescent="0.2">
      <c r="D1646" s="6"/>
      <c r="E1646" s="6"/>
    </row>
    <row r="1647" spans="4:5" x14ac:dyDescent="0.2">
      <c r="D1647" s="6"/>
      <c r="E1647" s="6"/>
    </row>
    <row r="1648" spans="4:5" x14ac:dyDescent="0.2">
      <c r="D1648" s="6"/>
      <c r="E1648" s="6"/>
    </row>
    <row r="1649" spans="4:5" x14ac:dyDescent="0.2">
      <c r="D1649" s="6"/>
      <c r="E1649" s="6"/>
    </row>
    <row r="1650" spans="4:5" x14ac:dyDescent="0.2">
      <c r="D1650" s="6"/>
      <c r="E1650" s="6"/>
    </row>
    <row r="1651" spans="4:5" x14ac:dyDescent="0.2">
      <c r="D1651" s="6"/>
      <c r="E1651" s="6"/>
    </row>
    <row r="1652" spans="4:5" x14ac:dyDescent="0.2">
      <c r="D1652" s="6"/>
    </row>
    <row r="1653" spans="4:5" x14ac:dyDescent="0.2">
      <c r="D1653" s="6"/>
      <c r="E1653" s="6"/>
    </row>
    <row r="1654" spans="4:5" x14ac:dyDescent="0.2">
      <c r="D1654" s="6"/>
      <c r="E1654" s="6"/>
    </row>
    <row r="1655" spans="4:5" x14ac:dyDescent="0.2">
      <c r="D1655" s="6"/>
      <c r="E1655" s="6"/>
    </row>
    <row r="1656" spans="4:5" x14ac:dyDescent="0.2">
      <c r="D1656" s="6"/>
      <c r="E1656" s="6"/>
    </row>
    <row r="1657" spans="4:5" x14ac:dyDescent="0.2">
      <c r="D1657" s="6"/>
      <c r="E1657" s="6"/>
    </row>
    <row r="1658" spans="4:5" x14ac:dyDescent="0.2">
      <c r="D1658" s="6"/>
      <c r="E1658" s="6"/>
    </row>
    <row r="1659" spans="4:5" x14ac:dyDescent="0.2">
      <c r="D1659" s="6"/>
      <c r="E1659" s="6"/>
    </row>
    <row r="1660" spans="4:5" x14ac:dyDescent="0.2">
      <c r="D1660" s="6"/>
      <c r="E1660" s="6"/>
    </row>
    <row r="1661" spans="4:5" x14ac:dyDescent="0.2">
      <c r="D1661" s="6"/>
      <c r="E1661" s="6"/>
    </row>
    <row r="1662" spans="4:5" x14ac:dyDescent="0.2">
      <c r="D1662" s="6"/>
      <c r="E1662" s="6"/>
    </row>
    <row r="1663" spans="4:5" x14ac:dyDescent="0.2">
      <c r="D1663" s="6"/>
      <c r="E1663" s="6"/>
    </row>
    <row r="1664" spans="4:5" x14ac:dyDescent="0.2">
      <c r="D1664" s="6"/>
      <c r="E1664" s="6"/>
    </row>
    <row r="1665" spans="4:5" x14ac:dyDescent="0.2">
      <c r="D1665" s="6"/>
      <c r="E1665" s="6"/>
    </row>
    <row r="1666" spans="4:5" x14ac:dyDescent="0.2">
      <c r="D1666" s="6"/>
      <c r="E1666" s="6"/>
    </row>
    <row r="1667" spans="4:5" x14ac:dyDescent="0.2">
      <c r="D1667" s="6"/>
      <c r="E1667" s="6"/>
    </row>
    <row r="1668" spans="4:5" x14ac:dyDescent="0.2">
      <c r="D1668" s="6"/>
      <c r="E1668" s="6"/>
    </row>
    <row r="1669" spans="4:5" x14ac:dyDescent="0.2">
      <c r="D1669" s="6"/>
      <c r="E1669" s="6"/>
    </row>
    <row r="1670" spans="4:5" x14ac:dyDescent="0.2">
      <c r="D1670" s="6"/>
      <c r="E1670" s="6"/>
    </row>
    <row r="1671" spans="4:5" x14ac:dyDescent="0.2">
      <c r="D1671" s="6"/>
      <c r="E1671" s="6"/>
    </row>
    <row r="1672" spans="4:5" x14ac:dyDescent="0.2">
      <c r="D1672" s="6"/>
      <c r="E1672" s="6"/>
    </row>
    <row r="1673" spans="4:5" x14ac:dyDescent="0.2">
      <c r="D1673" s="6"/>
      <c r="E1673" s="6"/>
    </row>
    <row r="1674" spans="4:5" x14ac:dyDescent="0.2">
      <c r="D1674" s="6"/>
      <c r="E1674" s="6"/>
    </row>
    <row r="1675" spans="4:5" x14ac:dyDescent="0.2">
      <c r="D1675" s="6"/>
      <c r="E1675" s="6"/>
    </row>
    <row r="1676" spans="4:5" x14ac:dyDescent="0.2">
      <c r="D1676" s="6"/>
      <c r="E1676" s="6"/>
    </row>
    <row r="1677" spans="4:5" x14ac:dyDescent="0.2">
      <c r="D1677" s="6"/>
      <c r="E1677" s="6"/>
    </row>
    <row r="1678" spans="4:5" x14ac:dyDescent="0.2">
      <c r="D1678" s="6"/>
      <c r="E1678" s="6"/>
    </row>
    <row r="1679" spans="4:5" x14ac:dyDescent="0.2">
      <c r="D1679" s="6"/>
      <c r="E1679" s="6"/>
    </row>
    <row r="1680" spans="4:5" x14ac:dyDescent="0.2">
      <c r="D1680" s="6"/>
      <c r="E1680" s="6"/>
    </row>
    <row r="1681" spans="4:5" x14ac:dyDescent="0.2">
      <c r="D1681" s="6"/>
      <c r="E1681" s="6"/>
    </row>
    <row r="1682" spans="4:5" x14ac:dyDescent="0.2">
      <c r="D1682" s="6"/>
      <c r="E1682" s="6"/>
    </row>
    <row r="1683" spans="4:5" x14ac:dyDescent="0.2">
      <c r="D1683" s="6"/>
      <c r="E1683" s="6"/>
    </row>
    <row r="1684" spans="4:5" x14ac:dyDescent="0.2">
      <c r="D1684" s="6"/>
      <c r="E1684" s="6"/>
    </row>
    <row r="1685" spans="4:5" x14ac:dyDescent="0.2">
      <c r="D1685" s="6"/>
      <c r="E1685" s="6"/>
    </row>
    <row r="1686" spans="4:5" x14ac:dyDescent="0.2">
      <c r="D1686" s="6"/>
      <c r="E1686" s="6"/>
    </row>
    <row r="1687" spans="4:5" x14ac:dyDescent="0.2">
      <c r="D1687" s="6"/>
      <c r="E1687" s="6"/>
    </row>
    <row r="1688" spans="4:5" x14ac:dyDescent="0.2">
      <c r="D1688" s="6"/>
      <c r="E1688" s="6"/>
    </row>
    <row r="1689" spans="4:5" x14ac:dyDescent="0.2">
      <c r="D1689" s="6"/>
    </row>
    <row r="1690" spans="4:5" x14ac:dyDescent="0.2">
      <c r="D1690" s="6"/>
      <c r="E1690" s="6"/>
    </row>
    <row r="1691" spans="4:5" x14ac:dyDescent="0.2">
      <c r="D1691" s="6"/>
      <c r="E1691" s="6"/>
    </row>
    <row r="1692" spans="4:5" x14ac:dyDescent="0.2">
      <c r="D1692" s="6"/>
      <c r="E1692" s="6"/>
    </row>
    <row r="1693" spans="4:5" x14ac:dyDescent="0.2">
      <c r="D1693" s="6"/>
      <c r="E1693" s="6"/>
    </row>
    <row r="1694" spans="4:5" x14ac:dyDescent="0.2">
      <c r="D1694" s="6"/>
      <c r="E1694" s="6"/>
    </row>
    <row r="1695" spans="4:5" x14ac:dyDescent="0.2">
      <c r="D1695" s="6"/>
      <c r="E1695" s="6"/>
    </row>
    <row r="1696" spans="4:5" x14ac:dyDescent="0.2">
      <c r="D1696" s="6"/>
      <c r="E1696" s="6"/>
    </row>
    <row r="1697" spans="4:5" x14ac:dyDescent="0.2">
      <c r="D1697" s="6"/>
      <c r="E1697" s="6"/>
    </row>
    <row r="1698" spans="4:5" x14ac:dyDescent="0.2">
      <c r="D1698" s="6"/>
      <c r="E1698" s="6"/>
    </row>
    <row r="1699" spans="4:5" x14ac:dyDescent="0.2">
      <c r="D1699" s="6"/>
      <c r="E1699" s="6"/>
    </row>
    <row r="1700" spans="4:5" x14ac:dyDescent="0.2">
      <c r="D1700" s="6"/>
      <c r="E1700" s="6"/>
    </row>
    <row r="1701" spans="4:5" x14ac:dyDescent="0.2">
      <c r="D1701" s="6"/>
      <c r="E1701" s="6"/>
    </row>
    <row r="1702" spans="4:5" x14ac:dyDescent="0.2">
      <c r="D1702" s="6"/>
      <c r="E1702" s="6"/>
    </row>
    <row r="1703" spans="4:5" x14ac:dyDescent="0.2">
      <c r="D1703" s="6"/>
      <c r="E1703" s="6"/>
    </row>
    <row r="1704" spans="4:5" x14ac:dyDescent="0.2">
      <c r="D1704" s="6"/>
      <c r="E1704" s="6"/>
    </row>
    <row r="1705" spans="4:5" x14ac:dyDescent="0.2">
      <c r="D1705" s="6"/>
      <c r="E1705" s="6"/>
    </row>
    <row r="1706" spans="4:5" x14ac:dyDescent="0.2">
      <c r="D1706" s="6"/>
      <c r="E1706" s="6"/>
    </row>
    <row r="1707" spans="4:5" x14ac:dyDescent="0.2">
      <c r="D1707" s="6"/>
      <c r="E1707" s="6"/>
    </row>
    <row r="1708" spans="4:5" x14ac:dyDescent="0.2">
      <c r="D1708" s="6"/>
      <c r="E1708" s="6"/>
    </row>
    <row r="1709" spans="4:5" x14ac:dyDescent="0.2">
      <c r="D1709" s="6"/>
      <c r="E1709" s="6"/>
    </row>
    <row r="1710" spans="4:5" x14ac:dyDescent="0.2">
      <c r="D1710" s="6"/>
      <c r="E1710" s="6"/>
    </row>
    <row r="1711" spans="4:5" x14ac:dyDescent="0.2">
      <c r="D1711" s="6"/>
      <c r="E1711" s="6"/>
    </row>
    <row r="1712" spans="4:5" x14ac:dyDescent="0.2">
      <c r="D1712" s="6"/>
      <c r="E1712" s="6"/>
    </row>
    <row r="1713" spans="4:5" x14ac:dyDescent="0.2">
      <c r="D1713" s="6"/>
      <c r="E1713" s="6"/>
    </row>
    <row r="1714" spans="4:5" x14ac:dyDescent="0.2">
      <c r="D1714" s="6"/>
      <c r="E1714" s="6"/>
    </row>
    <row r="1715" spans="4:5" x14ac:dyDescent="0.2">
      <c r="D1715" s="6"/>
      <c r="E1715" s="6"/>
    </row>
    <row r="1716" spans="4:5" x14ac:dyDescent="0.2">
      <c r="D1716" s="6"/>
      <c r="E1716" s="6"/>
    </row>
    <row r="1717" spans="4:5" x14ac:dyDescent="0.2">
      <c r="D1717" s="6"/>
      <c r="E1717" s="6"/>
    </row>
    <row r="1718" spans="4:5" x14ac:dyDescent="0.2">
      <c r="D1718" s="6"/>
      <c r="E1718" s="6"/>
    </row>
    <row r="1719" spans="4:5" x14ac:dyDescent="0.2">
      <c r="D1719" s="6"/>
      <c r="E1719" s="6"/>
    </row>
    <row r="1720" spans="4:5" x14ac:dyDescent="0.2">
      <c r="D1720" s="6"/>
      <c r="E1720" s="6"/>
    </row>
    <row r="1721" spans="4:5" x14ac:dyDescent="0.2">
      <c r="D1721" s="6"/>
      <c r="E1721" s="6"/>
    </row>
    <row r="1722" spans="4:5" x14ac:dyDescent="0.2">
      <c r="D1722" s="6"/>
      <c r="E1722" s="6"/>
    </row>
    <row r="1723" spans="4:5" x14ac:dyDescent="0.2">
      <c r="D1723" s="6"/>
      <c r="E1723" s="6"/>
    </row>
    <row r="1724" spans="4:5" x14ac:dyDescent="0.2">
      <c r="D1724" s="6"/>
      <c r="E1724" s="6"/>
    </row>
    <row r="1725" spans="4:5" x14ac:dyDescent="0.2">
      <c r="D1725" s="6"/>
      <c r="E1725" s="6"/>
    </row>
    <row r="1726" spans="4:5" x14ac:dyDescent="0.2">
      <c r="D1726" s="6"/>
      <c r="E1726" s="6"/>
    </row>
    <row r="1727" spans="4:5" x14ac:dyDescent="0.2">
      <c r="D1727" s="6"/>
      <c r="E1727" s="6"/>
    </row>
    <row r="1728" spans="4:5" x14ac:dyDescent="0.2">
      <c r="D1728" s="6"/>
      <c r="E1728" s="6"/>
    </row>
    <row r="1729" spans="4:5" x14ac:dyDescent="0.2">
      <c r="D1729" s="6"/>
      <c r="E1729" s="6"/>
    </row>
    <row r="1730" spans="4:5" x14ac:dyDescent="0.2">
      <c r="D1730" s="6"/>
      <c r="E1730" s="6"/>
    </row>
    <row r="1731" spans="4:5" x14ac:dyDescent="0.2">
      <c r="D1731" s="6"/>
      <c r="E1731" s="6"/>
    </row>
    <row r="1732" spans="4:5" x14ac:dyDescent="0.2">
      <c r="D1732" s="6"/>
      <c r="E1732" s="6"/>
    </row>
    <row r="1733" spans="4:5" x14ac:dyDescent="0.2">
      <c r="D1733" s="6"/>
      <c r="E1733" s="6"/>
    </row>
    <row r="1734" spans="4:5" x14ac:dyDescent="0.2">
      <c r="D1734" s="6"/>
      <c r="E1734" s="6"/>
    </row>
    <row r="1735" spans="4:5" x14ac:dyDescent="0.2">
      <c r="D1735" s="6"/>
      <c r="E1735" s="6"/>
    </row>
    <row r="1736" spans="4:5" x14ac:dyDescent="0.2">
      <c r="D1736" s="6"/>
      <c r="E1736" s="6"/>
    </row>
    <row r="1737" spans="4:5" x14ac:dyDescent="0.2">
      <c r="D1737" s="6"/>
      <c r="E1737" s="6"/>
    </row>
    <row r="1738" spans="4:5" x14ac:dyDescent="0.2">
      <c r="D1738" s="6"/>
      <c r="E1738" s="6"/>
    </row>
    <row r="1739" spans="4:5" x14ac:dyDescent="0.2">
      <c r="D1739" s="6"/>
      <c r="E1739" s="6"/>
    </row>
    <row r="1740" spans="4:5" x14ac:dyDescent="0.2">
      <c r="D1740" s="6"/>
      <c r="E1740" s="6"/>
    </row>
    <row r="1741" spans="4:5" x14ac:dyDescent="0.2">
      <c r="D1741" s="6"/>
      <c r="E1741" s="6"/>
    </row>
    <row r="1742" spans="4:5" x14ac:dyDescent="0.2">
      <c r="D1742" s="6"/>
      <c r="E1742" s="6"/>
    </row>
    <row r="1743" spans="4:5" x14ac:dyDescent="0.2">
      <c r="D1743" s="6"/>
      <c r="E1743" s="6"/>
    </row>
    <row r="1744" spans="4:5" x14ac:dyDescent="0.2">
      <c r="D1744" s="6"/>
      <c r="E1744" s="6"/>
    </row>
    <row r="1745" spans="4:5" x14ac:dyDescent="0.2">
      <c r="D1745" s="6"/>
      <c r="E1745" s="6"/>
    </row>
    <row r="1746" spans="4:5" x14ac:dyDescent="0.2">
      <c r="D1746" s="6"/>
      <c r="E1746" s="6"/>
    </row>
    <row r="1747" spans="4:5" x14ac:dyDescent="0.2">
      <c r="D1747" s="6"/>
      <c r="E1747" s="6"/>
    </row>
    <row r="1748" spans="4:5" x14ac:dyDescent="0.2">
      <c r="D1748" s="6"/>
      <c r="E1748" s="6"/>
    </row>
    <row r="1749" spans="4:5" x14ac:dyDescent="0.2">
      <c r="D1749" s="6"/>
      <c r="E1749" s="6"/>
    </row>
    <row r="1750" spans="4:5" x14ac:dyDescent="0.2">
      <c r="D1750" s="6"/>
      <c r="E1750" s="6"/>
    </row>
    <row r="1751" spans="4:5" x14ac:dyDescent="0.2">
      <c r="D1751" s="6"/>
      <c r="E1751" s="6"/>
    </row>
    <row r="1752" spans="4:5" x14ac:dyDescent="0.2">
      <c r="D1752" s="6"/>
      <c r="E1752" s="6"/>
    </row>
    <row r="1753" spans="4:5" x14ac:dyDescent="0.2">
      <c r="D1753" s="6"/>
      <c r="E1753" s="6"/>
    </row>
    <row r="1754" spans="4:5" x14ac:dyDescent="0.2">
      <c r="D1754" s="6"/>
      <c r="E1754" s="6"/>
    </row>
    <row r="1755" spans="4:5" x14ac:dyDescent="0.2">
      <c r="D1755" s="6"/>
      <c r="E1755" s="6"/>
    </row>
    <row r="1756" spans="4:5" x14ac:dyDescent="0.2">
      <c r="D1756" s="6"/>
    </row>
    <row r="1757" spans="4:5" x14ac:dyDescent="0.2">
      <c r="D1757" s="6"/>
      <c r="E1757" s="6"/>
    </row>
    <row r="1758" spans="4:5" x14ac:dyDescent="0.2">
      <c r="D1758" s="6"/>
      <c r="E1758" s="6"/>
    </row>
    <row r="1759" spans="4:5" x14ac:dyDescent="0.2">
      <c r="D1759" s="6"/>
      <c r="E1759" s="6"/>
    </row>
    <row r="1760" spans="4:5" x14ac:dyDescent="0.2">
      <c r="D1760" s="6"/>
      <c r="E1760" s="6"/>
    </row>
    <row r="1761" spans="4:5" x14ac:dyDescent="0.2">
      <c r="D1761" s="6"/>
      <c r="E1761" s="6"/>
    </row>
    <row r="1762" spans="4:5" x14ac:dyDescent="0.2">
      <c r="D1762" s="6"/>
      <c r="E1762" s="6"/>
    </row>
    <row r="1763" spans="4:5" x14ac:dyDescent="0.2">
      <c r="D1763" s="6"/>
      <c r="E1763" s="6"/>
    </row>
    <row r="1764" spans="4:5" x14ac:dyDescent="0.2">
      <c r="D1764" s="6"/>
      <c r="E1764" s="6"/>
    </row>
    <row r="1765" spans="4:5" x14ac:dyDescent="0.2">
      <c r="D1765" s="6"/>
      <c r="E1765" s="6"/>
    </row>
    <row r="1766" spans="4:5" x14ac:dyDescent="0.2">
      <c r="D1766" s="6"/>
      <c r="E1766" s="6"/>
    </row>
    <row r="1767" spans="4:5" x14ac:dyDescent="0.2">
      <c r="D1767" s="6"/>
      <c r="E1767" s="6"/>
    </row>
    <row r="1768" spans="4:5" x14ac:dyDescent="0.2">
      <c r="D1768" s="6"/>
      <c r="E1768" s="6"/>
    </row>
    <row r="1769" spans="4:5" x14ac:dyDescent="0.2">
      <c r="D1769" s="6"/>
      <c r="E1769" s="6"/>
    </row>
    <row r="1770" spans="4:5" x14ac:dyDescent="0.2">
      <c r="D1770" s="6"/>
      <c r="E1770" s="6"/>
    </row>
    <row r="1771" spans="4:5" x14ac:dyDescent="0.2">
      <c r="D1771" s="6"/>
      <c r="E1771" s="6"/>
    </row>
    <row r="1772" spans="4:5" x14ac:dyDescent="0.2">
      <c r="D1772" s="6"/>
      <c r="E1772" s="6"/>
    </row>
    <row r="1773" spans="4:5" x14ac:dyDescent="0.2">
      <c r="D1773" s="6"/>
      <c r="E1773" s="6"/>
    </row>
    <row r="1774" spans="4:5" x14ac:dyDescent="0.2">
      <c r="D1774" s="6"/>
      <c r="E1774" s="6"/>
    </row>
    <row r="1775" spans="4:5" x14ac:dyDescent="0.2">
      <c r="D1775" s="6"/>
      <c r="E1775" s="6"/>
    </row>
    <row r="1776" spans="4:5" x14ac:dyDescent="0.2">
      <c r="D1776" s="6"/>
      <c r="E1776" s="6"/>
    </row>
    <row r="1777" spans="4:5" x14ac:dyDescent="0.2">
      <c r="D1777" s="6"/>
      <c r="E1777" s="6"/>
    </row>
    <row r="1778" spans="4:5" x14ac:dyDescent="0.2">
      <c r="D1778" s="6"/>
      <c r="E1778" s="6"/>
    </row>
    <row r="1779" spans="4:5" x14ac:dyDescent="0.2">
      <c r="D1779" s="6"/>
      <c r="E1779" s="6"/>
    </row>
    <row r="1780" spans="4:5" x14ac:dyDescent="0.2">
      <c r="D1780" s="6"/>
      <c r="E1780" s="6"/>
    </row>
    <row r="1781" spans="4:5" x14ac:dyDescent="0.2">
      <c r="D1781" s="6"/>
      <c r="E1781" s="6"/>
    </row>
    <row r="1782" spans="4:5" x14ac:dyDescent="0.2">
      <c r="D1782" s="6"/>
      <c r="E1782" s="6"/>
    </row>
    <row r="1783" spans="4:5" x14ac:dyDescent="0.2">
      <c r="D1783" s="6"/>
    </row>
    <row r="1784" spans="4:5" x14ac:dyDescent="0.2">
      <c r="D1784" s="6"/>
      <c r="E1784" s="6"/>
    </row>
    <row r="1785" spans="4:5" x14ac:dyDescent="0.2">
      <c r="D1785" s="6"/>
      <c r="E1785" s="6"/>
    </row>
    <row r="1786" spans="4:5" x14ac:dyDescent="0.2">
      <c r="D1786" s="6"/>
      <c r="E1786" s="6"/>
    </row>
    <row r="1787" spans="4:5" x14ac:dyDescent="0.2">
      <c r="D1787" s="6"/>
      <c r="E1787" s="6"/>
    </row>
    <row r="1788" spans="4:5" x14ac:dyDescent="0.2">
      <c r="D1788" s="6"/>
      <c r="E1788" s="6"/>
    </row>
    <row r="1789" spans="4:5" x14ac:dyDescent="0.2">
      <c r="D1789" s="6"/>
      <c r="E1789" s="6"/>
    </row>
    <row r="1790" spans="4:5" x14ac:dyDescent="0.2">
      <c r="D1790" s="6"/>
      <c r="E1790" s="6"/>
    </row>
    <row r="1791" spans="4:5" x14ac:dyDescent="0.2">
      <c r="D1791" s="6"/>
      <c r="E1791" s="6"/>
    </row>
    <row r="1792" spans="4:5" x14ac:dyDescent="0.2">
      <c r="D1792" s="6"/>
      <c r="E1792" s="6"/>
    </row>
    <row r="1793" spans="4:5" x14ac:dyDescent="0.2">
      <c r="D1793" s="6"/>
      <c r="E1793" s="6"/>
    </row>
    <row r="1794" spans="4:5" x14ac:dyDescent="0.2">
      <c r="D1794" s="6"/>
      <c r="E1794" s="6"/>
    </row>
    <row r="1795" spans="4:5" x14ac:dyDescent="0.2">
      <c r="D1795" s="6"/>
      <c r="E1795" s="6"/>
    </row>
    <row r="1796" spans="4:5" x14ac:dyDescent="0.2">
      <c r="D1796" s="6"/>
      <c r="E1796" s="6"/>
    </row>
    <row r="1797" spans="4:5" x14ac:dyDescent="0.2">
      <c r="D1797" s="6"/>
      <c r="E1797" s="6"/>
    </row>
    <row r="1798" spans="4:5" x14ac:dyDescent="0.2">
      <c r="D1798" s="6"/>
      <c r="E1798" s="6"/>
    </row>
    <row r="1799" spans="4:5" x14ac:dyDescent="0.2">
      <c r="D1799" s="6"/>
      <c r="E1799" s="6"/>
    </row>
    <row r="1800" spans="4:5" x14ac:dyDescent="0.2">
      <c r="D1800" s="6"/>
    </row>
    <row r="1801" spans="4:5" x14ac:dyDescent="0.2">
      <c r="D1801" s="6"/>
      <c r="E1801" s="6"/>
    </row>
    <row r="1802" spans="4:5" x14ac:dyDescent="0.2">
      <c r="D1802" s="6"/>
      <c r="E1802" s="6"/>
    </row>
    <row r="1803" spans="4:5" x14ac:dyDescent="0.2">
      <c r="D1803" s="6"/>
      <c r="E1803" s="6"/>
    </row>
    <row r="1804" spans="4:5" x14ac:dyDescent="0.2">
      <c r="D1804" s="6"/>
      <c r="E1804" s="6"/>
    </row>
    <row r="1805" spans="4:5" x14ac:dyDescent="0.2">
      <c r="D1805" s="6"/>
      <c r="E1805" s="6"/>
    </row>
    <row r="1806" spans="4:5" x14ac:dyDescent="0.2">
      <c r="D1806" s="6"/>
      <c r="E1806" s="6"/>
    </row>
    <row r="1807" spans="4:5" x14ac:dyDescent="0.2">
      <c r="D1807" s="6"/>
      <c r="E1807" s="6"/>
    </row>
    <row r="1808" spans="4:5" x14ac:dyDescent="0.2">
      <c r="D1808" s="6"/>
      <c r="E1808" s="6"/>
    </row>
    <row r="1809" spans="4:5" x14ac:dyDescent="0.2">
      <c r="D1809" s="6"/>
      <c r="E1809" s="6"/>
    </row>
    <row r="1810" spans="4:5" x14ac:dyDescent="0.2">
      <c r="D1810" s="6"/>
      <c r="E1810" s="6"/>
    </row>
    <row r="1811" spans="4:5" x14ac:dyDescent="0.2">
      <c r="D1811" s="6"/>
      <c r="E1811" s="6"/>
    </row>
    <row r="1812" spans="4:5" x14ac:dyDescent="0.2">
      <c r="D1812" s="6"/>
      <c r="E1812" s="6"/>
    </row>
    <row r="1813" spans="4:5" x14ac:dyDescent="0.2">
      <c r="D1813" s="6"/>
      <c r="E1813" s="6"/>
    </row>
    <row r="1814" spans="4:5" x14ac:dyDescent="0.2">
      <c r="D1814" s="6"/>
      <c r="E1814" s="6"/>
    </row>
    <row r="1815" spans="4:5" x14ac:dyDescent="0.2">
      <c r="D1815" s="6"/>
      <c r="E1815" s="6"/>
    </row>
    <row r="1816" spans="4:5" x14ac:dyDescent="0.2">
      <c r="D1816" s="6"/>
      <c r="E1816" s="6"/>
    </row>
    <row r="1817" spans="4:5" x14ac:dyDescent="0.2">
      <c r="D1817" s="6"/>
      <c r="E1817" s="6"/>
    </row>
    <row r="1818" spans="4:5" x14ac:dyDescent="0.2">
      <c r="D1818" s="6"/>
      <c r="E1818" s="6"/>
    </row>
    <row r="1819" spans="4:5" x14ac:dyDescent="0.2">
      <c r="D1819" s="6"/>
      <c r="E1819" s="6"/>
    </row>
    <row r="1820" spans="4:5" x14ac:dyDescent="0.2">
      <c r="D1820" s="6"/>
      <c r="E1820" s="6"/>
    </row>
    <row r="1821" spans="4:5" x14ac:dyDescent="0.2">
      <c r="D1821" s="6"/>
      <c r="E1821" s="6"/>
    </row>
    <row r="1822" spans="4:5" x14ac:dyDescent="0.2">
      <c r="D1822" s="6"/>
      <c r="E1822" s="6"/>
    </row>
    <row r="1823" spans="4:5" x14ac:dyDescent="0.2">
      <c r="D1823" s="6"/>
      <c r="E1823" s="6"/>
    </row>
    <row r="1824" spans="4:5" x14ac:dyDescent="0.2">
      <c r="D1824" s="6"/>
      <c r="E1824" s="6"/>
    </row>
    <row r="1825" spans="4:5" x14ac:dyDescent="0.2">
      <c r="D1825" s="6"/>
      <c r="E1825" s="6"/>
    </row>
    <row r="1826" spans="4:5" x14ac:dyDescent="0.2">
      <c r="D1826" s="6"/>
      <c r="E1826" s="6"/>
    </row>
    <row r="1827" spans="4:5" x14ac:dyDescent="0.2">
      <c r="D1827" s="6"/>
      <c r="E1827" s="6"/>
    </row>
    <row r="1828" spans="4:5" x14ac:dyDescent="0.2">
      <c r="D1828" s="6"/>
      <c r="E1828" s="6"/>
    </row>
    <row r="1829" spans="4:5" x14ac:dyDescent="0.2">
      <c r="D1829" s="6"/>
      <c r="E1829" s="6"/>
    </row>
    <row r="1830" spans="4:5" x14ac:dyDescent="0.2">
      <c r="D1830" s="6"/>
      <c r="E1830" s="6"/>
    </row>
    <row r="1831" spans="4:5" x14ac:dyDescent="0.2">
      <c r="D1831" s="6"/>
      <c r="E1831" s="6"/>
    </row>
    <row r="1832" spans="4:5" x14ac:dyDescent="0.2">
      <c r="D1832" s="6"/>
      <c r="E1832" s="6"/>
    </row>
    <row r="1833" spans="4:5" x14ac:dyDescent="0.2">
      <c r="D1833" s="6"/>
      <c r="E1833" s="6"/>
    </row>
    <row r="1834" spans="4:5" x14ac:dyDescent="0.2">
      <c r="D1834" s="6"/>
      <c r="E1834" s="6"/>
    </row>
    <row r="1835" spans="4:5" x14ac:dyDescent="0.2">
      <c r="D1835" s="6"/>
      <c r="E1835" s="6"/>
    </row>
    <row r="1836" spans="4:5" x14ac:dyDescent="0.2">
      <c r="D1836" s="6"/>
      <c r="E1836" s="6"/>
    </row>
    <row r="1837" spans="4:5" x14ac:dyDescent="0.2">
      <c r="D1837" s="6"/>
      <c r="E1837" s="6"/>
    </row>
    <row r="1838" spans="4:5" x14ac:dyDescent="0.2">
      <c r="D1838" s="6"/>
      <c r="E1838" s="6"/>
    </row>
    <row r="1839" spans="4:5" x14ac:dyDescent="0.2">
      <c r="D1839" s="6"/>
      <c r="E1839" s="6"/>
    </row>
    <row r="1840" spans="4:5" x14ac:dyDescent="0.2">
      <c r="D1840" s="6"/>
      <c r="E1840" s="6"/>
    </row>
    <row r="1841" spans="4:5" x14ac:dyDescent="0.2">
      <c r="D1841" s="6"/>
      <c r="E1841" s="6"/>
    </row>
    <row r="1842" spans="4:5" x14ac:dyDescent="0.2">
      <c r="D1842" s="6"/>
      <c r="E1842" s="6"/>
    </row>
    <row r="1843" spans="4:5" x14ac:dyDescent="0.2">
      <c r="D1843" s="6"/>
      <c r="E1843" s="6"/>
    </row>
    <row r="1844" spans="4:5" x14ac:dyDescent="0.2">
      <c r="D1844" s="6"/>
      <c r="E1844" s="6"/>
    </row>
    <row r="1845" spans="4:5" x14ac:dyDescent="0.2">
      <c r="D1845" s="6"/>
      <c r="E1845" s="6"/>
    </row>
    <row r="1846" spans="4:5" x14ac:dyDescent="0.2">
      <c r="D1846" s="6"/>
      <c r="E1846" s="6"/>
    </row>
    <row r="1847" spans="4:5" x14ac:dyDescent="0.2">
      <c r="D1847" s="6"/>
      <c r="E1847" s="6"/>
    </row>
    <row r="1848" spans="4:5" x14ac:dyDescent="0.2">
      <c r="D1848" s="6"/>
      <c r="E1848" s="6"/>
    </row>
    <row r="1849" spans="4:5" x14ac:dyDescent="0.2">
      <c r="D1849" s="6"/>
      <c r="E1849" s="6"/>
    </row>
    <row r="1850" spans="4:5" x14ac:dyDescent="0.2">
      <c r="D1850" s="6"/>
      <c r="E1850" s="6"/>
    </row>
    <row r="1851" spans="4:5" x14ac:dyDescent="0.2">
      <c r="D1851" s="6"/>
      <c r="E1851" s="6"/>
    </row>
    <row r="1852" spans="4:5" x14ac:dyDescent="0.2">
      <c r="D1852" s="6"/>
      <c r="E1852" s="6"/>
    </row>
    <row r="1853" spans="4:5" x14ac:dyDescent="0.2">
      <c r="D1853" s="6"/>
      <c r="E1853" s="6"/>
    </row>
    <row r="1854" spans="4:5" x14ac:dyDescent="0.2">
      <c r="D1854" s="6"/>
      <c r="E1854" s="6"/>
    </row>
    <row r="1855" spans="4:5" x14ac:dyDescent="0.2">
      <c r="D1855" s="6"/>
      <c r="E1855" s="6"/>
    </row>
    <row r="1856" spans="4:5" x14ac:dyDescent="0.2">
      <c r="D1856" s="6"/>
      <c r="E1856" s="6"/>
    </row>
    <row r="1857" spans="4:5" x14ac:dyDescent="0.2">
      <c r="D1857" s="6"/>
      <c r="E1857" s="6"/>
    </row>
    <row r="1858" spans="4:5" x14ac:dyDescent="0.2">
      <c r="D1858" s="6"/>
      <c r="E1858" s="6"/>
    </row>
    <row r="1859" spans="4:5" x14ac:dyDescent="0.2">
      <c r="D1859" s="6"/>
      <c r="E1859" s="6"/>
    </row>
    <row r="1860" spans="4:5" x14ac:dyDescent="0.2">
      <c r="D1860" s="6"/>
      <c r="E1860" s="6"/>
    </row>
    <row r="1861" spans="4:5" x14ac:dyDescent="0.2">
      <c r="D1861" s="6"/>
      <c r="E1861" s="6"/>
    </row>
    <row r="1862" spans="4:5" x14ac:dyDescent="0.2">
      <c r="D1862" s="6"/>
      <c r="E1862" s="6"/>
    </row>
    <row r="1863" spans="4:5" x14ac:dyDescent="0.2">
      <c r="D1863" s="6"/>
      <c r="E1863" s="6"/>
    </row>
    <row r="1864" spans="4:5" x14ac:dyDescent="0.2">
      <c r="D1864" s="6"/>
      <c r="E1864" s="6"/>
    </row>
    <row r="1865" spans="4:5" x14ac:dyDescent="0.2">
      <c r="D1865" s="6"/>
      <c r="E1865" s="6"/>
    </row>
    <row r="1866" spans="4:5" x14ac:dyDescent="0.2">
      <c r="D1866" s="6"/>
      <c r="E1866" s="6"/>
    </row>
    <row r="1867" spans="4:5" x14ac:dyDescent="0.2">
      <c r="D1867" s="6"/>
      <c r="E1867" s="6"/>
    </row>
    <row r="1868" spans="4:5" x14ac:dyDescent="0.2">
      <c r="D1868" s="6"/>
      <c r="E1868" s="6"/>
    </row>
    <row r="1869" spans="4:5" x14ac:dyDescent="0.2">
      <c r="D1869" s="6"/>
      <c r="E1869" s="6"/>
    </row>
    <row r="1870" spans="4:5" x14ac:dyDescent="0.2">
      <c r="D1870" s="6"/>
      <c r="E1870" s="6"/>
    </row>
    <row r="1871" spans="4:5" x14ac:dyDescent="0.2">
      <c r="D1871" s="6"/>
      <c r="E1871" s="6"/>
    </row>
    <row r="1872" spans="4:5" x14ac:dyDescent="0.2">
      <c r="D1872" s="6"/>
      <c r="E1872" s="6"/>
    </row>
    <row r="1873" spans="4:5" x14ac:dyDescent="0.2">
      <c r="D1873" s="6"/>
      <c r="E1873" s="6"/>
    </row>
    <row r="1874" spans="4:5" x14ac:dyDescent="0.2">
      <c r="D1874" s="6"/>
      <c r="E1874" s="6"/>
    </row>
    <row r="1875" spans="4:5" x14ac:dyDescent="0.2">
      <c r="D1875" s="6"/>
      <c r="E1875" s="6"/>
    </row>
    <row r="1876" spans="4:5" x14ac:dyDescent="0.2">
      <c r="D1876" s="6"/>
      <c r="E1876" s="6"/>
    </row>
    <row r="1877" spans="4:5" x14ac:dyDescent="0.2">
      <c r="D1877" s="6"/>
      <c r="E1877" s="6"/>
    </row>
    <row r="1878" spans="4:5" x14ac:dyDescent="0.2">
      <c r="D1878" s="6"/>
      <c r="E1878" s="6"/>
    </row>
    <row r="1879" spans="4:5" x14ac:dyDescent="0.2">
      <c r="D1879" s="6"/>
      <c r="E1879" s="6"/>
    </row>
    <row r="1880" spans="4:5" x14ac:dyDescent="0.2">
      <c r="D1880" s="6"/>
      <c r="E1880" s="6"/>
    </row>
    <row r="1881" spans="4:5" x14ac:dyDescent="0.2">
      <c r="D1881" s="6"/>
      <c r="E1881" s="6"/>
    </row>
    <row r="1882" spans="4:5" x14ac:dyDescent="0.2">
      <c r="D1882" s="6"/>
      <c r="E1882" s="6"/>
    </row>
    <row r="1883" spans="4:5" x14ac:dyDescent="0.2">
      <c r="D1883" s="6"/>
      <c r="E1883" s="6"/>
    </row>
    <row r="1884" spans="4:5" x14ac:dyDescent="0.2">
      <c r="D1884" s="6"/>
      <c r="E1884" s="6"/>
    </row>
    <row r="1885" spans="4:5" x14ac:dyDescent="0.2">
      <c r="D1885" s="6"/>
      <c r="E1885" s="6"/>
    </row>
    <row r="1886" spans="4:5" x14ac:dyDescent="0.2">
      <c r="D1886" s="6"/>
      <c r="E1886" s="6"/>
    </row>
    <row r="1887" spans="4:5" x14ac:dyDescent="0.2">
      <c r="D1887" s="6"/>
      <c r="E1887" s="6"/>
    </row>
    <row r="1888" spans="4:5" x14ac:dyDescent="0.2">
      <c r="D1888" s="6"/>
      <c r="E1888" s="6"/>
    </row>
    <row r="1889" spans="4:5" x14ac:dyDescent="0.2">
      <c r="D1889" s="6"/>
      <c r="E1889" s="6"/>
    </row>
    <row r="1890" spans="4:5" x14ac:dyDescent="0.2">
      <c r="D1890" s="6"/>
      <c r="E1890" s="6"/>
    </row>
    <row r="1891" spans="4:5" x14ac:dyDescent="0.2">
      <c r="D1891" s="6"/>
      <c r="E1891" s="6"/>
    </row>
    <row r="1892" spans="4:5" x14ac:dyDescent="0.2">
      <c r="D1892" s="6"/>
      <c r="E1892" s="6"/>
    </row>
    <row r="1893" spans="4:5" x14ac:dyDescent="0.2">
      <c r="D1893" s="6"/>
      <c r="E1893" s="6"/>
    </row>
    <row r="1894" spans="4:5" x14ac:dyDescent="0.2">
      <c r="D1894" s="6"/>
      <c r="E1894" s="6"/>
    </row>
    <row r="1895" spans="4:5" x14ac:dyDescent="0.2">
      <c r="D1895" s="6"/>
      <c r="E1895" s="6"/>
    </row>
    <row r="1896" spans="4:5" x14ac:dyDescent="0.2">
      <c r="D1896" s="6"/>
      <c r="E1896" s="6"/>
    </row>
    <row r="1897" spans="4:5" x14ac:dyDescent="0.2">
      <c r="D1897" s="6"/>
      <c r="E1897" s="6"/>
    </row>
    <row r="1898" spans="4:5" x14ac:dyDescent="0.2">
      <c r="D1898" s="6"/>
      <c r="E1898" s="6"/>
    </row>
    <row r="1899" spans="4:5" x14ac:dyDescent="0.2">
      <c r="D1899" s="6"/>
      <c r="E1899" s="6"/>
    </row>
    <row r="1900" spans="4:5" x14ac:dyDescent="0.2">
      <c r="D1900" s="6"/>
      <c r="E1900" s="6"/>
    </row>
    <row r="1901" spans="4:5" x14ac:dyDescent="0.2">
      <c r="D1901" s="6"/>
      <c r="E1901" s="6"/>
    </row>
    <row r="1902" spans="4:5" x14ac:dyDescent="0.2">
      <c r="D1902" s="6"/>
      <c r="E1902" s="6"/>
    </row>
    <row r="1903" spans="4:5" x14ac:dyDescent="0.2">
      <c r="D1903" s="6"/>
      <c r="E1903" s="6"/>
    </row>
    <row r="1904" spans="4:5" x14ac:dyDescent="0.2">
      <c r="D1904" s="6"/>
      <c r="E1904" s="6"/>
    </row>
    <row r="1905" spans="4:5" x14ac:dyDescent="0.2">
      <c r="D1905" s="6"/>
      <c r="E1905" s="6"/>
    </row>
    <row r="1906" spans="4:5" x14ac:dyDescent="0.2">
      <c r="D1906" s="6"/>
      <c r="E1906" s="6"/>
    </row>
    <row r="1907" spans="4:5" x14ac:dyDescent="0.2">
      <c r="D1907" s="6"/>
      <c r="E1907" s="6"/>
    </row>
    <row r="1908" spans="4:5" x14ac:dyDescent="0.2">
      <c r="D1908" s="6"/>
      <c r="E1908" s="6"/>
    </row>
    <row r="1909" spans="4:5" x14ac:dyDescent="0.2">
      <c r="D1909" s="6"/>
      <c r="E1909" s="6"/>
    </row>
    <row r="1910" spans="4:5" x14ac:dyDescent="0.2">
      <c r="D1910" s="6"/>
      <c r="E1910" s="6"/>
    </row>
    <row r="1911" spans="4:5" x14ac:dyDescent="0.2">
      <c r="D1911" s="6"/>
      <c r="E1911" s="6"/>
    </row>
    <row r="1912" spans="4:5" x14ac:dyDescent="0.2">
      <c r="D1912" s="6"/>
      <c r="E1912" s="6"/>
    </row>
    <row r="1913" spans="4:5" x14ac:dyDescent="0.2">
      <c r="D1913" s="6"/>
      <c r="E1913" s="6"/>
    </row>
    <row r="1914" spans="4:5" x14ac:dyDescent="0.2">
      <c r="D1914" s="6"/>
      <c r="E1914" s="6"/>
    </row>
    <row r="1915" spans="4:5" x14ac:dyDescent="0.2">
      <c r="D1915" s="6"/>
      <c r="E1915" s="6"/>
    </row>
    <row r="1916" spans="4:5" x14ac:dyDescent="0.2">
      <c r="D1916" s="6"/>
      <c r="E1916" s="6"/>
    </row>
    <row r="1917" spans="4:5" x14ac:dyDescent="0.2">
      <c r="D1917" s="6"/>
      <c r="E1917" s="6"/>
    </row>
    <row r="1918" spans="4:5" x14ac:dyDescent="0.2">
      <c r="D1918" s="6"/>
      <c r="E1918" s="6"/>
    </row>
    <row r="1919" spans="4:5" x14ac:dyDescent="0.2">
      <c r="D1919" s="6"/>
      <c r="E1919" s="6"/>
    </row>
    <row r="1920" spans="4:5" x14ac:dyDescent="0.2">
      <c r="D1920" s="6"/>
      <c r="E1920" s="6"/>
    </row>
    <row r="1921" spans="4:5" x14ac:dyDescent="0.2">
      <c r="D1921" s="6"/>
      <c r="E1921" s="6"/>
    </row>
    <row r="1922" spans="4:5" x14ac:dyDescent="0.2">
      <c r="D1922" s="6"/>
      <c r="E1922" s="6"/>
    </row>
    <row r="1923" spans="4:5" x14ac:dyDescent="0.2">
      <c r="D1923" s="6"/>
      <c r="E1923" s="6"/>
    </row>
    <row r="1924" spans="4:5" x14ac:dyDescent="0.2">
      <c r="D1924" s="6"/>
      <c r="E1924" s="6"/>
    </row>
    <row r="1925" spans="4:5" x14ac:dyDescent="0.2">
      <c r="D1925" s="6"/>
      <c r="E1925" s="6"/>
    </row>
    <row r="1926" spans="4:5" x14ac:dyDescent="0.2">
      <c r="D1926" s="6"/>
      <c r="E1926" s="6"/>
    </row>
    <row r="1927" spans="4:5" x14ac:dyDescent="0.2">
      <c r="D1927" s="6"/>
      <c r="E1927" s="6"/>
    </row>
    <row r="1928" spans="4:5" x14ac:dyDescent="0.2">
      <c r="D1928" s="6"/>
      <c r="E1928" s="6"/>
    </row>
    <row r="1929" spans="4:5" x14ac:dyDescent="0.2">
      <c r="D1929" s="6"/>
      <c r="E1929" s="6"/>
    </row>
    <row r="1930" spans="4:5" x14ac:dyDescent="0.2">
      <c r="D1930" s="6"/>
      <c r="E1930" s="6"/>
    </row>
    <row r="1931" spans="4:5" x14ac:dyDescent="0.2">
      <c r="D1931" s="6"/>
      <c r="E1931" s="6"/>
    </row>
    <row r="1932" spans="4:5" x14ac:dyDescent="0.2">
      <c r="D1932" s="6"/>
      <c r="E1932" s="6"/>
    </row>
    <row r="1933" spans="4:5" x14ac:dyDescent="0.2">
      <c r="D1933" s="6"/>
      <c r="E1933" s="6"/>
    </row>
    <row r="1934" spans="4:5" x14ac:dyDescent="0.2">
      <c r="D1934" s="6"/>
      <c r="E1934" s="6"/>
    </row>
    <row r="1935" spans="4:5" x14ac:dyDescent="0.2">
      <c r="D1935" s="6"/>
      <c r="E1935" s="6"/>
    </row>
    <row r="1936" spans="4:5" x14ac:dyDescent="0.2">
      <c r="D1936" s="6"/>
      <c r="E1936" s="6"/>
    </row>
    <row r="1937" spans="4:5" x14ac:dyDescent="0.2">
      <c r="D1937" s="6"/>
      <c r="E1937" s="6"/>
    </row>
    <row r="1938" spans="4:5" x14ac:dyDescent="0.2">
      <c r="D1938" s="6"/>
      <c r="E1938" s="6"/>
    </row>
    <row r="1939" spans="4:5" x14ac:dyDescent="0.2">
      <c r="D1939" s="6"/>
      <c r="E1939" s="6"/>
    </row>
    <row r="1940" spans="4:5" x14ac:dyDescent="0.2">
      <c r="D1940" s="6"/>
      <c r="E1940" s="6"/>
    </row>
    <row r="1941" spans="4:5" x14ac:dyDescent="0.2">
      <c r="D1941" s="6"/>
      <c r="E1941" s="6"/>
    </row>
    <row r="1942" spans="4:5" x14ac:dyDescent="0.2">
      <c r="D1942" s="6"/>
      <c r="E1942" s="6"/>
    </row>
    <row r="1943" spans="4:5" x14ac:dyDescent="0.2">
      <c r="D1943" s="6"/>
      <c r="E1943" s="6"/>
    </row>
    <row r="1944" spans="4:5" x14ac:dyDescent="0.2">
      <c r="D1944" s="6"/>
      <c r="E1944" s="6"/>
    </row>
    <row r="1945" spans="4:5" x14ac:dyDescent="0.2">
      <c r="D1945" s="6"/>
      <c r="E1945" s="6"/>
    </row>
    <row r="1946" spans="4:5" x14ac:dyDescent="0.2">
      <c r="D1946" s="6"/>
      <c r="E1946" s="6"/>
    </row>
    <row r="1947" spans="4:5" x14ac:dyDescent="0.2">
      <c r="D1947" s="6"/>
      <c r="E1947" s="6"/>
    </row>
    <row r="1948" spans="4:5" x14ac:dyDescent="0.2">
      <c r="D1948" s="6"/>
      <c r="E1948" s="6"/>
    </row>
    <row r="1949" spans="4:5" x14ac:dyDescent="0.2">
      <c r="D1949" s="6"/>
      <c r="E1949" s="6"/>
    </row>
    <row r="1950" spans="4:5" x14ac:dyDescent="0.2">
      <c r="D1950" s="6"/>
      <c r="E1950" s="6"/>
    </row>
    <row r="1951" spans="4:5" x14ac:dyDescent="0.2">
      <c r="D1951" s="6"/>
      <c r="E1951" s="6"/>
    </row>
    <row r="1952" spans="4:5" x14ac:dyDescent="0.2">
      <c r="D1952" s="6"/>
      <c r="E1952" s="6"/>
    </row>
    <row r="1953" spans="4:5" x14ac:dyDescent="0.2">
      <c r="D1953" s="6"/>
      <c r="E1953" s="6"/>
    </row>
    <row r="1954" spans="4:5" x14ac:dyDescent="0.2">
      <c r="D1954" s="6"/>
      <c r="E1954" s="6"/>
    </row>
    <row r="1955" spans="4:5" x14ac:dyDescent="0.2">
      <c r="D1955" s="6"/>
    </row>
    <row r="1956" spans="4:5" x14ac:dyDescent="0.2">
      <c r="D1956" s="6"/>
      <c r="E1956" s="6"/>
    </row>
    <row r="1957" spans="4:5" x14ac:dyDescent="0.2">
      <c r="D1957" s="6"/>
      <c r="E1957" s="6"/>
    </row>
    <row r="1958" spans="4:5" x14ac:dyDescent="0.2">
      <c r="D1958" s="6"/>
      <c r="E1958" s="6"/>
    </row>
    <row r="1959" spans="4:5" x14ac:dyDescent="0.2">
      <c r="D1959" s="6"/>
      <c r="E1959" s="6"/>
    </row>
    <row r="1960" spans="4:5" x14ac:dyDescent="0.2">
      <c r="D1960" s="6"/>
      <c r="E1960" s="6"/>
    </row>
    <row r="1961" spans="4:5" x14ac:dyDescent="0.2">
      <c r="D1961" s="6"/>
      <c r="E1961" s="6"/>
    </row>
    <row r="1962" spans="4:5" x14ac:dyDescent="0.2">
      <c r="D1962" s="6"/>
      <c r="E1962" s="6"/>
    </row>
    <row r="1963" spans="4:5" x14ac:dyDescent="0.2">
      <c r="D1963" s="6"/>
      <c r="E1963" s="6"/>
    </row>
    <row r="1964" spans="4:5" x14ac:dyDescent="0.2">
      <c r="D1964" s="6"/>
      <c r="E1964" s="6"/>
    </row>
    <row r="1965" spans="4:5" x14ac:dyDescent="0.2">
      <c r="D1965" s="6"/>
      <c r="E1965" s="6"/>
    </row>
    <row r="1966" spans="4:5" x14ac:dyDescent="0.2">
      <c r="D1966" s="6"/>
      <c r="E1966" s="6"/>
    </row>
    <row r="1967" spans="4:5" x14ac:dyDescent="0.2">
      <c r="D1967" s="6"/>
      <c r="E1967" s="6"/>
    </row>
    <row r="1968" spans="4:5" x14ac:dyDescent="0.2">
      <c r="D1968" s="6"/>
      <c r="E1968" s="6"/>
    </row>
    <row r="1969" spans="4:5" x14ac:dyDescent="0.2">
      <c r="D1969" s="6"/>
      <c r="E1969" s="6"/>
    </row>
    <row r="1970" spans="4:5" x14ac:dyDescent="0.2">
      <c r="D1970" s="6"/>
      <c r="E1970" s="6"/>
    </row>
    <row r="1971" spans="4:5" x14ac:dyDescent="0.2">
      <c r="D1971" s="6"/>
      <c r="E1971" s="6"/>
    </row>
    <row r="1972" spans="4:5" x14ac:dyDescent="0.2">
      <c r="D1972" s="6"/>
      <c r="E1972" s="6"/>
    </row>
    <row r="1973" spans="4:5" x14ac:dyDescent="0.2">
      <c r="D1973" s="6"/>
      <c r="E1973" s="6"/>
    </row>
    <row r="1974" spans="4:5" x14ac:dyDescent="0.2">
      <c r="D1974" s="6"/>
      <c r="E1974" s="6"/>
    </row>
    <row r="1975" spans="4:5" x14ac:dyDescent="0.2">
      <c r="D1975" s="6"/>
      <c r="E1975" s="6"/>
    </row>
    <row r="1976" spans="4:5" x14ac:dyDescent="0.2">
      <c r="D1976" s="6"/>
      <c r="E1976" s="6"/>
    </row>
    <row r="1977" spans="4:5" x14ac:dyDescent="0.2">
      <c r="D1977" s="6"/>
      <c r="E1977" s="6"/>
    </row>
    <row r="1978" spans="4:5" x14ac:dyDescent="0.2">
      <c r="D1978" s="6"/>
      <c r="E1978" s="6"/>
    </row>
    <row r="1979" spans="4:5" x14ac:dyDescent="0.2">
      <c r="D1979" s="6"/>
      <c r="E1979" s="6"/>
    </row>
    <row r="1980" spans="4:5" x14ac:dyDescent="0.2">
      <c r="D1980" s="6"/>
      <c r="E1980" s="6"/>
    </row>
    <row r="1981" spans="4:5" x14ac:dyDescent="0.2">
      <c r="D1981" s="6"/>
      <c r="E1981" s="6"/>
    </row>
    <row r="1982" spans="4:5" x14ac:dyDescent="0.2">
      <c r="D1982" s="6"/>
    </row>
    <row r="1983" spans="4:5" x14ac:dyDescent="0.2">
      <c r="D1983" s="6"/>
      <c r="E1983" s="6"/>
    </row>
    <row r="1984" spans="4:5" x14ac:dyDescent="0.2">
      <c r="D1984" s="6"/>
      <c r="E1984" s="6"/>
    </row>
    <row r="1985" spans="4:5" x14ac:dyDescent="0.2">
      <c r="D1985" s="6"/>
      <c r="E1985" s="6"/>
    </row>
    <row r="1986" spans="4:5" x14ac:dyDescent="0.2">
      <c r="D1986" s="6"/>
      <c r="E1986" s="6"/>
    </row>
    <row r="1987" spans="4:5" x14ac:dyDescent="0.2">
      <c r="D1987" s="6"/>
      <c r="E1987" s="6"/>
    </row>
    <row r="1988" spans="4:5" x14ac:dyDescent="0.2">
      <c r="D1988" s="6"/>
      <c r="E1988" s="6"/>
    </row>
    <row r="1989" spans="4:5" x14ac:dyDescent="0.2">
      <c r="D1989" s="6"/>
      <c r="E1989" s="6"/>
    </row>
    <row r="1990" spans="4:5" x14ac:dyDescent="0.2">
      <c r="D1990" s="6"/>
      <c r="E1990" s="6"/>
    </row>
    <row r="1991" spans="4:5" x14ac:dyDescent="0.2">
      <c r="D1991" s="6"/>
      <c r="E1991" s="6"/>
    </row>
    <row r="1992" spans="4:5" x14ac:dyDescent="0.2">
      <c r="D1992" s="6"/>
      <c r="E1992" s="6"/>
    </row>
    <row r="1993" spans="4:5" x14ac:dyDescent="0.2">
      <c r="D1993" s="6"/>
      <c r="E1993" s="6"/>
    </row>
    <row r="1994" spans="4:5" x14ac:dyDescent="0.2">
      <c r="D1994" s="6"/>
      <c r="E1994" s="6"/>
    </row>
    <row r="1995" spans="4:5" x14ac:dyDescent="0.2">
      <c r="D1995" s="6"/>
      <c r="E1995" s="6"/>
    </row>
    <row r="1996" spans="4:5" x14ac:dyDescent="0.2">
      <c r="D1996" s="6"/>
      <c r="E1996" s="6"/>
    </row>
    <row r="1997" spans="4:5" x14ac:dyDescent="0.2">
      <c r="D1997" s="6"/>
      <c r="E1997" s="6"/>
    </row>
    <row r="1998" spans="4:5" x14ac:dyDescent="0.2">
      <c r="D1998" s="6"/>
      <c r="E1998" s="6"/>
    </row>
    <row r="1999" spans="4:5" x14ac:dyDescent="0.2">
      <c r="D1999" s="6"/>
      <c r="E1999" s="6"/>
    </row>
    <row r="2000" spans="4:5" x14ac:dyDescent="0.2">
      <c r="D2000" s="6"/>
      <c r="E2000" s="6"/>
    </row>
    <row r="2001" spans="4:5" x14ac:dyDescent="0.2">
      <c r="D2001" s="6"/>
      <c r="E2001" s="6"/>
    </row>
    <row r="2002" spans="4:5" x14ac:dyDescent="0.2">
      <c r="D2002" s="6"/>
      <c r="E2002" s="6"/>
    </row>
    <row r="2003" spans="4:5" x14ac:dyDescent="0.2">
      <c r="D2003" s="6"/>
      <c r="E2003" s="6"/>
    </row>
    <row r="2004" spans="4:5" x14ac:dyDescent="0.2">
      <c r="D2004" s="6"/>
      <c r="E2004" s="6"/>
    </row>
    <row r="2005" spans="4:5" x14ac:dyDescent="0.2">
      <c r="D2005" s="6"/>
      <c r="E2005" s="6"/>
    </row>
    <row r="2006" spans="4:5" x14ac:dyDescent="0.2">
      <c r="D2006" s="6"/>
      <c r="E2006" s="6"/>
    </row>
    <row r="2007" spans="4:5" x14ac:dyDescent="0.2">
      <c r="D2007" s="6"/>
      <c r="E2007" s="6"/>
    </row>
    <row r="2008" spans="4:5" x14ac:dyDescent="0.2">
      <c r="D2008" s="6"/>
      <c r="E2008" s="6"/>
    </row>
    <row r="2009" spans="4:5" x14ac:dyDescent="0.2">
      <c r="D2009" s="6"/>
      <c r="E2009" s="6"/>
    </row>
    <row r="2010" spans="4:5" x14ac:dyDescent="0.2">
      <c r="D2010" s="6"/>
      <c r="E2010" s="6"/>
    </row>
    <row r="2011" spans="4:5" x14ac:dyDescent="0.2">
      <c r="D2011" s="6"/>
      <c r="E2011" s="6"/>
    </row>
    <row r="2012" spans="4:5" x14ac:dyDescent="0.2">
      <c r="D2012" s="6"/>
      <c r="E2012" s="6"/>
    </row>
    <row r="2013" spans="4:5" x14ac:dyDescent="0.2">
      <c r="D2013" s="6"/>
      <c r="E2013" s="6"/>
    </row>
    <row r="2014" spans="4:5" x14ac:dyDescent="0.2">
      <c r="D2014" s="6"/>
      <c r="E2014" s="6"/>
    </row>
    <row r="2015" spans="4:5" x14ac:dyDescent="0.2">
      <c r="D2015" s="6"/>
      <c r="E2015" s="6"/>
    </row>
    <row r="2016" spans="4:5" x14ac:dyDescent="0.2">
      <c r="D2016" s="6"/>
      <c r="E2016" s="6"/>
    </row>
    <row r="2017" spans="4:5" x14ac:dyDescent="0.2">
      <c r="D2017" s="6"/>
      <c r="E2017" s="6"/>
    </row>
    <row r="2018" spans="4:5" x14ac:dyDescent="0.2">
      <c r="D2018" s="6"/>
      <c r="E2018" s="6"/>
    </row>
    <row r="2019" spans="4:5" x14ac:dyDescent="0.2">
      <c r="D2019" s="6"/>
      <c r="E2019" s="6"/>
    </row>
    <row r="2020" spans="4:5" x14ac:dyDescent="0.2">
      <c r="D2020" s="6"/>
      <c r="E2020" s="6"/>
    </row>
    <row r="2021" spans="4:5" x14ac:dyDescent="0.2">
      <c r="D2021" s="6"/>
      <c r="E2021" s="6"/>
    </row>
    <row r="2022" spans="4:5" x14ac:dyDescent="0.2">
      <c r="D2022" s="6"/>
      <c r="E2022" s="6"/>
    </row>
    <row r="2023" spans="4:5" x14ac:dyDescent="0.2">
      <c r="D2023" s="6"/>
      <c r="E2023" s="6"/>
    </row>
    <row r="2024" spans="4:5" x14ac:dyDescent="0.2">
      <c r="D2024" s="6"/>
      <c r="E2024" s="6"/>
    </row>
    <row r="2025" spans="4:5" x14ac:dyDescent="0.2">
      <c r="D2025" s="6"/>
      <c r="E2025" s="6"/>
    </row>
    <row r="2026" spans="4:5" x14ac:dyDescent="0.2">
      <c r="D2026" s="6"/>
      <c r="E2026" s="6"/>
    </row>
    <row r="2027" spans="4:5" x14ac:dyDescent="0.2">
      <c r="D2027" s="6"/>
      <c r="E2027" s="6"/>
    </row>
    <row r="2028" spans="4:5" x14ac:dyDescent="0.2">
      <c r="D2028" s="6"/>
      <c r="E2028" s="6"/>
    </row>
    <row r="2029" spans="4:5" x14ac:dyDescent="0.2">
      <c r="D2029" s="6"/>
      <c r="E2029" s="6"/>
    </row>
    <row r="2030" spans="4:5" x14ac:dyDescent="0.2">
      <c r="D2030" s="6"/>
      <c r="E2030" s="6"/>
    </row>
    <row r="2031" spans="4:5" x14ac:dyDescent="0.2">
      <c r="D2031" s="6"/>
      <c r="E2031" s="6"/>
    </row>
    <row r="2032" spans="4:5" x14ac:dyDescent="0.2">
      <c r="D2032" s="6"/>
      <c r="E2032" s="6"/>
    </row>
    <row r="2033" spans="4:5" x14ac:dyDescent="0.2">
      <c r="D2033" s="6"/>
      <c r="E2033" s="6"/>
    </row>
    <row r="2034" spans="4:5" x14ac:dyDescent="0.2">
      <c r="D2034" s="6"/>
      <c r="E2034" s="6"/>
    </row>
    <row r="2035" spans="4:5" x14ac:dyDescent="0.2">
      <c r="D2035" s="6"/>
      <c r="E2035" s="6"/>
    </row>
    <row r="2036" spans="4:5" x14ac:dyDescent="0.2">
      <c r="D2036" s="6"/>
      <c r="E2036" s="6"/>
    </row>
    <row r="2037" spans="4:5" x14ac:dyDescent="0.2">
      <c r="D2037" s="6"/>
      <c r="E2037" s="6"/>
    </row>
    <row r="2038" spans="4:5" x14ac:dyDescent="0.2">
      <c r="D2038" s="6"/>
      <c r="E2038" s="6"/>
    </row>
    <row r="2039" spans="4:5" x14ac:dyDescent="0.2">
      <c r="D2039" s="6"/>
      <c r="E2039" s="6"/>
    </row>
    <row r="2040" spans="4:5" x14ac:dyDescent="0.2">
      <c r="D2040" s="6"/>
      <c r="E2040" s="6"/>
    </row>
    <row r="2041" spans="4:5" x14ac:dyDescent="0.2">
      <c r="D2041" s="6"/>
      <c r="E2041" s="6"/>
    </row>
    <row r="2042" spans="4:5" x14ac:dyDescent="0.2">
      <c r="D2042" s="6"/>
      <c r="E2042" s="6"/>
    </row>
    <row r="2043" spans="4:5" x14ac:dyDescent="0.2">
      <c r="D2043" s="6"/>
      <c r="E2043" s="6"/>
    </row>
    <row r="2044" spans="4:5" x14ac:dyDescent="0.2">
      <c r="D2044" s="6"/>
      <c r="E2044" s="6"/>
    </row>
    <row r="2045" spans="4:5" x14ac:dyDescent="0.2">
      <c r="D2045" s="6"/>
      <c r="E2045" s="6"/>
    </row>
    <row r="2046" spans="4:5" x14ac:dyDescent="0.2">
      <c r="D2046" s="6"/>
      <c r="E2046" s="6"/>
    </row>
    <row r="2047" spans="4:5" x14ac:dyDescent="0.2">
      <c r="D2047" s="6"/>
      <c r="E2047" s="6"/>
    </row>
    <row r="2048" spans="4:5" x14ac:dyDescent="0.2">
      <c r="D2048" s="6"/>
      <c r="E2048" s="6"/>
    </row>
    <row r="2049" spans="4:5" x14ac:dyDescent="0.2">
      <c r="D2049" s="6"/>
      <c r="E2049" s="6"/>
    </row>
    <row r="2050" spans="4:5" x14ac:dyDescent="0.2">
      <c r="D2050" s="6"/>
      <c r="E2050" s="6"/>
    </row>
    <row r="2051" spans="4:5" x14ac:dyDescent="0.2">
      <c r="D2051" s="6"/>
      <c r="E2051" s="6"/>
    </row>
    <row r="2052" spans="4:5" x14ac:dyDescent="0.2">
      <c r="D2052" s="6"/>
      <c r="E2052" s="6"/>
    </row>
    <row r="2053" spans="4:5" x14ac:dyDescent="0.2">
      <c r="D2053" s="6"/>
      <c r="E2053" s="6"/>
    </row>
    <row r="2054" spans="4:5" x14ac:dyDescent="0.2">
      <c r="D2054" s="6"/>
      <c r="E2054" s="6"/>
    </row>
    <row r="2055" spans="4:5" x14ac:dyDescent="0.2">
      <c r="D2055" s="6"/>
      <c r="E2055" s="6"/>
    </row>
    <row r="2056" spans="4:5" x14ac:dyDescent="0.2">
      <c r="D2056" s="6"/>
      <c r="E2056" s="6"/>
    </row>
    <row r="2057" spans="4:5" x14ac:dyDescent="0.2">
      <c r="D2057" s="6"/>
      <c r="E2057" s="6"/>
    </row>
    <row r="2058" spans="4:5" x14ac:dyDescent="0.2">
      <c r="D2058" s="6"/>
      <c r="E2058" s="6"/>
    </row>
    <row r="2059" spans="4:5" x14ac:dyDescent="0.2">
      <c r="D2059" s="6"/>
      <c r="E2059" s="6"/>
    </row>
    <row r="2060" spans="4:5" x14ac:dyDescent="0.2">
      <c r="D2060" s="6"/>
      <c r="E2060" s="6"/>
    </row>
    <row r="2061" spans="4:5" x14ac:dyDescent="0.2">
      <c r="D2061" s="6"/>
      <c r="E2061" s="6"/>
    </row>
    <row r="2062" spans="4:5" x14ac:dyDescent="0.2">
      <c r="D2062" s="6"/>
      <c r="E2062" s="6"/>
    </row>
    <row r="2063" spans="4:5" x14ac:dyDescent="0.2">
      <c r="D2063" s="6"/>
      <c r="E2063" s="6"/>
    </row>
    <row r="2064" spans="4:5" x14ac:dyDescent="0.2">
      <c r="D2064" s="6"/>
      <c r="E2064" s="6"/>
    </row>
    <row r="2065" spans="4:5" x14ac:dyDescent="0.2">
      <c r="D2065" s="6"/>
      <c r="E2065" s="6"/>
    </row>
    <row r="2066" spans="4:5" x14ac:dyDescent="0.2">
      <c r="D2066" s="6"/>
      <c r="E2066" s="6"/>
    </row>
    <row r="2067" spans="4:5" x14ac:dyDescent="0.2">
      <c r="D2067" s="6"/>
      <c r="E2067" s="6"/>
    </row>
    <row r="2068" spans="4:5" x14ac:dyDescent="0.2">
      <c r="D2068" s="6"/>
      <c r="E2068" s="6"/>
    </row>
    <row r="2069" spans="4:5" x14ac:dyDescent="0.2">
      <c r="D2069" s="6"/>
      <c r="E2069" s="6"/>
    </row>
    <row r="2070" spans="4:5" x14ac:dyDescent="0.2">
      <c r="D2070" s="6"/>
      <c r="E2070" s="6"/>
    </row>
    <row r="2071" spans="4:5" x14ac:dyDescent="0.2">
      <c r="D2071" s="6"/>
      <c r="E2071" s="6"/>
    </row>
    <row r="2072" spans="4:5" x14ac:dyDescent="0.2">
      <c r="D2072" s="6"/>
      <c r="E2072" s="6"/>
    </row>
    <row r="2073" spans="4:5" x14ac:dyDescent="0.2">
      <c r="D2073" s="6"/>
      <c r="E2073" s="6"/>
    </row>
    <row r="2074" spans="4:5" x14ac:dyDescent="0.2">
      <c r="D2074" s="6"/>
      <c r="E2074" s="6"/>
    </row>
    <row r="2075" spans="4:5" x14ac:dyDescent="0.2">
      <c r="D2075" s="6"/>
      <c r="E2075" s="6"/>
    </row>
    <row r="2076" spans="4:5" x14ac:dyDescent="0.2">
      <c r="D2076" s="6"/>
      <c r="E2076" s="6"/>
    </row>
    <row r="2077" spans="4:5" x14ac:dyDescent="0.2">
      <c r="D2077" s="6"/>
      <c r="E2077" s="6"/>
    </row>
    <row r="2078" spans="4:5" x14ac:dyDescent="0.2">
      <c r="D2078" s="6"/>
      <c r="E2078" s="6"/>
    </row>
    <row r="2079" spans="4:5" x14ac:dyDescent="0.2">
      <c r="D2079" s="6"/>
      <c r="E2079" s="6"/>
    </row>
    <row r="2080" spans="4:5" x14ac:dyDescent="0.2">
      <c r="D2080" s="6"/>
      <c r="E2080" s="6"/>
    </row>
    <row r="2081" spans="4:5" x14ac:dyDescent="0.2">
      <c r="D2081" s="6"/>
    </row>
    <row r="2082" spans="4:5" x14ac:dyDescent="0.2">
      <c r="D2082" s="6"/>
      <c r="E2082" s="6"/>
    </row>
    <row r="2083" spans="4:5" x14ac:dyDescent="0.2">
      <c r="D2083" s="6"/>
      <c r="E2083" s="6"/>
    </row>
    <row r="2084" spans="4:5" x14ac:dyDescent="0.2">
      <c r="D2084" s="6"/>
      <c r="E2084" s="6"/>
    </row>
    <row r="2085" spans="4:5" x14ac:dyDescent="0.2">
      <c r="D2085" s="6"/>
      <c r="E2085" s="6"/>
    </row>
    <row r="2086" spans="4:5" x14ac:dyDescent="0.2">
      <c r="D2086" s="6"/>
      <c r="E2086" s="6"/>
    </row>
    <row r="2087" spans="4:5" x14ac:dyDescent="0.2">
      <c r="D2087" s="6"/>
    </row>
    <row r="2088" spans="4:5" x14ac:dyDescent="0.2">
      <c r="D2088" s="6"/>
      <c r="E2088" s="6"/>
    </row>
    <row r="2089" spans="4:5" x14ac:dyDescent="0.2">
      <c r="D2089" s="6"/>
      <c r="E2089" s="6"/>
    </row>
    <row r="2090" spans="4:5" x14ac:dyDescent="0.2">
      <c r="D2090" s="6"/>
      <c r="E2090" s="6"/>
    </row>
    <row r="2091" spans="4:5" x14ac:dyDescent="0.2">
      <c r="D2091" s="6"/>
      <c r="E2091" s="6"/>
    </row>
    <row r="2092" spans="4:5" x14ac:dyDescent="0.2">
      <c r="D2092" s="6"/>
      <c r="E2092" s="6"/>
    </row>
    <row r="2093" spans="4:5" x14ac:dyDescent="0.2">
      <c r="D2093" s="6"/>
      <c r="E2093" s="6"/>
    </row>
    <row r="2094" spans="4:5" x14ac:dyDescent="0.2">
      <c r="D2094" s="6"/>
      <c r="E2094" s="6"/>
    </row>
    <row r="2095" spans="4:5" x14ac:dyDescent="0.2">
      <c r="D2095" s="6"/>
      <c r="E2095" s="6"/>
    </row>
    <row r="2096" spans="4:5" x14ac:dyDescent="0.2">
      <c r="D2096" s="6"/>
      <c r="E2096" s="6"/>
    </row>
    <row r="2097" spans="4:5" x14ac:dyDescent="0.2">
      <c r="D2097" s="6"/>
      <c r="E2097" s="6"/>
    </row>
    <row r="2098" spans="4:5" x14ac:dyDescent="0.2">
      <c r="D2098" s="6"/>
      <c r="E2098" s="6"/>
    </row>
    <row r="2099" spans="4:5" x14ac:dyDescent="0.2">
      <c r="D2099" s="6"/>
      <c r="E2099" s="6"/>
    </row>
    <row r="2100" spans="4:5" x14ac:dyDescent="0.2">
      <c r="D2100" s="6"/>
      <c r="E2100" s="6"/>
    </row>
    <row r="2101" spans="4:5" x14ac:dyDescent="0.2">
      <c r="D2101" s="6"/>
      <c r="E2101" s="6"/>
    </row>
    <row r="2102" spans="4:5" x14ac:dyDescent="0.2">
      <c r="D2102" s="6"/>
      <c r="E2102" s="6"/>
    </row>
    <row r="2103" spans="4:5" x14ac:dyDescent="0.2">
      <c r="D2103" s="6"/>
      <c r="E2103" s="6"/>
    </row>
    <row r="2104" spans="4:5" x14ac:dyDescent="0.2">
      <c r="D2104" s="6"/>
      <c r="E2104" s="6"/>
    </row>
    <row r="2105" spans="4:5" x14ac:dyDescent="0.2">
      <c r="D2105" s="6"/>
      <c r="E2105" s="6"/>
    </row>
    <row r="2106" spans="4:5" x14ac:dyDescent="0.2">
      <c r="D2106" s="6"/>
      <c r="E2106" s="6"/>
    </row>
    <row r="2107" spans="4:5" x14ac:dyDescent="0.2">
      <c r="D2107" s="6"/>
      <c r="E2107" s="6"/>
    </row>
    <row r="2108" spans="4:5" x14ac:dyDescent="0.2">
      <c r="D2108" s="6"/>
      <c r="E2108" s="6"/>
    </row>
    <row r="2109" spans="4:5" x14ac:dyDescent="0.2">
      <c r="D2109" s="6"/>
      <c r="E2109" s="6"/>
    </row>
    <row r="2110" spans="4:5" x14ac:dyDescent="0.2">
      <c r="D2110" s="6"/>
      <c r="E2110" s="6"/>
    </row>
    <row r="2111" spans="4:5" x14ac:dyDescent="0.2">
      <c r="D2111" s="6"/>
      <c r="E2111" s="6"/>
    </row>
    <row r="2112" spans="4:5" x14ac:dyDescent="0.2">
      <c r="D2112" s="6"/>
      <c r="E2112" s="6"/>
    </row>
    <row r="2113" spans="4:5" x14ac:dyDescent="0.2">
      <c r="D2113" s="6"/>
      <c r="E2113" s="6"/>
    </row>
    <row r="2114" spans="4:5" x14ac:dyDescent="0.2">
      <c r="D2114" s="6"/>
      <c r="E2114" s="6"/>
    </row>
    <row r="2115" spans="4:5" x14ac:dyDescent="0.2">
      <c r="D2115" s="6"/>
      <c r="E2115" s="6"/>
    </row>
    <row r="2116" spans="4:5" x14ac:dyDescent="0.2">
      <c r="D2116" s="6"/>
      <c r="E2116" s="6"/>
    </row>
    <row r="2117" spans="4:5" x14ac:dyDescent="0.2">
      <c r="D2117" s="6"/>
      <c r="E2117" s="6"/>
    </row>
    <row r="2118" spans="4:5" x14ac:dyDescent="0.2">
      <c r="D2118" s="6"/>
      <c r="E2118" s="6"/>
    </row>
    <row r="2119" spans="4:5" x14ac:dyDescent="0.2">
      <c r="D2119" s="6"/>
    </row>
    <row r="2120" spans="4:5" x14ac:dyDescent="0.2">
      <c r="D2120" s="6"/>
      <c r="E2120" s="6"/>
    </row>
    <row r="2121" spans="4:5" x14ac:dyDescent="0.2">
      <c r="D2121" s="6"/>
      <c r="E2121" s="6"/>
    </row>
    <row r="2122" spans="4:5" x14ac:dyDescent="0.2">
      <c r="D2122" s="6"/>
      <c r="E2122" s="6"/>
    </row>
    <row r="2123" spans="4:5" x14ac:dyDescent="0.2">
      <c r="D2123" s="6"/>
      <c r="E2123" s="6"/>
    </row>
    <row r="2124" spans="4:5" x14ac:dyDescent="0.2">
      <c r="D2124" s="6"/>
      <c r="E2124" s="6"/>
    </row>
    <row r="2125" spans="4:5" x14ac:dyDescent="0.2">
      <c r="D2125" s="6"/>
      <c r="E2125" s="6"/>
    </row>
    <row r="2126" spans="4:5" x14ac:dyDescent="0.2">
      <c r="D2126" s="6"/>
      <c r="E2126" s="6"/>
    </row>
    <row r="2127" spans="4:5" x14ac:dyDescent="0.2">
      <c r="D2127" s="6"/>
      <c r="E2127" s="6"/>
    </row>
    <row r="2128" spans="4:5" x14ac:dyDescent="0.2">
      <c r="D2128" s="6"/>
      <c r="E2128" s="6"/>
    </row>
    <row r="2129" spans="4:5" x14ac:dyDescent="0.2">
      <c r="D2129" s="6"/>
      <c r="E2129" s="6"/>
    </row>
    <row r="2130" spans="4:5" x14ac:dyDescent="0.2">
      <c r="D2130" s="6"/>
      <c r="E2130" s="6"/>
    </row>
    <row r="2131" spans="4:5" x14ac:dyDescent="0.2">
      <c r="D2131" s="6"/>
      <c r="E2131" s="6"/>
    </row>
    <row r="2132" spans="4:5" x14ac:dyDescent="0.2">
      <c r="D2132" s="6"/>
      <c r="E2132" s="6"/>
    </row>
    <row r="2133" spans="4:5" x14ac:dyDescent="0.2">
      <c r="D2133" s="6"/>
      <c r="E2133" s="6"/>
    </row>
    <row r="2134" spans="4:5" x14ac:dyDescent="0.2">
      <c r="D2134" s="6"/>
      <c r="E2134" s="6"/>
    </row>
    <row r="2135" spans="4:5" x14ac:dyDescent="0.2">
      <c r="D2135" s="6"/>
      <c r="E2135" s="6"/>
    </row>
    <row r="2136" spans="4:5" x14ac:dyDescent="0.2">
      <c r="D2136" s="6"/>
      <c r="E2136" s="6"/>
    </row>
    <row r="2137" spans="4:5" x14ac:dyDescent="0.2">
      <c r="D2137" s="6"/>
      <c r="E2137" s="6"/>
    </row>
    <row r="2138" spans="4:5" x14ac:dyDescent="0.2">
      <c r="D2138" s="6"/>
      <c r="E2138" s="6"/>
    </row>
    <row r="2139" spans="4:5" x14ac:dyDescent="0.2">
      <c r="D2139" s="6"/>
      <c r="E2139" s="6"/>
    </row>
    <row r="2140" spans="4:5" x14ac:dyDescent="0.2">
      <c r="D2140" s="6"/>
      <c r="E2140" s="6"/>
    </row>
    <row r="2141" spans="4:5" x14ac:dyDescent="0.2">
      <c r="D2141" s="6"/>
      <c r="E2141" s="6"/>
    </row>
    <row r="2142" spans="4:5" x14ac:dyDescent="0.2">
      <c r="D2142" s="6"/>
      <c r="E2142" s="6"/>
    </row>
    <row r="2143" spans="4:5" x14ac:dyDescent="0.2">
      <c r="D2143" s="6"/>
      <c r="E2143" s="6"/>
    </row>
    <row r="2144" spans="4:5" x14ac:dyDescent="0.2">
      <c r="D2144" s="6"/>
      <c r="E2144" s="6"/>
    </row>
    <row r="2145" spans="4:5" x14ac:dyDescent="0.2">
      <c r="D2145" s="6"/>
      <c r="E2145" s="6"/>
    </row>
    <row r="2146" spans="4:5" x14ac:dyDescent="0.2">
      <c r="D2146" s="6"/>
      <c r="E2146" s="6"/>
    </row>
    <row r="2147" spans="4:5" x14ac:dyDescent="0.2">
      <c r="D2147" s="6"/>
      <c r="E2147" s="6"/>
    </row>
    <row r="2148" spans="4:5" x14ac:dyDescent="0.2">
      <c r="D2148" s="6"/>
      <c r="E2148" s="6"/>
    </row>
    <row r="2149" spans="4:5" x14ac:dyDescent="0.2">
      <c r="D2149" s="6"/>
      <c r="E2149" s="6"/>
    </row>
    <row r="2150" spans="4:5" x14ac:dyDescent="0.2">
      <c r="D2150" s="6"/>
      <c r="E2150" s="6"/>
    </row>
    <row r="2151" spans="4:5" x14ac:dyDescent="0.2">
      <c r="D2151" s="6"/>
      <c r="E2151" s="6"/>
    </row>
    <row r="2152" spans="4:5" x14ac:dyDescent="0.2">
      <c r="D2152" s="6"/>
      <c r="E2152" s="6"/>
    </row>
    <row r="2153" spans="4:5" x14ac:dyDescent="0.2">
      <c r="D2153" s="6"/>
      <c r="E2153" s="6"/>
    </row>
    <row r="2154" spans="4:5" x14ac:dyDescent="0.2">
      <c r="D2154" s="6"/>
      <c r="E2154" s="6"/>
    </row>
    <row r="2155" spans="4:5" x14ac:dyDescent="0.2">
      <c r="D2155" s="6"/>
      <c r="E2155" s="6"/>
    </row>
    <row r="2156" spans="4:5" x14ac:dyDescent="0.2">
      <c r="D2156" s="6"/>
      <c r="E2156" s="6"/>
    </row>
    <row r="2157" spans="4:5" x14ac:dyDescent="0.2">
      <c r="D2157" s="6"/>
      <c r="E2157" s="6"/>
    </row>
    <row r="2158" spans="4:5" x14ac:dyDescent="0.2">
      <c r="D2158" s="6"/>
      <c r="E2158" s="6"/>
    </row>
    <row r="2159" spans="4:5" x14ac:dyDescent="0.2">
      <c r="D2159" s="6"/>
      <c r="E2159" s="6"/>
    </row>
    <row r="2160" spans="4:5" x14ac:dyDescent="0.2">
      <c r="D2160" s="6"/>
      <c r="E2160" s="6"/>
    </row>
    <row r="2161" spans="4:5" x14ac:dyDescent="0.2">
      <c r="D2161" s="6"/>
      <c r="E2161" s="6"/>
    </row>
    <row r="2162" spans="4:5" x14ac:dyDescent="0.2">
      <c r="D2162" s="6"/>
      <c r="E2162" s="6"/>
    </row>
    <row r="2163" spans="4:5" x14ac:dyDescent="0.2">
      <c r="D2163" s="6"/>
      <c r="E2163" s="6"/>
    </row>
    <row r="2164" spans="4:5" x14ac:dyDescent="0.2">
      <c r="D2164" s="6"/>
      <c r="E2164" s="6"/>
    </row>
    <row r="2165" spans="4:5" x14ac:dyDescent="0.2">
      <c r="D2165" s="6"/>
      <c r="E2165" s="6"/>
    </row>
    <row r="2166" spans="4:5" x14ac:dyDescent="0.2">
      <c r="D2166" s="6"/>
      <c r="E2166" s="6"/>
    </row>
    <row r="2167" spans="4:5" x14ac:dyDescent="0.2">
      <c r="D2167" s="6"/>
      <c r="E2167" s="6"/>
    </row>
    <row r="2168" spans="4:5" x14ac:dyDescent="0.2">
      <c r="D2168" s="6"/>
      <c r="E2168" s="6"/>
    </row>
    <row r="2169" spans="4:5" x14ac:dyDescent="0.2">
      <c r="D2169" s="6"/>
      <c r="E2169" s="6"/>
    </row>
    <row r="2170" spans="4:5" x14ac:dyDescent="0.2">
      <c r="D2170" s="6"/>
      <c r="E2170" s="6"/>
    </row>
    <row r="2171" spans="4:5" x14ac:dyDescent="0.2">
      <c r="D2171" s="6"/>
      <c r="E2171" s="6"/>
    </row>
    <row r="2172" spans="4:5" x14ac:dyDescent="0.2">
      <c r="D2172" s="6"/>
      <c r="E2172" s="6"/>
    </row>
    <row r="2173" spans="4:5" x14ac:dyDescent="0.2">
      <c r="D2173" s="6"/>
      <c r="E2173" s="6"/>
    </row>
    <row r="2174" spans="4:5" x14ac:dyDescent="0.2">
      <c r="D2174" s="6"/>
      <c r="E2174" s="6"/>
    </row>
    <row r="2175" spans="4:5" x14ac:dyDescent="0.2">
      <c r="D2175" s="6"/>
      <c r="E2175" s="6"/>
    </row>
    <row r="2176" spans="4:5" x14ac:dyDescent="0.2">
      <c r="D2176" s="6"/>
      <c r="E2176" s="6"/>
    </row>
    <row r="2177" spans="4:5" x14ac:dyDescent="0.2">
      <c r="D2177" s="6"/>
      <c r="E2177" s="6"/>
    </row>
    <row r="2178" spans="4:5" x14ac:dyDescent="0.2">
      <c r="D2178" s="6"/>
    </row>
    <row r="2179" spans="4:5" x14ac:dyDescent="0.2">
      <c r="D2179" s="6"/>
      <c r="E2179" s="6"/>
    </row>
    <row r="2180" spans="4:5" x14ac:dyDescent="0.2">
      <c r="D2180" s="6"/>
      <c r="E2180" s="6"/>
    </row>
    <row r="2181" spans="4:5" x14ac:dyDescent="0.2">
      <c r="D2181" s="6"/>
      <c r="E2181" s="6"/>
    </row>
    <row r="2182" spans="4:5" x14ac:dyDescent="0.2">
      <c r="D2182" s="6"/>
      <c r="E2182" s="6"/>
    </row>
    <row r="2183" spans="4:5" x14ac:dyDescent="0.2">
      <c r="D2183" s="6"/>
      <c r="E2183" s="6"/>
    </row>
    <row r="2184" spans="4:5" x14ac:dyDescent="0.2">
      <c r="D2184" s="6"/>
      <c r="E2184" s="6"/>
    </row>
    <row r="2185" spans="4:5" x14ac:dyDescent="0.2">
      <c r="D2185" s="6"/>
      <c r="E2185" s="6"/>
    </row>
    <row r="2186" spans="4:5" x14ac:dyDescent="0.2">
      <c r="D2186" s="6"/>
      <c r="E2186" s="6"/>
    </row>
    <row r="2187" spans="4:5" x14ac:dyDescent="0.2">
      <c r="D2187" s="6"/>
      <c r="E2187" s="6"/>
    </row>
    <row r="2188" spans="4:5" x14ac:dyDescent="0.2">
      <c r="D2188" s="6"/>
      <c r="E2188" s="6"/>
    </row>
    <row r="2189" spans="4:5" x14ac:dyDescent="0.2">
      <c r="D2189" s="6"/>
      <c r="E2189" s="6"/>
    </row>
    <row r="2190" spans="4:5" x14ac:dyDescent="0.2">
      <c r="D2190" s="6"/>
      <c r="E2190" s="6"/>
    </row>
    <row r="2191" spans="4:5" x14ac:dyDescent="0.2">
      <c r="D2191" s="6"/>
      <c r="E2191" s="6"/>
    </row>
    <row r="2192" spans="4:5" x14ac:dyDescent="0.2">
      <c r="D2192" s="6"/>
      <c r="E2192" s="6"/>
    </row>
    <row r="2193" spans="4:5" x14ac:dyDescent="0.2">
      <c r="D2193" s="6"/>
      <c r="E2193" s="6"/>
    </row>
    <row r="2194" spans="4:5" x14ac:dyDescent="0.2">
      <c r="D2194" s="6"/>
      <c r="E2194" s="6"/>
    </row>
    <row r="2195" spans="4:5" x14ac:dyDescent="0.2">
      <c r="D2195" s="6"/>
      <c r="E2195" s="6"/>
    </row>
    <row r="2196" spans="4:5" x14ac:dyDescent="0.2">
      <c r="D2196" s="6"/>
      <c r="E2196" s="6"/>
    </row>
    <row r="2197" spans="4:5" x14ac:dyDescent="0.2">
      <c r="D2197" s="6"/>
      <c r="E2197" s="6"/>
    </row>
    <row r="2198" spans="4:5" x14ac:dyDescent="0.2">
      <c r="D2198" s="6"/>
      <c r="E2198" s="6"/>
    </row>
    <row r="2199" spans="4:5" x14ac:dyDescent="0.2">
      <c r="D2199" s="6"/>
      <c r="E2199" s="6"/>
    </row>
    <row r="2200" spans="4:5" x14ac:dyDescent="0.2">
      <c r="D2200" s="6"/>
      <c r="E2200" s="6"/>
    </row>
    <row r="2201" spans="4:5" x14ac:dyDescent="0.2">
      <c r="D2201" s="6"/>
      <c r="E2201" s="6"/>
    </row>
    <row r="2202" spans="4:5" x14ac:dyDescent="0.2">
      <c r="D2202" s="6"/>
      <c r="E2202" s="6"/>
    </row>
    <row r="2203" spans="4:5" x14ac:dyDescent="0.2">
      <c r="D2203" s="6"/>
      <c r="E2203" s="6"/>
    </row>
    <row r="2204" spans="4:5" x14ac:dyDescent="0.2">
      <c r="D2204" s="6"/>
      <c r="E2204" s="6"/>
    </row>
    <row r="2205" spans="4:5" x14ac:dyDescent="0.2">
      <c r="D2205" s="6"/>
      <c r="E2205" s="6"/>
    </row>
    <row r="2206" spans="4:5" x14ac:dyDescent="0.2">
      <c r="D2206" s="6"/>
      <c r="E2206" s="6"/>
    </row>
    <row r="2207" spans="4:5" x14ac:dyDescent="0.2">
      <c r="D2207" s="6"/>
      <c r="E2207" s="6"/>
    </row>
    <row r="2208" spans="4:5" x14ac:dyDescent="0.2">
      <c r="D2208" s="6"/>
      <c r="E2208" s="6"/>
    </row>
    <row r="2209" spans="4:5" x14ac:dyDescent="0.2">
      <c r="D2209" s="6"/>
      <c r="E2209" s="6"/>
    </row>
    <row r="2210" spans="4:5" x14ac:dyDescent="0.2">
      <c r="D2210" s="6"/>
      <c r="E2210" s="6"/>
    </row>
    <row r="2211" spans="4:5" x14ac:dyDescent="0.2">
      <c r="D2211" s="6"/>
      <c r="E2211" s="6"/>
    </row>
    <row r="2212" spans="4:5" x14ac:dyDescent="0.2">
      <c r="D2212" s="6"/>
      <c r="E2212" s="6"/>
    </row>
    <row r="2213" spans="4:5" x14ac:dyDescent="0.2">
      <c r="D2213" s="6"/>
      <c r="E2213" s="6"/>
    </row>
    <row r="2214" spans="4:5" x14ac:dyDescent="0.2">
      <c r="D2214" s="6"/>
      <c r="E2214" s="6"/>
    </row>
    <row r="2215" spans="4:5" x14ac:dyDescent="0.2">
      <c r="D2215" s="6"/>
      <c r="E2215" s="6"/>
    </row>
    <row r="2216" spans="4:5" x14ac:dyDescent="0.2">
      <c r="D2216" s="6"/>
      <c r="E2216" s="6"/>
    </row>
    <row r="2217" spans="4:5" x14ac:dyDescent="0.2">
      <c r="D2217" s="6"/>
      <c r="E2217" s="6"/>
    </row>
    <row r="2218" spans="4:5" x14ac:dyDescent="0.2">
      <c r="D2218" s="6"/>
      <c r="E2218" s="6"/>
    </row>
    <row r="2219" spans="4:5" x14ac:dyDescent="0.2">
      <c r="D2219" s="6"/>
      <c r="E2219" s="6"/>
    </row>
    <row r="2220" spans="4:5" x14ac:dyDescent="0.2">
      <c r="D2220" s="6"/>
      <c r="E2220" s="6"/>
    </row>
    <row r="2221" spans="4:5" x14ac:dyDescent="0.2">
      <c r="D2221" s="6"/>
      <c r="E2221" s="6"/>
    </row>
    <row r="2222" spans="4:5" x14ac:dyDescent="0.2">
      <c r="D2222" s="6"/>
      <c r="E2222" s="6"/>
    </row>
    <row r="2223" spans="4:5" x14ac:dyDescent="0.2">
      <c r="D2223" s="6"/>
      <c r="E2223" s="6"/>
    </row>
    <row r="2224" spans="4:5" x14ac:dyDescent="0.2">
      <c r="D2224" s="6"/>
      <c r="E2224" s="6"/>
    </row>
    <row r="2225" spans="4:5" x14ac:dyDescent="0.2">
      <c r="D2225" s="6"/>
      <c r="E2225" s="6"/>
    </row>
    <row r="2226" spans="4:5" x14ac:dyDescent="0.2">
      <c r="D2226" s="6"/>
      <c r="E2226" s="6"/>
    </row>
    <row r="2227" spans="4:5" x14ac:dyDescent="0.2">
      <c r="D2227" s="6"/>
      <c r="E2227" s="6"/>
    </row>
    <row r="2228" spans="4:5" x14ac:dyDescent="0.2">
      <c r="D2228" s="6"/>
      <c r="E2228" s="6"/>
    </row>
    <row r="2229" spans="4:5" x14ac:dyDescent="0.2">
      <c r="D2229" s="6"/>
      <c r="E2229" s="6"/>
    </row>
    <row r="2230" spans="4:5" x14ac:dyDescent="0.2">
      <c r="D2230" s="6"/>
      <c r="E2230" s="6"/>
    </row>
    <row r="2231" spans="4:5" x14ac:dyDescent="0.2">
      <c r="D2231" s="6"/>
      <c r="E2231" s="6"/>
    </row>
    <row r="2232" spans="4:5" x14ac:dyDescent="0.2">
      <c r="D2232" s="6"/>
      <c r="E2232" s="6"/>
    </row>
    <row r="2233" spans="4:5" x14ac:dyDescent="0.2">
      <c r="D2233" s="6"/>
      <c r="E2233" s="6"/>
    </row>
    <row r="2234" spans="4:5" x14ac:dyDescent="0.2">
      <c r="D2234" s="6"/>
      <c r="E2234" s="6"/>
    </row>
    <row r="2235" spans="4:5" x14ac:dyDescent="0.2">
      <c r="D2235" s="6"/>
      <c r="E2235" s="6"/>
    </row>
    <row r="2236" spans="4:5" x14ac:dyDescent="0.2">
      <c r="D2236" s="6"/>
      <c r="E2236" s="6"/>
    </row>
    <row r="2237" spans="4:5" x14ac:dyDescent="0.2">
      <c r="D2237" s="6"/>
      <c r="E2237" s="6"/>
    </row>
    <row r="2238" spans="4:5" x14ac:dyDescent="0.2">
      <c r="D2238" s="6"/>
      <c r="E2238" s="6"/>
    </row>
    <row r="2239" spans="4:5" x14ac:dyDescent="0.2">
      <c r="D2239" s="6"/>
      <c r="E2239" s="6"/>
    </row>
    <row r="2240" spans="4:5" x14ac:dyDescent="0.2">
      <c r="D2240" s="6"/>
      <c r="E2240" s="6"/>
    </row>
    <row r="2241" spans="4:5" x14ac:dyDescent="0.2">
      <c r="D2241" s="6"/>
      <c r="E2241" s="6"/>
    </row>
    <row r="2242" spans="4:5" x14ac:dyDescent="0.2">
      <c r="D2242" s="6"/>
      <c r="E2242" s="6"/>
    </row>
    <row r="2243" spans="4:5" x14ac:dyDescent="0.2">
      <c r="D2243" s="6"/>
      <c r="E2243" s="6"/>
    </row>
    <row r="2244" spans="4:5" x14ac:dyDescent="0.2">
      <c r="D2244" s="6"/>
      <c r="E2244" s="6"/>
    </row>
    <row r="2245" spans="4:5" x14ac:dyDescent="0.2">
      <c r="D2245" s="6"/>
      <c r="E2245" s="6"/>
    </row>
    <row r="2246" spans="4:5" x14ac:dyDescent="0.2">
      <c r="D2246" s="6"/>
      <c r="E2246" s="6"/>
    </row>
    <row r="2247" spans="4:5" x14ac:dyDescent="0.2">
      <c r="D2247" s="6"/>
      <c r="E2247" s="6"/>
    </row>
    <row r="2248" spans="4:5" x14ac:dyDescent="0.2">
      <c r="D2248" s="6"/>
      <c r="E2248" s="6"/>
    </row>
    <row r="2249" spans="4:5" x14ac:dyDescent="0.2">
      <c r="D2249" s="6"/>
      <c r="E2249" s="6"/>
    </row>
    <row r="2250" spans="4:5" x14ac:dyDescent="0.2">
      <c r="D2250" s="6"/>
      <c r="E2250" s="6"/>
    </row>
    <row r="2251" spans="4:5" x14ac:dyDescent="0.2">
      <c r="D2251" s="6"/>
      <c r="E2251" s="6"/>
    </row>
    <row r="2252" spans="4:5" x14ac:dyDescent="0.2">
      <c r="D2252" s="6"/>
      <c r="E2252" s="6"/>
    </row>
    <row r="2253" spans="4:5" x14ac:dyDescent="0.2">
      <c r="D2253" s="6"/>
      <c r="E2253" s="6"/>
    </row>
    <row r="2254" spans="4:5" x14ac:dyDescent="0.2">
      <c r="D2254" s="6"/>
      <c r="E2254" s="6"/>
    </row>
    <row r="2255" spans="4:5" x14ac:dyDescent="0.2">
      <c r="D2255" s="6"/>
      <c r="E2255" s="6"/>
    </row>
    <row r="2256" spans="4:5" x14ac:dyDescent="0.2">
      <c r="D2256" s="6"/>
      <c r="E2256" s="6"/>
    </row>
    <row r="2257" spans="4:5" x14ac:dyDescent="0.2">
      <c r="D2257" s="6"/>
      <c r="E2257" s="6"/>
    </row>
    <row r="2258" spans="4:5" x14ac:dyDescent="0.2">
      <c r="D2258" s="6"/>
      <c r="E2258" s="6"/>
    </row>
    <row r="2259" spans="4:5" x14ac:dyDescent="0.2">
      <c r="D2259" s="6"/>
      <c r="E2259" s="6"/>
    </row>
    <row r="2260" spans="4:5" x14ac:dyDescent="0.2">
      <c r="D2260" s="6"/>
      <c r="E2260" s="6"/>
    </row>
    <row r="2261" spans="4:5" x14ac:dyDescent="0.2">
      <c r="D2261" s="6"/>
      <c r="E2261" s="6"/>
    </row>
    <row r="2262" spans="4:5" x14ac:dyDescent="0.2">
      <c r="D2262" s="6"/>
      <c r="E2262" s="6"/>
    </row>
    <row r="2263" spans="4:5" x14ac:dyDescent="0.2">
      <c r="D2263" s="6"/>
      <c r="E2263" s="6"/>
    </row>
    <row r="2264" spans="4:5" x14ac:dyDescent="0.2">
      <c r="D2264" s="6"/>
      <c r="E2264" s="6"/>
    </row>
    <row r="2265" spans="4:5" x14ac:dyDescent="0.2">
      <c r="D2265" s="6"/>
      <c r="E2265" s="6"/>
    </row>
    <row r="2266" spans="4:5" x14ac:dyDescent="0.2">
      <c r="D2266" s="6"/>
      <c r="E2266" s="6"/>
    </row>
    <row r="2267" spans="4:5" x14ac:dyDescent="0.2">
      <c r="D2267" s="6"/>
      <c r="E2267" s="6"/>
    </row>
    <row r="2268" spans="4:5" x14ac:dyDescent="0.2">
      <c r="D2268" s="6"/>
      <c r="E2268" s="6"/>
    </row>
    <row r="2269" spans="4:5" x14ac:dyDescent="0.2">
      <c r="D2269" s="6"/>
      <c r="E2269" s="6"/>
    </row>
    <row r="2270" spans="4:5" x14ac:dyDescent="0.2">
      <c r="D2270" s="6"/>
      <c r="E2270" s="6"/>
    </row>
    <row r="2271" spans="4:5" x14ac:dyDescent="0.2">
      <c r="D2271" s="6"/>
      <c r="E2271" s="6"/>
    </row>
    <row r="2272" spans="4:5" x14ac:dyDescent="0.2">
      <c r="D2272" s="6"/>
      <c r="E2272" s="6"/>
    </row>
    <row r="2273" spans="4:5" x14ac:dyDescent="0.2">
      <c r="D2273" s="6"/>
      <c r="E2273" s="6"/>
    </row>
    <row r="2274" spans="4:5" x14ac:dyDescent="0.2">
      <c r="D2274" s="6"/>
      <c r="E2274" s="6"/>
    </row>
    <row r="2275" spans="4:5" x14ac:dyDescent="0.2">
      <c r="D2275" s="6"/>
      <c r="E2275" s="6"/>
    </row>
    <row r="2276" spans="4:5" x14ac:dyDescent="0.2">
      <c r="D2276" s="6"/>
      <c r="E2276" s="6"/>
    </row>
    <row r="2277" spans="4:5" x14ac:dyDescent="0.2">
      <c r="D2277" s="6"/>
      <c r="E2277" s="6"/>
    </row>
    <row r="2278" spans="4:5" x14ac:dyDescent="0.2">
      <c r="D2278" s="6"/>
      <c r="E2278" s="6"/>
    </row>
    <row r="2279" spans="4:5" x14ac:dyDescent="0.2">
      <c r="D2279" s="6"/>
      <c r="E2279" s="6"/>
    </row>
    <row r="2280" spans="4:5" x14ac:dyDescent="0.2">
      <c r="D2280" s="6"/>
      <c r="E2280" s="6"/>
    </row>
    <row r="2281" spans="4:5" x14ac:dyDescent="0.2">
      <c r="D2281" s="6"/>
      <c r="E2281" s="6"/>
    </row>
    <row r="2282" spans="4:5" x14ac:dyDescent="0.2">
      <c r="D2282" s="6"/>
      <c r="E2282" s="6"/>
    </row>
    <row r="2283" spans="4:5" x14ac:dyDescent="0.2">
      <c r="D2283" s="6"/>
      <c r="E2283" s="6"/>
    </row>
    <row r="2284" spans="4:5" x14ac:dyDescent="0.2">
      <c r="D2284" s="6"/>
      <c r="E2284" s="6"/>
    </row>
    <row r="2285" spans="4:5" x14ac:dyDescent="0.2">
      <c r="D2285" s="6"/>
      <c r="E2285" s="6"/>
    </row>
    <row r="2286" spans="4:5" x14ac:dyDescent="0.2">
      <c r="D2286" s="6"/>
      <c r="E2286" s="6"/>
    </row>
    <row r="2287" spans="4:5" x14ac:dyDescent="0.2">
      <c r="D2287" s="6"/>
      <c r="E2287" s="6"/>
    </row>
    <row r="2288" spans="4:5" x14ac:dyDescent="0.2">
      <c r="D2288" s="6"/>
      <c r="E2288" s="6"/>
    </row>
    <row r="2289" spans="4:5" x14ac:dyDescent="0.2">
      <c r="D2289" s="6"/>
      <c r="E2289" s="6"/>
    </row>
    <row r="2290" spans="4:5" x14ac:dyDescent="0.2">
      <c r="D2290" s="6"/>
      <c r="E2290" s="6"/>
    </row>
    <row r="2291" spans="4:5" x14ac:dyDescent="0.2">
      <c r="D2291" s="6"/>
      <c r="E2291" s="6"/>
    </row>
    <row r="2292" spans="4:5" x14ac:dyDescent="0.2">
      <c r="D2292" s="6"/>
      <c r="E2292" s="6"/>
    </row>
    <row r="2293" spans="4:5" x14ac:dyDescent="0.2">
      <c r="D2293" s="6"/>
      <c r="E2293" s="6"/>
    </row>
    <row r="2294" spans="4:5" x14ac:dyDescent="0.2">
      <c r="D2294" s="6"/>
      <c r="E2294" s="6"/>
    </row>
    <row r="2295" spans="4:5" x14ac:dyDescent="0.2">
      <c r="D2295" s="6"/>
      <c r="E2295" s="6"/>
    </row>
    <row r="2296" spans="4:5" x14ac:dyDescent="0.2">
      <c r="D2296" s="6"/>
      <c r="E2296" s="6"/>
    </row>
    <row r="2297" spans="4:5" x14ac:dyDescent="0.2">
      <c r="D2297" s="6"/>
      <c r="E2297" s="6"/>
    </row>
    <row r="2298" spans="4:5" x14ac:dyDescent="0.2">
      <c r="D2298" s="6"/>
      <c r="E2298" s="6"/>
    </row>
    <row r="2299" spans="4:5" x14ac:dyDescent="0.2">
      <c r="D2299" s="6"/>
      <c r="E2299" s="6"/>
    </row>
    <row r="2300" spans="4:5" x14ac:dyDescent="0.2">
      <c r="D2300" s="6"/>
      <c r="E2300" s="6"/>
    </row>
    <row r="2301" spans="4:5" x14ac:dyDescent="0.2">
      <c r="D2301" s="6"/>
      <c r="E2301" s="6"/>
    </row>
    <row r="2302" spans="4:5" x14ac:dyDescent="0.2">
      <c r="D2302" s="6"/>
      <c r="E2302" s="6"/>
    </row>
    <row r="2303" spans="4:5" x14ac:dyDescent="0.2">
      <c r="D2303" s="6"/>
      <c r="E2303" s="6"/>
    </row>
    <row r="2304" spans="4:5" x14ac:dyDescent="0.2">
      <c r="D2304" s="6"/>
      <c r="E2304" s="6"/>
    </row>
    <row r="2305" spans="4:5" x14ac:dyDescent="0.2">
      <c r="D2305" s="6"/>
      <c r="E2305" s="6"/>
    </row>
    <row r="2306" spans="4:5" x14ac:dyDescent="0.2">
      <c r="D2306" s="6"/>
      <c r="E2306" s="6"/>
    </row>
    <row r="2307" spans="4:5" x14ac:dyDescent="0.2">
      <c r="D2307" s="6"/>
      <c r="E2307" s="6"/>
    </row>
    <row r="2308" spans="4:5" x14ac:dyDescent="0.2">
      <c r="D2308" s="6"/>
      <c r="E2308" s="6"/>
    </row>
    <row r="2309" spans="4:5" x14ac:dyDescent="0.2">
      <c r="D2309" s="6"/>
      <c r="E2309" s="6"/>
    </row>
    <row r="2310" spans="4:5" x14ac:dyDescent="0.2">
      <c r="D2310" s="6"/>
      <c r="E2310" s="6"/>
    </row>
    <row r="2311" spans="4:5" x14ac:dyDescent="0.2">
      <c r="D2311" s="6"/>
      <c r="E2311" s="6"/>
    </row>
    <row r="2312" spans="4:5" x14ac:dyDescent="0.2">
      <c r="D2312" s="6"/>
      <c r="E2312" s="6"/>
    </row>
    <row r="2313" spans="4:5" x14ac:dyDescent="0.2">
      <c r="D2313" s="6"/>
      <c r="E2313" s="6"/>
    </row>
    <row r="2314" spans="4:5" x14ac:dyDescent="0.2">
      <c r="D2314" s="6"/>
      <c r="E2314" s="6"/>
    </row>
    <row r="2315" spans="4:5" x14ac:dyDescent="0.2">
      <c r="D2315" s="6"/>
      <c r="E2315" s="6"/>
    </row>
    <row r="2316" spans="4:5" x14ac:dyDescent="0.2">
      <c r="D2316" s="6"/>
      <c r="E2316" s="6"/>
    </row>
    <row r="2317" spans="4:5" x14ac:dyDescent="0.2">
      <c r="D2317" s="6"/>
      <c r="E2317" s="6"/>
    </row>
    <row r="2318" spans="4:5" x14ac:dyDescent="0.2">
      <c r="D2318" s="6"/>
      <c r="E2318" s="6"/>
    </row>
    <row r="2319" spans="4:5" x14ac:dyDescent="0.2">
      <c r="D2319" s="6"/>
      <c r="E2319" s="6"/>
    </row>
    <row r="2320" spans="4:5" x14ac:dyDescent="0.2">
      <c r="D2320" s="6"/>
      <c r="E2320" s="6"/>
    </row>
    <row r="2321" spans="4:5" x14ac:dyDescent="0.2">
      <c r="D2321" s="6"/>
      <c r="E2321" s="6"/>
    </row>
    <row r="2322" spans="4:5" x14ac:dyDescent="0.2">
      <c r="D2322" s="6"/>
      <c r="E2322" s="6"/>
    </row>
    <row r="2323" spans="4:5" x14ac:dyDescent="0.2">
      <c r="D2323" s="6"/>
      <c r="E2323" s="6"/>
    </row>
    <row r="2324" spans="4:5" x14ac:dyDescent="0.2">
      <c r="D2324" s="6"/>
      <c r="E2324" s="6"/>
    </row>
    <row r="2325" spans="4:5" x14ac:dyDescent="0.2">
      <c r="D2325" s="6"/>
      <c r="E2325" s="6"/>
    </row>
    <row r="2326" spans="4:5" x14ac:dyDescent="0.2">
      <c r="D2326" s="6"/>
      <c r="E2326" s="6"/>
    </row>
    <row r="2327" spans="4:5" x14ac:dyDescent="0.2">
      <c r="D2327" s="6"/>
      <c r="E2327" s="6"/>
    </row>
    <row r="2328" spans="4:5" x14ac:dyDescent="0.2">
      <c r="D2328" s="6"/>
      <c r="E2328" s="6"/>
    </row>
    <row r="2329" spans="4:5" x14ac:dyDescent="0.2">
      <c r="D2329" s="6"/>
      <c r="E2329" s="6"/>
    </row>
    <row r="2330" spans="4:5" x14ac:dyDescent="0.2">
      <c r="D2330" s="6"/>
      <c r="E2330" s="6"/>
    </row>
    <row r="2331" spans="4:5" x14ac:dyDescent="0.2">
      <c r="D2331" s="6"/>
      <c r="E2331" s="6"/>
    </row>
    <row r="2332" spans="4:5" x14ac:dyDescent="0.2">
      <c r="D2332" s="6"/>
      <c r="E2332" s="6"/>
    </row>
    <row r="2333" spans="4:5" x14ac:dyDescent="0.2">
      <c r="D2333" s="6"/>
      <c r="E2333" s="6"/>
    </row>
    <row r="2334" spans="4:5" x14ac:dyDescent="0.2">
      <c r="D2334" s="6"/>
      <c r="E2334" s="6"/>
    </row>
    <row r="2335" spans="4:5" x14ac:dyDescent="0.2">
      <c r="D2335" s="6"/>
      <c r="E2335" s="6"/>
    </row>
    <row r="2336" spans="4:5" x14ac:dyDescent="0.2">
      <c r="D2336" s="6"/>
      <c r="E2336" s="6"/>
    </row>
    <row r="2337" spans="4:5" x14ac:dyDescent="0.2">
      <c r="D2337" s="6"/>
      <c r="E2337" s="6"/>
    </row>
    <row r="2338" spans="4:5" x14ac:dyDescent="0.2">
      <c r="D2338" s="6"/>
      <c r="E2338" s="6"/>
    </row>
    <row r="2339" spans="4:5" x14ac:dyDescent="0.2">
      <c r="D2339" s="6"/>
      <c r="E2339" s="6"/>
    </row>
    <row r="2340" spans="4:5" x14ac:dyDescent="0.2">
      <c r="D2340" s="6"/>
      <c r="E2340" s="6"/>
    </row>
    <row r="2341" spans="4:5" x14ac:dyDescent="0.2">
      <c r="D2341" s="6"/>
      <c r="E2341" s="6"/>
    </row>
    <row r="2342" spans="4:5" x14ac:dyDescent="0.2">
      <c r="D2342" s="6"/>
      <c r="E2342" s="6"/>
    </row>
    <row r="2343" spans="4:5" x14ac:dyDescent="0.2">
      <c r="D2343" s="6"/>
      <c r="E2343" s="6"/>
    </row>
    <row r="2344" spans="4:5" x14ac:dyDescent="0.2">
      <c r="D2344" s="6"/>
      <c r="E2344" s="6"/>
    </row>
    <row r="2345" spans="4:5" x14ac:dyDescent="0.2">
      <c r="D2345" s="6"/>
      <c r="E2345" s="6"/>
    </row>
    <row r="2346" spans="4:5" x14ac:dyDescent="0.2">
      <c r="D2346" s="6"/>
      <c r="E2346" s="6"/>
    </row>
    <row r="2347" spans="4:5" x14ac:dyDescent="0.2">
      <c r="D2347" s="6"/>
      <c r="E2347" s="6"/>
    </row>
    <row r="2348" spans="4:5" x14ac:dyDescent="0.2">
      <c r="D2348" s="6"/>
      <c r="E2348" s="6"/>
    </row>
    <row r="2349" spans="4:5" x14ac:dyDescent="0.2">
      <c r="D2349" s="6"/>
      <c r="E2349" s="6"/>
    </row>
    <row r="2350" spans="4:5" x14ac:dyDescent="0.2">
      <c r="D2350" s="6"/>
      <c r="E2350" s="6"/>
    </row>
    <row r="2351" spans="4:5" x14ac:dyDescent="0.2">
      <c r="D2351" s="6"/>
      <c r="E2351" s="6"/>
    </row>
    <row r="2352" spans="4:5" x14ac:dyDescent="0.2">
      <c r="D2352" s="6"/>
      <c r="E2352" s="6"/>
    </row>
    <row r="2353" spans="4:5" x14ac:dyDescent="0.2">
      <c r="D2353" s="6"/>
      <c r="E2353" s="6"/>
    </row>
    <row r="2354" spans="4:5" x14ac:dyDescent="0.2">
      <c r="D2354" s="6"/>
      <c r="E2354" s="6"/>
    </row>
    <row r="2355" spans="4:5" x14ac:dyDescent="0.2">
      <c r="D2355" s="6"/>
      <c r="E2355" s="6"/>
    </row>
    <row r="2356" spans="4:5" x14ac:dyDescent="0.2">
      <c r="D2356" s="6"/>
      <c r="E2356" s="6"/>
    </row>
    <row r="2357" spans="4:5" x14ac:dyDescent="0.2">
      <c r="D2357" s="6"/>
      <c r="E2357" s="6"/>
    </row>
    <row r="2358" spans="4:5" x14ac:dyDescent="0.2">
      <c r="D2358" s="6"/>
      <c r="E2358" s="6"/>
    </row>
    <row r="2359" spans="4:5" x14ac:dyDescent="0.2">
      <c r="D2359" s="6"/>
      <c r="E2359" s="6"/>
    </row>
    <row r="2360" spans="4:5" x14ac:dyDescent="0.2">
      <c r="D2360" s="6"/>
      <c r="E2360" s="6"/>
    </row>
    <row r="2361" spans="4:5" x14ac:dyDescent="0.2">
      <c r="D2361" s="6"/>
      <c r="E2361" s="6"/>
    </row>
    <row r="2362" spans="4:5" x14ac:dyDescent="0.2">
      <c r="D2362" s="6"/>
      <c r="E2362" s="6"/>
    </row>
    <row r="2363" spans="4:5" x14ac:dyDescent="0.2">
      <c r="D2363" s="6"/>
      <c r="E2363" s="6"/>
    </row>
    <row r="2364" spans="4:5" x14ac:dyDescent="0.2">
      <c r="D2364" s="6"/>
      <c r="E2364" s="6"/>
    </row>
    <row r="2365" spans="4:5" x14ac:dyDescent="0.2">
      <c r="D2365" s="6"/>
      <c r="E2365" s="6"/>
    </row>
    <row r="2366" spans="4:5" x14ac:dyDescent="0.2">
      <c r="D2366" s="6"/>
      <c r="E2366" s="6"/>
    </row>
    <row r="2367" spans="4:5" x14ac:dyDescent="0.2">
      <c r="D2367" s="6"/>
      <c r="E2367" s="6"/>
    </row>
    <row r="2368" spans="4:5" x14ac:dyDescent="0.2">
      <c r="D2368" s="6"/>
      <c r="E2368" s="6"/>
    </row>
    <row r="2369" spans="4:5" x14ac:dyDescent="0.2">
      <c r="D2369" s="6"/>
      <c r="E2369" s="6"/>
    </row>
    <row r="2370" spans="4:5" x14ac:dyDescent="0.2">
      <c r="D2370" s="6"/>
      <c r="E2370" s="6"/>
    </row>
    <row r="2371" spans="4:5" x14ac:dyDescent="0.2">
      <c r="D2371" s="6"/>
      <c r="E2371" s="6"/>
    </row>
    <row r="2372" spans="4:5" x14ac:dyDescent="0.2">
      <c r="D2372" s="6"/>
      <c r="E2372" s="6"/>
    </row>
    <row r="2373" spans="4:5" x14ac:dyDescent="0.2">
      <c r="D2373" s="6"/>
      <c r="E2373" s="6"/>
    </row>
    <row r="2374" spans="4:5" x14ac:dyDescent="0.2">
      <c r="D2374" s="6"/>
      <c r="E2374" s="6"/>
    </row>
    <row r="2375" spans="4:5" x14ac:dyDescent="0.2">
      <c r="D2375" s="6"/>
      <c r="E2375" s="6"/>
    </row>
    <row r="2376" spans="4:5" x14ac:dyDescent="0.2">
      <c r="D2376" s="6"/>
      <c r="E2376" s="6"/>
    </row>
    <row r="2377" spans="4:5" x14ac:dyDescent="0.2">
      <c r="D2377" s="6"/>
      <c r="E2377" s="6"/>
    </row>
    <row r="2378" spans="4:5" x14ac:dyDescent="0.2">
      <c r="D2378" s="6"/>
      <c r="E2378" s="6"/>
    </row>
    <row r="2379" spans="4:5" x14ac:dyDescent="0.2">
      <c r="D2379" s="6"/>
      <c r="E2379" s="6"/>
    </row>
    <row r="2380" spans="4:5" x14ac:dyDescent="0.2">
      <c r="D2380" s="6"/>
      <c r="E2380" s="6"/>
    </row>
    <row r="2381" spans="4:5" x14ac:dyDescent="0.2">
      <c r="D2381" s="6"/>
      <c r="E2381" s="6"/>
    </row>
    <row r="2382" spans="4:5" x14ac:dyDescent="0.2">
      <c r="D2382" s="6"/>
      <c r="E2382" s="6"/>
    </row>
    <row r="2383" spans="4:5" x14ac:dyDescent="0.2">
      <c r="D2383" s="6"/>
      <c r="E2383" s="6"/>
    </row>
    <row r="2384" spans="4:5" x14ac:dyDescent="0.2">
      <c r="D2384" s="6"/>
      <c r="E2384" s="6"/>
    </row>
    <row r="2385" spans="4:5" x14ac:dyDescent="0.2">
      <c r="D2385" s="6"/>
      <c r="E2385" s="6"/>
    </row>
    <row r="2386" spans="4:5" x14ac:dyDescent="0.2">
      <c r="D2386" s="6"/>
      <c r="E2386" s="6"/>
    </row>
    <row r="2387" spans="4:5" x14ac:dyDescent="0.2">
      <c r="D2387" s="6"/>
      <c r="E2387" s="6"/>
    </row>
    <row r="2388" spans="4:5" x14ac:dyDescent="0.2">
      <c r="D2388" s="6"/>
      <c r="E2388" s="6"/>
    </row>
    <row r="2389" spans="4:5" x14ac:dyDescent="0.2">
      <c r="D2389" s="6"/>
      <c r="E2389" s="6"/>
    </row>
    <row r="2390" spans="4:5" x14ac:dyDescent="0.2">
      <c r="D2390" s="6"/>
      <c r="E2390" s="6"/>
    </row>
    <row r="2391" spans="4:5" x14ac:dyDescent="0.2">
      <c r="D2391" s="6"/>
      <c r="E2391" s="6"/>
    </row>
    <row r="2392" spans="4:5" x14ac:dyDescent="0.2">
      <c r="D2392" s="6"/>
      <c r="E2392" s="6"/>
    </row>
    <row r="2393" spans="4:5" x14ac:dyDescent="0.2">
      <c r="D2393" s="6"/>
      <c r="E2393" s="6"/>
    </row>
    <row r="2394" spans="4:5" x14ac:dyDescent="0.2">
      <c r="D2394" s="6"/>
      <c r="E2394" s="6"/>
    </row>
    <row r="2395" spans="4:5" x14ac:dyDescent="0.2">
      <c r="D2395" s="6"/>
      <c r="E2395" s="6"/>
    </row>
    <row r="2396" spans="4:5" x14ac:dyDescent="0.2">
      <c r="D2396" s="6"/>
      <c r="E2396" s="6"/>
    </row>
    <row r="2397" spans="4:5" x14ac:dyDescent="0.2">
      <c r="D2397" s="6"/>
      <c r="E2397" s="6"/>
    </row>
    <row r="2398" spans="4:5" x14ac:dyDescent="0.2">
      <c r="D2398" s="6"/>
      <c r="E2398" s="6"/>
    </row>
    <row r="2399" spans="4:5" x14ac:dyDescent="0.2">
      <c r="D2399" s="6"/>
      <c r="E2399" s="6"/>
    </row>
    <row r="2400" spans="4:5" x14ac:dyDescent="0.2">
      <c r="D2400" s="6"/>
      <c r="E2400" s="6"/>
    </row>
    <row r="2401" spans="4:5" x14ac:dyDescent="0.2">
      <c r="D2401" s="6"/>
      <c r="E2401" s="6"/>
    </row>
    <row r="2402" spans="4:5" x14ac:dyDescent="0.2">
      <c r="D2402" s="6"/>
      <c r="E2402" s="6"/>
    </row>
    <row r="2403" spans="4:5" x14ac:dyDescent="0.2">
      <c r="D2403" s="6"/>
      <c r="E2403" s="6"/>
    </row>
    <row r="2404" spans="4:5" x14ac:dyDescent="0.2">
      <c r="D2404" s="6"/>
      <c r="E2404" s="6"/>
    </row>
    <row r="2405" spans="4:5" x14ac:dyDescent="0.2">
      <c r="D2405" s="6"/>
      <c r="E2405" s="6"/>
    </row>
    <row r="2406" spans="4:5" x14ac:dyDescent="0.2">
      <c r="D2406" s="6"/>
      <c r="E2406" s="6"/>
    </row>
    <row r="2407" spans="4:5" x14ac:dyDescent="0.2">
      <c r="D2407" s="6"/>
    </row>
    <row r="2408" spans="4:5" x14ac:dyDescent="0.2">
      <c r="D2408" s="6"/>
      <c r="E2408" s="6"/>
    </row>
    <row r="2409" spans="4:5" x14ac:dyDescent="0.2">
      <c r="D2409" s="6"/>
      <c r="E2409" s="6"/>
    </row>
    <row r="2410" spans="4:5" x14ac:dyDescent="0.2">
      <c r="D2410" s="6"/>
      <c r="E2410" s="6"/>
    </row>
    <row r="2411" spans="4:5" x14ac:dyDescent="0.2">
      <c r="D2411" s="6"/>
      <c r="E2411" s="6"/>
    </row>
    <row r="2412" spans="4:5" x14ac:dyDescent="0.2">
      <c r="D2412" s="6"/>
      <c r="E2412" s="6"/>
    </row>
    <row r="2413" spans="4:5" x14ac:dyDescent="0.2">
      <c r="D2413" s="6"/>
      <c r="E2413" s="6"/>
    </row>
    <row r="2414" spans="4:5" x14ac:dyDescent="0.2">
      <c r="D2414" s="6"/>
      <c r="E2414" s="6"/>
    </row>
    <row r="2415" spans="4:5" x14ac:dyDescent="0.2">
      <c r="D2415" s="6"/>
      <c r="E2415" s="6"/>
    </row>
    <row r="2416" spans="4:5" x14ac:dyDescent="0.2">
      <c r="D2416" s="6"/>
      <c r="E2416" s="6"/>
    </row>
    <row r="2417" spans="4:5" x14ac:dyDescent="0.2">
      <c r="D2417" s="6"/>
      <c r="E2417" s="6"/>
    </row>
    <row r="2418" spans="4:5" x14ac:dyDescent="0.2">
      <c r="D2418" s="6"/>
      <c r="E2418" s="6"/>
    </row>
    <row r="2419" spans="4:5" x14ac:dyDescent="0.2">
      <c r="D2419" s="6"/>
      <c r="E2419" s="6"/>
    </row>
    <row r="2420" spans="4:5" x14ac:dyDescent="0.2">
      <c r="D2420" s="6"/>
      <c r="E2420" s="6"/>
    </row>
    <row r="2421" spans="4:5" x14ac:dyDescent="0.2">
      <c r="D2421" s="6"/>
      <c r="E2421" s="6"/>
    </row>
    <row r="2422" spans="4:5" x14ac:dyDescent="0.2">
      <c r="D2422" s="6"/>
      <c r="E2422" s="6"/>
    </row>
    <row r="2423" spans="4:5" x14ac:dyDescent="0.2">
      <c r="D2423" s="6"/>
      <c r="E2423" s="6"/>
    </row>
    <row r="2424" spans="4:5" x14ac:dyDescent="0.2">
      <c r="D2424" s="6"/>
      <c r="E2424" s="6"/>
    </row>
    <row r="2425" spans="4:5" x14ac:dyDescent="0.2">
      <c r="D2425" s="6"/>
      <c r="E2425" s="6"/>
    </row>
    <row r="2426" spans="4:5" x14ac:dyDescent="0.2">
      <c r="D2426" s="6"/>
      <c r="E2426" s="6"/>
    </row>
    <row r="2427" spans="4:5" x14ac:dyDescent="0.2">
      <c r="D2427" s="6"/>
      <c r="E2427" s="6"/>
    </row>
    <row r="2428" spans="4:5" x14ac:dyDescent="0.2">
      <c r="D2428" s="6"/>
      <c r="E2428" s="6"/>
    </row>
    <row r="2429" spans="4:5" x14ac:dyDescent="0.2">
      <c r="D2429" s="6"/>
      <c r="E2429" s="6"/>
    </row>
    <row r="2430" spans="4:5" x14ac:dyDescent="0.2">
      <c r="D2430" s="6"/>
      <c r="E2430" s="6"/>
    </row>
    <row r="2431" spans="4:5" x14ac:dyDescent="0.2">
      <c r="D2431" s="6"/>
      <c r="E2431" s="6"/>
    </row>
    <row r="2432" spans="4:5" x14ac:dyDescent="0.2">
      <c r="D2432" s="6"/>
      <c r="E2432" s="6"/>
    </row>
    <row r="2433" spans="4:5" x14ac:dyDescent="0.2">
      <c r="D2433" s="6"/>
      <c r="E2433" s="6"/>
    </row>
    <row r="2434" spans="4:5" x14ac:dyDescent="0.2">
      <c r="D2434" s="6"/>
      <c r="E2434" s="6"/>
    </row>
    <row r="2435" spans="4:5" x14ac:dyDescent="0.2">
      <c r="D2435" s="6"/>
      <c r="E2435" s="6"/>
    </row>
    <row r="2436" spans="4:5" x14ac:dyDescent="0.2">
      <c r="D2436" s="6"/>
      <c r="E2436" s="6"/>
    </row>
    <row r="2437" spans="4:5" x14ac:dyDescent="0.2">
      <c r="D2437" s="6"/>
      <c r="E2437" s="6"/>
    </row>
    <row r="2438" spans="4:5" x14ac:dyDescent="0.2">
      <c r="D2438" s="6"/>
      <c r="E2438" s="6"/>
    </row>
    <row r="2439" spans="4:5" x14ac:dyDescent="0.2">
      <c r="D2439" s="6"/>
      <c r="E2439" s="6"/>
    </row>
    <row r="2440" spans="4:5" x14ac:dyDescent="0.2">
      <c r="D2440" s="6"/>
      <c r="E2440" s="6"/>
    </row>
    <row r="2441" spans="4:5" x14ac:dyDescent="0.2">
      <c r="D2441" s="6"/>
      <c r="E2441" s="6"/>
    </row>
    <row r="2442" spans="4:5" x14ac:dyDescent="0.2">
      <c r="D2442" s="6"/>
      <c r="E2442" s="6"/>
    </row>
    <row r="2443" spans="4:5" x14ac:dyDescent="0.2">
      <c r="D2443" s="6"/>
      <c r="E2443" s="6"/>
    </row>
    <row r="2444" spans="4:5" x14ac:dyDescent="0.2">
      <c r="D2444" s="6"/>
      <c r="E2444" s="6"/>
    </row>
    <row r="2445" spans="4:5" x14ac:dyDescent="0.2">
      <c r="D2445" s="6"/>
      <c r="E2445" s="6"/>
    </row>
    <row r="2446" spans="4:5" x14ac:dyDescent="0.2">
      <c r="D2446" s="6"/>
      <c r="E2446" s="6"/>
    </row>
    <row r="2447" spans="4:5" x14ac:dyDescent="0.2">
      <c r="D2447" s="6"/>
      <c r="E2447" s="6"/>
    </row>
    <row r="2448" spans="4:5" x14ac:dyDescent="0.2">
      <c r="D2448" s="6"/>
      <c r="E2448" s="6"/>
    </row>
    <row r="2449" spans="4:5" x14ac:dyDescent="0.2">
      <c r="D2449" s="6"/>
      <c r="E2449" s="6"/>
    </row>
    <row r="2450" spans="4:5" x14ac:dyDescent="0.2">
      <c r="D2450" s="6"/>
      <c r="E2450" s="6"/>
    </row>
    <row r="2451" spans="4:5" x14ac:dyDescent="0.2">
      <c r="D2451" s="6"/>
      <c r="E2451" s="6"/>
    </row>
    <row r="2452" spans="4:5" x14ac:dyDescent="0.2">
      <c r="D2452" s="6"/>
      <c r="E2452" s="6"/>
    </row>
    <row r="2453" spans="4:5" x14ac:dyDescent="0.2">
      <c r="D2453" s="6"/>
      <c r="E2453" s="6"/>
    </row>
    <row r="2454" spans="4:5" x14ac:dyDescent="0.2">
      <c r="D2454" s="6"/>
      <c r="E2454" s="6"/>
    </row>
    <row r="2455" spans="4:5" x14ac:dyDescent="0.2">
      <c r="D2455" s="6"/>
      <c r="E2455" s="6"/>
    </row>
    <row r="2456" spans="4:5" x14ac:dyDescent="0.2">
      <c r="D2456" s="6"/>
      <c r="E2456" s="6"/>
    </row>
    <row r="2457" spans="4:5" x14ac:dyDescent="0.2">
      <c r="D2457" s="6"/>
      <c r="E2457" s="6"/>
    </row>
    <row r="2458" spans="4:5" x14ac:dyDescent="0.2">
      <c r="D2458" s="6"/>
      <c r="E2458" s="6"/>
    </row>
    <row r="2459" spans="4:5" x14ac:dyDescent="0.2">
      <c r="D2459" s="6"/>
      <c r="E2459" s="6"/>
    </row>
    <row r="2460" spans="4:5" x14ac:dyDescent="0.2">
      <c r="D2460" s="6"/>
      <c r="E2460" s="6"/>
    </row>
    <row r="2461" spans="4:5" x14ac:dyDescent="0.2">
      <c r="D2461" s="6"/>
      <c r="E2461" s="6"/>
    </row>
    <row r="2462" spans="4:5" x14ac:dyDescent="0.2">
      <c r="D2462" s="6"/>
      <c r="E2462" s="6"/>
    </row>
    <row r="2463" spans="4:5" x14ac:dyDescent="0.2">
      <c r="D2463" s="6"/>
      <c r="E2463" s="6"/>
    </row>
    <row r="2464" spans="4:5" x14ac:dyDescent="0.2">
      <c r="D2464" s="6"/>
      <c r="E2464" s="6"/>
    </row>
    <row r="2465" spans="4:5" x14ac:dyDescent="0.2">
      <c r="D2465" s="6"/>
      <c r="E2465" s="6"/>
    </row>
    <row r="2466" spans="4:5" x14ac:dyDescent="0.2">
      <c r="D2466" s="6"/>
      <c r="E2466" s="6"/>
    </row>
    <row r="2467" spans="4:5" x14ac:dyDescent="0.2">
      <c r="D2467" s="6"/>
      <c r="E2467" s="6"/>
    </row>
    <row r="2468" spans="4:5" x14ac:dyDescent="0.2">
      <c r="D2468" s="6"/>
      <c r="E2468" s="6"/>
    </row>
    <row r="2469" spans="4:5" x14ac:dyDescent="0.2">
      <c r="D2469" s="6"/>
      <c r="E2469" s="6"/>
    </row>
    <row r="2470" spans="4:5" x14ac:dyDescent="0.2">
      <c r="D2470" s="6"/>
      <c r="E2470" s="6"/>
    </row>
    <row r="2471" spans="4:5" x14ac:dyDescent="0.2">
      <c r="D2471" s="6"/>
      <c r="E2471" s="6"/>
    </row>
    <row r="2472" spans="4:5" x14ac:dyDescent="0.2">
      <c r="D2472" s="6"/>
      <c r="E2472" s="6"/>
    </row>
    <row r="2473" spans="4:5" x14ac:dyDescent="0.2">
      <c r="D2473" s="6"/>
      <c r="E2473" s="6"/>
    </row>
    <row r="2474" spans="4:5" x14ac:dyDescent="0.2">
      <c r="D2474" s="6"/>
    </row>
    <row r="2475" spans="4:5" x14ac:dyDescent="0.2">
      <c r="D2475" s="6"/>
      <c r="E2475" s="6"/>
    </row>
    <row r="2476" spans="4:5" x14ac:dyDescent="0.2">
      <c r="D2476" s="6"/>
      <c r="E2476" s="6"/>
    </row>
    <row r="2477" spans="4:5" x14ac:dyDescent="0.2">
      <c r="D2477" s="6"/>
      <c r="E2477" s="6"/>
    </row>
    <row r="2478" spans="4:5" x14ac:dyDescent="0.2">
      <c r="D2478" s="6"/>
      <c r="E2478" s="6"/>
    </row>
    <row r="2479" spans="4:5" x14ac:dyDescent="0.2">
      <c r="D2479" s="6"/>
    </row>
    <row r="2480" spans="4:5" x14ac:dyDescent="0.2">
      <c r="D2480" s="6"/>
      <c r="E2480" s="6"/>
    </row>
    <row r="2481" spans="4:5" x14ac:dyDescent="0.2">
      <c r="D2481" s="6"/>
      <c r="E2481" s="6"/>
    </row>
    <row r="2482" spans="4:5" x14ac:dyDescent="0.2">
      <c r="D2482" s="6"/>
      <c r="E2482" s="6"/>
    </row>
    <row r="2483" spans="4:5" x14ac:dyDescent="0.2">
      <c r="D2483" s="6"/>
      <c r="E2483" s="6"/>
    </row>
    <row r="2484" spans="4:5" x14ac:dyDescent="0.2">
      <c r="D2484" s="6"/>
      <c r="E2484" s="6"/>
    </row>
    <row r="2485" spans="4:5" x14ac:dyDescent="0.2">
      <c r="D2485" s="6"/>
      <c r="E2485" s="6"/>
    </row>
    <row r="2486" spans="4:5" x14ac:dyDescent="0.2">
      <c r="D2486" s="6"/>
      <c r="E2486" s="6"/>
    </row>
    <row r="2487" spans="4:5" x14ac:dyDescent="0.2">
      <c r="D2487" s="6"/>
      <c r="E2487" s="6"/>
    </row>
    <row r="2488" spans="4:5" x14ac:dyDescent="0.2">
      <c r="D2488" s="6"/>
      <c r="E2488" s="6"/>
    </row>
    <row r="2489" spans="4:5" x14ac:dyDescent="0.2">
      <c r="D2489" s="6"/>
      <c r="E2489" s="6"/>
    </row>
    <row r="2490" spans="4:5" x14ac:dyDescent="0.2">
      <c r="D2490" s="6"/>
      <c r="E2490" s="6"/>
    </row>
    <row r="2491" spans="4:5" x14ac:dyDescent="0.2">
      <c r="D2491" s="6"/>
      <c r="E2491" s="6"/>
    </row>
    <row r="2492" spans="4:5" x14ac:dyDescent="0.2">
      <c r="D2492" s="6"/>
      <c r="E2492" s="6"/>
    </row>
    <row r="2493" spans="4:5" x14ac:dyDescent="0.2">
      <c r="D2493" s="6"/>
      <c r="E2493" s="6"/>
    </row>
    <row r="2494" spans="4:5" x14ac:dyDescent="0.2">
      <c r="D2494" s="6"/>
      <c r="E2494" s="6"/>
    </row>
    <row r="2495" spans="4:5" x14ac:dyDescent="0.2">
      <c r="D2495" s="6"/>
      <c r="E2495" s="6"/>
    </row>
    <row r="2496" spans="4:5" x14ac:dyDescent="0.2">
      <c r="D2496" s="6"/>
      <c r="E2496" s="6"/>
    </row>
    <row r="2497" spans="4:5" x14ac:dyDescent="0.2">
      <c r="D2497" s="6"/>
      <c r="E2497" s="6"/>
    </row>
    <row r="2498" spans="4:5" x14ac:dyDescent="0.2">
      <c r="D2498" s="6"/>
      <c r="E2498" s="6"/>
    </row>
    <row r="2499" spans="4:5" x14ac:dyDescent="0.2">
      <c r="D2499" s="6"/>
    </row>
    <row r="2500" spans="4:5" x14ac:dyDescent="0.2">
      <c r="D2500" s="6"/>
      <c r="E2500" s="6"/>
    </row>
    <row r="2501" spans="4:5" x14ac:dyDescent="0.2">
      <c r="D2501" s="6"/>
      <c r="E2501" s="6"/>
    </row>
    <row r="2502" spans="4:5" x14ac:dyDescent="0.2">
      <c r="D2502" s="6"/>
      <c r="E2502" s="6"/>
    </row>
    <row r="2503" spans="4:5" x14ac:dyDescent="0.2">
      <c r="D2503" s="6"/>
      <c r="E2503" s="6"/>
    </row>
    <row r="2504" spans="4:5" x14ac:dyDescent="0.2">
      <c r="D2504" s="6"/>
      <c r="E2504" s="6"/>
    </row>
    <row r="2505" spans="4:5" x14ac:dyDescent="0.2">
      <c r="D2505" s="6"/>
      <c r="E2505" s="6"/>
    </row>
    <row r="2506" spans="4:5" x14ac:dyDescent="0.2">
      <c r="D2506" s="6"/>
      <c r="E2506" s="6"/>
    </row>
    <row r="2507" spans="4:5" x14ac:dyDescent="0.2">
      <c r="D2507" s="6"/>
      <c r="E2507" s="6"/>
    </row>
    <row r="2508" spans="4:5" x14ac:dyDescent="0.2">
      <c r="D2508" s="6"/>
      <c r="E2508" s="6"/>
    </row>
    <row r="2509" spans="4:5" x14ac:dyDescent="0.2">
      <c r="D2509" s="6"/>
      <c r="E2509" s="6"/>
    </row>
    <row r="2510" spans="4:5" x14ac:dyDescent="0.2">
      <c r="D2510" s="6"/>
      <c r="E2510" s="6"/>
    </row>
    <row r="2511" spans="4:5" x14ac:dyDescent="0.2">
      <c r="D2511" s="6"/>
      <c r="E2511" s="6"/>
    </row>
    <row r="2512" spans="4:5" x14ac:dyDescent="0.2">
      <c r="D2512" s="6"/>
      <c r="E2512" s="6"/>
    </row>
    <row r="2513" spans="4:5" x14ac:dyDescent="0.2">
      <c r="D2513" s="6"/>
      <c r="E2513" s="6"/>
    </row>
    <row r="2514" spans="4:5" x14ac:dyDescent="0.2">
      <c r="D2514" s="6"/>
      <c r="E2514" s="6"/>
    </row>
    <row r="2515" spans="4:5" x14ac:dyDescent="0.2">
      <c r="D2515" s="6"/>
      <c r="E2515" s="6"/>
    </row>
    <row r="2516" spans="4:5" x14ac:dyDescent="0.2">
      <c r="D2516" s="6"/>
      <c r="E2516" s="6"/>
    </row>
    <row r="2517" spans="4:5" x14ac:dyDescent="0.2">
      <c r="D2517" s="6"/>
      <c r="E2517" s="6"/>
    </row>
    <row r="2518" spans="4:5" x14ac:dyDescent="0.2">
      <c r="D2518" s="6"/>
      <c r="E2518" s="6"/>
    </row>
    <row r="2519" spans="4:5" x14ac:dyDescent="0.2">
      <c r="D2519" s="6"/>
      <c r="E2519" s="6"/>
    </row>
    <row r="2520" spans="4:5" x14ac:dyDescent="0.2">
      <c r="D2520" s="6"/>
      <c r="E2520" s="6"/>
    </row>
    <row r="2521" spans="4:5" x14ac:dyDescent="0.2">
      <c r="D2521" s="6"/>
      <c r="E2521" s="6"/>
    </row>
    <row r="2522" spans="4:5" x14ac:dyDescent="0.2">
      <c r="D2522" s="6"/>
      <c r="E2522" s="6"/>
    </row>
    <row r="2523" spans="4:5" x14ac:dyDescent="0.2">
      <c r="D2523" s="6"/>
      <c r="E2523" s="6"/>
    </row>
    <row r="2524" spans="4:5" x14ac:dyDescent="0.2">
      <c r="D2524" s="6"/>
      <c r="E2524" s="6"/>
    </row>
    <row r="2525" spans="4:5" x14ac:dyDescent="0.2">
      <c r="D2525" s="6"/>
    </row>
    <row r="2526" spans="4:5" x14ac:dyDescent="0.2">
      <c r="D2526" s="6"/>
      <c r="E2526" s="6"/>
    </row>
    <row r="2527" spans="4:5" x14ac:dyDescent="0.2">
      <c r="D2527" s="6"/>
      <c r="E2527" s="6"/>
    </row>
    <row r="2528" spans="4:5" x14ac:dyDescent="0.2">
      <c r="D2528" s="6"/>
      <c r="E2528" s="6"/>
    </row>
    <row r="2529" spans="4:5" x14ac:dyDescent="0.2">
      <c r="D2529" s="6"/>
      <c r="E2529" s="6"/>
    </row>
    <row r="2530" spans="4:5" x14ac:dyDescent="0.2">
      <c r="D2530" s="6"/>
      <c r="E2530" s="6"/>
    </row>
    <row r="2531" spans="4:5" x14ac:dyDescent="0.2">
      <c r="D2531" s="6"/>
      <c r="E2531" s="6"/>
    </row>
    <row r="2532" spans="4:5" x14ac:dyDescent="0.2">
      <c r="D2532" s="6"/>
      <c r="E2532" s="6"/>
    </row>
    <row r="2533" spans="4:5" x14ac:dyDescent="0.2">
      <c r="D2533" s="6"/>
    </row>
    <row r="2534" spans="4:5" x14ac:dyDescent="0.2">
      <c r="D2534" s="6"/>
      <c r="E2534" s="6"/>
    </row>
    <row r="2535" spans="4:5" x14ac:dyDescent="0.2">
      <c r="D2535" s="6"/>
      <c r="E2535" s="6"/>
    </row>
    <row r="2536" spans="4:5" x14ac:dyDescent="0.2">
      <c r="D2536" s="6"/>
      <c r="E2536" s="6"/>
    </row>
    <row r="2537" spans="4:5" x14ac:dyDescent="0.2">
      <c r="D2537" s="6"/>
      <c r="E2537" s="6"/>
    </row>
    <row r="2538" spans="4:5" x14ac:dyDescent="0.2">
      <c r="D2538" s="6"/>
      <c r="E2538" s="6"/>
    </row>
    <row r="2539" spans="4:5" x14ac:dyDescent="0.2">
      <c r="D2539" s="6"/>
      <c r="E2539" s="6"/>
    </row>
    <row r="2540" spans="4:5" x14ac:dyDescent="0.2">
      <c r="D2540" s="6"/>
      <c r="E2540" s="6"/>
    </row>
    <row r="2541" spans="4:5" x14ac:dyDescent="0.2">
      <c r="D2541" s="6"/>
      <c r="E2541" s="6"/>
    </row>
    <row r="2542" spans="4:5" x14ac:dyDescent="0.2">
      <c r="D2542" s="6"/>
      <c r="E2542" s="6"/>
    </row>
    <row r="2543" spans="4:5" x14ac:dyDescent="0.2">
      <c r="D2543" s="6"/>
      <c r="E2543" s="6"/>
    </row>
    <row r="2544" spans="4:5" x14ac:dyDescent="0.2">
      <c r="D2544" s="6"/>
      <c r="E2544" s="6"/>
    </row>
    <row r="2545" spans="4:5" x14ac:dyDescent="0.2">
      <c r="D2545" s="6"/>
      <c r="E2545" s="6"/>
    </row>
    <row r="2546" spans="4:5" x14ac:dyDescent="0.2">
      <c r="D2546" s="6"/>
      <c r="E2546" s="6"/>
    </row>
    <row r="2547" spans="4:5" x14ac:dyDescent="0.2">
      <c r="D2547" s="6"/>
      <c r="E2547" s="6"/>
    </row>
    <row r="2548" spans="4:5" x14ac:dyDescent="0.2">
      <c r="D2548" s="6"/>
      <c r="E2548" s="6"/>
    </row>
    <row r="2549" spans="4:5" x14ac:dyDescent="0.2">
      <c r="D2549" s="6"/>
      <c r="E2549" s="6"/>
    </row>
    <row r="2550" spans="4:5" x14ac:dyDescent="0.2">
      <c r="D2550" s="6"/>
      <c r="E2550" s="6"/>
    </row>
    <row r="2551" spans="4:5" x14ac:dyDescent="0.2">
      <c r="D2551" s="6"/>
      <c r="E2551" s="6"/>
    </row>
    <row r="2552" spans="4:5" x14ac:dyDescent="0.2">
      <c r="D2552" s="6"/>
      <c r="E2552" s="6"/>
    </row>
    <row r="2553" spans="4:5" x14ac:dyDescent="0.2">
      <c r="D2553" s="6"/>
      <c r="E2553" s="6"/>
    </row>
    <row r="2554" spans="4:5" x14ac:dyDescent="0.2">
      <c r="D2554" s="6"/>
      <c r="E2554" s="6"/>
    </row>
    <row r="2555" spans="4:5" x14ac:dyDescent="0.2">
      <c r="D2555" s="6"/>
    </row>
    <row r="2556" spans="4:5" x14ac:dyDescent="0.2">
      <c r="D2556" s="6"/>
      <c r="E2556" s="6"/>
    </row>
    <row r="2557" spans="4:5" x14ac:dyDescent="0.2">
      <c r="D2557" s="6"/>
      <c r="E2557" s="6"/>
    </row>
    <row r="2558" spans="4:5" x14ac:dyDescent="0.2">
      <c r="D2558" s="6"/>
      <c r="E2558" s="6"/>
    </row>
    <row r="2559" spans="4:5" x14ac:dyDescent="0.2">
      <c r="D2559" s="6"/>
      <c r="E2559" s="6"/>
    </row>
    <row r="2560" spans="4:5" x14ac:dyDescent="0.2">
      <c r="D2560" s="6"/>
      <c r="E2560" s="6"/>
    </row>
    <row r="2561" spans="4:5" x14ac:dyDescent="0.2">
      <c r="D2561" s="6"/>
      <c r="E2561" s="6"/>
    </row>
    <row r="2562" spans="4:5" x14ac:dyDescent="0.2">
      <c r="D2562" s="6"/>
      <c r="E2562" s="6"/>
    </row>
    <row r="2563" spans="4:5" x14ac:dyDescent="0.2">
      <c r="D2563" s="6"/>
      <c r="E2563" s="6"/>
    </row>
    <row r="2564" spans="4:5" x14ac:dyDescent="0.2">
      <c r="D2564" s="6"/>
      <c r="E2564" s="6"/>
    </row>
    <row r="2565" spans="4:5" x14ac:dyDescent="0.2">
      <c r="D2565" s="6"/>
      <c r="E2565" s="6"/>
    </row>
    <row r="2566" spans="4:5" x14ac:dyDescent="0.2">
      <c r="D2566" s="6"/>
      <c r="E2566" s="6"/>
    </row>
    <row r="2567" spans="4:5" x14ac:dyDescent="0.2">
      <c r="D2567" s="6"/>
      <c r="E2567" s="6"/>
    </row>
    <row r="2568" spans="4:5" x14ac:dyDescent="0.2">
      <c r="D2568" s="6"/>
      <c r="E2568" s="6"/>
    </row>
    <row r="2569" spans="4:5" x14ac:dyDescent="0.2">
      <c r="D2569" s="6"/>
      <c r="E2569" s="6"/>
    </row>
    <row r="2570" spans="4:5" x14ac:dyDescent="0.2">
      <c r="D2570" s="6"/>
      <c r="E2570" s="6"/>
    </row>
    <row r="2571" spans="4:5" x14ac:dyDescent="0.2">
      <c r="D2571" s="6"/>
      <c r="E2571" s="6"/>
    </row>
    <row r="2572" spans="4:5" x14ac:dyDescent="0.2">
      <c r="D2572" s="6"/>
      <c r="E2572" s="6"/>
    </row>
    <row r="2573" spans="4:5" x14ac:dyDescent="0.2">
      <c r="D2573" s="6"/>
      <c r="E2573" s="6"/>
    </row>
    <row r="2574" spans="4:5" x14ac:dyDescent="0.2">
      <c r="D2574" s="6"/>
      <c r="E2574" s="6"/>
    </row>
    <row r="2575" spans="4:5" x14ac:dyDescent="0.2">
      <c r="D2575" s="6"/>
      <c r="E2575" s="6"/>
    </row>
    <row r="2576" spans="4:5" x14ac:dyDescent="0.2">
      <c r="D2576" s="6"/>
      <c r="E2576" s="6"/>
    </row>
    <row r="2577" spans="4:5" x14ac:dyDescent="0.2">
      <c r="D2577" s="6"/>
      <c r="E2577" s="6"/>
    </row>
    <row r="2578" spans="4:5" x14ac:dyDescent="0.2">
      <c r="D2578" s="6"/>
      <c r="E2578" s="6"/>
    </row>
    <row r="2579" spans="4:5" x14ac:dyDescent="0.2">
      <c r="D2579" s="6"/>
      <c r="E2579" s="6"/>
    </row>
    <row r="2580" spans="4:5" x14ac:dyDescent="0.2">
      <c r="D2580" s="6"/>
      <c r="E2580" s="6"/>
    </row>
    <row r="2581" spans="4:5" x14ac:dyDescent="0.2">
      <c r="D2581" s="6"/>
      <c r="E2581" s="6"/>
    </row>
    <row r="2582" spans="4:5" x14ac:dyDescent="0.2">
      <c r="D2582" s="6"/>
      <c r="E2582" s="6"/>
    </row>
    <row r="2583" spans="4:5" x14ac:dyDescent="0.2">
      <c r="D2583" s="6"/>
      <c r="E2583" s="6"/>
    </row>
    <row r="2584" spans="4:5" x14ac:dyDescent="0.2">
      <c r="D2584" s="6"/>
      <c r="E2584" s="6"/>
    </row>
    <row r="2585" spans="4:5" x14ac:dyDescent="0.2">
      <c r="D2585" s="6"/>
      <c r="E2585" s="6"/>
    </row>
    <row r="2586" spans="4:5" x14ac:dyDescent="0.2">
      <c r="D2586" s="6"/>
      <c r="E2586" s="6"/>
    </row>
    <row r="2587" spans="4:5" x14ac:dyDescent="0.2">
      <c r="D2587" s="6"/>
      <c r="E2587" s="6"/>
    </row>
    <row r="2588" spans="4:5" x14ac:dyDescent="0.2">
      <c r="D2588" s="6"/>
      <c r="E2588" s="6"/>
    </row>
    <row r="2589" spans="4:5" x14ac:dyDescent="0.2">
      <c r="D2589" s="6"/>
      <c r="E2589" s="6"/>
    </row>
    <row r="2590" spans="4:5" x14ac:dyDescent="0.2">
      <c r="D2590" s="6"/>
      <c r="E2590" s="6"/>
    </row>
    <row r="2591" spans="4:5" x14ac:dyDescent="0.2">
      <c r="D2591" s="6"/>
      <c r="E2591" s="6"/>
    </row>
    <row r="2592" spans="4:5" x14ac:dyDescent="0.2">
      <c r="D2592" s="6"/>
      <c r="E2592" s="6"/>
    </row>
    <row r="2593" spans="4:5" x14ac:dyDescent="0.2">
      <c r="D2593" s="6"/>
      <c r="E2593" s="6"/>
    </row>
    <row r="2594" spans="4:5" x14ac:dyDescent="0.2">
      <c r="D2594" s="6"/>
      <c r="E2594" s="6"/>
    </row>
    <row r="2595" spans="4:5" x14ac:dyDescent="0.2">
      <c r="D2595" s="6"/>
      <c r="E2595" s="6"/>
    </row>
    <row r="2596" spans="4:5" x14ac:dyDescent="0.2">
      <c r="D2596" s="6"/>
      <c r="E2596" s="6"/>
    </row>
    <row r="2597" spans="4:5" x14ac:dyDescent="0.2">
      <c r="D2597" s="6"/>
      <c r="E2597" s="6"/>
    </row>
    <row r="2598" spans="4:5" x14ac:dyDescent="0.2">
      <c r="D2598" s="6"/>
      <c r="E2598" s="6"/>
    </row>
    <row r="2599" spans="4:5" x14ac:dyDescent="0.2">
      <c r="D2599" s="6"/>
      <c r="E2599" s="6"/>
    </row>
    <row r="2600" spans="4:5" x14ac:dyDescent="0.2">
      <c r="D2600" s="6"/>
      <c r="E2600" s="6"/>
    </row>
    <row r="2601" spans="4:5" x14ac:dyDescent="0.2">
      <c r="D2601" s="6"/>
      <c r="E2601" s="6"/>
    </row>
    <row r="2602" spans="4:5" x14ac:dyDescent="0.2">
      <c r="D2602" s="6"/>
      <c r="E2602" s="6"/>
    </row>
    <row r="2603" spans="4:5" x14ac:dyDescent="0.2">
      <c r="D2603" s="6"/>
      <c r="E2603" s="6"/>
    </row>
    <row r="2604" spans="4:5" x14ac:dyDescent="0.2">
      <c r="D2604" s="6"/>
      <c r="E2604" s="6"/>
    </row>
    <row r="2605" spans="4:5" x14ac:dyDescent="0.2">
      <c r="D2605" s="6"/>
      <c r="E2605" s="6"/>
    </row>
    <row r="2606" spans="4:5" x14ac:dyDescent="0.2">
      <c r="D2606" s="6"/>
    </row>
    <row r="2607" spans="4:5" x14ac:dyDescent="0.2">
      <c r="D2607" s="6"/>
      <c r="E2607" s="6"/>
    </row>
    <row r="2608" spans="4:5" x14ac:dyDescent="0.2">
      <c r="D2608" s="6"/>
      <c r="E2608" s="6"/>
    </row>
    <row r="2609" spans="4:5" x14ac:dyDescent="0.2">
      <c r="D2609" s="6"/>
      <c r="E2609" s="6"/>
    </row>
    <row r="2610" spans="4:5" x14ac:dyDescent="0.2">
      <c r="D2610" s="6"/>
      <c r="E2610" s="6"/>
    </row>
    <row r="2611" spans="4:5" x14ac:dyDescent="0.2">
      <c r="D2611" s="6"/>
      <c r="E2611" s="6"/>
    </row>
    <row r="2612" spans="4:5" x14ac:dyDescent="0.2">
      <c r="D2612" s="6"/>
      <c r="E2612" s="6"/>
    </row>
    <row r="2613" spans="4:5" x14ac:dyDescent="0.2">
      <c r="D2613" s="6"/>
      <c r="E2613" s="6"/>
    </row>
    <row r="2614" spans="4:5" x14ac:dyDescent="0.2">
      <c r="D2614" s="6"/>
      <c r="E2614" s="6"/>
    </row>
    <row r="2615" spans="4:5" x14ac:dyDescent="0.2">
      <c r="D2615" s="6"/>
      <c r="E2615" s="6"/>
    </row>
    <row r="2616" spans="4:5" x14ac:dyDescent="0.2">
      <c r="D2616" s="6"/>
      <c r="E2616" s="6"/>
    </row>
    <row r="2617" spans="4:5" x14ac:dyDescent="0.2">
      <c r="D2617" s="6"/>
      <c r="E2617" s="6"/>
    </row>
    <row r="2618" spans="4:5" x14ac:dyDescent="0.2">
      <c r="D2618" s="6"/>
      <c r="E2618" s="6"/>
    </row>
    <row r="2619" spans="4:5" x14ac:dyDescent="0.2">
      <c r="D2619" s="6"/>
      <c r="E2619" s="6"/>
    </row>
    <row r="2620" spans="4:5" x14ac:dyDescent="0.2">
      <c r="D2620" s="6"/>
      <c r="E2620" s="6"/>
    </row>
    <row r="2621" spans="4:5" x14ac:dyDescent="0.2">
      <c r="D2621" s="6"/>
      <c r="E2621" s="6"/>
    </row>
    <row r="2622" spans="4:5" x14ac:dyDescent="0.2">
      <c r="D2622" s="6"/>
      <c r="E2622" s="6"/>
    </row>
    <row r="2623" spans="4:5" x14ac:dyDescent="0.2">
      <c r="D2623" s="6"/>
      <c r="E2623" s="6"/>
    </row>
    <row r="2624" spans="4:5" x14ac:dyDescent="0.2">
      <c r="D2624" s="6"/>
      <c r="E2624" s="6"/>
    </row>
    <row r="2625" spans="4:5" x14ac:dyDescent="0.2">
      <c r="D2625" s="6"/>
      <c r="E2625" s="6"/>
    </row>
    <row r="2626" spans="4:5" x14ac:dyDescent="0.2">
      <c r="D2626" s="6"/>
      <c r="E2626" s="6"/>
    </row>
    <row r="2627" spans="4:5" x14ac:dyDescent="0.2">
      <c r="D2627" s="6"/>
      <c r="E2627" s="6"/>
    </row>
    <row r="2628" spans="4:5" x14ac:dyDescent="0.2">
      <c r="D2628" s="6"/>
      <c r="E2628" s="6"/>
    </row>
    <row r="2629" spans="4:5" x14ac:dyDescent="0.2">
      <c r="D2629" s="6"/>
      <c r="E2629" s="6"/>
    </row>
    <row r="2630" spans="4:5" x14ac:dyDescent="0.2">
      <c r="D2630" s="6"/>
      <c r="E2630" s="6"/>
    </row>
    <row r="2631" spans="4:5" x14ac:dyDescent="0.2">
      <c r="D2631" s="6"/>
      <c r="E2631" s="6"/>
    </row>
    <row r="2632" spans="4:5" x14ac:dyDescent="0.2">
      <c r="D2632" s="6"/>
      <c r="E2632" s="6"/>
    </row>
    <row r="2633" spans="4:5" x14ac:dyDescent="0.2">
      <c r="D2633" s="6"/>
    </row>
    <row r="2634" spans="4:5" x14ac:dyDescent="0.2">
      <c r="D2634" s="6"/>
      <c r="E2634" s="6"/>
    </row>
    <row r="2635" spans="4:5" x14ac:dyDescent="0.2">
      <c r="D2635" s="6"/>
      <c r="E2635" s="6"/>
    </row>
    <row r="2636" spans="4:5" x14ac:dyDescent="0.2">
      <c r="D2636" s="6"/>
      <c r="E2636" s="6"/>
    </row>
    <row r="2637" spans="4:5" x14ac:dyDescent="0.2">
      <c r="D2637" s="6"/>
      <c r="E2637" s="6"/>
    </row>
    <row r="2638" spans="4:5" x14ac:dyDescent="0.2">
      <c r="D2638" s="6"/>
      <c r="E2638" s="6"/>
    </row>
    <row r="2639" spans="4:5" x14ac:dyDescent="0.2">
      <c r="D2639" s="6"/>
      <c r="E2639" s="6"/>
    </row>
    <row r="2640" spans="4:5" x14ac:dyDescent="0.2">
      <c r="D2640" s="6"/>
      <c r="E2640" s="6"/>
    </row>
    <row r="2641" spans="4:5" x14ac:dyDescent="0.2">
      <c r="D2641" s="6"/>
      <c r="E2641" s="6"/>
    </row>
    <row r="2642" spans="4:5" x14ac:dyDescent="0.2">
      <c r="D2642" s="6"/>
      <c r="E2642" s="6"/>
    </row>
    <row r="2643" spans="4:5" x14ac:dyDescent="0.2">
      <c r="D2643" s="6"/>
      <c r="E2643" s="6"/>
    </row>
    <row r="2644" spans="4:5" x14ac:dyDescent="0.2">
      <c r="D2644" s="6"/>
    </row>
    <row r="2645" spans="4:5" x14ac:dyDescent="0.2">
      <c r="D2645" s="6"/>
      <c r="E2645" s="6"/>
    </row>
    <row r="2646" spans="4:5" x14ac:dyDescent="0.2">
      <c r="D2646" s="6"/>
      <c r="E2646" s="6"/>
    </row>
    <row r="2647" spans="4:5" x14ac:dyDescent="0.2">
      <c r="D2647" s="6"/>
      <c r="E2647" s="6"/>
    </row>
    <row r="2648" spans="4:5" x14ac:dyDescent="0.2">
      <c r="D2648" s="6"/>
      <c r="E2648" s="6"/>
    </row>
    <row r="2649" spans="4:5" x14ac:dyDescent="0.2">
      <c r="D2649" s="6"/>
      <c r="E2649" s="6"/>
    </row>
    <row r="2650" spans="4:5" x14ac:dyDescent="0.2">
      <c r="D2650" s="6"/>
      <c r="E2650" s="6"/>
    </row>
    <row r="2651" spans="4:5" x14ac:dyDescent="0.2">
      <c r="D2651" s="6"/>
      <c r="E2651" s="6"/>
    </row>
    <row r="2652" spans="4:5" x14ac:dyDescent="0.2">
      <c r="D2652" s="6"/>
      <c r="E2652" s="6"/>
    </row>
    <row r="2653" spans="4:5" x14ac:dyDescent="0.2">
      <c r="D2653" s="6"/>
      <c r="E2653" s="6"/>
    </row>
    <row r="2654" spans="4:5" x14ac:dyDescent="0.2">
      <c r="D2654" s="6"/>
      <c r="E2654" s="6"/>
    </row>
    <row r="2655" spans="4:5" x14ac:dyDescent="0.2">
      <c r="D2655" s="6"/>
      <c r="E2655" s="6"/>
    </row>
    <row r="2656" spans="4:5" x14ac:dyDescent="0.2">
      <c r="D2656" s="6"/>
      <c r="E2656" s="6"/>
    </row>
    <row r="2657" spans="4:5" x14ac:dyDescent="0.2">
      <c r="D2657" s="6"/>
      <c r="E2657" s="6"/>
    </row>
    <row r="2658" spans="4:5" x14ac:dyDescent="0.2">
      <c r="D2658" s="6"/>
      <c r="E2658" s="6"/>
    </row>
    <row r="2659" spans="4:5" x14ac:dyDescent="0.2">
      <c r="D2659" s="6"/>
      <c r="E2659" s="6"/>
    </row>
    <row r="2660" spans="4:5" x14ac:dyDescent="0.2">
      <c r="D2660" s="6"/>
      <c r="E2660" s="6"/>
    </row>
    <row r="2661" spans="4:5" x14ac:dyDescent="0.2">
      <c r="D2661" s="6"/>
      <c r="E2661" s="6"/>
    </row>
    <row r="2662" spans="4:5" x14ac:dyDescent="0.2">
      <c r="D2662" s="6"/>
      <c r="E2662" s="6"/>
    </row>
    <row r="2663" spans="4:5" x14ac:dyDescent="0.2">
      <c r="D2663" s="6"/>
      <c r="E2663" s="6"/>
    </row>
    <row r="2664" spans="4:5" x14ac:dyDescent="0.2">
      <c r="D2664" s="6"/>
      <c r="E2664" s="6"/>
    </row>
    <row r="2665" spans="4:5" x14ac:dyDescent="0.2">
      <c r="D2665" s="6"/>
      <c r="E2665" s="6"/>
    </row>
    <row r="2666" spans="4:5" x14ac:dyDescent="0.2">
      <c r="D2666" s="6"/>
      <c r="E2666" s="6"/>
    </row>
    <row r="2667" spans="4:5" x14ac:dyDescent="0.2">
      <c r="D2667" s="6"/>
      <c r="E2667" s="6"/>
    </row>
    <row r="2668" spans="4:5" x14ac:dyDescent="0.2">
      <c r="D2668" s="6"/>
      <c r="E2668" s="6"/>
    </row>
    <row r="2669" spans="4:5" x14ac:dyDescent="0.2">
      <c r="D2669" s="6"/>
      <c r="E2669" s="6"/>
    </row>
    <row r="2670" spans="4:5" x14ac:dyDescent="0.2">
      <c r="D2670" s="6"/>
      <c r="E2670" s="6"/>
    </row>
    <row r="2671" spans="4:5" x14ac:dyDescent="0.2">
      <c r="D2671" s="6"/>
      <c r="E2671" s="6"/>
    </row>
    <row r="2672" spans="4:5" x14ac:dyDescent="0.2">
      <c r="D2672" s="6"/>
      <c r="E2672" s="6"/>
    </row>
    <row r="2673" spans="4:5" x14ac:dyDescent="0.2">
      <c r="D2673" s="6"/>
      <c r="E2673" s="6"/>
    </row>
    <row r="2674" spans="4:5" x14ac:dyDescent="0.2">
      <c r="D2674" s="6"/>
      <c r="E2674" s="6"/>
    </row>
    <row r="2675" spans="4:5" x14ac:dyDescent="0.2">
      <c r="D2675" s="6"/>
      <c r="E2675" s="6"/>
    </row>
    <row r="2676" spans="4:5" x14ac:dyDescent="0.2">
      <c r="D2676" s="6"/>
      <c r="E2676" s="6"/>
    </row>
    <row r="2677" spans="4:5" x14ac:dyDescent="0.2">
      <c r="D2677" s="6"/>
      <c r="E2677" s="6"/>
    </row>
    <row r="2678" spans="4:5" x14ac:dyDescent="0.2">
      <c r="D2678" s="6"/>
      <c r="E2678" s="6"/>
    </row>
    <row r="2679" spans="4:5" x14ac:dyDescent="0.2">
      <c r="D2679" s="6"/>
      <c r="E2679" s="6"/>
    </row>
    <row r="2680" spans="4:5" x14ac:dyDescent="0.2">
      <c r="D2680" s="6"/>
      <c r="E2680" s="6"/>
    </row>
    <row r="2681" spans="4:5" x14ac:dyDescent="0.2">
      <c r="D2681" s="6"/>
      <c r="E2681" s="6"/>
    </row>
    <row r="2682" spans="4:5" x14ac:dyDescent="0.2">
      <c r="D2682" s="6"/>
      <c r="E2682" s="6"/>
    </row>
    <row r="2683" spans="4:5" x14ac:dyDescent="0.2">
      <c r="D2683" s="6"/>
      <c r="E2683" s="6"/>
    </row>
    <row r="2684" spans="4:5" x14ac:dyDescent="0.2">
      <c r="D2684" s="6"/>
      <c r="E2684" s="6"/>
    </row>
    <row r="2685" spans="4:5" x14ac:dyDescent="0.2">
      <c r="D2685" s="6"/>
      <c r="E2685" s="6"/>
    </row>
    <row r="2686" spans="4:5" x14ac:dyDescent="0.2">
      <c r="D2686" s="6"/>
      <c r="E2686" s="6"/>
    </row>
    <row r="2687" spans="4:5" x14ac:dyDescent="0.2">
      <c r="D2687" s="6"/>
      <c r="E2687" s="6"/>
    </row>
    <row r="2688" spans="4:5" x14ac:dyDescent="0.2">
      <c r="D2688" s="6"/>
      <c r="E2688" s="6"/>
    </row>
    <row r="2689" spans="4:5" x14ac:dyDescent="0.2">
      <c r="D2689" s="6"/>
      <c r="E2689" s="6"/>
    </row>
    <row r="2690" spans="4:5" x14ac:dyDescent="0.2">
      <c r="D2690" s="6"/>
      <c r="E2690" s="6"/>
    </row>
    <row r="2691" spans="4:5" x14ac:dyDescent="0.2">
      <c r="D2691" s="6"/>
      <c r="E2691" s="6"/>
    </row>
    <row r="2692" spans="4:5" x14ac:dyDescent="0.2">
      <c r="D2692" s="6"/>
      <c r="E2692" s="6"/>
    </row>
    <row r="2693" spans="4:5" x14ac:dyDescent="0.2">
      <c r="D2693" s="6"/>
      <c r="E2693" s="6"/>
    </row>
    <row r="2694" spans="4:5" x14ac:dyDescent="0.2">
      <c r="D2694" s="6"/>
      <c r="E2694" s="6"/>
    </row>
    <row r="2695" spans="4:5" x14ac:dyDescent="0.2">
      <c r="D2695" s="6"/>
      <c r="E2695" s="6"/>
    </row>
    <row r="2696" spans="4:5" x14ac:dyDescent="0.2">
      <c r="D2696" s="6"/>
      <c r="E2696" s="6"/>
    </row>
    <row r="2697" spans="4:5" x14ac:dyDescent="0.2">
      <c r="D2697" s="6"/>
      <c r="E2697" s="6"/>
    </row>
    <row r="2698" spans="4:5" x14ac:dyDescent="0.2">
      <c r="D2698" s="6"/>
      <c r="E2698" s="6"/>
    </row>
    <row r="2699" spans="4:5" x14ac:dyDescent="0.2">
      <c r="D2699" s="6"/>
      <c r="E2699" s="6"/>
    </row>
    <row r="2700" spans="4:5" x14ac:dyDescent="0.2">
      <c r="D2700" s="6"/>
      <c r="E2700" s="6"/>
    </row>
    <row r="2701" spans="4:5" x14ac:dyDescent="0.2">
      <c r="D2701" s="6"/>
      <c r="E2701" s="6"/>
    </row>
    <row r="2702" spans="4:5" x14ac:dyDescent="0.2">
      <c r="D2702" s="6"/>
      <c r="E2702" s="6"/>
    </row>
    <row r="2703" spans="4:5" x14ac:dyDescent="0.2">
      <c r="D2703" s="6"/>
      <c r="E2703" s="6"/>
    </row>
    <row r="2704" spans="4:5" x14ac:dyDescent="0.2">
      <c r="D2704" s="6"/>
      <c r="E2704" s="6"/>
    </row>
    <row r="2705" spans="4:5" x14ac:dyDescent="0.2">
      <c r="D2705" s="6"/>
      <c r="E2705" s="6"/>
    </row>
    <row r="2706" spans="4:5" x14ac:dyDescent="0.2">
      <c r="D2706" s="6"/>
      <c r="E2706" s="6"/>
    </row>
    <row r="2707" spans="4:5" x14ac:dyDescent="0.2">
      <c r="D2707" s="6"/>
      <c r="E2707" s="6"/>
    </row>
    <row r="2708" spans="4:5" x14ac:dyDescent="0.2">
      <c r="D2708" s="6"/>
      <c r="E2708" s="6"/>
    </row>
    <row r="2709" spans="4:5" x14ac:dyDescent="0.2">
      <c r="D2709" s="6"/>
      <c r="E2709" s="6"/>
    </row>
    <row r="2710" spans="4:5" x14ac:dyDescent="0.2">
      <c r="D2710" s="6"/>
      <c r="E2710" s="6"/>
    </row>
    <row r="2711" spans="4:5" x14ac:dyDescent="0.2">
      <c r="D2711" s="6"/>
      <c r="E2711" s="6"/>
    </row>
    <row r="2712" spans="4:5" x14ac:dyDescent="0.2">
      <c r="D2712" s="6"/>
      <c r="E2712" s="6"/>
    </row>
    <row r="2713" spans="4:5" x14ac:dyDescent="0.2">
      <c r="D2713" s="6"/>
      <c r="E2713" s="6"/>
    </row>
    <row r="2714" spans="4:5" x14ac:dyDescent="0.2">
      <c r="D2714" s="6"/>
      <c r="E2714" s="6"/>
    </row>
    <row r="2715" spans="4:5" x14ac:dyDescent="0.2">
      <c r="D2715" s="6"/>
      <c r="E2715" s="6"/>
    </row>
    <row r="2716" spans="4:5" x14ac:dyDescent="0.2">
      <c r="D2716" s="6"/>
      <c r="E2716" s="6"/>
    </row>
    <row r="2717" spans="4:5" x14ac:dyDescent="0.2">
      <c r="D2717" s="6"/>
      <c r="E2717" s="6"/>
    </row>
    <row r="2718" spans="4:5" x14ac:dyDescent="0.2">
      <c r="D2718" s="6"/>
      <c r="E2718" s="6"/>
    </row>
    <row r="2719" spans="4:5" x14ac:dyDescent="0.2">
      <c r="D2719" s="6"/>
      <c r="E2719" s="6"/>
    </row>
    <row r="2720" spans="4:5" x14ac:dyDescent="0.2">
      <c r="D2720" s="6"/>
      <c r="E2720" s="6"/>
    </row>
    <row r="2721" spans="4:5" x14ac:dyDescent="0.2">
      <c r="D2721" s="6"/>
      <c r="E2721" s="6"/>
    </row>
    <row r="2722" spans="4:5" x14ac:dyDescent="0.2">
      <c r="D2722" s="6"/>
      <c r="E2722" s="6"/>
    </row>
    <row r="2723" spans="4:5" x14ac:dyDescent="0.2">
      <c r="D2723" s="6"/>
    </row>
    <row r="2724" spans="4:5" x14ac:dyDescent="0.2">
      <c r="D2724" s="6"/>
      <c r="E2724" s="6"/>
    </row>
    <row r="2725" spans="4:5" x14ac:dyDescent="0.2">
      <c r="D2725" s="6"/>
      <c r="E2725" s="6"/>
    </row>
    <row r="2726" spans="4:5" x14ac:dyDescent="0.2">
      <c r="D2726" s="6"/>
      <c r="E2726" s="6"/>
    </row>
    <row r="2727" spans="4:5" x14ac:dyDescent="0.2">
      <c r="D2727" s="6"/>
      <c r="E2727" s="6"/>
    </row>
    <row r="2728" spans="4:5" x14ac:dyDescent="0.2">
      <c r="D2728" s="6"/>
      <c r="E2728" s="6"/>
    </row>
    <row r="2729" spans="4:5" x14ac:dyDescent="0.2">
      <c r="D2729" s="6"/>
      <c r="E2729" s="6"/>
    </row>
    <row r="2730" spans="4:5" x14ac:dyDescent="0.2">
      <c r="D2730" s="6"/>
      <c r="E2730" s="6"/>
    </row>
    <row r="2731" spans="4:5" x14ac:dyDescent="0.2">
      <c r="D2731" s="6"/>
      <c r="E2731" s="6"/>
    </row>
    <row r="2732" spans="4:5" x14ac:dyDescent="0.2">
      <c r="D2732" s="6"/>
      <c r="E2732" s="6"/>
    </row>
    <row r="2733" spans="4:5" x14ac:dyDescent="0.2">
      <c r="D2733" s="6"/>
      <c r="E2733" s="6"/>
    </row>
    <row r="2734" spans="4:5" x14ac:dyDescent="0.2">
      <c r="D2734" s="6"/>
      <c r="E2734" s="6"/>
    </row>
    <row r="2735" spans="4:5" x14ac:dyDescent="0.2">
      <c r="D2735" s="6"/>
      <c r="E2735" s="6"/>
    </row>
    <row r="2736" spans="4:5" x14ac:dyDescent="0.2">
      <c r="D2736" s="6"/>
      <c r="E2736" s="6"/>
    </row>
    <row r="2737" spans="4:5" x14ac:dyDescent="0.2">
      <c r="D2737" s="6"/>
      <c r="E2737" s="6"/>
    </row>
    <row r="2738" spans="4:5" x14ac:dyDescent="0.2">
      <c r="D2738" s="6"/>
      <c r="E2738" s="6"/>
    </row>
    <row r="2739" spans="4:5" x14ac:dyDescent="0.2">
      <c r="D2739" s="6"/>
      <c r="E2739" s="6"/>
    </row>
    <row r="2740" spans="4:5" x14ac:dyDescent="0.2">
      <c r="D2740" s="6"/>
      <c r="E2740" s="6"/>
    </row>
    <row r="2741" spans="4:5" x14ac:dyDescent="0.2">
      <c r="D2741" s="6"/>
      <c r="E2741" s="6"/>
    </row>
    <row r="2742" spans="4:5" x14ac:dyDescent="0.2">
      <c r="D2742" s="6"/>
      <c r="E2742" s="6"/>
    </row>
    <row r="2743" spans="4:5" x14ac:dyDescent="0.2">
      <c r="D2743" s="6"/>
      <c r="E2743" s="6"/>
    </row>
    <row r="2744" spans="4:5" x14ac:dyDescent="0.2">
      <c r="D2744" s="6"/>
      <c r="E2744" s="6"/>
    </row>
    <row r="2745" spans="4:5" x14ac:dyDescent="0.2">
      <c r="D2745" s="6"/>
      <c r="E2745" s="6"/>
    </row>
    <row r="2746" spans="4:5" x14ac:dyDescent="0.2">
      <c r="D2746" s="6"/>
      <c r="E2746" s="6"/>
    </row>
    <row r="2747" spans="4:5" x14ac:dyDescent="0.2">
      <c r="D2747" s="6"/>
      <c r="E2747" s="6"/>
    </row>
    <row r="2748" spans="4:5" x14ac:dyDescent="0.2">
      <c r="D2748" s="6"/>
      <c r="E2748" s="6"/>
    </row>
    <row r="2749" spans="4:5" x14ac:dyDescent="0.2">
      <c r="D2749" s="6"/>
      <c r="E2749" s="6"/>
    </row>
    <row r="2750" spans="4:5" x14ac:dyDescent="0.2">
      <c r="D2750" s="6"/>
      <c r="E2750" s="6"/>
    </row>
    <row r="2751" spans="4:5" x14ac:dyDescent="0.2">
      <c r="D2751" s="6"/>
      <c r="E2751" s="6"/>
    </row>
    <row r="2752" spans="4:5" x14ac:dyDescent="0.2">
      <c r="D2752" s="6"/>
      <c r="E2752" s="6"/>
    </row>
    <row r="2753" spans="4:5" x14ac:dyDescent="0.2">
      <c r="D2753" s="6"/>
      <c r="E2753" s="6"/>
    </row>
    <row r="2754" spans="4:5" x14ac:dyDescent="0.2">
      <c r="D2754" s="6"/>
      <c r="E2754" s="6"/>
    </row>
    <row r="2755" spans="4:5" x14ac:dyDescent="0.2">
      <c r="D2755" s="6"/>
      <c r="E2755" s="6"/>
    </row>
    <row r="2756" spans="4:5" x14ac:dyDescent="0.2">
      <c r="D2756" s="6"/>
      <c r="E2756" s="6"/>
    </row>
    <row r="2757" spans="4:5" x14ac:dyDescent="0.2">
      <c r="D2757" s="6"/>
      <c r="E2757" s="6"/>
    </row>
    <row r="2758" spans="4:5" x14ac:dyDescent="0.2">
      <c r="D2758" s="6"/>
      <c r="E2758" s="6"/>
    </row>
    <row r="2759" spans="4:5" x14ac:dyDescent="0.2">
      <c r="D2759" s="6"/>
      <c r="E2759" s="6"/>
    </row>
    <row r="2760" spans="4:5" x14ac:dyDescent="0.2">
      <c r="D2760" s="6"/>
      <c r="E2760" s="6"/>
    </row>
    <row r="2761" spans="4:5" x14ac:dyDescent="0.2">
      <c r="D2761" s="6"/>
      <c r="E2761" s="6"/>
    </row>
    <row r="2762" spans="4:5" x14ac:dyDescent="0.2">
      <c r="D2762" s="6"/>
      <c r="E2762" s="6"/>
    </row>
    <row r="2763" spans="4:5" x14ac:dyDescent="0.2">
      <c r="D2763" s="6"/>
      <c r="E2763" s="6"/>
    </row>
    <row r="2764" spans="4:5" x14ac:dyDescent="0.2">
      <c r="D2764" s="6"/>
      <c r="E2764" s="6"/>
    </row>
    <row r="2765" spans="4:5" x14ac:dyDescent="0.2">
      <c r="D2765" s="6"/>
      <c r="E2765" s="6"/>
    </row>
    <row r="2766" spans="4:5" x14ac:dyDescent="0.2">
      <c r="D2766" s="6"/>
      <c r="E2766" s="6"/>
    </row>
    <row r="2767" spans="4:5" x14ac:dyDescent="0.2">
      <c r="D2767" s="6"/>
      <c r="E2767" s="6"/>
    </row>
    <row r="2768" spans="4:5" x14ac:dyDescent="0.2">
      <c r="D2768" s="6"/>
      <c r="E2768" s="6"/>
    </row>
    <row r="2769" spans="4:5" x14ac:dyDescent="0.2">
      <c r="D2769" s="6"/>
      <c r="E2769" s="6"/>
    </row>
    <row r="2770" spans="4:5" x14ac:dyDescent="0.2">
      <c r="D2770" s="6"/>
      <c r="E2770" s="6"/>
    </row>
    <row r="2771" spans="4:5" x14ac:dyDescent="0.2">
      <c r="D2771" s="6"/>
      <c r="E2771" s="6"/>
    </row>
    <row r="2772" spans="4:5" x14ac:dyDescent="0.2">
      <c r="D2772" s="6"/>
      <c r="E2772" s="6"/>
    </row>
    <row r="2773" spans="4:5" x14ac:dyDescent="0.2">
      <c r="D2773" s="6"/>
      <c r="E2773" s="6"/>
    </row>
    <row r="2774" spans="4:5" x14ac:dyDescent="0.2">
      <c r="D2774" s="6"/>
      <c r="E2774" s="6"/>
    </row>
    <row r="2775" spans="4:5" x14ac:dyDescent="0.2">
      <c r="D2775" s="6"/>
      <c r="E2775" s="6"/>
    </row>
    <row r="2776" spans="4:5" x14ac:dyDescent="0.2">
      <c r="D2776" s="6"/>
      <c r="E2776" s="6"/>
    </row>
    <row r="2777" spans="4:5" x14ac:dyDescent="0.2">
      <c r="D2777" s="6"/>
      <c r="E2777" s="6"/>
    </row>
    <row r="2778" spans="4:5" x14ac:dyDescent="0.2">
      <c r="D2778" s="6"/>
      <c r="E2778" s="6"/>
    </row>
    <row r="2779" spans="4:5" x14ac:dyDescent="0.2">
      <c r="D2779" s="6"/>
      <c r="E2779" s="6"/>
    </row>
    <row r="2780" spans="4:5" x14ac:dyDescent="0.2">
      <c r="D2780" s="6"/>
      <c r="E2780" s="6"/>
    </row>
    <row r="2781" spans="4:5" x14ac:dyDescent="0.2">
      <c r="D2781" s="6"/>
      <c r="E2781" s="6"/>
    </row>
    <row r="2782" spans="4:5" x14ac:dyDescent="0.2">
      <c r="D2782" s="6"/>
      <c r="E2782" s="6"/>
    </row>
    <row r="2783" spans="4:5" x14ac:dyDescent="0.2">
      <c r="D2783" s="6"/>
      <c r="E2783" s="6"/>
    </row>
    <row r="2784" spans="4:5" x14ac:dyDescent="0.2">
      <c r="D2784" s="6"/>
      <c r="E2784" s="6"/>
    </row>
    <row r="2785" spans="4:5" x14ac:dyDescent="0.2">
      <c r="D2785" s="6"/>
      <c r="E2785" s="6"/>
    </row>
    <row r="2786" spans="4:5" x14ac:dyDescent="0.2">
      <c r="D2786" s="6"/>
      <c r="E2786" s="6"/>
    </row>
    <row r="2787" spans="4:5" x14ac:dyDescent="0.2">
      <c r="D2787" s="6"/>
      <c r="E2787" s="6"/>
    </row>
    <row r="2788" spans="4:5" x14ac:dyDescent="0.2">
      <c r="D2788" s="6"/>
      <c r="E2788" s="6"/>
    </row>
    <row r="2789" spans="4:5" x14ac:dyDescent="0.2">
      <c r="D2789" s="6"/>
      <c r="E2789" s="6"/>
    </row>
    <row r="2790" spans="4:5" x14ac:dyDescent="0.2">
      <c r="D2790" s="6"/>
      <c r="E2790" s="6"/>
    </row>
    <row r="2791" spans="4:5" x14ac:dyDescent="0.2">
      <c r="D2791" s="6"/>
      <c r="E2791" s="6"/>
    </row>
    <row r="2792" spans="4:5" x14ac:dyDescent="0.2">
      <c r="D2792" s="6"/>
      <c r="E2792" s="6"/>
    </row>
    <row r="2793" spans="4:5" x14ac:dyDescent="0.2">
      <c r="D2793" s="6"/>
      <c r="E2793" s="6"/>
    </row>
    <row r="2794" spans="4:5" x14ac:dyDescent="0.2">
      <c r="D2794" s="6"/>
      <c r="E2794" s="6"/>
    </row>
    <row r="2795" spans="4:5" x14ac:dyDescent="0.2">
      <c r="D2795" s="6"/>
      <c r="E2795" s="6"/>
    </row>
    <row r="2796" spans="4:5" x14ac:dyDescent="0.2">
      <c r="D2796" s="6"/>
      <c r="E2796" s="6"/>
    </row>
    <row r="2797" spans="4:5" x14ac:dyDescent="0.2">
      <c r="D2797" s="6"/>
      <c r="E2797" s="6"/>
    </row>
    <row r="2798" spans="4:5" x14ac:dyDescent="0.2">
      <c r="D2798" s="6"/>
      <c r="E2798" s="6"/>
    </row>
    <row r="2799" spans="4:5" x14ac:dyDescent="0.2">
      <c r="D2799" s="6"/>
      <c r="E2799" s="6"/>
    </row>
    <row r="2800" spans="4:5" x14ac:dyDescent="0.2">
      <c r="D2800" s="6"/>
      <c r="E2800" s="6"/>
    </row>
    <row r="2801" spans="4:5" x14ac:dyDescent="0.2">
      <c r="D2801" s="6"/>
      <c r="E2801" s="6"/>
    </row>
    <row r="2802" spans="4:5" x14ac:dyDescent="0.2">
      <c r="D2802" s="6"/>
      <c r="E2802" s="6"/>
    </row>
    <row r="2803" spans="4:5" x14ac:dyDescent="0.2">
      <c r="D2803" s="6"/>
      <c r="E2803" s="6"/>
    </row>
    <row r="2804" spans="4:5" x14ac:dyDescent="0.2">
      <c r="D2804" s="6"/>
      <c r="E2804" s="6"/>
    </row>
    <row r="2805" spans="4:5" x14ac:dyDescent="0.2">
      <c r="D2805" s="6"/>
      <c r="E2805" s="6"/>
    </row>
    <row r="2806" spans="4:5" x14ac:dyDescent="0.2">
      <c r="D2806" s="6"/>
      <c r="E2806" s="6"/>
    </row>
    <row r="2807" spans="4:5" x14ac:dyDescent="0.2">
      <c r="D2807" s="6"/>
      <c r="E2807" s="6"/>
    </row>
    <row r="2808" spans="4:5" x14ac:dyDescent="0.2">
      <c r="D2808" s="6"/>
      <c r="E2808" s="6"/>
    </row>
    <row r="2809" spans="4:5" x14ac:dyDescent="0.2">
      <c r="D2809" s="6"/>
      <c r="E2809" s="6"/>
    </row>
    <row r="2810" spans="4:5" x14ac:dyDescent="0.2">
      <c r="D2810" s="6"/>
      <c r="E2810" s="6"/>
    </row>
    <row r="2811" spans="4:5" x14ac:dyDescent="0.2">
      <c r="D2811" s="6"/>
      <c r="E2811" s="6"/>
    </row>
    <row r="2812" spans="4:5" x14ac:dyDescent="0.2">
      <c r="D2812" s="6"/>
      <c r="E2812" s="6"/>
    </row>
    <row r="2813" spans="4:5" x14ac:dyDescent="0.2">
      <c r="D2813" s="6"/>
      <c r="E2813" s="6"/>
    </row>
    <row r="2814" spans="4:5" x14ac:dyDescent="0.2">
      <c r="D2814" s="6"/>
      <c r="E2814" s="6"/>
    </row>
    <row r="2815" spans="4:5" x14ac:dyDescent="0.2">
      <c r="D2815" s="6"/>
      <c r="E2815" s="6"/>
    </row>
    <row r="2816" spans="4:5" x14ac:dyDescent="0.2">
      <c r="D2816" s="6"/>
      <c r="E2816" s="6"/>
    </row>
    <row r="2817" spans="4:5" x14ac:dyDescent="0.2">
      <c r="D2817" s="6"/>
      <c r="E2817" s="6"/>
    </row>
    <row r="2818" spans="4:5" x14ac:dyDescent="0.2">
      <c r="D2818" s="6"/>
      <c r="E2818" s="6"/>
    </row>
    <row r="2819" spans="4:5" x14ac:dyDescent="0.2">
      <c r="D2819" s="6"/>
      <c r="E2819" s="6"/>
    </row>
    <row r="2820" spans="4:5" x14ac:dyDescent="0.2">
      <c r="D2820" s="6"/>
      <c r="E2820" s="6"/>
    </row>
    <row r="2821" spans="4:5" x14ac:dyDescent="0.2">
      <c r="D2821" s="6"/>
      <c r="E2821" s="6"/>
    </row>
    <row r="2822" spans="4:5" x14ac:dyDescent="0.2">
      <c r="D2822" s="6"/>
      <c r="E2822" s="6"/>
    </row>
    <row r="2823" spans="4:5" x14ac:dyDescent="0.2">
      <c r="D2823" s="6"/>
      <c r="E2823" s="6"/>
    </row>
    <row r="2824" spans="4:5" x14ac:dyDescent="0.2">
      <c r="D2824" s="6"/>
      <c r="E2824" s="6"/>
    </row>
    <row r="2825" spans="4:5" x14ac:dyDescent="0.2">
      <c r="D2825" s="6"/>
      <c r="E2825" s="6"/>
    </row>
    <row r="2826" spans="4:5" x14ac:dyDescent="0.2">
      <c r="D2826" s="6"/>
      <c r="E2826" s="6"/>
    </row>
    <row r="2827" spans="4:5" x14ac:dyDescent="0.2">
      <c r="D2827" s="6"/>
      <c r="E2827" s="6"/>
    </row>
    <row r="2828" spans="4:5" x14ac:dyDescent="0.2">
      <c r="D2828" s="6"/>
      <c r="E2828" s="6"/>
    </row>
    <row r="2829" spans="4:5" x14ac:dyDescent="0.2">
      <c r="D2829" s="6"/>
      <c r="E2829" s="6"/>
    </row>
    <row r="2830" spans="4:5" x14ac:dyDescent="0.2">
      <c r="D2830" s="6"/>
      <c r="E2830" s="6"/>
    </row>
    <row r="2831" spans="4:5" x14ac:dyDescent="0.2">
      <c r="D2831" s="6"/>
      <c r="E2831" s="6"/>
    </row>
    <row r="2832" spans="4:5" x14ac:dyDescent="0.2">
      <c r="D2832" s="6"/>
      <c r="E2832" s="6"/>
    </row>
    <row r="2833" spans="4:5" x14ac:dyDescent="0.2">
      <c r="D2833" s="6"/>
      <c r="E2833" s="6"/>
    </row>
    <row r="2834" spans="4:5" x14ac:dyDescent="0.2">
      <c r="D2834" s="6"/>
      <c r="E2834" s="6"/>
    </row>
    <row r="2835" spans="4:5" x14ac:dyDescent="0.2">
      <c r="D2835" s="6"/>
      <c r="E2835" s="6"/>
    </row>
    <row r="2836" spans="4:5" x14ac:dyDescent="0.2">
      <c r="D2836" s="6"/>
      <c r="E2836" s="6"/>
    </row>
    <row r="2837" spans="4:5" x14ac:dyDescent="0.2">
      <c r="D2837" s="6"/>
      <c r="E2837" s="6"/>
    </row>
    <row r="2838" spans="4:5" x14ac:dyDescent="0.2">
      <c r="D2838" s="6"/>
      <c r="E2838" s="6"/>
    </row>
    <row r="2839" spans="4:5" x14ac:dyDescent="0.2">
      <c r="D2839" s="6"/>
      <c r="E2839" s="6"/>
    </row>
    <row r="2840" spans="4:5" x14ac:dyDescent="0.2">
      <c r="D2840" s="6"/>
      <c r="E2840" s="6"/>
    </row>
    <row r="2841" spans="4:5" x14ac:dyDescent="0.2">
      <c r="D2841" s="6"/>
      <c r="E2841" s="6"/>
    </row>
    <row r="2842" spans="4:5" x14ac:dyDescent="0.2">
      <c r="D2842" s="6"/>
      <c r="E2842" s="6"/>
    </row>
    <row r="2843" spans="4:5" x14ac:dyDescent="0.2">
      <c r="D2843" s="6"/>
      <c r="E2843" s="6"/>
    </row>
    <row r="2844" spans="4:5" x14ac:dyDescent="0.2">
      <c r="D2844" s="6"/>
      <c r="E2844" s="6"/>
    </row>
    <row r="2845" spans="4:5" x14ac:dyDescent="0.2">
      <c r="D2845" s="6"/>
      <c r="E2845" s="6"/>
    </row>
    <row r="2846" spans="4:5" x14ac:dyDescent="0.2">
      <c r="D2846" s="6"/>
      <c r="E2846" s="6"/>
    </row>
    <row r="2847" spans="4:5" x14ac:dyDescent="0.2">
      <c r="D2847" s="6"/>
      <c r="E2847" s="6"/>
    </row>
    <row r="2848" spans="4:5" x14ac:dyDescent="0.2">
      <c r="D2848" s="6"/>
      <c r="E2848" s="6"/>
    </row>
    <row r="2849" spans="4:5" x14ac:dyDescent="0.2">
      <c r="D2849" s="6"/>
      <c r="E2849" s="6"/>
    </row>
    <row r="2850" spans="4:5" x14ac:dyDescent="0.2">
      <c r="D2850" s="6"/>
      <c r="E2850" s="6"/>
    </row>
    <row r="2851" spans="4:5" x14ac:dyDescent="0.2">
      <c r="D2851" s="6"/>
      <c r="E2851" s="6"/>
    </row>
    <row r="2852" spans="4:5" x14ac:dyDescent="0.2">
      <c r="D2852" s="6"/>
      <c r="E2852" s="6"/>
    </row>
    <row r="2853" spans="4:5" x14ac:dyDescent="0.2">
      <c r="D2853" s="6"/>
      <c r="E2853" s="6"/>
    </row>
    <row r="2854" spans="4:5" x14ac:dyDescent="0.2">
      <c r="D2854" s="6"/>
      <c r="E2854" s="6"/>
    </row>
    <row r="2855" spans="4:5" x14ac:dyDescent="0.2">
      <c r="D2855" s="6"/>
      <c r="E2855" s="6"/>
    </row>
    <row r="2856" spans="4:5" x14ac:dyDescent="0.2">
      <c r="D2856" s="6"/>
      <c r="E2856" s="6"/>
    </row>
    <row r="2857" spans="4:5" x14ac:dyDescent="0.2">
      <c r="D2857" s="6"/>
      <c r="E2857" s="6"/>
    </row>
    <row r="2858" spans="4:5" x14ac:dyDescent="0.2">
      <c r="D2858" s="6"/>
      <c r="E2858" s="6"/>
    </row>
    <row r="2859" spans="4:5" x14ac:dyDescent="0.2">
      <c r="D2859" s="6"/>
      <c r="E2859" s="6"/>
    </row>
    <row r="2860" spans="4:5" x14ac:dyDescent="0.2">
      <c r="D2860" s="6"/>
      <c r="E2860" s="6"/>
    </row>
    <row r="2861" spans="4:5" x14ac:dyDescent="0.2">
      <c r="D2861" s="6"/>
      <c r="E2861" s="6"/>
    </row>
    <row r="2862" spans="4:5" x14ac:dyDescent="0.2">
      <c r="D2862" s="6"/>
      <c r="E2862" s="6"/>
    </row>
    <row r="2863" spans="4:5" x14ac:dyDescent="0.2">
      <c r="D2863" s="6"/>
      <c r="E2863" s="6"/>
    </row>
    <row r="2864" spans="4:5" x14ac:dyDescent="0.2">
      <c r="D2864" s="6"/>
      <c r="E2864" s="6"/>
    </row>
    <row r="2865" spans="4:5" x14ac:dyDescent="0.2">
      <c r="D2865" s="6"/>
      <c r="E2865" s="6"/>
    </row>
    <row r="2866" spans="4:5" x14ac:dyDescent="0.2">
      <c r="D2866" s="6"/>
      <c r="E2866" s="6"/>
    </row>
    <row r="2867" spans="4:5" x14ac:dyDescent="0.2">
      <c r="D2867" s="6"/>
      <c r="E2867" s="6"/>
    </row>
    <row r="2868" spans="4:5" x14ac:dyDescent="0.2">
      <c r="D2868" s="6"/>
      <c r="E2868" s="6"/>
    </row>
    <row r="2869" spans="4:5" x14ac:dyDescent="0.2">
      <c r="D2869" s="6"/>
      <c r="E2869" s="6"/>
    </row>
    <row r="2870" spans="4:5" x14ac:dyDescent="0.2">
      <c r="D2870" s="6"/>
      <c r="E2870" s="6"/>
    </row>
    <row r="2871" spans="4:5" x14ac:dyDescent="0.2">
      <c r="D2871" s="6"/>
      <c r="E2871" s="6"/>
    </row>
    <row r="2872" spans="4:5" x14ac:dyDescent="0.2">
      <c r="D2872" s="6"/>
      <c r="E2872" s="6"/>
    </row>
    <row r="2873" spans="4:5" x14ac:dyDescent="0.2">
      <c r="D2873" s="6"/>
      <c r="E2873" s="6"/>
    </row>
    <row r="2874" spans="4:5" x14ac:dyDescent="0.2">
      <c r="D2874" s="6"/>
      <c r="E2874" s="6"/>
    </row>
    <row r="2875" spans="4:5" x14ac:dyDescent="0.2">
      <c r="D2875" s="6"/>
      <c r="E2875" s="6"/>
    </row>
    <row r="2876" spans="4:5" x14ac:dyDescent="0.2">
      <c r="D2876" s="6"/>
      <c r="E2876" s="6"/>
    </row>
    <row r="2877" spans="4:5" x14ac:dyDescent="0.2">
      <c r="D2877" s="6"/>
      <c r="E2877" s="6"/>
    </row>
    <row r="2878" spans="4:5" x14ac:dyDescent="0.2">
      <c r="D2878" s="6"/>
      <c r="E2878" s="6"/>
    </row>
    <row r="2879" spans="4:5" x14ac:dyDescent="0.2">
      <c r="D2879" s="6"/>
      <c r="E2879" s="6"/>
    </row>
    <row r="2880" spans="4:5" x14ac:dyDescent="0.2">
      <c r="D2880" s="6"/>
      <c r="E2880" s="6"/>
    </row>
    <row r="2881" spans="4:5" x14ac:dyDescent="0.2">
      <c r="D2881" s="6"/>
      <c r="E2881" s="6"/>
    </row>
    <row r="2882" spans="4:5" x14ac:dyDescent="0.2">
      <c r="D2882" s="6"/>
      <c r="E2882" s="6"/>
    </row>
    <row r="2883" spans="4:5" x14ac:dyDescent="0.2">
      <c r="D2883" s="6"/>
      <c r="E2883" s="6"/>
    </row>
    <row r="2884" spans="4:5" x14ac:dyDescent="0.2">
      <c r="D2884" s="6"/>
      <c r="E2884" s="6"/>
    </row>
    <row r="2885" spans="4:5" x14ac:dyDescent="0.2">
      <c r="D2885" s="6"/>
      <c r="E2885" s="6"/>
    </row>
    <row r="2886" spans="4:5" x14ac:dyDescent="0.2">
      <c r="D2886" s="6"/>
      <c r="E2886" s="6"/>
    </row>
    <row r="2887" spans="4:5" x14ac:dyDescent="0.2">
      <c r="D2887" s="6"/>
      <c r="E2887" s="6"/>
    </row>
    <row r="2888" spans="4:5" x14ac:dyDescent="0.2">
      <c r="D2888" s="6"/>
      <c r="E2888" s="6"/>
    </row>
    <row r="2889" spans="4:5" x14ac:dyDescent="0.2">
      <c r="D2889" s="6"/>
      <c r="E2889" s="6"/>
    </row>
    <row r="2890" spans="4:5" x14ac:dyDescent="0.2">
      <c r="D2890" s="6"/>
      <c r="E2890" s="6"/>
    </row>
    <row r="2891" spans="4:5" x14ac:dyDescent="0.2">
      <c r="D2891" s="6"/>
      <c r="E2891" s="6"/>
    </row>
    <row r="2892" spans="4:5" x14ac:dyDescent="0.2">
      <c r="D2892" s="6"/>
      <c r="E2892" s="6"/>
    </row>
    <row r="2893" spans="4:5" x14ac:dyDescent="0.2">
      <c r="D2893" s="6"/>
      <c r="E2893" s="6"/>
    </row>
    <row r="2894" spans="4:5" x14ac:dyDescent="0.2">
      <c r="D2894" s="6"/>
      <c r="E2894" s="6"/>
    </row>
    <row r="2895" spans="4:5" x14ac:dyDescent="0.2">
      <c r="D2895" s="6"/>
      <c r="E2895" s="6"/>
    </row>
    <row r="2896" spans="4:5" x14ac:dyDescent="0.2">
      <c r="D2896" s="6"/>
      <c r="E2896" s="6"/>
    </row>
    <row r="2897" spans="4:5" x14ac:dyDescent="0.2">
      <c r="D2897" s="6"/>
      <c r="E2897" s="6"/>
    </row>
    <row r="2898" spans="4:5" x14ac:dyDescent="0.2">
      <c r="D2898" s="6"/>
      <c r="E2898" s="6"/>
    </row>
    <row r="2899" spans="4:5" x14ac:dyDescent="0.2">
      <c r="D2899" s="6"/>
      <c r="E2899" s="6"/>
    </row>
    <row r="2900" spans="4:5" x14ac:dyDescent="0.2">
      <c r="D2900" s="6"/>
      <c r="E2900" s="6"/>
    </row>
    <row r="2901" spans="4:5" x14ac:dyDescent="0.2">
      <c r="D2901" s="6"/>
      <c r="E2901" s="6"/>
    </row>
    <row r="2902" spans="4:5" x14ac:dyDescent="0.2">
      <c r="D2902" s="6"/>
      <c r="E2902" s="6"/>
    </row>
    <row r="2903" spans="4:5" x14ac:dyDescent="0.2">
      <c r="D2903" s="6"/>
      <c r="E2903" s="6"/>
    </row>
    <row r="2904" spans="4:5" x14ac:dyDescent="0.2">
      <c r="D2904" s="6"/>
      <c r="E2904" s="6"/>
    </row>
    <row r="2905" spans="4:5" x14ac:dyDescent="0.2">
      <c r="D2905" s="6"/>
      <c r="E2905" s="6"/>
    </row>
    <row r="2906" spans="4:5" x14ac:dyDescent="0.2">
      <c r="D2906" s="6"/>
      <c r="E2906" s="6"/>
    </row>
    <row r="2907" spans="4:5" x14ac:dyDescent="0.2">
      <c r="D2907" s="6"/>
      <c r="E2907" s="6"/>
    </row>
    <row r="2908" spans="4:5" x14ac:dyDescent="0.2">
      <c r="D2908" s="6"/>
      <c r="E2908" s="6"/>
    </row>
    <row r="2909" spans="4:5" x14ac:dyDescent="0.2">
      <c r="D2909" s="6"/>
      <c r="E2909" s="6"/>
    </row>
    <row r="2910" spans="4:5" x14ac:dyDescent="0.2">
      <c r="D2910" s="6"/>
      <c r="E2910" s="6"/>
    </row>
    <row r="2911" spans="4:5" x14ac:dyDescent="0.2">
      <c r="D2911" s="6"/>
      <c r="E2911" s="6"/>
    </row>
    <row r="2912" spans="4:5" x14ac:dyDescent="0.2">
      <c r="D2912" s="6"/>
      <c r="E2912" s="6"/>
    </row>
    <row r="2913" spans="4:5" x14ac:dyDescent="0.2">
      <c r="D2913" s="6"/>
      <c r="E2913" s="6"/>
    </row>
    <row r="2914" spans="4:5" x14ac:dyDescent="0.2">
      <c r="D2914" s="6"/>
      <c r="E2914" s="6"/>
    </row>
    <row r="2915" spans="4:5" x14ac:dyDescent="0.2">
      <c r="D2915" s="6"/>
      <c r="E2915" s="6"/>
    </row>
    <row r="2916" spans="4:5" x14ac:dyDescent="0.2">
      <c r="D2916" s="6"/>
      <c r="E2916" s="6"/>
    </row>
    <row r="2917" spans="4:5" x14ac:dyDescent="0.2">
      <c r="D2917" s="6"/>
      <c r="E2917" s="6"/>
    </row>
    <row r="2918" spans="4:5" x14ac:dyDescent="0.2">
      <c r="D2918" s="6"/>
      <c r="E2918" s="6"/>
    </row>
    <row r="2919" spans="4:5" x14ac:dyDescent="0.2">
      <c r="D2919" s="6"/>
      <c r="E2919" s="6"/>
    </row>
    <row r="2920" spans="4:5" x14ac:dyDescent="0.2">
      <c r="D2920" s="6"/>
      <c r="E2920" s="6"/>
    </row>
    <row r="2921" spans="4:5" x14ac:dyDescent="0.2">
      <c r="D2921" s="6"/>
      <c r="E2921" s="6"/>
    </row>
    <row r="2922" spans="4:5" x14ac:dyDescent="0.2">
      <c r="D2922" s="6"/>
      <c r="E2922" s="6"/>
    </row>
    <row r="2923" spans="4:5" x14ac:dyDescent="0.2">
      <c r="D2923" s="6"/>
      <c r="E2923" s="6"/>
    </row>
    <row r="2924" spans="4:5" x14ac:dyDescent="0.2">
      <c r="D2924" s="6"/>
      <c r="E2924" s="6"/>
    </row>
    <row r="2925" spans="4:5" x14ac:dyDescent="0.2">
      <c r="D2925" s="6"/>
      <c r="E2925" s="6"/>
    </row>
    <row r="2926" spans="4:5" x14ac:dyDescent="0.2">
      <c r="D2926" s="6"/>
      <c r="E2926" s="6"/>
    </row>
    <row r="2927" spans="4:5" x14ac:dyDescent="0.2">
      <c r="D2927" s="6"/>
      <c r="E2927" s="6"/>
    </row>
    <row r="2928" spans="4:5" x14ac:dyDescent="0.2">
      <c r="D2928" s="6"/>
      <c r="E2928" s="6"/>
    </row>
    <row r="2929" spans="4:5" x14ac:dyDescent="0.2">
      <c r="D2929" s="6"/>
      <c r="E2929" s="6"/>
    </row>
    <row r="2930" spans="4:5" x14ac:dyDescent="0.2">
      <c r="D2930" s="6"/>
      <c r="E2930" s="6"/>
    </row>
    <row r="2931" spans="4:5" x14ac:dyDescent="0.2">
      <c r="D2931" s="6"/>
      <c r="E2931" s="6"/>
    </row>
    <row r="2932" spans="4:5" x14ac:dyDescent="0.2">
      <c r="D2932" s="6"/>
      <c r="E2932" s="6"/>
    </row>
    <row r="2933" spans="4:5" x14ac:dyDescent="0.2">
      <c r="D2933" s="6"/>
      <c r="E2933" s="6"/>
    </row>
    <row r="2934" spans="4:5" x14ac:dyDescent="0.2">
      <c r="D2934" s="6"/>
      <c r="E2934" s="6"/>
    </row>
    <row r="2935" spans="4:5" x14ac:dyDescent="0.2">
      <c r="D2935" s="6"/>
      <c r="E2935" s="6"/>
    </row>
    <row r="2936" spans="4:5" x14ac:dyDescent="0.2">
      <c r="D2936" s="6"/>
      <c r="E2936" s="6"/>
    </row>
    <row r="2937" spans="4:5" x14ac:dyDescent="0.2">
      <c r="D2937" s="6"/>
      <c r="E2937" s="6"/>
    </row>
    <row r="2938" spans="4:5" x14ac:dyDescent="0.2">
      <c r="D2938" s="6"/>
      <c r="E2938" s="6"/>
    </row>
    <row r="2939" spans="4:5" x14ac:dyDescent="0.2">
      <c r="D2939" s="6"/>
      <c r="E2939" s="6"/>
    </row>
    <row r="2940" spans="4:5" x14ac:dyDescent="0.2">
      <c r="D2940" s="6"/>
      <c r="E2940" s="6"/>
    </row>
    <row r="2941" spans="4:5" x14ac:dyDescent="0.2">
      <c r="D2941" s="6"/>
      <c r="E2941" s="6"/>
    </row>
    <row r="2942" spans="4:5" x14ac:dyDescent="0.2">
      <c r="D2942" s="6"/>
      <c r="E2942" s="6"/>
    </row>
    <row r="2943" spans="4:5" x14ac:dyDescent="0.2">
      <c r="D2943" s="6"/>
      <c r="E2943" s="6"/>
    </row>
    <row r="2944" spans="4:5" x14ac:dyDescent="0.2">
      <c r="D2944" s="6"/>
      <c r="E2944" s="6"/>
    </row>
    <row r="2945" spans="4:5" x14ac:dyDescent="0.2">
      <c r="D2945" s="6"/>
      <c r="E2945" s="6"/>
    </row>
    <row r="2946" spans="4:5" x14ac:dyDescent="0.2">
      <c r="D2946" s="6"/>
      <c r="E2946" s="6"/>
    </row>
    <row r="2947" spans="4:5" x14ac:dyDescent="0.2">
      <c r="D2947" s="6"/>
      <c r="E2947" s="6"/>
    </row>
    <row r="2948" spans="4:5" x14ac:dyDescent="0.2">
      <c r="D2948" s="6"/>
      <c r="E2948" s="6"/>
    </row>
    <row r="2949" spans="4:5" x14ac:dyDescent="0.2">
      <c r="D2949" s="6"/>
      <c r="E2949" s="6"/>
    </row>
    <row r="2950" spans="4:5" x14ac:dyDescent="0.2">
      <c r="D2950" s="6"/>
      <c r="E2950" s="6"/>
    </row>
    <row r="2951" spans="4:5" x14ac:dyDescent="0.2">
      <c r="D2951" s="6"/>
      <c r="E2951" s="6"/>
    </row>
    <row r="2952" spans="4:5" x14ac:dyDescent="0.2">
      <c r="D2952" s="6"/>
      <c r="E2952" s="6"/>
    </row>
    <row r="2953" spans="4:5" x14ac:dyDescent="0.2">
      <c r="D2953" s="6"/>
      <c r="E2953" s="6"/>
    </row>
    <row r="2954" spans="4:5" x14ac:dyDescent="0.2">
      <c r="D2954" s="6"/>
      <c r="E2954" s="6"/>
    </row>
    <row r="2955" spans="4:5" x14ac:dyDescent="0.2">
      <c r="D2955" s="6"/>
      <c r="E2955" s="6"/>
    </row>
    <row r="2956" spans="4:5" x14ac:dyDescent="0.2">
      <c r="D2956" s="6"/>
      <c r="E2956" s="6"/>
    </row>
    <row r="2957" spans="4:5" x14ac:dyDescent="0.2">
      <c r="D2957" s="6"/>
      <c r="E2957" s="6"/>
    </row>
    <row r="2958" spans="4:5" x14ac:dyDescent="0.2">
      <c r="D2958" s="6"/>
      <c r="E2958" s="6"/>
    </row>
    <row r="2959" spans="4:5" x14ac:dyDescent="0.2">
      <c r="D2959" s="6"/>
      <c r="E2959" s="6"/>
    </row>
    <row r="2960" spans="4:5" x14ac:dyDescent="0.2">
      <c r="D2960" s="6"/>
      <c r="E2960" s="6"/>
    </row>
    <row r="2961" spans="4:5" x14ac:dyDescent="0.2">
      <c r="D2961" s="6"/>
      <c r="E2961" s="6"/>
    </row>
    <row r="2962" spans="4:5" x14ac:dyDescent="0.2">
      <c r="D2962" s="6"/>
      <c r="E2962" s="6"/>
    </row>
    <row r="2963" spans="4:5" x14ac:dyDescent="0.2">
      <c r="D2963" s="6"/>
      <c r="E2963" s="6"/>
    </row>
    <row r="2964" spans="4:5" x14ac:dyDescent="0.2">
      <c r="D2964" s="6"/>
      <c r="E2964" s="6"/>
    </row>
    <row r="2965" spans="4:5" x14ac:dyDescent="0.2">
      <c r="D2965" s="6"/>
      <c r="E2965" s="6"/>
    </row>
    <row r="2966" spans="4:5" x14ac:dyDescent="0.2">
      <c r="D2966" s="6"/>
      <c r="E2966" s="6"/>
    </row>
    <row r="2967" spans="4:5" x14ac:dyDescent="0.2">
      <c r="D2967" s="6"/>
      <c r="E2967" s="6"/>
    </row>
    <row r="2968" spans="4:5" x14ac:dyDescent="0.2">
      <c r="D2968" s="6"/>
      <c r="E2968" s="6"/>
    </row>
    <row r="2969" spans="4:5" x14ac:dyDescent="0.2">
      <c r="D2969" s="6"/>
      <c r="E2969" s="6"/>
    </row>
    <row r="2970" spans="4:5" x14ac:dyDescent="0.2">
      <c r="D2970" s="6"/>
      <c r="E2970" s="6"/>
    </row>
    <row r="2971" spans="4:5" x14ac:dyDescent="0.2">
      <c r="D2971" s="6"/>
      <c r="E2971" s="6"/>
    </row>
    <row r="2972" spans="4:5" x14ac:dyDescent="0.2">
      <c r="D2972" s="6"/>
      <c r="E2972" s="6"/>
    </row>
    <row r="2973" spans="4:5" x14ac:dyDescent="0.2">
      <c r="D2973" s="6"/>
      <c r="E2973" s="6"/>
    </row>
    <row r="2974" spans="4:5" x14ac:dyDescent="0.2">
      <c r="D2974" s="6"/>
      <c r="E2974" s="6"/>
    </row>
    <row r="2975" spans="4:5" x14ac:dyDescent="0.2">
      <c r="D2975" s="6"/>
      <c r="E2975" s="6"/>
    </row>
    <row r="2976" spans="4:5" x14ac:dyDescent="0.2">
      <c r="D2976" s="6"/>
      <c r="E2976" s="6"/>
    </row>
    <row r="2977" spans="4:5" x14ac:dyDescent="0.2">
      <c r="D2977" s="6"/>
      <c r="E2977" s="6"/>
    </row>
    <row r="2978" spans="4:5" x14ac:dyDescent="0.2">
      <c r="D2978" s="6"/>
      <c r="E2978" s="6"/>
    </row>
    <row r="2979" spans="4:5" x14ac:dyDescent="0.2">
      <c r="D2979" s="6"/>
      <c r="E2979" s="6"/>
    </row>
    <row r="2980" spans="4:5" x14ac:dyDescent="0.2">
      <c r="D2980" s="6"/>
      <c r="E2980" s="6"/>
    </row>
    <row r="2981" spans="4:5" x14ac:dyDescent="0.2">
      <c r="D2981" s="6"/>
      <c r="E2981" s="6"/>
    </row>
    <row r="2982" spans="4:5" x14ac:dyDescent="0.2">
      <c r="D2982" s="6"/>
      <c r="E2982" s="6"/>
    </row>
    <row r="2983" spans="4:5" x14ac:dyDescent="0.2">
      <c r="D2983" s="6"/>
      <c r="E2983" s="6"/>
    </row>
    <row r="2984" spans="4:5" x14ac:dyDescent="0.2">
      <c r="D2984" s="6"/>
      <c r="E2984" s="6"/>
    </row>
    <row r="2985" spans="4:5" x14ac:dyDescent="0.2">
      <c r="D2985" s="6"/>
      <c r="E2985" s="6"/>
    </row>
    <row r="2986" spans="4:5" x14ac:dyDescent="0.2">
      <c r="D2986" s="6"/>
      <c r="E2986" s="6"/>
    </row>
    <row r="2987" spans="4:5" x14ac:dyDescent="0.2">
      <c r="D2987" s="6"/>
      <c r="E2987" s="6"/>
    </row>
    <row r="2988" spans="4:5" x14ac:dyDescent="0.2">
      <c r="D2988" s="6"/>
      <c r="E2988" s="6"/>
    </row>
    <row r="2989" spans="4:5" x14ac:dyDescent="0.2">
      <c r="D2989" s="6"/>
      <c r="E2989" s="6"/>
    </row>
    <row r="2990" spans="4:5" x14ac:dyDescent="0.2">
      <c r="D2990" s="6"/>
      <c r="E2990" s="6"/>
    </row>
    <row r="2991" spans="4:5" x14ac:dyDescent="0.2">
      <c r="D2991" s="6"/>
      <c r="E2991" s="6"/>
    </row>
    <row r="2992" spans="4:5" x14ac:dyDescent="0.2">
      <c r="D2992" s="6"/>
      <c r="E2992" s="6"/>
    </row>
    <row r="2993" spans="4:5" x14ac:dyDescent="0.2">
      <c r="D2993" s="6"/>
      <c r="E2993" s="6"/>
    </row>
    <row r="2994" spans="4:5" x14ac:dyDescent="0.2">
      <c r="D2994" s="6"/>
      <c r="E2994" s="6"/>
    </row>
    <row r="2995" spans="4:5" x14ac:dyDescent="0.2">
      <c r="D2995" s="6"/>
      <c r="E2995" s="6"/>
    </row>
    <row r="2996" spans="4:5" x14ac:dyDescent="0.2">
      <c r="D2996" s="6"/>
      <c r="E2996" s="6"/>
    </row>
    <row r="2997" spans="4:5" x14ac:dyDescent="0.2">
      <c r="D2997" s="6"/>
      <c r="E2997" s="6"/>
    </row>
    <row r="2998" spans="4:5" x14ac:dyDescent="0.2">
      <c r="D2998" s="6"/>
      <c r="E2998" s="6"/>
    </row>
    <row r="2999" spans="4:5" x14ac:dyDescent="0.2">
      <c r="D2999" s="6"/>
      <c r="E2999" s="6"/>
    </row>
    <row r="3000" spans="4:5" x14ac:dyDescent="0.2">
      <c r="D3000" s="6"/>
      <c r="E3000" s="6"/>
    </row>
    <row r="3001" spans="4:5" x14ac:dyDescent="0.2">
      <c r="D3001" s="6"/>
      <c r="E3001" s="6"/>
    </row>
    <row r="3002" spans="4:5" x14ac:dyDescent="0.2">
      <c r="D3002" s="6"/>
      <c r="E3002" s="6"/>
    </row>
    <row r="3003" spans="4:5" x14ac:dyDescent="0.2">
      <c r="D3003" s="6"/>
      <c r="E3003" s="6"/>
    </row>
    <row r="3004" spans="4:5" x14ac:dyDescent="0.2">
      <c r="D3004" s="6"/>
      <c r="E3004" s="6"/>
    </row>
    <row r="3005" spans="4:5" x14ac:dyDescent="0.2">
      <c r="D3005" s="6"/>
      <c r="E3005" s="6"/>
    </row>
    <row r="3006" spans="4:5" x14ac:dyDescent="0.2">
      <c r="D3006" s="6"/>
      <c r="E3006" s="6"/>
    </row>
    <row r="3007" spans="4:5" x14ac:dyDescent="0.2">
      <c r="D3007" s="6"/>
      <c r="E3007" s="6"/>
    </row>
    <row r="3008" spans="4:5" x14ac:dyDescent="0.2">
      <c r="D3008" s="6"/>
      <c r="E3008" s="6"/>
    </row>
    <row r="3009" spans="4:5" x14ac:dyDescent="0.2">
      <c r="D3009" s="6"/>
      <c r="E3009" s="6"/>
    </row>
    <row r="3010" spans="4:5" x14ac:dyDescent="0.2">
      <c r="D3010" s="6"/>
      <c r="E3010" s="6"/>
    </row>
    <row r="3011" spans="4:5" x14ac:dyDescent="0.2">
      <c r="D3011" s="6"/>
      <c r="E3011" s="6"/>
    </row>
    <row r="3012" spans="4:5" x14ac:dyDescent="0.2">
      <c r="D3012" s="6"/>
      <c r="E3012" s="6"/>
    </row>
    <row r="3013" spans="4:5" x14ac:dyDescent="0.2">
      <c r="D3013" s="6"/>
      <c r="E3013" s="6"/>
    </row>
    <row r="3014" spans="4:5" x14ac:dyDescent="0.2">
      <c r="D3014" s="6"/>
      <c r="E3014" s="6"/>
    </row>
    <row r="3015" spans="4:5" x14ac:dyDescent="0.2">
      <c r="D3015" s="6"/>
      <c r="E3015" s="6"/>
    </row>
    <row r="3016" spans="4:5" x14ac:dyDescent="0.2">
      <c r="D3016" s="6"/>
      <c r="E3016" s="6"/>
    </row>
    <row r="3017" spans="4:5" x14ac:dyDescent="0.2">
      <c r="D3017" s="6"/>
      <c r="E3017" s="6"/>
    </row>
    <row r="3018" spans="4:5" x14ac:dyDescent="0.2">
      <c r="D3018" s="6"/>
      <c r="E3018" s="6"/>
    </row>
    <row r="3019" spans="4:5" x14ac:dyDescent="0.2">
      <c r="D3019" s="6"/>
      <c r="E3019" s="6"/>
    </row>
    <row r="3020" spans="4:5" x14ac:dyDescent="0.2">
      <c r="D3020" s="6"/>
      <c r="E3020" s="6"/>
    </row>
    <row r="3021" spans="4:5" x14ac:dyDescent="0.2">
      <c r="D3021" s="6"/>
      <c r="E3021" s="6"/>
    </row>
    <row r="3022" spans="4:5" x14ac:dyDescent="0.2">
      <c r="D3022" s="6"/>
      <c r="E3022" s="6"/>
    </row>
    <row r="3023" spans="4:5" x14ac:dyDescent="0.2">
      <c r="D3023" s="6"/>
      <c r="E3023" s="6"/>
    </row>
    <row r="3024" spans="4:5" x14ac:dyDescent="0.2">
      <c r="D3024" s="6"/>
      <c r="E3024" s="6"/>
    </row>
    <row r="3025" spans="4:5" x14ac:dyDescent="0.2">
      <c r="D3025" s="6"/>
      <c r="E3025" s="6"/>
    </row>
    <row r="3026" spans="4:5" x14ac:dyDescent="0.2">
      <c r="D3026" s="6"/>
      <c r="E3026" s="6"/>
    </row>
    <row r="3027" spans="4:5" x14ac:dyDescent="0.2">
      <c r="D3027" s="6"/>
      <c r="E3027" s="6"/>
    </row>
    <row r="3028" spans="4:5" x14ac:dyDescent="0.2">
      <c r="D3028" s="6"/>
      <c r="E3028" s="6"/>
    </row>
    <row r="3029" spans="4:5" x14ac:dyDescent="0.2">
      <c r="D3029" s="6"/>
      <c r="E3029" s="6"/>
    </row>
    <row r="3030" spans="4:5" x14ac:dyDescent="0.2">
      <c r="D3030" s="6"/>
      <c r="E3030" s="6"/>
    </row>
    <row r="3031" spans="4:5" x14ac:dyDescent="0.2">
      <c r="D3031" s="6"/>
      <c r="E3031" s="6"/>
    </row>
    <row r="3032" spans="4:5" x14ac:dyDescent="0.2">
      <c r="D3032" s="6"/>
      <c r="E3032" s="6"/>
    </row>
    <row r="3033" spans="4:5" x14ac:dyDescent="0.2">
      <c r="D3033" s="6"/>
      <c r="E3033" s="6"/>
    </row>
    <row r="3034" spans="4:5" x14ac:dyDescent="0.2">
      <c r="D3034" s="6"/>
      <c r="E3034" s="6"/>
    </row>
    <row r="3035" spans="4:5" x14ac:dyDescent="0.2">
      <c r="D3035" s="6"/>
      <c r="E3035" s="6"/>
    </row>
    <row r="3036" spans="4:5" x14ac:dyDescent="0.2">
      <c r="D3036" s="6"/>
      <c r="E3036" s="6"/>
    </row>
    <row r="3037" spans="4:5" x14ac:dyDescent="0.2">
      <c r="D3037" s="6"/>
      <c r="E3037" s="6"/>
    </row>
    <row r="3038" spans="4:5" x14ac:dyDescent="0.2">
      <c r="D3038" s="6"/>
      <c r="E3038" s="6"/>
    </row>
    <row r="3039" spans="4:5" x14ac:dyDescent="0.2">
      <c r="D3039" s="6"/>
      <c r="E3039" s="6"/>
    </row>
    <row r="3040" spans="4:5" x14ac:dyDescent="0.2">
      <c r="D3040" s="6"/>
      <c r="E3040" s="6"/>
    </row>
    <row r="3041" spans="4:5" x14ac:dyDescent="0.2">
      <c r="D3041" s="6"/>
      <c r="E3041" s="6"/>
    </row>
    <row r="3042" spans="4:5" x14ac:dyDescent="0.2">
      <c r="D3042" s="6"/>
      <c r="E3042" s="6"/>
    </row>
    <row r="3043" spans="4:5" x14ac:dyDescent="0.2">
      <c r="D3043" s="6"/>
      <c r="E3043" s="6"/>
    </row>
    <row r="3044" spans="4:5" x14ac:dyDescent="0.2">
      <c r="D3044" s="6"/>
      <c r="E3044" s="6"/>
    </row>
    <row r="3045" spans="4:5" x14ac:dyDescent="0.2">
      <c r="D3045" s="6"/>
      <c r="E3045" s="6"/>
    </row>
    <row r="3046" spans="4:5" x14ac:dyDescent="0.2">
      <c r="D3046" s="6"/>
      <c r="E3046" s="6"/>
    </row>
    <row r="3047" spans="4:5" x14ac:dyDescent="0.2">
      <c r="D3047" s="6"/>
      <c r="E3047" s="6"/>
    </row>
    <row r="3048" spans="4:5" x14ac:dyDescent="0.2">
      <c r="D3048" s="6"/>
      <c r="E3048" s="6"/>
    </row>
    <row r="3049" spans="4:5" x14ac:dyDescent="0.2">
      <c r="D3049" s="6"/>
      <c r="E3049" s="6"/>
    </row>
    <row r="3050" spans="4:5" x14ac:dyDescent="0.2">
      <c r="D3050" s="6"/>
      <c r="E3050" s="6"/>
    </row>
    <row r="3051" spans="4:5" x14ac:dyDescent="0.2">
      <c r="D3051" s="6"/>
      <c r="E3051" s="6"/>
    </row>
    <row r="3052" spans="4:5" x14ac:dyDescent="0.2">
      <c r="D3052" s="6"/>
      <c r="E3052" s="6"/>
    </row>
    <row r="3053" spans="4:5" x14ac:dyDescent="0.2">
      <c r="D3053" s="6"/>
      <c r="E3053" s="6"/>
    </row>
    <row r="3054" spans="4:5" x14ac:dyDescent="0.2">
      <c r="D3054" s="6"/>
      <c r="E3054" s="6"/>
    </row>
    <row r="3055" spans="4:5" x14ac:dyDescent="0.2">
      <c r="D3055" s="6"/>
      <c r="E3055" s="6"/>
    </row>
    <row r="3056" spans="4:5" x14ac:dyDescent="0.2">
      <c r="D3056" s="6"/>
      <c r="E3056" s="6"/>
    </row>
    <row r="3057" spans="4:5" x14ac:dyDescent="0.2">
      <c r="D3057" s="6"/>
      <c r="E3057" s="6"/>
    </row>
    <row r="3058" spans="4:5" x14ac:dyDescent="0.2">
      <c r="D3058" s="6"/>
      <c r="E3058" s="6"/>
    </row>
    <row r="3059" spans="4:5" x14ac:dyDescent="0.2">
      <c r="D3059" s="6"/>
      <c r="E3059" s="6"/>
    </row>
    <row r="3060" spans="4:5" x14ac:dyDescent="0.2">
      <c r="D3060" s="6"/>
      <c r="E3060" s="6"/>
    </row>
    <row r="3061" spans="4:5" x14ac:dyDescent="0.2">
      <c r="D3061" s="6"/>
      <c r="E3061" s="6"/>
    </row>
    <row r="3062" spans="4:5" x14ac:dyDescent="0.2">
      <c r="D3062" s="6"/>
    </row>
    <row r="3063" spans="4:5" x14ac:dyDescent="0.2">
      <c r="D3063" s="6"/>
      <c r="E3063" s="6"/>
    </row>
    <row r="3064" spans="4:5" x14ac:dyDescent="0.2">
      <c r="D3064" s="6"/>
      <c r="E3064" s="6"/>
    </row>
    <row r="3065" spans="4:5" x14ac:dyDescent="0.2">
      <c r="D3065" s="6"/>
      <c r="E3065" s="6"/>
    </row>
    <row r="3066" spans="4:5" x14ac:dyDescent="0.2">
      <c r="D3066" s="6"/>
      <c r="E3066" s="6"/>
    </row>
    <row r="3067" spans="4:5" x14ac:dyDescent="0.2">
      <c r="D3067" s="6"/>
      <c r="E3067" s="6"/>
    </row>
    <row r="3068" spans="4:5" x14ac:dyDescent="0.2">
      <c r="D3068" s="6"/>
      <c r="E3068" s="6"/>
    </row>
    <row r="3069" spans="4:5" x14ac:dyDescent="0.2">
      <c r="D3069" s="6"/>
    </row>
    <row r="3070" spans="4:5" x14ac:dyDescent="0.2">
      <c r="D3070" s="6"/>
      <c r="E3070" s="6"/>
    </row>
    <row r="3071" spans="4:5" x14ac:dyDescent="0.2">
      <c r="D3071" s="6"/>
      <c r="E3071" s="6"/>
    </row>
    <row r="3072" spans="4:5" x14ac:dyDescent="0.2">
      <c r="D3072" s="6"/>
      <c r="E3072" s="6"/>
    </row>
    <row r="3073" spans="4:5" x14ac:dyDescent="0.2">
      <c r="D3073" s="6"/>
      <c r="E3073" s="6"/>
    </row>
    <row r="3074" spans="4:5" x14ac:dyDescent="0.2">
      <c r="D3074" s="6"/>
      <c r="E3074" s="6"/>
    </row>
    <row r="3075" spans="4:5" x14ac:dyDescent="0.2">
      <c r="D3075" s="6"/>
      <c r="E3075" s="6"/>
    </row>
    <row r="3076" spans="4:5" x14ac:dyDescent="0.2">
      <c r="D3076" s="6"/>
      <c r="E3076" s="6"/>
    </row>
    <row r="3077" spans="4:5" x14ac:dyDescent="0.2">
      <c r="D3077" s="6"/>
      <c r="E3077" s="6"/>
    </row>
    <row r="3078" spans="4:5" x14ac:dyDescent="0.2">
      <c r="D3078" s="6"/>
      <c r="E3078" s="6"/>
    </row>
    <row r="3079" spans="4:5" x14ac:dyDescent="0.2">
      <c r="D3079" s="6"/>
      <c r="E3079" s="6"/>
    </row>
    <row r="3080" spans="4:5" x14ac:dyDescent="0.2">
      <c r="D3080" s="6"/>
      <c r="E3080" s="6"/>
    </row>
    <row r="3081" spans="4:5" x14ac:dyDescent="0.2">
      <c r="D3081" s="6"/>
      <c r="E3081" s="6"/>
    </row>
    <row r="3082" spans="4:5" x14ac:dyDescent="0.2">
      <c r="D3082" s="6"/>
      <c r="E3082" s="6"/>
    </row>
    <row r="3083" spans="4:5" x14ac:dyDescent="0.2">
      <c r="D3083" s="6"/>
      <c r="E3083" s="6"/>
    </row>
    <row r="3084" spans="4:5" x14ac:dyDescent="0.2">
      <c r="D3084" s="6"/>
      <c r="E3084" s="6"/>
    </row>
    <row r="3085" spans="4:5" x14ac:dyDescent="0.2">
      <c r="D3085" s="6"/>
      <c r="E3085" s="6"/>
    </row>
    <row r="3086" spans="4:5" x14ac:dyDescent="0.2">
      <c r="D3086" s="6"/>
      <c r="E3086" s="6"/>
    </row>
    <row r="3087" spans="4:5" x14ac:dyDescent="0.2">
      <c r="D3087" s="6"/>
      <c r="E3087" s="6"/>
    </row>
    <row r="3088" spans="4:5" x14ac:dyDescent="0.2">
      <c r="D3088" s="6"/>
      <c r="E3088" s="6"/>
    </row>
    <row r="3089" spans="4:5" x14ac:dyDescent="0.2">
      <c r="D3089" s="6"/>
      <c r="E3089" s="6"/>
    </row>
    <row r="3090" spans="4:5" x14ac:dyDescent="0.2">
      <c r="D3090" s="6"/>
      <c r="E3090" s="6"/>
    </row>
    <row r="3091" spans="4:5" x14ac:dyDescent="0.2">
      <c r="D3091" s="6"/>
      <c r="E3091" s="6"/>
    </row>
    <row r="3092" spans="4:5" x14ac:dyDescent="0.2">
      <c r="D3092" s="6"/>
      <c r="E3092" s="6"/>
    </row>
    <row r="3093" spans="4:5" x14ac:dyDescent="0.2">
      <c r="D3093" s="6"/>
      <c r="E3093" s="6"/>
    </row>
    <row r="3094" spans="4:5" x14ac:dyDescent="0.2">
      <c r="D3094" s="6"/>
      <c r="E3094" s="6"/>
    </row>
    <row r="3095" spans="4:5" x14ac:dyDescent="0.2">
      <c r="D3095" s="6"/>
      <c r="E3095" s="6"/>
    </row>
    <row r="3096" spans="4:5" x14ac:dyDescent="0.2">
      <c r="D3096" s="6"/>
      <c r="E3096" s="6"/>
    </row>
    <row r="3097" spans="4:5" x14ac:dyDescent="0.2">
      <c r="D3097" s="6"/>
      <c r="E3097" s="6"/>
    </row>
    <row r="3098" spans="4:5" x14ac:dyDescent="0.2">
      <c r="D3098" s="6"/>
      <c r="E3098" s="6"/>
    </row>
    <row r="3099" spans="4:5" x14ac:dyDescent="0.2">
      <c r="D3099" s="6"/>
      <c r="E3099" s="6"/>
    </row>
    <row r="3100" spans="4:5" x14ac:dyDescent="0.2">
      <c r="D3100" s="6"/>
      <c r="E3100" s="6"/>
    </row>
    <row r="3101" spans="4:5" x14ac:dyDescent="0.2">
      <c r="D3101" s="6"/>
      <c r="E3101" s="6"/>
    </row>
    <row r="3102" spans="4:5" x14ac:dyDescent="0.2">
      <c r="D3102" s="6"/>
      <c r="E3102" s="6"/>
    </row>
    <row r="3103" spans="4:5" x14ac:dyDescent="0.2">
      <c r="D3103" s="6"/>
      <c r="E3103" s="6"/>
    </row>
    <row r="3104" spans="4:5" x14ac:dyDescent="0.2">
      <c r="D3104" s="6"/>
      <c r="E3104" s="6"/>
    </row>
    <row r="3105" spans="4:5" x14ac:dyDescent="0.2">
      <c r="D3105" s="6"/>
      <c r="E3105" s="6"/>
    </row>
    <row r="3106" spans="4:5" x14ac:dyDescent="0.2">
      <c r="D3106" s="6"/>
      <c r="E3106" s="6"/>
    </row>
    <row r="3107" spans="4:5" x14ac:dyDescent="0.2">
      <c r="D3107" s="6"/>
      <c r="E3107" s="6"/>
    </row>
    <row r="3108" spans="4:5" x14ac:dyDescent="0.2">
      <c r="D3108" s="6"/>
      <c r="E3108" s="6"/>
    </row>
    <row r="3109" spans="4:5" x14ac:dyDescent="0.2">
      <c r="D3109" s="6"/>
      <c r="E3109" s="6"/>
    </row>
    <row r="3110" spans="4:5" x14ac:dyDescent="0.2">
      <c r="D3110" s="6"/>
      <c r="E3110" s="6"/>
    </row>
    <row r="3111" spans="4:5" x14ac:dyDescent="0.2">
      <c r="D3111" s="6"/>
      <c r="E3111" s="6"/>
    </row>
    <row r="3112" spans="4:5" x14ac:dyDescent="0.2">
      <c r="D3112" s="6"/>
      <c r="E3112" s="6"/>
    </row>
    <row r="3113" spans="4:5" x14ac:dyDescent="0.2">
      <c r="D3113" s="6"/>
      <c r="E3113" s="6"/>
    </row>
    <row r="3114" spans="4:5" x14ac:dyDescent="0.2">
      <c r="D3114" s="6"/>
      <c r="E3114" s="6"/>
    </row>
    <row r="3115" spans="4:5" x14ac:dyDescent="0.2">
      <c r="D3115" s="6"/>
      <c r="E3115" s="6"/>
    </row>
    <row r="3116" spans="4:5" x14ac:dyDescent="0.2">
      <c r="D3116" s="6"/>
      <c r="E3116" s="6"/>
    </row>
    <row r="3117" spans="4:5" x14ac:dyDescent="0.2">
      <c r="D3117" s="6"/>
      <c r="E3117" s="6"/>
    </row>
    <row r="3118" spans="4:5" x14ac:dyDescent="0.2">
      <c r="D3118" s="6"/>
      <c r="E3118" s="6"/>
    </row>
    <row r="3119" spans="4:5" x14ac:dyDescent="0.2">
      <c r="D3119" s="6"/>
      <c r="E3119" s="6"/>
    </row>
    <row r="3120" spans="4:5" x14ac:dyDescent="0.2">
      <c r="D3120" s="6"/>
      <c r="E3120" s="6"/>
    </row>
    <row r="3121" spans="4:5" x14ac:dyDescent="0.2">
      <c r="D3121" s="6"/>
      <c r="E3121" s="6"/>
    </row>
    <row r="3122" spans="4:5" x14ac:dyDescent="0.2">
      <c r="D3122" s="6"/>
      <c r="E3122" s="6"/>
    </row>
    <row r="3123" spans="4:5" x14ac:dyDescent="0.2">
      <c r="D3123" s="6"/>
      <c r="E3123" s="6"/>
    </row>
    <row r="3124" spans="4:5" x14ac:dyDescent="0.2">
      <c r="D3124" s="6"/>
      <c r="E3124" s="6"/>
    </row>
    <row r="3125" spans="4:5" x14ac:dyDescent="0.2">
      <c r="D3125" s="6"/>
      <c r="E3125" s="6"/>
    </row>
    <row r="3126" spans="4:5" x14ac:dyDescent="0.2">
      <c r="D3126" s="6"/>
      <c r="E3126" s="6"/>
    </row>
    <row r="3127" spans="4:5" x14ac:dyDescent="0.2">
      <c r="D3127" s="6"/>
      <c r="E3127" s="6"/>
    </row>
    <row r="3128" spans="4:5" x14ac:dyDescent="0.2">
      <c r="D3128" s="6"/>
      <c r="E3128" s="6"/>
    </row>
    <row r="3129" spans="4:5" x14ac:dyDescent="0.2">
      <c r="D3129" s="6"/>
      <c r="E3129" s="6"/>
    </row>
    <row r="3130" spans="4:5" x14ac:dyDescent="0.2">
      <c r="D3130" s="6"/>
      <c r="E3130" s="6"/>
    </row>
    <row r="3131" spans="4:5" x14ac:dyDescent="0.2">
      <c r="D3131" s="6"/>
      <c r="E3131" s="6"/>
    </row>
    <row r="3132" spans="4:5" x14ac:dyDescent="0.2">
      <c r="D3132" s="6"/>
      <c r="E3132" s="6"/>
    </row>
    <row r="3133" spans="4:5" x14ac:dyDescent="0.2">
      <c r="D3133" s="6"/>
      <c r="E3133" s="6"/>
    </row>
    <row r="3134" spans="4:5" x14ac:dyDescent="0.2">
      <c r="D3134" s="6"/>
      <c r="E3134" s="6"/>
    </row>
    <row r="3135" spans="4:5" x14ac:dyDescent="0.2">
      <c r="D3135" s="6"/>
      <c r="E3135" s="6"/>
    </row>
    <row r="3136" spans="4:5" x14ac:dyDescent="0.2">
      <c r="D3136" s="6"/>
      <c r="E3136" s="6"/>
    </row>
    <row r="3137" spans="4:5" x14ac:dyDescent="0.2">
      <c r="D3137" s="6"/>
      <c r="E3137" s="6"/>
    </row>
    <row r="3138" spans="4:5" x14ac:dyDescent="0.2">
      <c r="D3138" s="6"/>
      <c r="E3138" s="6"/>
    </row>
    <row r="3139" spans="4:5" x14ac:dyDescent="0.2">
      <c r="D3139" s="6"/>
      <c r="E3139" s="6"/>
    </row>
    <row r="3140" spans="4:5" x14ac:dyDescent="0.2">
      <c r="D3140" s="6"/>
      <c r="E3140" s="6"/>
    </row>
    <row r="3141" spans="4:5" x14ac:dyDescent="0.2">
      <c r="D3141" s="6"/>
      <c r="E3141" s="6"/>
    </row>
    <row r="3142" spans="4:5" x14ac:dyDescent="0.2">
      <c r="D3142" s="6"/>
      <c r="E3142" s="6"/>
    </row>
    <row r="3143" spans="4:5" x14ac:dyDescent="0.2">
      <c r="D3143" s="6"/>
      <c r="E3143" s="6"/>
    </row>
    <row r="3144" spans="4:5" x14ac:dyDescent="0.2">
      <c r="D3144" s="6"/>
      <c r="E3144" s="6"/>
    </row>
    <row r="3145" spans="4:5" x14ac:dyDescent="0.2">
      <c r="D3145" s="6"/>
      <c r="E3145" s="6"/>
    </row>
    <row r="3146" spans="4:5" x14ac:dyDescent="0.2">
      <c r="D3146" s="6"/>
      <c r="E3146" s="6"/>
    </row>
    <row r="3147" spans="4:5" x14ac:dyDescent="0.2">
      <c r="D3147" s="6"/>
      <c r="E3147" s="6"/>
    </row>
    <row r="3148" spans="4:5" x14ac:dyDescent="0.2">
      <c r="D3148" s="6"/>
      <c r="E3148" s="6"/>
    </row>
    <row r="3149" spans="4:5" x14ac:dyDescent="0.2">
      <c r="D3149" s="6"/>
      <c r="E3149" s="6"/>
    </row>
    <row r="3150" spans="4:5" x14ac:dyDescent="0.2">
      <c r="D3150" s="6"/>
      <c r="E3150" s="6"/>
    </row>
    <row r="3151" spans="4:5" x14ac:dyDescent="0.2">
      <c r="D3151" s="6"/>
      <c r="E3151" s="6"/>
    </row>
    <row r="3152" spans="4:5" x14ac:dyDescent="0.2">
      <c r="D3152" s="6"/>
      <c r="E3152" s="6"/>
    </row>
    <row r="3153" spans="4:5" x14ac:dyDescent="0.2">
      <c r="D3153" s="6"/>
      <c r="E3153" s="6"/>
    </row>
    <row r="3154" spans="4:5" x14ac:dyDescent="0.2">
      <c r="D3154" s="6"/>
      <c r="E3154" s="6"/>
    </row>
    <row r="3155" spans="4:5" x14ac:dyDescent="0.2">
      <c r="D3155" s="6"/>
      <c r="E3155" s="6"/>
    </row>
    <row r="3156" spans="4:5" x14ac:dyDescent="0.2">
      <c r="D3156" s="6"/>
      <c r="E3156" s="6"/>
    </row>
    <row r="3157" spans="4:5" x14ac:dyDescent="0.2">
      <c r="D3157" s="6"/>
      <c r="E3157" s="6"/>
    </row>
    <row r="3158" spans="4:5" x14ac:dyDescent="0.2">
      <c r="D3158" s="6"/>
      <c r="E3158" s="6"/>
    </row>
    <row r="3159" spans="4:5" x14ac:dyDescent="0.2">
      <c r="D3159" s="6"/>
      <c r="E3159" s="6"/>
    </row>
    <row r="3160" spans="4:5" x14ac:dyDescent="0.2">
      <c r="D3160" s="6"/>
      <c r="E3160" s="6"/>
    </row>
    <row r="3161" spans="4:5" x14ac:dyDescent="0.2">
      <c r="D3161" s="6"/>
    </row>
    <row r="3162" spans="4:5" x14ac:dyDescent="0.2">
      <c r="D3162" s="6"/>
      <c r="E3162" s="6"/>
    </row>
    <row r="3163" spans="4:5" x14ac:dyDescent="0.2">
      <c r="D3163" s="6"/>
      <c r="E3163" s="6"/>
    </row>
    <row r="3164" spans="4:5" x14ac:dyDescent="0.2">
      <c r="D3164" s="6"/>
      <c r="E3164" s="6"/>
    </row>
    <row r="3165" spans="4:5" x14ac:dyDescent="0.2">
      <c r="D3165" s="6"/>
      <c r="E3165" s="6"/>
    </row>
    <row r="3166" spans="4:5" x14ac:dyDescent="0.2">
      <c r="D3166" s="6"/>
      <c r="E3166" s="6"/>
    </row>
    <row r="3167" spans="4:5" x14ac:dyDescent="0.2">
      <c r="D3167" s="6"/>
      <c r="E3167" s="6"/>
    </row>
    <row r="3168" spans="4:5" x14ac:dyDescent="0.2">
      <c r="D3168" s="6"/>
      <c r="E3168" s="6"/>
    </row>
    <row r="3169" spans="4:5" x14ac:dyDescent="0.2">
      <c r="D3169" s="6"/>
      <c r="E3169" s="6"/>
    </row>
    <row r="3170" spans="4:5" x14ac:dyDescent="0.2">
      <c r="D3170" s="6"/>
      <c r="E3170" s="6"/>
    </row>
    <row r="3171" spans="4:5" x14ac:dyDescent="0.2">
      <c r="D3171" s="6"/>
      <c r="E3171" s="6"/>
    </row>
    <row r="3172" spans="4:5" x14ac:dyDescent="0.2">
      <c r="D3172" s="6"/>
      <c r="E3172" s="6"/>
    </row>
    <row r="3173" spans="4:5" x14ac:dyDescent="0.2">
      <c r="D3173" s="6"/>
      <c r="E3173" s="6"/>
    </row>
    <row r="3174" spans="4:5" x14ac:dyDescent="0.2">
      <c r="D3174" s="6"/>
      <c r="E3174" s="6"/>
    </row>
    <row r="3175" spans="4:5" x14ac:dyDescent="0.2">
      <c r="D3175" s="6"/>
      <c r="E3175" s="6"/>
    </row>
    <row r="3176" spans="4:5" x14ac:dyDescent="0.2">
      <c r="D3176" s="6"/>
      <c r="E3176" s="6"/>
    </row>
    <row r="3177" spans="4:5" x14ac:dyDescent="0.2">
      <c r="D3177" s="6"/>
      <c r="E3177" s="6"/>
    </row>
    <row r="3178" spans="4:5" x14ac:dyDescent="0.2">
      <c r="D3178" s="6"/>
      <c r="E3178" s="6"/>
    </row>
    <row r="3179" spans="4:5" x14ac:dyDescent="0.2">
      <c r="D3179" s="6"/>
      <c r="E3179" s="6"/>
    </row>
    <row r="3180" spans="4:5" x14ac:dyDescent="0.2">
      <c r="D3180" s="6"/>
      <c r="E3180" s="6"/>
    </row>
    <row r="3181" spans="4:5" x14ac:dyDescent="0.2">
      <c r="D3181" s="6"/>
      <c r="E3181" s="6"/>
    </row>
    <row r="3182" spans="4:5" x14ac:dyDescent="0.2">
      <c r="D3182" s="6"/>
      <c r="E3182" s="6"/>
    </row>
    <row r="3183" spans="4:5" x14ac:dyDescent="0.2">
      <c r="D3183" s="6"/>
      <c r="E3183" s="6"/>
    </row>
    <row r="3184" spans="4:5" x14ac:dyDescent="0.2">
      <c r="D3184" s="6"/>
      <c r="E3184" s="6"/>
    </row>
    <row r="3185" spans="4:5" x14ac:dyDescent="0.2">
      <c r="D3185" s="6"/>
      <c r="E3185" s="6"/>
    </row>
    <row r="3186" spans="4:5" x14ac:dyDescent="0.2">
      <c r="D3186" s="6"/>
      <c r="E3186" s="6"/>
    </row>
    <row r="3187" spans="4:5" x14ac:dyDescent="0.2">
      <c r="D3187" s="6"/>
      <c r="E3187" s="6"/>
    </row>
    <row r="3188" spans="4:5" x14ac:dyDescent="0.2">
      <c r="D3188" s="6"/>
      <c r="E3188" s="6"/>
    </row>
    <row r="3189" spans="4:5" x14ac:dyDescent="0.2">
      <c r="D3189" s="6"/>
      <c r="E3189" s="6"/>
    </row>
    <row r="3190" spans="4:5" x14ac:dyDescent="0.2">
      <c r="D3190" s="6"/>
      <c r="E3190" s="6"/>
    </row>
    <row r="3191" spans="4:5" x14ac:dyDescent="0.2">
      <c r="D3191" s="6"/>
      <c r="E3191" s="6"/>
    </row>
    <row r="3192" spans="4:5" x14ac:dyDescent="0.2">
      <c r="D3192" s="6"/>
      <c r="E3192" s="6"/>
    </row>
    <row r="3193" spans="4:5" x14ac:dyDescent="0.2">
      <c r="D3193" s="6"/>
      <c r="E3193" s="6"/>
    </row>
    <row r="3194" spans="4:5" x14ac:dyDescent="0.2">
      <c r="D3194" s="6"/>
      <c r="E3194" s="6"/>
    </row>
    <row r="3195" spans="4:5" x14ac:dyDescent="0.2">
      <c r="D3195" s="6"/>
      <c r="E3195" s="6"/>
    </row>
    <row r="3196" spans="4:5" x14ac:dyDescent="0.2">
      <c r="D3196" s="6"/>
      <c r="E3196" s="6"/>
    </row>
    <row r="3197" spans="4:5" x14ac:dyDescent="0.2">
      <c r="D3197" s="6"/>
      <c r="E3197" s="6"/>
    </row>
    <row r="3198" spans="4:5" x14ac:dyDescent="0.2">
      <c r="D3198" s="6"/>
      <c r="E3198" s="6"/>
    </row>
    <row r="3199" spans="4:5" x14ac:dyDescent="0.2">
      <c r="D3199" s="6"/>
      <c r="E3199" s="6"/>
    </row>
    <row r="3200" spans="4:5" x14ac:dyDescent="0.2">
      <c r="D3200" s="6"/>
      <c r="E3200" s="6"/>
    </row>
    <row r="3201" spans="4:5" x14ac:dyDescent="0.2">
      <c r="D3201" s="6"/>
      <c r="E3201" s="6"/>
    </row>
    <row r="3202" spans="4:5" x14ac:dyDescent="0.2">
      <c r="D3202" s="6"/>
      <c r="E3202" s="6"/>
    </row>
    <row r="3203" spans="4:5" x14ac:dyDescent="0.2">
      <c r="D3203" s="6"/>
      <c r="E3203" s="6"/>
    </row>
    <row r="3204" spans="4:5" x14ac:dyDescent="0.2">
      <c r="D3204" s="6"/>
      <c r="E3204" s="6"/>
    </row>
    <row r="3205" spans="4:5" x14ac:dyDescent="0.2">
      <c r="D3205" s="6"/>
      <c r="E3205" s="6"/>
    </row>
    <row r="3206" spans="4:5" x14ac:dyDescent="0.2">
      <c r="D3206" s="6"/>
      <c r="E3206" s="6"/>
    </row>
    <row r="3207" spans="4:5" x14ac:dyDescent="0.2">
      <c r="D3207" s="6"/>
      <c r="E3207" s="6"/>
    </row>
    <row r="3208" spans="4:5" x14ac:dyDescent="0.2">
      <c r="D3208" s="6"/>
      <c r="E3208" s="6"/>
    </row>
    <row r="3209" spans="4:5" x14ac:dyDescent="0.2">
      <c r="D3209" s="6"/>
      <c r="E3209" s="6"/>
    </row>
    <row r="3210" spans="4:5" x14ac:dyDescent="0.2">
      <c r="D3210" s="6"/>
      <c r="E3210" s="6"/>
    </row>
    <row r="3211" spans="4:5" x14ac:dyDescent="0.2">
      <c r="D3211" s="6"/>
      <c r="E3211" s="6"/>
    </row>
    <row r="3212" spans="4:5" x14ac:dyDescent="0.2">
      <c r="D3212" s="6"/>
      <c r="E3212" s="6"/>
    </row>
    <row r="3213" spans="4:5" x14ac:dyDescent="0.2">
      <c r="D3213" s="6"/>
      <c r="E3213" s="6"/>
    </row>
    <row r="3214" spans="4:5" x14ac:dyDescent="0.2">
      <c r="D3214" s="6"/>
      <c r="E3214" s="6"/>
    </row>
    <row r="3215" spans="4:5" x14ac:dyDescent="0.2">
      <c r="D3215" s="6"/>
      <c r="E3215" s="6"/>
    </row>
    <row r="3216" spans="4:5" x14ac:dyDescent="0.2">
      <c r="D3216" s="6"/>
      <c r="E3216" s="6"/>
    </row>
    <row r="3217" spans="4:5" x14ac:dyDescent="0.2">
      <c r="D3217" s="6"/>
      <c r="E3217" s="6"/>
    </row>
    <row r="3218" spans="4:5" x14ac:dyDescent="0.2">
      <c r="D3218" s="6"/>
      <c r="E3218" s="6"/>
    </row>
    <row r="3219" spans="4:5" x14ac:dyDescent="0.2">
      <c r="D3219" s="6"/>
      <c r="E3219" s="6"/>
    </row>
    <row r="3220" spans="4:5" x14ac:dyDescent="0.2">
      <c r="D3220" s="6"/>
      <c r="E3220" s="6"/>
    </row>
    <row r="3221" spans="4:5" x14ac:dyDescent="0.2">
      <c r="D3221" s="6"/>
      <c r="E3221" s="6"/>
    </row>
    <row r="3222" spans="4:5" x14ac:dyDescent="0.2">
      <c r="D3222" s="6"/>
      <c r="E3222" s="6"/>
    </row>
    <row r="3223" spans="4:5" x14ac:dyDescent="0.2">
      <c r="D3223" s="6"/>
      <c r="E3223" s="6"/>
    </row>
    <row r="3224" spans="4:5" x14ac:dyDescent="0.2">
      <c r="D3224" s="6"/>
      <c r="E3224" s="6"/>
    </row>
    <row r="3225" spans="4:5" x14ac:dyDescent="0.2">
      <c r="D3225" s="6"/>
      <c r="E3225" s="6"/>
    </row>
    <row r="3226" spans="4:5" x14ac:dyDescent="0.2">
      <c r="D3226" s="6"/>
      <c r="E3226" s="6"/>
    </row>
    <row r="3227" spans="4:5" x14ac:dyDescent="0.2">
      <c r="D3227" s="6"/>
      <c r="E3227" s="6"/>
    </row>
    <row r="3228" spans="4:5" x14ac:dyDescent="0.2">
      <c r="D3228" s="6"/>
      <c r="E3228" s="6"/>
    </row>
    <row r="3229" spans="4:5" x14ac:dyDescent="0.2">
      <c r="D3229" s="6"/>
      <c r="E3229" s="6"/>
    </row>
    <row r="3230" spans="4:5" x14ac:dyDescent="0.2">
      <c r="D3230" s="6"/>
      <c r="E3230" s="6"/>
    </row>
    <row r="3231" spans="4:5" x14ac:dyDescent="0.2">
      <c r="D3231" s="6"/>
      <c r="E3231" s="6"/>
    </row>
    <row r="3232" spans="4:5" x14ac:dyDescent="0.2">
      <c r="D3232" s="6"/>
      <c r="E3232" s="6"/>
    </row>
    <row r="3233" spans="4:5" x14ac:dyDescent="0.2">
      <c r="D3233" s="6"/>
      <c r="E3233" s="6"/>
    </row>
    <row r="3234" spans="4:5" x14ac:dyDescent="0.2">
      <c r="D3234" s="6"/>
      <c r="E3234" s="6"/>
    </row>
    <row r="3235" spans="4:5" x14ac:dyDescent="0.2">
      <c r="D3235" s="6"/>
      <c r="E3235" s="6"/>
    </row>
    <row r="3236" spans="4:5" x14ac:dyDescent="0.2">
      <c r="D3236" s="6"/>
      <c r="E3236" s="6"/>
    </row>
    <row r="3237" spans="4:5" x14ac:dyDescent="0.2">
      <c r="D3237" s="6"/>
      <c r="E3237" s="6"/>
    </row>
    <row r="3238" spans="4:5" x14ac:dyDescent="0.2">
      <c r="D3238" s="6"/>
      <c r="E3238" s="6"/>
    </row>
    <row r="3239" spans="4:5" x14ac:dyDescent="0.2">
      <c r="D3239" s="6"/>
      <c r="E3239" s="6"/>
    </row>
    <row r="3240" spans="4:5" x14ac:dyDescent="0.2">
      <c r="D3240" s="6"/>
      <c r="E3240" s="6"/>
    </row>
    <row r="3241" spans="4:5" x14ac:dyDescent="0.2">
      <c r="D3241" s="6"/>
      <c r="E3241" s="6"/>
    </row>
    <row r="3242" spans="4:5" x14ac:dyDescent="0.2">
      <c r="D3242" s="6"/>
      <c r="E3242" s="6"/>
    </row>
    <row r="3243" spans="4:5" x14ac:dyDescent="0.2">
      <c r="D3243" s="6"/>
      <c r="E3243" s="6"/>
    </row>
    <row r="3244" spans="4:5" x14ac:dyDescent="0.2">
      <c r="D3244" s="6"/>
      <c r="E3244" s="6"/>
    </row>
    <row r="3245" spans="4:5" x14ac:dyDescent="0.2">
      <c r="D3245" s="6"/>
      <c r="E3245" s="6"/>
    </row>
    <row r="3246" spans="4:5" x14ac:dyDescent="0.2">
      <c r="D3246" s="6"/>
      <c r="E3246" s="6"/>
    </row>
    <row r="3247" spans="4:5" x14ac:dyDescent="0.2">
      <c r="D3247" s="6"/>
      <c r="E3247" s="6"/>
    </row>
    <row r="3248" spans="4:5" x14ac:dyDescent="0.2">
      <c r="D3248" s="6"/>
      <c r="E3248" s="6"/>
    </row>
    <row r="3249" spans="4:5" x14ac:dyDescent="0.2">
      <c r="D3249" s="6"/>
      <c r="E3249" s="6"/>
    </row>
    <row r="3250" spans="4:5" x14ac:dyDescent="0.2">
      <c r="D3250" s="6"/>
      <c r="E3250" s="6"/>
    </row>
    <row r="3251" spans="4:5" x14ac:dyDescent="0.2">
      <c r="D3251" s="6"/>
      <c r="E3251" s="6"/>
    </row>
    <row r="3252" spans="4:5" x14ac:dyDescent="0.2">
      <c r="D3252" s="6"/>
      <c r="E3252" s="6"/>
    </row>
    <row r="3253" spans="4:5" x14ac:dyDescent="0.2">
      <c r="D3253" s="6"/>
      <c r="E3253" s="6"/>
    </row>
    <row r="3254" spans="4:5" x14ac:dyDescent="0.2">
      <c r="D3254" s="6"/>
      <c r="E3254" s="6"/>
    </row>
    <row r="3255" spans="4:5" x14ac:dyDescent="0.2">
      <c r="D3255" s="6"/>
      <c r="E3255" s="6"/>
    </row>
    <row r="3256" spans="4:5" x14ac:dyDescent="0.2">
      <c r="D3256" s="6"/>
      <c r="E3256" s="6"/>
    </row>
    <row r="3257" spans="4:5" x14ac:dyDescent="0.2">
      <c r="D3257" s="6"/>
      <c r="E3257" s="6"/>
    </row>
    <row r="3258" spans="4:5" x14ac:dyDescent="0.2">
      <c r="D3258" s="6"/>
      <c r="E3258" s="6"/>
    </row>
    <row r="3259" spans="4:5" x14ac:dyDescent="0.2">
      <c r="D3259" s="6"/>
      <c r="E3259" s="6"/>
    </row>
    <row r="3260" spans="4:5" x14ac:dyDescent="0.2">
      <c r="D3260" s="6"/>
      <c r="E3260" s="6"/>
    </row>
    <row r="3261" spans="4:5" x14ac:dyDescent="0.2">
      <c r="D3261" s="6"/>
      <c r="E3261" s="6"/>
    </row>
    <row r="3262" spans="4:5" x14ac:dyDescent="0.2">
      <c r="D3262" s="6"/>
      <c r="E3262" s="6"/>
    </row>
    <row r="3263" spans="4:5" x14ac:dyDescent="0.2">
      <c r="D3263" s="6"/>
      <c r="E3263" s="6"/>
    </row>
    <row r="3264" spans="4:5" x14ac:dyDescent="0.2">
      <c r="D3264" s="6"/>
      <c r="E3264" s="6"/>
    </row>
    <row r="3265" spans="4:5" x14ac:dyDescent="0.2">
      <c r="D3265" s="6"/>
      <c r="E3265" s="6"/>
    </row>
    <row r="3266" spans="4:5" x14ac:dyDescent="0.2">
      <c r="D3266" s="6"/>
      <c r="E3266" s="6"/>
    </row>
    <row r="3267" spans="4:5" x14ac:dyDescent="0.2">
      <c r="D3267" s="6"/>
      <c r="E3267" s="6"/>
    </row>
    <row r="3268" spans="4:5" x14ac:dyDescent="0.2">
      <c r="D3268" s="6"/>
      <c r="E3268" s="6"/>
    </row>
    <row r="3269" spans="4:5" x14ac:dyDescent="0.2">
      <c r="D3269" s="6"/>
      <c r="E3269" s="6"/>
    </row>
    <row r="3270" spans="4:5" x14ac:dyDescent="0.2">
      <c r="D3270" s="6"/>
      <c r="E3270" s="6"/>
    </row>
    <row r="3271" spans="4:5" x14ac:dyDescent="0.2">
      <c r="D3271" s="6"/>
      <c r="E3271" s="6"/>
    </row>
    <row r="3272" spans="4:5" x14ac:dyDescent="0.2">
      <c r="D3272" s="6"/>
      <c r="E3272" s="6"/>
    </row>
    <row r="3273" spans="4:5" x14ac:dyDescent="0.2">
      <c r="D3273" s="6"/>
      <c r="E3273" s="6"/>
    </row>
    <row r="3274" spans="4:5" x14ac:dyDescent="0.2">
      <c r="D3274" s="6"/>
      <c r="E3274" s="6"/>
    </row>
    <row r="3275" spans="4:5" x14ac:dyDescent="0.2">
      <c r="D3275" s="6"/>
      <c r="E3275" s="6"/>
    </row>
    <row r="3276" spans="4:5" x14ac:dyDescent="0.2">
      <c r="D3276" s="6"/>
      <c r="E3276" s="6"/>
    </row>
    <row r="3277" spans="4:5" x14ac:dyDescent="0.2">
      <c r="D3277" s="6"/>
      <c r="E3277" s="6"/>
    </row>
    <row r="3278" spans="4:5" x14ac:dyDescent="0.2">
      <c r="D3278" s="6"/>
      <c r="E3278" s="6"/>
    </row>
    <row r="3279" spans="4:5" x14ac:dyDescent="0.2">
      <c r="D3279" s="6"/>
      <c r="E3279" s="6"/>
    </row>
    <row r="3280" spans="4:5" x14ac:dyDescent="0.2">
      <c r="D3280" s="6"/>
      <c r="E3280" s="6"/>
    </row>
    <row r="3281" spans="4:5" x14ac:dyDescent="0.2">
      <c r="D3281" s="6"/>
      <c r="E3281" s="6"/>
    </row>
    <row r="3282" spans="4:5" x14ac:dyDescent="0.2">
      <c r="D3282" s="6"/>
      <c r="E3282" s="6"/>
    </row>
    <row r="3283" spans="4:5" x14ac:dyDescent="0.2">
      <c r="D3283" s="6"/>
      <c r="E3283" s="6"/>
    </row>
    <row r="3284" spans="4:5" x14ac:dyDescent="0.2">
      <c r="D3284" s="6"/>
      <c r="E3284" s="6"/>
    </row>
    <row r="3285" spans="4:5" x14ac:dyDescent="0.2">
      <c r="D3285" s="6"/>
      <c r="E3285" s="6"/>
    </row>
    <row r="3286" spans="4:5" x14ac:dyDescent="0.2">
      <c r="D3286" s="6"/>
      <c r="E3286" s="6"/>
    </row>
    <row r="3287" spans="4:5" x14ac:dyDescent="0.2">
      <c r="D3287" s="6"/>
      <c r="E3287" s="6"/>
    </row>
    <row r="3288" spans="4:5" x14ac:dyDescent="0.2">
      <c r="D3288" s="6"/>
      <c r="E3288" s="6"/>
    </row>
    <row r="3289" spans="4:5" x14ac:dyDescent="0.2">
      <c r="D3289" s="6"/>
      <c r="E3289" s="6"/>
    </row>
    <row r="3290" spans="4:5" x14ac:dyDescent="0.2">
      <c r="D3290" s="6"/>
      <c r="E3290" s="6"/>
    </row>
    <row r="3291" spans="4:5" x14ac:dyDescent="0.2">
      <c r="D3291" s="6"/>
      <c r="E3291" s="6"/>
    </row>
    <row r="3292" spans="4:5" x14ac:dyDescent="0.2">
      <c r="D3292" s="6"/>
      <c r="E3292" s="6"/>
    </row>
    <row r="3293" spans="4:5" x14ac:dyDescent="0.2">
      <c r="D3293" s="6"/>
      <c r="E3293" s="6"/>
    </row>
    <row r="3294" spans="4:5" x14ac:dyDescent="0.2">
      <c r="D3294" s="6"/>
      <c r="E3294" s="6"/>
    </row>
    <row r="3295" spans="4:5" x14ac:dyDescent="0.2">
      <c r="D3295" s="6"/>
      <c r="E3295" s="6"/>
    </row>
    <row r="3296" spans="4:5" x14ac:dyDescent="0.2">
      <c r="D3296" s="6"/>
      <c r="E3296" s="6"/>
    </row>
    <row r="3297" spans="4:5" x14ac:dyDescent="0.2">
      <c r="D3297" s="6"/>
      <c r="E3297" s="6"/>
    </row>
    <row r="3298" spans="4:5" x14ac:dyDescent="0.2">
      <c r="D3298" s="6"/>
      <c r="E3298" s="6"/>
    </row>
    <row r="3299" spans="4:5" x14ac:dyDescent="0.2">
      <c r="D3299" s="6"/>
      <c r="E3299" s="6"/>
    </row>
    <row r="3300" spans="4:5" x14ac:dyDescent="0.2">
      <c r="D3300" s="6"/>
      <c r="E3300" s="6"/>
    </row>
    <row r="3301" spans="4:5" x14ac:dyDescent="0.2">
      <c r="D3301" s="6"/>
      <c r="E3301" s="6"/>
    </row>
    <row r="3302" spans="4:5" x14ac:dyDescent="0.2">
      <c r="D3302" s="6"/>
      <c r="E3302" s="6"/>
    </row>
    <row r="3303" spans="4:5" x14ac:dyDescent="0.2">
      <c r="D3303" s="6"/>
      <c r="E3303" s="6"/>
    </row>
    <row r="3304" spans="4:5" x14ac:dyDescent="0.2">
      <c r="D3304" s="6"/>
      <c r="E3304" s="6"/>
    </row>
    <row r="3305" spans="4:5" x14ac:dyDescent="0.2">
      <c r="D3305" s="6"/>
      <c r="E3305" s="6"/>
    </row>
    <row r="3306" spans="4:5" x14ac:dyDescent="0.2">
      <c r="D3306" s="6"/>
      <c r="E3306" s="6"/>
    </row>
    <row r="3307" spans="4:5" x14ac:dyDescent="0.2">
      <c r="D3307" s="6"/>
      <c r="E3307" s="6"/>
    </row>
    <row r="3308" spans="4:5" x14ac:dyDescent="0.2">
      <c r="D3308" s="6"/>
      <c r="E3308" s="6"/>
    </row>
    <row r="3309" spans="4:5" x14ac:dyDescent="0.2">
      <c r="D3309" s="6"/>
      <c r="E3309" s="6"/>
    </row>
    <row r="3310" spans="4:5" x14ac:dyDescent="0.2">
      <c r="D3310" s="6"/>
      <c r="E3310" s="6"/>
    </row>
    <row r="3311" spans="4:5" x14ac:dyDescent="0.2">
      <c r="D3311" s="6"/>
      <c r="E3311" s="6"/>
    </row>
    <row r="3312" spans="4:5" x14ac:dyDescent="0.2">
      <c r="D3312" s="6"/>
      <c r="E3312" s="6"/>
    </row>
    <row r="3313" spans="4:5" x14ac:dyDescent="0.2">
      <c r="D3313" s="6"/>
      <c r="E3313" s="6"/>
    </row>
    <row r="3314" spans="4:5" x14ac:dyDescent="0.2">
      <c r="D3314" s="6"/>
      <c r="E3314" s="6"/>
    </row>
    <row r="3315" spans="4:5" x14ac:dyDescent="0.2">
      <c r="D3315" s="6"/>
      <c r="E3315" s="6"/>
    </row>
    <row r="3316" spans="4:5" x14ac:dyDescent="0.2">
      <c r="D3316" s="6"/>
      <c r="E3316" s="6"/>
    </row>
    <row r="3317" spans="4:5" x14ac:dyDescent="0.2">
      <c r="D3317" s="6"/>
      <c r="E3317" s="6"/>
    </row>
    <row r="3318" spans="4:5" x14ac:dyDescent="0.2">
      <c r="D3318" s="6"/>
      <c r="E3318" s="6"/>
    </row>
    <row r="3319" spans="4:5" x14ac:dyDescent="0.2">
      <c r="D3319" s="6"/>
      <c r="E3319" s="6"/>
    </row>
    <row r="3320" spans="4:5" x14ac:dyDescent="0.2">
      <c r="D3320" s="6"/>
      <c r="E3320" s="6"/>
    </row>
    <row r="3321" spans="4:5" x14ac:dyDescent="0.2">
      <c r="D3321" s="6"/>
      <c r="E3321" s="6"/>
    </row>
    <row r="3322" spans="4:5" x14ac:dyDescent="0.2">
      <c r="D3322" s="6"/>
      <c r="E3322" s="6"/>
    </row>
    <row r="3323" spans="4:5" x14ac:dyDescent="0.2">
      <c r="D3323" s="6"/>
      <c r="E3323" s="6"/>
    </row>
    <row r="3324" spans="4:5" x14ac:dyDescent="0.2">
      <c r="D3324" s="6"/>
      <c r="E3324" s="6"/>
    </row>
    <row r="3325" spans="4:5" x14ac:dyDescent="0.2">
      <c r="D3325" s="6"/>
      <c r="E3325" s="6"/>
    </row>
    <row r="3326" spans="4:5" x14ac:dyDescent="0.2">
      <c r="D3326" s="6"/>
      <c r="E3326" s="6"/>
    </row>
    <row r="3327" spans="4:5" x14ac:dyDescent="0.2">
      <c r="D3327" s="6"/>
      <c r="E3327" s="6"/>
    </row>
    <row r="3328" spans="4:5" x14ac:dyDescent="0.2">
      <c r="D3328" s="6"/>
      <c r="E3328" s="6"/>
    </row>
    <row r="3329" spans="4:5" x14ac:dyDescent="0.2">
      <c r="D3329" s="6"/>
      <c r="E3329" s="6"/>
    </row>
    <row r="3330" spans="4:5" x14ac:dyDescent="0.2">
      <c r="D3330" s="6"/>
      <c r="E3330" s="6"/>
    </row>
    <row r="3331" spans="4:5" x14ac:dyDescent="0.2">
      <c r="D3331" s="6"/>
      <c r="E3331" s="6"/>
    </row>
    <row r="3332" spans="4:5" x14ac:dyDescent="0.2">
      <c r="D3332" s="6"/>
      <c r="E3332" s="6"/>
    </row>
    <row r="3333" spans="4:5" x14ac:dyDescent="0.2">
      <c r="D3333" s="6"/>
      <c r="E3333" s="6"/>
    </row>
    <row r="3334" spans="4:5" x14ac:dyDescent="0.2">
      <c r="D3334" s="6"/>
      <c r="E3334" s="6"/>
    </row>
    <row r="3335" spans="4:5" x14ac:dyDescent="0.2">
      <c r="D3335" s="6"/>
      <c r="E3335" s="6"/>
    </row>
    <row r="3336" spans="4:5" x14ac:dyDescent="0.2">
      <c r="D3336" s="6"/>
      <c r="E3336" s="6"/>
    </row>
    <row r="3337" spans="4:5" x14ac:dyDescent="0.2">
      <c r="D3337" s="6"/>
      <c r="E3337" s="6"/>
    </row>
    <row r="3338" spans="4:5" x14ac:dyDescent="0.2">
      <c r="D3338" s="6"/>
      <c r="E3338" s="6"/>
    </row>
    <row r="3339" spans="4:5" x14ac:dyDescent="0.2">
      <c r="D3339" s="6"/>
      <c r="E3339" s="6"/>
    </row>
    <row r="3340" spans="4:5" x14ac:dyDescent="0.2">
      <c r="D3340" s="6"/>
      <c r="E3340" s="6"/>
    </row>
    <row r="3341" spans="4:5" x14ac:dyDescent="0.2">
      <c r="D3341" s="6"/>
      <c r="E3341" s="6"/>
    </row>
    <row r="3342" spans="4:5" x14ac:dyDescent="0.2">
      <c r="D3342" s="6"/>
      <c r="E3342" s="6"/>
    </row>
    <row r="3343" spans="4:5" x14ac:dyDescent="0.2">
      <c r="D3343" s="6"/>
      <c r="E3343" s="6"/>
    </row>
    <row r="3344" spans="4:5" x14ac:dyDescent="0.2">
      <c r="D3344" s="6"/>
      <c r="E3344" s="6"/>
    </row>
    <row r="3345" spans="4:5" x14ac:dyDescent="0.2">
      <c r="D3345" s="6"/>
      <c r="E3345" s="6"/>
    </row>
    <row r="3346" spans="4:5" x14ac:dyDescent="0.2">
      <c r="D3346" s="6"/>
      <c r="E3346" s="6"/>
    </row>
    <row r="3347" spans="4:5" x14ac:dyDescent="0.2">
      <c r="D3347" s="6"/>
      <c r="E3347" s="6"/>
    </row>
    <row r="3348" spans="4:5" x14ac:dyDescent="0.2">
      <c r="D3348" s="6"/>
      <c r="E3348" s="6"/>
    </row>
    <row r="3349" spans="4:5" x14ac:dyDescent="0.2">
      <c r="D3349" s="6"/>
      <c r="E3349" s="6"/>
    </row>
    <row r="3350" spans="4:5" x14ac:dyDescent="0.2">
      <c r="D3350" s="6"/>
      <c r="E3350" s="6"/>
    </row>
    <row r="3351" spans="4:5" x14ac:dyDescent="0.2">
      <c r="D3351" s="6"/>
      <c r="E3351" s="6"/>
    </row>
    <row r="3352" spans="4:5" x14ac:dyDescent="0.2">
      <c r="D3352" s="6"/>
      <c r="E3352" s="6"/>
    </row>
    <row r="3353" spans="4:5" x14ac:dyDescent="0.2">
      <c r="D3353" s="6"/>
      <c r="E3353" s="6"/>
    </row>
    <row r="3354" spans="4:5" x14ac:dyDescent="0.2">
      <c r="D3354" s="6"/>
      <c r="E3354" s="6"/>
    </row>
    <row r="3355" spans="4:5" x14ac:dyDescent="0.2">
      <c r="D3355" s="6"/>
      <c r="E3355" s="6"/>
    </row>
    <row r="3356" spans="4:5" x14ac:dyDescent="0.2">
      <c r="D3356" s="6"/>
      <c r="E3356" s="6"/>
    </row>
    <row r="3357" spans="4:5" x14ac:dyDescent="0.2">
      <c r="D3357" s="6"/>
      <c r="E3357" s="6"/>
    </row>
    <row r="3358" spans="4:5" x14ac:dyDescent="0.2">
      <c r="D3358" s="6"/>
      <c r="E3358" s="6"/>
    </row>
    <row r="3359" spans="4:5" x14ac:dyDescent="0.2">
      <c r="D3359" s="6"/>
      <c r="E3359" s="6"/>
    </row>
    <row r="3360" spans="4:5" x14ac:dyDescent="0.2">
      <c r="D3360" s="6"/>
      <c r="E3360" s="6"/>
    </row>
    <row r="3361" spans="4:5" x14ac:dyDescent="0.2">
      <c r="D3361" s="6"/>
      <c r="E3361" s="6"/>
    </row>
    <row r="3362" spans="4:5" x14ac:dyDescent="0.2">
      <c r="D3362" s="6"/>
      <c r="E3362" s="6"/>
    </row>
    <row r="3363" spans="4:5" x14ac:dyDescent="0.2">
      <c r="D3363" s="6"/>
      <c r="E3363" s="6"/>
    </row>
    <row r="3364" spans="4:5" x14ac:dyDescent="0.2">
      <c r="D3364" s="6"/>
      <c r="E3364" s="6"/>
    </row>
    <row r="3365" spans="4:5" x14ac:dyDescent="0.2">
      <c r="D3365" s="6"/>
      <c r="E3365" s="6"/>
    </row>
    <row r="3366" spans="4:5" x14ac:dyDescent="0.2">
      <c r="D3366" s="6"/>
      <c r="E3366" s="6"/>
    </row>
    <row r="3367" spans="4:5" x14ac:dyDescent="0.2">
      <c r="D3367" s="6"/>
      <c r="E3367" s="6"/>
    </row>
    <row r="3368" spans="4:5" x14ac:dyDescent="0.2">
      <c r="D3368" s="6"/>
      <c r="E3368" s="6"/>
    </row>
    <row r="3369" spans="4:5" x14ac:dyDescent="0.2">
      <c r="D3369" s="6"/>
      <c r="E3369" s="6"/>
    </row>
    <row r="3370" spans="4:5" x14ac:dyDescent="0.2">
      <c r="D3370" s="6"/>
      <c r="E3370" s="6"/>
    </row>
    <row r="3371" spans="4:5" x14ac:dyDescent="0.2">
      <c r="D3371" s="6"/>
      <c r="E3371" s="6"/>
    </row>
    <row r="3372" spans="4:5" x14ac:dyDescent="0.2">
      <c r="D3372" s="6"/>
      <c r="E3372" s="6"/>
    </row>
    <row r="3373" spans="4:5" x14ac:dyDescent="0.2">
      <c r="D3373" s="6"/>
      <c r="E3373" s="6"/>
    </row>
    <row r="3374" spans="4:5" x14ac:dyDescent="0.2">
      <c r="D3374" s="6"/>
      <c r="E3374" s="6"/>
    </row>
    <row r="3375" spans="4:5" x14ac:dyDescent="0.2">
      <c r="D3375" s="6"/>
      <c r="E3375" s="6"/>
    </row>
    <row r="3376" spans="4:5" x14ac:dyDescent="0.2">
      <c r="D3376" s="6"/>
      <c r="E3376" s="6"/>
    </row>
    <row r="3377" spans="4:5" x14ac:dyDescent="0.2">
      <c r="D3377" s="6"/>
      <c r="E3377" s="6"/>
    </row>
    <row r="3378" spans="4:5" x14ac:dyDescent="0.2">
      <c r="D3378" s="6"/>
      <c r="E3378" s="6"/>
    </row>
    <row r="3379" spans="4:5" x14ac:dyDescent="0.2">
      <c r="D3379" s="6"/>
      <c r="E3379" s="6"/>
    </row>
    <row r="3380" spans="4:5" x14ac:dyDescent="0.2">
      <c r="D3380" s="6"/>
      <c r="E3380" s="6"/>
    </row>
    <row r="3381" spans="4:5" x14ac:dyDescent="0.2">
      <c r="D3381" s="6"/>
      <c r="E3381" s="6"/>
    </row>
    <row r="3382" spans="4:5" x14ac:dyDescent="0.2">
      <c r="D3382" s="6"/>
      <c r="E3382" s="6"/>
    </row>
    <row r="3383" spans="4:5" x14ac:dyDescent="0.2">
      <c r="D3383" s="6"/>
      <c r="E3383" s="6"/>
    </row>
    <row r="3384" spans="4:5" x14ac:dyDescent="0.2">
      <c r="D3384" s="6"/>
      <c r="E3384" s="6"/>
    </row>
    <row r="3385" spans="4:5" x14ac:dyDescent="0.2">
      <c r="D3385" s="6"/>
      <c r="E3385" s="6"/>
    </row>
    <row r="3386" spans="4:5" x14ac:dyDescent="0.2">
      <c r="D3386" s="6"/>
    </row>
    <row r="3387" spans="4:5" x14ac:dyDescent="0.2">
      <c r="D3387" s="6"/>
      <c r="E3387" s="6"/>
    </row>
    <row r="3388" spans="4:5" x14ac:dyDescent="0.2">
      <c r="D3388" s="6"/>
      <c r="E3388" s="6"/>
    </row>
    <row r="3389" spans="4:5" x14ac:dyDescent="0.2">
      <c r="D3389" s="6"/>
      <c r="E3389" s="6"/>
    </row>
    <row r="3390" spans="4:5" x14ac:dyDescent="0.2">
      <c r="D3390" s="6"/>
      <c r="E3390" s="6"/>
    </row>
    <row r="3391" spans="4:5" x14ac:dyDescent="0.2">
      <c r="D3391" s="6"/>
      <c r="E3391" s="6"/>
    </row>
    <row r="3392" spans="4:5" x14ac:dyDescent="0.2">
      <c r="D3392" s="6"/>
      <c r="E3392" s="6"/>
    </row>
    <row r="3393" spans="4:5" x14ac:dyDescent="0.2">
      <c r="D3393" s="6"/>
      <c r="E3393" s="6"/>
    </row>
    <row r="3394" spans="4:5" x14ac:dyDescent="0.2">
      <c r="D3394" s="6"/>
      <c r="E3394" s="6"/>
    </row>
    <row r="3395" spans="4:5" x14ac:dyDescent="0.2">
      <c r="D3395" s="6"/>
      <c r="E3395" s="6"/>
    </row>
    <row r="3396" spans="4:5" x14ac:dyDescent="0.2">
      <c r="D3396" s="6"/>
      <c r="E3396" s="6"/>
    </row>
    <row r="3397" spans="4:5" x14ac:dyDescent="0.2">
      <c r="D3397" s="6"/>
      <c r="E3397" s="6"/>
    </row>
    <row r="3398" spans="4:5" x14ac:dyDescent="0.2">
      <c r="D3398" s="6"/>
      <c r="E3398" s="6"/>
    </row>
    <row r="3399" spans="4:5" x14ac:dyDescent="0.2">
      <c r="D3399" s="6"/>
      <c r="E3399" s="6"/>
    </row>
    <row r="3400" spans="4:5" x14ac:dyDescent="0.2">
      <c r="D3400" s="6"/>
      <c r="E3400" s="6"/>
    </row>
    <row r="3401" spans="4:5" x14ac:dyDescent="0.2">
      <c r="D3401" s="6"/>
      <c r="E3401" s="6"/>
    </row>
    <row r="3402" spans="4:5" x14ac:dyDescent="0.2">
      <c r="D3402" s="6"/>
      <c r="E3402" s="6"/>
    </row>
    <row r="3403" spans="4:5" x14ac:dyDescent="0.2">
      <c r="D3403" s="6"/>
      <c r="E3403" s="6"/>
    </row>
    <row r="3404" spans="4:5" x14ac:dyDescent="0.2">
      <c r="D3404" s="6"/>
      <c r="E3404" s="6"/>
    </row>
    <row r="3405" spans="4:5" x14ac:dyDescent="0.2">
      <c r="D3405" s="6"/>
      <c r="E3405" s="6"/>
    </row>
    <row r="3406" spans="4:5" x14ac:dyDescent="0.2">
      <c r="D3406" s="6"/>
      <c r="E3406" s="6"/>
    </row>
    <row r="3407" spans="4:5" x14ac:dyDescent="0.2">
      <c r="D3407" s="6"/>
      <c r="E3407" s="6"/>
    </row>
    <row r="3408" spans="4:5" x14ac:dyDescent="0.2">
      <c r="D3408" s="6"/>
      <c r="E3408" s="6"/>
    </row>
    <row r="3409" spans="4:5" x14ac:dyDescent="0.2">
      <c r="D3409" s="6"/>
      <c r="E3409" s="6"/>
    </row>
    <row r="3410" spans="4:5" x14ac:dyDescent="0.2">
      <c r="D3410" s="6"/>
      <c r="E3410" s="6"/>
    </row>
    <row r="3411" spans="4:5" x14ac:dyDescent="0.2">
      <c r="D3411" s="6"/>
      <c r="E3411" s="6"/>
    </row>
    <row r="3412" spans="4:5" x14ac:dyDescent="0.2">
      <c r="D3412" s="6"/>
      <c r="E3412" s="6"/>
    </row>
    <row r="3413" spans="4:5" x14ac:dyDescent="0.2">
      <c r="D3413" s="6"/>
      <c r="E3413" s="6"/>
    </row>
    <row r="3414" spans="4:5" x14ac:dyDescent="0.2">
      <c r="D3414" s="6"/>
      <c r="E3414" s="6"/>
    </row>
    <row r="3415" spans="4:5" x14ac:dyDescent="0.2">
      <c r="D3415" s="6"/>
      <c r="E3415" s="6"/>
    </row>
    <row r="3416" spans="4:5" x14ac:dyDescent="0.2">
      <c r="D3416" s="6"/>
      <c r="E3416" s="6"/>
    </row>
    <row r="3417" spans="4:5" x14ac:dyDescent="0.2">
      <c r="D3417" s="6"/>
      <c r="E3417" s="6"/>
    </row>
    <row r="3418" spans="4:5" x14ac:dyDescent="0.2">
      <c r="D3418" s="6"/>
      <c r="E3418" s="6"/>
    </row>
    <row r="3419" spans="4:5" x14ac:dyDescent="0.2">
      <c r="D3419" s="6"/>
      <c r="E3419" s="6"/>
    </row>
    <row r="3420" spans="4:5" x14ac:dyDescent="0.2">
      <c r="D3420" s="6"/>
      <c r="E3420" s="6"/>
    </row>
    <row r="3421" spans="4:5" x14ac:dyDescent="0.2">
      <c r="D3421" s="6"/>
      <c r="E3421" s="6"/>
    </row>
    <row r="3422" spans="4:5" x14ac:dyDescent="0.2">
      <c r="D3422" s="6"/>
      <c r="E3422" s="6"/>
    </row>
    <row r="3423" spans="4:5" x14ac:dyDescent="0.2">
      <c r="D3423" s="6"/>
      <c r="E3423" s="6"/>
    </row>
    <row r="3424" spans="4:5" x14ac:dyDescent="0.2">
      <c r="D3424" s="6"/>
      <c r="E3424" s="6"/>
    </row>
    <row r="3425" spans="4:5" x14ac:dyDescent="0.2">
      <c r="D3425" s="6"/>
      <c r="E3425" s="6"/>
    </row>
    <row r="3426" spans="4:5" x14ac:dyDescent="0.2">
      <c r="D3426" s="6"/>
      <c r="E3426" s="6"/>
    </row>
    <row r="3427" spans="4:5" x14ac:dyDescent="0.2">
      <c r="D3427" s="6"/>
      <c r="E3427" s="6"/>
    </row>
    <row r="3428" spans="4:5" x14ac:dyDescent="0.2">
      <c r="D3428" s="6"/>
      <c r="E3428" s="6"/>
    </row>
    <row r="3429" spans="4:5" x14ac:dyDescent="0.2">
      <c r="D3429" s="6"/>
      <c r="E3429" s="6"/>
    </row>
    <row r="3430" spans="4:5" x14ac:dyDescent="0.2">
      <c r="D3430" s="6"/>
      <c r="E3430" s="6"/>
    </row>
    <row r="3431" spans="4:5" x14ac:dyDescent="0.2">
      <c r="D3431" s="6"/>
      <c r="E3431" s="6"/>
    </row>
    <row r="3432" spans="4:5" x14ac:dyDescent="0.2">
      <c r="D3432" s="6"/>
    </row>
    <row r="3433" spans="4:5" x14ac:dyDescent="0.2">
      <c r="D3433" s="6"/>
      <c r="E3433" s="6"/>
    </row>
    <row r="3434" spans="4:5" x14ac:dyDescent="0.2">
      <c r="D3434" s="6"/>
      <c r="E3434" s="6"/>
    </row>
    <row r="3435" spans="4:5" x14ac:dyDescent="0.2">
      <c r="D3435" s="6"/>
      <c r="E3435" s="6"/>
    </row>
    <row r="3436" spans="4:5" x14ac:dyDescent="0.2">
      <c r="D3436" s="6"/>
      <c r="E3436" s="6"/>
    </row>
    <row r="3437" spans="4:5" x14ac:dyDescent="0.2">
      <c r="D3437" s="6"/>
      <c r="E3437" s="6"/>
    </row>
    <row r="3438" spans="4:5" x14ac:dyDescent="0.2">
      <c r="D3438" s="6"/>
      <c r="E3438" s="6"/>
    </row>
    <row r="3439" spans="4:5" x14ac:dyDescent="0.2">
      <c r="D3439" s="6"/>
      <c r="E3439" s="6"/>
    </row>
    <row r="3440" spans="4:5" x14ac:dyDescent="0.2">
      <c r="D3440" s="6"/>
      <c r="E3440" s="6"/>
    </row>
    <row r="3441" spans="4:5" x14ac:dyDescent="0.2">
      <c r="D3441" s="6"/>
      <c r="E3441" s="6"/>
    </row>
    <row r="3442" spans="4:5" x14ac:dyDescent="0.2">
      <c r="D3442" s="6"/>
      <c r="E3442" s="6"/>
    </row>
    <row r="3443" spans="4:5" x14ac:dyDescent="0.2">
      <c r="D3443" s="6"/>
      <c r="E3443" s="6"/>
    </row>
    <row r="3444" spans="4:5" x14ac:dyDescent="0.2">
      <c r="D3444" s="6"/>
    </row>
    <row r="3445" spans="4:5" x14ac:dyDescent="0.2">
      <c r="D3445" s="6"/>
      <c r="E3445" s="6"/>
    </row>
    <row r="3446" spans="4:5" x14ac:dyDescent="0.2">
      <c r="D3446" s="6"/>
      <c r="E3446" s="6"/>
    </row>
    <row r="3447" spans="4:5" x14ac:dyDescent="0.2">
      <c r="D3447" s="6"/>
      <c r="E3447" s="6"/>
    </row>
    <row r="3448" spans="4:5" x14ac:dyDescent="0.2">
      <c r="D3448" s="6"/>
      <c r="E3448" s="6"/>
    </row>
    <row r="3449" spans="4:5" x14ac:dyDescent="0.2">
      <c r="D3449" s="6"/>
      <c r="E3449" s="6"/>
    </row>
    <row r="3450" spans="4:5" x14ac:dyDescent="0.2">
      <c r="D3450" s="6"/>
      <c r="E3450" s="6"/>
    </row>
    <row r="3451" spans="4:5" x14ac:dyDescent="0.2">
      <c r="D3451" s="6"/>
      <c r="E3451" s="6"/>
    </row>
    <row r="3452" spans="4:5" x14ac:dyDescent="0.2">
      <c r="D3452" s="6"/>
      <c r="E3452" s="6"/>
    </row>
    <row r="3453" spans="4:5" x14ac:dyDescent="0.2">
      <c r="D3453" s="6"/>
      <c r="E3453" s="6"/>
    </row>
    <row r="3454" spans="4:5" x14ac:dyDescent="0.2">
      <c r="D3454" s="6"/>
      <c r="E3454" s="6"/>
    </row>
    <row r="3455" spans="4:5" x14ac:dyDescent="0.2">
      <c r="D3455" s="6"/>
      <c r="E3455" s="6"/>
    </row>
    <row r="3456" spans="4:5" x14ac:dyDescent="0.2">
      <c r="D3456" s="6"/>
      <c r="E3456" s="6"/>
    </row>
    <row r="3457" spans="4:5" x14ac:dyDescent="0.2">
      <c r="D3457" s="6"/>
      <c r="E3457" s="6"/>
    </row>
    <row r="3458" spans="4:5" x14ac:dyDescent="0.2">
      <c r="D3458" s="6"/>
      <c r="E3458" s="6"/>
    </row>
    <row r="3459" spans="4:5" x14ac:dyDescent="0.2">
      <c r="D3459" s="6"/>
      <c r="E3459" s="6"/>
    </row>
    <row r="3460" spans="4:5" x14ac:dyDescent="0.2">
      <c r="D3460" s="6"/>
      <c r="E3460" s="6"/>
    </row>
    <row r="3461" spans="4:5" x14ac:dyDescent="0.2">
      <c r="D3461" s="6"/>
      <c r="E3461" s="6"/>
    </row>
    <row r="3462" spans="4:5" x14ac:dyDescent="0.2">
      <c r="D3462" s="6"/>
      <c r="E3462" s="6"/>
    </row>
    <row r="3463" spans="4:5" x14ac:dyDescent="0.2">
      <c r="D3463" s="6"/>
      <c r="E3463" s="6"/>
    </row>
    <row r="3464" spans="4:5" x14ac:dyDescent="0.2">
      <c r="D3464" s="6"/>
      <c r="E3464" s="6"/>
    </row>
    <row r="3465" spans="4:5" x14ac:dyDescent="0.2">
      <c r="D3465" s="6"/>
      <c r="E3465" s="6"/>
    </row>
    <row r="3466" spans="4:5" x14ac:dyDescent="0.2">
      <c r="D3466" s="6"/>
      <c r="E3466" s="6"/>
    </row>
    <row r="3467" spans="4:5" x14ac:dyDescent="0.2">
      <c r="D3467" s="6"/>
      <c r="E3467" s="6"/>
    </row>
    <row r="3468" spans="4:5" x14ac:dyDescent="0.2">
      <c r="D3468" s="6"/>
      <c r="E3468" s="6"/>
    </row>
    <row r="3469" spans="4:5" x14ac:dyDescent="0.2">
      <c r="D3469" s="6"/>
      <c r="E3469" s="6"/>
    </row>
    <row r="3470" spans="4:5" x14ac:dyDescent="0.2">
      <c r="D3470" s="6"/>
      <c r="E3470" s="6"/>
    </row>
    <row r="3471" spans="4:5" x14ac:dyDescent="0.2">
      <c r="D3471" s="6"/>
      <c r="E3471" s="6"/>
    </row>
    <row r="3472" spans="4:5" x14ac:dyDescent="0.2">
      <c r="D3472" s="6"/>
      <c r="E3472" s="6"/>
    </row>
    <row r="3473" spans="4:5" x14ac:dyDescent="0.2">
      <c r="D3473" s="6"/>
      <c r="E3473" s="6"/>
    </row>
    <row r="3474" spans="4:5" x14ac:dyDescent="0.2">
      <c r="D3474" s="6"/>
      <c r="E3474" s="6"/>
    </row>
    <row r="3475" spans="4:5" x14ac:dyDescent="0.2">
      <c r="D3475" s="6"/>
      <c r="E3475" s="6"/>
    </row>
    <row r="3476" spans="4:5" x14ac:dyDescent="0.2">
      <c r="D3476" s="6"/>
      <c r="E3476" s="6"/>
    </row>
    <row r="3477" spans="4:5" x14ac:dyDescent="0.2">
      <c r="D3477" s="6"/>
      <c r="E3477" s="6"/>
    </row>
    <row r="3478" spans="4:5" x14ac:dyDescent="0.2">
      <c r="D3478" s="6"/>
      <c r="E3478" s="6"/>
    </row>
    <row r="3479" spans="4:5" x14ac:dyDescent="0.2">
      <c r="D3479" s="6"/>
      <c r="E3479" s="6"/>
    </row>
    <row r="3480" spans="4:5" x14ac:dyDescent="0.2">
      <c r="D3480" s="6"/>
      <c r="E3480" s="6"/>
    </row>
    <row r="3481" spans="4:5" x14ac:dyDescent="0.2">
      <c r="D3481" s="6"/>
      <c r="E3481" s="6"/>
    </row>
    <row r="3482" spans="4:5" x14ac:dyDescent="0.2">
      <c r="D3482" s="6"/>
      <c r="E3482" s="6"/>
    </row>
    <row r="3483" spans="4:5" x14ac:dyDescent="0.2">
      <c r="D3483" s="6"/>
      <c r="E3483" s="6"/>
    </row>
    <row r="3484" spans="4:5" x14ac:dyDescent="0.2">
      <c r="D3484" s="6"/>
      <c r="E3484" s="6"/>
    </row>
    <row r="3485" spans="4:5" x14ac:dyDescent="0.2">
      <c r="D3485" s="6"/>
      <c r="E3485" s="6"/>
    </row>
    <row r="3486" spans="4:5" x14ac:dyDescent="0.2">
      <c r="D3486" s="6"/>
      <c r="E3486" s="6"/>
    </row>
    <row r="3487" spans="4:5" x14ac:dyDescent="0.2">
      <c r="D3487" s="6"/>
      <c r="E3487" s="6"/>
    </row>
    <row r="3488" spans="4:5" x14ac:dyDescent="0.2">
      <c r="D3488" s="6"/>
      <c r="E3488" s="6"/>
    </row>
    <row r="3489" spans="4:5" x14ac:dyDescent="0.2">
      <c r="D3489" s="6"/>
      <c r="E3489" s="6"/>
    </row>
    <row r="3490" spans="4:5" x14ac:dyDescent="0.2">
      <c r="D3490" s="6"/>
      <c r="E3490" s="6"/>
    </row>
    <row r="3491" spans="4:5" x14ac:dyDescent="0.2">
      <c r="D3491" s="6"/>
      <c r="E3491" s="6"/>
    </row>
    <row r="3492" spans="4:5" x14ac:dyDescent="0.2">
      <c r="D3492" s="6"/>
      <c r="E3492" s="6"/>
    </row>
    <row r="3493" spans="4:5" x14ac:dyDescent="0.2">
      <c r="D3493" s="6"/>
      <c r="E3493" s="6"/>
    </row>
    <row r="3494" spans="4:5" x14ac:dyDescent="0.2">
      <c r="D3494" s="6"/>
      <c r="E3494" s="6"/>
    </row>
    <row r="3495" spans="4:5" x14ac:dyDescent="0.2">
      <c r="D3495" s="6"/>
      <c r="E3495" s="6"/>
    </row>
    <row r="3496" spans="4:5" x14ac:dyDescent="0.2">
      <c r="D3496" s="6"/>
      <c r="E3496" s="6"/>
    </row>
    <row r="3497" spans="4:5" x14ac:dyDescent="0.2">
      <c r="D3497" s="6"/>
    </row>
    <row r="3498" spans="4:5" x14ac:dyDescent="0.2">
      <c r="D3498" s="6"/>
      <c r="E3498" s="6"/>
    </row>
    <row r="3499" spans="4:5" x14ac:dyDescent="0.2">
      <c r="D3499" s="6"/>
      <c r="E3499" s="6"/>
    </row>
    <row r="3500" spans="4:5" x14ac:dyDescent="0.2">
      <c r="D3500" s="6"/>
      <c r="E3500" s="6"/>
    </row>
    <row r="3501" spans="4:5" x14ac:dyDescent="0.2">
      <c r="D3501" s="6"/>
      <c r="E3501" s="6"/>
    </row>
    <row r="3502" spans="4:5" x14ac:dyDescent="0.2">
      <c r="D3502" s="6"/>
      <c r="E3502" s="6"/>
    </row>
    <row r="3503" spans="4:5" x14ac:dyDescent="0.2">
      <c r="D3503" s="6"/>
      <c r="E3503" s="6"/>
    </row>
    <row r="3504" spans="4:5" x14ac:dyDescent="0.2">
      <c r="D3504" s="6"/>
      <c r="E3504" s="6"/>
    </row>
    <row r="3505" spans="4:5" x14ac:dyDescent="0.2">
      <c r="D3505" s="6"/>
      <c r="E3505" s="6"/>
    </row>
    <row r="3506" spans="4:5" x14ac:dyDescent="0.2">
      <c r="D3506" s="6"/>
      <c r="E3506" s="6"/>
    </row>
    <row r="3507" spans="4:5" x14ac:dyDescent="0.2">
      <c r="D3507" s="6"/>
      <c r="E3507" s="6"/>
    </row>
    <row r="3508" spans="4:5" x14ac:dyDescent="0.2">
      <c r="D3508" s="6"/>
      <c r="E3508" s="6"/>
    </row>
    <row r="3509" spans="4:5" x14ac:dyDescent="0.2">
      <c r="D3509" s="6"/>
      <c r="E3509" s="6"/>
    </row>
    <row r="3510" spans="4:5" x14ac:dyDescent="0.2">
      <c r="D3510" s="6"/>
      <c r="E3510" s="6"/>
    </row>
    <row r="3511" spans="4:5" x14ac:dyDescent="0.2">
      <c r="D3511" s="6"/>
      <c r="E3511" s="6"/>
    </row>
    <row r="3512" spans="4:5" x14ac:dyDescent="0.2">
      <c r="D3512" s="6"/>
      <c r="E3512" s="6"/>
    </row>
    <row r="3513" spans="4:5" x14ac:dyDescent="0.2">
      <c r="D3513" s="6"/>
      <c r="E3513" s="6"/>
    </row>
    <row r="3514" spans="4:5" x14ac:dyDescent="0.2">
      <c r="D3514" s="6"/>
      <c r="E3514" s="6"/>
    </row>
    <row r="3515" spans="4:5" x14ac:dyDescent="0.2">
      <c r="D3515" s="6"/>
      <c r="E3515" s="6"/>
    </row>
    <row r="3516" spans="4:5" x14ac:dyDescent="0.2">
      <c r="D3516" s="6"/>
      <c r="E3516" s="6"/>
    </row>
    <row r="3517" spans="4:5" x14ac:dyDescent="0.2">
      <c r="D3517" s="6"/>
      <c r="E3517" s="6"/>
    </row>
    <row r="3518" spans="4:5" x14ac:dyDescent="0.2">
      <c r="D3518" s="6"/>
      <c r="E3518" s="6"/>
    </row>
    <row r="3519" spans="4:5" x14ac:dyDescent="0.2">
      <c r="D3519" s="6"/>
      <c r="E3519" s="6"/>
    </row>
    <row r="3520" spans="4:5" x14ac:dyDescent="0.2">
      <c r="D3520" s="6"/>
      <c r="E3520" s="6"/>
    </row>
    <row r="3521" spans="4:5" x14ac:dyDescent="0.2">
      <c r="D3521" s="6"/>
      <c r="E3521" s="6"/>
    </row>
    <row r="3522" spans="4:5" x14ac:dyDescent="0.2">
      <c r="D3522" s="6"/>
      <c r="E3522" s="6"/>
    </row>
    <row r="3523" spans="4:5" x14ac:dyDescent="0.2">
      <c r="D3523" s="6"/>
      <c r="E3523" s="6"/>
    </row>
    <row r="3524" spans="4:5" x14ac:dyDescent="0.2">
      <c r="D3524" s="6"/>
      <c r="E3524" s="6"/>
    </row>
    <row r="3525" spans="4:5" x14ac:dyDescent="0.2">
      <c r="D3525" s="6"/>
      <c r="E3525" s="6"/>
    </row>
    <row r="3526" spans="4:5" x14ac:dyDescent="0.2">
      <c r="D3526" s="6"/>
      <c r="E3526" s="6"/>
    </row>
    <row r="3527" spans="4:5" x14ac:dyDescent="0.2">
      <c r="D3527" s="6"/>
      <c r="E3527" s="6"/>
    </row>
    <row r="3528" spans="4:5" x14ac:dyDescent="0.2">
      <c r="D3528" s="6"/>
      <c r="E3528" s="6"/>
    </row>
    <row r="3529" spans="4:5" x14ac:dyDescent="0.2">
      <c r="D3529" s="6"/>
      <c r="E3529" s="6"/>
    </row>
    <row r="3530" spans="4:5" x14ac:dyDescent="0.2">
      <c r="D3530" s="6"/>
      <c r="E3530" s="6"/>
    </row>
    <row r="3531" spans="4:5" x14ac:dyDescent="0.2">
      <c r="D3531" s="6"/>
      <c r="E3531" s="6"/>
    </row>
    <row r="3532" spans="4:5" x14ac:dyDescent="0.2">
      <c r="D3532" s="6"/>
      <c r="E3532" s="6"/>
    </row>
    <row r="3533" spans="4:5" x14ac:dyDescent="0.2">
      <c r="D3533" s="6"/>
      <c r="E3533" s="6"/>
    </row>
    <row r="3534" spans="4:5" x14ac:dyDescent="0.2">
      <c r="D3534" s="6"/>
      <c r="E3534" s="6"/>
    </row>
    <row r="3535" spans="4:5" x14ac:dyDescent="0.2">
      <c r="D3535" s="6"/>
      <c r="E3535" s="6"/>
    </row>
    <row r="3536" spans="4:5" x14ac:dyDescent="0.2">
      <c r="D3536" s="6"/>
      <c r="E3536" s="6"/>
    </row>
    <row r="3537" spans="4:5" x14ac:dyDescent="0.2">
      <c r="D3537" s="6"/>
    </row>
    <row r="3538" spans="4:5" x14ac:dyDescent="0.2">
      <c r="D3538" s="6"/>
      <c r="E3538" s="6"/>
    </row>
    <row r="3539" spans="4:5" x14ac:dyDescent="0.2">
      <c r="D3539" s="6"/>
      <c r="E3539" s="6"/>
    </row>
    <row r="3540" spans="4:5" x14ac:dyDescent="0.2">
      <c r="D3540" s="6"/>
      <c r="E3540" s="6"/>
    </row>
    <row r="3541" spans="4:5" x14ac:dyDescent="0.2">
      <c r="D3541" s="6"/>
      <c r="E3541" s="6"/>
    </row>
    <row r="3542" spans="4:5" x14ac:dyDescent="0.2">
      <c r="D3542" s="6"/>
      <c r="E3542" s="6"/>
    </row>
    <row r="3543" spans="4:5" x14ac:dyDescent="0.2">
      <c r="D3543" s="6"/>
      <c r="E3543" s="6"/>
    </row>
    <row r="3544" spans="4:5" x14ac:dyDescent="0.2">
      <c r="D3544" s="6"/>
      <c r="E3544" s="6"/>
    </row>
    <row r="3545" spans="4:5" x14ac:dyDescent="0.2">
      <c r="D3545" s="6"/>
      <c r="E3545" s="6"/>
    </row>
    <row r="3546" spans="4:5" x14ac:dyDescent="0.2">
      <c r="D3546" s="6"/>
      <c r="E3546" s="6"/>
    </row>
    <row r="3547" spans="4:5" x14ac:dyDescent="0.2">
      <c r="D3547" s="6"/>
      <c r="E3547" s="6"/>
    </row>
    <row r="3548" spans="4:5" x14ac:dyDescent="0.2">
      <c r="D3548" s="6"/>
      <c r="E3548" s="6"/>
    </row>
    <row r="3549" spans="4:5" x14ac:dyDescent="0.2">
      <c r="D3549" s="6"/>
      <c r="E3549" s="6"/>
    </row>
    <row r="3550" spans="4:5" x14ac:dyDescent="0.2">
      <c r="D3550" s="6"/>
      <c r="E3550" s="6"/>
    </row>
    <row r="3551" spans="4:5" x14ac:dyDescent="0.2">
      <c r="D3551" s="6"/>
      <c r="E3551" s="6"/>
    </row>
    <row r="3552" spans="4:5" x14ac:dyDescent="0.2">
      <c r="D3552" s="6"/>
      <c r="E3552" s="6"/>
    </row>
    <row r="3553" spans="4:5" x14ac:dyDescent="0.2">
      <c r="D3553" s="6"/>
      <c r="E3553" s="6"/>
    </row>
    <row r="3554" spans="4:5" x14ac:dyDescent="0.2">
      <c r="D3554" s="6"/>
      <c r="E3554" s="6"/>
    </row>
    <row r="3555" spans="4:5" x14ac:dyDescent="0.2">
      <c r="D3555" s="6"/>
      <c r="E3555" s="6"/>
    </row>
    <row r="3556" spans="4:5" x14ac:dyDescent="0.2">
      <c r="D3556" s="6"/>
      <c r="E3556" s="6"/>
    </row>
    <row r="3557" spans="4:5" x14ac:dyDescent="0.2">
      <c r="D3557" s="6"/>
      <c r="E3557" s="6"/>
    </row>
    <row r="3558" spans="4:5" x14ac:dyDescent="0.2">
      <c r="D3558" s="6"/>
      <c r="E3558" s="6"/>
    </row>
    <row r="3559" spans="4:5" x14ac:dyDescent="0.2">
      <c r="D3559" s="6"/>
      <c r="E3559" s="6"/>
    </row>
    <row r="3560" spans="4:5" x14ac:dyDescent="0.2">
      <c r="D3560" s="6"/>
      <c r="E3560" s="6"/>
    </row>
    <row r="3561" spans="4:5" x14ac:dyDescent="0.2">
      <c r="D3561" s="6"/>
      <c r="E3561" s="6"/>
    </row>
    <row r="3562" spans="4:5" x14ac:dyDescent="0.2">
      <c r="D3562" s="6"/>
      <c r="E3562" s="6"/>
    </row>
    <row r="3563" spans="4:5" x14ac:dyDescent="0.2">
      <c r="D3563" s="6"/>
      <c r="E3563" s="6"/>
    </row>
    <row r="3564" spans="4:5" x14ac:dyDescent="0.2">
      <c r="D3564" s="6"/>
      <c r="E3564" s="6"/>
    </row>
    <row r="3565" spans="4:5" x14ac:dyDescent="0.2">
      <c r="D3565" s="6"/>
      <c r="E3565" s="6"/>
    </row>
    <row r="3566" spans="4:5" x14ac:dyDescent="0.2">
      <c r="D3566" s="6"/>
      <c r="E3566" s="6"/>
    </row>
    <row r="3567" spans="4:5" x14ac:dyDescent="0.2">
      <c r="D3567" s="6"/>
      <c r="E3567" s="6"/>
    </row>
    <row r="3568" spans="4:5" x14ac:dyDescent="0.2">
      <c r="D3568" s="6"/>
      <c r="E3568" s="6"/>
    </row>
    <row r="3569" spans="4:5" x14ac:dyDescent="0.2">
      <c r="D3569" s="6"/>
      <c r="E3569" s="6"/>
    </row>
    <row r="3570" spans="4:5" x14ac:dyDescent="0.2">
      <c r="D3570" s="6"/>
      <c r="E3570" s="6"/>
    </row>
    <row r="3571" spans="4:5" x14ac:dyDescent="0.2">
      <c r="D3571" s="6"/>
      <c r="E3571" s="6"/>
    </row>
    <row r="3572" spans="4:5" x14ac:dyDescent="0.2">
      <c r="D3572" s="6"/>
      <c r="E3572" s="6"/>
    </row>
    <row r="3573" spans="4:5" x14ac:dyDescent="0.2">
      <c r="D3573" s="6"/>
      <c r="E3573" s="6"/>
    </row>
    <row r="3574" spans="4:5" x14ac:dyDescent="0.2">
      <c r="D3574" s="6"/>
      <c r="E3574" s="6"/>
    </row>
    <row r="3575" spans="4:5" x14ac:dyDescent="0.2">
      <c r="D3575" s="6"/>
      <c r="E3575" s="6"/>
    </row>
    <row r="3576" spans="4:5" x14ac:dyDescent="0.2">
      <c r="D3576" s="6"/>
      <c r="E3576" s="6"/>
    </row>
    <row r="3577" spans="4:5" x14ac:dyDescent="0.2">
      <c r="D3577" s="6"/>
      <c r="E3577" s="6"/>
    </row>
    <row r="3578" spans="4:5" x14ac:dyDescent="0.2">
      <c r="D3578" s="6"/>
      <c r="E3578" s="6"/>
    </row>
    <row r="3579" spans="4:5" x14ac:dyDescent="0.2">
      <c r="D3579" s="6"/>
      <c r="E3579" s="6"/>
    </row>
    <row r="3580" spans="4:5" x14ac:dyDescent="0.2">
      <c r="D3580" s="6"/>
      <c r="E3580" s="6"/>
    </row>
    <row r="3581" spans="4:5" x14ac:dyDescent="0.2">
      <c r="D3581" s="6"/>
      <c r="E3581" s="6"/>
    </row>
    <row r="3582" spans="4:5" x14ac:dyDescent="0.2">
      <c r="D3582" s="6"/>
      <c r="E3582" s="6"/>
    </row>
    <row r="3583" spans="4:5" x14ac:dyDescent="0.2">
      <c r="D3583" s="6"/>
      <c r="E3583" s="6"/>
    </row>
    <row r="3584" spans="4:5" x14ac:dyDescent="0.2">
      <c r="D3584" s="6"/>
      <c r="E3584" s="6"/>
    </row>
    <row r="3585" spans="4:5" x14ac:dyDescent="0.2">
      <c r="D3585" s="6"/>
      <c r="E3585" s="6"/>
    </row>
    <row r="3586" spans="4:5" x14ac:dyDescent="0.2">
      <c r="D3586" s="6"/>
      <c r="E3586" s="6"/>
    </row>
    <row r="3587" spans="4:5" x14ac:dyDescent="0.2">
      <c r="D3587" s="6"/>
      <c r="E3587" s="6"/>
    </row>
    <row r="3588" spans="4:5" x14ac:dyDescent="0.2">
      <c r="D3588" s="6"/>
    </row>
    <row r="3589" spans="4:5" x14ac:dyDescent="0.2">
      <c r="D3589" s="6"/>
      <c r="E3589" s="6"/>
    </row>
    <row r="3590" spans="4:5" x14ac:dyDescent="0.2">
      <c r="D3590" s="6"/>
      <c r="E3590" s="6"/>
    </row>
    <row r="3591" spans="4:5" x14ac:dyDescent="0.2">
      <c r="D3591" s="6"/>
      <c r="E3591" s="6"/>
    </row>
    <row r="3592" spans="4:5" x14ac:dyDescent="0.2">
      <c r="D3592" s="6"/>
      <c r="E3592" s="6"/>
    </row>
    <row r="3593" spans="4:5" x14ac:dyDescent="0.2">
      <c r="D3593" s="6"/>
      <c r="E3593" s="6"/>
    </row>
    <row r="3594" spans="4:5" x14ac:dyDescent="0.2">
      <c r="D3594" s="6"/>
      <c r="E3594" s="6"/>
    </row>
    <row r="3595" spans="4:5" x14ac:dyDescent="0.2">
      <c r="D3595" s="6"/>
      <c r="E3595" s="6"/>
    </row>
    <row r="3596" spans="4:5" x14ac:dyDescent="0.2">
      <c r="D3596" s="6"/>
      <c r="E3596" s="6"/>
    </row>
    <row r="3597" spans="4:5" x14ac:dyDescent="0.2">
      <c r="D3597" s="6"/>
      <c r="E3597" s="6"/>
    </row>
    <row r="3598" spans="4:5" x14ac:dyDescent="0.2">
      <c r="D3598" s="6"/>
      <c r="E3598" s="6"/>
    </row>
    <row r="3599" spans="4:5" x14ac:dyDescent="0.2">
      <c r="D3599" s="6"/>
      <c r="E3599" s="6"/>
    </row>
    <row r="3600" spans="4:5" x14ac:dyDescent="0.2">
      <c r="D3600" s="6"/>
      <c r="E3600" s="6"/>
    </row>
    <row r="3601" spans="4:5" x14ac:dyDescent="0.2">
      <c r="D3601" s="6"/>
      <c r="E3601" s="6"/>
    </row>
    <row r="3602" spans="4:5" x14ac:dyDescent="0.2">
      <c r="D3602" s="6"/>
      <c r="E3602" s="6"/>
    </row>
    <row r="3603" spans="4:5" x14ac:dyDescent="0.2">
      <c r="D3603" s="6"/>
      <c r="E3603" s="6"/>
    </row>
    <row r="3604" spans="4:5" x14ac:dyDescent="0.2">
      <c r="D3604" s="6"/>
      <c r="E3604" s="6"/>
    </row>
    <row r="3605" spans="4:5" x14ac:dyDescent="0.2">
      <c r="D3605" s="6"/>
      <c r="E3605" s="6"/>
    </row>
    <row r="3606" spans="4:5" x14ac:dyDescent="0.2">
      <c r="D3606" s="6"/>
      <c r="E3606" s="6"/>
    </row>
    <row r="3607" spans="4:5" x14ac:dyDescent="0.2">
      <c r="D3607" s="6"/>
      <c r="E3607" s="6"/>
    </row>
    <row r="3608" spans="4:5" x14ac:dyDescent="0.2">
      <c r="D3608" s="6"/>
    </row>
    <row r="3609" spans="4:5" x14ac:dyDescent="0.2">
      <c r="D3609" s="6"/>
    </row>
    <row r="3610" spans="4:5" x14ac:dyDescent="0.2">
      <c r="D3610" s="6"/>
      <c r="E3610" s="6"/>
    </row>
    <row r="3611" spans="4:5" x14ac:dyDescent="0.2">
      <c r="D3611" s="6"/>
      <c r="E3611" s="6"/>
    </row>
    <row r="3612" spans="4:5" x14ac:dyDescent="0.2">
      <c r="D3612" s="6"/>
      <c r="E3612" s="6"/>
    </row>
    <row r="3613" spans="4:5" x14ac:dyDescent="0.2">
      <c r="D3613" s="6"/>
      <c r="E3613" s="6"/>
    </row>
    <row r="3614" spans="4:5" x14ac:dyDescent="0.2">
      <c r="D3614" s="6"/>
      <c r="E3614" s="6"/>
    </row>
    <row r="3615" spans="4:5" x14ac:dyDescent="0.2">
      <c r="D3615" s="6"/>
      <c r="E3615" s="6"/>
    </row>
    <row r="3616" spans="4:5" x14ac:dyDescent="0.2">
      <c r="D3616" s="6"/>
      <c r="E3616" s="6"/>
    </row>
    <row r="3617" spans="4:5" x14ac:dyDescent="0.2">
      <c r="D3617" s="6"/>
      <c r="E3617" s="6"/>
    </row>
    <row r="3618" spans="4:5" x14ac:dyDescent="0.2">
      <c r="D3618" s="6"/>
      <c r="E3618" s="6"/>
    </row>
    <row r="3619" spans="4:5" x14ac:dyDescent="0.2">
      <c r="D3619" s="6"/>
      <c r="E3619" s="6"/>
    </row>
    <row r="3620" spans="4:5" x14ac:dyDescent="0.2">
      <c r="D3620" s="6"/>
      <c r="E3620" s="6"/>
    </row>
    <row r="3621" spans="4:5" x14ac:dyDescent="0.2">
      <c r="D3621" s="6"/>
      <c r="E3621" s="6"/>
    </row>
    <row r="3622" spans="4:5" x14ac:dyDescent="0.2">
      <c r="D3622" s="6"/>
      <c r="E3622" s="6"/>
    </row>
    <row r="3623" spans="4:5" x14ac:dyDescent="0.2">
      <c r="D3623" s="6"/>
      <c r="E3623" s="6"/>
    </row>
    <row r="3624" spans="4:5" x14ac:dyDescent="0.2">
      <c r="D3624" s="6"/>
      <c r="E3624" s="6"/>
    </row>
    <row r="3625" spans="4:5" x14ac:dyDescent="0.2">
      <c r="D3625" s="6"/>
      <c r="E3625" s="6"/>
    </row>
    <row r="3626" spans="4:5" x14ac:dyDescent="0.2">
      <c r="D3626" s="6"/>
      <c r="E3626" s="6"/>
    </row>
    <row r="3627" spans="4:5" x14ac:dyDescent="0.2">
      <c r="D3627" s="6"/>
      <c r="E3627" s="6"/>
    </row>
    <row r="3628" spans="4:5" x14ac:dyDescent="0.2">
      <c r="D3628" s="6"/>
      <c r="E3628" s="6"/>
    </row>
    <row r="3629" spans="4:5" x14ac:dyDescent="0.2">
      <c r="D3629" s="6"/>
      <c r="E3629" s="6"/>
    </row>
    <row r="3630" spans="4:5" x14ac:dyDescent="0.2">
      <c r="D3630" s="6"/>
      <c r="E3630" s="6"/>
    </row>
    <row r="3631" spans="4:5" x14ac:dyDescent="0.2">
      <c r="D3631" s="6"/>
      <c r="E3631" s="6"/>
    </row>
    <row r="3632" spans="4:5" x14ac:dyDescent="0.2">
      <c r="D3632" s="6"/>
      <c r="E3632" s="6"/>
    </row>
    <row r="3633" spans="4:5" x14ac:dyDescent="0.2">
      <c r="D3633" s="6"/>
      <c r="E3633" s="6"/>
    </row>
    <row r="3634" spans="4:5" x14ac:dyDescent="0.2">
      <c r="D3634" s="6"/>
      <c r="E3634" s="6"/>
    </row>
    <row r="3635" spans="4:5" x14ac:dyDescent="0.2">
      <c r="D3635" s="6"/>
      <c r="E3635" s="6"/>
    </row>
    <row r="3636" spans="4:5" x14ac:dyDescent="0.2">
      <c r="D3636" s="6"/>
      <c r="E3636" s="6"/>
    </row>
    <row r="3637" spans="4:5" x14ac:dyDescent="0.2">
      <c r="D3637" s="6"/>
      <c r="E3637" s="6"/>
    </row>
    <row r="3638" spans="4:5" x14ac:dyDescent="0.2">
      <c r="D3638" s="6"/>
      <c r="E3638" s="6"/>
    </row>
    <row r="3639" spans="4:5" x14ac:dyDescent="0.2">
      <c r="D3639" s="6"/>
      <c r="E3639" s="6"/>
    </row>
    <row r="3640" spans="4:5" x14ac:dyDescent="0.2">
      <c r="D3640" s="6"/>
      <c r="E3640" s="6"/>
    </row>
    <row r="3641" spans="4:5" x14ac:dyDescent="0.2">
      <c r="D3641" s="6"/>
      <c r="E3641" s="6"/>
    </row>
    <row r="3642" spans="4:5" x14ac:dyDescent="0.2">
      <c r="D3642" s="6"/>
    </row>
    <row r="3643" spans="4:5" x14ac:dyDescent="0.2">
      <c r="D3643" s="6"/>
      <c r="E3643" s="6"/>
    </row>
    <row r="3644" spans="4:5" x14ac:dyDescent="0.2">
      <c r="D3644" s="6"/>
      <c r="E3644" s="6"/>
    </row>
    <row r="3645" spans="4:5" x14ac:dyDescent="0.2">
      <c r="D3645" s="6"/>
      <c r="E3645" s="6"/>
    </row>
    <row r="3646" spans="4:5" x14ac:dyDescent="0.2">
      <c r="D3646" s="6"/>
      <c r="E3646" s="6"/>
    </row>
    <row r="3647" spans="4:5" x14ac:dyDescent="0.2">
      <c r="D3647" s="6"/>
      <c r="E3647" s="6"/>
    </row>
    <row r="3648" spans="4:5" x14ac:dyDescent="0.2">
      <c r="D3648" s="6"/>
      <c r="E3648" s="6"/>
    </row>
    <row r="3649" spans="4:5" x14ac:dyDescent="0.2">
      <c r="D3649" s="6"/>
      <c r="E3649" s="6"/>
    </row>
    <row r="3650" spans="4:5" x14ac:dyDescent="0.2">
      <c r="D3650" s="6"/>
      <c r="E3650" s="6"/>
    </row>
    <row r="3651" spans="4:5" x14ac:dyDescent="0.2">
      <c r="D3651" s="6"/>
      <c r="E3651" s="6"/>
    </row>
    <row r="3652" spans="4:5" x14ac:dyDescent="0.2">
      <c r="D3652" s="6"/>
      <c r="E3652" s="6"/>
    </row>
    <row r="3653" spans="4:5" x14ac:dyDescent="0.2">
      <c r="D3653" s="6"/>
      <c r="E3653" s="6"/>
    </row>
    <row r="3654" spans="4:5" x14ac:dyDescent="0.2">
      <c r="D3654" s="6"/>
      <c r="E3654" s="6"/>
    </row>
    <row r="3655" spans="4:5" x14ac:dyDescent="0.2">
      <c r="D3655" s="6"/>
      <c r="E3655" s="6"/>
    </row>
    <row r="3656" spans="4:5" x14ac:dyDescent="0.2">
      <c r="D3656" s="6"/>
      <c r="E3656" s="6"/>
    </row>
    <row r="3657" spans="4:5" x14ac:dyDescent="0.2">
      <c r="D3657" s="6"/>
      <c r="E3657" s="6"/>
    </row>
    <row r="3658" spans="4:5" x14ac:dyDescent="0.2">
      <c r="D3658" s="6"/>
      <c r="E3658" s="6"/>
    </row>
    <row r="3659" spans="4:5" x14ac:dyDescent="0.2">
      <c r="D3659" s="6"/>
      <c r="E3659" s="6"/>
    </row>
    <row r="3660" spans="4:5" x14ac:dyDescent="0.2">
      <c r="D3660" s="6"/>
      <c r="E3660" s="6"/>
    </row>
    <row r="3661" spans="4:5" x14ac:dyDescent="0.2">
      <c r="D3661" s="6"/>
      <c r="E3661" s="6"/>
    </row>
    <row r="3662" spans="4:5" x14ac:dyDescent="0.2">
      <c r="D3662" s="6"/>
      <c r="E3662" s="6"/>
    </row>
    <row r="3663" spans="4:5" x14ac:dyDescent="0.2">
      <c r="D3663" s="6"/>
      <c r="E3663" s="6"/>
    </row>
    <row r="3664" spans="4:5" x14ac:dyDescent="0.2">
      <c r="D3664" s="6"/>
    </row>
    <row r="3665" spans="4:5" x14ac:dyDescent="0.2">
      <c r="D3665" s="6"/>
      <c r="E3665" s="6"/>
    </row>
    <row r="3666" spans="4:5" x14ac:dyDescent="0.2">
      <c r="D3666" s="6"/>
      <c r="E3666" s="6"/>
    </row>
    <row r="3667" spans="4:5" x14ac:dyDescent="0.2">
      <c r="D3667" s="6"/>
      <c r="E3667" s="6"/>
    </row>
    <row r="3668" spans="4:5" x14ac:dyDescent="0.2">
      <c r="D3668" s="6"/>
      <c r="E3668" s="6"/>
    </row>
    <row r="3669" spans="4:5" x14ac:dyDescent="0.2">
      <c r="D3669" s="6"/>
      <c r="E3669" s="6"/>
    </row>
    <row r="3670" spans="4:5" x14ac:dyDescent="0.2">
      <c r="D3670" s="6"/>
      <c r="E3670" s="6"/>
    </row>
    <row r="3671" spans="4:5" x14ac:dyDescent="0.2">
      <c r="D3671" s="6"/>
      <c r="E3671" s="6"/>
    </row>
    <row r="3672" spans="4:5" x14ac:dyDescent="0.2">
      <c r="D3672" s="6"/>
      <c r="E3672" s="6"/>
    </row>
    <row r="3673" spans="4:5" x14ac:dyDescent="0.2">
      <c r="D3673" s="6"/>
    </row>
    <row r="3674" spans="4:5" x14ac:dyDescent="0.2">
      <c r="D3674" s="6"/>
      <c r="E3674" s="6"/>
    </row>
    <row r="3675" spans="4:5" x14ac:dyDescent="0.2">
      <c r="D3675" s="6"/>
      <c r="E3675" s="6"/>
    </row>
    <row r="3676" spans="4:5" x14ac:dyDescent="0.2">
      <c r="D3676" s="6"/>
      <c r="E3676" s="6"/>
    </row>
    <row r="3677" spans="4:5" x14ac:dyDescent="0.2">
      <c r="D3677" s="6"/>
      <c r="E3677" s="6"/>
    </row>
    <row r="3678" spans="4:5" x14ac:dyDescent="0.2">
      <c r="D3678" s="6"/>
      <c r="E3678" s="6"/>
    </row>
    <row r="3679" spans="4:5" x14ac:dyDescent="0.2">
      <c r="D3679" s="6"/>
      <c r="E3679" s="6"/>
    </row>
    <row r="3680" spans="4:5" x14ac:dyDescent="0.2">
      <c r="D3680" s="6"/>
      <c r="E3680" s="6"/>
    </row>
    <row r="3681" spans="4:5" x14ac:dyDescent="0.2">
      <c r="D3681" s="6"/>
      <c r="E3681" s="6"/>
    </row>
    <row r="3682" spans="4:5" x14ac:dyDescent="0.2">
      <c r="D3682" s="6"/>
      <c r="E3682" s="6"/>
    </row>
    <row r="3683" spans="4:5" x14ac:dyDescent="0.2">
      <c r="D3683" s="6"/>
      <c r="E3683" s="6"/>
    </row>
    <row r="3684" spans="4:5" x14ac:dyDescent="0.2">
      <c r="D3684" s="6"/>
      <c r="E3684" s="6"/>
    </row>
    <row r="3685" spans="4:5" x14ac:dyDescent="0.2">
      <c r="D3685" s="6"/>
      <c r="E3685" s="6"/>
    </row>
    <row r="3686" spans="4:5" x14ac:dyDescent="0.2">
      <c r="D3686" s="6"/>
      <c r="E3686" s="6"/>
    </row>
    <row r="3687" spans="4:5" x14ac:dyDescent="0.2">
      <c r="D3687" s="6"/>
      <c r="E3687" s="6"/>
    </row>
    <row r="3688" spans="4:5" x14ac:dyDescent="0.2">
      <c r="D3688" s="6"/>
      <c r="E3688" s="6"/>
    </row>
    <row r="3689" spans="4:5" x14ac:dyDescent="0.2">
      <c r="D3689" s="6"/>
      <c r="E3689" s="6"/>
    </row>
    <row r="3690" spans="4:5" x14ac:dyDescent="0.2">
      <c r="D3690" s="6"/>
      <c r="E3690" s="6"/>
    </row>
    <row r="3691" spans="4:5" x14ac:dyDescent="0.2">
      <c r="D3691" s="6"/>
      <c r="E3691" s="6"/>
    </row>
    <row r="3692" spans="4:5" x14ac:dyDescent="0.2">
      <c r="D3692" s="6"/>
      <c r="E3692" s="6"/>
    </row>
    <row r="3693" spans="4:5" x14ac:dyDescent="0.2">
      <c r="D3693" s="6"/>
      <c r="E3693" s="6"/>
    </row>
    <row r="3694" spans="4:5" x14ac:dyDescent="0.2">
      <c r="D3694" s="6"/>
      <c r="E3694" s="6"/>
    </row>
    <row r="3695" spans="4:5" x14ac:dyDescent="0.2">
      <c r="D3695" s="6"/>
      <c r="E3695" s="6"/>
    </row>
    <row r="3696" spans="4:5" x14ac:dyDescent="0.2">
      <c r="D3696" s="6"/>
      <c r="E3696" s="6"/>
    </row>
    <row r="3697" spans="4:5" x14ac:dyDescent="0.2">
      <c r="D3697" s="6"/>
      <c r="E3697" s="6"/>
    </row>
    <row r="3698" spans="4:5" x14ac:dyDescent="0.2">
      <c r="D3698" s="6"/>
      <c r="E3698" s="6"/>
    </row>
    <row r="3699" spans="4:5" x14ac:dyDescent="0.2">
      <c r="D3699" s="6"/>
      <c r="E3699" s="6"/>
    </row>
    <row r="3700" spans="4:5" x14ac:dyDescent="0.2">
      <c r="D3700" s="6"/>
      <c r="E3700" s="6"/>
    </row>
    <row r="3701" spans="4:5" x14ac:dyDescent="0.2">
      <c r="D3701" s="6"/>
      <c r="E3701" s="6"/>
    </row>
    <row r="3702" spans="4:5" x14ac:dyDescent="0.2">
      <c r="D3702" s="6"/>
      <c r="E3702" s="6"/>
    </row>
    <row r="3703" spans="4:5" x14ac:dyDescent="0.2">
      <c r="D3703" s="6"/>
      <c r="E3703" s="6"/>
    </row>
    <row r="3704" spans="4:5" x14ac:dyDescent="0.2">
      <c r="D3704" s="6"/>
      <c r="E3704" s="6"/>
    </row>
    <row r="3705" spans="4:5" x14ac:dyDescent="0.2">
      <c r="D3705" s="6"/>
      <c r="E3705" s="6"/>
    </row>
    <row r="3706" spans="4:5" x14ac:dyDescent="0.2">
      <c r="D3706" s="6"/>
      <c r="E3706" s="6"/>
    </row>
    <row r="3707" spans="4:5" x14ac:dyDescent="0.2">
      <c r="D3707" s="6"/>
      <c r="E3707" s="6"/>
    </row>
    <row r="3708" spans="4:5" x14ac:dyDescent="0.2">
      <c r="D3708" s="6"/>
      <c r="E3708" s="6"/>
    </row>
    <row r="3709" spans="4:5" x14ac:dyDescent="0.2">
      <c r="D3709" s="6"/>
      <c r="E3709" s="6"/>
    </row>
    <row r="3710" spans="4:5" x14ac:dyDescent="0.2">
      <c r="D3710" s="6"/>
      <c r="E3710" s="6"/>
    </row>
    <row r="3711" spans="4:5" x14ac:dyDescent="0.2">
      <c r="D3711" s="6"/>
      <c r="E3711" s="6"/>
    </row>
    <row r="3712" spans="4:5" x14ac:dyDescent="0.2">
      <c r="D3712" s="6"/>
      <c r="E3712" s="6"/>
    </row>
    <row r="3713" spans="4:5" x14ac:dyDescent="0.2">
      <c r="D3713" s="6"/>
      <c r="E3713" s="6"/>
    </row>
    <row r="3714" spans="4:5" x14ac:dyDescent="0.2">
      <c r="D3714" s="6"/>
    </row>
    <row r="3715" spans="4:5" x14ac:dyDescent="0.2">
      <c r="D3715" s="6"/>
      <c r="E3715" s="6"/>
    </row>
    <row r="3716" spans="4:5" x14ac:dyDescent="0.2">
      <c r="D3716" s="6"/>
      <c r="E3716" s="6"/>
    </row>
    <row r="3717" spans="4:5" x14ac:dyDescent="0.2">
      <c r="D3717" s="6"/>
      <c r="E3717" s="6"/>
    </row>
    <row r="3718" spans="4:5" x14ac:dyDescent="0.2">
      <c r="D3718" s="6"/>
      <c r="E3718" s="6"/>
    </row>
    <row r="3719" spans="4:5" x14ac:dyDescent="0.2">
      <c r="D3719" s="6"/>
      <c r="E3719" s="6"/>
    </row>
    <row r="3720" spans="4:5" x14ac:dyDescent="0.2">
      <c r="D3720" s="6"/>
      <c r="E3720" s="6"/>
    </row>
    <row r="3721" spans="4:5" x14ac:dyDescent="0.2">
      <c r="D3721" s="6"/>
      <c r="E3721" s="6"/>
    </row>
    <row r="3722" spans="4:5" x14ac:dyDescent="0.2">
      <c r="D3722" s="6"/>
      <c r="E3722" s="6"/>
    </row>
    <row r="3723" spans="4:5" x14ac:dyDescent="0.2">
      <c r="D3723" s="6"/>
      <c r="E3723" s="6"/>
    </row>
    <row r="3724" spans="4:5" x14ac:dyDescent="0.2">
      <c r="D3724" s="6"/>
      <c r="E3724" s="6"/>
    </row>
    <row r="3725" spans="4:5" x14ac:dyDescent="0.2">
      <c r="D3725" s="6"/>
      <c r="E3725" s="6"/>
    </row>
    <row r="3726" spans="4:5" x14ac:dyDescent="0.2">
      <c r="D3726" s="6"/>
      <c r="E3726" s="6"/>
    </row>
    <row r="3727" spans="4:5" x14ac:dyDescent="0.2">
      <c r="D3727" s="6"/>
      <c r="E3727" s="6"/>
    </row>
    <row r="3728" spans="4:5" x14ac:dyDescent="0.2">
      <c r="D3728" s="6"/>
      <c r="E3728" s="6"/>
    </row>
    <row r="3729" spans="4:5" x14ac:dyDescent="0.2">
      <c r="D3729" s="6"/>
      <c r="E3729" s="6"/>
    </row>
    <row r="3730" spans="4:5" x14ac:dyDescent="0.2">
      <c r="D3730" s="6"/>
      <c r="E3730" s="6"/>
    </row>
    <row r="3731" spans="4:5" x14ac:dyDescent="0.2">
      <c r="D3731" s="6"/>
      <c r="E3731" s="6"/>
    </row>
    <row r="3732" spans="4:5" x14ac:dyDescent="0.2">
      <c r="D3732" s="6"/>
      <c r="E3732" s="6"/>
    </row>
    <row r="3733" spans="4:5" x14ac:dyDescent="0.2">
      <c r="D3733" s="6"/>
      <c r="E3733" s="6"/>
    </row>
    <row r="3734" spans="4:5" x14ac:dyDescent="0.2">
      <c r="D3734" s="6"/>
      <c r="E3734" s="6"/>
    </row>
    <row r="3735" spans="4:5" x14ac:dyDescent="0.2">
      <c r="D3735" s="6"/>
      <c r="E3735" s="6"/>
    </row>
    <row r="3736" spans="4:5" x14ac:dyDescent="0.2">
      <c r="D3736" s="6"/>
      <c r="E3736" s="6"/>
    </row>
    <row r="3737" spans="4:5" x14ac:dyDescent="0.2">
      <c r="D3737" s="6"/>
      <c r="E3737" s="6"/>
    </row>
    <row r="3738" spans="4:5" x14ac:dyDescent="0.2">
      <c r="D3738" s="6"/>
      <c r="E3738" s="6"/>
    </row>
    <row r="3739" spans="4:5" x14ac:dyDescent="0.2">
      <c r="D3739" s="6"/>
      <c r="E3739" s="6"/>
    </row>
    <row r="3740" spans="4:5" x14ac:dyDescent="0.2">
      <c r="D3740" s="6"/>
      <c r="E3740" s="6"/>
    </row>
    <row r="3741" spans="4:5" x14ac:dyDescent="0.2">
      <c r="D3741" s="6"/>
      <c r="E3741" s="6"/>
    </row>
    <row r="3742" spans="4:5" x14ac:dyDescent="0.2">
      <c r="D3742" s="6"/>
      <c r="E3742" s="6"/>
    </row>
    <row r="3743" spans="4:5" x14ac:dyDescent="0.2">
      <c r="D3743" s="6"/>
      <c r="E3743" s="6"/>
    </row>
    <row r="3744" spans="4:5" x14ac:dyDescent="0.2">
      <c r="D3744" s="6"/>
      <c r="E3744" s="6"/>
    </row>
    <row r="3745" spans="4:5" x14ac:dyDescent="0.2">
      <c r="D3745" s="6"/>
      <c r="E3745" s="6"/>
    </row>
    <row r="3746" spans="4:5" x14ac:dyDescent="0.2">
      <c r="D3746" s="6"/>
      <c r="E3746" s="6"/>
    </row>
    <row r="3747" spans="4:5" x14ac:dyDescent="0.2">
      <c r="D3747" s="6"/>
      <c r="E3747" s="6"/>
    </row>
    <row r="3748" spans="4:5" x14ac:dyDescent="0.2">
      <c r="D3748" s="6"/>
      <c r="E3748" s="6"/>
    </row>
    <row r="3749" spans="4:5" x14ac:dyDescent="0.2">
      <c r="D3749" s="6"/>
      <c r="E3749" s="6"/>
    </row>
    <row r="3750" spans="4:5" x14ac:dyDescent="0.2">
      <c r="D3750" s="6"/>
      <c r="E3750" s="6"/>
    </row>
    <row r="3751" spans="4:5" x14ac:dyDescent="0.2">
      <c r="D3751" s="6"/>
      <c r="E3751" s="6"/>
    </row>
    <row r="3752" spans="4:5" x14ac:dyDescent="0.2">
      <c r="D3752" s="6"/>
      <c r="E3752" s="6"/>
    </row>
    <row r="3753" spans="4:5" x14ac:dyDescent="0.2">
      <c r="D3753" s="6"/>
      <c r="E3753" s="6"/>
    </row>
    <row r="3754" spans="4:5" x14ac:dyDescent="0.2">
      <c r="D3754" s="6"/>
      <c r="E3754" s="6"/>
    </row>
    <row r="3755" spans="4:5" x14ac:dyDescent="0.2">
      <c r="D3755" s="6"/>
      <c r="E3755" s="6"/>
    </row>
    <row r="3756" spans="4:5" x14ac:dyDescent="0.2">
      <c r="D3756" s="6"/>
      <c r="E3756" s="6"/>
    </row>
    <row r="3757" spans="4:5" x14ac:dyDescent="0.2">
      <c r="D3757" s="6"/>
      <c r="E3757" s="6"/>
    </row>
    <row r="3758" spans="4:5" x14ac:dyDescent="0.2">
      <c r="D3758" s="6"/>
      <c r="E3758" s="6"/>
    </row>
    <row r="3759" spans="4:5" x14ac:dyDescent="0.2">
      <c r="D3759" s="6"/>
      <c r="E3759" s="6"/>
    </row>
    <row r="3760" spans="4:5" x14ac:dyDescent="0.2">
      <c r="D3760" s="6"/>
      <c r="E3760" s="6"/>
    </row>
    <row r="3761" spans="4:5" x14ac:dyDescent="0.2">
      <c r="D3761" s="6"/>
    </row>
    <row r="3762" spans="4:5" x14ac:dyDescent="0.2">
      <c r="D3762" s="6"/>
      <c r="E3762" s="6"/>
    </row>
    <row r="3763" spans="4:5" x14ac:dyDescent="0.2">
      <c r="D3763" s="6"/>
      <c r="E3763" s="6"/>
    </row>
    <row r="3764" spans="4:5" x14ac:dyDescent="0.2">
      <c r="D3764" s="6"/>
      <c r="E3764" s="6"/>
    </row>
    <row r="3765" spans="4:5" x14ac:dyDescent="0.2">
      <c r="D3765" s="6"/>
      <c r="E3765" s="6"/>
    </row>
    <row r="3766" spans="4:5" x14ac:dyDescent="0.2">
      <c r="D3766" s="6"/>
      <c r="E3766" s="6"/>
    </row>
    <row r="3767" spans="4:5" x14ac:dyDescent="0.2">
      <c r="D3767" s="6"/>
      <c r="E3767" s="6"/>
    </row>
    <row r="3768" spans="4:5" x14ac:dyDescent="0.2">
      <c r="D3768" s="6"/>
      <c r="E3768" s="6"/>
    </row>
    <row r="3769" spans="4:5" x14ac:dyDescent="0.2">
      <c r="D3769" s="6"/>
      <c r="E3769" s="6"/>
    </row>
    <row r="3770" spans="4:5" x14ac:dyDescent="0.2">
      <c r="D3770" s="6"/>
      <c r="E3770" s="6"/>
    </row>
    <row r="3771" spans="4:5" x14ac:dyDescent="0.2">
      <c r="D3771" s="6"/>
      <c r="E3771" s="6"/>
    </row>
    <row r="3772" spans="4:5" x14ac:dyDescent="0.2">
      <c r="D3772" s="6"/>
      <c r="E3772" s="6"/>
    </row>
    <row r="3773" spans="4:5" x14ac:dyDescent="0.2">
      <c r="D3773" s="6"/>
      <c r="E3773" s="6"/>
    </row>
    <row r="3774" spans="4:5" x14ac:dyDescent="0.2">
      <c r="D3774" s="6"/>
      <c r="E3774" s="6"/>
    </row>
    <row r="3775" spans="4:5" x14ac:dyDescent="0.2">
      <c r="D3775" s="6"/>
      <c r="E3775" s="6"/>
    </row>
    <row r="3776" spans="4:5" x14ac:dyDescent="0.2">
      <c r="D3776" s="6"/>
      <c r="E3776" s="6"/>
    </row>
    <row r="3777" spans="4:5" x14ac:dyDescent="0.2">
      <c r="D3777" s="6"/>
      <c r="E3777" s="6"/>
    </row>
    <row r="3778" spans="4:5" x14ac:dyDescent="0.2">
      <c r="D3778" s="6"/>
      <c r="E3778" s="6"/>
    </row>
    <row r="3779" spans="4:5" x14ac:dyDescent="0.2">
      <c r="D3779" s="6"/>
      <c r="E3779" s="6"/>
    </row>
    <row r="3780" spans="4:5" x14ac:dyDescent="0.2">
      <c r="D3780" s="6"/>
      <c r="E3780" s="6"/>
    </row>
    <row r="3781" spans="4:5" x14ac:dyDescent="0.2">
      <c r="D3781" s="6"/>
      <c r="E3781" s="6"/>
    </row>
    <row r="3782" spans="4:5" x14ac:dyDescent="0.2">
      <c r="D3782" s="6"/>
      <c r="E3782" s="6"/>
    </row>
    <row r="3783" spans="4:5" x14ac:dyDescent="0.2">
      <c r="D3783" s="6"/>
      <c r="E3783" s="6"/>
    </row>
    <row r="3784" spans="4:5" x14ac:dyDescent="0.2">
      <c r="D3784" s="6"/>
      <c r="E3784" s="6"/>
    </row>
    <row r="3785" spans="4:5" x14ac:dyDescent="0.2">
      <c r="D3785" s="6"/>
      <c r="E3785" s="6"/>
    </row>
    <row r="3786" spans="4:5" x14ac:dyDescent="0.2">
      <c r="D3786" s="6"/>
      <c r="E3786" s="6"/>
    </row>
    <row r="3787" spans="4:5" x14ac:dyDescent="0.2">
      <c r="D3787" s="6"/>
      <c r="E3787" s="6"/>
    </row>
    <row r="3788" spans="4:5" x14ac:dyDescent="0.2">
      <c r="D3788" s="6"/>
      <c r="E3788" s="6"/>
    </row>
    <row r="3789" spans="4:5" x14ac:dyDescent="0.2">
      <c r="D3789" s="6"/>
      <c r="E3789" s="6"/>
    </row>
    <row r="3790" spans="4:5" x14ac:dyDescent="0.2">
      <c r="D3790" s="6"/>
      <c r="E3790" s="6"/>
    </row>
    <row r="3791" spans="4:5" x14ac:dyDescent="0.2">
      <c r="D3791" s="6"/>
      <c r="E3791" s="6"/>
    </row>
    <row r="3792" spans="4:5" x14ac:dyDescent="0.2">
      <c r="D3792" s="6"/>
      <c r="E3792" s="6"/>
    </row>
    <row r="3793" spans="4:5" x14ac:dyDescent="0.2">
      <c r="D3793" s="6"/>
      <c r="E3793" s="6"/>
    </row>
    <row r="3794" spans="4:5" x14ac:dyDescent="0.2">
      <c r="D3794" s="6"/>
      <c r="E3794" s="6"/>
    </row>
    <row r="3795" spans="4:5" x14ac:dyDescent="0.2">
      <c r="D3795" s="6"/>
      <c r="E3795" s="6"/>
    </row>
    <row r="3796" spans="4:5" x14ac:dyDescent="0.2">
      <c r="D3796" s="6"/>
      <c r="E3796" s="6"/>
    </row>
    <row r="3797" spans="4:5" x14ac:dyDescent="0.2">
      <c r="D3797" s="6"/>
      <c r="E3797" s="6"/>
    </row>
    <row r="3798" spans="4:5" x14ac:dyDescent="0.2">
      <c r="D3798" s="6"/>
      <c r="E3798" s="6"/>
    </row>
    <row r="3799" spans="4:5" x14ac:dyDescent="0.2">
      <c r="D3799" s="6"/>
      <c r="E3799" s="6"/>
    </row>
    <row r="3800" spans="4:5" x14ac:dyDescent="0.2">
      <c r="D3800" s="6"/>
      <c r="E3800" s="6"/>
    </row>
    <row r="3801" spans="4:5" x14ac:dyDescent="0.2">
      <c r="D3801" s="6"/>
      <c r="E3801" s="6"/>
    </row>
    <row r="3802" spans="4:5" x14ac:dyDescent="0.2">
      <c r="D3802" s="6"/>
      <c r="E3802" s="6"/>
    </row>
    <row r="3803" spans="4:5" x14ac:dyDescent="0.2">
      <c r="D3803" s="6"/>
      <c r="E3803" s="6"/>
    </row>
    <row r="3804" spans="4:5" x14ac:dyDescent="0.2">
      <c r="D3804" s="6"/>
      <c r="E3804" s="6"/>
    </row>
    <row r="3805" spans="4:5" x14ac:dyDescent="0.2">
      <c r="D3805" s="6"/>
      <c r="E3805" s="6"/>
    </row>
    <row r="3806" spans="4:5" x14ac:dyDescent="0.2">
      <c r="D3806" s="6"/>
      <c r="E3806" s="6"/>
    </row>
    <row r="3807" spans="4:5" x14ac:dyDescent="0.2">
      <c r="D3807" s="6"/>
      <c r="E3807" s="6"/>
    </row>
    <row r="3808" spans="4:5" x14ac:dyDescent="0.2">
      <c r="D3808" s="6"/>
      <c r="E3808" s="6"/>
    </row>
    <row r="3809" spans="4:5" x14ac:dyDescent="0.2">
      <c r="D3809" s="6"/>
      <c r="E3809" s="6"/>
    </row>
    <row r="3810" spans="4:5" x14ac:dyDescent="0.2">
      <c r="D3810" s="6"/>
      <c r="E3810" s="6"/>
    </row>
    <row r="3811" spans="4:5" x14ac:dyDescent="0.2">
      <c r="D3811" s="6"/>
      <c r="E3811" s="6"/>
    </row>
    <row r="3812" spans="4:5" x14ac:dyDescent="0.2">
      <c r="D3812" s="6"/>
      <c r="E3812" s="6"/>
    </row>
    <row r="3813" spans="4:5" x14ac:dyDescent="0.2">
      <c r="D3813" s="6"/>
      <c r="E3813" s="6"/>
    </row>
    <row r="3814" spans="4:5" x14ac:dyDescent="0.2">
      <c r="D3814" s="6"/>
      <c r="E3814" s="6"/>
    </row>
    <row r="3815" spans="4:5" x14ac:dyDescent="0.2">
      <c r="D3815" s="6"/>
      <c r="E3815" s="6"/>
    </row>
    <row r="3816" spans="4:5" x14ac:dyDescent="0.2">
      <c r="D3816" s="6"/>
      <c r="E3816" s="6"/>
    </row>
    <row r="3817" spans="4:5" x14ac:dyDescent="0.2">
      <c r="D3817" s="6"/>
      <c r="E3817" s="6"/>
    </row>
    <row r="3818" spans="4:5" x14ac:dyDescent="0.2">
      <c r="D3818" s="6"/>
      <c r="E3818" s="6"/>
    </row>
    <row r="3819" spans="4:5" x14ac:dyDescent="0.2">
      <c r="D3819" s="6"/>
      <c r="E3819" s="6"/>
    </row>
    <row r="3820" spans="4:5" x14ac:dyDescent="0.2">
      <c r="D3820" s="6"/>
      <c r="E3820" s="6"/>
    </row>
    <row r="3821" spans="4:5" x14ac:dyDescent="0.2">
      <c r="D3821" s="6"/>
      <c r="E3821" s="6"/>
    </row>
    <row r="3822" spans="4:5" x14ac:dyDescent="0.2">
      <c r="D3822" s="6"/>
      <c r="E3822" s="6"/>
    </row>
    <row r="3823" spans="4:5" x14ac:dyDescent="0.2">
      <c r="D3823" s="6"/>
      <c r="E3823" s="6"/>
    </row>
    <row r="3824" spans="4:5" x14ac:dyDescent="0.2">
      <c r="D3824" s="6"/>
      <c r="E3824" s="6"/>
    </row>
    <row r="3825" spans="4:5" x14ac:dyDescent="0.2">
      <c r="D3825" s="6"/>
      <c r="E3825" s="6"/>
    </row>
    <row r="3826" spans="4:5" x14ac:dyDescent="0.2">
      <c r="D3826" s="6"/>
      <c r="E3826" s="6"/>
    </row>
    <row r="3827" spans="4:5" x14ac:dyDescent="0.2">
      <c r="D3827" s="6"/>
      <c r="E3827" s="6"/>
    </row>
    <row r="3828" spans="4:5" x14ac:dyDescent="0.2">
      <c r="D3828" s="6"/>
      <c r="E3828" s="6"/>
    </row>
    <row r="3829" spans="4:5" x14ac:dyDescent="0.2">
      <c r="D3829" s="6"/>
      <c r="E3829" s="6"/>
    </row>
    <row r="3830" spans="4:5" x14ac:dyDescent="0.2">
      <c r="D3830" s="6"/>
      <c r="E3830" s="6"/>
    </row>
    <row r="3831" spans="4:5" x14ac:dyDescent="0.2">
      <c r="D3831" s="6"/>
      <c r="E3831" s="6"/>
    </row>
    <row r="3832" spans="4:5" x14ac:dyDescent="0.2">
      <c r="D3832" s="6"/>
      <c r="E3832" s="6"/>
    </row>
    <row r="3833" spans="4:5" x14ac:dyDescent="0.2">
      <c r="D3833" s="6"/>
      <c r="E3833" s="6"/>
    </row>
    <row r="3834" spans="4:5" x14ac:dyDescent="0.2">
      <c r="D3834" s="6"/>
      <c r="E3834" s="6"/>
    </row>
    <row r="3835" spans="4:5" x14ac:dyDescent="0.2">
      <c r="D3835" s="6"/>
      <c r="E3835" s="6"/>
    </row>
    <row r="3836" spans="4:5" x14ac:dyDescent="0.2">
      <c r="D3836" s="6"/>
      <c r="E3836" s="6"/>
    </row>
    <row r="3837" spans="4:5" x14ac:dyDescent="0.2">
      <c r="D3837" s="6"/>
      <c r="E3837" s="6"/>
    </row>
    <row r="3838" spans="4:5" x14ac:dyDescent="0.2">
      <c r="D3838" s="6"/>
      <c r="E3838" s="6"/>
    </row>
    <row r="3839" spans="4:5" x14ac:dyDescent="0.2">
      <c r="D3839" s="6"/>
      <c r="E3839" s="6"/>
    </row>
    <row r="3840" spans="4:5" x14ac:dyDescent="0.2">
      <c r="D3840" s="6"/>
      <c r="E3840" s="6"/>
    </row>
    <row r="3841" spans="4:5" x14ac:dyDescent="0.2">
      <c r="D3841" s="6"/>
      <c r="E3841" s="6"/>
    </row>
    <row r="3842" spans="4:5" x14ac:dyDescent="0.2">
      <c r="D3842" s="6"/>
      <c r="E3842" s="6"/>
    </row>
    <row r="3843" spans="4:5" x14ac:dyDescent="0.2">
      <c r="D3843" s="6"/>
      <c r="E3843" s="6"/>
    </row>
    <row r="3844" spans="4:5" x14ac:dyDescent="0.2">
      <c r="D3844" s="6"/>
      <c r="E3844" s="6"/>
    </row>
    <row r="3845" spans="4:5" x14ac:dyDescent="0.2">
      <c r="D3845" s="6"/>
      <c r="E3845" s="6"/>
    </row>
    <row r="3846" spans="4:5" x14ac:dyDescent="0.2">
      <c r="D3846" s="6"/>
      <c r="E3846" s="6"/>
    </row>
    <row r="3847" spans="4:5" x14ac:dyDescent="0.2">
      <c r="D3847" s="6"/>
      <c r="E3847" s="6"/>
    </row>
    <row r="3848" spans="4:5" x14ac:dyDescent="0.2">
      <c r="D3848" s="6"/>
      <c r="E3848" s="6"/>
    </row>
    <row r="3849" spans="4:5" x14ac:dyDescent="0.2">
      <c r="D3849" s="6"/>
      <c r="E3849" s="6"/>
    </row>
    <row r="3850" spans="4:5" x14ac:dyDescent="0.2">
      <c r="D3850" s="6"/>
      <c r="E3850" s="6"/>
    </row>
    <row r="3851" spans="4:5" x14ac:dyDescent="0.2">
      <c r="D3851" s="6"/>
      <c r="E3851" s="6"/>
    </row>
    <row r="3852" spans="4:5" x14ac:dyDescent="0.2">
      <c r="D3852" s="6"/>
      <c r="E3852" s="6"/>
    </row>
    <row r="3853" spans="4:5" x14ac:dyDescent="0.2">
      <c r="D3853" s="6"/>
      <c r="E3853" s="6"/>
    </row>
    <row r="3854" spans="4:5" x14ac:dyDescent="0.2">
      <c r="D3854" s="6"/>
      <c r="E3854" s="6"/>
    </row>
    <row r="3855" spans="4:5" x14ac:dyDescent="0.2">
      <c r="D3855" s="6"/>
      <c r="E3855" s="6"/>
    </row>
    <row r="3856" spans="4:5" x14ac:dyDescent="0.2">
      <c r="D3856" s="6"/>
      <c r="E3856" s="6"/>
    </row>
    <row r="3857" spans="4:5" x14ac:dyDescent="0.2">
      <c r="D3857" s="6"/>
      <c r="E3857" s="6"/>
    </row>
    <row r="3858" spans="4:5" x14ac:dyDescent="0.2">
      <c r="D3858" s="6"/>
      <c r="E3858" s="6"/>
    </row>
    <row r="3859" spans="4:5" x14ac:dyDescent="0.2">
      <c r="D3859" s="6"/>
      <c r="E3859" s="6"/>
    </row>
    <row r="3860" spans="4:5" x14ac:dyDescent="0.2">
      <c r="D3860" s="6"/>
      <c r="E3860" s="6"/>
    </row>
    <row r="3861" spans="4:5" x14ac:dyDescent="0.2">
      <c r="D3861" s="6"/>
      <c r="E3861" s="6"/>
    </row>
    <row r="3862" spans="4:5" x14ac:dyDescent="0.2">
      <c r="D3862" s="6"/>
      <c r="E3862" s="6"/>
    </row>
    <row r="3863" spans="4:5" x14ac:dyDescent="0.2">
      <c r="D3863" s="6"/>
      <c r="E3863" s="6"/>
    </row>
    <row r="3864" spans="4:5" x14ac:dyDescent="0.2">
      <c r="D3864" s="6"/>
      <c r="E3864" s="6"/>
    </row>
    <row r="3865" spans="4:5" x14ac:dyDescent="0.2">
      <c r="D3865" s="6"/>
      <c r="E3865" s="6"/>
    </row>
    <row r="3866" spans="4:5" x14ac:dyDescent="0.2">
      <c r="D3866" s="6"/>
      <c r="E3866" s="6"/>
    </row>
    <row r="3867" spans="4:5" x14ac:dyDescent="0.2">
      <c r="D3867" s="6"/>
      <c r="E3867" s="6"/>
    </row>
    <row r="3868" spans="4:5" x14ac:dyDescent="0.2">
      <c r="D3868" s="6"/>
      <c r="E3868" s="6"/>
    </row>
    <row r="3869" spans="4:5" x14ac:dyDescent="0.2">
      <c r="D3869" s="6"/>
      <c r="E3869" s="6"/>
    </row>
    <row r="3870" spans="4:5" x14ac:dyDescent="0.2">
      <c r="D3870" s="6"/>
      <c r="E3870" s="6"/>
    </row>
    <row r="3871" spans="4:5" x14ac:dyDescent="0.2">
      <c r="D3871" s="6"/>
      <c r="E3871" s="6"/>
    </row>
    <row r="3872" spans="4:5" x14ac:dyDescent="0.2">
      <c r="D3872" s="6"/>
      <c r="E3872" s="6"/>
    </row>
    <row r="3873" spans="4:5" x14ac:dyDescent="0.2">
      <c r="D3873" s="6"/>
      <c r="E3873" s="6"/>
    </row>
    <row r="3874" spans="4:5" x14ac:dyDescent="0.2">
      <c r="D3874" s="6"/>
      <c r="E3874" s="6"/>
    </row>
    <row r="3875" spans="4:5" x14ac:dyDescent="0.2">
      <c r="D3875" s="6"/>
      <c r="E3875" s="6"/>
    </row>
    <row r="3876" spans="4:5" x14ac:dyDescent="0.2">
      <c r="D3876" s="6"/>
      <c r="E3876" s="6"/>
    </row>
    <row r="3877" spans="4:5" x14ac:dyDescent="0.2">
      <c r="D3877" s="6"/>
      <c r="E3877" s="6"/>
    </row>
    <row r="3878" spans="4:5" x14ac:dyDescent="0.2">
      <c r="D3878" s="6"/>
      <c r="E3878" s="6"/>
    </row>
    <row r="3879" spans="4:5" x14ac:dyDescent="0.2">
      <c r="D3879" s="6"/>
      <c r="E3879" s="6"/>
    </row>
    <row r="3880" spans="4:5" x14ac:dyDescent="0.2">
      <c r="D3880" s="6"/>
      <c r="E3880" s="6"/>
    </row>
    <row r="3881" spans="4:5" x14ac:dyDescent="0.2">
      <c r="D3881" s="6"/>
      <c r="E3881" s="6"/>
    </row>
    <row r="3882" spans="4:5" x14ac:dyDescent="0.2">
      <c r="D3882" s="6"/>
      <c r="E3882" s="6"/>
    </row>
    <row r="3883" spans="4:5" x14ac:dyDescent="0.2">
      <c r="D3883" s="6"/>
      <c r="E3883" s="6"/>
    </row>
    <row r="3884" spans="4:5" x14ac:dyDescent="0.2">
      <c r="D3884" s="6"/>
      <c r="E3884" s="6"/>
    </row>
    <row r="3885" spans="4:5" x14ac:dyDescent="0.2">
      <c r="D3885" s="6"/>
      <c r="E3885" s="6"/>
    </row>
    <row r="3886" spans="4:5" x14ac:dyDescent="0.2">
      <c r="D3886" s="6"/>
      <c r="E3886" s="6"/>
    </row>
    <row r="3887" spans="4:5" x14ac:dyDescent="0.2">
      <c r="D3887" s="6"/>
      <c r="E3887" s="6"/>
    </row>
    <row r="3888" spans="4:5" x14ac:dyDescent="0.2">
      <c r="D3888" s="6"/>
      <c r="E3888" s="6"/>
    </row>
    <row r="3889" spans="4:5" x14ac:dyDescent="0.2">
      <c r="D3889" s="6"/>
      <c r="E3889" s="6"/>
    </row>
    <row r="3890" spans="4:5" x14ac:dyDescent="0.2">
      <c r="D3890" s="6"/>
      <c r="E3890" s="6"/>
    </row>
    <row r="3891" spans="4:5" x14ac:dyDescent="0.2">
      <c r="D3891" s="6"/>
      <c r="E3891" s="6"/>
    </row>
    <row r="3892" spans="4:5" x14ac:dyDescent="0.2">
      <c r="D3892" s="6"/>
    </row>
    <row r="3893" spans="4:5" x14ac:dyDescent="0.2">
      <c r="D3893" s="6"/>
      <c r="E3893" s="6"/>
    </row>
    <row r="3894" spans="4:5" x14ac:dyDescent="0.2">
      <c r="D3894" s="6"/>
      <c r="E3894" s="6"/>
    </row>
    <row r="3895" spans="4:5" x14ac:dyDescent="0.2">
      <c r="D3895" s="6"/>
      <c r="E3895" s="6"/>
    </row>
    <row r="3896" spans="4:5" x14ac:dyDescent="0.2">
      <c r="D3896" s="6"/>
      <c r="E3896" s="6"/>
    </row>
    <row r="3897" spans="4:5" x14ac:dyDescent="0.2">
      <c r="D3897" s="6"/>
      <c r="E3897" s="6"/>
    </row>
    <row r="3898" spans="4:5" x14ac:dyDescent="0.2">
      <c r="D3898" s="6"/>
      <c r="E3898" s="6"/>
    </row>
    <row r="3899" spans="4:5" x14ac:dyDescent="0.2">
      <c r="D3899" s="6"/>
      <c r="E3899" s="6"/>
    </row>
    <row r="3900" spans="4:5" x14ac:dyDescent="0.2">
      <c r="D3900" s="6"/>
      <c r="E3900" s="6"/>
    </row>
    <row r="3901" spans="4:5" x14ac:dyDescent="0.2">
      <c r="D3901" s="6"/>
      <c r="E3901" s="6"/>
    </row>
    <row r="3902" spans="4:5" x14ac:dyDescent="0.2">
      <c r="D3902" s="6"/>
      <c r="E3902" s="6"/>
    </row>
    <row r="3903" spans="4:5" x14ac:dyDescent="0.2">
      <c r="D3903" s="6"/>
      <c r="E3903" s="6"/>
    </row>
    <row r="3904" spans="4:5" x14ac:dyDescent="0.2">
      <c r="D3904" s="6"/>
      <c r="E3904" s="6"/>
    </row>
    <row r="3905" spans="4:5" x14ac:dyDescent="0.2">
      <c r="D3905" s="6"/>
      <c r="E3905" s="6"/>
    </row>
    <row r="3906" spans="4:5" x14ac:dyDescent="0.2">
      <c r="D3906" s="6"/>
      <c r="E3906" s="6"/>
    </row>
    <row r="3907" spans="4:5" x14ac:dyDescent="0.2">
      <c r="D3907" s="6"/>
      <c r="E3907" s="6"/>
    </row>
    <row r="3908" spans="4:5" x14ac:dyDescent="0.2">
      <c r="D3908" s="6"/>
      <c r="E3908" s="6"/>
    </row>
    <row r="3909" spans="4:5" x14ac:dyDescent="0.2">
      <c r="D3909" s="6"/>
      <c r="E3909" s="6"/>
    </row>
    <row r="3910" spans="4:5" x14ac:dyDescent="0.2">
      <c r="D3910" s="6"/>
      <c r="E3910" s="6"/>
    </row>
    <row r="3911" spans="4:5" x14ac:dyDescent="0.2">
      <c r="D3911" s="6"/>
      <c r="E3911" s="6"/>
    </row>
    <row r="3912" spans="4:5" x14ac:dyDescent="0.2">
      <c r="D3912" s="6"/>
      <c r="E3912" s="6"/>
    </row>
    <row r="3913" spans="4:5" x14ac:dyDescent="0.2">
      <c r="D3913" s="6"/>
      <c r="E3913" s="6"/>
    </row>
    <row r="3914" spans="4:5" x14ac:dyDescent="0.2">
      <c r="D3914" s="6"/>
      <c r="E3914" s="6"/>
    </row>
    <row r="3915" spans="4:5" x14ac:dyDescent="0.2">
      <c r="D3915" s="6"/>
      <c r="E3915" s="6"/>
    </row>
    <row r="3916" spans="4:5" x14ac:dyDescent="0.2">
      <c r="D3916" s="6"/>
    </row>
    <row r="3917" spans="4:5" x14ac:dyDescent="0.2">
      <c r="D3917" s="6"/>
      <c r="E3917" s="6"/>
    </row>
    <row r="3918" spans="4:5" x14ac:dyDescent="0.2">
      <c r="D3918" s="6"/>
      <c r="E3918" s="6"/>
    </row>
    <row r="3919" spans="4:5" x14ac:dyDescent="0.2">
      <c r="D3919" s="6"/>
      <c r="E3919" s="6"/>
    </row>
    <row r="3920" spans="4:5" x14ac:dyDescent="0.2">
      <c r="D3920" s="6"/>
      <c r="E3920" s="6"/>
    </row>
    <row r="3921" spans="4:5" x14ac:dyDescent="0.2">
      <c r="D3921" s="6"/>
      <c r="E3921" s="6"/>
    </row>
    <row r="3922" spans="4:5" x14ac:dyDescent="0.2">
      <c r="D3922" s="6"/>
      <c r="E3922" s="6"/>
    </row>
    <row r="3923" spans="4:5" x14ac:dyDescent="0.2">
      <c r="D3923" s="6"/>
      <c r="E3923" s="6"/>
    </row>
    <row r="3924" spans="4:5" x14ac:dyDescent="0.2">
      <c r="D3924" s="6"/>
      <c r="E3924" s="6"/>
    </row>
    <row r="3925" spans="4:5" x14ac:dyDescent="0.2">
      <c r="D3925" s="6"/>
      <c r="E3925" s="6"/>
    </row>
    <row r="3926" spans="4:5" x14ac:dyDescent="0.2">
      <c r="D3926" s="6"/>
      <c r="E3926" s="6"/>
    </row>
    <row r="3927" spans="4:5" x14ac:dyDescent="0.2">
      <c r="D3927" s="6"/>
      <c r="E3927" s="6"/>
    </row>
    <row r="3928" spans="4:5" x14ac:dyDescent="0.2">
      <c r="D3928" s="6"/>
      <c r="E3928" s="6"/>
    </row>
    <row r="3929" spans="4:5" x14ac:dyDescent="0.2">
      <c r="D3929" s="6"/>
      <c r="E3929" s="6"/>
    </row>
    <row r="3930" spans="4:5" x14ac:dyDescent="0.2">
      <c r="D3930" s="6"/>
      <c r="E3930" s="6"/>
    </row>
    <row r="3931" spans="4:5" x14ac:dyDescent="0.2">
      <c r="D3931" s="6"/>
      <c r="E3931" s="6"/>
    </row>
    <row r="3932" spans="4:5" x14ac:dyDescent="0.2">
      <c r="D3932" s="6"/>
      <c r="E3932" s="6"/>
    </row>
    <row r="3933" spans="4:5" x14ac:dyDescent="0.2">
      <c r="D3933" s="6"/>
      <c r="E3933" s="6"/>
    </row>
    <row r="3934" spans="4:5" x14ac:dyDescent="0.2">
      <c r="D3934" s="6"/>
      <c r="E3934" s="6"/>
    </row>
    <row r="3935" spans="4:5" x14ac:dyDescent="0.2">
      <c r="D3935" s="6"/>
      <c r="E3935" s="6"/>
    </row>
    <row r="3936" spans="4:5" x14ac:dyDescent="0.2">
      <c r="D3936" s="6"/>
      <c r="E3936" s="6"/>
    </row>
    <row r="3937" spans="4:5" x14ac:dyDescent="0.2">
      <c r="D3937" s="6"/>
      <c r="E3937" s="6"/>
    </row>
    <row r="3938" spans="4:5" x14ac:dyDescent="0.2">
      <c r="D3938" s="6"/>
      <c r="E3938" s="6"/>
    </row>
    <row r="3939" spans="4:5" x14ac:dyDescent="0.2">
      <c r="D3939" s="6"/>
      <c r="E3939" s="6"/>
    </row>
    <row r="3940" spans="4:5" x14ac:dyDescent="0.2">
      <c r="D3940" s="6"/>
      <c r="E3940" s="6"/>
    </row>
    <row r="3941" spans="4:5" x14ac:dyDescent="0.2">
      <c r="D3941" s="6"/>
      <c r="E3941" s="6"/>
    </row>
    <row r="3942" spans="4:5" x14ac:dyDescent="0.2">
      <c r="D3942" s="6"/>
      <c r="E3942" s="6"/>
    </row>
    <row r="3943" spans="4:5" x14ac:dyDescent="0.2">
      <c r="D3943" s="6"/>
      <c r="E3943" s="6"/>
    </row>
    <row r="3944" spans="4:5" x14ac:dyDescent="0.2">
      <c r="D3944" s="6"/>
      <c r="E3944" s="6"/>
    </row>
    <row r="3945" spans="4:5" x14ac:dyDescent="0.2">
      <c r="D3945" s="6"/>
      <c r="E3945" s="6"/>
    </row>
    <row r="3946" spans="4:5" x14ac:dyDescent="0.2">
      <c r="D3946" s="6"/>
      <c r="E3946" s="6"/>
    </row>
    <row r="3947" spans="4:5" x14ac:dyDescent="0.2">
      <c r="D3947" s="6"/>
      <c r="E3947" s="6"/>
    </row>
    <row r="3948" spans="4:5" x14ac:dyDescent="0.2">
      <c r="D3948" s="6"/>
      <c r="E3948" s="6"/>
    </row>
    <row r="3949" spans="4:5" x14ac:dyDescent="0.2">
      <c r="D3949" s="6"/>
      <c r="E3949" s="6"/>
    </row>
    <row r="3950" spans="4:5" x14ac:dyDescent="0.2">
      <c r="D3950" s="6"/>
      <c r="E3950" s="6"/>
    </row>
    <row r="3951" spans="4:5" x14ac:dyDescent="0.2">
      <c r="D3951" s="6"/>
      <c r="E3951" s="6"/>
    </row>
    <row r="3952" spans="4:5" x14ac:dyDescent="0.2">
      <c r="D3952" s="6"/>
      <c r="E3952" s="6"/>
    </row>
    <row r="3953" spans="4:5" x14ac:dyDescent="0.2">
      <c r="D3953" s="6"/>
      <c r="E3953" s="6"/>
    </row>
    <row r="3954" spans="4:5" x14ac:dyDescent="0.2">
      <c r="D3954" s="6"/>
      <c r="E3954" s="6"/>
    </row>
    <row r="3955" spans="4:5" x14ac:dyDescent="0.2">
      <c r="D3955" s="6"/>
      <c r="E3955" s="6"/>
    </row>
    <row r="3956" spans="4:5" x14ac:dyDescent="0.2">
      <c r="D3956" s="6"/>
      <c r="E3956" s="6"/>
    </row>
    <row r="3957" spans="4:5" x14ac:dyDescent="0.2">
      <c r="D3957" s="6"/>
      <c r="E3957" s="6"/>
    </row>
    <row r="3958" spans="4:5" x14ac:dyDescent="0.2">
      <c r="D3958" s="6"/>
      <c r="E3958" s="6"/>
    </row>
    <row r="3959" spans="4:5" x14ac:dyDescent="0.2">
      <c r="D3959" s="6"/>
      <c r="E3959" s="6"/>
    </row>
    <row r="3960" spans="4:5" x14ac:dyDescent="0.2">
      <c r="D3960" s="6"/>
      <c r="E3960" s="6"/>
    </row>
    <row r="3961" spans="4:5" x14ac:dyDescent="0.2">
      <c r="D3961" s="6"/>
      <c r="E3961" s="6"/>
    </row>
    <row r="3962" spans="4:5" x14ac:dyDescent="0.2">
      <c r="D3962" s="6"/>
      <c r="E3962" s="6"/>
    </row>
    <row r="3963" spans="4:5" x14ac:dyDescent="0.2">
      <c r="D3963" s="6"/>
      <c r="E3963" s="6"/>
    </row>
    <row r="3964" spans="4:5" x14ac:dyDescent="0.2">
      <c r="D3964" s="6"/>
      <c r="E3964" s="6"/>
    </row>
    <row r="3965" spans="4:5" x14ac:dyDescent="0.2">
      <c r="D3965" s="6"/>
      <c r="E3965" s="6"/>
    </row>
    <row r="3966" spans="4:5" x14ac:dyDescent="0.2">
      <c r="D3966" s="6"/>
      <c r="E3966" s="6"/>
    </row>
    <row r="3967" spans="4:5" x14ac:dyDescent="0.2">
      <c r="D3967" s="6"/>
      <c r="E3967" s="6"/>
    </row>
    <row r="3968" spans="4:5" x14ac:dyDescent="0.2">
      <c r="D3968" s="6"/>
      <c r="E3968" s="6"/>
    </row>
    <row r="3969" spans="4:5" x14ac:dyDescent="0.2">
      <c r="D3969" s="6"/>
      <c r="E3969" s="6"/>
    </row>
    <row r="3970" spans="4:5" x14ac:dyDescent="0.2">
      <c r="D3970" s="6"/>
      <c r="E3970" s="6"/>
    </row>
    <row r="3971" spans="4:5" x14ac:dyDescent="0.2">
      <c r="D3971" s="6"/>
      <c r="E3971" s="6"/>
    </row>
    <row r="3972" spans="4:5" x14ac:dyDescent="0.2">
      <c r="D3972" s="6"/>
      <c r="E3972" s="6"/>
    </row>
    <row r="3973" spans="4:5" x14ac:dyDescent="0.2">
      <c r="D3973" s="6"/>
      <c r="E3973" s="6"/>
    </row>
    <row r="3974" spans="4:5" x14ac:dyDescent="0.2">
      <c r="D3974" s="6"/>
      <c r="E3974" s="6"/>
    </row>
    <row r="3975" spans="4:5" x14ac:dyDescent="0.2">
      <c r="D3975" s="6"/>
      <c r="E3975" s="6"/>
    </row>
    <row r="3976" spans="4:5" x14ac:dyDescent="0.2">
      <c r="D3976" s="6"/>
      <c r="E3976" s="6"/>
    </row>
    <row r="3977" spans="4:5" x14ac:dyDescent="0.2">
      <c r="D3977" s="6"/>
      <c r="E3977" s="6"/>
    </row>
    <row r="3978" spans="4:5" x14ac:dyDescent="0.2">
      <c r="D3978" s="6"/>
      <c r="E3978" s="6"/>
    </row>
    <row r="3979" spans="4:5" x14ac:dyDescent="0.2">
      <c r="D3979" s="6"/>
      <c r="E3979" s="6"/>
    </row>
    <row r="3980" spans="4:5" x14ac:dyDescent="0.2">
      <c r="D3980" s="6"/>
      <c r="E3980" s="6"/>
    </row>
    <row r="3981" spans="4:5" x14ac:dyDescent="0.2">
      <c r="D3981" s="6"/>
      <c r="E3981" s="6"/>
    </row>
    <row r="3982" spans="4:5" x14ac:dyDescent="0.2">
      <c r="D3982" s="6"/>
      <c r="E3982" s="6"/>
    </row>
    <row r="3983" spans="4:5" x14ac:dyDescent="0.2">
      <c r="D3983" s="6"/>
      <c r="E3983" s="6"/>
    </row>
    <row r="3984" spans="4:5" x14ac:dyDescent="0.2">
      <c r="D3984" s="6"/>
      <c r="E3984" s="6"/>
    </row>
    <row r="3985" spans="4:5" x14ac:dyDescent="0.2">
      <c r="D3985" s="6"/>
      <c r="E3985" s="6"/>
    </row>
    <row r="3986" spans="4:5" x14ac:dyDescent="0.2">
      <c r="D3986" s="6"/>
      <c r="E3986" s="6"/>
    </row>
    <row r="3987" spans="4:5" x14ac:dyDescent="0.2">
      <c r="D3987" s="6"/>
      <c r="E3987" s="6"/>
    </row>
    <row r="3988" spans="4:5" x14ac:dyDescent="0.2">
      <c r="D3988" s="6"/>
      <c r="E3988" s="6"/>
    </row>
    <row r="3989" spans="4:5" x14ac:dyDescent="0.2">
      <c r="D3989" s="6"/>
      <c r="E3989" s="6"/>
    </row>
    <row r="3990" spans="4:5" x14ac:dyDescent="0.2">
      <c r="D3990" s="6"/>
      <c r="E3990" s="6"/>
    </row>
    <row r="3991" spans="4:5" x14ac:dyDescent="0.2">
      <c r="D3991" s="6"/>
      <c r="E3991" s="6"/>
    </row>
    <row r="3992" spans="4:5" x14ac:dyDescent="0.2">
      <c r="D3992" s="6"/>
      <c r="E3992" s="6"/>
    </row>
    <row r="3993" spans="4:5" x14ac:dyDescent="0.2">
      <c r="D3993" s="6"/>
      <c r="E3993" s="6"/>
    </row>
    <row r="3994" spans="4:5" x14ac:dyDescent="0.2">
      <c r="D3994" s="6"/>
      <c r="E3994" s="6"/>
    </row>
    <row r="3995" spans="4:5" x14ac:dyDescent="0.2">
      <c r="D3995" s="6"/>
      <c r="E3995" s="6"/>
    </row>
    <row r="3996" spans="4:5" x14ac:dyDescent="0.2">
      <c r="D3996" s="6"/>
      <c r="E3996" s="6"/>
    </row>
    <row r="3997" spans="4:5" x14ac:dyDescent="0.2">
      <c r="D3997" s="6"/>
      <c r="E3997" s="6"/>
    </row>
    <row r="3998" spans="4:5" x14ac:dyDescent="0.2">
      <c r="D3998" s="6"/>
      <c r="E3998" s="6"/>
    </row>
    <row r="3999" spans="4:5" x14ac:dyDescent="0.2">
      <c r="D3999" s="6"/>
      <c r="E3999" s="6"/>
    </row>
    <row r="4000" spans="4:5" x14ac:dyDescent="0.2">
      <c r="D4000" s="6"/>
      <c r="E4000" s="6"/>
    </row>
    <row r="4001" spans="4:5" x14ac:dyDescent="0.2">
      <c r="D4001" s="6"/>
      <c r="E4001" s="6"/>
    </row>
    <row r="4002" spans="4:5" x14ac:dyDescent="0.2">
      <c r="D4002" s="6"/>
      <c r="E4002" s="6"/>
    </row>
    <row r="4003" spans="4:5" x14ac:dyDescent="0.2">
      <c r="D4003" s="6"/>
      <c r="E4003" s="6"/>
    </row>
    <row r="4004" spans="4:5" x14ac:dyDescent="0.2">
      <c r="D4004" s="6"/>
      <c r="E4004" s="6"/>
    </row>
    <row r="4005" spans="4:5" x14ac:dyDescent="0.2">
      <c r="D4005" s="6"/>
      <c r="E4005" s="6"/>
    </row>
    <row r="4006" spans="4:5" x14ac:dyDescent="0.2">
      <c r="D4006" s="6"/>
      <c r="E4006" s="6"/>
    </row>
    <row r="4007" spans="4:5" x14ac:dyDescent="0.2">
      <c r="D4007" s="6"/>
      <c r="E4007" s="6"/>
    </row>
    <row r="4008" spans="4:5" x14ac:dyDescent="0.2">
      <c r="D4008" s="6"/>
      <c r="E4008" s="6"/>
    </row>
    <row r="4009" spans="4:5" x14ac:dyDescent="0.2">
      <c r="D4009" s="6"/>
      <c r="E4009" s="6"/>
    </row>
    <row r="4010" spans="4:5" x14ac:dyDescent="0.2">
      <c r="D4010" s="6"/>
      <c r="E4010" s="6"/>
    </row>
    <row r="4011" spans="4:5" x14ac:dyDescent="0.2">
      <c r="D4011" s="6"/>
      <c r="E4011" s="6"/>
    </row>
    <row r="4012" spans="4:5" x14ac:dyDescent="0.2">
      <c r="D4012" s="6"/>
      <c r="E4012" s="6"/>
    </row>
    <row r="4013" spans="4:5" x14ac:dyDescent="0.2">
      <c r="D4013" s="6"/>
      <c r="E4013" s="6"/>
    </row>
    <row r="4014" spans="4:5" x14ac:dyDescent="0.2">
      <c r="D4014" s="6"/>
      <c r="E4014" s="6"/>
    </row>
    <row r="4015" spans="4:5" x14ac:dyDescent="0.2">
      <c r="D4015" s="6"/>
      <c r="E4015" s="6"/>
    </row>
    <row r="4016" spans="4:5" x14ac:dyDescent="0.2">
      <c r="D4016" s="6"/>
      <c r="E4016" s="6"/>
    </row>
    <row r="4017" spans="4:5" x14ac:dyDescent="0.2">
      <c r="D4017" s="6"/>
      <c r="E4017" s="6"/>
    </row>
    <row r="4018" spans="4:5" x14ac:dyDescent="0.2">
      <c r="D4018" s="6"/>
      <c r="E4018" s="6"/>
    </row>
    <row r="4019" spans="4:5" x14ac:dyDescent="0.2">
      <c r="D4019" s="6"/>
      <c r="E4019" s="6"/>
    </row>
    <row r="4020" spans="4:5" x14ac:dyDescent="0.2">
      <c r="D4020" s="6"/>
      <c r="E4020" s="6"/>
    </row>
    <row r="4021" spans="4:5" x14ac:dyDescent="0.2">
      <c r="D4021" s="6"/>
      <c r="E4021" s="6"/>
    </row>
    <row r="4022" spans="4:5" x14ac:dyDescent="0.2">
      <c r="D4022" s="6"/>
      <c r="E4022" s="6"/>
    </row>
    <row r="4023" spans="4:5" x14ac:dyDescent="0.2">
      <c r="D4023" s="6"/>
      <c r="E4023" s="6"/>
    </row>
    <row r="4024" spans="4:5" x14ac:dyDescent="0.2">
      <c r="D4024" s="6"/>
      <c r="E4024" s="6"/>
    </row>
    <row r="4025" spans="4:5" x14ac:dyDescent="0.2">
      <c r="D4025" s="6"/>
      <c r="E4025" s="6"/>
    </row>
    <row r="4026" spans="4:5" x14ac:dyDescent="0.2">
      <c r="D4026" s="6"/>
      <c r="E4026" s="6"/>
    </row>
    <row r="4027" spans="4:5" x14ac:dyDescent="0.2">
      <c r="D4027" s="6"/>
      <c r="E4027" s="6"/>
    </row>
    <row r="4028" spans="4:5" x14ac:dyDescent="0.2">
      <c r="D4028" s="6"/>
      <c r="E4028" s="6"/>
    </row>
    <row r="4029" spans="4:5" x14ac:dyDescent="0.2">
      <c r="D4029" s="6"/>
      <c r="E4029" s="6"/>
    </row>
    <row r="4030" spans="4:5" x14ac:dyDescent="0.2">
      <c r="D4030" s="6"/>
      <c r="E4030" s="6"/>
    </row>
    <row r="4031" spans="4:5" x14ac:dyDescent="0.2">
      <c r="D4031" s="6"/>
      <c r="E4031" s="6"/>
    </row>
    <row r="4032" spans="4:5" x14ac:dyDescent="0.2">
      <c r="D4032" s="6"/>
      <c r="E4032" s="6"/>
    </row>
    <row r="4033" spans="4:5" x14ac:dyDescent="0.2">
      <c r="D4033" s="6"/>
      <c r="E4033" s="6"/>
    </row>
    <row r="4034" spans="4:5" x14ac:dyDescent="0.2">
      <c r="D4034" s="6"/>
      <c r="E4034" s="6"/>
    </row>
    <row r="4035" spans="4:5" x14ac:dyDescent="0.2">
      <c r="D4035" s="6"/>
      <c r="E4035" s="6"/>
    </row>
    <row r="4036" spans="4:5" x14ac:dyDescent="0.2">
      <c r="D4036" s="6"/>
      <c r="E4036" s="6"/>
    </row>
    <row r="4037" spans="4:5" x14ac:dyDescent="0.2">
      <c r="D4037" s="6"/>
      <c r="E4037" s="6"/>
    </row>
    <row r="4038" spans="4:5" x14ac:dyDescent="0.2">
      <c r="D4038" s="6"/>
      <c r="E4038" s="6"/>
    </row>
    <row r="4039" spans="4:5" x14ac:dyDescent="0.2">
      <c r="D4039" s="6"/>
      <c r="E4039" s="6"/>
    </row>
    <row r="4040" spans="4:5" x14ac:dyDescent="0.2">
      <c r="D4040" s="6"/>
      <c r="E4040" s="6"/>
    </row>
    <row r="4041" spans="4:5" x14ac:dyDescent="0.2">
      <c r="D4041" s="6"/>
      <c r="E4041" s="6"/>
    </row>
    <row r="4042" spans="4:5" x14ac:dyDescent="0.2">
      <c r="D4042" s="6"/>
      <c r="E4042" s="6"/>
    </row>
    <row r="4043" spans="4:5" x14ac:dyDescent="0.2">
      <c r="D4043" s="6"/>
      <c r="E4043" s="6"/>
    </row>
    <row r="4044" spans="4:5" x14ac:dyDescent="0.2">
      <c r="D4044" s="6"/>
      <c r="E4044" s="6"/>
    </row>
    <row r="4045" spans="4:5" x14ac:dyDescent="0.2">
      <c r="D4045" s="6"/>
      <c r="E4045" s="6"/>
    </row>
    <row r="4046" spans="4:5" x14ac:dyDescent="0.2">
      <c r="D4046" s="6"/>
    </row>
    <row r="4047" spans="4:5" x14ac:dyDescent="0.2">
      <c r="D4047" s="6"/>
      <c r="E4047" s="6"/>
    </row>
    <row r="4048" spans="4:5" x14ac:dyDescent="0.2">
      <c r="D4048" s="6"/>
      <c r="E4048" s="6"/>
    </row>
    <row r="4049" spans="4:5" x14ac:dyDescent="0.2">
      <c r="D4049" s="6"/>
      <c r="E4049" s="6"/>
    </row>
    <row r="4050" spans="4:5" x14ac:dyDescent="0.2">
      <c r="D4050" s="6"/>
      <c r="E4050" s="6"/>
    </row>
    <row r="4051" spans="4:5" x14ac:dyDescent="0.2">
      <c r="D4051" s="6"/>
      <c r="E4051" s="6"/>
    </row>
    <row r="4052" spans="4:5" x14ac:dyDescent="0.2">
      <c r="D4052" s="6"/>
      <c r="E4052" s="6"/>
    </row>
    <row r="4053" spans="4:5" x14ac:dyDescent="0.2">
      <c r="D4053" s="6"/>
      <c r="E4053" s="6"/>
    </row>
    <row r="4054" spans="4:5" x14ac:dyDescent="0.2">
      <c r="D4054" s="6"/>
      <c r="E4054" s="6"/>
    </row>
    <row r="4055" spans="4:5" x14ac:dyDescent="0.2">
      <c r="D4055" s="6"/>
      <c r="E4055" s="6"/>
    </row>
    <row r="4056" spans="4:5" x14ac:dyDescent="0.2">
      <c r="D4056" s="6"/>
      <c r="E4056" s="6"/>
    </row>
    <row r="4057" spans="4:5" x14ac:dyDescent="0.2">
      <c r="D4057" s="6"/>
      <c r="E4057" s="6"/>
    </row>
    <row r="4058" spans="4:5" x14ac:dyDescent="0.2">
      <c r="D4058" s="6"/>
      <c r="E4058" s="6"/>
    </row>
    <row r="4059" spans="4:5" x14ac:dyDescent="0.2">
      <c r="D4059" s="6"/>
      <c r="E4059" s="6"/>
    </row>
    <row r="4060" spans="4:5" x14ac:dyDescent="0.2">
      <c r="D4060" s="6"/>
      <c r="E4060" s="6"/>
    </row>
    <row r="4061" spans="4:5" x14ac:dyDescent="0.2">
      <c r="D4061" s="6"/>
      <c r="E4061" s="6"/>
    </row>
    <row r="4062" spans="4:5" x14ac:dyDescent="0.2">
      <c r="D4062" s="6"/>
      <c r="E4062" s="6"/>
    </row>
    <row r="4063" spans="4:5" x14ac:dyDescent="0.2">
      <c r="D4063" s="6"/>
      <c r="E4063" s="6"/>
    </row>
    <row r="4064" spans="4:5" x14ac:dyDescent="0.2">
      <c r="D4064" s="6"/>
      <c r="E4064" s="6"/>
    </row>
    <row r="4065" spans="4:5" x14ac:dyDescent="0.2">
      <c r="D4065" s="6"/>
      <c r="E4065" s="6"/>
    </row>
    <row r="4066" spans="4:5" x14ac:dyDescent="0.2">
      <c r="D4066" s="6"/>
      <c r="E4066" s="6"/>
    </row>
    <row r="4067" spans="4:5" x14ac:dyDescent="0.2">
      <c r="D4067" s="6"/>
      <c r="E4067" s="6"/>
    </row>
    <row r="4068" spans="4:5" x14ac:dyDescent="0.2">
      <c r="D4068" s="6"/>
      <c r="E4068" s="6"/>
    </row>
    <row r="4069" spans="4:5" x14ac:dyDescent="0.2">
      <c r="D4069" s="6"/>
      <c r="E4069" s="6"/>
    </row>
    <row r="4070" spans="4:5" x14ac:dyDescent="0.2">
      <c r="D4070" s="6"/>
      <c r="E4070" s="6"/>
    </row>
    <row r="4071" spans="4:5" x14ac:dyDescent="0.2">
      <c r="D4071" s="6"/>
      <c r="E4071" s="6"/>
    </row>
    <row r="4072" spans="4:5" x14ac:dyDescent="0.2">
      <c r="D4072" s="6"/>
      <c r="E4072" s="6"/>
    </row>
    <row r="4073" spans="4:5" x14ac:dyDescent="0.2">
      <c r="D4073" s="6"/>
      <c r="E4073" s="6"/>
    </row>
    <row r="4074" spans="4:5" x14ac:dyDescent="0.2">
      <c r="D4074" s="6"/>
      <c r="E4074" s="6"/>
    </row>
    <row r="4075" spans="4:5" x14ac:dyDescent="0.2">
      <c r="D4075" s="6"/>
      <c r="E4075" s="6"/>
    </row>
    <row r="4076" spans="4:5" x14ac:dyDescent="0.2">
      <c r="D4076" s="6"/>
      <c r="E4076" s="6"/>
    </row>
    <row r="4077" spans="4:5" x14ac:dyDescent="0.2">
      <c r="D4077" s="6"/>
      <c r="E4077" s="6"/>
    </row>
    <row r="4078" spans="4:5" x14ac:dyDescent="0.2">
      <c r="D4078" s="6"/>
      <c r="E4078" s="6"/>
    </row>
    <row r="4079" spans="4:5" x14ac:dyDescent="0.2">
      <c r="D4079" s="6"/>
      <c r="E4079" s="6"/>
    </row>
    <row r="4080" spans="4:5" x14ac:dyDescent="0.2">
      <c r="D4080" s="6"/>
      <c r="E4080" s="6"/>
    </row>
    <row r="4081" spans="4:5" x14ac:dyDescent="0.2">
      <c r="D4081" s="6"/>
      <c r="E4081" s="6"/>
    </row>
    <row r="4082" spans="4:5" x14ac:dyDescent="0.2">
      <c r="D4082" s="6"/>
      <c r="E4082" s="6"/>
    </row>
    <row r="4083" spans="4:5" x14ac:dyDescent="0.2">
      <c r="D4083" s="6"/>
    </row>
    <row r="4084" spans="4:5" x14ac:dyDescent="0.2">
      <c r="D4084" s="6"/>
      <c r="E4084" s="6"/>
    </row>
    <row r="4085" spans="4:5" x14ac:dyDescent="0.2">
      <c r="D4085" s="6"/>
      <c r="E4085" s="6"/>
    </row>
    <row r="4086" spans="4:5" x14ac:dyDescent="0.2">
      <c r="D4086" s="6"/>
      <c r="E4086" s="6"/>
    </row>
    <row r="4087" spans="4:5" x14ac:dyDescent="0.2">
      <c r="D4087" s="6"/>
      <c r="E4087" s="6"/>
    </row>
    <row r="4088" spans="4:5" x14ac:dyDescent="0.2">
      <c r="D4088" s="6"/>
      <c r="E4088" s="6"/>
    </row>
    <row r="4089" spans="4:5" x14ac:dyDescent="0.2">
      <c r="D4089" s="6"/>
      <c r="E4089" s="6"/>
    </row>
    <row r="4090" spans="4:5" x14ac:dyDescent="0.2">
      <c r="D4090" s="6"/>
      <c r="E4090" s="6"/>
    </row>
    <row r="4091" spans="4:5" x14ac:dyDescent="0.2">
      <c r="D4091" s="6"/>
      <c r="E4091" s="6"/>
    </row>
    <row r="4092" spans="4:5" x14ac:dyDescent="0.2">
      <c r="D4092" s="6"/>
      <c r="E4092" s="6"/>
    </row>
    <row r="4093" spans="4:5" x14ac:dyDescent="0.2">
      <c r="D4093" s="6"/>
      <c r="E4093" s="6"/>
    </row>
    <row r="4094" spans="4:5" x14ac:dyDescent="0.2">
      <c r="D4094" s="6"/>
      <c r="E4094" s="6"/>
    </row>
    <row r="4095" spans="4:5" x14ac:dyDescent="0.2">
      <c r="D4095" s="6"/>
      <c r="E4095" s="6"/>
    </row>
    <row r="4096" spans="4:5" x14ac:dyDescent="0.2">
      <c r="D4096" s="6"/>
      <c r="E4096" s="6"/>
    </row>
    <row r="4097" spans="4:5" x14ac:dyDescent="0.2">
      <c r="D4097" s="6"/>
      <c r="E4097" s="6"/>
    </row>
    <row r="4098" spans="4:5" x14ac:dyDescent="0.2">
      <c r="D4098" s="6"/>
      <c r="E4098" s="6"/>
    </row>
    <row r="4099" spans="4:5" x14ac:dyDescent="0.2">
      <c r="D4099" s="6"/>
      <c r="E4099" s="6"/>
    </row>
    <row r="4100" spans="4:5" x14ac:dyDescent="0.2">
      <c r="D4100" s="6"/>
      <c r="E4100" s="6"/>
    </row>
    <row r="4101" spans="4:5" x14ac:dyDescent="0.2">
      <c r="D4101" s="6"/>
      <c r="E4101" s="6"/>
    </row>
    <row r="4102" spans="4:5" x14ac:dyDescent="0.2">
      <c r="D4102" s="6"/>
      <c r="E4102" s="6"/>
    </row>
    <row r="4103" spans="4:5" x14ac:dyDescent="0.2">
      <c r="D4103" s="6"/>
      <c r="E4103" s="6"/>
    </row>
    <row r="4104" spans="4:5" x14ac:dyDescent="0.2">
      <c r="D4104" s="6"/>
      <c r="E4104" s="6"/>
    </row>
    <row r="4105" spans="4:5" x14ac:dyDescent="0.2">
      <c r="D4105" s="6"/>
      <c r="E4105" s="6"/>
    </row>
    <row r="4106" spans="4:5" x14ac:dyDescent="0.2">
      <c r="D4106" s="6"/>
      <c r="E4106" s="6"/>
    </row>
    <row r="4107" spans="4:5" x14ac:dyDescent="0.2">
      <c r="D4107" s="6"/>
      <c r="E4107" s="6"/>
    </row>
    <row r="4108" spans="4:5" x14ac:dyDescent="0.2">
      <c r="D4108" s="6"/>
      <c r="E4108" s="6"/>
    </row>
    <row r="4109" spans="4:5" x14ac:dyDescent="0.2">
      <c r="D4109" s="6"/>
      <c r="E4109" s="6"/>
    </row>
    <row r="4110" spans="4:5" x14ac:dyDescent="0.2">
      <c r="D4110" s="6"/>
      <c r="E4110" s="6"/>
    </row>
    <row r="4111" spans="4:5" x14ac:dyDescent="0.2">
      <c r="D4111" s="6"/>
      <c r="E4111" s="6"/>
    </row>
    <row r="4112" spans="4:5" x14ac:dyDescent="0.2">
      <c r="D4112" s="6"/>
      <c r="E4112" s="6"/>
    </row>
    <row r="4113" spans="4:5" x14ac:dyDescent="0.2">
      <c r="D4113" s="6"/>
      <c r="E4113" s="6"/>
    </row>
    <row r="4114" spans="4:5" x14ac:dyDescent="0.2">
      <c r="D4114" s="6"/>
      <c r="E4114" s="6"/>
    </row>
    <row r="4115" spans="4:5" x14ac:dyDescent="0.2">
      <c r="D4115" s="6"/>
      <c r="E4115" s="6"/>
    </row>
    <row r="4116" spans="4:5" x14ac:dyDescent="0.2">
      <c r="D4116" s="6"/>
      <c r="E4116" s="6"/>
    </row>
    <row r="4117" spans="4:5" x14ac:dyDescent="0.2">
      <c r="D4117" s="6"/>
      <c r="E4117" s="6"/>
    </row>
    <row r="4118" spans="4:5" x14ac:dyDescent="0.2">
      <c r="D4118" s="6"/>
      <c r="E4118" s="6"/>
    </row>
    <row r="4119" spans="4:5" x14ac:dyDescent="0.2">
      <c r="D4119" s="6"/>
      <c r="E4119" s="6"/>
    </row>
    <row r="4120" spans="4:5" x14ac:dyDescent="0.2">
      <c r="D4120" s="6"/>
      <c r="E4120" s="6"/>
    </row>
    <row r="4121" spans="4:5" x14ac:dyDescent="0.2">
      <c r="D4121" s="6"/>
      <c r="E4121" s="6"/>
    </row>
    <row r="4122" spans="4:5" x14ac:dyDescent="0.2">
      <c r="D4122" s="6"/>
      <c r="E4122" s="6"/>
    </row>
    <row r="4123" spans="4:5" x14ac:dyDescent="0.2">
      <c r="D4123" s="6"/>
      <c r="E4123" s="6"/>
    </row>
    <row r="4124" spans="4:5" x14ac:dyDescent="0.2">
      <c r="D4124" s="6"/>
      <c r="E4124" s="6"/>
    </row>
    <row r="4125" spans="4:5" x14ac:dyDescent="0.2">
      <c r="D4125" s="6"/>
      <c r="E4125" s="6"/>
    </row>
    <row r="4126" spans="4:5" x14ac:dyDescent="0.2">
      <c r="D4126" s="6"/>
      <c r="E4126" s="6"/>
    </row>
    <row r="4127" spans="4:5" x14ac:dyDescent="0.2">
      <c r="D4127" s="6"/>
      <c r="E4127" s="6"/>
    </row>
    <row r="4128" spans="4:5" x14ac:dyDescent="0.2">
      <c r="D4128" s="6"/>
      <c r="E4128" s="6"/>
    </row>
    <row r="4129" spans="4:5" x14ac:dyDescent="0.2">
      <c r="D4129" s="6"/>
      <c r="E4129" s="6"/>
    </row>
    <row r="4130" spans="4:5" x14ac:dyDescent="0.2">
      <c r="D4130" s="6"/>
      <c r="E4130" s="6"/>
    </row>
    <row r="4131" spans="4:5" x14ac:dyDescent="0.2">
      <c r="D4131" s="6"/>
      <c r="E4131" s="6"/>
    </row>
    <row r="4132" spans="4:5" x14ac:dyDescent="0.2">
      <c r="D4132" s="6"/>
      <c r="E4132" s="6"/>
    </row>
    <row r="4133" spans="4:5" x14ac:dyDescent="0.2">
      <c r="D4133" s="6"/>
      <c r="E4133" s="6"/>
    </row>
    <row r="4134" spans="4:5" x14ac:dyDescent="0.2">
      <c r="D4134" s="6"/>
      <c r="E4134" s="6"/>
    </row>
    <row r="4135" spans="4:5" x14ac:dyDescent="0.2">
      <c r="D4135" s="6"/>
      <c r="E4135" s="6"/>
    </row>
    <row r="4136" spans="4:5" x14ac:dyDescent="0.2">
      <c r="D4136" s="6"/>
      <c r="E4136" s="6"/>
    </row>
    <row r="4137" spans="4:5" x14ac:dyDescent="0.2">
      <c r="D4137" s="6"/>
      <c r="E4137" s="6"/>
    </row>
    <row r="4138" spans="4:5" x14ac:dyDescent="0.2">
      <c r="D4138" s="6"/>
      <c r="E4138" s="6"/>
    </row>
    <row r="4139" spans="4:5" x14ac:dyDescent="0.2">
      <c r="D4139" s="6"/>
      <c r="E4139" s="6"/>
    </row>
    <row r="4140" spans="4:5" x14ac:dyDescent="0.2">
      <c r="D4140" s="6"/>
      <c r="E4140" s="6"/>
    </row>
    <row r="4141" spans="4:5" x14ac:dyDescent="0.2">
      <c r="D4141" s="6"/>
      <c r="E4141" s="6"/>
    </row>
    <row r="4142" spans="4:5" x14ac:dyDescent="0.2">
      <c r="D4142" s="6"/>
      <c r="E4142" s="6"/>
    </row>
    <row r="4143" spans="4:5" x14ac:dyDescent="0.2">
      <c r="D4143" s="6"/>
      <c r="E4143" s="6"/>
    </row>
    <row r="4144" spans="4:5" x14ac:dyDescent="0.2">
      <c r="D4144" s="6"/>
      <c r="E4144" s="6"/>
    </row>
    <row r="4145" spans="4:5" x14ac:dyDescent="0.2">
      <c r="D4145" s="6"/>
      <c r="E4145" s="6"/>
    </row>
    <row r="4146" spans="4:5" x14ac:dyDescent="0.2">
      <c r="D4146" s="6"/>
      <c r="E4146" s="6"/>
    </row>
    <row r="4147" spans="4:5" x14ac:dyDescent="0.2">
      <c r="D4147" s="6"/>
      <c r="E4147" s="6"/>
    </row>
    <row r="4148" spans="4:5" x14ac:dyDescent="0.2">
      <c r="D4148" s="6"/>
      <c r="E4148" s="6"/>
    </row>
    <row r="4149" spans="4:5" x14ac:dyDescent="0.2">
      <c r="D4149" s="6"/>
      <c r="E4149" s="6"/>
    </row>
    <row r="4150" spans="4:5" x14ac:dyDescent="0.2">
      <c r="D4150" s="6"/>
      <c r="E4150" s="6"/>
    </row>
    <row r="4151" spans="4:5" x14ac:dyDescent="0.2">
      <c r="D4151" s="6"/>
      <c r="E4151" s="6"/>
    </row>
    <row r="4152" spans="4:5" x14ac:dyDescent="0.2">
      <c r="D4152" s="6"/>
      <c r="E4152" s="6"/>
    </row>
    <row r="4153" spans="4:5" x14ac:dyDescent="0.2">
      <c r="D4153" s="6"/>
      <c r="E4153" s="6"/>
    </row>
    <row r="4154" spans="4:5" x14ac:dyDescent="0.2">
      <c r="D4154" s="6"/>
      <c r="E4154" s="6"/>
    </row>
    <row r="4155" spans="4:5" x14ac:dyDescent="0.2">
      <c r="D4155" s="6"/>
      <c r="E4155" s="6"/>
    </row>
    <row r="4156" spans="4:5" x14ac:dyDescent="0.2">
      <c r="D4156" s="6"/>
      <c r="E4156" s="6"/>
    </row>
    <row r="4157" spans="4:5" x14ac:dyDescent="0.2">
      <c r="D4157" s="6"/>
    </row>
    <row r="4158" spans="4:5" x14ac:dyDescent="0.2">
      <c r="D4158" s="6"/>
      <c r="E4158" s="6"/>
    </row>
    <row r="4159" spans="4:5" x14ac:dyDescent="0.2">
      <c r="D4159" s="6"/>
      <c r="E4159" s="6"/>
    </row>
    <row r="4160" spans="4:5" x14ac:dyDescent="0.2">
      <c r="D4160" s="6"/>
      <c r="E4160" s="6"/>
    </row>
    <row r="4161" spans="4:5" x14ac:dyDescent="0.2">
      <c r="D4161" s="6"/>
      <c r="E4161" s="6"/>
    </row>
    <row r="4162" spans="4:5" x14ac:dyDescent="0.2">
      <c r="D4162" s="6"/>
      <c r="E4162" s="6"/>
    </row>
    <row r="4163" spans="4:5" x14ac:dyDescent="0.2">
      <c r="D4163" s="6"/>
      <c r="E4163" s="6"/>
    </row>
    <row r="4164" spans="4:5" x14ac:dyDescent="0.2">
      <c r="D4164" s="6"/>
      <c r="E4164" s="6"/>
    </row>
    <row r="4165" spans="4:5" x14ac:dyDescent="0.2">
      <c r="D4165" s="6"/>
      <c r="E4165" s="6"/>
    </row>
    <row r="4166" spans="4:5" x14ac:dyDescent="0.2">
      <c r="D4166" s="6"/>
      <c r="E4166" s="6"/>
    </row>
    <row r="4167" spans="4:5" x14ac:dyDescent="0.2">
      <c r="D4167" s="6"/>
      <c r="E4167" s="6"/>
    </row>
    <row r="4168" spans="4:5" x14ac:dyDescent="0.2">
      <c r="D4168" s="6"/>
      <c r="E4168" s="6"/>
    </row>
    <row r="4169" spans="4:5" x14ac:dyDescent="0.2">
      <c r="D4169" s="6"/>
      <c r="E4169" s="6"/>
    </row>
    <row r="4170" spans="4:5" x14ac:dyDescent="0.2">
      <c r="D4170" s="6"/>
      <c r="E4170" s="6"/>
    </row>
    <row r="4171" spans="4:5" x14ac:dyDescent="0.2">
      <c r="D4171" s="6"/>
      <c r="E4171" s="6"/>
    </row>
    <row r="4172" spans="4:5" x14ac:dyDescent="0.2">
      <c r="D4172" s="6"/>
      <c r="E4172" s="6"/>
    </row>
    <row r="4173" spans="4:5" x14ac:dyDescent="0.2">
      <c r="D4173" s="6"/>
      <c r="E4173" s="6"/>
    </row>
    <row r="4174" spans="4:5" x14ac:dyDescent="0.2">
      <c r="D4174" s="6"/>
      <c r="E4174" s="6"/>
    </row>
    <row r="4175" spans="4:5" x14ac:dyDescent="0.2">
      <c r="D4175" s="6"/>
      <c r="E4175" s="6"/>
    </row>
    <row r="4176" spans="4:5" x14ac:dyDescent="0.2">
      <c r="D4176" s="6"/>
      <c r="E4176" s="6"/>
    </row>
    <row r="4177" spans="4:5" x14ac:dyDescent="0.2">
      <c r="D4177" s="6"/>
      <c r="E4177" s="6"/>
    </row>
    <row r="4178" spans="4:5" x14ac:dyDescent="0.2">
      <c r="D4178" s="6"/>
      <c r="E4178" s="6"/>
    </row>
    <row r="4179" spans="4:5" x14ac:dyDescent="0.2">
      <c r="D4179" s="6"/>
      <c r="E4179" s="6"/>
    </row>
    <row r="4180" spans="4:5" x14ac:dyDescent="0.2">
      <c r="D4180" s="6"/>
      <c r="E4180" s="6"/>
    </row>
    <row r="4181" spans="4:5" x14ac:dyDescent="0.2">
      <c r="D4181" s="6"/>
      <c r="E4181" s="6"/>
    </row>
    <row r="4182" spans="4:5" x14ac:dyDescent="0.2">
      <c r="D4182" s="6"/>
      <c r="E4182" s="6"/>
    </row>
    <row r="4183" spans="4:5" x14ac:dyDescent="0.2">
      <c r="D4183" s="6"/>
      <c r="E4183" s="6"/>
    </row>
    <row r="4184" spans="4:5" x14ac:dyDescent="0.2">
      <c r="D4184" s="6"/>
      <c r="E4184" s="6"/>
    </row>
    <row r="4185" spans="4:5" x14ac:dyDescent="0.2">
      <c r="D4185" s="6"/>
      <c r="E4185" s="6"/>
    </row>
    <row r="4186" spans="4:5" x14ac:dyDescent="0.2">
      <c r="D4186" s="6"/>
      <c r="E4186" s="6"/>
    </row>
    <row r="4187" spans="4:5" x14ac:dyDescent="0.2">
      <c r="D4187" s="6"/>
      <c r="E4187" s="6"/>
    </row>
    <row r="4188" spans="4:5" x14ac:dyDescent="0.2">
      <c r="D4188" s="6"/>
      <c r="E4188" s="6"/>
    </row>
    <row r="4189" spans="4:5" x14ac:dyDescent="0.2">
      <c r="D4189" s="6"/>
      <c r="E4189" s="6"/>
    </row>
    <row r="4190" spans="4:5" x14ac:dyDescent="0.2">
      <c r="D4190" s="6"/>
      <c r="E4190" s="6"/>
    </row>
    <row r="4191" spans="4:5" x14ac:dyDescent="0.2">
      <c r="D4191" s="6"/>
      <c r="E4191" s="6"/>
    </row>
    <row r="4192" spans="4:5" x14ac:dyDescent="0.2">
      <c r="D4192" s="6"/>
      <c r="E4192" s="6"/>
    </row>
    <row r="4193" spans="4:5" x14ac:dyDescent="0.2">
      <c r="D4193" s="6"/>
      <c r="E4193" s="6"/>
    </row>
    <row r="4194" spans="4:5" x14ac:dyDescent="0.2">
      <c r="D4194" s="6"/>
      <c r="E4194" s="6"/>
    </row>
    <row r="4195" spans="4:5" x14ac:dyDescent="0.2">
      <c r="D4195" s="6"/>
      <c r="E4195" s="6"/>
    </row>
    <row r="4196" spans="4:5" x14ac:dyDescent="0.2">
      <c r="D4196" s="6"/>
      <c r="E4196" s="6"/>
    </row>
    <row r="4197" spans="4:5" x14ac:dyDescent="0.2">
      <c r="D4197" s="6"/>
      <c r="E4197" s="6"/>
    </row>
    <row r="4198" spans="4:5" x14ac:dyDescent="0.2">
      <c r="D4198" s="6"/>
      <c r="E4198" s="6"/>
    </row>
    <row r="4199" spans="4:5" x14ac:dyDescent="0.2">
      <c r="D4199" s="6"/>
      <c r="E4199" s="6"/>
    </row>
    <row r="4200" spans="4:5" x14ac:dyDescent="0.2">
      <c r="D4200" s="6"/>
      <c r="E4200" s="6"/>
    </row>
    <row r="4201" spans="4:5" x14ac:dyDescent="0.2">
      <c r="D4201" s="6"/>
      <c r="E4201" s="6"/>
    </row>
    <row r="4202" spans="4:5" x14ac:dyDescent="0.2">
      <c r="D4202" s="6"/>
      <c r="E4202" s="6"/>
    </row>
    <row r="4203" spans="4:5" x14ac:dyDescent="0.2">
      <c r="D4203" s="6"/>
      <c r="E4203" s="6"/>
    </row>
    <row r="4204" spans="4:5" x14ac:dyDescent="0.2">
      <c r="D4204" s="6"/>
      <c r="E4204" s="6"/>
    </row>
    <row r="4205" spans="4:5" x14ac:dyDescent="0.2">
      <c r="D4205" s="6"/>
      <c r="E4205" s="6"/>
    </row>
    <row r="4206" spans="4:5" x14ac:dyDescent="0.2">
      <c r="D4206" s="6"/>
      <c r="E4206" s="6"/>
    </row>
    <row r="4207" spans="4:5" x14ac:dyDescent="0.2">
      <c r="D4207" s="6"/>
      <c r="E4207" s="6"/>
    </row>
    <row r="4208" spans="4:5" x14ac:dyDescent="0.2">
      <c r="D4208" s="6"/>
      <c r="E4208" s="6"/>
    </row>
    <row r="4209" spans="4:5" x14ac:dyDescent="0.2">
      <c r="D4209" s="6"/>
      <c r="E4209" s="6"/>
    </row>
    <row r="4210" spans="4:5" x14ac:dyDescent="0.2">
      <c r="D4210" s="6"/>
      <c r="E4210" s="6"/>
    </row>
    <row r="4211" spans="4:5" x14ac:dyDescent="0.2">
      <c r="D4211" s="6"/>
      <c r="E4211" s="6"/>
    </row>
    <row r="4212" spans="4:5" x14ac:dyDescent="0.2">
      <c r="D4212" s="6"/>
      <c r="E4212" s="6"/>
    </row>
    <row r="4213" spans="4:5" x14ac:dyDescent="0.2">
      <c r="D4213" s="6"/>
      <c r="E4213" s="6"/>
    </row>
    <row r="4214" spans="4:5" x14ac:dyDescent="0.2">
      <c r="D4214" s="6"/>
      <c r="E4214" s="6"/>
    </row>
    <row r="4215" spans="4:5" x14ac:dyDescent="0.2">
      <c r="D4215" s="6"/>
      <c r="E4215" s="6"/>
    </row>
    <row r="4216" spans="4:5" x14ac:dyDescent="0.2">
      <c r="D4216" s="6"/>
      <c r="E4216" s="6"/>
    </row>
    <row r="4217" spans="4:5" x14ac:dyDescent="0.2">
      <c r="D4217" s="6"/>
      <c r="E4217" s="6"/>
    </row>
    <row r="4218" spans="4:5" x14ac:dyDescent="0.2">
      <c r="D4218" s="6"/>
      <c r="E4218" s="6"/>
    </row>
    <row r="4219" spans="4:5" x14ac:dyDescent="0.2">
      <c r="D4219" s="6"/>
      <c r="E4219" s="6"/>
    </row>
    <row r="4220" spans="4:5" x14ac:dyDescent="0.2">
      <c r="D4220" s="6"/>
      <c r="E4220" s="6"/>
    </row>
    <row r="4221" spans="4:5" x14ac:dyDescent="0.2">
      <c r="D4221" s="6"/>
      <c r="E4221" s="6"/>
    </row>
    <row r="4222" spans="4:5" x14ac:dyDescent="0.2">
      <c r="D4222" s="6"/>
      <c r="E4222" s="6"/>
    </row>
    <row r="4223" spans="4:5" x14ac:dyDescent="0.2">
      <c r="D4223" s="6"/>
      <c r="E4223" s="6"/>
    </row>
    <row r="4224" spans="4:5" x14ac:dyDescent="0.2">
      <c r="D4224" s="6"/>
      <c r="E4224" s="6"/>
    </row>
    <row r="4225" spans="4:5" x14ac:dyDescent="0.2">
      <c r="D4225" s="6"/>
      <c r="E4225" s="6"/>
    </row>
    <row r="4226" spans="4:5" x14ac:dyDescent="0.2">
      <c r="D4226" s="6"/>
      <c r="E4226" s="6"/>
    </row>
    <row r="4227" spans="4:5" x14ac:dyDescent="0.2">
      <c r="D4227" s="6"/>
      <c r="E4227" s="6"/>
    </row>
    <row r="4228" spans="4:5" x14ac:dyDescent="0.2">
      <c r="D4228" s="6"/>
      <c r="E4228" s="6"/>
    </row>
    <row r="4229" spans="4:5" x14ac:dyDescent="0.2">
      <c r="D4229" s="6"/>
      <c r="E4229" s="6"/>
    </row>
    <row r="4230" spans="4:5" x14ac:dyDescent="0.2">
      <c r="D4230" s="6"/>
      <c r="E4230" s="6"/>
    </row>
    <row r="4231" spans="4:5" x14ac:dyDescent="0.2">
      <c r="D4231" s="6"/>
      <c r="E4231" s="6"/>
    </row>
    <row r="4232" spans="4:5" x14ac:dyDescent="0.2">
      <c r="D4232" s="6"/>
      <c r="E4232" s="6"/>
    </row>
    <row r="4233" spans="4:5" x14ac:dyDescent="0.2">
      <c r="D4233" s="6"/>
      <c r="E4233" s="6"/>
    </row>
    <row r="4234" spans="4:5" x14ac:dyDescent="0.2">
      <c r="D4234" s="6"/>
      <c r="E4234" s="6"/>
    </row>
    <row r="4235" spans="4:5" x14ac:dyDescent="0.2">
      <c r="D4235" s="6"/>
      <c r="E4235" s="6"/>
    </row>
    <row r="4236" spans="4:5" x14ac:dyDescent="0.2">
      <c r="D4236" s="6"/>
      <c r="E4236" s="6"/>
    </row>
    <row r="4237" spans="4:5" x14ac:dyDescent="0.2">
      <c r="D4237" s="6"/>
      <c r="E4237" s="6"/>
    </row>
    <row r="4238" spans="4:5" x14ac:dyDescent="0.2">
      <c r="D4238" s="6"/>
      <c r="E4238" s="6"/>
    </row>
    <row r="4239" spans="4:5" x14ac:dyDescent="0.2">
      <c r="D4239" s="6"/>
      <c r="E4239" s="6"/>
    </row>
    <row r="4240" spans="4:5" x14ac:dyDescent="0.2">
      <c r="D4240" s="6"/>
      <c r="E4240" s="6"/>
    </row>
    <row r="4241" spans="4:5" x14ac:dyDescent="0.2">
      <c r="D4241" s="6"/>
      <c r="E4241" s="6"/>
    </row>
    <row r="4242" spans="4:5" x14ac:dyDescent="0.2">
      <c r="D4242" s="6"/>
      <c r="E4242" s="6"/>
    </row>
    <row r="4243" spans="4:5" x14ac:dyDescent="0.2">
      <c r="D4243" s="6"/>
      <c r="E4243" s="6"/>
    </row>
    <row r="4244" spans="4:5" x14ac:dyDescent="0.2">
      <c r="D4244" s="6"/>
      <c r="E4244" s="6"/>
    </row>
    <row r="4245" spans="4:5" x14ac:dyDescent="0.2">
      <c r="D4245" s="6"/>
      <c r="E4245" s="6"/>
    </row>
    <row r="4246" spans="4:5" x14ac:dyDescent="0.2">
      <c r="D4246" s="6"/>
      <c r="E4246" s="6"/>
    </row>
    <row r="4247" spans="4:5" x14ac:dyDescent="0.2">
      <c r="D4247" s="6"/>
    </row>
    <row r="4248" spans="4:5" x14ac:dyDescent="0.2">
      <c r="D4248" s="6"/>
      <c r="E4248" s="6"/>
    </row>
    <row r="4249" spans="4:5" x14ac:dyDescent="0.2">
      <c r="D4249" s="6"/>
      <c r="E4249" s="6"/>
    </row>
    <row r="4250" spans="4:5" x14ac:dyDescent="0.2">
      <c r="D4250" s="6"/>
      <c r="E4250" s="6"/>
    </row>
    <row r="4251" spans="4:5" x14ac:dyDescent="0.2">
      <c r="D4251" s="6"/>
      <c r="E4251" s="6"/>
    </row>
    <row r="4252" spans="4:5" x14ac:dyDescent="0.2">
      <c r="D4252" s="6"/>
      <c r="E4252" s="6"/>
    </row>
    <row r="4253" spans="4:5" x14ac:dyDescent="0.2">
      <c r="D4253" s="6"/>
      <c r="E4253" s="6"/>
    </row>
    <row r="4254" spans="4:5" x14ac:dyDescent="0.2">
      <c r="D4254" s="6"/>
      <c r="E4254" s="6"/>
    </row>
    <row r="4255" spans="4:5" x14ac:dyDescent="0.2">
      <c r="D4255" s="6"/>
      <c r="E4255" s="6"/>
    </row>
    <row r="4256" spans="4:5" x14ac:dyDescent="0.2">
      <c r="D4256" s="6"/>
      <c r="E4256" s="6"/>
    </row>
    <row r="4257" spans="4:5" x14ac:dyDescent="0.2">
      <c r="D4257" s="6"/>
      <c r="E4257" s="6"/>
    </row>
    <row r="4258" spans="4:5" x14ac:dyDescent="0.2">
      <c r="D4258" s="6"/>
      <c r="E4258" s="6"/>
    </row>
    <row r="4259" spans="4:5" x14ac:dyDescent="0.2">
      <c r="D4259" s="6"/>
      <c r="E4259" s="6"/>
    </row>
    <row r="4260" spans="4:5" x14ac:dyDescent="0.2">
      <c r="D4260" s="6"/>
      <c r="E4260" s="6"/>
    </row>
    <row r="4261" spans="4:5" x14ac:dyDescent="0.2">
      <c r="D4261" s="6"/>
      <c r="E4261" s="6"/>
    </row>
    <row r="4262" spans="4:5" x14ac:dyDescent="0.2">
      <c r="D4262" s="6"/>
      <c r="E4262" s="6"/>
    </row>
    <row r="4263" spans="4:5" x14ac:dyDescent="0.2">
      <c r="D4263" s="6"/>
      <c r="E4263" s="6"/>
    </row>
    <row r="4264" spans="4:5" x14ac:dyDescent="0.2">
      <c r="D4264" s="6"/>
      <c r="E4264" s="6"/>
    </row>
    <row r="4265" spans="4:5" x14ac:dyDescent="0.2">
      <c r="D4265" s="6"/>
      <c r="E4265" s="6"/>
    </row>
    <row r="4266" spans="4:5" x14ac:dyDescent="0.2">
      <c r="D4266" s="6"/>
      <c r="E4266" s="6"/>
    </row>
    <row r="4267" spans="4:5" x14ac:dyDescent="0.2">
      <c r="D4267" s="6"/>
      <c r="E4267" s="6"/>
    </row>
    <row r="4268" spans="4:5" x14ac:dyDescent="0.2">
      <c r="D4268" s="6"/>
      <c r="E4268" s="6"/>
    </row>
    <row r="4269" spans="4:5" x14ac:dyDescent="0.2">
      <c r="D4269" s="6"/>
      <c r="E4269" s="6"/>
    </row>
    <row r="4270" spans="4:5" x14ac:dyDescent="0.2">
      <c r="D4270" s="6"/>
    </row>
    <row r="4271" spans="4:5" x14ac:dyDescent="0.2">
      <c r="D4271" s="6"/>
      <c r="E4271" s="6"/>
    </row>
    <row r="4272" spans="4:5" x14ac:dyDescent="0.2">
      <c r="D4272" s="6"/>
      <c r="E4272" s="6"/>
    </row>
    <row r="4273" spans="4:5" x14ac:dyDescent="0.2">
      <c r="D4273" s="6"/>
      <c r="E4273" s="6"/>
    </row>
    <row r="4274" spans="4:5" x14ac:dyDescent="0.2">
      <c r="D4274" s="6"/>
      <c r="E4274" s="6"/>
    </row>
    <row r="4275" spans="4:5" x14ac:dyDescent="0.2">
      <c r="D4275" s="6"/>
      <c r="E4275" s="6"/>
    </row>
    <row r="4276" spans="4:5" x14ac:dyDescent="0.2">
      <c r="D4276" s="6"/>
      <c r="E4276" s="6"/>
    </row>
    <row r="4277" spans="4:5" x14ac:dyDescent="0.2">
      <c r="D4277" s="6"/>
      <c r="E4277" s="6"/>
    </row>
    <row r="4278" spans="4:5" x14ac:dyDescent="0.2">
      <c r="D4278" s="6"/>
      <c r="E4278" s="6"/>
    </row>
    <row r="4279" spans="4:5" x14ac:dyDescent="0.2">
      <c r="D4279" s="6"/>
      <c r="E4279" s="6"/>
    </row>
    <row r="4280" spans="4:5" x14ac:dyDescent="0.2">
      <c r="D4280" s="6"/>
      <c r="E4280" s="6"/>
    </row>
    <row r="4281" spans="4:5" x14ac:dyDescent="0.2">
      <c r="D4281" s="6"/>
      <c r="E4281" s="6"/>
    </row>
    <row r="4282" spans="4:5" x14ac:dyDescent="0.2">
      <c r="D4282" s="6"/>
      <c r="E4282" s="6"/>
    </row>
    <row r="4283" spans="4:5" x14ac:dyDescent="0.2">
      <c r="D4283" s="6"/>
      <c r="E4283" s="6"/>
    </row>
    <row r="4284" spans="4:5" x14ac:dyDescent="0.2">
      <c r="D4284" s="6"/>
      <c r="E4284" s="6"/>
    </row>
    <row r="4285" spans="4:5" x14ac:dyDescent="0.2">
      <c r="D4285" s="6"/>
      <c r="E4285" s="6"/>
    </row>
    <row r="4286" spans="4:5" x14ac:dyDescent="0.2">
      <c r="D4286" s="6"/>
      <c r="E4286" s="6"/>
    </row>
    <row r="4287" spans="4:5" x14ac:dyDescent="0.2">
      <c r="D4287" s="6"/>
      <c r="E4287" s="6"/>
    </row>
    <row r="4288" spans="4:5" x14ac:dyDescent="0.2">
      <c r="D4288" s="6"/>
      <c r="E4288" s="6"/>
    </row>
    <row r="4289" spans="4:5" x14ac:dyDescent="0.2">
      <c r="D4289" s="6"/>
      <c r="E4289" s="6"/>
    </row>
    <row r="4290" spans="4:5" x14ac:dyDescent="0.2">
      <c r="D4290" s="6"/>
      <c r="E4290" s="6"/>
    </row>
    <row r="4291" spans="4:5" x14ac:dyDescent="0.2">
      <c r="D4291" s="6"/>
      <c r="E4291" s="6"/>
    </row>
    <row r="4292" spans="4:5" x14ac:dyDescent="0.2">
      <c r="D4292" s="6"/>
      <c r="E4292" s="6"/>
    </row>
    <row r="4293" spans="4:5" x14ac:dyDescent="0.2">
      <c r="D4293" s="6"/>
      <c r="E4293" s="6"/>
    </row>
    <row r="4294" spans="4:5" x14ac:dyDescent="0.2">
      <c r="D4294" s="6"/>
      <c r="E4294" s="6"/>
    </row>
    <row r="4295" spans="4:5" x14ac:dyDescent="0.2">
      <c r="D4295" s="6"/>
      <c r="E4295" s="6"/>
    </row>
    <row r="4296" spans="4:5" x14ac:dyDescent="0.2">
      <c r="D4296" s="6"/>
      <c r="E4296" s="6"/>
    </row>
    <row r="4297" spans="4:5" x14ac:dyDescent="0.2">
      <c r="D4297" s="6"/>
      <c r="E4297" s="6"/>
    </row>
    <row r="4298" spans="4:5" x14ac:dyDescent="0.2">
      <c r="D4298" s="6"/>
      <c r="E4298" s="6"/>
    </row>
    <row r="4299" spans="4:5" x14ac:dyDescent="0.2">
      <c r="D4299" s="6"/>
      <c r="E4299" s="6"/>
    </row>
    <row r="4300" spans="4:5" x14ac:dyDescent="0.2">
      <c r="D4300" s="6"/>
      <c r="E4300" s="6"/>
    </row>
    <row r="4301" spans="4:5" x14ac:dyDescent="0.2">
      <c r="D4301" s="6"/>
      <c r="E4301" s="6"/>
    </row>
    <row r="4302" spans="4:5" x14ac:dyDescent="0.2">
      <c r="D4302" s="6"/>
      <c r="E4302" s="6"/>
    </row>
    <row r="4303" spans="4:5" x14ac:dyDescent="0.2">
      <c r="D4303" s="6"/>
      <c r="E4303" s="6"/>
    </row>
    <row r="4304" spans="4:5" x14ac:dyDescent="0.2">
      <c r="D4304" s="6"/>
      <c r="E4304" s="6"/>
    </row>
    <row r="4305" spans="4:5" x14ac:dyDescent="0.2">
      <c r="D4305" s="6"/>
      <c r="E4305" s="6"/>
    </row>
    <row r="4306" spans="4:5" x14ac:dyDescent="0.2">
      <c r="D4306" s="6"/>
      <c r="E4306" s="6"/>
    </row>
    <row r="4307" spans="4:5" x14ac:dyDescent="0.2">
      <c r="D4307" s="6"/>
      <c r="E4307" s="6"/>
    </row>
    <row r="4308" spans="4:5" x14ac:dyDescent="0.2">
      <c r="D4308" s="6"/>
      <c r="E4308" s="6"/>
    </row>
    <row r="4309" spans="4:5" x14ac:dyDescent="0.2">
      <c r="D4309" s="6"/>
      <c r="E4309" s="6"/>
    </row>
    <row r="4310" spans="4:5" x14ac:dyDescent="0.2">
      <c r="D4310" s="6"/>
      <c r="E4310" s="6"/>
    </row>
    <row r="4311" spans="4:5" x14ac:dyDescent="0.2">
      <c r="D4311" s="6"/>
      <c r="E4311" s="6"/>
    </row>
    <row r="4312" spans="4:5" x14ac:dyDescent="0.2">
      <c r="D4312" s="6"/>
      <c r="E4312" s="6"/>
    </row>
    <row r="4313" spans="4:5" x14ac:dyDescent="0.2">
      <c r="D4313" s="6"/>
      <c r="E4313" s="6"/>
    </row>
    <row r="4314" spans="4:5" x14ac:dyDescent="0.2">
      <c r="D4314" s="6"/>
      <c r="E4314" s="6"/>
    </row>
    <row r="4315" spans="4:5" x14ac:dyDescent="0.2">
      <c r="D4315" s="6"/>
      <c r="E4315" s="6"/>
    </row>
    <row r="4316" spans="4:5" x14ac:dyDescent="0.2">
      <c r="D4316" s="6"/>
      <c r="E4316" s="6"/>
    </row>
    <row r="4317" spans="4:5" x14ac:dyDescent="0.2">
      <c r="D4317" s="6"/>
      <c r="E4317" s="6"/>
    </row>
    <row r="4318" spans="4:5" x14ac:dyDescent="0.2">
      <c r="D4318" s="6"/>
      <c r="E4318" s="6"/>
    </row>
    <row r="4319" spans="4:5" x14ac:dyDescent="0.2">
      <c r="D4319" s="6"/>
      <c r="E4319" s="6"/>
    </row>
    <row r="4320" spans="4:5" x14ac:dyDescent="0.2">
      <c r="D4320" s="6"/>
      <c r="E4320" s="6"/>
    </row>
    <row r="4321" spans="4:5" x14ac:dyDescent="0.2">
      <c r="D4321" s="6"/>
      <c r="E4321" s="6"/>
    </row>
    <row r="4322" spans="4:5" x14ac:dyDescent="0.2">
      <c r="D4322" s="6"/>
      <c r="E4322" s="6"/>
    </row>
    <row r="4323" spans="4:5" x14ac:dyDescent="0.2">
      <c r="D4323" s="6"/>
      <c r="E4323" s="6"/>
    </row>
    <row r="4324" spans="4:5" x14ac:dyDescent="0.2">
      <c r="D4324" s="6"/>
      <c r="E4324" s="6"/>
    </row>
    <row r="4325" spans="4:5" x14ac:dyDescent="0.2">
      <c r="D4325" s="6"/>
      <c r="E4325" s="6"/>
    </row>
    <row r="4326" spans="4:5" x14ac:dyDescent="0.2">
      <c r="D4326" s="6"/>
      <c r="E4326" s="6"/>
    </row>
    <row r="4327" spans="4:5" x14ac:dyDescent="0.2">
      <c r="D4327" s="6"/>
      <c r="E4327" s="6"/>
    </row>
    <row r="4328" spans="4:5" x14ac:dyDescent="0.2">
      <c r="D4328" s="6"/>
      <c r="E4328" s="6"/>
    </row>
    <row r="4329" spans="4:5" x14ac:dyDescent="0.2">
      <c r="D4329" s="6"/>
      <c r="E4329" s="6"/>
    </row>
    <row r="4330" spans="4:5" x14ac:dyDescent="0.2">
      <c r="D4330" s="6"/>
      <c r="E4330" s="6"/>
    </row>
    <row r="4331" spans="4:5" x14ac:dyDescent="0.2">
      <c r="D4331" s="6"/>
      <c r="E4331" s="6"/>
    </row>
    <row r="4332" spans="4:5" x14ac:dyDescent="0.2">
      <c r="D4332" s="6"/>
      <c r="E4332" s="6"/>
    </row>
    <row r="4333" spans="4:5" x14ac:dyDescent="0.2">
      <c r="D4333" s="6"/>
      <c r="E4333" s="6"/>
    </row>
    <row r="4334" spans="4:5" x14ac:dyDescent="0.2">
      <c r="D4334" s="6"/>
      <c r="E4334" s="6"/>
    </row>
    <row r="4335" spans="4:5" x14ac:dyDescent="0.2">
      <c r="D4335" s="6"/>
      <c r="E4335" s="6"/>
    </row>
    <row r="4336" spans="4:5" x14ac:dyDescent="0.2">
      <c r="D4336" s="6"/>
      <c r="E4336" s="6"/>
    </row>
    <row r="4337" spans="4:5" x14ac:dyDescent="0.2">
      <c r="D4337" s="6"/>
      <c r="E4337" s="6"/>
    </row>
    <row r="4338" spans="4:5" x14ac:dyDescent="0.2">
      <c r="D4338" s="6"/>
      <c r="E4338" s="6"/>
    </row>
    <row r="4339" spans="4:5" x14ac:dyDescent="0.2">
      <c r="D4339" s="6"/>
      <c r="E4339" s="6"/>
    </row>
    <row r="4340" spans="4:5" x14ac:dyDescent="0.2">
      <c r="D4340" s="6"/>
      <c r="E4340" s="6"/>
    </row>
    <row r="4341" spans="4:5" x14ac:dyDescent="0.2">
      <c r="D4341" s="6"/>
      <c r="E4341" s="6"/>
    </row>
    <row r="4342" spans="4:5" x14ac:dyDescent="0.2">
      <c r="D4342" s="6"/>
      <c r="E4342" s="6"/>
    </row>
    <row r="4343" spans="4:5" x14ac:dyDescent="0.2">
      <c r="D4343" s="6"/>
      <c r="E4343" s="6"/>
    </row>
    <row r="4344" spans="4:5" x14ac:dyDescent="0.2">
      <c r="D4344" s="6"/>
      <c r="E4344" s="6"/>
    </row>
    <row r="4345" spans="4:5" x14ac:dyDescent="0.2">
      <c r="D4345" s="6"/>
      <c r="E4345" s="6"/>
    </row>
    <row r="4346" spans="4:5" x14ac:dyDescent="0.2">
      <c r="D4346" s="6"/>
      <c r="E4346" s="6"/>
    </row>
    <row r="4347" spans="4:5" x14ac:dyDescent="0.2">
      <c r="D4347" s="6"/>
      <c r="E4347" s="6"/>
    </row>
    <row r="4348" spans="4:5" x14ac:dyDescent="0.2">
      <c r="D4348" s="6"/>
      <c r="E4348" s="6"/>
    </row>
    <row r="4349" spans="4:5" x14ac:dyDescent="0.2">
      <c r="D4349" s="6"/>
      <c r="E4349" s="6"/>
    </row>
    <row r="4350" spans="4:5" x14ac:dyDescent="0.2">
      <c r="D4350" s="6"/>
      <c r="E4350" s="6"/>
    </row>
    <row r="4351" spans="4:5" x14ac:dyDescent="0.2">
      <c r="D4351" s="6"/>
      <c r="E4351" s="6"/>
    </row>
    <row r="4352" spans="4:5" x14ac:dyDescent="0.2">
      <c r="D4352" s="6"/>
      <c r="E4352" s="6"/>
    </row>
    <row r="4353" spans="4:5" x14ac:dyDescent="0.2">
      <c r="D4353" s="6"/>
      <c r="E4353" s="6"/>
    </row>
    <row r="4354" spans="4:5" x14ac:dyDescent="0.2">
      <c r="D4354" s="6"/>
      <c r="E4354" s="6"/>
    </row>
    <row r="4355" spans="4:5" x14ac:dyDescent="0.2">
      <c r="D4355" s="6"/>
      <c r="E4355" s="6"/>
    </row>
    <row r="4356" spans="4:5" x14ac:dyDescent="0.2">
      <c r="D4356" s="6"/>
      <c r="E4356" s="6"/>
    </row>
    <row r="4357" spans="4:5" x14ac:dyDescent="0.2">
      <c r="D4357" s="6"/>
      <c r="E4357" s="6"/>
    </row>
    <row r="4358" spans="4:5" x14ac:dyDescent="0.2">
      <c r="D4358" s="6"/>
      <c r="E4358" s="6"/>
    </row>
    <row r="4359" spans="4:5" x14ac:dyDescent="0.2">
      <c r="D4359" s="6"/>
      <c r="E4359" s="6"/>
    </row>
    <row r="4360" spans="4:5" x14ac:dyDescent="0.2">
      <c r="D4360" s="6"/>
      <c r="E4360" s="6"/>
    </row>
    <row r="4361" spans="4:5" x14ac:dyDescent="0.2">
      <c r="D4361" s="6"/>
      <c r="E4361" s="6"/>
    </row>
    <row r="4362" spans="4:5" x14ac:dyDescent="0.2">
      <c r="D4362" s="6"/>
      <c r="E4362" s="6"/>
    </row>
    <row r="4363" spans="4:5" x14ac:dyDescent="0.2">
      <c r="D4363" s="6"/>
    </row>
    <row r="4364" spans="4:5" x14ac:dyDescent="0.2">
      <c r="D4364" s="6"/>
      <c r="E4364" s="6"/>
    </row>
    <row r="4365" spans="4:5" x14ac:dyDescent="0.2">
      <c r="D4365" s="6"/>
      <c r="E4365" s="6"/>
    </row>
    <row r="4366" spans="4:5" x14ac:dyDescent="0.2">
      <c r="D4366" s="6"/>
      <c r="E4366" s="6"/>
    </row>
    <row r="4367" spans="4:5" x14ac:dyDescent="0.2">
      <c r="D4367" s="6"/>
      <c r="E4367" s="6"/>
    </row>
    <row r="4368" spans="4:5" x14ac:dyDescent="0.2">
      <c r="D4368" s="6"/>
      <c r="E4368" s="6"/>
    </row>
    <row r="4369" spans="4:5" x14ac:dyDescent="0.2">
      <c r="D4369" s="6"/>
      <c r="E4369" s="6"/>
    </row>
    <row r="4370" spans="4:5" x14ac:dyDescent="0.2">
      <c r="D4370" s="6"/>
      <c r="E4370" s="6"/>
    </row>
    <row r="4371" spans="4:5" x14ac:dyDescent="0.2">
      <c r="D4371" s="6"/>
      <c r="E4371" s="6"/>
    </row>
    <row r="4372" spans="4:5" x14ac:dyDescent="0.2">
      <c r="D4372" s="6"/>
      <c r="E4372" s="6"/>
    </row>
    <row r="4373" spans="4:5" x14ac:dyDescent="0.2">
      <c r="D4373" s="6"/>
      <c r="E4373" s="6"/>
    </row>
    <row r="4374" spans="4:5" x14ac:dyDescent="0.2">
      <c r="D4374" s="6"/>
      <c r="E4374" s="6"/>
    </row>
    <row r="4375" spans="4:5" x14ac:dyDescent="0.2">
      <c r="D4375" s="6"/>
      <c r="E4375" s="6"/>
    </row>
    <row r="4376" spans="4:5" x14ac:dyDescent="0.2">
      <c r="D4376" s="6"/>
      <c r="E4376" s="6"/>
    </row>
    <row r="4377" spans="4:5" x14ac:dyDescent="0.2">
      <c r="D4377" s="6"/>
      <c r="E4377" s="6"/>
    </row>
    <row r="4378" spans="4:5" x14ac:dyDescent="0.2">
      <c r="D4378" s="6"/>
      <c r="E4378" s="6"/>
    </row>
    <row r="4379" spans="4:5" x14ac:dyDescent="0.2">
      <c r="D4379" s="6"/>
      <c r="E4379" s="6"/>
    </row>
    <row r="4380" spans="4:5" x14ac:dyDescent="0.2">
      <c r="D4380" s="6"/>
      <c r="E4380" s="6"/>
    </row>
    <row r="4381" spans="4:5" x14ac:dyDescent="0.2">
      <c r="D4381" s="6"/>
      <c r="E4381" s="6"/>
    </row>
    <row r="4382" spans="4:5" x14ac:dyDescent="0.2">
      <c r="D4382" s="6"/>
      <c r="E4382" s="6"/>
    </row>
    <row r="4383" spans="4:5" x14ac:dyDescent="0.2">
      <c r="D4383" s="6"/>
    </row>
    <row r="4384" spans="4:5" x14ac:dyDescent="0.2">
      <c r="D4384" s="6"/>
    </row>
    <row r="4385" spans="4:5" x14ac:dyDescent="0.2">
      <c r="D4385" s="6"/>
      <c r="E4385" s="6"/>
    </row>
    <row r="4386" spans="4:5" x14ac:dyDescent="0.2">
      <c r="D4386" s="6"/>
      <c r="E4386" s="6"/>
    </row>
    <row r="4387" spans="4:5" x14ac:dyDescent="0.2">
      <c r="D4387" s="6"/>
      <c r="E4387" s="6"/>
    </row>
    <row r="4388" spans="4:5" x14ac:dyDescent="0.2">
      <c r="D4388" s="6"/>
      <c r="E4388" s="6"/>
    </row>
    <row r="4389" spans="4:5" x14ac:dyDescent="0.2">
      <c r="D4389" s="6"/>
      <c r="E4389" s="6"/>
    </row>
    <row r="4390" spans="4:5" x14ac:dyDescent="0.2">
      <c r="D4390" s="6"/>
      <c r="E4390" s="6"/>
    </row>
    <row r="4391" spans="4:5" x14ac:dyDescent="0.2">
      <c r="D4391" s="6"/>
      <c r="E4391" s="6"/>
    </row>
    <row r="4392" spans="4:5" x14ac:dyDescent="0.2">
      <c r="D4392" s="6"/>
      <c r="E4392" s="6"/>
    </row>
    <row r="4393" spans="4:5" x14ac:dyDescent="0.2">
      <c r="D4393" s="6"/>
      <c r="E4393" s="6"/>
    </row>
    <row r="4394" spans="4:5" x14ac:dyDescent="0.2">
      <c r="D4394" s="6"/>
      <c r="E4394" s="6"/>
    </row>
    <row r="4395" spans="4:5" x14ac:dyDescent="0.2">
      <c r="D4395" s="6"/>
      <c r="E4395" s="6"/>
    </row>
    <row r="4396" spans="4:5" x14ac:dyDescent="0.2">
      <c r="D4396" s="6"/>
      <c r="E4396" s="6"/>
    </row>
    <row r="4397" spans="4:5" x14ac:dyDescent="0.2">
      <c r="D4397" s="6"/>
      <c r="E4397" s="6"/>
    </row>
    <row r="4398" spans="4:5" x14ac:dyDescent="0.2">
      <c r="D4398" s="6"/>
      <c r="E4398" s="6"/>
    </row>
    <row r="4399" spans="4:5" x14ac:dyDescent="0.2">
      <c r="D4399" s="6"/>
      <c r="E4399" s="6"/>
    </row>
    <row r="4400" spans="4:5" x14ac:dyDescent="0.2">
      <c r="D4400" s="6"/>
      <c r="E4400" s="6"/>
    </row>
    <row r="4401" spans="4:5" x14ac:dyDescent="0.2">
      <c r="D4401" s="6"/>
      <c r="E4401" s="6"/>
    </row>
    <row r="4402" spans="4:5" x14ac:dyDescent="0.2">
      <c r="D4402" s="6"/>
      <c r="E4402" s="6"/>
    </row>
    <row r="4403" spans="4:5" x14ac:dyDescent="0.2">
      <c r="D4403" s="6"/>
      <c r="E4403" s="6"/>
    </row>
    <row r="4404" spans="4:5" x14ac:dyDescent="0.2">
      <c r="D4404" s="6"/>
      <c r="E4404" s="6"/>
    </row>
    <row r="4405" spans="4:5" x14ac:dyDescent="0.2">
      <c r="D4405" s="6"/>
      <c r="E4405" s="6"/>
    </row>
    <row r="4406" spans="4:5" x14ac:dyDescent="0.2">
      <c r="D4406" s="6"/>
      <c r="E4406" s="6"/>
    </row>
    <row r="4407" spans="4:5" x14ac:dyDescent="0.2">
      <c r="D4407" s="6"/>
      <c r="E4407" s="6"/>
    </row>
    <row r="4408" spans="4:5" x14ac:dyDescent="0.2">
      <c r="D4408" s="6"/>
      <c r="E4408" s="6"/>
    </row>
    <row r="4409" spans="4:5" x14ac:dyDescent="0.2">
      <c r="D4409" s="6"/>
      <c r="E4409" s="6"/>
    </row>
    <row r="4410" spans="4:5" x14ac:dyDescent="0.2">
      <c r="D4410" s="6"/>
      <c r="E4410" s="6"/>
    </row>
    <row r="4411" spans="4:5" x14ac:dyDescent="0.2">
      <c r="D4411" s="6"/>
      <c r="E4411" s="6"/>
    </row>
    <row r="4412" spans="4:5" x14ac:dyDescent="0.2">
      <c r="D4412" s="6"/>
      <c r="E4412" s="6"/>
    </row>
    <row r="4413" spans="4:5" x14ac:dyDescent="0.2">
      <c r="D4413" s="6"/>
      <c r="E4413" s="6"/>
    </row>
    <row r="4414" spans="4:5" x14ac:dyDescent="0.2">
      <c r="D4414" s="6"/>
      <c r="E4414" s="6"/>
    </row>
    <row r="4415" spans="4:5" x14ac:dyDescent="0.2">
      <c r="D4415" s="6"/>
      <c r="E4415" s="6"/>
    </row>
    <row r="4416" spans="4:5" x14ac:dyDescent="0.2">
      <c r="D4416" s="6"/>
      <c r="E4416" s="6"/>
    </row>
    <row r="4417" spans="4:5" x14ac:dyDescent="0.2">
      <c r="D4417" s="6"/>
      <c r="E4417" s="6"/>
    </row>
    <row r="4418" spans="4:5" x14ac:dyDescent="0.2">
      <c r="D4418" s="6"/>
      <c r="E4418" s="6"/>
    </row>
    <row r="4419" spans="4:5" x14ac:dyDescent="0.2">
      <c r="D4419" s="6"/>
      <c r="E4419" s="6"/>
    </row>
    <row r="4420" spans="4:5" x14ac:dyDescent="0.2">
      <c r="D4420" s="6"/>
      <c r="E4420" s="6"/>
    </row>
    <row r="4421" spans="4:5" x14ac:dyDescent="0.2">
      <c r="D4421" s="6"/>
      <c r="E4421" s="6"/>
    </row>
    <row r="4422" spans="4:5" x14ac:dyDescent="0.2">
      <c r="D4422" s="6"/>
      <c r="E4422" s="6"/>
    </row>
    <row r="4423" spans="4:5" x14ac:dyDescent="0.2">
      <c r="D4423" s="6"/>
      <c r="E4423" s="6"/>
    </row>
    <row r="4424" spans="4:5" x14ac:dyDescent="0.2">
      <c r="D4424" s="6"/>
      <c r="E4424" s="6"/>
    </row>
    <row r="4425" spans="4:5" x14ac:dyDescent="0.2">
      <c r="D4425" s="6"/>
    </row>
    <row r="4426" spans="4:5" x14ac:dyDescent="0.2">
      <c r="D4426" s="6"/>
      <c r="E4426" s="6"/>
    </row>
    <row r="4427" spans="4:5" x14ac:dyDescent="0.2">
      <c r="D4427" s="6"/>
      <c r="E4427" s="6"/>
    </row>
    <row r="4428" spans="4:5" x14ac:dyDescent="0.2">
      <c r="D4428" s="6"/>
      <c r="E4428" s="6"/>
    </row>
    <row r="4429" spans="4:5" x14ac:dyDescent="0.2">
      <c r="D4429" s="6"/>
      <c r="E4429" s="6"/>
    </row>
    <row r="4430" spans="4:5" x14ac:dyDescent="0.2">
      <c r="D4430" s="6"/>
      <c r="E4430" s="6"/>
    </row>
    <row r="4431" spans="4:5" x14ac:dyDescent="0.2">
      <c r="D4431" s="6"/>
    </row>
    <row r="4432" spans="4:5" x14ac:dyDescent="0.2">
      <c r="D4432" s="6"/>
      <c r="E4432" s="6"/>
    </row>
    <row r="4433" spans="4:5" x14ac:dyDescent="0.2">
      <c r="D4433" s="6"/>
      <c r="E4433" s="6"/>
    </row>
    <row r="4434" spans="4:5" x14ac:dyDescent="0.2">
      <c r="D4434" s="6"/>
      <c r="E4434" s="6"/>
    </row>
    <row r="4435" spans="4:5" x14ac:dyDescent="0.2">
      <c r="D4435" s="6"/>
      <c r="E4435" s="6"/>
    </row>
    <row r="4436" spans="4:5" x14ac:dyDescent="0.2">
      <c r="D4436" s="6"/>
      <c r="E4436" s="6"/>
    </row>
    <row r="4437" spans="4:5" x14ac:dyDescent="0.2">
      <c r="D4437" s="6"/>
      <c r="E4437" s="6"/>
    </row>
    <row r="4438" spans="4:5" x14ac:dyDescent="0.2">
      <c r="D4438" s="6"/>
      <c r="E4438" s="6"/>
    </row>
    <row r="4439" spans="4:5" x14ac:dyDescent="0.2">
      <c r="D4439" s="6"/>
      <c r="E4439" s="6"/>
    </row>
    <row r="4440" spans="4:5" x14ac:dyDescent="0.2">
      <c r="D4440" s="6"/>
      <c r="E4440" s="6"/>
    </row>
    <row r="4441" spans="4:5" x14ac:dyDescent="0.2">
      <c r="D4441" s="6"/>
      <c r="E4441" s="6"/>
    </row>
    <row r="4442" spans="4:5" x14ac:dyDescent="0.2">
      <c r="D4442" s="6"/>
      <c r="E4442" s="6"/>
    </row>
    <row r="4443" spans="4:5" x14ac:dyDescent="0.2">
      <c r="D4443" s="6"/>
      <c r="E4443" s="6"/>
    </row>
    <row r="4444" spans="4:5" x14ac:dyDescent="0.2">
      <c r="D4444" s="6"/>
      <c r="E4444" s="6"/>
    </row>
    <row r="4445" spans="4:5" x14ac:dyDescent="0.2">
      <c r="D4445" s="6"/>
      <c r="E4445" s="6"/>
    </row>
    <row r="4446" spans="4:5" x14ac:dyDescent="0.2">
      <c r="D4446" s="6"/>
      <c r="E4446" s="6"/>
    </row>
    <row r="4447" spans="4:5" x14ac:dyDescent="0.2">
      <c r="D4447" s="6"/>
      <c r="E4447" s="6"/>
    </row>
    <row r="4448" spans="4:5" x14ac:dyDescent="0.2">
      <c r="D4448" s="6"/>
      <c r="E4448" s="6"/>
    </row>
    <row r="4449" spans="4:5" x14ac:dyDescent="0.2">
      <c r="D4449" s="6"/>
      <c r="E4449" s="6"/>
    </row>
    <row r="4450" spans="4:5" x14ac:dyDescent="0.2">
      <c r="D4450" s="6"/>
      <c r="E4450" s="6"/>
    </row>
    <row r="4451" spans="4:5" x14ac:dyDescent="0.2">
      <c r="D4451" s="6"/>
      <c r="E4451" s="6"/>
    </row>
    <row r="4452" spans="4:5" x14ac:dyDescent="0.2">
      <c r="D4452" s="6"/>
      <c r="E4452" s="6"/>
    </row>
    <row r="4453" spans="4:5" x14ac:dyDescent="0.2">
      <c r="D4453" s="6"/>
      <c r="E4453" s="6"/>
    </row>
    <row r="4454" spans="4:5" x14ac:dyDescent="0.2">
      <c r="D4454" s="6"/>
      <c r="E4454" s="6"/>
    </row>
    <row r="4455" spans="4:5" x14ac:dyDescent="0.2">
      <c r="D4455" s="6"/>
      <c r="E4455" s="6"/>
    </row>
    <row r="4456" spans="4:5" x14ac:dyDescent="0.2">
      <c r="D4456" s="6"/>
      <c r="E4456" s="6"/>
    </row>
    <row r="4457" spans="4:5" x14ac:dyDescent="0.2">
      <c r="D4457" s="6"/>
      <c r="E4457" s="6"/>
    </row>
    <row r="4458" spans="4:5" x14ac:dyDescent="0.2">
      <c r="D4458" s="6"/>
      <c r="E4458" s="6"/>
    </row>
    <row r="4459" spans="4:5" x14ac:dyDescent="0.2">
      <c r="D4459" s="6"/>
      <c r="E4459" s="6"/>
    </row>
    <row r="4460" spans="4:5" x14ac:dyDescent="0.2">
      <c r="D4460" s="6"/>
      <c r="E4460" s="6"/>
    </row>
    <row r="4461" spans="4:5" x14ac:dyDescent="0.2">
      <c r="D4461" s="6"/>
      <c r="E4461" s="6"/>
    </row>
    <row r="4462" spans="4:5" x14ac:dyDescent="0.2">
      <c r="D4462" s="6"/>
      <c r="E4462" s="6"/>
    </row>
    <row r="4463" spans="4:5" x14ac:dyDescent="0.2">
      <c r="D4463" s="6"/>
      <c r="E4463" s="6"/>
    </row>
    <row r="4464" spans="4:5" x14ac:dyDescent="0.2">
      <c r="D4464" s="6"/>
      <c r="E4464" s="6"/>
    </row>
    <row r="4465" spans="4:5" x14ac:dyDescent="0.2">
      <c r="D4465" s="6"/>
      <c r="E4465" s="6"/>
    </row>
    <row r="4466" spans="4:5" x14ac:dyDescent="0.2">
      <c r="D4466" s="6"/>
      <c r="E4466" s="6"/>
    </row>
    <row r="4467" spans="4:5" x14ac:dyDescent="0.2">
      <c r="D4467" s="6"/>
      <c r="E4467" s="6"/>
    </row>
    <row r="4468" spans="4:5" x14ac:dyDescent="0.2">
      <c r="D4468" s="6"/>
      <c r="E4468" s="6"/>
    </row>
    <row r="4469" spans="4:5" x14ac:dyDescent="0.2">
      <c r="D4469" s="6"/>
      <c r="E4469" s="6"/>
    </row>
    <row r="4470" spans="4:5" x14ac:dyDescent="0.2">
      <c r="D4470" s="6"/>
      <c r="E4470" s="6"/>
    </row>
    <row r="4471" spans="4:5" x14ac:dyDescent="0.2">
      <c r="D4471" s="6"/>
    </row>
    <row r="4472" spans="4:5" x14ac:dyDescent="0.2">
      <c r="D4472" s="6"/>
    </row>
    <row r="4473" spans="4:5" x14ac:dyDescent="0.2">
      <c r="D4473" s="6"/>
      <c r="E4473" s="6"/>
    </row>
    <row r="4474" spans="4:5" x14ac:dyDescent="0.2">
      <c r="D4474" s="6"/>
      <c r="E4474" s="6"/>
    </row>
    <row r="4475" spans="4:5" x14ac:dyDescent="0.2">
      <c r="D4475" s="6"/>
      <c r="E4475" s="6"/>
    </row>
    <row r="4476" spans="4:5" x14ac:dyDescent="0.2">
      <c r="D4476" s="6"/>
      <c r="E4476" s="6"/>
    </row>
    <row r="4477" spans="4:5" x14ac:dyDescent="0.2">
      <c r="D4477" s="6"/>
      <c r="E4477" s="6"/>
    </row>
    <row r="4478" spans="4:5" x14ac:dyDescent="0.2">
      <c r="D4478" s="6"/>
      <c r="E4478" s="6"/>
    </row>
    <row r="4479" spans="4:5" x14ac:dyDescent="0.2">
      <c r="D4479" s="6"/>
      <c r="E4479" s="6"/>
    </row>
    <row r="4480" spans="4:5" x14ac:dyDescent="0.2">
      <c r="D4480" s="6"/>
      <c r="E4480" s="6"/>
    </row>
    <row r="4481" spans="4:5" x14ac:dyDescent="0.2">
      <c r="D4481" s="6"/>
      <c r="E4481" s="6"/>
    </row>
    <row r="4482" spans="4:5" x14ac:dyDescent="0.2">
      <c r="D4482" s="6"/>
      <c r="E4482" s="6"/>
    </row>
    <row r="4483" spans="4:5" x14ac:dyDescent="0.2">
      <c r="D4483" s="6"/>
      <c r="E4483" s="6"/>
    </row>
    <row r="4484" spans="4:5" x14ac:dyDescent="0.2">
      <c r="D4484" s="6"/>
      <c r="E4484" s="6"/>
    </row>
    <row r="4485" spans="4:5" x14ac:dyDescent="0.2">
      <c r="D4485" s="6"/>
      <c r="E4485" s="6"/>
    </row>
    <row r="4486" spans="4:5" x14ac:dyDescent="0.2">
      <c r="D4486" s="6"/>
      <c r="E4486" s="6"/>
    </row>
    <row r="4487" spans="4:5" x14ac:dyDescent="0.2">
      <c r="D4487" s="6"/>
      <c r="E4487" s="6"/>
    </row>
    <row r="4488" spans="4:5" x14ac:dyDescent="0.2">
      <c r="D4488" s="6"/>
      <c r="E4488" s="6"/>
    </row>
    <row r="4489" spans="4:5" x14ac:dyDescent="0.2">
      <c r="D4489" s="6"/>
      <c r="E4489" s="6"/>
    </row>
    <row r="4490" spans="4:5" x14ac:dyDescent="0.2">
      <c r="D4490" s="6"/>
      <c r="E4490" s="6"/>
    </row>
    <row r="4491" spans="4:5" x14ac:dyDescent="0.2">
      <c r="D4491" s="6"/>
      <c r="E4491" s="6"/>
    </row>
    <row r="4492" spans="4:5" x14ac:dyDescent="0.2">
      <c r="D4492" s="6"/>
      <c r="E4492" s="6"/>
    </row>
    <row r="4493" spans="4:5" x14ac:dyDescent="0.2">
      <c r="D4493" s="6"/>
      <c r="E4493" s="6"/>
    </row>
    <row r="4494" spans="4:5" x14ac:dyDescent="0.2">
      <c r="D4494" s="6"/>
      <c r="E4494" s="6"/>
    </row>
    <row r="4495" spans="4:5" x14ac:dyDescent="0.2">
      <c r="D4495" s="6"/>
      <c r="E4495" s="6"/>
    </row>
    <row r="4496" spans="4:5" x14ac:dyDescent="0.2">
      <c r="D4496" s="6"/>
      <c r="E4496" s="6"/>
    </row>
    <row r="4497" spans="4:5" x14ac:dyDescent="0.2">
      <c r="D4497" s="6"/>
      <c r="E4497" s="6"/>
    </row>
    <row r="4498" spans="4:5" x14ac:dyDescent="0.2">
      <c r="D4498" s="6"/>
      <c r="E4498" s="6"/>
    </row>
    <row r="4499" spans="4:5" x14ac:dyDescent="0.2">
      <c r="D4499" s="6"/>
      <c r="E4499" s="6"/>
    </row>
    <row r="4500" spans="4:5" x14ac:dyDescent="0.2">
      <c r="D4500" s="6"/>
      <c r="E4500" s="6"/>
    </row>
    <row r="4501" spans="4:5" x14ac:dyDescent="0.2">
      <c r="D4501" s="6"/>
      <c r="E4501" s="6"/>
    </row>
    <row r="4502" spans="4:5" x14ac:dyDescent="0.2">
      <c r="D4502" s="6"/>
      <c r="E4502" s="6"/>
    </row>
    <row r="4503" spans="4:5" x14ac:dyDescent="0.2">
      <c r="D4503" s="6"/>
      <c r="E4503" s="6"/>
    </row>
    <row r="4504" spans="4:5" x14ac:dyDescent="0.2">
      <c r="D4504" s="6"/>
      <c r="E4504" s="6"/>
    </row>
    <row r="4505" spans="4:5" x14ac:dyDescent="0.2">
      <c r="D4505" s="6"/>
      <c r="E4505" s="6"/>
    </row>
    <row r="4506" spans="4:5" x14ac:dyDescent="0.2">
      <c r="D4506" s="6"/>
      <c r="E4506" s="6"/>
    </row>
    <row r="4507" spans="4:5" x14ac:dyDescent="0.2">
      <c r="D4507" s="6"/>
      <c r="E4507" s="6"/>
    </row>
    <row r="4508" spans="4:5" x14ac:dyDescent="0.2">
      <c r="D4508" s="6"/>
      <c r="E4508" s="6"/>
    </row>
    <row r="4509" spans="4:5" x14ac:dyDescent="0.2">
      <c r="D4509" s="6"/>
      <c r="E4509" s="6"/>
    </row>
    <row r="4510" spans="4:5" x14ac:dyDescent="0.2">
      <c r="D4510" s="6"/>
      <c r="E4510" s="6"/>
    </row>
    <row r="4511" spans="4:5" x14ac:dyDescent="0.2">
      <c r="D4511" s="6"/>
      <c r="E4511" s="6"/>
    </row>
    <row r="4512" spans="4:5" x14ac:dyDescent="0.2">
      <c r="D4512" s="6"/>
      <c r="E4512" s="6"/>
    </row>
    <row r="4513" spans="4:5" x14ac:dyDescent="0.2">
      <c r="D4513" s="6"/>
      <c r="E4513" s="6"/>
    </row>
    <row r="4514" spans="4:5" x14ac:dyDescent="0.2">
      <c r="D4514" s="6"/>
      <c r="E4514" s="6"/>
    </row>
    <row r="4515" spans="4:5" x14ac:dyDescent="0.2">
      <c r="D4515" s="6"/>
      <c r="E4515" s="6"/>
    </row>
    <row r="4516" spans="4:5" x14ac:dyDescent="0.2">
      <c r="D4516" s="6"/>
      <c r="E4516" s="6"/>
    </row>
    <row r="4517" spans="4:5" x14ac:dyDescent="0.2">
      <c r="D4517" s="6"/>
      <c r="E4517" s="6"/>
    </row>
    <row r="4518" spans="4:5" x14ac:dyDescent="0.2">
      <c r="D4518" s="6"/>
      <c r="E4518" s="6"/>
    </row>
    <row r="4519" spans="4:5" x14ac:dyDescent="0.2">
      <c r="D4519" s="6"/>
      <c r="E4519" s="6"/>
    </row>
    <row r="4520" spans="4:5" x14ac:dyDescent="0.2">
      <c r="D4520" s="6"/>
      <c r="E4520" s="6"/>
    </row>
    <row r="4521" spans="4:5" x14ac:dyDescent="0.2">
      <c r="D4521" s="6"/>
      <c r="E4521" s="6"/>
    </row>
    <row r="4522" spans="4:5" x14ac:dyDescent="0.2">
      <c r="D4522" s="6"/>
      <c r="E4522" s="6"/>
    </row>
    <row r="4523" spans="4:5" x14ac:dyDescent="0.2">
      <c r="D4523" s="6"/>
      <c r="E4523" s="6"/>
    </row>
    <row r="4524" spans="4:5" x14ac:dyDescent="0.2">
      <c r="D4524" s="6"/>
      <c r="E4524" s="6"/>
    </row>
    <row r="4525" spans="4:5" x14ac:dyDescent="0.2">
      <c r="D4525" s="6"/>
      <c r="E4525" s="6"/>
    </row>
    <row r="4526" spans="4:5" x14ac:dyDescent="0.2">
      <c r="D4526" s="6"/>
      <c r="E4526" s="6"/>
    </row>
    <row r="4527" spans="4:5" x14ac:dyDescent="0.2">
      <c r="D4527" s="6"/>
      <c r="E4527" s="6"/>
    </row>
    <row r="4528" spans="4:5" x14ac:dyDescent="0.2">
      <c r="D4528" s="6"/>
      <c r="E4528" s="6"/>
    </row>
    <row r="4529" spans="4:5" x14ac:dyDescent="0.2">
      <c r="D4529" s="6"/>
      <c r="E4529" s="6"/>
    </row>
    <row r="4530" spans="4:5" x14ac:dyDescent="0.2">
      <c r="D4530" s="6"/>
      <c r="E4530" s="6"/>
    </row>
    <row r="4531" spans="4:5" x14ac:dyDescent="0.2">
      <c r="D4531" s="6"/>
      <c r="E4531" s="6"/>
    </row>
    <row r="4532" spans="4:5" x14ac:dyDescent="0.2">
      <c r="D4532" s="6"/>
      <c r="E4532" s="6"/>
    </row>
    <row r="4533" spans="4:5" x14ac:dyDescent="0.2">
      <c r="D4533" s="6"/>
      <c r="E4533" s="6"/>
    </row>
    <row r="4534" spans="4:5" x14ac:dyDescent="0.2">
      <c r="D4534" s="6"/>
      <c r="E4534" s="6"/>
    </row>
    <row r="4535" spans="4:5" x14ac:dyDescent="0.2">
      <c r="D4535" s="6"/>
      <c r="E4535" s="6"/>
    </row>
    <row r="4536" spans="4:5" x14ac:dyDescent="0.2">
      <c r="D4536" s="6"/>
      <c r="E4536" s="6"/>
    </row>
    <row r="4537" spans="4:5" x14ac:dyDescent="0.2">
      <c r="D4537" s="6"/>
      <c r="E4537" s="6"/>
    </row>
    <row r="4538" spans="4:5" x14ac:dyDescent="0.2">
      <c r="D4538" s="6"/>
      <c r="E4538" s="6"/>
    </row>
    <row r="4539" spans="4:5" x14ac:dyDescent="0.2">
      <c r="D4539" s="6"/>
      <c r="E4539" s="6"/>
    </row>
    <row r="4540" spans="4:5" x14ac:dyDescent="0.2">
      <c r="D4540" s="6"/>
      <c r="E4540" s="6"/>
    </row>
    <row r="4541" spans="4:5" x14ac:dyDescent="0.2">
      <c r="D4541" s="6"/>
      <c r="E4541" s="6"/>
    </row>
    <row r="4542" spans="4:5" x14ac:dyDescent="0.2">
      <c r="D4542" s="6"/>
      <c r="E4542" s="6"/>
    </row>
    <row r="4543" spans="4:5" x14ac:dyDescent="0.2">
      <c r="D4543" s="6"/>
      <c r="E4543" s="6"/>
    </row>
    <row r="4544" spans="4:5" x14ac:dyDescent="0.2">
      <c r="D4544" s="6"/>
      <c r="E4544" s="6"/>
    </row>
    <row r="4545" spans="4:5" x14ac:dyDescent="0.2">
      <c r="D4545" s="6"/>
      <c r="E4545" s="6"/>
    </row>
    <row r="4546" spans="4:5" x14ac:dyDescent="0.2">
      <c r="D4546" s="6"/>
      <c r="E4546" s="6"/>
    </row>
    <row r="4547" spans="4:5" x14ac:dyDescent="0.2">
      <c r="D4547" s="6"/>
      <c r="E4547" s="6"/>
    </row>
    <row r="4548" spans="4:5" x14ac:dyDescent="0.2">
      <c r="D4548" s="6"/>
      <c r="E4548" s="6"/>
    </row>
    <row r="4549" spans="4:5" x14ac:dyDescent="0.2">
      <c r="D4549" s="6"/>
      <c r="E4549" s="6"/>
    </row>
    <row r="4550" spans="4:5" x14ac:dyDescent="0.2">
      <c r="D4550" s="6"/>
      <c r="E4550" s="6"/>
    </row>
    <row r="4551" spans="4:5" x14ac:dyDescent="0.2">
      <c r="D4551" s="6"/>
      <c r="E4551" s="6"/>
    </row>
    <row r="4552" spans="4:5" x14ac:dyDescent="0.2">
      <c r="D4552" s="6"/>
      <c r="E4552" s="6"/>
    </row>
    <row r="4553" spans="4:5" x14ac:dyDescent="0.2">
      <c r="D4553" s="6"/>
      <c r="E4553" s="6"/>
    </row>
    <row r="4554" spans="4:5" x14ac:dyDescent="0.2">
      <c r="D4554" s="6"/>
      <c r="E4554" s="6"/>
    </row>
    <row r="4555" spans="4:5" x14ac:dyDescent="0.2">
      <c r="D4555" s="6"/>
      <c r="E4555" s="6"/>
    </row>
    <row r="4556" spans="4:5" x14ac:dyDescent="0.2">
      <c r="D4556" s="6"/>
      <c r="E4556" s="6"/>
    </row>
    <row r="4557" spans="4:5" x14ac:dyDescent="0.2">
      <c r="D4557" s="6"/>
      <c r="E4557" s="6"/>
    </row>
    <row r="4558" spans="4:5" x14ac:dyDescent="0.2">
      <c r="D4558" s="6"/>
      <c r="E4558" s="6"/>
    </row>
    <row r="4559" spans="4:5" x14ac:dyDescent="0.2">
      <c r="D4559" s="6"/>
      <c r="E4559" s="6"/>
    </row>
    <row r="4560" spans="4:5" x14ac:dyDescent="0.2">
      <c r="D4560" s="6"/>
      <c r="E4560" s="6"/>
    </row>
    <row r="4561" spans="4:5" x14ac:dyDescent="0.2">
      <c r="D4561" s="6"/>
      <c r="E4561" s="6"/>
    </row>
    <row r="4562" spans="4:5" x14ac:dyDescent="0.2">
      <c r="D4562" s="6"/>
      <c r="E4562" s="6"/>
    </row>
    <row r="4563" spans="4:5" x14ac:dyDescent="0.2">
      <c r="D4563" s="6"/>
      <c r="E4563" s="6"/>
    </row>
    <row r="4564" spans="4:5" x14ac:dyDescent="0.2">
      <c r="D4564" s="6"/>
      <c r="E4564" s="6"/>
    </row>
    <row r="4565" spans="4:5" x14ac:dyDescent="0.2">
      <c r="D4565" s="6"/>
      <c r="E4565" s="6"/>
    </row>
    <row r="4566" spans="4:5" x14ac:dyDescent="0.2">
      <c r="D4566" s="6"/>
      <c r="E4566" s="6"/>
    </row>
    <row r="4567" spans="4:5" x14ac:dyDescent="0.2">
      <c r="D4567" s="6"/>
      <c r="E4567" s="6"/>
    </row>
    <row r="4568" spans="4:5" x14ac:dyDescent="0.2">
      <c r="D4568" s="6"/>
      <c r="E4568" s="6"/>
    </row>
    <row r="4569" spans="4:5" x14ac:dyDescent="0.2">
      <c r="D4569" s="6"/>
      <c r="E4569" s="6"/>
    </row>
    <row r="4570" spans="4:5" x14ac:dyDescent="0.2">
      <c r="D4570" s="6"/>
      <c r="E4570" s="6"/>
    </row>
    <row r="4571" spans="4:5" x14ac:dyDescent="0.2">
      <c r="D4571" s="6"/>
      <c r="E4571" s="6"/>
    </row>
    <row r="4572" spans="4:5" x14ac:dyDescent="0.2">
      <c r="D4572" s="6"/>
      <c r="E4572" s="6"/>
    </row>
    <row r="4573" spans="4:5" x14ac:dyDescent="0.2">
      <c r="D4573" s="6"/>
      <c r="E4573" s="6"/>
    </row>
    <row r="4574" spans="4:5" x14ac:dyDescent="0.2">
      <c r="D4574" s="6"/>
      <c r="E4574" s="6"/>
    </row>
    <row r="4575" spans="4:5" x14ac:dyDescent="0.2">
      <c r="D4575" s="6"/>
      <c r="E4575" s="6"/>
    </row>
    <row r="4576" spans="4:5" x14ac:dyDescent="0.2">
      <c r="D4576" s="6"/>
      <c r="E4576" s="6"/>
    </row>
    <row r="4577" spans="4:5" x14ac:dyDescent="0.2">
      <c r="D4577" s="6"/>
      <c r="E4577" s="6"/>
    </row>
    <row r="4578" spans="4:5" x14ac:dyDescent="0.2">
      <c r="D4578" s="6"/>
      <c r="E4578" s="6"/>
    </row>
    <row r="4579" spans="4:5" x14ac:dyDescent="0.2">
      <c r="D4579" s="6"/>
      <c r="E4579" s="6"/>
    </row>
    <row r="4580" spans="4:5" x14ac:dyDescent="0.2">
      <c r="D4580" s="6"/>
      <c r="E4580" s="6"/>
    </row>
    <row r="4581" spans="4:5" x14ac:dyDescent="0.2">
      <c r="D4581" s="6"/>
      <c r="E4581" s="6"/>
    </row>
    <row r="4582" spans="4:5" x14ac:dyDescent="0.2">
      <c r="D4582" s="6"/>
      <c r="E4582" s="6"/>
    </row>
    <row r="4583" spans="4:5" x14ac:dyDescent="0.2">
      <c r="D4583" s="6"/>
      <c r="E4583" s="6"/>
    </row>
    <row r="4584" spans="4:5" x14ac:dyDescent="0.2">
      <c r="D4584" s="6"/>
      <c r="E4584" s="6"/>
    </row>
    <row r="4585" spans="4:5" x14ac:dyDescent="0.2">
      <c r="D4585" s="6"/>
      <c r="E4585" s="6"/>
    </row>
    <row r="4586" spans="4:5" x14ac:dyDescent="0.2">
      <c r="D4586" s="6"/>
      <c r="E4586" s="6"/>
    </row>
    <row r="4587" spans="4:5" x14ac:dyDescent="0.2">
      <c r="D4587" s="6"/>
      <c r="E4587" s="6"/>
    </row>
    <row r="4588" spans="4:5" x14ac:dyDescent="0.2">
      <c r="D4588" s="6"/>
      <c r="E4588" s="6"/>
    </row>
    <row r="4589" spans="4:5" x14ac:dyDescent="0.2">
      <c r="D4589" s="6"/>
      <c r="E4589" s="6"/>
    </row>
    <row r="4590" spans="4:5" x14ac:dyDescent="0.2">
      <c r="D4590" s="6"/>
      <c r="E4590" s="6"/>
    </row>
    <row r="4591" spans="4:5" x14ac:dyDescent="0.2">
      <c r="D4591" s="6"/>
      <c r="E4591" s="6"/>
    </row>
    <row r="4592" spans="4:5" x14ac:dyDescent="0.2">
      <c r="D4592" s="6"/>
      <c r="E4592" s="6"/>
    </row>
    <row r="4593" spans="4:5" x14ac:dyDescent="0.2">
      <c r="D4593" s="6"/>
      <c r="E4593" s="6"/>
    </row>
    <row r="4594" spans="4:5" x14ac:dyDescent="0.2">
      <c r="D4594" s="6"/>
      <c r="E4594" s="6"/>
    </row>
    <row r="4595" spans="4:5" x14ac:dyDescent="0.2">
      <c r="D4595" s="6"/>
      <c r="E4595" s="6"/>
    </row>
    <row r="4596" spans="4:5" x14ac:dyDescent="0.2">
      <c r="D4596" s="6"/>
      <c r="E4596" s="6"/>
    </row>
    <row r="4597" spans="4:5" x14ac:dyDescent="0.2">
      <c r="D4597" s="6"/>
      <c r="E4597" s="6"/>
    </row>
    <row r="4598" spans="4:5" x14ac:dyDescent="0.2">
      <c r="D4598" s="6"/>
      <c r="E4598" s="6"/>
    </row>
    <row r="4599" spans="4:5" x14ac:dyDescent="0.2">
      <c r="D4599" s="6"/>
      <c r="E4599" s="6"/>
    </row>
    <row r="4600" spans="4:5" x14ac:dyDescent="0.2">
      <c r="D4600" s="6"/>
      <c r="E4600" s="6"/>
    </row>
    <row r="4601" spans="4:5" x14ac:dyDescent="0.2">
      <c r="D4601" s="6"/>
      <c r="E4601" s="6"/>
    </row>
    <row r="4602" spans="4:5" x14ac:dyDescent="0.2">
      <c r="D4602" s="6"/>
      <c r="E4602" s="6"/>
    </row>
    <row r="4603" spans="4:5" x14ac:dyDescent="0.2">
      <c r="D4603" s="6"/>
      <c r="E4603" s="6"/>
    </row>
    <row r="4604" spans="4:5" x14ac:dyDescent="0.2">
      <c r="D4604" s="6"/>
      <c r="E4604" s="6"/>
    </row>
    <row r="4605" spans="4:5" x14ac:dyDescent="0.2">
      <c r="D4605" s="6"/>
      <c r="E4605" s="6"/>
    </row>
    <row r="4606" spans="4:5" x14ac:dyDescent="0.2">
      <c r="D4606" s="6"/>
      <c r="E4606" s="6"/>
    </row>
    <row r="4607" spans="4:5" x14ac:dyDescent="0.2">
      <c r="D4607" s="6"/>
      <c r="E4607" s="6"/>
    </row>
    <row r="4608" spans="4:5" x14ac:dyDescent="0.2">
      <c r="D4608" s="6"/>
      <c r="E4608" s="6"/>
    </row>
    <row r="4609" spans="4:5" x14ac:dyDescent="0.2">
      <c r="D4609" s="6"/>
      <c r="E4609" s="6"/>
    </row>
    <row r="4610" spans="4:5" x14ac:dyDescent="0.2">
      <c r="D4610" s="6"/>
      <c r="E4610" s="6"/>
    </row>
    <row r="4611" spans="4:5" x14ac:dyDescent="0.2">
      <c r="D4611" s="6"/>
      <c r="E4611" s="6"/>
    </row>
    <row r="4612" spans="4:5" x14ac:dyDescent="0.2">
      <c r="D4612" s="6"/>
      <c r="E4612" s="6"/>
    </row>
    <row r="4613" spans="4:5" x14ac:dyDescent="0.2">
      <c r="D4613" s="6"/>
      <c r="E4613" s="6"/>
    </row>
    <row r="4614" spans="4:5" x14ac:dyDescent="0.2">
      <c r="D4614" s="6"/>
      <c r="E4614" s="6"/>
    </row>
    <row r="4615" spans="4:5" x14ac:dyDescent="0.2">
      <c r="D4615" s="6"/>
      <c r="E4615" s="6"/>
    </row>
    <row r="4616" spans="4:5" x14ac:dyDescent="0.2">
      <c r="D4616" s="6"/>
      <c r="E4616" s="6"/>
    </row>
    <row r="4617" spans="4:5" x14ac:dyDescent="0.2">
      <c r="D4617" s="6"/>
      <c r="E4617" s="6"/>
    </row>
    <row r="4618" spans="4:5" x14ac:dyDescent="0.2">
      <c r="D4618" s="6"/>
      <c r="E4618" s="6"/>
    </row>
    <row r="4619" spans="4:5" x14ac:dyDescent="0.2">
      <c r="D4619" s="6"/>
      <c r="E4619" s="6"/>
    </row>
    <row r="4620" spans="4:5" x14ac:dyDescent="0.2">
      <c r="D4620" s="6"/>
      <c r="E4620" s="6"/>
    </row>
    <row r="4621" spans="4:5" x14ac:dyDescent="0.2">
      <c r="D4621" s="6"/>
      <c r="E4621" s="6"/>
    </row>
    <row r="4622" spans="4:5" x14ac:dyDescent="0.2">
      <c r="D4622" s="6"/>
      <c r="E4622" s="6"/>
    </row>
    <row r="4623" spans="4:5" x14ac:dyDescent="0.2">
      <c r="D4623" s="6"/>
      <c r="E4623" s="6"/>
    </row>
    <row r="4624" spans="4:5" x14ac:dyDescent="0.2">
      <c r="D4624" s="6"/>
      <c r="E4624" s="6"/>
    </row>
    <row r="4625" spans="4:5" x14ac:dyDescent="0.2">
      <c r="D4625" s="6"/>
      <c r="E4625" s="6"/>
    </row>
    <row r="4626" spans="4:5" x14ac:dyDescent="0.2">
      <c r="D4626" s="6"/>
      <c r="E4626" s="6"/>
    </row>
    <row r="4627" spans="4:5" x14ac:dyDescent="0.2">
      <c r="D4627" s="6"/>
      <c r="E4627" s="6"/>
    </row>
    <row r="4628" spans="4:5" x14ac:dyDescent="0.2">
      <c r="D4628" s="6"/>
      <c r="E4628" s="6"/>
    </row>
    <row r="4629" spans="4:5" x14ac:dyDescent="0.2">
      <c r="D4629" s="6"/>
      <c r="E4629" s="6"/>
    </row>
    <row r="4630" spans="4:5" x14ac:dyDescent="0.2">
      <c r="D4630" s="6"/>
      <c r="E4630" s="6"/>
    </row>
    <row r="4631" spans="4:5" x14ac:dyDescent="0.2">
      <c r="D4631" s="6"/>
      <c r="E4631" s="6"/>
    </row>
    <row r="4632" spans="4:5" x14ac:dyDescent="0.2">
      <c r="D4632" s="6"/>
      <c r="E4632" s="6"/>
    </row>
    <row r="4633" spans="4:5" x14ac:dyDescent="0.2">
      <c r="D4633" s="6"/>
      <c r="E4633" s="6"/>
    </row>
    <row r="4634" spans="4:5" x14ac:dyDescent="0.2">
      <c r="D4634" s="6"/>
      <c r="E4634" s="6"/>
    </row>
    <row r="4635" spans="4:5" x14ac:dyDescent="0.2">
      <c r="D4635" s="6"/>
      <c r="E4635" s="6"/>
    </row>
    <row r="4636" spans="4:5" x14ac:dyDescent="0.2">
      <c r="D4636" s="6"/>
      <c r="E4636" s="6"/>
    </row>
    <row r="4637" spans="4:5" x14ac:dyDescent="0.2">
      <c r="D4637" s="6"/>
      <c r="E4637" s="6"/>
    </row>
    <row r="4638" spans="4:5" x14ac:dyDescent="0.2">
      <c r="D4638" s="6"/>
      <c r="E4638" s="6"/>
    </row>
    <row r="4639" spans="4:5" x14ac:dyDescent="0.2">
      <c r="D4639" s="6"/>
      <c r="E4639" s="6"/>
    </row>
    <row r="4640" spans="4:5" x14ac:dyDescent="0.2">
      <c r="D4640" s="6"/>
      <c r="E4640" s="6"/>
    </row>
    <row r="4641" spans="4:5" x14ac:dyDescent="0.2">
      <c r="D4641" s="6"/>
      <c r="E4641" s="6"/>
    </row>
    <row r="4642" spans="4:5" x14ac:dyDescent="0.2">
      <c r="D4642" s="6"/>
      <c r="E4642" s="6"/>
    </row>
    <row r="4643" spans="4:5" x14ac:dyDescent="0.2">
      <c r="D4643" s="6"/>
      <c r="E4643" s="6"/>
    </row>
    <row r="4644" spans="4:5" x14ac:dyDescent="0.2">
      <c r="D4644" s="6"/>
      <c r="E4644" s="6"/>
    </row>
    <row r="4645" spans="4:5" x14ac:dyDescent="0.2">
      <c r="D4645" s="6"/>
      <c r="E4645" s="6"/>
    </row>
    <row r="4646" spans="4:5" x14ac:dyDescent="0.2">
      <c r="D4646" s="6"/>
      <c r="E4646" s="6"/>
    </row>
    <row r="4647" spans="4:5" x14ac:dyDescent="0.2">
      <c r="D4647" s="6"/>
      <c r="E4647" s="6"/>
    </row>
    <row r="4648" spans="4:5" x14ac:dyDescent="0.2">
      <c r="D4648" s="6"/>
      <c r="E4648" s="6"/>
    </row>
    <row r="4649" spans="4:5" x14ac:dyDescent="0.2">
      <c r="D4649" s="6"/>
      <c r="E4649" s="6"/>
    </row>
    <row r="4650" spans="4:5" x14ac:dyDescent="0.2">
      <c r="D4650" s="6"/>
      <c r="E4650" s="6"/>
    </row>
    <row r="4651" spans="4:5" x14ac:dyDescent="0.2">
      <c r="D4651" s="6"/>
      <c r="E4651" s="6"/>
    </row>
    <row r="4652" spans="4:5" x14ac:dyDescent="0.2">
      <c r="D4652" s="6"/>
      <c r="E4652" s="6"/>
    </row>
    <row r="4653" spans="4:5" x14ac:dyDescent="0.2">
      <c r="D4653" s="6"/>
      <c r="E4653" s="6"/>
    </row>
    <row r="4654" spans="4:5" x14ac:dyDescent="0.2">
      <c r="D4654" s="6"/>
      <c r="E4654" s="6"/>
    </row>
    <row r="4655" spans="4:5" x14ac:dyDescent="0.2">
      <c r="D4655" s="6"/>
      <c r="E4655" s="6"/>
    </row>
    <row r="4656" spans="4:5" x14ac:dyDescent="0.2">
      <c r="D4656" s="6"/>
      <c r="E4656" s="6"/>
    </row>
    <row r="4657" spans="4:5" x14ac:dyDescent="0.2">
      <c r="D4657" s="6"/>
      <c r="E4657" s="6"/>
    </row>
    <row r="4658" spans="4:5" x14ac:dyDescent="0.2">
      <c r="D4658" s="6"/>
      <c r="E4658" s="6"/>
    </row>
    <row r="4659" spans="4:5" x14ac:dyDescent="0.2">
      <c r="D4659" s="6"/>
      <c r="E4659" s="6"/>
    </row>
    <row r="4660" spans="4:5" x14ac:dyDescent="0.2">
      <c r="D4660" s="6"/>
      <c r="E4660" s="6"/>
    </row>
    <row r="4661" spans="4:5" x14ac:dyDescent="0.2">
      <c r="D4661" s="6"/>
      <c r="E4661" s="6"/>
    </row>
    <row r="4662" spans="4:5" x14ac:dyDescent="0.2">
      <c r="D4662" s="6"/>
      <c r="E4662" s="6"/>
    </row>
    <row r="4663" spans="4:5" x14ac:dyDescent="0.2">
      <c r="D4663" s="6"/>
      <c r="E4663" s="6"/>
    </row>
    <row r="4664" spans="4:5" x14ac:dyDescent="0.2">
      <c r="D4664" s="6"/>
      <c r="E4664" s="6"/>
    </row>
    <row r="4665" spans="4:5" x14ac:dyDescent="0.2">
      <c r="D4665" s="6"/>
      <c r="E4665" s="6"/>
    </row>
    <row r="4666" spans="4:5" x14ac:dyDescent="0.2">
      <c r="D4666" s="6"/>
      <c r="E4666" s="6"/>
    </row>
    <row r="4667" spans="4:5" x14ac:dyDescent="0.2">
      <c r="D4667" s="6"/>
      <c r="E4667" s="6"/>
    </row>
    <row r="4668" spans="4:5" x14ac:dyDescent="0.2">
      <c r="D4668" s="6"/>
      <c r="E4668" s="6"/>
    </row>
    <row r="4669" spans="4:5" x14ac:dyDescent="0.2">
      <c r="D4669" s="6"/>
      <c r="E4669" s="6"/>
    </row>
    <row r="4670" spans="4:5" x14ac:dyDescent="0.2">
      <c r="D4670" s="6"/>
      <c r="E4670" s="6"/>
    </row>
    <row r="4671" spans="4:5" x14ac:dyDescent="0.2">
      <c r="D4671" s="6"/>
      <c r="E4671" s="6"/>
    </row>
    <row r="4672" spans="4:5" x14ac:dyDescent="0.2">
      <c r="D4672" s="6"/>
      <c r="E4672" s="6"/>
    </row>
    <row r="4673" spans="4:5" x14ac:dyDescent="0.2">
      <c r="D4673" s="6"/>
      <c r="E4673" s="6"/>
    </row>
    <row r="4674" spans="4:5" x14ac:dyDescent="0.2">
      <c r="D4674" s="6"/>
      <c r="E4674" s="6"/>
    </row>
    <row r="4675" spans="4:5" x14ac:dyDescent="0.2">
      <c r="D4675" s="6"/>
      <c r="E4675" s="6"/>
    </row>
    <row r="4676" spans="4:5" x14ac:dyDescent="0.2">
      <c r="D4676" s="6"/>
      <c r="E4676" s="6"/>
    </row>
    <row r="4677" spans="4:5" x14ac:dyDescent="0.2">
      <c r="D4677" s="6"/>
      <c r="E4677" s="6"/>
    </row>
    <row r="4678" spans="4:5" x14ac:dyDescent="0.2">
      <c r="D4678" s="6"/>
      <c r="E4678" s="6"/>
    </row>
    <row r="4679" spans="4:5" x14ac:dyDescent="0.2">
      <c r="D4679" s="6"/>
      <c r="E4679" s="6"/>
    </row>
    <row r="4680" spans="4:5" x14ac:dyDescent="0.2">
      <c r="D4680" s="6"/>
      <c r="E4680" s="6"/>
    </row>
    <row r="4681" spans="4:5" x14ac:dyDescent="0.2">
      <c r="D4681" s="6"/>
      <c r="E4681" s="6"/>
    </row>
    <row r="4682" spans="4:5" x14ac:dyDescent="0.2">
      <c r="D4682" s="6"/>
      <c r="E4682" s="6"/>
    </row>
    <row r="4683" spans="4:5" x14ac:dyDescent="0.2">
      <c r="D4683" s="6"/>
      <c r="E4683" s="6"/>
    </row>
    <row r="4684" spans="4:5" x14ac:dyDescent="0.2">
      <c r="D4684" s="6"/>
      <c r="E4684" s="6"/>
    </row>
    <row r="4685" spans="4:5" x14ac:dyDescent="0.2">
      <c r="D4685" s="6"/>
      <c r="E4685" s="6"/>
    </row>
    <row r="4686" spans="4:5" x14ac:dyDescent="0.2">
      <c r="D4686" s="6"/>
      <c r="E4686" s="6"/>
    </row>
    <row r="4687" spans="4:5" x14ac:dyDescent="0.2">
      <c r="D4687" s="6"/>
      <c r="E4687" s="6"/>
    </row>
    <row r="4688" spans="4:5" x14ac:dyDescent="0.2">
      <c r="D4688" s="6"/>
      <c r="E4688" s="6"/>
    </row>
    <row r="4689" spans="4:5" x14ac:dyDescent="0.2">
      <c r="D4689" s="6"/>
      <c r="E4689" s="6"/>
    </row>
    <row r="4690" spans="4:5" x14ac:dyDescent="0.2">
      <c r="D4690" s="6"/>
      <c r="E4690" s="6"/>
    </row>
    <row r="4691" spans="4:5" x14ac:dyDescent="0.2">
      <c r="D4691" s="6"/>
      <c r="E4691" s="6"/>
    </row>
    <row r="4692" spans="4:5" x14ac:dyDescent="0.2">
      <c r="D4692" s="6"/>
      <c r="E4692" s="6"/>
    </row>
    <row r="4693" spans="4:5" x14ac:dyDescent="0.2">
      <c r="D4693" s="6"/>
      <c r="E4693" s="6"/>
    </row>
    <row r="4694" spans="4:5" x14ac:dyDescent="0.2">
      <c r="D4694" s="6"/>
      <c r="E4694" s="6"/>
    </row>
    <row r="4695" spans="4:5" x14ac:dyDescent="0.2">
      <c r="D4695" s="6"/>
      <c r="E4695" s="6"/>
    </row>
    <row r="4696" spans="4:5" x14ac:dyDescent="0.2">
      <c r="D4696" s="6"/>
      <c r="E4696" s="6"/>
    </row>
    <row r="4697" spans="4:5" x14ac:dyDescent="0.2">
      <c r="D4697" s="6"/>
      <c r="E4697" s="6"/>
    </row>
    <row r="4698" spans="4:5" x14ac:dyDescent="0.2">
      <c r="D4698" s="6"/>
      <c r="E4698" s="6"/>
    </row>
    <row r="4699" spans="4:5" x14ac:dyDescent="0.2">
      <c r="D4699" s="6"/>
      <c r="E4699" s="6"/>
    </row>
    <row r="4700" spans="4:5" x14ac:dyDescent="0.2">
      <c r="D4700" s="6"/>
      <c r="E4700" s="6"/>
    </row>
    <row r="4701" spans="4:5" x14ac:dyDescent="0.2">
      <c r="D4701" s="6"/>
      <c r="E4701" s="6"/>
    </row>
    <row r="4702" spans="4:5" x14ac:dyDescent="0.2">
      <c r="D4702" s="6"/>
      <c r="E4702" s="6"/>
    </row>
    <row r="4703" spans="4:5" x14ac:dyDescent="0.2">
      <c r="D4703" s="6"/>
      <c r="E4703" s="6"/>
    </row>
    <row r="4704" spans="4:5" x14ac:dyDescent="0.2">
      <c r="D4704" s="6"/>
      <c r="E4704" s="6"/>
    </row>
    <row r="4705" spans="4:5" x14ac:dyDescent="0.2">
      <c r="D4705" s="6"/>
      <c r="E4705" s="6"/>
    </row>
    <row r="4706" spans="4:5" x14ac:dyDescent="0.2">
      <c r="D4706" s="6"/>
      <c r="E4706" s="6"/>
    </row>
    <row r="4707" spans="4:5" x14ac:dyDescent="0.2">
      <c r="D4707" s="6"/>
      <c r="E4707" s="6"/>
    </row>
    <row r="4708" spans="4:5" x14ac:dyDescent="0.2">
      <c r="D4708" s="6"/>
      <c r="E4708" s="6"/>
    </row>
    <row r="4709" spans="4:5" x14ac:dyDescent="0.2">
      <c r="D4709" s="6"/>
      <c r="E4709" s="6"/>
    </row>
    <row r="4710" spans="4:5" x14ac:dyDescent="0.2">
      <c r="D4710" s="6"/>
      <c r="E4710" s="6"/>
    </row>
    <row r="4711" spans="4:5" x14ac:dyDescent="0.2">
      <c r="D4711" s="6"/>
      <c r="E4711" s="6"/>
    </row>
    <row r="4712" spans="4:5" x14ac:dyDescent="0.2">
      <c r="D4712" s="6"/>
      <c r="E4712" s="6"/>
    </row>
    <row r="4713" spans="4:5" x14ac:dyDescent="0.2">
      <c r="D4713" s="6"/>
    </row>
    <row r="4714" spans="4:5" x14ac:dyDescent="0.2">
      <c r="D4714" s="6"/>
      <c r="E4714" s="6"/>
    </row>
    <row r="4715" spans="4:5" x14ac:dyDescent="0.2">
      <c r="D4715" s="6"/>
      <c r="E4715" s="6"/>
    </row>
    <row r="4716" spans="4:5" x14ac:dyDescent="0.2">
      <c r="D4716" s="6"/>
      <c r="E4716" s="6"/>
    </row>
    <row r="4717" spans="4:5" x14ac:dyDescent="0.2">
      <c r="D4717" s="6"/>
      <c r="E4717" s="6"/>
    </row>
    <row r="4718" spans="4:5" x14ac:dyDescent="0.2">
      <c r="D4718" s="6"/>
      <c r="E4718" s="6"/>
    </row>
    <row r="4719" spans="4:5" x14ac:dyDescent="0.2">
      <c r="D4719" s="6"/>
      <c r="E4719" s="6"/>
    </row>
    <row r="4720" spans="4:5" x14ac:dyDescent="0.2">
      <c r="D4720" s="6"/>
      <c r="E4720" s="6"/>
    </row>
    <row r="4721" spans="4:5" x14ac:dyDescent="0.2">
      <c r="D4721" s="6"/>
      <c r="E4721" s="6"/>
    </row>
    <row r="4722" spans="4:5" x14ac:dyDescent="0.2">
      <c r="D4722" s="6"/>
      <c r="E4722" s="6"/>
    </row>
    <row r="4723" spans="4:5" x14ac:dyDescent="0.2">
      <c r="D4723" s="6"/>
      <c r="E4723" s="6"/>
    </row>
    <row r="4724" spans="4:5" x14ac:dyDescent="0.2">
      <c r="D4724" s="6"/>
      <c r="E4724" s="6"/>
    </row>
    <row r="4725" spans="4:5" x14ac:dyDescent="0.2">
      <c r="D4725" s="6"/>
      <c r="E4725" s="6"/>
    </row>
    <row r="4726" spans="4:5" x14ac:dyDescent="0.2">
      <c r="D4726" s="6"/>
      <c r="E4726" s="6"/>
    </row>
    <row r="4727" spans="4:5" x14ac:dyDescent="0.2">
      <c r="D4727" s="6"/>
      <c r="E4727" s="6"/>
    </row>
    <row r="4728" spans="4:5" x14ac:dyDescent="0.2">
      <c r="D4728" s="6"/>
      <c r="E4728" s="6"/>
    </row>
    <row r="4729" spans="4:5" x14ac:dyDescent="0.2">
      <c r="D4729" s="6"/>
      <c r="E4729" s="6"/>
    </row>
    <row r="4730" spans="4:5" x14ac:dyDescent="0.2">
      <c r="D4730" s="6"/>
      <c r="E4730" s="6"/>
    </row>
    <row r="4731" spans="4:5" x14ac:dyDescent="0.2">
      <c r="D4731" s="6"/>
      <c r="E4731" s="6"/>
    </row>
    <row r="4732" spans="4:5" x14ac:dyDescent="0.2">
      <c r="D4732" s="6"/>
      <c r="E4732" s="6"/>
    </row>
    <row r="4733" spans="4:5" x14ac:dyDescent="0.2">
      <c r="D4733" s="6"/>
      <c r="E4733" s="6"/>
    </row>
    <row r="4734" spans="4:5" x14ac:dyDescent="0.2">
      <c r="D4734" s="6"/>
      <c r="E4734" s="6"/>
    </row>
    <row r="4735" spans="4:5" x14ac:dyDescent="0.2">
      <c r="D4735" s="6"/>
    </row>
    <row r="4736" spans="4:5" x14ac:dyDescent="0.2">
      <c r="D4736" s="6"/>
      <c r="E4736" s="6"/>
    </row>
    <row r="4737" spans="4:5" x14ac:dyDescent="0.2">
      <c r="D4737" s="6"/>
      <c r="E4737" s="6"/>
    </row>
    <row r="4738" spans="4:5" x14ac:dyDescent="0.2">
      <c r="D4738" s="6"/>
      <c r="E4738" s="6"/>
    </row>
    <row r="4739" spans="4:5" x14ac:dyDescent="0.2">
      <c r="D4739" s="6"/>
      <c r="E4739" s="6"/>
    </row>
    <row r="4740" spans="4:5" x14ac:dyDescent="0.2">
      <c r="D4740" s="6"/>
      <c r="E4740" s="6"/>
    </row>
    <row r="4741" spans="4:5" x14ac:dyDescent="0.2">
      <c r="D4741" s="6"/>
      <c r="E4741" s="6"/>
    </row>
    <row r="4742" spans="4:5" x14ac:dyDescent="0.2">
      <c r="D4742" s="6"/>
      <c r="E4742" s="6"/>
    </row>
    <row r="4743" spans="4:5" x14ac:dyDescent="0.2">
      <c r="D4743" s="6"/>
      <c r="E4743" s="6"/>
    </row>
    <row r="4744" spans="4:5" x14ac:dyDescent="0.2">
      <c r="D4744" s="6"/>
      <c r="E4744" s="6"/>
    </row>
    <row r="4745" spans="4:5" x14ac:dyDescent="0.2">
      <c r="D4745" s="6"/>
      <c r="E4745" s="6"/>
    </row>
    <row r="4746" spans="4:5" x14ac:dyDescent="0.2">
      <c r="D4746" s="6"/>
      <c r="E4746" s="6"/>
    </row>
    <row r="4747" spans="4:5" x14ac:dyDescent="0.2">
      <c r="D4747" s="6"/>
      <c r="E4747" s="6"/>
    </row>
    <row r="4748" spans="4:5" x14ac:dyDescent="0.2">
      <c r="D4748" s="6"/>
      <c r="E4748" s="6"/>
    </row>
    <row r="4749" spans="4:5" x14ac:dyDescent="0.2">
      <c r="D4749" s="6"/>
      <c r="E4749" s="6"/>
    </row>
    <row r="4750" spans="4:5" x14ac:dyDescent="0.2">
      <c r="D4750" s="6"/>
    </row>
    <row r="4751" spans="4:5" x14ac:dyDescent="0.2">
      <c r="D4751" s="6"/>
      <c r="E4751" s="6"/>
    </row>
    <row r="4752" spans="4:5" x14ac:dyDescent="0.2">
      <c r="D4752" s="6"/>
      <c r="E4752" s="6"/>
    </row>
    <row r="4753" spans="4:5" x14ac:dyDescent="0.2">
      <c r="D4753" s="6"/>
      <c r="E4753" s="6"/>
    </row>
    <row r="4754" spans="4:5" x14ac:dyDescent="0.2">
      <c r="D4754" s="6"/>
      <c r="E4754" s="6"/>
    </row>
    <row r="4755" spans="4:5" x14ac:dyDescent="0.2">
      <c r="D4755" s="6"/>
      <c r="E4755" s="6"/>
    </row>
    <row r="4756" spans="4:5" x14ac:dyDescent="0.2">
      <c r="D4756" s="6"/>
      <c r="E4756" s="6"/>
    </row>
    <row r="4757" spans="4:5" x14ac:dyDescent="0.2">
      <c r="D4757" s="6"/>
      <c r="E4757" s="6"/>
    </row>
    <row r="4758" spans="4:5" x14ac:dyDescent="0.2">
      <c r="D4758" s="6"/>
      <c r="E4758" s="6"/>
    </row>
    <row r="4759" spans="4:5" x14ac:dyDescent="0.2">
      <c r="D4759" s="6"/>
      <c r="E4759" s="6"/>
    </row>
    <row r="4760" spans="4:5" x14ac:dyDescent="0.2">
      <c r="D4760" s="6"/>
      <c r="E4760" s="6"/>
    </row>
    <row r="4761" spans="4:5" x14ac:dyDescent="0.2">
      <c r="D4761" s="6"/>
      <c r="E4761" s="6"/>
    </row>
    <row r="4762" spans="4:5" x14ac:dyDescent="0.2">
      <c r="D4762" s="6"/>
      <c r="E4762" s="6"/>
    </row>
    <row r="4763" spans="4:5" x14ac:dyDescent="0.2">
      <c r="D4763" s="6"/>
      <c r="E4763" s="6"/>
    </row>
    <row r="4764" spans="4:5" x14ac:dyDescent="0.2">
      <c r="D4764" s="6"/>
      <c r="E4764" s="6"/>
    </row>
    <row r="4765" spans="4:5" x14ac:dyDescent="0.2">
      <c r="D4765" s="6"/>
      <c r="E4765" s="6"/>
    </row>
    <row r="4766" spans="4:5" x14ac:dyDescent="0.2">
      <c r="D4766" s="6"/>
      <c r="E4766" s="6"/>
    </row>
    <row r="4767" spans="4:5" x14ac:dyDescent="0.2">
      <c r="D4767" s="6"/>
      <c r="E4767" s="6"/>
    </row>
    <row r="4768" spans="4:5" x14ac:dyDescent="0.2">
      <c r="D4768" s="6"/>
      <c r="E4768" s="6"/>
    </row>
    <row r="4769" spans="4:5" x14ac:dyDescent="0.2">
      <c r="D4769" s="6"/>
      <c r="E4769" s="6"/>
    </row>
    <row r="4770" spans="4:5" x14ac:dyDescent="0.2">
      <c r="D4770" s="6"/>
      <c r="E4770" s="6"/>
    </row>
    <row r="4771" spans="4:5" x14ac:dyDescent="0.2">
      <c r="D4771" s="6"/>
      <c r="E4771" s="6"/>
    </row>
    <row r="4772" spans="4:5" x14ac:dyDescent="0.2">
      <c r="D4772" s="6"/>
      <c r="E4772" s="6"/>
    </row>
    <row r="4773" spans="4:5" x14ac:dyDescent="0.2">
      <c r="D4773" s="6"/>
      <c r="E4773" s="6"/>
    </row>
    <row r="4774" spans="4:5" x14ac:dyDescent="0.2">
      <c r="D4774" s="6"/>
      <c r="E4774" s="6"/>
    </row>
    <row r="4775" spans="4:5" x14ac:dyDescent="0.2">
      <c r="D4775" s="6"/>
      <c r="E4775" s="6"/>
    </row>
    <row r="4776" spans="4:5" x14ac:dyDescent="0.2">
      <c r="D4776" s="6"/>
      <c r="E4776" s="6"/>
    </row>
    <row r="4777" spans="4:5" x14ac:dyDescent="0.2">
      <c r="D4777" s="6"/>
      <c r="E4777" s="6"/>
    </row>
    <row r="4778" spans="4:5" x14ac:dyDescent="0.2">
      <c r="D4778" s="6"/>
      <c r="E4778" s="6"/>
    </row>
    <row r="4779" spans="4:5" x14ac:dyDescent="0.2">
      <c r="D4779" s="6"/>
      <c r="E4779" s="6"/>
    </row>
    <row r="4780" spans="4:5" x14ac:dyDescent="0.2">
      <c r="D4780" s="6"/>
      <c r="E4780" s="6"/>
    </row>
    <row r="4781" spans="4:5" x14ac:dyDescent="0.2">
      <c r="D4781" s="6"/>
      <c r="E4781" s="6"/>
    </row>
    <row r="4782" spans="4:5" x14ac:dyDescent="0.2">
      <c r="D4782" s="6"/>
      <c r="E4782" s="6"/>
    </row>
    <row r="4783" spans="4:5" x14ac:dyDescent="0.2">
      <c r="D4783" s="6"/>
      <c r="E4783" s="6"/>
    </row>
    <row r="4784" spans="4:5" x14ac:dyDescent="0.2">
      <c r="D4784" s="6"/>
      <c r="E4784" s="6"/>
    </row>
    <row r="4785" spans="4:5" x14ac:dyDescent="0.2">
      <c r="D4785" s="6"/>
      <c r="E4785" s="6"/>
    </row>
    <row r="4786" spans="4:5" x14ac:dyDescent="0.2">
      <c r="D4786" s="6"/>
      <c r="E4786" s="6"/>
    </row>
    <row r="4787" spans="4:5" x14ac:dyDescent="0.2">
      <c r="D4787" s="6"/>
      <c r="E4787" s="6"/>
    </row>
    <row r="4788" spans="4:5" x14ac:dyDescent="0.2">
      <c r="D4788" s="6"/>
      <c r="E4788" s="6"/>
    </row>
    <row r="4789" spans="4:5" x14ac:dyDescent="0.2">
      <c r="D4789" s="6"/>
      <c r="E4789" s="6"/>
    </row>
    <row r="4790" spans="4:5" x14ac:dyDescent="0.2">
      <c r="D4790" s="6"/>
      <c r="E4790" s="6"/>
    </row>
    <row r="4791" spans="4:5" x14ac:dyDescent="0.2">
      <c r="D4791" s="6"/>
      <c r="E4791" s="6"/>
    </row>
    <row r="4792" spans="4:5" x14ac:dyDescent="0.2">
      <c r="D4792" s="6"/>
      <c r="E4792" s="6"/>
    </row>
    <row r="4793" spans="4:5" x14ac:dyDescent="0.2">
      <c r="D4793" s="6"/>
      <c r="E4793" s="6"/>
    </row>
    <row r="4794" spans="4:5" x14ac:dyDescent="0.2">
      <c r="D4794" s="6"/>
      <c r="E4794" s="6"/>
    </row>
    <row r="4795" spans="4:5" x14ac:dyDescent="0.2">
      <c r="D4795" s="6"/>
      <c r="E4795" s="6"/>
    </row>
    <row r="4796" spans="4:5" x14ac:dyDescent="0.2">
      <c r="D4796" s="6"/>
      <c r="E4796" s="6"/>
    </row>
    <row r="4797" spans="4:5" x14ac:dyDescent="0.2">
      <c r="D4797" s="6"/>
      <c r="E4797" s="6"/>
    </row>
    <row r="4798" spans="4:5" x14ac:dyDescent="0.2">
      <c r="D4798" s="6"/>
      <c r="E4798" s="6"/>
    </row>
    <row r="4799" spans="4:5" x14ac:dyDescent="0.2">
      <c r="D4799" s="6"/>
      <c r="E4799" s="6"/>
    </row>
    <row r="4800" spans="4:5" x14ac:dyDescent="0.2">
      <c r="D4800" s="6"/>
      <c r="E4800" s="6"/>
    </row>
    <row r="4801" spans="4:5" x14ac:dyDescent="0.2">
      <c r="D4801" s="6"/>
      <c r="E4801" s="6"/>
    </row>
    <row r="4802" spans="4:5" x14ac:dyDescent="0.2">
      <c r="D4802" s="6"/>
      <c r="E4802" s="6"/>
    </row>
    <row r="4803" spans="4:5" x14ac:dyDescent="0.2">
      <c r="D4803" s="6"/>
      <c r="E4803" s="6"/>
    </row>
    <row r="4804" spans="4:5" x14ac:dyDescent="0.2">
      <c r="D4804" s="6"/>
      <c r="E4804" s="6"/>
    </row>
    <row r="4805" spans="4:5" x14ac:dyDescent="0.2">
      <c r="D4805" s="6"/>
      <c r="E4805" s="6"/>
    </row>
    <row r="4806" spans="4:5" x14ac:dyDescent="0.2">
      <c r="D4806" s="6"/>
      <c r="E4806" s="6"/>
    </row>
    <row r="4807" spans="4:5" x14ac:dyDescent="0.2">
      <c r="D4807" s="6"/>
      <c r="E4807" s="6"/>
    </row>
    <row r="4808" spans="4:5" x14ac:dyDescent="0.2">
      <c r="D4808" s="6"/>
      <c r="E4808" s="6"/>
    </row>
    <row r="4809" spans="4:5" x14ac:dyDescent="0.2">
      <c r="D4809" s="6"/>
      <c r="E4809" s="6"/>
    </row>
    <row r="4810" spans="4:5" x14ac:dyDescent="0.2">
      <c r="D4810" s="6"/>
      <c r="E4810" s="6"/>
    </row>
    <row r="4811" spans="4:5" x14ac:dyDescent="0.2">
      <c r="D4811" s="6"/>
      <c r="E4811" s="6"/>
    </row>
    <row r="4812" spans="4:5" x14ac:dyDescent="0.2">
      <c r="D4812" s="6"/>
      <c r="E4812" s="6"/>
    </row>
    <row r="4813" spans="4:5" x14ac:dyDescent="0.2">
      <c r="D4813" s="6"/>
      <c r="E4813" s="6"/>
    </row>
    <row r="4814" spans="4:5" x14ac:dyDescent="0.2">
      <c r="D4814" s="6"/>
      <c r="E4814" s="6"/>
    </row>
    <row r="4815" spans="4:5" x14ac:dyDescent="0.2">
      <c r="D4815" s="6"/>
      <c r="E4815" s="6"/>
    </row>
    <row r="4816" spans="4:5" x14ac:dyDescent="0.2">
      <c r="D4816" s="6"/>
      <c r="E4816" s="6"/>
    </row>
    <row r="4817" spans="4:5" x14ac:dyDescent="0.2">
      <c r="D4817" s="6"/>
      <c r="E4817" s="6"/>
    </row>
    <row r="4818" spans="4:5" x14ac:dyDescent="0.2">
      <c r="D4818" s="6"/>
      <c r="E4818" s="6"/>
    </row>
    <row r="4819" spans="4:5" x14ac:dyDescent="0.2">
      <c r="D4819" s="6"/>
      <c r="E4819" s="6"/>
    </row>
    <row r="4820" spans="4:5" x14ac:dyDescent="0.2">
      <c r="D4820" s="6"/>
      <c r="E4820" s="6"/>
    </row>
    <row r="4821" spans="4:5" x14ac:dyDescent="0.2">
      <c r="D4821" s="6"/>
      <c r="E4821" s="6"/>
    </row>
    <row r="4822" spans="4:5" x14ac:dyDescent="0.2">
      <c r="D4822" s="6"/>
      <c r="E4822" s="6"/>
    </row>
    <row r="4823" spans="4:5" x14ac:dyDescent="0.2">
      <c r="D4823" s="6"/>
      <c r="E4823" s="6"/>
    </row>
    <row r="4824" spans="4:5" x14ac:dyDescent="0.2">
      <c r="D4824" s="6"/>
      <c r="E4824" s="6"/>
    </row>
    <row r="4825" spans="4:5" x14ac:dyDescent="0.2">
      <c r="D4825" s="6"/>
      <c r="E4825" s="6"/>
    </row>
    <row r="4826" spans="4:5" x14ac:dyDescent="0.2">
      <c r="D4826" s="6"/>
      <c r="E4826" s="6"/>
    </row>
    <row r="4827" spans="4:5" x14ac:dyDescent="0.2">
      <c r="D4827" s="6"/>
      <c r="E4827" s="6"/>
    </row>
    <row r="4828" spans="4:5" x14ac:dyDescent="0.2">
      <c r="D4828" s="6"/>
      <c r="E4828" s="6"/>
    </row>
    <row r="4829" spans="4:5" x14ac:dyDescent="0.2">
      <c r="D4829" s="6"/>
      <c r="E4829" s="6"/>
    </row>
    <row r="4830" spans="4:5" x14ac:dyDescent="0.2">
      <c r="D4830" s="6"/>
      <c r="E4830" s="6"/>
    </row>
    <row r="4831" spans="4:5" x14ac:dyDescent="0.2">
      <c r="D4831" s="6"/>
      <c r="E4831" s="6"/>
    </row>
    <row r="4832" spans="4:5" x14ac:dyDescent="0.2">
      <c r="D4832" s="6"/>
      <c r="E4832" s="6"/>
    </row>
    <row r="4833" spans="4:5" x14ac:dyDescent="0.2">
      <c r="D4833" s="6"/>
      <c r="E4833" s="6"/>
    </row>
    <row r="4834" spans="4:5" x14ac:dyDescent="0.2">
      <c r="D4834" s="6"/>
      <c r="E4834" s="6"/>
    </row>
    <row r="4835" spans="4:5" x14ac:dyDescent="0.2">
      <c r="D4835" s="6"/>
      <c r="E4835" s="6"/>
    </row>
    <row r="4836" spans="4:5" x14ac:dyDescent="0.2">
      <c r="D4836" s="6"/>
      <c r="E4836" s="6"/>
    </row>
    <row r="4837" spans="4:5" x14ac:dyDescent="0.2">
      <c r="D4837" s="6"/>
      <c r="E4837" s="6"/>
    </row>
    <row r="4838" spans="4:5" x14ac:dyDescent="0.2">
      <c r="D4838" s="6"/>
      <c r="E4838" s="6"/>
    </row>
    <row r="4839" spans="4:5" x14ac:dyDescent="0.2">
      <c r="D4839" s="6"/>
      <c r="E4839" s="6"/>
    </row>
    <row r="4840" spans="4:5" x14ac:dyDescent="0.2">
      <c r="D4840" s="6"/>
      <c r="E4840" s="6"/>
    </row>
    <row r="4841" spans="4:5" x14ac:dyDescent="0.2">
      <c r="D4841" s="6"/>
      <c r="E4841" s="6"/>
    </row>
    <row r="4842" spans="4:5" x14ac:dyDescent="0.2">
      <c r="D4842" s="6"/>
      <c r="E4842" s="6"/>
    </row>
    <row r="4843" spans="4:5" x14ac:dyDescent="0.2">
      <c r="D4843" s="6"/>
      <c r="E4843" s="6"/>
    </row>
    <row r="4844" spans="4:5" x14ac:dyDescent="0.2">
      <c r="D4844" s="6"/>
      <c r="E4844" s="6"/>
    </row>
    <row r="4845" spans="4:5" x14ac:dyDescent="0.2">
      <c r="D4845" s="6"/>
      <c r="E4845" s="6"/>
    </row>
    <row r="4846" spans="4:5" x14ac:dyDescent="0.2">
      <c r="D4846" s="6"/>
      <c r="E4846" s="6"/>
    </row>
    <row r="4847" spans="4:5" x14ac:dyDescent="0.2">
      <c r="D4847" s="6"/>
      <c r="E4847" s="6"/>
    </row>
    <row r="4848" spans="4:5" x14ac:dyDescent="0.2">
      <c r="D4848" s="6"/>
      <c r="E4848" s="6"/>
    </row>
    <row r="4849" spans="4:5" x14ac:dyDescent="0.2">
      <c r="D4849" s="6"/>
      <c r="E4849" s="6"/>
    </row>
    <row r="4850" spans="4:5" x14ac:dyDescent="0.2">
      <c r="D4850" s="6"/>
      <c r="E4850" s="6"/>
    </row>
    <row r="4851" spans="4:5" x14ac:dyDescent="0.2">
      <c r="D4851" s="6"/>
      <c r="E4851" s="6"/>
    </row>
    <row r="4852" spans="4:5" x14ac:dyDescent="0.2">
      <c r="D4852" s="6"/>
      <c r="E4852" s="6"/>
    </row>
    <row r="4853" spans="4:5" x14ac:dyDescent="0.2">
      <c r="D4853" s="6"/>
      <c r="E4853" s="6"/>
    </row>
    <row r="4854" spans="4:5" x14ac:dyDescent="0.2">
      <c r="D4854" s="6"/>
      <c r="E4854" s="6"/>
    </row>
    <row r="4855" spans="4:5" x14ac:dyDescent="0.2">
      <c r="D4855" s="6"/>
      <c r="E4855" s="6"/>
    </row>
    <row r="4856" spans="4:5" x14ac:dyDescent="0.2">
      <c r="D4856" s="6"/>
      <c r="E4856" s="6"/>
    </row>
    <row r="4857" spans="4:5" x14ac:dyDescent="0.2">
      <c r="D4857" s="6"/>
      <c r="E4857" s="6"/>
    </row>
    <row r="4858" spans="4:5" x14ac:dyDescent="0.2">
      <c r="D4858" s="6"/>
      <c r="E4858" s="6"/>
    </row>
    <row r="4859" spans="4:5" x14ac:dyDescent="0.2">
      <c r="D4859" s="6"/>
      <c r="E4859" s="6"/>
    </row>
    <row r="4860" spans="4:5" x14ac:dyDescent="0.2">
      <c r="D4860" s="6"/>
      <c r="E4860" s="6"/>
    </row>
    <row r="4861" spans="4:5" x14ac:dyDescent="0.2">
      <c r="D4861" s="6"/>
      <c r="E4861" s="6"/>
    </row>
    <row r="4862" spans="4:5" x14ac:dyDescent="0.2">
      <c r="D4862" s="6"/>
      <c r="E4862" s="6"/>
    </row>
    <row r="4863" spans="4:5" x14ac:dyDescent="0.2">
      <c r="D4863" s="6"/>
      <c r="E4863" s="6"/>
    </row>
    <row r="4864" spans="4:5" x14ac:dyDescent="0.2">
      <c r="D4864" s="6"/>
      <c r="E4864" s="6"/>
    </row>
    <row r="4865" spans="4:5" x14ac:dyDescent="0.2">
      <c r="D4865" s="6"/>
      <c r="E4865" s="6"/>
    </row>
    <row r="4866" spans="4:5" x14ac:dyDescent="0.2">
      <c r="D4866" s="6"/>
      <c r="E4866" s="6"/>
    </row>
    <row r="4867" spans="4:5" x14ac:dyDescent="0.2">
      <c r="D4867" s="6"/>
      <c r="E4867" s="6"/>
    </row>
    <row r="4868" spans="4:5" x14ac:dyDescent="0.2">
      <c r="D4868" s="6"/>
      <c r="E4868" s="6"/>
    </row>
    <row r="4869" spans="4:5" x14ac:dyDescent="0.2">
      <c r="D4869" s="6"/>
      <c r="E4869" s="6"/>
    </row>
    <row r="4870" spans="4:5" x14ac:dyDescent="0.2">
      <c r="D4870" s="6"/>
      <c r="E4870" s="6"/>
    </row>
    <row r="4871" spans="4:5" x14ac:dyDescent="0.2">
      <c r="D4871" s="6"/>
      <c r="E4871" s="6"/>
    </row>
    <row r="4872" spans="4:5" x14ac:dyDescent="0.2">
      <c r="D4872" s="6"/>
      <c r="E4872" s="6"/>
    </row>
    <row r="4873" spans="4:5" x14ac:dyDescent="0.2">
      <c r="D4873" s="6"/>
      <c r="E4873" s="6"/>
    </row>
    <row r="4874" spans="4:5" x14ac:dyDescent="0.2">
      <c r="D4874" s="6"/>
      <c r="E4874" s="6"/>
    </row>
    <row r="4875" spans="4:5" x14ac:dyDescent="0.2">
      <c r="D4875" s="6"/>
      <c r="E4875" s="6"/>
    </row>
    <row r="4876" spans="4:5" x14ac:dyDescent="0.2">
      <c r="D4876" s="6"/>
      <c r="E4876" s="6"/>
    </row>
    <row r="4877" spans="4:5" x14ac:dyDescent="0.2">
      <c r="D4877" s="6"/>
      <c r="E4877" s="6"/>
    </row>
    <row r="4878" spans="4:5" x14ac:dyDescent="0.2">
      <c r="D4878" s="6"/>
      <c r="E4878" s="6"/>
    </row>
    <row r="4879" spans="4:5" x14ac:dyDescent="0.2">
      <c r="D4879" s="6"/>
      <c r="E4879" s="6"/>
    </row>
    <row r="4880" spans="4:5" x14ac:dyDescent="0.2">
      <c r="D4880" s="6"/>
      <c r="E4880" s="6"/>
    </row>
    <row r="4881" spans="4:5" x14ac:dyDescent="0.2">
      <c r="D4881" s="6"/>
      <c r="E4881" s="6"/>
    </row>
    <row r="4882" spans="4:5" x14ac:dyDescent="0.2">
      <c r="D4882" s="6"/>
      <c r="E4882" s="6"/>
    </row>
    <row r="4883" spans="4:5" x14ac:dyDescent="0.2">
      <c r="D4883" s="6"/>
      <c r="E4883" s="6"/>
    </row>
    <row r="4884" spans="4:5" x14ac:dyDescent="0.2">
      <c r="D4884" s="6"/>
      <c r="E4884" s="6"/>
    </row>
    <row r="4885" spans="4:5" x14ac:dyDescent="0.2">
      <c r="D4885" s="6"/>
      <c r="E4885" s="6"/>
    </row>
    <row r="4886" spans="4:5" x14ac:dyDescent="0.2">
      <c r="D4886" s="6"/>
      <c r="E4886" s="6"/>
    </row>
    <row r="4887" spans="4:5" x14ac:dyDescent="0.2">
      <c r="D4887" s="6"/>
      <c r="E4887" s="6"/>
    </row>
    <row r="4888" spans="4:5" x14ac:dyDescent="0.2">
      <c r="D4888" s="6"/>
      <c r="E4888" s="6"/>
    </row>
    <row r="4889" spans="4:5" x14ac:dyDescent="0.2">
      <c r="D4889" s="6"/>
      <c r="E4889" s="6"/>
    </row>
    <row r="4890" spans="4:5" x14ac:dyDescent="0.2">
      <c r="D4890" s="6"/>
      <c r="E4890" s="6"/>
    </row>
    <row r="4891" spans="4:5" x14ac:dyDescent="0.2">
      <c r="D4891" s="6"/>
      <c r="E4891" s="6"/>
    </row>
    <row r="4892" spans="4:5" x14ac:dyDescent="0.2">
      <c r="D4892" s="6"/>
      <c r="E4892" s="6"/>
    </row>
    <row r="4893" spans="4:5" x14ac:dyDescent="0.2">
      <c r="D4893" s="6"/>
      <c r="E4893" s="6"/>
    </row>
    <row r="4894" spans="4:5" x14ac:dyDescent="0.2">
      <c r="D4894" s="6"/>
      <c r="E4894" s="6"/>
    </row>
    <row r="4895" spans="4:5" x14ac:dyDescent="0.2">
      <c r="D4895" s="6"/>
      <c r="E4895" s="6"/>
    </row>
    <row r="4896" spans="4:5" x14ac:dyDescent="0.2">
      <c r="D4896" s="6"/>
      <c r="E4896" s="6"/>
    </row>
    <row r="4897" spans="4:5" x14ac:dyDescent="0.2">
      <c r="D4897" s="6"/>
      <c r="E4897" s="6"/>
    </row>
    <row r="4898" spans="4:5" x14ac:dyDescent="0.2">
      <c r="D4898" s="6"/>
      <c r="E4898" s="6"/>
    </row>
    <row r="4899" spans="4:5" x14ac:dyDescent="0.2">
      <c r="D4899" s="6"/>
      <c r="E4899" s="6"/>
    </row>
    <row r="4900" spans="4:5" x14ac:dyDescent="0.2">
      <c r="D4900" s="6"/>
      <c r="E4900" s="6"/>
    </row>
    <row r="4901" spans="4:5" x14ac:dyDescent="0.2">
      <c r="D4901" s="6"/>
      <c r="E4901" s="6"/>
    </row>
    <row r="4902" spans="4:5" x14ac:dyDescent="0.2">
      <c r="D4902" s="6"/>
      <c r="E4902" s="6"/>
    </row>
    <row r="4903" spans="4:5" x14ac:dyDescent="0.2">
      <c r="D4903" s="6"/>
      <c r="E4903" s="6"/>
    </row>
    <row r="4904" spans="4:5" x14ac:dyDescent="0.2">
      <c r="D4904" s="6"/>
      <c r="E4904" s="6"/>
    </row>
    <row r="4905" spans="4:5" x14ac:dyDescent="0.2">
      <c r="D4905" s="6"/>
      <c r="E4905" s="6"/>
    </row>
    <row r="4906" spans="4:5" x14ac:dyDescent="0.2">
      <c r="D4906" s="6"/>
      <c r="E4906" s="6"/>
    </row>
    <row r="4907" spans="4:5" x14ac:dyDescent="0.2">
      <c r="D4907" s="6"/>
      <c r="E4907" s="6"/>
    </row>
    <row r="4908" spans="4:5" x14ac:dyDescent="0.2">
      <c r="D4908" s="6"/>
      <c r="E4908" s="6"/>
    </row>
    <row r="4909" spans="4:5" x14ac:dyDescent="0.2">
      <c r="D4909" s="6"/>
      <c r="E4909" s="6"/>
    </row>
    <row r="4910" spans="4:5" x14ac:dyDescent="0.2">
      <c r="D4910" s="6"/>
      <c r="E4910" s="6"/>
    </row>
    <row r="4911" spans="4:5" x14ac:dyDescent="0.2">
      <c r="D4911" s="6"/>
      <c r="E4911" s="6"/>
    </row>
    <row r="4912" spans="4:5" x14ac:dyDescent="0.2">
      <c r="D4912" s="6"/>
      <c r="E4912" s="6"/>
    </row>
    <row r="4913" spans="4:5" x14ac:dyDescent="0.2">
      <c r="D4913" s="6"/>
      <c r="E4913" s="6"/>
    </row>
    <row r="4914" spans="4:5" x14ac:dyDescent="0.2">
      <c r="D4914" s="6"/>
      <c r="E4914" s="6"/>
    </row>
    <row r="4915" spans="4:5" x14ac:dyDescent="0.2">
      <c r="D4915" s="6"/>
      <c r="E4915" s="6"/>
    </row>
    <row r="4916" spans="4:5" x14ac:dyDescent="0.2">
      <c r="D4916" s="6"/>
      <c r="E4916" s="6"/>
    </row>
    <row r="4917" spans="4:5" x14ac:dyDescent="0.2">
      <c r="D4917" s="6"/>
      <c r="E4917" s="6"/>
    </row>
    <row r="4918" spans="4:5" x14ac:dyDescent="0.2">
      <c r="D4918" s="6"/>
      <c r="E4918" s="6"/>
    </row>
    <row r="4919" spans="4:5" x14ac:dyDescent="0.2">
      <c r="D4919" s="6"/>
      <c r="E4919" s="6"/>
    </row>
    <row r="4920" spans="4:5" x14ac:dyDescent="0.2">
      <c r="D4920" s="6"/>
      <c r="E4920" s="6"/>
    </row>
    <row r="4921" spans="4:5" x14ac:dyDescent="0.2">
      <c r="D4921" s="6"/>
    </row>
    <row r="4922" spans="4:5" x14ac:dyDescent="0.2">
      <c r="D4922" s="6"/>
      <c r="E4922" s="6"/>
    </row>
    <row r="4923" spans="4:5" x14ac:dyDescent="0.2">
      <c r="D4923" s="6"/>
      <c r="E4923" s="6"/>
    </row>
    <row r="4924" spans="4:5" x14ac:dyDescent="0.2">
      <c r="D4924" s="6"/>
      <c r="E4924" s="6"/>
    </row>
    <row r="4925" spans="4:5" x14ac:dyDescent="0.2">
      <c r="D4925" s="6"/>
      <c r="E4925" s="6"/>
    </row>
    <row r="4926" spans="4:5" x14ac:dyDescent="0.2">
      <c r="D4926" s="6"/>
      <c r="E4926" s="6"/>
    </row>
    <row r="4927" spans="4:5" x14ac:dyDescent="0.2">
      <c r="D4927" s="6"/>
      <c r="E4927" s="6"/>
    </row>
    <row r="4928" spans="4:5" x14ac:dyDescent="0.2">
      <c r="D4928" s="6"/>
      <c r="E4928" s="6"/>
    </row>
    <row r="4929" spans="4:5" x14ac:dyDescent="0.2">
      <c r="D4929" s="6"/>
      <c r="E4929" s="6"/>
    </row>
    <row r="4930" spans="4:5" x14ac:dyDescent="0.2">
      <c r="D4930" s="6"/>
      <c r="E4930" s="6"/>
    </row>
    <row r="4931" spans="4:5" x14ac:dyDescent="0.2">
      <c r="D4931" s="6"/>
      <c r="E4931" s="6"/>
    </row>
    <row r="4932" spans="4:5" x14ac:dyDescent="0.2">
      <c r="D4932" s="6"/>
      <c r="E4932" s="6"/>
    </row>
    <row r="4933" spans="4:5" x14ac:dyDescent="0.2">
      <c r="D4933" s="6"/>
      <c r="E4933" s="6"/>
    </row>
    <row r="4934" spans="4:5" x14ac:dyDescent="0.2">
      <c r="D4934" s="6"/>
      <c r="E4934" s="6"/>
    </row>
    <row r="4935" spans="4:5" x14ac:dyDescent="0.2">
      <c r="D4935" s="6"/>
      <c r="E4935" s="6"/>
    </row>
    <row r="4936" spans="4:5" x14ac:dyDescent="0.2">
      <c r="D4936" s="6"/>
      <c r="E4936" s="6"/>
    </row>
    <row r="4937" spans="4:5" x14ac:dyDescent="0.2">
      <c r="D4937" s="6"/>
      <c r="E4937" s="6"/>
    </row>
    <row r="4938" spans="4:5" x14ac:dyDescent="0.2">
      <c r="D4938" s="6"/>
      <c r="E4938" s="6"/>
    </row>
    <row r="4939" spans="4:5" x14ac:dyDescent="0.2">
      <c r="D4939" s="6"/>
      <c r="E4939" s="6"/>
    </row>
    <row r="4940" spans="4:5" x14ac:dyDescent="0.2">
      <c r="D4940" s="6"/>
      <c r="E4940" s="6"/>
    </row>
    <row r="4941" spans="4:5" x14ac:dyDescent="0.2">
      <c r="D4941" s="6"/>
      <c r="E4941" s="6"/>
    </row>
    <row r="4942" spans="4:5" x14ac:dyDescent="0.2">
      <c r="D4942" s="6"/>
      <c r="E4942" s="6"/>
    </row>
    <row r="4943" spans="4:5" x14ac:dyDescent="0.2">
      <c r="D4943" s="6"/>
      <c r="E4943" s="6"/>
    </row>
    <row r="4944" spans="4:5" x14ac:dyDescent="0.2">
      <c r="D4944" s="6"/>
      <c r="E4944" s="6"/>
    </row>
    <row r="4945" spans="4:5" x14ac:dyDescent="0.2">
      <c r="D4945" s="6"/>
      <c r="E4945" s="6"/>
    </row>
    <row r="4946" spans="4:5" x14ac:dyDescent="0.2">
      <c r="D4946" s="6"/>
      <c r="E4946" s="6"/>
    </row>
    <row r="4947" spans="4:5" x14ac:dyDescent="0.2">
      <c r="D4947" s="6"/>
      <c r="E4947" s="6"/>
    </row>
    <row r="4948" spans="4:5" x14ac:dyDescent="0.2">
      <c r="D4948" s="6"/>
      <c r="E4948" s="6"/>
    </row>
    <row r="4949" spans="4:5" x14ac:dyDescent="0.2">
      <c r="D4949" s="6"/>
      <c r="E4949" s="6"/>
    </row>
    <row r="4950" spans="4:5" x14ac:dyDescent="0.2">
      <c r="D4950" s="6"/>
      <c r="E4950" s="6"/>
    </row>
    <row r="4951" spans="4:5" x14ac:dyDescent="0.2">
      <c r="D4951" s="6"/>
      <c r="E4951" s="6"/>
    </row>
    <row r="4952" spans="4:5" x14ac:dyDescent="0.2">
      <c r="D4952" s="6"/>
      <c r="E4952" s="6"/>
    </row>
    <row r="4953" spans="4:5" x14ac:dyDescent="0.2">
      <c r="D4953" s="6"/>
      <c r="E4953" s="6"/>
    </row>
    <row r="4954" spans="4:5" x14ac:dyDescent="0.2">
      <c r="D4954" s="6"/>
      <c r="E4954" s="6"/>
    </row>
    <row r="4955" spans="4:5" x14ac:dyDescent="0.2">
      <c r="D4955" s="6"/>
      <c r="E4955" s="6"/>
    </row>
    <row r="4956" spans="4:5" x14ac:dyDescent="0.2">
      <c r="D4956" s="6"/>
      <c r="E4956" s="6"/>
    </row>
    <row r="4957" spans="4:5" x14ac:dyDescent="0.2">
      <c r="D4957" s="6"/>
      <c r="E4957" s="6"/>
    </row>
    <row r="4958" spans="4:5" x14ac:dyDescent="0.2">
      <c r="D4958" s="6"/>
      <c r="E4958" s="6"/>
    </row>
    <row r="4959" spans="4:5" x14ac:dyDescent="0.2">
      <c r="D4959" s="6"/>
      <c r="E4959" s="6"/>
    </row>
    <row r="4960" spans="4:5" x14ac:dyDescent="0.2">
      <c r="D4960" s="6"/>
      <c r="E4960" s="6"/>
    </row>
    <row r="4961" spans="4:5" x14ac:dyDescent="0.2">
      <c r="D4961" s="6"/>
      <c r="E4961" s="6"/>
    </row>
    <row r="4962" spans="4:5" x14ac:dyDescent="0.2">
      <c r="D4962" s="6"/>
      <c r="E4962" s="6"/>
    </row>
    <row r="4963" spans="4:5" x14ac:dyDescent="0.2">
      <c r="D4963" s="6"/>
      <c r="E4963" s="6"/>
    </row>
    <row r="4964" spans="4:5" x14ac:dyDescent="0.2">
      <c r="D4964" s="6"/>
      <c r="E4964" s="6"/>
    </row>
    <row r="4965" spans="4:5" x14ac:dyDescent="0.2">
      <c r="D4965" s="6"/>
      <c r="E4965" s="6"/>
    </row>
    <row r="4966" spans="4:5" x14ac:dyDescent="0.2">
      <c r="D4966" s="6"/>
      <c r="E4966" s="6"/>
    </row>
    <row r="4967" spans="4:5" x14ac:dyDescent="0.2">
      <c r="D4967" s="6"/>
      <c r="E4967" s="6"/>
    </row>
    <row r="4968" spans="4:5" x14ac:dyDescent="0.2">
      <c r="D4968" s="6"/>
      <c r="E4968" s="6"/>
    </row>
    <row r="4969" spans="4:5" x14ac:dyDescent="0.2">
      <c r="D4969" s="6"/>
      <c r="E4969" s="6"/>
    </row>
    <row r="4970" spans="4:5" x14ac:dyDescent="0.2">
      <c r="D4970" s="6"/>
      <c r="E4970" s="6"/>
    </row>
    <row r="4971" spans="4:5" x14ac:dyDescent="0.2">
      <c r="D4971" s="6"/>
      <c r="E4971" s="6"/>
    </row>
    <row r="4972" spans="4:5" x14ac:dyDescent="0.2">
      <c r="D4972" s="6"/>
      <c r="E4972" s="6"/>
    </row>
    <row r="4973" spans="4:5" x14ac:dyDescent="0.2">
      <c r="D4973" s="6"/>
      <c r="E4973" s="6"/>
    </row>
    <row r="4974" spans="4:5" x14ac:dyDescent="0.2">
      <c r="D4974" s="6"/>
      <c r="E4974" s="6"/>
    </row>
    <row r="4975" spans="4:5" x14ac:dyDescent="0.2">
      <c r="D4975" s="6"/>
      <c r="E4975" s="6"/>
    </row>
    <row r="4976" spans="4:5" x14ac:dyDescent="0.2">
      <c r="D4976" s="6"/>
      <c r="E4976" s="6"/>
    </row>
    <row r="4977" spans="4:5" x14ac:dyDescent="0.2">
      <c r="D4977" s="6"/>
      <c r="E4977" s="6"/>
    </row>
    <row r="4978" spans="4:5" x14ac:dyDescent="0.2">
      <c r="D4978" s="6"/>
      <c r="E4978" s="6"/>
    </row>
    <row r="4979" spans="4:5" x14ac:dyDescent="0.2">
      <c r="D4979" s="6"/>
      <c r="E4979" s="6"/>
    </row>
    <row r="4980" spans="4:5" x14ac:dyDescent="0.2">
      <c r="D4980" s="6"/>
      <c r="E4980" s="6"/>
    </row>
    <row r="4981" spans="4:5" x14ac:dyDescent="0.2">
      <c r="D4981" s="6"/>
      <c r="E4981" s="6"/>
    </row>
    <row r="4982" spans="4:5" x14ac:dyDescent="0.2">
      <c r="D4982" s="6"/>
      <c r="E4982" s="6"/>
    </row>
    <row r="4983" spans="4:5" x14ac:dyDescent="0.2">
      <c r="D4983" s="6"/>
      <c r="E4983" s="6"/>
    </row>
    <row r="4984" spans="4:5" x14ac:dyDescent="0.2">
      <c r="D4984" s="6"/>
      <c r="E4984" s="6"/>
    </row>
    <row r="4985" spans="4:5" x14ac:dyDescent="0.2">
      <c r="D4985" s="6"/>
      <c r="E4985" s="6"/>
    </row>
    <row r="4986" spans="4:5" x14ac:dyDescent="0.2">
      <c r="D4986" s="6"/>
      <c r="E4986" s="6"/>
    </row>
    <row r="4987" spans="4:5" x14ac:dyDescent="0.2">
      <c r="D4987" s="6"/>
      <c r="E4987" s="6"/>
    </row>
    <row r="4988" spans="4:5" x14ac:dyDescent="0.2">
      <c r="D4988" s="6"/>
      <c r="E4988" s="6"/>
    </row>
    <row r="4989" spans="4:5" x14ac:dyDescent="0.2">
      <c r="D4989" s="6"/>
      <c r="E4989" s="6"/>
    </row>
    <row r="4990" spans="4:5" x14ac:dyDescent="0.2">
      <c r="D4990" s="6"/>
      <c r="E4990" s="6"/>
    </row>
    <row r="4991" spans="4:5" x14ac:dyDescent="0.2">
      <c r="D4991" s="6"/>
      <c r="E4991" s="6"/>
    </row>
    <row r="4992" spans="4:5" x14ac:dyDescent="0.2">
      <c r="D4992" s="6"/>
      <c r="E4992" s="6"/>
    </row>
    <row r="4993" spans="4:5" x14ac:dyDescent="0.2">
      <c r="D4993" s="6"/>
      <c r="E4993" s="6"/>
    </row>
    <row r="4994" spans="4:5" x14ac:dyDescent="0.2">
      <c r="D4994" s="6"/>
      <c r="E4994" s="6"/>
    </row>
    <row r="4995" spans="4:5" x14ac:dyDescent="0.2">
      <c r="D4995" s="6"/>
      <c r="E4995" s="6"/>
    </row>
    <row r="4996" spans="4:5" x14ac:dyDescent="0.2">
      <c r="D4996" s="6"/>
      <c r="E4996" s="6"/>
    </row>
    <row r="4997" spans="4:5" x14ac:dyDescent="0.2">
      <c r="D4997" s="6"/>
      <c r="E4997" s="6"/>
    </row>
    <row r="4998" spans="4:5" x14ac:dyDescent="0.2">
      <c r="D4998" s="6"/>
      <c r="E4998" s="6"/>
    </row>
    <row r="4999" spans="4:5" x14ac:dyDescent="0.2">
      <c r="D4999" s="6"/>
      <c r="E4999" s="6"/>
    </row>
    <row r="5000" spans="4:5" x14ac:dyDescent="0.2">
      <c r="D5000" s="6"/>
      <c r="E5000" s="6"/>
    </row>
    <row r="5001" spans="4:5" x14ac:dyDescent="0.2">
      <c r="D5001" s="6"/>
      <c r="E5001" s="6"/>
    </row>
    <row r="5002" spans="4:5" x14ac:dyDescent="0.2">
      <c r="D5002" s="6"/>
      <c r="E5002" s="6"/>
    </row>
    <row r="5003" spans="4:5" x14ac:dyDescent="0.2">
      <c r="D5003" s="6"/>
      <c r="E5003" s="6"/>
    </row>
    <row r="5004" spans="4:5" x14ac:dyDescent="0.2">
      <c r="D5004" s="6"/>
      <c r="E5004" s="6"/>
    </row>
    <row r="5005" spans="4:5" x14ac:dyDescent="0.2">
      <c r="D5005" s="6"/>
      <c r="E5005" s="6"/>
    </row>
    <row r="5006" spans="4:5" x14ac:dyDescent="0.2">
      <c r="D5006" s="6"/>
      <c r="E5006" s="6"/>
    </row>
    <row r="5007" spans="4:5" x14ac:dyDescent="0.2">
      <c r="D5007" s="6"/>
      <c r="E5007" s="6"/>
    </row>
    <row r="5008" spans="4:5" x14ac:dyDescent="0.2">
      <c r="D5008" s="6"/>
      <c r="E5008" s="6"/>
    </row>
    <row r="5009" spans="4:5" x14ac:dyDescent="0.2">
      <c r="D5009" s="6"/>
      <c r="E5009" s="6"/>
    </row>
    <row r="5010" spans="4:5" x14ac:dyDescent="0.2">
      <c r="D5010" s="6"/>
      <c r="E5010" s="6"/>
    </row>
    <row r="5011" spans="4:5" x14ac:dyDescent="0.2">
      <c r="D5011" s="6"/>
      <c r="E5011" s="6"/>
    </row>
    <row r="5012" spans="4:5" x14ac:dyDescent="0.2">
      <c r="D5012" s="6"/>
      <c r="E5012" s="6"/>
    </row>
    <row r="5013" spans="4:5" x14ac:dyDescent="0.2">
      <c r="D5013" s="6"/>
      <c r="E5013" s="6"/>
    </row>
    <row r="5014" spans="4:5" x14ac:dyDescent="0.2">
      <c r="D5014" s="6"/>
      <c r="E5014" s="6"/>
    </row>
    <row r="5015" spans="4:5" x14ac:dyDescent="0.2">
      <c r="D5015" s="6"/>
      <c r="E5015" s="6"/>
    </row>
    <row r="5016" spans="4:5" x14ac:dyDescent="0.2">
      <c r="D5016" s="6"/>
      <c r="E5016" s="6"/>
    </row>
    <row r="5017" spans="4:5" x14ac:dyDescent="0.2">
      <c r="D5017" s="6"/>
      <c r="E5017" s="6"/>
    </row>
    <row r="5018" spans="4:5" x14ac:dyDescent="0.2">
      <c r="D5018" s="6"/>
      <c r="E5018" s="6"/>
    </row>
    <row r="5019" spans="4:5" x14ac:dyDescent="0.2">
      <c r="D5019" s="6"/>
      <c r="E5019" s="6"/>
    </row>
    <row r="5020" spans="4:5" x14ac:dyDescent="0.2">
      <c r="D5020" s="6"/>
      <c r="E5020" s="6"/>
    </row>
    <row r="5021" spans="4:5" x14ac:dyDescent="0.2">
      <c r="D5021" s="6"/>
      <c r="E5021" s="6"/>
    </row>
    <row r="5022" spans="4:5" x14ac:dyDescent="0.2">
      <c r="D5022" s="6"/>
      <c r="E5022" s="6"/>
    </row>
    <row r="5023" spans="4:5" x14ac:dyDescent="0.2">
      <c r="D5023" s="6"/>
      <c r="E5023" s="6"/>
    </row>
    <row r="5024" spans="4:5" x14ac:dyDescent="0.2">
      <c r="D5024" s="6"/>
      <c r="E5024" s="6"/>
    </row>
    <row r="5025" spans="4:5" x14ac:dyDescent="0.2">
      <c r="D5025" s="6"/>
      <c r="E5025" s="6"/>
    </row>
    <row r="5026" spans="4:5" x14ac:dyDescent="0.2">
      <c r="D5026" s="6"/>
      <c r="E5026" s="6"/>
    </row>
    <row r="5027" spans="4:5" x14ac:dyDescent="0.2">
      <c r="D5027" s="6"/>
      <c r="E5027" s="6"/>
    </row>
    <row r="5028" spans="4:5" x14ac:dyDescent="0.2">
      <c r="D5028" s="6"/>
      <c r="E5028" s="6"/>
    </row>
    <row r="5029" spans="4:5" x14ac:dyDescent="0.2">
      <c r="D5029" s="6"/>
      <c r="E5029" s="6"/>
    </row>
    <row r="5030" spans="4:5" x14ac:dyDescent="0.2">
      <c r="D5030" s="6"/>
      <c r="E5030" s="6"/>
    </row>
    <row r="5031" spans="4:5" x14ac:dyDescent="0.2">
      <c r="D5031" s="6"/>
      <c r="E5031" s="6"/>
    </row>
    <row r="5032" spans="4:5" x14ac:dyDescent="0.2">
      <c r="D5032" s="6"/>
      <c r="E5032" s="6"/>
    </row>
    <row r="5033" spans="4:5" x14ac:dyDescent="0.2">
      <c r="D5033" s="6"/>
      <c r="E5033" s="6"/>
    </row>
    <row r="5034" spans="4:5" x14ac:dyDescent="0.2">
      <c r="D5034" s="6"/>
      <c r="E5034" s="6"/>
    </row>
    <row r="5035" spans="4:5" x14ac:dyDescent="0.2">
      <c r="D5035" s="6"/>
      <c r="E5035" s="6"/>
    </row>
    <row r="5036" spans="4:5" x14ac:dyDescent="0.2">
      <c r="D5036" s="6"/>
      <c r="E5036" s="6"/>
    </row>
    <row r="5037" spans="4:5" x14ac:dyDescent="0.2">
      <c r="D5037" s="6"/>
      <c r="E5037" s="6"/>
    </row>
    <row r="5038" spans="4:5" x14ac:dyDescent="0.2">
      <c r="D5038" s="6"/>
      <c r="E5038" s="6"/>
    </row>
    <row r="5039" spans="4:5" x14ac:dyDescent="0.2">
      <c r="D5039" s="6"/>
      <c r="E5039" s="6"/>
    </row>
    <row r="5040" spans="4:5" x14ac:dyDescent="0.2">
      <c r="D5040" s="6"/>
      <c r="E5040" s="6"/>
    </row>
    <row r="5041" spans="4:5" x14ac:dyDescent="0.2">
      <c r="D5041" s="6"/>
      <c r="E5041" s="6"/>
    </row>
    <row r="5042" spans="4:5" x14ac:dyDescent="0.2">
      <c r="D5042" s="6"/>
      <c r="E5042" s="6"/>
    </row>
    <row r="5043" spans="4:5" x14ac:dyDescent="0.2">
      <c r="D5043" s="6"/>
      <c r="E5043" s="6"/>
    </row>
    <row r="5044" spans="4:5" x14ac:dyDescent="0.2">
      <c r="D5044" s="6"/>
      <c r="E5044" s="6"/>
    </row>
    <row r="5045" spans="4:5" x14ac:dyDescent="0.2">
      <c r="D5045" s="6"/>
      <c r="E5045" s="6"/>
    </row>
    <row r="5046" spans="4:5" x14ac:dyDescent="0.2">
      <c r="D5046" s="6"/>
      <c r="E5046" s="6"/>
    </row>
    <row r="5047" spans="4:5" x14ac:dyDescent="0.2">
      <c r="D5047" s="6"/>
      <c r="E5047" s="6"/>
    </row>
    <row r="5048" spans="4:5" x14ac:dyDescent="0.2">
      <c r="D5048" s="6"/>
      <c r="E5048" s="6"/>
    </row>
    <row r="5049" spans="4:5" x14ac:dyDescent="0.2">
      <c r="D5049" s="6"/>
      <c r="E5049" s="6"/>
    </row>
    <row r="5050" spans="4:5" x14ac:dyDescent="0.2">
      <c r="D5050" s="6"/>
      <c r="E5050" s="6"/>
    </row>
    <row r="5051" spans="4:5" x14ac:dyDescent="0.2">
      <c r="D5051" s="6"/>
      <c r="E5051" s="6"/>
    </row>
    <row r="5052" spans="4:5" x14ac:dyDescent="0.2">
      <c r="D5052" s="6"/>
      <c r="E5052" s="6"/>
    </row>
    <row r="5053" spans="4:5" x14ac:dyDescent="0.2">
      <c r="D5053" s="6"/>
      <c r="E5053" s="6"/>
    </row>
    <row r="5054" spans="4:5" x14ac:dyDescent="0.2">
      <c r="D5054" s="6"/>
      <c r="E5054" s="6"/>
    </row>
    <row r="5055" spans="4:5" x14ac:dyDescent="0.2">
      <c r="D5055" s="6"/>
      <c r="E5055" s="6"/>
    </row>
    <row r="5056" spans="4:5" x14ac:dyDescent="0.2">
      <c r="D5056" s="6"/>
      <c r="E5056" s="6"/>
    </row>
    <row r="5057" spans="4:5" x14ac:dyDescent="0.2">
      <c r="D5057" s="6"/>
      <c r="E5057" s="6"/>
    </row>
    <row r="5058" spans="4:5" x14ac:dyDescent="0.2">
      <c r="D5058" s="6"/>
      <c r="E5058" s="6"/>
    </row>
    <row r="5059" spans="4:5" x14ac:dyDescent="0.2">
      <c r="D5059" s="6"/>
      <c r="E5059" s="6"/>
    </row>
    <row r="5060" spans="4:5" x14ac:dyDescent="0.2">
      <c r="D5060" s="6"/>
      <c r="E5060" s="6"/>
    </row>
    <row r="5061" spans="4:5" x14ac:dyDescent="0.2">
      <c r="D5061" s="6"/>
      <c r="E5061" s="6"/>
    </row>
    <row r="5062" spans="4:5" x14ac:dyDescent="0.2">
      <c r="D5062" s="6"/>
      <c r="E5062" s="6"/>
    </row>
    <row r="5063" spans="4:5" x14ac:dyDescent="0.2">
      <c r="D5063" s="6"/>
    </row>
    <row r="5064" spans="4:5" x14ac:dyDescent="0.2">
      <c r="D5064" s="6"/>
      <c r="E5064" s="6"/>
    </row>
    <row r="5065" spans="4:5" x14ac:dyDescent="0.2">
      <c r="D5065" s="6"/>
      <c r="E5065" s="6"/>
    </row>
    <row r="5066" spans="4:5" x14ac:dyDescent="0.2">
      <c r="D5066" s="6"/>
      <c r="E5066" s="6"/>
    </row>
    <row r="5067" spans="4:5" x14ac:dyDescent="0.2">
      <c r="D5067" s="6"/>
      <c r="E5067" s="6"/>
    </row>
    <row r="5068" spans="4:5" x14ac:dyDescent="0.2">
      <c r="D5068" s="6"/>
    </row>
    <row r="5069" spans="4:5" x14ac:dyDescent="0.2">
      <c r="D5069" s="6"/>
      <c r="E5069" s="6"/>
    </row>
    <row r="5070" spans="4:5" x14ac:dyDescent="0.2">
      <c r="D5070" s="6"/>
      <c r="E5070" s="6"/>
    </row>
    <row r="5071" spans="4:5" x14ac:dyDescent="0.2">
      <c r="D5071" s="6"/>
      <c r="E5071" s="6"/>
    </row>
    <row r="5072" spans="4:5" x14ac:dyDescent="0.2">
      <c r="D5072" s="6"/>
      <c r="E5072" s="6"/>
    </row>
    <row r="5073" spans="4:5" x14ac:dyDescent="0.2">
      <c r="D5073" s="6"/>
      <c r="E5073" s="6"/>
    </row>
    <row r="5074" spans="4:5" x14ac:dyDescent="0.2">
      <c r="D5074" s="6"/>
      <c r="E5074" s="6"/>
    </row>
    <row r="5075" spans="4:5" x14ac:dyDescent="0.2">
      <c r="D5075" s="6"/>
      <c r="E5075" s="6"/>
    </row>
    <row r="5076" spans="4:5" x14ac:dyDescent="0.2">
      <c r="D5076" s="6"/>
      <c r="E5076" s="6"/>
    </row>
    <row r="5077" spans="4:5" x14ac:dyDescent="0.2">
      <c r="D5077" s="6"/>
      <c r="E5077" s="6"/>
    </row>
    <row r="5078" spans="4:5" x14ac:dyDescent="0.2">
      <c r="D5078" s="6"/>
      <c r="E5078" s="6"/>
    </row>
    <row r="5079" spans="4:5" x14ac:dyDescent="0.2">
      <c r="D5079" s="6"/>
      <c r="E5079" s="6"/>
    </row>
    <row r="5080" spans="4:5" x14ac:dyDescent="0.2">
      <c r="D5080" s="6"/>
      <c r="E5080" s="6"/>
    </row>
    <row r="5081" spans="4:5" x14ac:dyDescent="0.2">
      <c r="D5081" s="6"/>
      <c r="E5081" s="6"/>
    </row>
    <row r="5082" spans="4:5" x14ac:dyDescent="0.2">
      <c r="D5082" s="6"/>
      <c r="E5082" s="6"/>
    </row>
    <row r="5083" spans="4:5" x14ac:dyDescent="0.2">
      <c r="D5083" s="6"/>
      <c r="E5083" s="6"/>
    </row>
    <row r="5084" spans="4:5" x14ac:dyDescent="0.2">
      <c r="D5084" s="6"/>
      <c r="E5084" s="6"/>
    </row>
    <row r="5085" spans="4:5" x14ac:dyDescent="0.2">
      <c r="D5085" s="6"/>
      <c r="E5085" s="6"/>
    </row>
    <row r="5086" spans="4:5" x14ac:dyDescent="0.2">
      <c r="D5086" s="6"/>
      <c r="E5086" s="6"/>
    </row>
    <row r="5087" spans="4:5" x14ac:dyDescent="0.2">
      <c r="D5087" s="6"/>
      <c r="E5087" s="6"/>
    </row>
    <row r="5088" spans="4:5" x14ac:dyDescent="0.2">
      <c r="D5088" s="6"/>
      <c r="E5088" s="6"/>
    </row>
    <row r="5089" spans="4:5" x14ac:dyDescent="0.2">
      <c r="D5089" s="6"/>
      <c r="E5089" s="6"/>
    </row>
    <row r="5090" spans="4:5" x14ac:dyDescent="0.2">
      <c r="D5090" s="6"/>
      <c r="E5090" s="6"/>
    </row>
    <row r="5091" spans="4:5" x14ac:dyDescent="0.2">
      <c r="D5091" s="6"/>
      <c r="E5091" s="6"/>
    </row>
    <row r="5092" spans="4:5" x14ac:dyDescent="0.2">
      <c r="D5092" s="6"/>
      <c r="E5092" s="6"/>
    </row>
    <row r="5093" spans="4:5" x14ac:dyDescent="0.2">
      <c r="D5093" s="6"/>
      <c r="E5093" s="6"/>
    </row>
    <row r="5094" spans="4:5" x14ac:dyDescent="0.2">
      <c r="D5094" s="6"/>
      <c r="E5094" s="6"/>
    </row>
    <row r="5095" spans="4:5" x14ac:dyDescent="0.2">
      <c r="D5095" s="6"/>
      <c r="E5095" s="6"/>
    </row>
    <row r="5096" spans="4:5" x14ac:dyDescent="0.2">
      <c r="D5096" s="6"/>
      <c r="E5096" s="6"/>
    </row>
    <row r="5097" spans="4:5" x14ac:dyDescent="0.2">
      <c r="D5097" s="6"/>
      <c r="E5097" s="6"/>
    </row>
    <row r="5098" spans="4:5" x14ac:dyDescent="0.2">
      <c r="D5098" s="6"/>
      <c r="E5098" s="6"/>
    </row>
    <row r="5099" spans="4:5" x14ac:dyDescent="0.2">
      <c r="D5099" s="6"/>
      <c r="E5099" s="6"/>
    </row>
    <row r="5100" spans="4:5" x14ac:dyDescent="0.2">
      <c r="D5100" s="6"/>
      <c r="E5100" s="6"/>
    </row>
    <row r="5101" spans="4:5" x14ac:dyDescent="0.2">
      <c r="D5101" s="6"/>
      <c r="E5101" s="6"/>
    </row>
    <row r="5102" spans="4:5" x14ac:dyDescent="0.2">
      <c r="D5102" s="6"/>
      <c r="E5102" s="6"/>
    </row>
    <row r="5103" spans="4:5" x14ac:dyDescent="0.2">
      <c r="D5103" s="6"/>
      <c r="E5103" s="6"/>
    </row>
    <row r="5104" spans="4:5" x14ac:dyDescent="0.2">
      <c r="D5104" s="6"/>
      <c r="E5104" s="6"/>
    </row>
    <row r="5105" spans="4:5" x14ac:dyDescent="0.2">
      <c r="D5105" s="6"/>
      <c r="E5105" s="6"/>
    </row>
    <row r="5106" spans="4:5" x14ac:dyDescent="0.2">
      <c r="D5106" s="6"/>
      <c r="E5106" s="6"/>
    </row>
    <row r="5107" spans="4:5" x14ac:dyDescent="0.2">
      <c r="D5107" s="6"/>
      <c r="E5107" s="6"/>
    </row>
    <row r="5108" spans="4:5" x14ac:dyDescent="0.2">
      <c r="D5108" s="6"/>
      <c r="E5108" s="6"/>
    </row>
    <row r="5109" spans="4:5" x14ac:dyDescent="0.2">
      <c r="D5109" s="6"/>
      <c r="E5109" s="6"/>
    </row>
    <row r="5110" spans="4:5" x14ac:dyDescent="0.2">
      <c r="D5110" s="6"/>
      <c r="E5110" s="6"/>
    </row>
    <row r="5111" spans="4:5" x14ac:dyDescent="0.2">
      <c r="D5111" s="6"/>
      <c r="E5111" s="6"/>
    </row>
    <row r="5112" spans="4:5" x14ac:dyDescent="0.2">
      <c r="D5112" s="6"/>
      <c r="E5112" s="6"/>
    </row>
    <row r="5113" spans="4:5" x14ac:dyDescent="0.2">
      <c r="D5113" s="6"/>
      <c r="E5113" s="6"/>
    </row>
    <row r="5114" spans="4:5" x14ac:dyDescent="0.2">
      <c r="D5114" s="6"/>
      <c r="E5114" s="6"/>
    </row>
    <row r="5115" spans="4:5" x14ac:dyDescent="0.2">
      <c r="D5115" s="6"/>
      <c r="E5115" s="6"/>
    </row>
    <row r="5116" spans="4:5" x14ac:dyDescent="0.2">
      <c r="D5116" s="6"/>
      <c r="E5116" s="6"/>
    </row>
    <row r="5117" spans="4:5" x14ac:dyDescent="0.2">
      <c r="D5117" s="6"/>
      <c r="E5117" s="6"/>
    </row>
    <row r="5118" spans="4:5" x14ac:dyDescent="0.2">
      <c r="D5118" s="6"/>
      <c r="E5118" s="6"/>
    </row>
    <row r="5119" spans="4:5" x14ac:dyDescent="0.2">
      <c r="D5119" s="6"/>
      <c r="E5119" s="6"/>
    </row>
    <row r="5120" spans="4:5" x14ac:dyDescent="0.2">
      <c r="D5120" s="6"/>
      <c r="E5120" s="6"/>
    </row>
    <row r="5121" spans="4:5" x14ac:dyDescent="0.2">
      <c r="D5121" s="6"/>
      <c r="E5121" s="6"/>
    </row>
    <row r="5122" spans="4:5" x14ac:dyDescent="0.2">
      <c r="D5122" s="6"/>
      <c r="E5122" s="6"/>
    </row>
    <row r="5123" spans="4:5" x14ac:dyDescent="0.2">
      <c r="D5123" s="6"/>
      <c r="E5123" s="6"/>
    </row>
    <row r="5124" spans="4:5" x14ac:dyDescent="0.2">
      <c r="D5124" s="6"/>
      <c r="E5124" s="6"/>
    </row>
    <row r="5125" spans="4:5" x14ac:dyDescent="0.2">
      <c r="D5125" s="6"/>
      <c r="E5125" s="6"/>
    </row>
    <row r="5126" spans="4:5" x14ac:dyDescent="0.2">
      <c r="D5126" s="6"/>
      <c r="E5126" s="6"/>
    </row>
    <row r="5127" spans="4:5" x14ac:dyDescent="0.2">
      <c r="D5127" s="6"/>
      <c r="E5127" s="6"/>
    </row>
    <row r="5128" spans="4:5" x14ac:dyDescent="0.2">
      <c r="D5128" s="6"/>
      <c r="E5128" s="6"/>
    </row>
    <row r="5129" spans="4:5" x14ac:dyDescent="0.2">
      <c r="D5129" s="6"/>
      <c r="E5129" s="6"/>
    </row>
    <row r="5130" spans="4:5" x14ac:dyDescent="0.2">
      <c r="D5130" s="6"/>
      <c r="E5130" s="6"/>
    </row>
    <row r="5131" spans="4:5" x14ac:dyDescent="0.2">
      <c r="D5131" s="6"/>
      <c r="E5131" s="6"/>
    </row>
    <row r="5132" spans="4:5" x14ac:dyDescent="0.2">
      <c r="D5132" s="6"/>
      <c r="E5132" s="6"/>
    </row>
    <row r="5133" spans="4:5" x14ac:dyDescent="0.2">
      <c r="D5133" s="6"/>
      <c r="E5133" s="6"/>
    </row>
    <row r="5134" spans="4:5" x14ac:dyDescent="0.2">
      <c r="D5134" s="6"/>
      <c r="E5134" s="6"/>
    </row>
    <row r="5135" spans="4:5" x14ac:dyDescent="0.2">
      <c r="D5135" s="6"/>
      <c r="E5135" s="6"/>
    </row>
    <row r="5136" spans="4:5" x14ac:dyDescent="0.2">
      <c r="D5136" s="6"/>
      <c r="E5136" s="6"/>
    </row>
    <row r="5137" spans="4:5" x14ac:dyDescent="0.2">
      <c r="D5137" s="6"/>
      <c r="E5137" s="6"/>
    </row>
    <row r="5138" spans="4:5" x14ac:dyDescent="0.2">
      <c r="D5138" s="6"/>
      <c r="E5138" s="6"/>
    </row>
    <row r="5139" spans="4:5" x14ac:dyDescent="0.2">
      <c r="D5139" s="6"/>
      <c r="E5139" s="6"/>
    </row>
    <row r="5140" spans="4:5" x14ac:dyDescent="0.2">
      <c r="D5140" s="6"/>
      <c r="E5140" s="6"/>
    </row>
    <row r="5141" spans="4:5" x14ac:dyDescent="0.2">
      <c r="D5141" s="6"/>
      <c r="E5141" s="6"/>
    </row>
    <row r="5142" spans="4:5" x14ac:dyDescent="0.2">
      <c r="D5142" s="6"/>
      <c r="E5142" s="6"/>
    </row>
    <row r="5143" spans="4:5" x14ac:dyDescent="0.2">
      <c r="D5143" s="6"/>
      <c r="E5143" s="6"/>
    </row>
    <row r="5144" spans="4:5" x14ac:dyDescent="0.2">
      <c r="D5144" s="6"/>
      <c r="E5144" s="6"/>
    </row>
    <row r="5145" spans="4:5" x14ac:dyDescent="0.2">
      <c r="D5145" s="6"/>
      <c r="E5145" s="6"/>
    </row>
    <row r="5146" spans="4:5" x14ac:dyDescent="0.2">
      <c r="D5146" s="6"/>
      <c r="E5146" s="6"/>
    </row>
    <row r="5147" spans="4:5" x14ac:dyDescent="0.2">
      <c r="D5147" s="6"/>
      <c r="E5147" s="6"/>
    </row>
    <row r="5148" spans="4:5" x14ac:dyDescent="0.2">
      <c r="D5148" s="6"/>
      <c r="E5148" s="6"/>
    </row>
    <row r="5149" spans="4:5" x14ac:dyDescent="0.2">
      <c r="D5149" s="6"/>
      <c r="E5149" s="6"/>
    </row>
    <row r="5150" spans="4:5" x14ac:dyDescent="0.2">
      <c r="D5150" s="6"/>
      <c r="E5150" s="6"/>
    </row>
    <row r="5151" spans="4:5" x14ac:dyDescent="0.2">
      <c r="D5151" s="6"/>
      <c r="E5151" s="6"/>
    </row>
    <row r="5152" spans="4:5" x14ac:dyDescent="0.2">
      <c r="D5152" s="6"/>
      <c r="E5152" s="6"/>
    </row>
    <row r="5153" spans="4:5" x14ac:dyDescent="0.2">
      <c r="D5153" s="6"/>
      <c r="E5153" s="6"/>
    </row>
    <row r="5154" spans="4:5" x14ac:dyDescent="0.2">
      <c r="D5154" s="6"/>
      <c r="E5154" s="6"/>
    </row>
    <row r="5155" spans="4:5" x14ac:dyDescent="0.2">
      <c r="D5155" s="6"/>
      <c r="E5155" s="6"/>
    </row>
    <row r="5156" spans="4:5" x14ac:dyDescent="0.2">
      <c r="D5156" s="6"/>
      <c r="E5156" s="6"/>
    </row>
    <row r="5157" spans="4:5" x14ac:dyDescent="0.2">
      <c r="D5157" s="6"/>
      <c r="E5157" s="6"/>
    </row>
    <row r="5158" spans="4:5" x14ac:dyDescent="0.2">
      <c r="D5158" s="6"/>
      <c r="E5158" s="6"/>
    </row>
    <row r="5159" spans="4:5" x14ac:dyDescent="0.2">
      <c r="D5159" s="6"/>
      <c r="E5159" s="6"/>
    </row>
    <row r="5160" spans="4:5" x14ac:dyDescent="0.2">
      <c r="D5160" s="6"/>
      <c r="E5160" s="6"/>
    </row>
    <row r="5161" spans="4:5" x14ac:dyDescent="0.2">
      <c r="D5161" s="6"/>
      <c r="E5161" s="6"/>
    </row>
    <row r="5162" spans="4:5" x14ac:dyDescent="0.2">
      <c r="D5162" s="6"/>
      <c r="E5162" s="6"/>
    </row>
    <row r="5163" spans="4:5" x14ac:dyDescent="0.2">
      <c r="D5163" s="6"/>
      <c r="E5163" s="6"/>
    </row>
    <row r="5164" spans="4:5" x14ac:dyDescent="0.2">
      <c r="D5164" s="6"/>
      <c r="E5164" s="6"/>
    </row>
    <row r="5165" spans="4:5" x14ac:dyDescent="0.2">
      <c r="D5165" s="6"/>
      <c r="E5165" s="6"/>
    </row>
    <row r="5166" spans="4:5" x14ac:dyDescent="0.2">
      <c r="D5166" s="6"/>
      <c r="E5166" s="6"/>
    </row>
    <row r="5167" spans="4:5" x14ac:dyDescent="0.2">
      <c r="D5167" s="6"/>
      <c r="E5167" s="6"/>
    </row>
    <row r="5168" spans="4:5" x14ac:dyDescent="0.2">
      <c r="D5168" s="6"/>
      <c r="E5168" s="6"/>
    </row>
    <row r="5169" spans="4:5" x14ac:dyDescent="0.2">
      <c r="D5169" s="6"/>
      <c r="E5169" s="6"/>
    </row>
    <row r="5170" spans="4:5" x14ac:dyDescent="0.2">
      <c r="D5170" s="6"/>
      <c r="E5170" s="6"/>
    </row>
    <row r="5171" spans="4:5" x14ac:dyDescent="0.2">
      <c r="D5171" s="6"/>
      <c r="E5171" s="6"/>
    </row>
    <row r="5172" spans="4:5" x14ac:dyDescent="0.2">
      <c r="D5172" s="6"/>
      <c r="E5172" s="6"/>
    </row>
    <row r="5173" spans="4:5" x14ac:dyDescent="0.2">
      <c r="D5173" s="6"/>
      <c r="E5173" s="6"/>
    </row>
    <row r="5174" spans="4:5" x14ac:dyDescent="0.2">
      <c r="D5174" s="6"/>
      <c r="E5174" s="6"/>
    </row>
    <row r="5175" spans="4:5" x14ac:dyDescent="0.2">
      <c r="D5175" s="6"/>
    </row>
    <row r="5176" spans="4:5" x14ac:dyDescent="0.2">
      <c r="D5176" s="6"/>
      <c r="E5176" s="6"/>
    </row>
    <row r="5177" spans="4:5" x14ac:dyDescent="0.2">
      <c r="D5177" s="6"/>
      <c r="E5177" s="6"/>
    </row>
    <row r="5178" spans="4:5" x14ac:dyDescent="0.2">
      <c r="D5178" s="6"/>
      <c r="E5178" s="6"/>
    </row>
    <row r="5179" spans="4:5" x14ac:dyDescent="0.2">
      <c r="D5179" s="6"/>
      <c r="E5179" s="6"/>
    </row>
    <row r="5180" spans="4:5" x14ac:dyDescent="0.2">
      <c r="D5180" s="6"/>
      <c r="E5180" s="6"/>
    </row>
    <row r="5181" spans="4:5" x14ac:dyDescent="0.2">
      <c r="D5181" s="6"/>
      <c r="E5181" s="6"/>
    </row>
    <row r="5182" spans="4:5" x14ac:dyDescent="0.2">
      <c r="D5182" s="6"/>
      <c r="E5182" s="6"/>
    </row>
    <row r="5183" spans="4:5" x14ac:dyDescent="0.2">
      <c r="D5183" s="6"/>
      <c r="E5183" s="6"/>
    </row>
    <row r="5184" spans="4:5" x14ac:dyDescent="0.2">
      <c r="D5184" s="6"/>
    </row>
    <row r="5185" spans="4:5" x14ac:dyDescent="0.2">
      <c r="D5185" s="6"/>
      <c r="E5185" s="6"/>
    </row>
    <row r="5186" spans="4:5" x14ac:dyDescent="0.2">
      <c r="D5186" s="6"/>
      <c r="E5186" s="6"/>
    </row>
    <row r="5187" spans="4:5" x14ac:dyDescent="0.2">
      <c r="D5187" s="6"/>
      <c r="E5187" s="6"/>
    </row>
    <row r="5188" spans="4:5" x14ac:dyDescent="0.2">
      <c r="D5188" s="6"/>
      <c r="E5188" s="6"/>
    </row>
    <row r="5189" spans="4:5" x14ac:dyDescent="0.2">
      <c r="D5189" s="6"/>
      <c r="E5189" s="6"/>
    </row>
    <row r="5190" spans="4:5" x14ac:dyDescent="0.2">
      <c r="D5190" s="6"/>
      <c r="E5190" s="6"/>
    </row>
    <row r="5191" spans="4:5" x14ac:dyDescent="0.2">
      <c r="D5191" s="6"/>
      <c r="E5191" s="6"/>
    </row>
    <row r="5192" spans="4:5" x14ac:dyDescent="0.2">
      <c r="D5192" s="6"/>
      <c r="E5192" s="6"/>
    </row>
    <row r="5193" spans="4:5" x14ac:dyDescent="0.2">
      <c r="D5193" s="6"/>
      <c r="E5193" s="6"/>
    </row>
    <row r="5194" spans="4:5" x14ac:dyDescent="0.2">
      <c r="D5194" s="6"/>
      <c r="E5194" s="6"/>
    </row>
    <row r="5195" spans="4:5" x14ac:dyDescent="0.2">
      <c r="D5195" s="6"/>
      <c r="E5195" s="6"/>
    </row>
    <row r="5196" spans="4:5" x14ac:dyDescent="0.2">
      <c r="D5196" s="6"/>
      <c r="E5196" s="6"/>
    </row>
    <row r="5197" spans="4:5" x14ac:dyDescent="0.2">
      <c r="D5197" s="6"/>
      <c r="E5197" s="6"/>
    </row>
    <row r="5198" spans="4:5" x14ac:dyDescent="0.2">
      <c r="D5198" s="6"/>
      <c r="E5198" s="6"/>
    </row>
    <row r="5199" spans="4:5" x14ac:dyDescent="0.2">
      <c r="D5199" s="6"/>
      <c r="E5199" s="6"/>
    </row>
    <row r="5200" spans="4:5" x14ac:dyDescent="0.2">
      <c r="D5200" s="6"/>
      <c r="E5200" s="6"/>
    </row>
    <row r="5201" spans="4:5" x14ac:dyDescent="0.2">
      <c r="D5201" s="6"/>
      <c r="E5201" s="6"/>
    </row>
    <row r="5202" spans="4:5" x14ac:dyDescent="0.2">
      <c r="D5202" s="6"/>
      <c r="E5202" s="6"/>
    </row>
    <row r="5203" spans="4:5" x14ac:dyDescent="0.2">
      <c r="D5203" s="6"/>
      <c r="E5203" s="6"/>
    </row>
    <row r="5204" spans="4:5" x14ac:dyDescent="0.2">
      <c r="D5204" s="6"/>
      <c r="E5204" s="6"/>
    </row>
    <row r="5205" spans="4:5" x14ac:dyDescent="0.2">
      <c r="D5205" s="6"/>
      <c r="E5205" s="6"/>
    </row>
    <row r="5206" spans="4:5" x14ac:dyDescent="0.2">
      <c r="D5206" s="6"/>
      <c r="E5206" s="6"/>
    </row>
    <row r="5207" spans="4:5" x14ac:dyDescent="0.2">
      <c r="D5207" s="6"/>
      <c r="E5207" s="6"/>
    </row>
    <row r="5208" spans="4:5" x14ac:dyDescent="0.2">
      <c r="D5208" s="6"/>
      <c r="E5208" s="6"/>
    </row>
    <row r="5209" spans="4:5" x14ac:dyDescent="0.2">
      <c r="D5209" s="6"/>
      <c r="E5209" s="6"/>
    </row>
    <row r="5210" spans="4:5" x14ac:dyDescent="0.2">
      <c r="D5210" s="6"/>
      <c r="E5210" s="6"/>
    </row>
    <row r="5211" spans="4:5" x14ac:dyDescent="0.2">
      <c r="D5211" s="6"/>
      <c r="E5211" s="6"/>
    </row>
    <row r="5212" spans="4:5" x14ac:dyDescent="0.2">
      <c r="D5212" s="6"/>
      <c r="E5212" s="6"/>
    </row>
    <row r="5213" spans="4:5" x14ac:dyDescent="0.2">
      <c r="D5213" s="6"/>
      <c r="E5213" s="6"/>
    </row>
    <row r="5214" spans="4:5" x14ac:dyDescent="0.2">
      <c r="D5214" s="6"/>
      <c r="E5214" s="6"/>
    </row>
    <row r="5215" spans="4:5" x14ac:dyDescent="0.2">
      <c r="D5215" s="6"/>
      <c r="E5215" s="6"/>
    </row>
    <row r="5216" spans="4:5" x14ac:dyDescent="0.2">
      <c r="D5216" s="6"/>
      <c r="E5216" s="6"/>
    </row>
    <row r="5217" spans="4:5" x14ac:dyDescent="0.2">
      <c r="D5217" s="6"/>
      <c r="E5217" s="6"/>
    </row>
    <row r="5218" spans="4:5" x14ac:dyDescent="0.2">
      <c r="D5218" s="6"/>
      <c r="E5218" s="6"/>
    </row>
    <row r="5219" spans="4:5" x14ac:dyDescent="0.2">
      <c r="D5219" s="6"/>
      <c r="E5219" s="6"/>
    </row>
    <row r="5220" spans="4:5" x14ac:dyDescent="0.2">
      <c r="D5220" s="6"/>
      <c r="E5220" s="6"/>
    </row>
    <row r="5221" spans="4:5" x14ac:dyDescent="0.2">
      <c r="D5221" s="6"/>
      <c r="E5221" s="6"/>
    </row>
    <row r="5222" spans="4:5" x14ac:dyDescent="0.2">
      <c r="D5222" s="6"/>
      <c r="E5222" s="6"/>
    </row>
    <row r="5223" spans="4:5" x14ac:dyDescent="0.2">
      <c r="D5223" s="6"/>
      <c r="E5223" s="6"/>
    </row>
    <row r="5224" spans="4:5" x14ac:dyDescent="0.2">
      <c r="D5224" s="6"/>
      <c r="E5224" s="6"/>
    </row>
    <row r="5225" spans="4:5" x14ac:dyDescent="0.2">
      <c r="D5225" s="6"/>
      <c r="E5225" s="6"/>
    </row>
    <row r="5226" spans="4:5" x14ac:dyDescent="0.2">
      <c r="D5226" s="6"/>
      <c r="E5226" s="6"/>
    </row>
    <row r="5227" spans="4:5" x14ac:dyDescent="0.2">
      <c r="D5227" s="6"/>
      <c r="E5227" s="6"/>
    </row>
    <row r="5228" spans="4:5" x14ac:dyDescent="0.2">
      <c r="D5228" s="6"/>
      <c r="E5228" s="6"/>
    </row>
    <row r="5229" spans="4:5" x14ac:dyDescent="0.2">
      <c r="D5229" s="6"/>
      <c r="E5229" s="6"/>
    </row>
    <row r="5230" spans="4:5" x14ac:dyDescent="0.2">
      <c r="D5230" s="6"/>
      <c r="E5230" s="6"/>
    </row>
    <row r="5231" spans="4:5" x14ac:dyDescent="0.2">
      <c r="D5231" s="6"/>
      <c r="E5231" s="6"/>
    </row>
    <row r="5232" spans="4:5" x14ac:dyDescent="0.2">
      <c r="D5232" s="6"/>
      <c r="E5232" s="6"/>
    </row>
    <row r="5233" spans="4:5" x14ac:dyDescent="0.2">
      <c r="D5233" s="6"/>
      <c r="E5233" s="6"/>
    </row>
    <row r="5234" spans="4:5" x14ac:dyDescent="0.2">
      <c r="D5234" s="6"/>
      <c r="E5234" s="6"/>
    </row>
    <row r="5235" spans="4:5" x14ac:dyDescent="0.2">
      <c r="D5235" s="6"/>
      <c r="E5235" s="6"/>
    </row>
    <row r="5236" spans="4:5" x14ac:dyDescent="0.2">
      <c r="D5236" s="6"/>
      <c r="E5236" s="6"/>
    </row>
    <row r="5237" spans="4:5" x14ac:dyDescent="0.2">
      <c r="D5237" s="6"/>
      <c r="E5237" s="6"/>
    </row>
    <row r="5238" spans="4:5" x14ac:dyDescent="0.2">
      <c r="D5238" s="6"/>
      <c r="E5238" s="6"/>
    </row>
    <row r="5239" spans="4:5" x14ac:dyDescent="0.2">
      <c r="D5239" s="6"/>
      <c r="E5239" s="6"/>
    </row>
    <row r="5240" spans="4:5" x14ac:dyDescent="0.2">
      <c r="D5240" s="6"/>
      <c r="E5240" s="6"/>
    </row>
    <row r="5241" spans="4:5" x14ac:dyDescent="0.2">
      <c r="D5241" s="6"/>
      <c r="E5241" s="6"/>
    </row>
    <row r="5242" spans="4:5" x14ac:dyDescent="0.2">
      <c r="D5242" s="6"/>
      <c r="E5242" s="6"/>
    </row>
    <row r="5243" spans="4:5" x14ac:dyDescent="0.2">
      <c r="D5243" s="6"/>
      <c r="E5243" s="6"/>
    </row>
    <row r="5244" spans="4:5" x14ac:dyDescent="0.2">
      <c r="D5244" s="6"/>
      <c r="E5244" s="6"/>
    </row>
    <row r="5245" spans="4:5" x14ac:dyDescent="0.2">
      <c r="D5245" s="6"/>
      <c r="E5245" s="6"/>
    </row>
    <row r="5246" spans="4:5" x14ac:dyDescent="0.2">
      <c r="D5246" s="6"/>
      <c r="E5246" s="6"/>
    </row>
    <row r="5247" spans="4:5" x14ac:dyDescent="0.2">
      <c r="D5247" s="6"/>
      <c r="E5247" s="6"/>
    </row>
    <row r="5248" spans="4:5" x14ac:dyDescent="0.2">
      <c r="D5248" s="6"/>
      <c r="E5248" s="6"/>
    </row>
    <row r="5249" spans="4:5" x14ac:dyDescent="0.2">
      <c r="D5249" s="6"/>
      <c r="E5249" s="6"/>
    </row>
    <row r="5250" spans="4:5" x14ac:dyDescent="0.2">
      <c r="D5250" s="6"/>
      <c r="E5250" s="6"/>
    </row>
    <row r="5251" spans="4:5" x14ac:dyDescent="0.2">
      <c r="D5251" s="6"/>
      <c r="E5251" s="6"/>
    </row>
    <row r="5252" spans="4:5" x14ac:dyDescent="0.2">
      <c r="D5252" s="6"/>
      <c r="E5252" s="6"/>
    </row>
    <row r="5253" spans="4:5" x14ac:dyDescent="0.2">
      <c r="D5253" s="6"/>
      <c r="E5253" s="6"/>
    </row>
    <row r="5254" spans="4:5" x14ac:dyDescent="0.2">
      <c r="D5254" s="6"/>
      <c r="E5254" s="6"/>
    </row>
    <row r="5255" spans="4:5" x14ac:dyDescent="0.2">
      <c r="D5255" s="6"/>
      <c r="E5255" s="6"/>
    </row>
    <row r="5256" spans="4:5" x14ac:dyDescent="0.2">
      <c r="D5256" s="6"/>
      <c r="E5256" s="6"/>
    </row>
    <row r="5257" spans="4:5" x14ac:dyDescent="0.2">
      <c r="D5257" s="6"/>
      <c r="E5257" s="6"/>
    </row>
    <row r="5258" spans="4:5" x14ac:dyDescent="0.2">
      <c r="D5258" s="6"/>
      <c r="E5258" s="6"/>
    </row>
    <row r="5259" spans="4:5" x14ac:dyDescent="0.2">
      <c r="D5259" s="6"/>
      <c r="E5259" s="6"/>
    </row>
    <row r="5260" spans="4:5" x14ac:dyDescent="0.2">
      <c r="D5260" s="6"/>
      <c r="E5260" s="6"/>
    </row>
    <row r="5261" spans="4:5" x14ac:dyDescent="0.2">
      <c r="D5261" s="6"/>
      <c r="E5261" s="6"/>
    </row>
    <row r="5262" spans="4:5" x14ac:dyDescent="0.2">
      <c r="D5262" s="6"/>
      <c r="E5262" s="6"/>
    </row>
    <row r="5263" spans="4:5" x14ac:dyDescent="0.2">
      <c r="D5263" s="6"/>
      <c r="E5263" s="6"/>
    </row>
    <row r="5264" spans="4:5" x14ac:dyDescent="0.2">
      <c r="D5264" s="6"/>
      <c r="E5264" s="6"/>
    </row>
    <row r="5265" spans="4:5" x14ac:dyDescent="0.2">
      <c r="D5265" s="6"/>
      <c r="E5265" s="6"/>
    </row>
    <row r="5266" spans="4:5" x14ac:dyDescent="0.2">
      <c r="D5266" s="6"/>
      <c r="E5266" s="6"/>
    </row>
    <row r="5267" spans="4:5" x14ac:dyDescent="0.2">
      <c r="D5267" s="6"/>
      <c r="E5267" s="6"/>
    </row>
    <row r="5268" spans="4:5" x14ac:dyDescent="0.2">
      <c r="D5268" s="6"/>
      <c r="E5268" s="6"/>
    </row>
    <row r="5269" spans="4:5" x14ac:dyDescent="0.2">
      <c r="E5269" s="6"/>
    </row>
    <row r="5270" spans="4:5" x14ac:dyDescent="0.2">
      <c r="D5270" s="6"/>
      <c r="E5270" s="6"/>
    </row>
    <row r="5271" spans="4:5" x14ac:dyDescent="0.2">
      <c r="D5271" s="6"/>
      <c r="E5271" s="6"/>
    </row>
    <row r="5272" spans="4:5" x14ac:dyDescent="0.2">
      <c r="D5272" s="6"/>
      <c r="E5272" s="6"/>
    </row>
    <row r="5273" spans="4:5" x14ac:dyDescent="0.2">
      <c r="D5273" s="6"/>
      <c r="E5273" s="6"/>
    </row>
    <row r="5274" spans="4:5" x14ac:dyDescent="0.2">
      <c r="D5274" s="6"/>
      <c r="E5274" s="6"/>
    </row>
    <row r="5275" spans="4:5" x14ac:dyDescent="0.2">
      <c r="D5275" s="6"/>
      <c r="E5275" s="6"/>
    </row>
    <row r="5276" spans="4:5" x14ac:dyDescent="0.2">
      <c r="D5276" s="6"/>
      <c r="E5276" s="6"/>
    </row>
    <row r="5277" spans="4:5" x14ac:dyDescent="0.2">
      <c r="D5277" s="6"/>
      <c r="E5277" s="6"/>
    </row>
    <row r="5278" spans="4:5" x14ac:dyDescent="0.2">
      <c r="D5278" s="6"/>
      <c r="E5278" s="6"/>
    </row>
    <row r="5279" spans="4:5" x14ac:dyDescent="0.2">
      <c r="D5279" s="6"/>
      <c r="E5279" s="6"/>
    </row>
    <row r="5280" spans="4:5" x14ac:dyDescent="0.2">
      <c r="D5280" s="6"/>
      <c r="E5280" s="6"/>
    </row>
    <row r="5281" spans="4:5" x14ac:dyDescent="0.2">
      <c r="D5281" s="6"/>
      <c r="E5281" s="6"/>
    </row>
    <row r="5282" spans="4:5" x14ac:dyDescent="0.2">
      <c r="D5282" s="6"/>
      <c r="E5282" s="6"/>
    </row>
    <row r="5283" spans="4:5" x14ac:dyDescent="0.2">
      <c r="D5283" s="6"/>
      <c r="E5283" s="6"/>
    </row>
    <row r="5284" spans="4:5" x14ac:dyDescent="0.2">
      <c r="D5284" s="6"/>
      <c r="E5284" s="6"/>
    </row>
    <row r="5285" spans="4:5" x14ac:dyDescent="0.2">
      <c r="D5285" s="6"/>
      <c r="E5285" s="6"/>
    </row>
    <row r="5286" spans="4:5" x14ac:dyDescent="0.2">
      <c r="D5286" s="6"/>
      <c r="E5286" s="6"/>
    </row>
    <row r="5287" spans="4:5" x14ac:dyDescent="0.2">
      <c r="D5287" s="6"/>
      <c r="E5287" s="6"/>
    </row>
    <row r="5288" spans="4:5" x14ac:dyDescent="0.2">
      <c r="D5288" s="6"/>
      <c r="E5288" s="6"/>
    </row>
    <row r="5289" spans="4:5" x14ac:dyDescent="0.2">
      <c r="D5289" s="6"/>
      <c r="E5289" s="6"/>
    </row>
    <row r="5290" spans="4:5" x14ac:dyDescent="0.2">
      <c r="D5290" s="6"/>
      <c r="E5290" s="6"/>
    </row>
    <row r="5291" spans="4:5" x14ac:dyDescent="0.2">
      <c r="D5291" s="6"/>
      <c r="E5291" s="6"/>
    </row>
    <row r="5292" spans="4:5" x14ac:dyDescent="0.2">
      <c r="D5292" s="6"/>
      <c r="E5292" s="6"/>
    </row>
    <row r="5293" spans="4:5" x14ac:dyDescent="0.2">
      <c r="D5293" s="6"/>
      <c r="E5293" s="6"/>
    </row>
    <row r="5294" spans="4:5" x14ac:dyDescent="0.2">
      <c r="D5294" s="6"/>
      <c r="E5294" s="6"/>
    </row>
    <row r="5295" spans="4:5" x14ac:dyDescent="0.2">
      <c r="D5295" s="6"/>
      <c r="E5295" s="6"/>
    </row>
    <row r="5296" spans="4:5" x14ac:dyDescent="0.2">
      <c r="D5296" s="6"/>
      <c r="E5296" s="6"/>
    </row>
    <row r="5297" spans="4:5" x14ac:dyDescent="0.2">
      <c r="D5297" s="6"/>
      <c r="E5297" s="6"/>
    </row>
    <row r="5298" spans="4:5" x14ac:dyDescent="0.2">
      <c r="D5298" s="6"/>
      <c r="E5298" s="6"/>
    </row>
    <row r="5299" spans="4:5" x14ac:dyDescent="0.2">
      <c r="D5299" s="6"/>
      <c r="E5299" s="6"/>
    </row>
    <row r="5300" spans="4:5" x14ac:dyDescent="0.2">
      <c r="D5300" s="6"/>
      <c r="E5300" s="6"/>
    </row>
    <row r="5301" spans="4:5" x14ac:dyDescent="0.2">
      <c r="D5301" s="6"/>
      <c r="E5301" s="6"/>
    </row>
    <row r="5302" spans="4:5" x14ac:dyDescent="0.2">
      <c r="D5302" s="6"/>
      <c r="E5302" s="6"/>
    </row>
    <row r="5303" spans="4:5" x14ac:dyDescent="0.2">
      <c r="D5303" s="6"/>
      <c r="E5303" s="6"/>
    </row>
    <row r="5304" spans="4:5" x14ac:dyDescent="0.2">
      <c r="D5304" s="6"/>
      <c r="E5304" s="6"/>
    </row>
    <row r="5305" spans="4:5" x14ac:dyDescent="0.2">
      <c r="D5305" s="6"/>
      <c r="E5305" s="6"/>
    </row>
    <row r="5306" spans="4:5" x14ac:dyDescent="0.2">
      <c r="D5306" s="6"/>
      <c r="E5306" s="6"/>
    </row>
    <row r="5307" spans="4:5" x14ac:dyDescent="0.2">
      <c r="D5307" s="6"/>
      <c r="E5307" s="6"/>
    </row>
    <row r="5308" spans="4:5" x14ac:dyDescent="0.2">
      <c r="D5308" s="6"/>
      <c r="E5308" s="6"/>
    </row>
    <row r="5309" spans="4:5" x14ac:dyDescent="0.2">
      <c r="D5309" s="6"/>
      <c r="E5309" s="6"/>
    </row>
    <row r="5310" spans="4:5" x14ac:dyDescent="0.2">
      <c r="D5310" s="6"/>
      <c r="E5310" s="6"/>
    </row>
    <row r="5311" spans="4:5" x14ac:dyDescent="0.2">
      <c r="D5311" s="6"/>
      <c r="E5311" s="6"/>
    </row>
    <row r="5312" spans="4:5" x14ac:dyDescent="0.2">
      <c r="D5312" s="6"/>
      <c r="E5312" s="6"/>
    </row>
    <row r="5313" spans="4:5" x14ac:dyDescent="0.2">
      <c r="D5313" s="6"/>
      <c r="E5313" s="6"/>
    </row>
    <row r="5314" spans="4:5" x14ac:dyDescent="0.2">
      <c r="D5314" s="6"/>
      <c r="E5314" s="6"/>
    </row>
    <row r="5315" spans="4:5" x14ac:dyDescent="0.2">
      <c r="D5315" s="6"/>
    </row>
    <row r="5316" spans="4:5" x14ac:dyDescent="0.2">
      <c r="D5316" s="6"/>
      <c r="E5316" s="6"/>
    </row>
    <row r="5317" spans="4:5" x14ac:dyDescent="0.2">
      <c r="D5317" s="6"/>
      <c r="E5317" s="6"/>
    </row>
    <row r="5318" spans="4:5" x14ac:dyDescent="0.2">
      <c r="D5318" s="6"/>
      <c r="E5318" s="6"/>
    </row>
    <row r="5319" spans="4:5" x14ac:dyDescent="0.2">
      <c r="D5319" s="6"/>
      <c r="E5319" s="6"/>
    </row>
    <row r="5320" spans="4:5" x14ac:dyDescent="0.2">
      <c r="D5320" s="6"/>
      <c r="E5320" s="6"/>
    </row>
    <row r="5321" spans="4:5" x14ac:dyDescent="0.2">
      <c r="D5321" s="6"/>
      <c r="E5321" s="6"/>
    </row>
    <row r="5322" spans="4:5" x14ac:dyDescent="0.2">
      <c r="D5322" s="6"/>
      <c r="E5322" s="6"/>
    </row>
    <row r="5323" spans="4:5" x14ac:dyDescent="0.2">
      <c r="D5323" s="6"/>
      <c r="E5323" s="6"/>
    </row>
    <row r="5324" spans="4:5" x14ac:dyDescent="0.2">
      <c r="D5324" s="6"/>
      <c r="E5324" s="6"/>
    </row>
    <row r="5325" spans="4:5" x14ac:dyDescent="0.2">
      <c r="D5325" s="6"/>
      <c r="E5325" s="6"/>
    </row>
    <row r="5326" spans="4:5" x14ac:dyDescent="0.2">
      <c r="D5326" s="6"/>
      <c r="E5326" s="6"/>
    </row>
    <row r="5327" spans="4:5" x14ac:dyDescent="0.2">
      <c r="D5327" s="6"/>
      <c r="E5327" s="6"/>
    </row>
    <row r="5328" spans="4:5" x14ac:dyDescent="0.2">
      <c r="D5328" s="6"/>
      <c r="E5328" s="6"/>
    </row>
    <row r="5329" spans="4:5" x14ac:dyDescent="0.2">
      <c r="D5329" s="6"/>
      <c r="E5329" s="6"/>
    </row>
    <row r="5330" spans="4:5" x14ac:dyDescent="0.2">
      <c r="D5330" s="6"/>
      <c r="E5330" s="6"/>
    </row>
    <row r="5331" spans="4:5" x14ac:dyDescent="0.2">
      <c r="D5331" s="6"/>
      <c r="E5331" s="6"/>
    </row>
    <row r="5332" spans="4:5" x14ac:dyDescent="0.2">
      <c r="D5332" s="6"/>
      <c r="E5332" s="6"/>
    </row>
    <row r="5333" spans="4:5" x14ac:dyDescent="0.2">
      <c r="D5333" s="6"/>
      <c r="E5333" s="6"/>
    </row>
    <row r="5334" spans="4:5" x14ac:dyDescent="0.2">
      <c r="D5334" s="6"/>
      <c r="E5334" s="6"/>
    </row>
    <row r="5335" spans="4:5" x14ac:dyDescent="0.2">
      <c r="D5335" s="6"/>
      <c r="E5335" s="6"/>
    </row>
    <row r="5336" spans="4:5" x14ac:dyDescent="0.2">
      <c r="D5336" s="6"/>
      <c r="E5336" s="6"/>
    </row>
    <row r="5337" spans="4:5" x14ac:dyDescent="0.2">
      <c r="D5337" s="6"/>
      <c r="E5337" s="6"/>
    </row>
    <row r="5338" spans="4:5" x14ac:dyDescent="0.2">
      <c r="D5338" s="6"/>
      <c r="E5338" s="6"/>
    </row>
    <row r="5339" spans="4:5" x14ac:dyDescent="0.2">
      <c r="D5339" s="6"/>
      <c r="E5339" s="6"/>
    </row>
    <row r="5340" spans="4:5" x14ac:dyDescent="0.2">
      <c r="D5340" s="6"/>
      <c r="E5340" s="6"/>
    </row>
    <row r="5341" spans="4:5" x14ac:dyDescent="0.2">
      <c r="D5341" s="6"/>
      <c r="E5341" s="6"/>
    </row>
    <row r="5342" spans="4:5" x14ac:dyDescent="0.2">
      <c r="D5342" s="6"/>
      <c r="E5342" s="6"/>
    </row>
    <row r="5343" spans="4:5" x14ac:dyDescent="0.2">
      <c r="D5343" s="6"/>
      <c r="E5343" s="6"/>
    </row>
    <row r="5344" spans="4:5" x14ac:dyDescent="0.2">
      <c r="D5344" s="6"/>
      <c r="E5344" s="6"/>
    </row>
    <row r="5345" spans="4:5" x14ac:dyDescent="0.2">
      <c r="D5345" s="6"/>
      <c r="E5345" s="6"/>
    </row>
    <row r="5346" spans="4:5" x14ac:dyDescent="0.2">
      <c r="D5346" s="6"/>
      <c r="E5346" s="6"/>
    </row>
    <row r="5347" spans="4:5" x14ac:dyDescent="0.2">
      <c r="D5347" s="6"/>
      <c r="E5347" s="6"/>
    </row>
    <row r="5348" spans="4:5" x14ac:dyDescent="0.2">
      <c r="D5348" s="6"/>
      <c r="E5348" s="6"/>
    </row>
    <row r="5349" spans="4:5" x14ac:dyDescent="0.2">
      <c r="D5349" s="6"/>
      <c r="E5349" s="6"/>
    </row>
    <row r="5350" spans="4:5" x14ac:dyDescent="0.2">
      <c r="D5350" s="6"/>
      <c r="E5350" s="6"/>
    </row>
    <row r="5351" spans="4:5" x14ac:dyDescent="0.2">
      <c r="D5351" s="6"/>
      <c r="E5351" s="6"/>
    </row>
    <row r="5352" spans="4:5" x14ac:dyDescent="0.2">
      <c r="D5352" s="6"/>
      <c r="E5352" s="6"/>
    </row>
    <row r="5353" spans="4:5" x14ac:dyDescent="0.2">
      <c r="D5353" s="6"/>
      <c r="E5353" s="6"/>
    </row>
    <row r="5354" spans="4:5" x14ac:dyDescent="0.2">
      <c r="D5354" s="6"/>
      <c r="E5354" s="6"/>
    </row>
    <row r="5355" spans="4:5" x14ac:dyDescent="0.2">
      <c r="D5355" s="6"/>
      <c r="E5355" s="6"/>
    </row>
    <row r="5356" spans="4:5" x14ac:dyDescent="0.2">
      <c r="D5356" s="6"/>
      <c r="E5356" s="6"/>
    </row>
    <row r="5357" spans="4:5" x14ac:dyDescent="0.2">
      <c r="D5357" s="6"/>
      <c r="E5357" s="6"/>
    </row>
    <row r="5358" spans="4:5" x14ac:dyDescent="0.2">
      <c r="D5358" s="6"/>
      <c r="E5358" s="6"/>
    </row>
    <row r="5359" spans="4:5" x14ac:dyDescent="0.2">
      <c r="D5359" s="6"/>
      <c r="E5359" s="6"/>
    </row>
    <row r="5360" spans="4:5" x14ac:dyDescent="0.2">
      <c r="D5360" s="6"/>
      <c r="E5360" s="6"/>
    </row>
    <row r="5361" spans="4:5" x14ac:dyDescent="0.2">
      <c r="D5361" s="6"/>
      <c r="E5361" s="6"/>
    </row>
    <row r="5362" spans="4:5" x14ac:dyDescent="0.2">
      <c r="D5362" s="6"/>
      <c r="E5362" s="6"/>
    </row>
    <row r="5363" spans="4:5" x14ac:dyDescent="0.2">
      <c r="D5363" s="6"/>
      <c r="E5363" s="6"/>
    </row>
    <row r="5364" spans="4:5" x14ac:dyDescent="0.2">
      <c r="D5364" s="6"/>
      <c r="E5364" s="6"/>
    </row>
    <row r="5365" spans="4:5" x14ac:dyDescent="0.2">
      <c r="D5365" s="6"/>
      <c r="E5365" s="6"/>
    </row>
    <row r="5366" spans="4:5" x14ac:dyDescent="0.2">
      <c r="D5366" s="6"/>
      <c r="E5366" s="6"/>
    </row>
    <row r="5367" spans="4:5" x14ac:dyDescent="0.2">
      <c r="D5367" s="6"/>
      <c r="E5367" s="6"/>
    </row>
    <row r="5368" spans="4:5" x14ac:dyDescent="0.2">
      <c r="D5368" s="6"/>
      <c r="E5368" s="6"/>
    </row>
    <row r="5369" spans="4:5" x14ac:dyDescent="0.2">
      <c r="D5369" s="6"/>
      <c r="E5369" s="6"/>
    </row>
    <row r="5370" spans="4:5" x14ac:dyDescent="0.2">
      <c r="D5370" s="6"/>
      <c r="E5370" s="6"/>
    </row>
    <row r="5371" spans="4:5" x14ac:dyDescent="0.2">
      <c r="D5371" s="6"/>
      <c r="E5371" s="6"/>
    </row>
    <row r="5372" spans="4:5" x14ac:dyDescent="0.2">
      <c r="D5372" s="6"/>
      <c r="E5372" s="6"/>
    </row>
    <row r="5373" spans="4:5" x14ac:dyDescent="0.2">
      <c r="D5373" s="6"/>
      <c r="E5373" s="6"/>
    </row>
    <row r="5374" spans="4:5" x14ac:dyDescent="0.2">
      <c r="D5374" s="6"/>
      <c r="E5374" s="6"/>
    </row>
    <row r="5375" spans="4:5" x14ac:dyDescent="0.2">
      <c r="D5375" s="6"/>
      <c r="E5375" s="6"/>
    </row>
    <row r="5376" spans="4:5" x14ac:dyDescent="0.2">
      <c r="D5376" s="6"/>
      <c r="E5376" s="6"/>
    </row>
    <row r="5377" spans="4:5" x14ac:dyDescent="0.2">
      <c r="D5377" s="6"/>
      <c r="E5377" s="6"/>
    </row>
    <row r="5378" spans="4:5" x14ac:dyDescent="0.2">
      <c r="D5378" s="6"/>
      <c r="E5378" s="6"/>
    </row>
    <row r="5379" spans="4:5" x14ac:dyDescent="0.2">
      <c r="D5379" s="6"/>
      <c r="E5379" s="6"/>
    </row>
    <row r="5380" spans="4:5" x14ac:dyDescent="0.2">
      <c r="D5380" s="6"/>
      <c r="E5380" s="6"/>
    </row>
    <row r="5381" spans="4:5" x14ac:dyDescent="0.2">
      <c r="D5381" s="6"/>
      <c r="E5381" s="6"/>
    </row>
    <row r="5382" spans="4:5" x14ac:dyDescent="0.2">
      <c r="D5382" s="6"/>
      <c r="E5382" s="6"/>
    </row>
    <row r="5383" spans="4:5" x14ac:dyDescent="0.2">
      <c r="D5383" s="6"/>
      <c r="E5383" s="6"/>
    </row>
    <row r="5384" spans="4:5" x14ac:dyDescent="0.2">
      <c r="D5384" s="6"/>
      <c r="E5384" s="6"/>
    </row>
    <row r="5385" spans="4:5" x14ac:dyDescent="0.2">
      <c r="D5385" s="6"/>
      <c r="E5385" s="6"/>
    </row>
    <row r="5386" spans="4:5" x14ac:dyDescent="0.2">
      <c r="D5386" s="6"/>
    </row>
    <row r="5387" spans="4:5" x14ac:dyDescent="0.2">
      <c r="D5387" s="6"/>
      <c r="E5387" s="6"/>
    </row>
    <row r="5388" spans="4:5" x14ac:dyDescent="0.2">
      <c r="D5388" s="6"/>
      <c r="E5388" s="6"/>
    </row>
    <row r="5389" spans="4:5" x14ac:dyDescent="0.2">
      <c r="D5389" s="6"/>
      <c r="E5389" s="6"/>
    </row>
    <row r="5390" spans="4:5" x14ac:dyDescent="0.2">
      <c r="D5390" s="6"/>
      <c r="E5390" s="6"/>
    </row>
    <row r="5391" spans="4:5" x14ac:dyDescent="0.2">
      <c r="D5391" s="6"/>
      <c r="E5391" s="6"/>
    </row>
    <row r="5392" spans="4:5" x14ac:dyDescent="0.2">
      <c r="D5392" s="6"/>
      <c r="E5392" s="6"/>
    </row>
    <row r="5393" spans="4:5" x14ac:dyDescent="0.2">
      <c r="D5393" s="6"/>
      <c r="E5393" s="6"/>
    </row>
    <row r="5394" spans="4:5" x14ac:dyDescent="0.2">
      <c r="D5394" s="6"/>
      <c r="E5394" s="6"/>
    </row>
    <row r="5395" spans="4:5" x14ac:dyDescent="0.2">
      <c r="D5395" s="6"/>
      <c r="E5395" s="6"/>
    </row>
    <row r="5396" spans="4:5" x14ac:dyDescent="0.2">
      <c r="D5396" s="6"/>
      <c r="E5396" s="6"/>
    </row>
    <row r="5397" spans="4:5" x14ac:dyDescent="0.2">
      <c r="D5397" s="6"/>
      <c r="E5397" s="6"/>
    </row>
    <row r="5398" spans="4:5" x14ac:dyDescent="0.2">
      <c r="D5398" s="6"/>
      <c r="E5398" s="6"/>
    </row>
    <row r="5399" spans="4:5" x14ac:dyDescent="0.2">
      <c r="D5399" s="6"/>
      <c r="E5399" s="6"/>
    </row>
    <row r="5400" spans="4:5" x14ac:dyDescent="0.2">
      <c r="D5400" s="6"/>
      <c r="E5400" s="6"/>
    </row>
    <row r="5401" spans="4:5" x14ac:dyDescent="0.2">
      <c r="D5401" s="6"/>
      <c r="E5401" s="6"/>
    </row>
    <row r="5402" spans="4:5" x14ac:dyDescent="0.2">
      <c r="D5402" s="6"/>
      <c r="E5402" s="6"/>
    </row>
    <row r="5403" spans="4:5" x14ac:dyDescent="0.2">
      <c r="D5403" s="6"/>
      <c r="E5403" s="6"/>
    </row>
    <row r="5404" spans="4:5" x14ac:dyDescent="0.2">
      <c r="D5404" s="6"/>
      <c r="E5404" s="6"/>
    </row>
    <row r="5405" spans="4:5" x14ac:dyDescent="0.2">
      <c r="D5405" s="6"/>
      <c r="E5405" s="6"/>
    </row>
    <row r="5406" spans="4:5" x14ac:dyDescent="0.2">
      <c r="D5406" s="6"/>
      <c r="E5406" s="6"/>
    </row>
    <row r="5407" spans="4:5" x14ac:dyDescent="0.2">
      <c r="D5407" s="6"/>
      <c r="E5407" s="6"/>
    </row>
    <row r="5408" spans="4:5" x14ac:dyDescent="0.2">
      <c r="D5408" s="6"/>
      <c r="E5408" s="6"/>
    </row>
    <row r="5409" spans="4:5" x14ac:dyDescent="0.2">
      <c r="D5409" s="6"/>
      <c r="E5409" s="6"/>
    </row>
    <row r="5410" spans="4:5" x14ac:dyDescent="0.2">
      <c r="D5410" s="6"/>
      <c r="E5410" s="6"/>
    </row>
    <row r="5411" spans="4:5" x14ac:dyDescent="0.2">
      <c r="D5411" s="6"/>
      <c r="E5411" s="6"/>
    </row>
    <row r="5412" spans="4:5" x14ac:dyDescent="0.2">
      <c r="D5412" s="6"/>
      <c r="E5412" s="6"/>
    </row>
    <row r="5413" spans="4:5" x14ac:dyDescent="0.2">
      <c r="D5413" s="6"/>
      <c r="E5413" s="6"/>
    </row>
    <row r="5414" spans="4:5" x14ac:dyDescent="0.2">
      <c r="D5414" s="6"/>
      <c r="E5414" s="6"/>
    </row>
    <row r="5415" spans="4:5" x14ac:dyDescent="0.2">
      <c r="D5415" s="6"/>
      <c r="E5415" s="6"/>
    </row>
    <row r="5416" spans="4:5" x14ac:dyDescent="0.2">
      <c r="D5416" s="6"/>
      <c r="E5416" s="6"/>
    </row>
    <row r="5417" spans="4:5" x14ac:dyDescent="0.2">
      <c r="D5417" s="6"/>
      <c r="E5417" s="6"/>
    </row>
    <row r="5418" spans="4:5" x14ac:dyDescent="0.2">
      <c r="D5418" s="6"/>
      <c r="E5418" s="6"/>
    </row>
    <row r="5419" spans="4:5" x14ac:dyDescent="0.2">
      <c r="D5419" s="6"/>
      <c r="E5419" s="6"/>
    </row>
    <row r="5420" spans="4:5" x14ac:dyDescent="0.2">
      <c r="D5420" s="6"/>
      <c r="E5420" s="6"/>
    </row>
    <row r="5421" spans="4:5" x14ac:dyDescent="0.2">
      <c r="D5421" s="6"/>
      <c r="E5421" s="6"/>
    </row>
    <row r="5422" spans="4:5" x14ac:dyDescent="0.2">
      <c r="D5422" s="6"/>
      <c r="E5422" s="6"/>
    </row>
    <row r="5423" spans="4:5" x14ac:dyDescent="0.2">
      <c r="D5423" s="6"/>
      <c r="E5423" s="6"/>
    </row>
    <row r="5424" spans="4:5" x14ac:dyDescent="0.2">
      <c r="D5424" s="6"/>
      <c r="E5424" s="6"/>
    </row>
    <row r="5425" spans="4:5" x14ac:dyDescent="0.2">
      <c r="D5425" s="6"/>
      <c r="E5425" s="6"/>
    </row>
    <row r="5426" spans="4:5" x14ac:dyDescent="0.2">
      <c r="D5426" s="6"/>
      <c r="E5426" s="6"/>
    </row>
    <row r="5427" spans="4:5" x14ac:dyDescent="0.2">
      <c r="D5427" s="6"/>
      <c r="E5427" s="6"/>
    </row>
    <row r="5428" spans="4:5" x14ac:dyDescent="0.2">
      <c r="D5428" s="6"/>
      <c r="E5428" s="6"/>
    </row>
    <row r="5429" spans="4:5" x14ac:dyDescent="0.2">
      <c r="D5429" s="6"/>
      <c r="E5429" s="6"/>
    </row>
    <row r="5430" spans="4:5" x14ac:dyDescent="0.2">
      <c r="D5430" s="6"/>
      <c r="E5430" s="6"/>
    </row>
    <row r="5431" spans="4:5" x14ac:dyDescent="0.2">
      <c r="D5431" s="6"/>
      <c r="E5431" s="6"/>
    </row>
    <row r="5432" spans="4:5" x14ac:dyDescent="0.2">
      <c r="D5432" s="6"/>
      <c r="E5432" s="6"/>
    </row>
    <row r="5433" spans="4:5" x14ac:dyDescent="0.2">
      <c r="D5433" s="6"/>
      <c r="E5433" s="6"/>
    </row>
    <row r="5434" spans="4:5" x14ac:dyDescent="0.2">
      <c r="D5434" s="6"/>
      <c r="E5434" s="6"/>
    </row>
    <row r="5435" spans="4:5" x14ac:dyDescent="0.2">
      <c r="D5435" s="6"/>
    </row>
    <row r="5436" spans="4:5" x14ac:dyDescent="0.2">
      <c r="D5436" s="6"/>
      <c r="E5436" s="6"/>
    </row>
    <row r="5437" spans="4:5" x14ac:dyDescent="0.2">
      <c r="D5437" s="6"/>
      <c r="E5437" s="6"/>
    </row>
    <row r="5438" spans="4:5" x14ac:dyDescent="0.2">
      <c r="D5438" s="6"/>
      <c r="E5438" s="6"/>
    </row>
    <row r="5439" spans="4:5" x14ac:dyDescent="0.2">
      <c r="D5439" s="6"/>
      <c r="E5439" s="6"/>
    </row>
    <row r="5440" spans="4:5" x14ac:dyDescent="0.2">
      <c r="D5440" s="6"/>
      <c r="E5440" s="6"/>
    </row>
    <row r="5441" spans="4:5" x14ac:dyDescent="0.2">
      <c r="D5441" s="6"/>
      <c r="E5441" s="6"/>
    </row>
    <row r="5442" spans="4:5" x14ac:dyDescent="0.2">
      <c r="D5442" s="6"/>
      <c r="E5442" s="6"/>
    </row>
    <row r="5443" spans="4:5" x14ac:dyDescent="0.2">
      <c r="D5443" s="6"/>
      <c r="E5443" s="6"/>
    </row>
    <row r="5444" spans="4:5" x14ac:dyDescent="0.2">
      <c r="D5444" s="6"/>
      <c r="E5444" s="6"/>
    </row>
    <row r="5445" spans="4:5" x14ac:dyDescent="0.2">
      <c r="D5445" s="6"/>
      <c r="E5445" s="6"/>
    </row>
    <row r="5446" spans="4:5" x14ac:dyDescent="0.2">
      <c r="D5446" s="6"/>
      <c r="E5446" s="6"/>
    </row>
    <row r="5447" spans="4:5" x14ac:dyDescent="0.2">
      <c r="D5447" s="6"/>
      <c r="E5447" s="6"/>
    </row>
    <row r="5448" spans="4:5" x14ac:dyDescent="0.2">
      <c r="D5448" s="6"/>
      <c r="E5448" s="6"/>
    </row>
    <row r="5449" spans="4:5" x14ac:dyDescent="0.2">
      <c r="D5449" s="6"/>
      <c r="E5449" s="6"/>
    </row>
    <row r="5450" spans="4:5" x14ac:dyDescent="0.2">
      <c r="D5450" s="6"/>
      <c r="E5450" s="6"/>
    </row>
    <row r="5451" spans="4:5" x14ac:dyDescent="0.2">
      <c r="D5451" s="6"/>
    </row>
    <row r="5452" spans="4:5" x14ac:dyDescent="0.2">
      <c r="D5452" s="6"/>
      <c r="E5452" s="6"/>
    </row>
    <row r="5453" spans="4:5" x14ac:dyDescent="0.2">
      <c r="D5453" s="6"/>
      <c r="E5453" s="6"/>
    </row>
    <row r="5454" spans="4:5" x14ac:dyDescent="0.2">
      <c r="D5454" s="6"/>
      <c r="E5454" s="6"/>
    </row>
    <row r="5455" spans="4:5" x14ac:dyDescent="0.2">
      <c r="D5455" s="6"/>
      <c r="E5455" s="6"/>
    </row>
    <row r="5456" spans="4:5" x14ac:dyDescent="0.2">
      <c r="D5456" s="6"/>
      <c r="E5456" s="6"/>
    </row>
    <row r="5457" spans="4:5" x14ac:dyDescent="0.2">
      <c r="D5457" s="6"/>
      <c r="E5457" s="6"/>
    </row>
    <row r="5458" spans="4:5" x14ac:dyDescent="0.2">
      <c r="D5458" s="6"/>
      <c r="E5458" s="6"/>
    </row>
    <row r="5459" spans="4:5" x14ac:dyDescent="0.2">
      <c r="D5459" s="6"/>
      <c r="E5459" s="6"/>
    </row>
    <row r="5460" spans="4:5" x14ac:dyDescent="0.2">
      <c r="D5460" s="6"/>
      <c r="E5460" s="6"/>
    </row>
    <row r="5461" spans="4:5" x14ac:dyDescent="0.2">
      <c r="D5461" s="6"/>
      <c r="E5461" s="6"/>
    </row>
    <row r="5462" spans="4:5" x14ac:dyDescent="0.2">
      <c r="D5462" s="6"/>
      <c r="E5462" s="6"/>
    </row>
    <row r="5463" spans="4:5" x14ac:dyDescent="0.2">
      <c r="D5463" s="6"/>
      <c r="E5463" s="6"/>
    </row>
    <row r="5464" spans="4:5" x14ac:dyDescent="0.2">
      <c r="D5464" s="6"/>
      <c r="E5464" s="6"/>
    </row>
    <row r="5465" spans="4:5" x14ac:dyDescent="0.2">
      <c r="D5465" s="6"/>
      <c r="E5465" s="6"/>
    </row>
    <row r="5466" spans="4:5" x14ac:dyDescent="0.2">
      <c r="D5466" s="6"/>
      <c r="E5466" s="6"/>
    </row>
    <row r="5467" spans="4:5" x14ac:dyDescent="0.2">
      <c r="D5467" s="6"/>
      <c r="E5467" s="6"/>
    </row>
    <row r="5468" spans="4:5" x14ac:dyDescent="0.2">
      <c r="D5468" s="6"/>
      <c r="E5468" s="6"/>
    </row>
    <row r="5469" spans="4:5" x14ac:dyDescent="0.2">
      <c r="D5469" s="6"/>
      <c r="E5469" s="6"/>
    </row>
    <row r="5470" spans="4:5" x14ac:dyDescent="0.2">
      <c r="D5470" s="6"/>
      <c r="E5470" s="6"/>
    </row>
    <row r="5471" spans="4:5" x14ac:dyDescent="0.2">
      <c r="D5471" s="6"/>
      <c r="E5471" s="6"/>
    </row>
    <row r="5472" spans="4:5" x14ac:dyDescent="0.2">
      <c r="D5472" s="6"/>
      <c r="E5472" s="6"/>
    </row>
    <row r="5473" spans="4:5" x14ac:dyDescent="0.2">
      <c r="D5473" s="6"/>
      <c r="E5473" s="6"/>
    </row>
    <row r="5474" spans="4:5" x14ac:dyDescent="0.2">
      <c r="D5474" s="6"/>
      <c r="E5474" s="6"/>
    </row>
    <row r="5475" spans="4:5" x14ac:dyDescent="0.2">
      <c r="D5475" s="6"/>
      <c r="E5475" s="6"/>
    </row>
    <row r="5476" spans="4:5" x14ac:dyDescent="0.2">
      <c r="D5476" s="6"/>
      <c r="E5476" s="6"/>
    </row>
    <row r="5477" spans="4:5" x14ac:dyDescent="0.2">
      <c r="D5477" s="6"/>
      <c r="E5477" s="6"/>
    </row>
    <row r="5478" spans="4:5" x14ac:dyDescent="0.2">
      <c r="D5478" s="6"/>
      <c r="E5478" s="6"/>
    </row>
    <row r="5479" spans="4:5" x14ac:dyDescent="0.2">
      <c r="D5479" s="6"/>
      <c r="E5479" s="6"/>
    </row>
    <row r="5480" spans="4:5" x14ac:dyDescent="0.2">
      <c r="D5480" s="6"/>
      <c r="E5480" s="6"/>
    </row>
    <row r="5481" spans="4:5" x14ac:dyDescent="0.2">
      <c r="D5481" s="6"/>
      <c r="E5481" s="6"/>
    </row>
    <row r="5482" spans="4:5" x14ac:dyDescent="0.2">
      <c r="D5482" s="6"/>
      <c r="E5482" s="6"/>
    </row>
    <row r="5483" spans="4:5" x14ac:dyDescent="0.2">
      <c r="D5483" s="6"/>
      <c r="E5483" s="6"/>
    </row>
    <row r="5484" spans="4:5" x14ac:dyDescent="0.2">
      <c r="D5484" s="6"/>
      <c r="E5484" s="6"/>
    </row>
    <row r="5485" spans="4:5" x14ac:dyDescent="0.2">
      <c r="D5485" s="6"/>
      <c r="E5485" s="6"/>
    </row>
    <row r="5486" spans="4:5" x14ac:dyDescent="0.2">
      <c r="D5486" s="6"/>
      <c r="E5486" s="6"/>
    </row>
    <row r="5487" spans="4:5" x14ac:dyDescent="0.2">
      <c r="D5487" s="6"/>
      <c r="E5487" s="6"/>
    </row>
    <row r="5488" spans="4:5" x14ac:dyDescent="0.2">
      <c r="D5488" s="6"/>
      <c r="E5488" s="6"/>
    </row>
    <row r="5489" spans="4:5" x14ac:dyDescent="0.2">
      <c r="D5489" s="6"/>
      <c r="E5489" s="6"/>
    </row>
    <row r="5490" spans="4:5" x14ac:dyDescent="0.2">
      <c r="D5490" s="6"/>
      <c r="E5490" s="6"/>
    </row>
    <row r="5491" spans="4:5" x14ac:dyDescent="0.2">
      <c r="D5491" s="6"/>
      <c r="E5491" s="6"/>
    </row>
    <row r="5492" spans="4:5" x14ac:dyDescent="0.2">
      <c r="D5492" s="6"/>
      <c r="E5492" s="6"/>
    </row>
    <row r="5493" spans="4:5" x14ac:dyDescent="0.2">
      <c r="D5493" s="6"/>
      <c r="E5493" s="6"/>
    </row>
    <row r="5494" spans="4:5" x14ac:dyDescent="0.2">
      <c r="D5494" s="6"/>
      <c r="E5494" s="6"/>
    </row>
    <row r="5495" spans="4:5" x14ac:dyDescent="0.2">
      <c r="D5495" s="6"/>
      <c r="E5495" s="6"/>
    </row>
    <row r="5496" spans="4:5" x14ac:dyDescent="0.2">
      <c r="D5496" s="6"/>
      <c r="E5496" s="6"/>
    </row>
    <row r="5497" spans="4:5" x14ac:dyDescent="0.2">
      <c r="D5497" s="6"/>
      <c r="E5497" s="6"/>
    </row>
    <row r="5498" spans="4:5" x14ac:dyDescent="0.2">
      <c r="D5498" s="6"/>
      <c r="E5498" s="6"/>
    </row>
    <row r="5499" spans="4:5" x14ac:dyDescent="0.2">
      <c r="D5499" s="6"/>
      <c r="E5499" s="6"/>
    </row>
    <row r="5500" spans="4:5" x14ac:dyDescent="0.2">
      <c r="D5500" s="6"/>
      <c r="E5500" s="6"/>
    </row>
    <row r="5501" spans="4:5" x14ac:dyDescent="0.2">
      <c r="D5501" s="6"/>
      <c r="E5501" s="6"/>
    </row>
    <row r="5502" spans="4:5" x14ac:dyDescent="0.2">
      <c r="D5502" s="6"/>
      <c r="E5502" s="6"/>
    </row>
    <row r="5503" spans="4:5" x14ac:dyDescent="0.2">
      <c r="D5503" s="6"/>
      <c r="E5503" s="6"/>
    </row>
    <row r="5504" spans="4:5" x14ac:dyDescent="0.2">
      <c r="D5504" s="6"/>
      <c r="E5504" s="6"/>
    </row>
    <row r="5505" spans="4:5" x14ac:dyDescent="0.2">
      <c r="D5505" s="6"/>
      <c r="E5505" s="6"/>
    </row>
    <row r="5506" spans="4:5" x14ac:dyDescent="0.2">
      <c r="D5506" s="6"/>
      <c r="E5506" s="6"/>
    </row>
    <row r="5507" spans="4:5" x14ac:dyDescent="0.2">
      <c r="D5507" s="6"/>
      <c r="E5507" s="6"/>
    </row>
    <row r="5508" spans="4:5" x14ac:dyDescent="0.2">
      <c r="D5508" s="6"/>
      <c r="E5508" s="6"/>
    </row>
    <row r="5509" spans="4:5" x14ac:dyDescent="0.2">
      <c r="D5509" s="6"/>
      <c r="E5509" s="6"/>
    </row>
    <row r="5510" spans="4:5" x14ac:dyDescent="0.2">
      <c r="D5510" s="6"/>
      <c r="E5510" s="6"/>
    </row>
    <row r="5511" spans="4:5" x14ac:dyDescent="0.2">
      <c r="D5511" s="6"/>
      <c r="E5511" s="6"/>
    </row>
    <row r="5512" spans="4:5" x14ac:dyDescent="0.2">
      <c r="D5512" s="6"/>
      <c r="E5512" s="6"/>
    </row>
    <row r="5513" spans="4:5" x14ac:dyDescent="0.2">
      <c r="D5513" s="6"/>
      <c r="E5513" s="6"/>
    </row>
    <row r="5514" spans="4:5" x14ac:dyDescent="0.2">
      <c r="D5514" s="6"/>
      <c r="E5514" s="6"/>
    </row>
    <row r="5515" spans="4:5" x14ac:dyDescent="0.2">
      <c r="D5515" s="6"/>
      <c r="E5515" s="6"/>
    </row>
    <row r="5516" spans="4:5" x14ac:dyDescent="0.2">
      <c r="D5516" s="6"/>
      <c r="E5516" s="6"/>
    </row>
    <row r="5517" spans="4:5" x14ac:dyDescent="0.2">
      <c r="D5517" s="6"/>
      <c r="E5517" s="6"/>
    </row>
    <row r="5518" spans="4:5" x14ac:dyDescent="0.2">
      <c r="D5518" s="6"/>
      <c r="E5518" s="6"/>
    </row>
    <row r="5519" spans="4:5" x14ac:dyDescent="0.2">
      <c r="D5519" s="6"/>
      <c r="E5519" s="6"/>
    </row>
    <row r="5520" spans="4:5" x14ac:dyDescent="0.2">
      <c r="D5520" s="6"/>
      <c r="E5520" s="6"/>
    </row>
    <row r="5521" spans="4:5" x14ac:dyDescent="0.2">
      <c r="D5521" s="6"/>
      <c r="E5521" s="6"/>
    </row>
    <row r="5522" spans="4:5" x14ac:dyDescent="0.2">
      <c r="D5522" s="6"/>
      <c r="E5522" s="6"/>
    </row>
    <row r="5523" spans="4:5" x14ac:dyDescent="0.2">
      <c r="D5523" s="6"/>
      <c r="E5523" s="6"/>
    </row>
    <row r="5524" spans="4:5" x14ac:dyDescent="0.2">
      <c r="D5524" s="6"/>
      <c r="E5524" s="6"/>
    </row>
    <row r="5525" spans="4:5" x14ac:dyDescent="0.2">
      <c r="D5525" s="6"/>
      <c r="E5525" s="6"/>
    </row>
    <row r="5526" spans="4:5" x14ac:dyDescent="0.2">
      <c r="D5526" s="6"/>
      <c r="E5526" s="6"/>
    </row>
    <row r="5527" spans="4:5" x14ac:dyDescent="0.2">
      <c r="D5527" s="6"/>
      <c r="E5527" s="6"/>
    </row>
    <row r="5528" spans="4:5" x14ac:dyDescent="0.2">
      <c r="D5528" s="6"/>
      <c r="E5528" s="6"/>
    </row>
    <row r="5529" spans="4:5" x14ac:dyDescent="0.2">
      <c r="D5529" s="6"/>
      <c r="E5529" s="6"/>
    </row>
    <row r="5530" spans="4:5" x14ac:dyDescent="0.2">
      <c r="D5530" s="6"/>
      <c r="E5530" s="6"/>
    </row>
    <row r="5531" spans="4:5" x14ac:dyDescent="0.2">
      <c r="D5531" s="6"/>
      <c r="E5531" s="6"/>
    </row>
    <row r="5532" spans="4:5" x14ac:dyDescent="0.2">
      <c r="D5532" s="6"/>
      <c r="E5532" s="6"/>
    </row>
    <row r="5533" spans="4:5" x14ac:dyDescent="0.2">
      <c r="D5533" s="6"/>
      <c r="E5533" s="6"/>
    </row>
    <row r="5534" spans="4:5" x14ac:dyDescent="0.2">
      <c r="D5534" s="6"/>
      <c r="E5534" s="6"/>
    </row>
    <row r="5535" spans="4:5" x14ac:dyDescent="0.2">
      <c r="D5535" s="6"/>
      <c r="E5535" s="6"/>
    </row>
    <row r="5536" spans="4:5" x14ac:dyDescent="0.2">
      <c r="D5536" s="6"/>
      <c r="E5536" s="6"/>
    </row>
    <row r="5537" spans="4:5" x14ac:dyDescent="0.2">
      <c r="D5537" s="6"/>
      <c r="E5537" s="6"/>
    </row>
    <row r="5538" spans="4:5" x14ac:dyDescent="0.2">
      <c r="D5538" s="6"/>
      <c r="E5538" s="6"/>
    </row>
    <row r="5539" spans="4:5" x14ac:dyDescent="0.2">
      <c r="D5539" s="6"/>
      <c r="E5539" s="6"/>
    </row>
    <row r="5540" spans="4:5" x14ac:dyDescent="0.2">
      <c r="D5540" s="6"/>
      <c r="E5540" s="6"/>
    </row>
    <row r="5541" spans="4:5" x14ac:dyDescent="0.2">
      <c r="D5541" s="6"/>
      <c r="E5541" s="6"/>
    </row>
    <row r="5542" spans="4:5" x14ac:dyDescent="0.2">
      <c r="D5542" s="6"/>
      <c r="E5542" s="6"/>
    </row>
    <row r="5543" spans="4:5" x14ac:dyDescent="0.2">
      <c r="D5543" s="6"/>
      <c r="E5543" s="6"/>
    </row>
    <row r="5544" spans="4:5" x14ac:dyDescent="0.2">
      <c r="D5544" s="6"/>
    </row>
    <row r="5545" spans="4:5" x14ac:dyDescent="0.2">
      <c r="D5545" s="6"/>
      <c r="E5545" s="6"/>
    </row>
    <row r="5546" spans="4:5" x14ac:dyDescent="0.2">
      <c r="D5546" s="6"/>
      <c r="E5546" s="6"/>
    </row>
    <row r="5547" spans="4:5" x14ac:dyDescent="0.2">
      <c r="D5547" s="6"/>
      <c r="E5547" s="6"/>
    </row>
    <row r="5548" spans="4:5" x14ac:dyDescent="0.2">
      <c r="D5548" s="6"/>
      <c r="E5548" s="6"/>
    </row>
    <row r="5549" spans="4:5" x14ac:dyDescent="0.2">
      <c r="D5549" s="6"/>
      <c r="E5549" s="6"/>
    </row>
    <row r="5550" spans="4:5" x14ac:dyDescent="0.2">
      <c r="D5550" s="6"/>
      <c r="E5550" s="6"/>
    </row>
    <row r="5551" spans="4:5" x14ac:dyDescent="0.2">
      <c r="D5551" s="6"/>
      <c r="E5551" s="6"/>
    </row>
    <row r="5552" spans="4:5" x14ac:dyDescent="0.2">
      <c r="D5552" s="6"/>
      <c r="E5552" s="6"/>
    </row>
    <row r="5553" spans="4:5" x14ac:dyDescent="0.2">
      <c r="D5553" s="6"/>
      <c r="E5553" s="6"/>
    </row>
    <row r="5554" spans="4:5" x14ac:dyDescent="0.2">
      <c r="D5554" s="6"/>
      <c r="E5554" s="6"/>
    </row>
    <row r="5555" spans="4:5" x14ac:dyDescent="0.2">
      <c r="D5555" s="6"/>
      <c r="E5555" s="6"/>
    </row>
    <row r="5556" spans="4:5" x14ac:dyDescent="0.2">
      <c r="D5556" s="6"/>
      <c r="E5556" s="6"/>
    </row>
    <row r="5557" spans="4:5" x14ac:dyDescent="0.2">
      <c r="D5557" s="6"/>
      <c r="E5557" s="6"/>
    </row>
    <row r="5558" spans="4:5" x14ac:dyDescent="0.2">
      <c r="D5558" s="6"/>
      <c r="E5558" s="6"/>
    </row>
    <row r="5559" spans="4:5" x14ac:dyDescent="0.2">
      <c r="D5559" s="6"/>
      <c r="E5559" s="6"/>
    </row>
    <row r="5560" spans="4:5" x14ac:dyDescent="0.2">
      <c r="D5560" s="6"/>
      <c r="E5560" s="6"/>
    </row>
    <row r="5561" spans="4:5" x14ac:dyDescent="0.2">
      <c r="D5561" s="6"/>
      <c r="E5561" s="6"/>
    </row>
    <row r="5562" spans="4:5" x14ac:dyDescent="0.2">
      <c r="D5562" s="6"/>
      <c r="E5562" s="6"/>
    </row>
    <row r="5563" spans="4:5" x14ac:dyDescent="0.2">
      <c r="D5563" s="6"/>
      <c r="E5563" s="6"/>
    </row>
    <row r="5564" spans="4:5" x14ac:dyDescent="0.2">
      <c r="D5564" s="6"/>
      <c r="E5564" s="6"/>
    </row>
    <row r="5565" spans="4:5" x14ac:dyDescent="0.2">
      <c r="D5565" s="6"/>
      <c r="E5565" s="6"/>
    </row>
    <row r="5566" spans="4:5" x14ac:dyDescent="0.2">
      <c r="D5566" s="6"/>
      <c r="E5566" s="6"/>
    </row>
    <row r="5567" spans="4:5" x14ac:dyDescent="0.2">
      <c r="D5567" s="6"/>
      <c r="E5567" s="6"/>
    </row>
    <row r="5568" spans="4:5" x14ac:dyDescent="0.2">
      <c r="D5568" s="6"/>
      <c r="E5568" s="6"/>
    </row>
    <row r="5569" spans="4:5" x14ac:dyDescent="0.2">
      <c r="D5569" s="6"/>
    </row>
    <row r="5570" spans="4:5" x14ac:dyDescent="0.2">
      <c r="D5570" s="6"/>
      <c r="E5570" s="6"/>
    </row>
    <row r="5571" spans="4:5" x14ac:dyDescent="0.2">
      <c r="D5571" s="6"/>
      <c r="E5571" s="6"/>
    </row>
    <row r="5572" spans="4:5" x14ac:dyDescent="0.2">
      <c r="D5572" s="6"/>
      <c r="E5572" s="6"/>
    </row>
    <row r="5573" spans="4:5" x14ac:dyDescent="0.2">
      <c r="D5573" s="6"/>
      <c r="E5573" s="6"/>
    </row>
    <row r="5574" spans="4:5" x14ac:dyDescent="0.2">
      <c r="D5574" s="6"/>
      <c r="E5574" s="6"/>
    </row>
    <row r="5575" spans="4:5" x14ac:dyDescent="0.2">
      <c r="D5575" s="6"/>
      <c r="E5575" s="6"/>
    </row>
    <row r="5576" spans="4:5" x14ac:dyDescent="0.2">
      <c r="D5576" s="6"/>
      <c r="E5576" s="6"/>
    </row>
    <row r="5577" spans="4:5" x14ac:dyDescent="0.2">
      <c r="D5577" s="6"/>
      <c r="E5577" s="6"/>
    </row>
    <row r="5578" spans="4:5" x14ac:dyDescent="0.2">
      <c r="D5578" s="6"/>
      <c r="E5578" s="6"/>
    </row>
    <row r="5579" spans="4:5" x14ac:dyDescent="0.2">
      <c r="D5579" s="6"/>
      <c r="E5579" s="6"/>
    </row>
    <row r="5580" spans="4:5" x14ac:dyDescent="0.2">
      <c r="D5580" s="6"/>
      <c r="E5580" s="6"/>
    </row>
    <row r="5581" spans="4:5" x14ac:dyDescent="0.2">
      <c r="D5581" s="6"/>
      <c r="E5581" s="6"/>
    </row>
    <row r="5582" spans="4:5" x14ac:dyDescent="0.2">
      <c r="D5582" s="6"/>
      <c r="E5582" s="6"/>
    </row>
    <row r="5583" spans="4:5" x14ac:dyDescent="0.2">
      <c r="D5583" s="6"/>
      <c r="E5583" s="6"/>
    </row>
    <row r="5584" spans="4:5" x14ac:dyDescent="0.2">
      <c r="D5584" s="6"/>
      <c r="E5584" s="6"/>
    </row>
    <row r="5585" spans="4:5" x14ac:dyDescent="0.2">
      <c r="D5585" s="6"/>
    </row>
    <row r="5586" spans="4:5" x14ac:dyDescent="0.2">
      <c r="D5586" s="6"/>
      <c r="E5586" s="6"/>
    </row>
    <row r="5587" spans="4:5" x14ac:dyDescent="0.2">
      <c r="D5587" s="6"/>
      <c r="E5587" s="6"/>
    </row>
    <row r="5588" spans="4:5" x14ac:dyDescent="0.2">
      <c r="D5588" s="6"/>
      <c r="E5588" s="6"/>
    </row>
    <row r="5589" spans="4:5" x14ac:dyDescent="0.2">
      <c r="D5589" s="6"/>
      <c r="E5589" s="6"/>
    </row>
    <row r="5590" spans="4:5" x14ac:dyDescent="0.2">
      <c r="D5590" s="6"/>
      <c r="E5590" s="6"/>
    </row>
    <row r="5591" spans="4:5" x14ac:dyDescent="0.2">
      <c r="D5591" s="6"/>
      <c r="E5591" s="6"/>
    </row>
    <row r="5592" spans="4:5" x14ac:dyDescent="0.2">
      <c r="D5592" s="6"/>
      <c r="E5592" s="6"/>
    </row>
    <row r="5593" spans="4:5" x14ac:dyDescent="0.2">
      <c r="D5593" s="6"/>
      <c r="E5593" s="6"/>
    </row>
    <row r="5594" spans="4:5" x14ac:dyDescent="0.2">
      <c r="D5594" s="6"/>
      <c r="E5594" s="6"/>
    </row>
    <row r="5595" spans="4:5" x14ac:dyDescent="0.2">
      <c r="D5595" s="6"/>
      <c r="E5595" s="6"/>
    </row>
    <row r="5596" spans="4:5" x14ac:dyDescent="0.2">
      <c r="D5596" s="6"/>
      <c r="E5596" s="6"/>
    </row>
    <row r="5597" spans="4:5" x14ac:dyDescent="0.2">
      <c r="D5597" s="6"/>
      <c r="E5597" s="6"/>
    </row>
    <row r="5598" spans="4:5" x14ac:dyDescent="0.2">
      <c r="D5598" s="6"/>
      <c r="E5598" s="6"/>
    </row>
    <row r="5599" spans="4:5" x14ac:dyDescent="0.2">
      <c r="D5599" s="6"/>
      <c r="E5599" s="6"/>
    </row>
    <row r="5600" spans="4:5" x14ac:dyDescent="0.2">
      <c r="D5600" s="6"/>
      <c r="E5600" s="6"/>
    </row>
    <row r="5601" spans="4:5" x14ac:dyDescent="0.2">
      <c r="D5601" s="6"/>
      <c r="E5601" s="6"/>
    </row>
    <row r="5602" spans="4:5" x14ac:dyDescent="0.2">
      <c r="D5602" s="6"/>
      <c r="E5602" s="6"/>
    </row>
    <row r="5603" spans="4:5" x14ac:dyDescent="0.2">
      <c r="D5603" s="6"/>
      <c r="E5603" s="6"/>
    </row>
    <row r="5604" spans="4:5" x14ac:dyDescent="0.2">
      <c r="D5604" s="6"/>
      <c r="E5604" s="6"/>
    </row>
    <row r="5605" spans="4:5" x14ac:dyDescent="0.2">
      <c r="D5605" s="6"/>
      <c r="E5605" s="6"/>
    </row>
    <row r="5606" spans="4:5" x14ac:dyDescent="0.2">
      <c r="D5606" s="6"/>
      <c r="E5606" s="6"/>
    </row>
    <row r="5607" spans="4:5" x14ac:dyDescent="0.2">
      <c r="D5607" s="6"/>
    </row>
    <row r="5608" spans="4:5" x14ac:dyDescent="0.2">
      <c r="D5608" s="6"/>
      <c r="E5608" s="6"/>
    </row>
    <row r="5609" spans="4:5" x14ac:dyDescent="0.2">
      <c r="D5609" s="6"/>
    </row>
    <row r="5610" spans="4:5" x14ac:dyDescent="0.2">
      <c r="D5610" s="6"/>
      <c r="E5610" s="6"/>
    </row>
    <row r="5611" spans="4:5" x14ac:dyDescent="0.2">
      <c r="D5611" s="6"/>
      <c r="E5611" s="6"/>
    </row>
    <row r="5612" spans="4:5" x14ac:dyDescent="0.2">
      <c r="D5612" s="6"/>
      <c r="E5612" s="6"/>
    </row>
    <row r="5613" spans="4:5" x14ac:dyDescent="0.2">
      <c r="D5613" s="6"/>
      <c r="E5613" s="6"/>
    </row>
    <row r="5614" spans="4:5" x14ac:dyDescent="0.2">
      <c r="D5614" s="6"/>
      <c r="E5614" s="6"/>
    </row>
    <row r="5615" spans="4:5" x14ac:dyDescent="0.2">
      <c r="D5615" s="6"/>
      <c r="E5615" s="6"/>
    </row>
    <row r="5616" spans="4:5" x14ac:dyDescent="0.2">
      <c r="D5616" s="6"/>
      <c r="E5616" s="6"/>
    </row>
    <row r="5617" spans="4:5" x14ac:dyDescent="0.2">
      <c r="D5617" s="6"/>
      <c r="E5617" s="6"/>
    </row>
    <row r="5618" spans="4:5" x14ac:dyDescent="0.2">
      <c r="D5618" s="6"/>
      <c r="E5618" s="6"/>
    </row>
    <row r="5619" spans="4:5" x14ac:dyDescent="0.2">
      <c r="D5619" s="6"/>
      <c r="E5619" s="6"/>
    </row>
    <row r="5620" spans="4:5" x14ac:dyDescent="0.2">
      <c r="D5620" s="6"/>
      <c r="E5620" s="6"/>
    </row>
    <row r="5621" spans="4:5" x14ac:dyDescent="0.2">
      <c r="D5621" s="6"/>
      <c r="E5621" s="6"/>
    </row>
    <row r="5622" spans="4:5" x14ac:dyDescent="0.2">
      <c r="D5622" s="6"/>
      <c r="E5622" s="6"/>
    </row>
    <row r="5623" spans="4:5" x14ac:dyDescent="0.2">
      <c r="D5623" s="6"/>
      <c r="E5623" s="6"/>
    </row>
    <row r="5624" spans="4:5" x14ac:dyDescent="0.2">
      <c r="D5624" s="6"/>
      <c r="E5624" s="6"/>
    </row>
    <row r="5625" spans="4:5" x14ac:dyDescent="0.2">
      <c r="D5625" s="6"/>
      <c r="E5625" s="6"/>
    </row>
    <row r="5626" spans="4:5" x14ac:dyDescent="0.2">
      <c r="D5626" s="6"/>
      <c r="E5626" s="6"/>
    </row>
    <row r="5627" spans="4:5" x14ac:dyDescent="0.2">
      <c r="D5627" s="6"/>
      <c r="E5627" s="6"/>
    </row>
    <row r="5628" spans="4:5" x14ac:dyDescent="0.2">
      <c r="D5628" s="6"/>
      <c r="E5628" s="6"/>
    </row>
    <row r="5629" spans="4:5" x14ac:dyDescent="0.2">
      <c r="D5629" s="6"/>
      <c r="E5629" s="6"/>
    </row>
    <row r="5630" spans="4:5" x14ac:dyDescent="0.2">
      <c r="D5630" s="6"/>
      <c r="E5630" s="6"/>
    </row>
    <row r="5631" spans="4:5" x14ac:dyDescent="0.2">
      <c r="D5631" s="6"/>
      <c r="E5631" s="6"/>
    </row>
    <row r="5632" spans="4:5" x14ac:dyDescent="0.2">
      <c r="D5632" s="6"/>
      <c r="E5632" s="6"/>
    </row>
    <row r="5633" spans="4:5" x14ac:dyDescent="0.2">
      <c r="D5633" s="6"/>
      <c r="E5633" s="6"/>
    </row>
    <row r="5634" spans="4:5" x14ac:dyDescent="0.2">
      <c r="D5634" s="6"/>
      <c r="E5634" s="6"/>
    </row>
    <row r="5635" spans="4:5" x14ac:dyDescent="0.2">
      <c r="D5635" s="6"/>
      <c r="E5635" s="6"/>
    </row>
    <row r="5636" spans="4:5" x14ac:dyDescent="0.2">
      <c r="D5636" s="6"/>
      <c r="E5636" s="6"/>
    </row>
    <row r="5637" spans="4:5" x14ac:dyDescent="0.2">
      <c r="D5637" s="6"/>
      <c r="E5637" s="6"/>
    </row>
    <row r="5638" spans="4:5" x14ac:dyDescent="0.2">
      <c r="D5638" s="6"/>
      <c r="E5638" s="6"/>
    </row>
    <row r="5639" spans="4:5" x14ac:dyDescent="0.2">
      <c r="D5639" s="6"/>
      <c r="E5639" s="6"/>
    </row>
    <row r="5640" spans="4:5" x14ac:dyDescent="0.2">
      <c r="D5640" s="6"/>
    </row>
    <row r="5641" spans="4:5" x14ac:dyDescent="0.2">
      <c r="D5641" s="6"/>
      <c r="E5641" s="6"/>
    </row>
    <row r="5642" spans="4:5" x14ac:dyDescent="0.2">
      <c r="D5642" s="6"/>
      <c r="E5642" s="6"/>
    </row>
    <row r="5643" spans="4:5" x14ac:dyDescent="0.2">
      <c r="D5643" s="6"/>
      <c r="E5643" s="6"/>
    </row>
    <row r="5644" spans="4:5" x14ac:dyDescent="0.2">
      <c r="D5644" s="6"/>
      <c r="E5644" s="6"/>
    </row>
    <row r="5645" spans="4:5" x14ac:dyDescent="0.2">
      <c r="D5645" s="6"/>
      <c r="E5645" s="6"/>
    </row>
    <row r="5646" spans="4:5" x14ac:dyDescent="0.2">
      <c r="D5646" s="6"/>
      <c r="E5646" s="6"/>
    </row>
    <row r="5647" spans="4:5" x14ac:dyDescent="0.2">
      <c r="D5647" s="6"/>
      <c r="E5647" s="6"/>
    </row>
    <row r="5648" spans="4:5" x14ac:dyDescent="0.2">
      <c r="D5648" s="6"/>
      <c r="E5648" s="6"/>
    </row>
    <row r="5649" spans="4:5" x14ac:dyDescent="0.2">
      <c r="D5649" s="6"/>
      <c r="E5649" s="6"/>
    </row>
    <row r="5650" spans="4:5" x14ac:dyDescent="0.2">
      <c r="D5650" s="6"/>
      <c r="E5650" s="6"/>
    </row>
    <row r="5651" spans="4:5" x14ac:dyDescent="0.2">
      <c r="D5651" s="6"/>
      <c r="E5651" s="6"/>
    </row>
    <row r="5652" spans="4:5" x14ac:dyDescent="0.2">
      <c r="D5652" s="6"/>
      <c r="E5652" s="6"/>
    </row>
    <row r="5653" spans="4:5" x14ac:dyDescent="0.2">
      <c r="D5653" s="6"/>
      <c r="E5653" s="6"/>
    </row>
    <row r="5654" spans="4:5" x14ac:dyDescent="0.2">
      <c r="D5654" s="6"/>
      <c r="E5654" s="6"/>
    </row>
    <row r="5655" spans="4:5" x14ac:dyDescent="0.2">
      <c r="D5655" s="6"/>
      <c r="E5655" s="6"/>
    </row>
    <row r="5656" spans="4:5" x14ac:dyDescent="0.2">
      <c r="D5656" s="6"/>
      <c r="E5656" s="6"/>
    </row>
    <row r="5657" spans="4:5" x14ac:dyDescent="0.2">
      <c r="D5657" s="6"/>
      <c r="E5657" s="6"/>
    </row>
    <row r="5658" spans="4:5" x14ac:dyDescent="0.2">
      <c r="D5658" s="6"/>
      <c r="E5658" s="6"/>
    </row>
    <row r="5659" spans="4:5" x14ac:dyDescent="0.2">
      <c r="D5659" s="6"/>
      <c r="E5659" s="6"/>
    </row>
    <row r="5660" spans="4:5" x14ac:dyDescent="0.2">
      <c r="D5660" s="6"/>
      <c r="E5660" s="6"/>
    </row>
    <row r="5661" spans="4:5" x14ac:dyDescent="0.2">
      <c r="D5661" s="6"/>
      <c r="E5661" s="6"/>
    </row>
    <row r="5662" spans="4:5" x14ac:dyDescent="0.2">
      <c r="D5662" s="6"/>
      <c r="E5662" s="6"/>
    </row>
    <row r="5663" spans="4:5" x14ac:dyDescent="0.2">
      <c r="D5663" s="6"/>
      <c r="E5663" s="6"/>
    </row>
    <row r="5664" spans="4:5" x14ac:dyDescent="0.2">
      <c r="D5664" s="6"/>
      <c r="E5664" s="6"/>
    </row>
    <row r="5665" spans="4:5" x14ac:dyDescent="0.2">
      <c r="D5665" s="6"/>
      <c r="E5665" s="6"/>
    </row>
    <row r="5666" spans="4:5" x14ac:dyDescent="0.2">
      <c r="D5666" s="6"/>
      <c r="E5666" s="6"/>
    </row>
    <row r="5667" spans="4:5" x14ac:dyDescent="0.2">
      <c r="D5667" s="6"/>
      <c r="E5667" s="6"/>
    </row>
    <row r="5668" spans="4:5" x14ac:dyDescent="0.2">
      <c r="D5668" s="6"/>
      <c r="E5668" s="6"/>
    </row>
    <row r="5669" spans="4:5" x14ac:dyDescent="0.2">
      <c r="D5669" s="6"/>
      <c r="E5669" s="6"/>
    </row>
    <row r="5670" spans="4:5" x14ac:dyDescent="0.2">
      <c r="D5670" s="6"/>
      <c r="E5670" s="6"/>
    </row>
    <row r="5671" spans="4:5" x14ac:dyDescent="0.2">
      <c r="D5671" s="6"/>
      <c r="E5671" s="6"/>
    </row>
    <row r="5672" spans="4:5" x14ac:dyDescent="0.2">
      <c r="D5672" s="6"/>
      <c r="E5672" s="6"/>
    </row>
    <row r="5673" spans="4:5" x14ac:dyDescent="0.2">
      <c r="D5673" s="6"/>
      <c r="E5673" s="6"/>
    </row>
    <row r="5674" spans="4:5" x14ac:dyDescent="0.2">
      <c r="D5674" s="6"/>
      <c r="E5674" s="6"/>
    </row>
    <row r="5675" spans="4:5" x14ac:dyDescent="0.2">
      <c r="D5675" s="6"/>
      <c r="E5675" s="6"/>
    </row>
    <row r="5676" spans="4:5" x14ac:dyDescent="0.2">
      <c r="D5676" s="6"/>
      <c r="E5676" s="6"/>
    </row>
    <row r="5677" spans="4:5" x14ac:dyDescent="0.2">
      <c r="D5677" s="6"/>
      <c r="E5677" s="6"/>
    </row>
    <row r="5678" spans="4:5" x14ac:dyDescent="0.2">
      <c r="D5678" s="6"/>
      <c r="E5678" s="6"/>
    </row>
    <row r="5679" spans="4:5" x14ac:dyDescent="0.2">
      <c r="D5679" s="6"/>
      <c r="E5679" s="6"/>
    </row>
    <row r="5680" spans="4:5" x14ac:dyDescent="0.2">
      <c r="D5680" s="6"/>
      <c r="E5680" s="6"/>
    </row>
    <row r="5681" spans="4:5" x14ac:dyDescent="0.2">
      <c r="D5681" s="6"/>
      <c r="E5681" s="6"/>
    </row>
    <row r="5682" spans="4:5" x14ac:dyDescent="0.2">
      <c r="D5682" s="6"/>
    </row>
    <row r="5683" spans="4:5" x14ac:dyDescent="0.2">
      <c r="D5683" s="6"/>
      <c r="E5683" s="6"/>
    </row>
    <row r="5684" spans="4:5" x14ac:dyDescent="0.2">
      <c r="D5684" s="6"/>
      <c r="E5684" s="6"/>
    </row>
    <row r="5685" spans="4:5" x14ac:dyDescent="0.2">
      <c r="D5685" s="6"/>
      <c r="E5685" s="6"/>
    </row>
    <row r="5686" spans="4:5" x14ac:dyDescent="0.2">
      <c r="D5686" s="6"/>
      <c r="E5686" s="6"/>
    </row>
    <row r="5687" spans="4:5" x14ac:dyDescent="0.2">
      <c r="D5687" s="6"/>
      <c r="E5687" s="6"/>
    </row>
    <row r="5688" spans="4:5" x14ac:dyDescent="0.2">
      <c r="D5688" s="6"/>
      <c r="E5688" s="6"/>
    </row>
    <row r="5689" spans="4:5" x14ac:dyDescent="0.2">
      <c r="D5689" s="6"/>
      <c r="E5689" s="6"/>
    </row>
    <row r="5690" spans="4:5" x14ac:dyDescent="0.2">
      <c r="D5690" s="6"/>
      <c r="E5690" s="6"/>
    </row>
    <row r="5691" spans="4:5" x14ac:dyDescent="0.2">
      <c r="D5691" s="6"/>
      <c r="E5691" s="6"/>
    </row>
    <row r="5692" spans="4:5" x14ac:dyDescent="0.2">
      <c r="D5692" s="6"/>
      <c r="E5692" s="6"/>
    </row>
    <row r="5693" spans="4:5" x14ac:dyDescent="0.2">
      <c r="D5693" s="6"/>
      <c r="E5693" s="6"/>
    </row>
    <row r="5694" spans="4:5" x14ac:dyDescent="0.2">
      <c r="D5694" s="6"/>
      <c r="E5694" s="6"/>
    </row>
    <row r="5695" spans="4:5" x14ac:dyDescent="0.2">
      <c r="D5695" s="6"/>
      <c r="E5695" s="6"/>
    </row>
    <row r="5696" spans="4:5" x14ac:dyDescent="0.2">
      <c r="D5696" s="6"/>
      <c r="E5696" s="6"/>
    </row>
    <row r="5697" spans="4:5" x14ac:dyDescent="0.2">
      <c r="D5697" s="6"/>
      <c r="E5697" s="6"/>
    </row>
    <row r="5698" spans="4:5" x14ac:dyDescent="0.2">
      <c r="D5698" s="6"/>
      <c r="E5698" s="6"/>
    </row>
    <row r="5699" spans="4:5" x14ac:dyDescent="0.2">
      <c r="D5699" s="6"/>
      <c r="E5699" s="6"/>
    </row>
    <row r="5700" spans="4:5" x14ac:dyDescent="0.2">
      <c r="D5700" s="6"/>
      <c r="E5700" s="6"/>
    </row>
    <row r="5701" spans="4:5" x14ac:dyDescent="0.2">
      <c r="D5701" s="6"/>
      <c r="E5701" s="6"/>
    </row>
    <row r="5702" spans="4:5" x14ac:dyDescent="0.2">
      <c r="D5702" s="6"/>
      <c r="E5702" s="6"/>
    </row>
    <row r="5703" spans="4:5" x14ac:dyDescent="0.2">
      <c r="D5703" s="6"/>
      <c r="E5703" s="6"/>
    </row>
    <row r="5704" spans="4:5" x14ac:dyDescent="0.2">
      <c r="D5704" s="6"/>
      <c r="E5704" s="6"/>
    </row>
    <row r="5705" spans="4:5" x14ac:dyDescent="0.2">
      <c r="D5705" s="6"/>
      <c r="E5705" s="6"/>
    </row>
    <row r="5706" spans="4:5" x14ac:dyDescent="0.2">
      <c r="D5706" s="6"/>
      <c r="E5706" s="6"/>
    </row>
    <row r="5707" spans="4:5" x14ac:dyDescent="0.2">
      <c r="D5707" s="6"/>
      <c r="E5707" s="6"/>
    </row>
    <row r="5708" spans="4:5" x14ac:dyDescent="0.2">
      <c r="D5708" s="6"/>
      <c r="E5708" s="6"/>
    </row>
    <row r="5709" spans="4:5" x14ac:dyDescent="0.2">
      <c r="D5709" s="6"/>
      <c r="E5709" s="6"/>
    </row>
    <row r="5710" spans="4:5" x14ac:dyDescent="0.2">
      <c r="D5710" s="6"/>
      <c r="E5710" s="6"/>
    </row>
    <row r="5711" spans="4:5" x14ac:dyDescent="0.2">
      <c r="D5711" s="6"/>
      <c r="E5711" s="6"/>
    </row>
    <row r="5712" spans="4:5" x14ac:dyDescent="0.2">
      <c r="D5712" s="6"/>
      <c r="E5712" s="6"/>
    </row>
    <row r="5713" spans="4:5" x14ac:dyDescent="0.2">
      <c r="D5713" s="6"/>
      <c r="E5713" s="6"/>
    </row>
    <row r="5714" spans="4:5" x14ac:dyDescent="0.2">
      <c r="D5714" s="6"/>
      <c r="E5714" s="6"/>
    </row>
    <row r="5715" spans="4:5" x14ac:dyDescent="0.2">
      <c r="D5715" s="6"/>
      <c r="E5715" s="6"/>
    </row>
    <row r="5716" spans="4:5" x14ac:dyDescent="0.2">
      <c r="D5716" s="6"/>
      <c r="E5716" s="6"/>
    </row>
    <row r="5717" spans="4:5" x14ac:dyDescent="0.2">
      <c r="D5717" s="6"/>
      <c r="E5717" s="6"/>
    </row>
    <row r="5718" spans="4:5" x14ac:dyDescent="0.2">
      <c r="D5718" s="6"/>
      <c r="E5718" s="6"/>
    </row>
    <row r="5719" spans="4:5" x14ac:dyDescent="0.2">
      <c r="D5719" s="6"/>
      <c r="E5719" s="6"/>
    </row>
    <row r="5720" spans="4:5" x14ac:dyDescent="0.2">
      <c r="D5720" s="6"/>
      <c r="E5720" s="6"/>
    </row>
    <row r="5721" spans="4:5" x14ac:dyDescent="0.2">
      <c r="D5721" s="6"/>
      <c r="E5721" s="6"/>
    </row>
    <row r="5722" spans="4:5" x14ac:dyDescent="0.2">
      <c r="D5722" s="6"/>
      <c r="E5722" s="6"/>
    </row>
    <row r="5723" spans="4:5" x14ac:dyDescent="0.2">
      <c r="D5723" s="6"/>
      <c r="E5723" s="6"/>
    </row>
    <row r="5724" spans="4:5" x14ac:dyDescent="0.2">
      <c r="D5724" s="6"/>
      <c r="E5724" s="6"/>
    </row>
    <row r="5725" spans="4:5" x14ac:dyDescent="0.2">
      <c r="D5725" s="6"/>
      <c r="E5725" s="6"/>
    </row>
    <row r="5726" spans="4:5" x14ac:dyDescent="0.2">
      <c r="D5726" s="6"/>
      <c r="E5726" s="6"/>
    </row>
    <row r="5727" spans="4:5" x14ac:dyDescent="0.2">
      <c r="D5727" s="6"/>
      <c r="E5727" s="6"/>
    </row>
    <row r="5728" spans="4:5" x14ac:dyDescent="0.2">
      <c r="D5728" s="6"/>
      <c r="E5728" s="6"/>
    </row>
    <row r="5729" spans="4:5" x14ac:dyDescent="0.2">
      <c r="D5729" s="6"/>
      <c r="E5729" s="6"/>
    </row>
    <row r="5730" spans="4:5" x14ac:dyDescent="0.2">
      <c r="D5730" s="6"/>
      <c r="E5730" s="6"/>
    </row>
    <row r="5731" spans="4:5" x14ac:dyDescent="0.2">
      <c r="D5731" s="6"/>
      <c r="E5731" s="6"/>
    </row>
    <row r="5732" spans="4:5" x14ac:dyDescent="0.2">
      <c r="D5732" s="6"/>
      <c r="E5732" s="6"/>
    </row>
    <row r="5733" spans="4:5" x14ac:dyDescent="0.2">
      <c r="D5733" s="6"/>
      <c r="E5733" s="6"/>
    </row>
    <row r="5734" spans="4:5" x14ac:dyDescent="0.2">
      <c r="D5734" s="6"/>
      <c r="E5734" s="6"/>
    </row>
    <row r="5735" spans="4:5" x14ac:dyDescent="0.2">
      <c r="D5735" s="6"/>
      <c r="E5735" s="6"/>
    </row>
    <row r="5736" spans="4:5" x14ac:dyDescent="0.2">
      <c r="D5736" s="6"/>
      <c r="E5736" s="6"/>
    </row>
    <row r="5737" spans="4:5" x14ac:dyDescent="0.2">
      <c r="D5737" s="6"/>
      <c r="E5737" s="6"/>
    </row>
    <row r="5738" spans="4:5" x14ac:dyDescent="0.2">
      <c r="D5738" s="6"/>
      <c r="E5738" s="6"/>
    </row>
    <row r="5739" spans="4:5" x14ac:dyDescent="0.2">
      <c r="D5739" s="6"/>
      <c r="E5739" s="6"/>
    </row>
    <row r="5740" spans="4:5" x14ac:dyDescent="0.2">
      <c r="D5740" s="6"/>
      <c r="E5740" s="6"/>
    </row>
    <row r="5741" spans="4:5" x14ac:dyDescent="0.2">
      <c r="D5741" s="6"/>
      <c r="E5741" s="6"/>
    </row>
    <row r="5742" spans="4:5" x14ac:dyDescent="0.2">
      <c r="D5742" s="6"/>
      <c r="E5742" s="6"/>
    </row>
    <row r="5743" spans="4:5" x14ac:dyDescent="0.2">
      <c r="D5743" s="6"/>
      <c r="E5743" s="6"/>
    </row>
    <row r="5744" spans="4:5" x14ac:dyDescent="0.2">
      <c r="D5744" s="6"/>
      <c r="E5744" s="6"/>
    </row>
    <row r="5745" spans="4:5" x14ac:dyDescent="0.2">
      <c r="D5745" s="6"/>
      <c r="E5745" s="6"/>
    </row>
    <row r="5746" spans="4:5" x14ac:dyDescent="0.2">
      <c r="D5746" s="6"/>
      <c r="E5746" s="6"/>
    </row>
    <row r="5747" spans="4:5" x14ac:dyDescent="0.2">
      <c r="D5747" s="6"/>
      <c r="E5747" s="6"/>
    </row>
    <row r="5748" spans="4:5" x14ac:dyDescent="0.2">
      <c r="D5748" s="6"/>
      <c r="E5748" s="6"/>
    </row>
    <row r="5749" spans="4:5" x14ac:dyDescent="0.2">
      <c r="D5749" s="6"/>
      <c r="E5749" s="6"/>
    </row>
    <row r="5750" spans="4:5" x14ac:dyDescent="0.2">
      <c r="D5750" s="6"/>
      <c r="E5750" s="6"/>
    </row>
    <row r="5751" spans="4:5" x14ac:dyDescent="0.2">
      <c r="D5751" s="6"/>
      <c r="E5751" s="6"/>
    </row>
    <row r="5752" spans="4:5" x14ac:dyDescent="0.2">
      <c r="D5752" s="6"/>
      <c r="E5752" s="6"/>
    </row>
    <row r="5753" spans="4:5" x14ac:dyDescent="0.2">
      <c r="D5753" s="6"/>
      <c r="E5753" s="6"/>
    </row>
    <row r="5754" spans="4:5" x14ac:dyDescent="0.2">
      <c r="D5754" s="6"/>
      <c r="E5754" s="6"/>
    </row>
    <row r="5755" spans="4:5" x14ac:dyDescent="0.2">
      <c r="D5755" s="6"/>
      <c r="E5755" s="6"/>
    </row>
    <row r="5756" spans="4:5" x14ac:dyDescent="0.2">
      <c r="D5756" s="6"/>
      <c r="E5756" s="6"/>
    </row>
    <row r="5757" spans="4:5" x14ac:dyDescent="0.2">
      <c r="D5757" s="6"/>
      <c r="E5757" s="6"/>
    </row>
    <row r="5758" spans="4:5" x14ac:dyDescent="0.2">
      <c r="D5758" s="6"/>
      <c r="E5758" s="6"/>
    </row>
    <row r="5759" spans="4:5" x14ac:dyDescent="0.2">
      <c r="D5759" s="6"/>
      <c r="E5759" s="6"/>
    </row>
    <row r="5760" spans="4:5" x14ac:dyDescent="0.2">
      <c r="D5760" s="6"/>
      <c r="E5760" s="6"/>
    </row>
    <row r="5761" spans="4:5" x14ac:dyDescent="0.2">
      <c r="D5761" s="6"/>
      <c r="E5761" s="6"/>
    </row>
    <row r="5762" spans="4:5" x14ac:dyDescent="0.2">
      <c r="D5762" s="6"/>
      <c r="E5762" s="6"/>
    </row>
    <row r="5763" spans="4:5" x14ac:dyDescent="0.2">
      <c r="D5763" s="6"/>
      <c r="E5763" s="6"/>
    </row>
    <row r="5764" spans="4:5" x14ac:dyDescent="0.2">
      <c r="D5764" s="6"/>
      <c r="E5764" s="6"/>
    </row>
    <row r="5765" spans="4:5" x14ac:dyDescent="0.2">
      <c r="D5765" s="6"/>
      <c r="E5765" s="6"/>
    </row>
    <row r="5766" spans="4:5" x14ac:dyDescent="0.2">
      <c r="D5766" s="6"/>
      <c r="E5766" s="6"/>
    </row>
    <row r="5767" spans="4:5" x14ac:dyDescent="0.2">
      <c r="D5767" s="6"/>
      <c r="E5767" s="6"/>
    </row>
    <row r="5768" spans="4:5" x14ac:dyDescent="0.2">
      <c r="D5768" s="6"/>
      <c r="E5768" s="6"/>
    </row>
    <row r="5769" spans="4:5" x14ac:dyDescent="0.2">
      <c r="D5769" s="6"/>
      <c r="E5769" s="6"/>
    </row>
    <row r="5770" spans="4:5" x14ac:dyDescent="0.2">
      <c r="D5770" s="6"/>
      <c r="E5770" s="6"/>
    </row>
    <row r="5771" spans="4:5" x14ac:dyDescent="0.2">
      <c r="D5771" s="6"/>
      <c r="E5771" s="6"/>
    </row>
    <row r="5772" spans="4:5" x14ac:dyDescent="0.2">
      <c r="D5772" s="6"/>
      <c r="E5772" s="6"/>
    </row>
    <row r="5773" spans="4:5" x14ac:dyDescent="0.2">
      <c r="D5773" s="6"/>
      <c r="E5773" s="6"/>
    </row>
    <row r="5774" spans="4:5" x14ac:dyDescent="0.2">
      <c r="D5774" s="6"/>
      <c r="E5774" s="6"/>
    </row>
    <row r="5775" spans="4:5" x14ac:dyDescent="0.2">
      <c r="D5775" s="6"/>
      <c r="E5775" s="6"/>
    </row>
    <row r="5776" spans="4:5" x14ac:dyDescent="0.2">
      <c r="D5776" s="6"/>
      <c r="E5776" s="6"/>
    </row>
    <row r="5777" spans="4:5" x14ac:dyDescent="0.2">
      <c r="D5777" s="6"/>
      <c r="E5777" s="6"/>
    </row>
    <row r="5778" spans="4:5" x14ac:dyDescent="0.2">
      <c r="D5778" s="6"/>
      <c r="E5778" s="6"/>
    </row>
    <row r="5779" spans="4:5" x14ac:dyDescent="0.2">
      <c r="D5779" s="6"/>
      <c r="E5779" s="6"/>
    </row>
    <row r="5780" spans="4:5" x14ac:dyDescent="0.2">
      <c r="D5780" s="6"/>
      <c r="E5780" s="6"/>
    </row>
    <row r="5781" spans="4:5" x14ac:dyDescent="0.2">
      <c r="D5781" s="6"/>
      <c r="E5781" s="6"/>
    </row>
    <row r="5782" spans="4:5" x14ac:dyDescent="0.2">
      <c r="D5782" s="6"/>
      <c r="E5782" s="6"/>
    </row>
    <row r="5783" spans="4:5" x14ac:dyDescent="0.2">
      <c r="D5783" s="6"/>
      <c r="E5783" s="6"/>
    </row>
    <row r="5784" spans="4:5" x14ac:dyDescent="0.2">
      <c r="D5784" s="6"/>
      <c r="E5784" s="6"/>
    </row>
    <row r="5785" spans="4:5" x14ac:dyDescent="0.2">
      <c r="D5785" s="6"/>
      <c r="E5785" s="6"/>
    </row>
    <row r="5786" spans="4:5" x14ac:dyDescent="0.2">
      <c r="D5786" s="6"/>
      <c r="E5786" s="6"/>
    </row>
    <row r="5787" spans="4:5" x14ac:dyDescent="0.2">
      <c r="D5787" s="6"/>
      <c r="E5787" s="6"/>
    </row>
    <row r="5788" spans="4:5" x14ac:dyDescent="0.2">
      <c r="D5788" s="6"/>
      <c r="E5788" s="6"/>
    </row>
    <row r="5789" spans="4:5" x14ac:dyDescent="0.2">
      <c r="D5789" s="6"/>
      <c r="E5789" s="6"/>
    </row>
    <row r="5790" spans="4:5" x14ac:dyDescent="0.2">
      <c r="D5790" s="6"/>
      <c r="E5790" s="6"/>
    </row>
    <row r="5791" spans="4:5" x14ac:dyDescent="0.2">
      <c r="D5791" s="6"/>
      <c r="E5791" s="6"/>
    </row>
    <row r="5792" spans="4:5" x14ac:dyDescent="0.2">
      <c r="D5792" s="6"/>
      <c r="E5792" s="6"/>
    </row>
    <row r="5793" spans="4:5" x14ac:dyDescent="0.2">
      <c r="D5793" s="6"/>
      <c r="E5793" s="6"/>
    </row>
    <row r="5794" spans="4:5" x14ac:dyDescent="0.2">
      <c r="D5794" s="6"/>
      <c r="E5794" s="6"/>
    </row>
    <row r="5795" spans="4:5" x14ac:dyDescent="0.2">
      <c r="D5795" s="6"/>
      <c r="E5795" s="6"/>
    </row>
    <row r="5796" spans="4:5" x14ac:dyDescent="0.2">
      <c r="D5796" s="6"/>
      <c r="E5796" s="6"/>
    </row>
    <row r="5797" spans="4:5" x14ac:dyDescent="0.2">
      <c r="D5797" s="6"/>
      <c r="E5797" s="6"/>
    </row>
    <row r="5798" spans="4:5" x14ac:dyDescent="0.2">
      <c r="D5798" s="6"/>
      <c r="E5798" s="6"/>
    </row>
    <row r="5799" spans="4:5" x14ac:dyDescent="0.2">
      <c r="D5799" s="6"/>
      <c r="E5799" s="6"/>
    </row>
    <row r="5800" spans="4:5" x14ac:dyDescent="0.2">
      <c r="D5800" s="6"/>
      <c r="E5800" s="6"/>
    </row>
    <row r="5801" spans="4:5" x14ac:dyDescent="0.2">
      <c r="D5801" s="6"/>
      <c r="E5801" s="6"/>
    </row>
    <row r="5802" spans="4:5" x14ac:dyDescent="0.2">
      <c r="D5802" s="6"/>
      <c r="E5802" s="6"/>
    </row>
    <row r="5803" spans="4:5" x14ac:dyDescent="0.2">
      <c r="D5803" s="6"/>
      <c r="E5803" s="6"/>
    </row>
    <row r="5804" spans="4:5" x14ac:dyDescent="0.2">
      <c r="D5804" s="6"/>
      <c r="E5804" s="6"/>
    </row>
    <row r="5805" spans="4:5" x14ac:dyDescent="0.2">
      <c r="D5805" s="6"/>
      <c r="E5805" s="6"/>
    </row>
    <row r="5806" spans="4:5" x14ac:dyDescent="0.2">
      <c r="D5806" s="6"/>
      <c r="E5806" s="6"/>
    </row>
    <row r="5807" spans="4:5" x14ac:dyDescent="0.2">
      <c r="D5807" s="6"/>
      <c r="E5807" s="6"/>
    </row>
    <row r="5808" spans="4:5" x14ac:dyDescent="0.2">
      <c r="D5808" s="6"/>
      <c r="E5808" s="6"/>
    </row>
    <row r="5809" spans="4:5" x14ac:dyDescent="0.2">
      <c r="D5809" s="6"/>
      <c r="E5809" s="6"/>
    </row>
    <row r="5810" spans="4:5" x14ac:dyDescent="0.2">
      <c r="D5810" s="6"/>
      <c r="E5810" s="6"/>
    </row>
    <row r="5811" spans="4:5" x14ac:dyDescent="0.2">
      <c r="D5811" s="6"/>
      <c r="E5811" s="6"/>
    </row>
    <row r="5812" spans="4:5" x14ac:dyDescent="0.2">
      <c r="D5812" s="6"/>
      <c r="E5812" s="6"/>
    </row>
    <row r="5813" spans="4:5" x14ac:dyDescent="0.2">
      <c r="D5813" s="6"/>
      <c r="E5813" s="6"/>
    </row>
    <row r="5814" spans="4:5" x14ac:dyDescent="0.2">
      <c r="D5814" s="6"/>
      <c r="E5814" s="6"/>
    </row>
    <row r="5815" spans="4:5" x14ac:dyDescent="0.2">
      <c r="D5815" s="6"/>
      <c r="E5815" s="6"/>
    </row>
    <row r="5816" spans="4:5" x14ac:dyDescent="0.2">
      <c r="D5816" s="6"/>
      <c r="E5816" s="6"/>
    </row>
    <row r="5817" spans="4:5" x14ac:dyDescent="0.2">
      <c r="D5817" s="6"/>
      <c r="E5817" s="6"/>
    </row>
    <row r="5818" spans="4:5" x14ac:dyDescent="0.2">
      <c r="D5818" s="6"/>
      <c r="E5818" s="6"/>
    </row>
    <row r="5819" spans="4:5" x14ac:dyDescent="0.2">
      <c r="D5819" s="6"/>
      <c r="E5819" s="6"/>
    </row>
    <row r="5820" spans="4:5" x14ac:dyDescent="0.2">
      <c r="D5820" s="6"/>
      <c r="E5820" s="6"/>
    </row>
    <row r="5821" spans="4:5" x14ac:dyDescent="0.2">
      <c r="D5821" s="6"/>
      <c r="E5821" s="6"/>
    </row>
    <row r="5822" spans="4:5" x14ac:dyDescent="0.2">
      <c r="D5822" s="6"/>
      <c r="E5822" s="6"/>
    </row>
    <row r="5823" spans="4:5" x14ac:dyDescent="0.2">
      <c r="D5823" s="6"/>
      <c r="E5823" s="6"/>
    </row>
    <row r="5824" spans="4:5" x14ac:dyDescent="0.2">
      <c r="D5824" s="6"/>
      <c r="E5824" s="6"/>
    </row>
    <row r="5825" spans="4:5" x14ac:dyDescent="0.2">
      <c r="D5825" s="6"/>
      <c r="E5825" s="6"/>
    </row>
    <row r="5826" spans="4:5" x14ac:dyDescent="0.2">
      <c r="D5826" s="6"/>
      <c r="E5826" s="6"/>
    </row>
    <row r="5827" spans="4:5" x14ac:dyDescent="0.2">
      <c r="D5827" s="6"/>
      <c r="E5827" s="6"/>
    </row>
    <row r="5828" spans="4:5" x14ac:dyDescent="0.2">
      <c r="D5828" s="6"/>
      <c r="E5828" s="6"/>
    </row>
    <row r="5829" spans="4:5" x14ac:dyDescent="0.2">
      <c r="D5829" s="6"/>
      <c r="E5829" s="6"/>
    </row>
    <row r="5830" spans="4:5" x14ac:dyDescent="0.2">
      <c r="D5830" s="6"/>
    </row>
    <row r="5831" spans="4:5" x14ac:dyDescent="0.2">
      <c r="D5831" s="6"/>
      <c r="E5831" s="6"/>
    </row>
    <row r="5832" spans="4:5" x14ac:dyDescent="0.2">
      <c r="D5832" s="6"/>
      <c r="E5832" s="6"/>
    </row>
    <row r="5833" spans="4:5" x14ac:dyDescent="0.2">
      <c r="D5833" s="6"/>
      <c r="E5833" s="6"/>
    </row>
    <row r="5834" spans="4:5" x14ac:dyDescent="0.2">
      <c r="D5834" s="6"/>
      <c r="E5834" s="6"/>
    </row>
    <row r="5835" spans="4:5" x14ac:dyDescent="0.2">
      <c r="D5835" s="6"/>
      <c r="E5835" s="6"/>
    </row>
    <row r="5836" spans="4:5" x14ac:dyDescent="0.2">
      <c r="D5836" s="6"/>
      <c r="E5836" s="6"/>
    </row>
    <row r="5837" spans="4:5" x14ac:dyDescent="0.2">
      <c r="D5837" s="6"/>
      <c r="E5837" s="6"/>
    </row>
    <row r="5838" spans="4:5" x14ac:dyDescent="0.2">
      <c r="D5838" s="6"/>
      <c r="E5838" s="6"/>
    </row>
    <row r="5839" spans="4:5" x14ac:dyDescent="0.2">
      <c r="D5839" s="6"/>
      <c r="E5839" s="6"/>
    </row>
    <row r="5840" spans="4:5" x14ac:dyDescent="0.2">
      <c r="D5840" s="6"/>
      <c r="E5840" s="6"/>
    </row>
    <row r="5841" spans="4:5" x14ac:dyDescent="0.2">
      <c r="D5841" s="6"/>
      <c r="E5841" s="6"/>
    </row>
    <row r="5842" spans="4:5" x14ac:dyDescent="0.2">
      <c r="D5842" s="6"/>
      <c r="E5842" s="6"/>
    </row>
    <row r="5843" spans="4:5" x14ac:dyDescent="0.2">
      <c r="D5843" s="6"/>
      <c r="E5843" s="6"/>
    </row>
    <row r="5844" spans="4:5" x14ac:dyDescent="0.2">
      <c r="D5844" s="6"/>
      <c r="E5844" s="6"/>
    </row>
    <row r="5845" spans="4:5" x14ac:dyDescent="0.2">
      <c r="D5845" s="6"/>
      <c r="E5845" s="6"/>
    </row>
    <row r="5846" spans="4:5" x14ac:dyDescent="0.2">
      <c r="D5846" s="6"/>
      <c r="E5846" s="6"/>
    </row>
    <row r="5847" spans="4:5" x14ac:dyDescent="0.2">
      <c r="D5847" s="6"/>
      <c r="E5847" s="6"/>
    </row>
    <row r="5848" spans="4:5" x14ac:dyDescent="0.2">
      <c r="D5848" s="6"/>
      <c r="E5848" s="6"/>
    </row>
    <row r="5849" spans="4:5" x14ac:dyDescent="0.2">
      <c r="D5849" s="6"/>
      <c r="E5849" s="6"/>
    </row>
    <row r="5850" spans="4:5" x14ac:dyDescent="0.2">
      <c r="D5850" s="6"/>
      <c r="E5850" s="6"/>
    </row>
    <row r="5851" spans="4:5" x14ac:dyDescent="0.2">
      <c r="D5851" s="6"/>
      <c r="E5851" s="6"/>
    </row>
    <row r="5852" spans="4:5" x14ac:dyDescent="0.2">
      <c r="D5852" s="6"/>
      <c r="E5852" s="6"/>
    </row>
    <row r="5853" spans="4:5" x14ac:dyDescent="0.2">
      <c r="D5853" s="6"/>
      <c r="E5853" s="6"/>
    </row>
    <row r="5854" spans="4:5" x14ac:dyDescent="0.2">
      <c r="D5854" s="6"/>
      <c r="E5854" s="6"/>
    </row>
    <row r="5855" spans="4:5" x14ac:dyDescent="0.2">
      <c r="D5855" s="6"/>
      <c r="E5855" s="6"/>
    </row>
    <row r="5856" spans="4:5" x14ac:dyDescent="0.2">
      <c r="D5856" s="6"/>
      <c r="E5856" s="6"/>
    </row>
    <row r="5857" spans="4:5" x14ac:dyDescent="0.2">
      <c r="D5857" s="6"/>
      <c r="E5857" s="6"/>
    </row>
    <row r="5858" spans="4:5" x14ac:dyDescent="0.2">
      <c r="D5858" s="6"/>
      <c r="E5858" s="6"/>
    </row>
    <row r="5859" spans="4:5" x14ac:dyDescent="0.2">
      <c r="D5859" s="6"/>
      <c r="E5859" s="6"/>
    </row>
    <row r="5860" spans="4:5" x14ac:dyDescent="0.2">
      <c r="D5860" s="6"/>
      <c r="E5860" s="6"/>
    </row>
    <row r="5861" spans="4:5" x14ac:dyDescent="0.2">
      <c r="D5861" s="6"/>
      <c r="E5861" s="6"/>
    </row>
    <row r="5862" spans="4:5" x14ac:dyDescent="0.2">
      <c r="D5862" s="6"/>
      <c r="E5862" s="6"/>
    </row>
    <row r="5863" spans="4:5" x14ac:dyDescent="0.2">
      <c r="D5863" s="6"/>
      <c r="E5863" s="6"/>
    </row>
    <row r="5864" spans="4:5" x14ac:dyDescent="0.2">
      <c r="D5864" s="6"/>
      <c r="E5864" s="6"/>
    </row>
    <row r="5865" spans="4:5" x14ac:dyDescent="0.2">
      <c r="D5865" s="6"/>
      <c r="E5865" s="6"/>
    </row>
    <row r="5866" spans="4:5" x14ac:dyDescent="0.2">
      <c r="D5866" s="6"/>
      <c r="E5866" s="6"/>
    </row>
    <row r="5867" spans="4:5" x14ac:dyDescent="0.2">
      <c r="D5867" s="6"/>
      <c r="E5867" s="6"/>
    </row>
    <row r="5868" spans="4:5" x14ac:dyDescent="0.2">
      <c r="D5868" s="6"/>
      <c r="E5868" s="6"/>
    </row>
    <row r="5869" spans="4:5" x14ac:dyDescent="0.2">
      <c r="D5869" s="6"/>
      <c r="E5869" s="6"/>
    </row>
    <row r="5870" spans="4:5" x14ac:dyDescent="0.2">
      <c r="D5870" s="6"/>
    </row>
    <row r="5871" spans="4:5" x14ac:dyDescent="0.2">
      <c r="D5871" s="6"/>
      <c r="E5871" s="6"/>
    </row>
    <row r="5872" spans="4:5" x14ac:dyDescent="0.2">
      <c r="D5872" s="6"/>
      <c r="E5872" s="6"/>
    </row>
    <row r="5873" spans="4:5" x14ac:dyDescent="0.2">
      <c r="D5873" s="6"/>
      <c r="E5873" s="6"/>
    </row>
    <row r="5874" spans="4:5" x14ac:dyDescent="0.2">
      <c r="D5874" s="6"/>
      <c r="E5874" s="6"/>
    </row>
    <row r="5875" spans="4:5" x14ac:dyDescent="0.2">
      <c r="D5875" s="6"/>
      <c r="E5875" s="6"/>
    </row>
    <row r="5876" spans="4:5" x14ac:dyDescent="0.2">
      <c r="D5876" s="6"/>
      <c r="E5876" s="6"/>
    </row>
    <row r="5877" spans="4:5" x14ac:dyDescent="0.2">
      <c r="D5877" s="6"/>
      <c r="E5877" s="6"/>
    </row>
    <row r="5878" spans="4:5" x14ac:dyDescent="0.2">
      <c r="D5878" s="6"/>
      <c r="E5878" s="6"/>
    </row>
    <row r="5879" spans="4:5" x14ac:dyDescent="0.2">
      <c r="D5879" s="6"/>
      <c r="E5879" s="6"/>
    </row>
    <row r="5880" spans="4:5" x14ac:dyDescent="0.2">
      <c r="D5880" s="6"/>
      <c r="E5880" s="6"/>
    </row>
    <row r="5881" spans="4:5" x14ac:dyDescent="0.2">
      <c r="D5881" s="6"/>
      <c r="E5881" s="6"/>
    </row>
    <row r="5882" spans="4:5" x14ac:dyDescent="0.2">
      <c r="D5882" s="6"/>
      <c r="E5882" s="6"/>
    </row>
    <row r="5883" spans="4:5" x14ac:dyDescent="0.2">
      <c r="D5883" s="6"/>
      <c r="E5883" s="6"/>
    </row>
    <row r="5884" spans="4:5" x14ac:dyDescent="0.2">
      <c r="D5884" s="6"/>
      <c r="E5884" s="6"/>
    </row>
    <row r="5885" spans="4:5" x14ac:dyDescent="0.2">
      <c r="D5885" s="6"/>
      <c r="E5885" s="6"/>
    </row>
    <row r="5886" spans="4:5" x14ac:dyDescent="0.2">
      <c r="D5886" s="6"/>
      <c r="E5886" s="6"/>
    </row>
    <row r="5887" spans="4:5" x14ac:dyDescent="0.2">
      <c r="D5887" s="6"/>
      <c r="E5887" s="6"/>
    </row>
    <row r="5888" spans="4:5" x14ac:dyDescent="0.2">
      <c r="D5888" s="6"/>
      <c r="E5888" s="6"/>
    </row>
    <row r="5889" spans="4:5" x14ac:dyDescent="0.2">
      <c r="D5889" s="6"/>
      <c r="E5889" s="6"/>
    </row>
    <row r="5890" spans="4:5" x14ac:dyDescent="0.2">
      <c r="D5890" s="6"/>
      <c r="E5890" s="6"/>
    </row>
    <row r="5891" spans="4:5" x14ac:dyDescent="0.2">
      <c r="D5891" s="6"/>
      <c r="E5891" s="6"/>
    </row>
    <row r="5892" spans="4:5" x14ac:dyDescent="0.2">
      <c r="D5892" s="6"/>
      <c r="E5892" s="6"/>
    </row>
    <row r="5893" spans="4:5" x14ac:dyDescent="0.2">
      <c r="D5893" s="6"/>
      <c r="E5893" s="6"/>
    </row>
    <row r="5894" spans="4:5" x14ac:dyDescent="0.2">
      <c r="D5894" s="6"/>
      <c r="E5894" s="6"/>
    </row>
    <row r="5895" spans="4:5" x14ac:dyDescent="0.2">
      <c r="D5895" s="6"/>
      <c r="E5895" s="6"/>
    </row>
    <row r="5896" spans="4:5" x14ac:dyDescent="0.2">
      <c r="D5896" s="6"/>
      <c r="E5896" s="6"/>
    </row>
    <row r="5897" spans="4:5" x14ac:dyDescent="0.2">
      <c r="D5897" s="6"/>
      <c r="E5897" s="6"/>
    </row>
    <row r="5898" spans="4:5" x14ac:dyDescent="0.2">
      <c r="D5898" s="6"/>
      <c r="E5898" s="6"/>
    </row>
    <row r="5899" spans="4:5" x14ac:dyDescent="0.2">
      <c r="D5899" s="6"/>
      <c r="E5899" s="6"/>
    </row>
    <row r="5900" spans="4:5" x14ac:dyDescent="0.2">
      <c r="D5900" s="6"/>
      <c r="E5900" s="6"/>
    </row>
    <row r="5901" spans="4:5" x14ac:dyDescent="0.2">
      <c r="D5901" s="6"/>
      <c r="E5901" s="6"/>
    </row>
    <row r="5902" spans="4:5" x14ac:dyDescent="0.2">
      <c r="D5902" s="6"/>
      <c r="E5902" s="6"/>
    </row>
    <row r="5903" spans="4:5" x14ac:dyDescent="0.2">
      <c r="D5903" s="6"/>
      <c r="E5903" s="6"/>
    </row>
    <row r="5904" spans="4:5" x14ac:dyDescent="0.2">
      <c r="D5904" s="6"/>
      <c r="E5904" s="6"/>
    </row>
    <row r="5905" spans="4:5" x14ac:dyDescent="0.2">
      <c r="D5905" s="6"/>
      <c r="E5905" s="6"/>
    </row>
    <row r="5906" spans="4:5" x14ac:dyDescent="0.2">
      <c r="D5906" s="6"/>
      <c r="E5906" s="6"/>
    </row>
    <row r="5907" spans="4:5" x14ac:dyDescent="0.2">
      <c r="D5907" s="6"/>
      <c r="E5907" s="6"/>
    </row>
    <row r="5908" spans="4:5" x14ac:dyDescent="0.2">
      <c r="D5908" s="6"/>
      <c r="E5908" s="6"/>
    </row>
    <row r="5909" spans="4:5" x14ac:dyDescent="0.2">
      <c r="D5909" s="6"/>
      <c r="E5909" s="6"/>
    </row>
    <row r="5910" spans="4:5" x14ac:dyDescent="0.2">
      <c r="D5910" s="6"/>
      <c r="E5910" s="6"/>
    </row>
    <row r="5911" spans="4:5" x14ac:dyDescent="0.2">
      <c r="D5911" s="6"/>
      <c r="E5911" s="6"/>
    </row>
    <row r="5912" spans="4:5" x14ac:dyDescent="0.2">
      <c r="D5912" s="6"/>
      <c r="E5912" s="6"/>
    </row>
    <row r="5913" spans="4:5" x14ac:dyDescent="0.2">
      <c r="D5913" s="6"/>
      <c r="E5913" s="6"/>
    </row>
    <row r="5914" spans="4:5" x14ac:dyDescent="0.2">
      <c r="D5914" s="6"/>
      <c r="E5914" s="6"/>
    </row>
    <row r="5915" spans="4:5" x14ac:dyDescent="0.2">
      <c r="D5915" s="6"/>
      <c r="E5915" s="6"/>
    </row>
    <row r="5916" spans="4:5" x14ac:dyDescent="0.2">
      <c r="D5916" s="6"/>
      <c r="E5916" s="6"/>
    </row>
    <row r="5917" spans="4:5" x14ac:dyDescent="0.2">
      <c r="D5917" s="6"/>
      <c r="E5917" s="6"/>
    </row>
    <row r="5918" spans="4:5" x14ac:dyDescent="0.2">
      <c r="D5918" s="6"/>
      <c r="E5918" s="6"/>
    </row>
    <row r="5919" spans="4:5" x14ac:dyDescent="0.2">
      <c r="D5919" s="6"/>
      <c r="E5919" s="6"/>
    </row>
    <row r="5920" spans="4:5" x14ac:dyDescent="0.2">
      <c r="D5920" s="6"/>
      <c r="E5920" s="6"/>
    </row>
    <row r="5921" spans="4:5" x14ac:dyDescent="0.2">
      <c r="D5921" s="6"/>
      <c r="E5921" s="6"/>
    </row>
    <row r="5922" spans="4:5" x14ac:dyDescent="0.2">
      <c r="D5922" s="6"/>
      <c r="E5922" s="6"/>
    </row>
    <row r="5923" spans="4:5" x14ac:dyDescent="0.2">
      <c r="D5923" s="6"/>
      <c r="E5923" s="6"/>
    </row>
    <row r="5924" spans="4:5" x14ac:dyDescent="0.2">
      <c r="D5924" s="6"/>
      <c r="E5924" s="6"/>
    </row>
    <row r="5925" spans="4:5" x14ac:dyDescent="0.2">
      <c r="D5925" s="6"/>
      <c r="E5925" s="6"/>
    </row>
    <row r="5926" spans="4:5" x14ac:dyDescent="0.2">
      <c r="D5926" s="6"/>
      <c r="E5926" s="6"/>
    </row>
    <row r="5927" spans="4:5" x14ac:dyDescent="0.2">
      <c r="D5927" s="6"/>
      <c r="E5927" s="6"/>
    </row>
    <row r="5928" spans="4:5" x14ac:dyDescent="0.2">
      <c r="D5928" s="6"/>
      <c r="E5928" s="6"/>
    </row>
    <row r="5929" spans="4:5" x14ac:dyDescent="0.2">
      <c r="D5929" s="6"/>
      <c r="E5929" s="6"/>
    </row>
    <row r="5930" spans="4:5" x14ac:dyDescent="0.2">
      <c r="D5930" s="6"/>
      <c r="E5930" s="6"/>
    </row>
    <row r="5931" spans="4:5" x14ac:dyDescent="0.2">
      <c r="D5931" s="6"/>
      <c r="E5931" s="6"/>
    </row>
    <row r="5932" spans="4:5" x14ac:dyDescent="0.2">
      <c r="D5932" s="6"/>
      <c r="E5932" s="6"/>
    </row>
    <row r="5933" spans="4:5" x14ac:dyDescent="0.2">
      <c r="D5933" s="6"/>
      <c r="E5933" s="6"/>
    </row>
    <row r="5934" spans="4:5" x14ac:dyDescent="0.2">
      <c r="D5934" s="6"/>
      <c r="E5934" s="6"/>
    </row>
    <row r="5935" spans="4:5" x14ac:dyDescent="0.2">
      <c r="D5935" s="6"/>
      <c r="E5935" s="6"/>
    </row>
    <row r="5936" spans="4:5" x14ac:dyDescent="0.2">
      <c r="D5936" s="6"/>
      <c r="E5936" s="6"/>
    </row>
    <row r="5937" spans="4:5" x14ac:dyDescent="0.2">
      <c r="D5937" s="6"/>
      <c r="E5937" s="6"/>
    </row>
    <row r="5938" spans="4:5" x14ac:dyDescent="0.2">
      <c r="D5938" s="6"/>
      <c r="E5938" s="6"/>
    </row>
    <row r="5939" spans="4:5" x14ac:dyDescent="0.2">
      <c r="D5939" s="6"/>
      <c r="E5939" s="6"/>
    </row>
    <row r="5940" spans="4:5" x14ac:dyDescent="0.2">
      <c r="D5940" s="6"/>
      <c r="E5940" s="6"/>
    </row>
    <row r="5941" spans="4:5" x14ac:dyDescent="0.2">
      <c r="D5941" s="6"/>
      <c r="E5941" s="6"/>
    </row>
    <row r="5942" spans="4:5" x14ac:dyDescent="0.2">
      <c r="D5942" s="6"/>
      <c r="E5942" s="6"/>
    </row>
    <row r="5943" spans="4:5" x14ac:dyDescent="0.2">
      <c r="D5943" s="6"/>
      <c r="E5943" s="6"/>
    </row>
    <row r="5944" spans="4:5" x14ac:dyDescent="0.2">
      <c r="D5944" s="6"/>
      <c r="E5944" s="6"/>
    </row>
    <row r="5945" spans="4:5" x14ac:dyDescent="0.2">
      <c r="D5945" s="6"/>
      <c r="E5945" s="6"/>
    </row>
    <row r="5946" spans="4:5" x14ac:dyDescent="0.2">
      <c r="D5946" s="6"/>
      <c r="E5946" s="6"/>
    </row>
    <row r="5947" spans="4:5" x14ac:dyDescent="0.2">
      <c r="D5947" s="6"/>
      <c r="E5947" s="6"/>
    </row>
    <row r="5948" spans="4:5" x14ac:dyDescent="0.2">
      <c r="D5948" s="6"/>
      <c r="E5948" s="6"/>
    </row>
    <row r="5949" spans="4:5" x14ac:dyDescent="0.2">
      <c r="D5949" s="6"/>
      <c r="E5949" s="6"/>
    </row>
    <row r="5950" spans="4:5" x14ac:dyDescent="0.2">
      <c r="D5950" s="6"/>
      <c r="E5950" s="6"/>
    </row>
    <row r="5951" spans="4:5" x14ac:dyDescent="0.2">
      <c r="D5951" s="6"/>
      <c r="E5951" s="6"/>
    </row>
    <row r="5952" spans="4:5" x14ac:dyDescent="0.2">
      <c r="D5952" s="6"/>
      <c r="E5952" s="6"/>
    </row>
    <row r="5953" spans="4:5" x14ac:dyDescent="0.2">
      <c r="D5953" s="6"/>
      <c r="E5953" s="6"/>
    </row>
    <row r="5954" spans="4:5" x14ac:dyDescent="0.2">
      <c r="D5954" s="6"/>
      <c r="E5954" s="6"/>
    </row>
    <row r="5955" spans="4:5" x14ac:dyDescent="0.2">
      <c r="D5955" s="6"/>
      <c r="E5955" s="6"/>
    </row>
    <row r="5956" spans="4:5" x14ac:dyDescent="0.2">
      <c r="D5956" s="6"/>
      <c r="E5956" s="6"/>
    </row>
    <row r="5957" spans="4:5" x14ac:dyDescent="0.2">
      <c r="D5957" s="6"/>
      <c r="E5957" s="6"/>
    </row>
    <row r="5958" spans="4:5" x14ac:dyDescent="0.2">
      <c r="D5958" s="6"/>
      <c r="E5958" s="6"/>
    </row>
    <row r="5959" spans="4:5" x14ac:dyDescent="0.2">
      <c r="D5959" s="6"/>
      <c r="E5959" s="6"/>
    </row>
    <row r="5960" spans="4:5" x14ac:dyDescent="0.2">
      <c r="D5960" s="6"/>
      <c r="E5960" s="6"/>
    </row>
    <row r="5961" spans="4:5" x14ac:dyDescent="0.2">
      <c r="D5961" s="6"/>
      <c r="E5961" s="6"/>
    </row>
    <row r="5962" spans="4:5" x14ac:dyDescent="0.2">
      <c r="D5962" s="6"/>
      <c r="E5962" s="6"/>
    </row>
    <row r="5963" spans="4:5" x14ac:dyDescent="0.2">
      <c r="D5963" s="6"/>
      <c r="E5963" s="6"/>
    </row>
    <row r="5964" spans="4:5" x14ac:dyDescent="0.2">
      <c r="D5964" s="6"/>
      <c r="E5964" s="6"/>
    </row>
    <row r="5965" spans="4:5" x14ac:dyDescent="0.2">
      <c r="D5965" s="6"/>
      <c r="E5965" s="6"/>
    </row>
    <row r="5966" spans="4:5" x14ac:dyDescent="0.2">
      <c r="D5966" s="6"/>
      <c r="E5966" s="6"/>
    </row>
    <row r="5967" spans="4:5" x14ac:dyDescent="0.2">
      <c r="D5967" s="6"/>
      <c r="E5967" s="6"/>
    </row>
    <row r="5968" spans="4:5" x14ac:dyDescent="0.2">
      <c r="D5968" s="6"/>
      <c r="E5968" s="6"/>
    </row>
    <row r="5969" spans="4:5" x14ac:dyDescent="0.2">
      <c r="D5969" s="6"/>
      <c r="E5969" s="6"/>
    </row>
    <row r="5970" spans="4:5" x14ac:dyDescent="0.2">
      <c r="D5970" s="6"/>
      <c r="E5970" s="6"/>
    </row>
    <row r="5971" spans="4:5" x14ac:dyDescent="0.2">
      <c r="D5971" s="6"/>
      <c r="E5971" s="6"/>
    </row>
    <row r="5972" spans="4:5" x14ac:dyDescent="0.2">
      <c r="D5972" s="6"/>
      <c r="E5972" s="6"/>
    </row>
    <row r="5973" spans="4:5" x14ac:dyDescent="0.2">
      <c r="D5973" s="6"/>
      <c r="E5973" s="6"/>
    </row>
    <row r="5974" spans="4:5" x14ac:dyDescent="0.2">
      <c r="D5974" s="6"/>
      <c r="E5974" s="6"/>
    </row>
    <row r="5975" spans="4:5" x14ac:dyDescent="0.2">
      <c r="D5975" s="6"/>
      <c r="E5975" s="6"/>
    </row>
    <row r="5976" spans="4:5" x14ac:dyDescent="0.2">
      <c r="D5976" s="6"/>
      <c r="E5976" s="6"/>
    </row>
    <row r="5977" spans="4:5" x14ac:dyDescent="0.2">
      <c r="D5977" s="6"/>
      <c r="E5977" s="6"/>
    </row>
    <row r="5978" spans="4:5" x14ac:dyDescent="0.2">
      <c r="D5978" s="6"/>
      <c r="E5978" s="6"/>
    </row>
    <row r="5979" spans="4:5" x14ac:dyDescent="0.2">
      <c r="D5979" s="6"/>
      <c r="E5979" s="6"/>
    </row>
    <row r="5980" spans="4:5" x14ac:dyDescent="0.2">
      <c r="D5980" s="6"/>
      <c r="E5980" s="6"/>
    </row>
    <row r="5981" spans="4:5" x14ac:dyDescent="0.2">
      <c r="D5981" s="6"/>
      <c r="E5981" s="6"/>
    </row>
    <row r="5982" spans="4:5" x14ac:dyDescent="0.2">
      <c r="D5982" s="6"/>
      <c r="E5982" s="6"/>
    </row>
    <row r="5983" spans="4:5" x14ac:dyDescent="0.2">
      <c r="D5983" s="6"/>
      <c r="E5983" s="6"/>
    </row>
    <row r="5984" spans="4:5" x14ac:dyDescent="0.2">
      <c r="D5984" s="6"/>
      <c r="E5984" s="6"/>
    </row>
    <row r="5985" spans="4:5" x14ac:dyDescent="0.2">
      <c r="D5985" s="6"/>
      <c r="E5985" s="6"/>
    </row>
    <row r="5986" spans="4:5" x14ac:dyDescent="0.2">
      <c r="D5986" s="6"/>
      <c r="E5986" s="6"/>
    </row>
    <row r="5987" spans="4:5" x14ac:dyDescent="0.2">
      <c r="D5987" s="6"/>
      <c r="E5987" s="6"/>
    </row>
    <row r="5988" spans="4:5" x14ac:dyDescent="0.2">
      <c r="D5988" s="6"/>
      <c r="E5988" s="6"/>
    </row>
    <row r="5989" spans="4:5" x14ac:dyDescent="0.2">
      <c r="D5989" s="6"/>
      <c r="E5989" s="6"/>
    </row>
    <row r="5990" spans="4:5" x14ac:dyDescent="0.2">
      <c r="D5990" s="6"/>
      <c r="E5990" s="6"/>
    </row>
    <row r="5991" spans="4:5" x14ac:dyDescent="0.2">
      <c r="D5991" s="6"/>
      <c r="E5991" s="6"/>
    </row>
    <row r="5992" spans="4:5" x14ac:dyDescent="0.2">
      <c r="D5992" s="6"/>
      <c r="E5992" s="6"/>
    </row>
    <row r="5993" spans="4:5" x14ac:dyDescent="0.2">
      <c r="D5993" s="6"/>
      <c r="E5993" s="6"/>
    </row>
    <row r="5994" spans="4:5" x14ac:dyDescent="0.2">
      <c r="D5994" s="6"/>
      <c r="E5994" s="6"/>
    </row>
    <row r="5995" spans="4:5" x14ac:dyDescent="0.2">
      <c r="D5995" s="6"/>
      <c r="E5995" s="6"/>
    </row>
    <row r="5996" spans="4:5" x14ac:dyDescent="0.2">
      <c r="D5996" s="6"/>
      <c r="E5996" s="6"/>
    </row>
    <row r="5997" spans="4:5" x14ac:dyDescent="0.2">
      <c r="D5997" s="6"/>
      <c r="E5997" s="6"/>
    </row>
    <row r="5998" spans="4:5" x14ac:dyDescent="0.2">
      <c r="D5998" s="6"/>
      <c r="E5998" s="6"/>
    </row>
    <row r="5999" spans="4:5" x14ac:dyDescent="0.2">
      <c r="D5999" s="6"/>
      <c r="E5999" s="6"/>
    </row>
    <row r="6000" spans="4:5" x14ac:dyDescent="0.2">
      <c r="D6000" s="6"/>
      <c r="E6000" s="6"/>
    </row>
    <row r="6001" spans="4:5" x14ac:dyDescent="0.2">
      <c r="D6001" s="6"/>
      <c r="E6001" s="6"/>
    </row>
    <row r="6002" spans="4:5" x14ac:dyDescent="0.2">
      <c r="D6002" s="6"/>
      <c r="E6002" s="6"/>
    </row>
    <row r="6003" spans="4:5" x14ac:dyDescent="0.2">
      <c r="D6003" s="6"/>
      <c r="E6003" s="6"/>
    </row>
    <row r="6004" spans="4:5" x14ac:dyDescent="0.2">
      <c r="D6004" s="6"/>
      <c r="E6004" s="6"/>
    </row>
    <row r="6005" spans="4:5" x14ac:dyDescent="0.2">
      <c r="D6005" s="6"/>
      <c r="E6005" s="6"/>
    </row>
    <row r="6006" spans="4:5" x14ac:dyDescent="0.2">
      <c r="D6006" s="6"/>
      <c r="E6006" s="6"/>
    </row>
    <row r="6007" spans="4:5" x14ac:dyDescent="0.2">
      <c r="D6007" s="6"/>
      <c r="E6007" s="6"/>
    </row>
    <row r="6008" spans="4:5" x14ac:dyDescent="0.2">
      <c r="D6008" s="6"/>
      <c r="E6008" s="6"/>
    </row>
    <row r="6009" spans="4:5" x14ac:dyDescent="0.2">
      <c r="D6009" s="6"/>
      <c r="E6009" s="6"/>
    </row>
    <row r="6010" spans="4:5" x14ac:dyDescent="0.2">
      <c r="D6010" s="6"/>
      <c r="E6010" s="6"/>
    </row>
    <row r="6011" spans="4:5" x14ac:dyDescent="0.2">
      <c r="D6011" s="6"/>
      <c r="E6011" s="6"/>
    </row>
    <row r="6012" spans="4:5" x14ac:dyDescent="0.2">
      <c r="D6012" s="6"/>
      <c r="E6012" s="6"/>
    </row>
    <row r="6013" spans="4:5" x14ac:dyDescent="0.2">
      <c r="D6013" s="6"/>
      <c r="E6013" s="6"/>
    </row>
    <row r="6014" spans="4:5" x14ac:dyDescent="0.2">
      <c r="D6014" s="6"/>
      <c r="E6014" s="6"/>
    </row>
    <row r="6015" spans="4:5" x14ac:dyDescent="0.2">
      <c r="D6015" s="6"/>
      <c r="E6015" s="6"/>
    </row>
    <row r="6016" spans="4:5" x14ac:dyDescent="0.2">
      <c r="D6016" s="6"/>
      <c r="E6016" s="6"/>
    </row>
    <row r="6017" spans="4:5" x14ac:dyDescent="0.2">
      <c r="D6017" s="6"/>
      <c r="E6017" s="6"/>
    </row>
    <row r="6018" spans="4:5" x14ac:dyDescent="0.2">
      <c r="D6018" s="6"/>
      <c r="E6018" s="6"/>
    </row>
    <row r="6019" spans="4:5" x14ac:dyDescent="0.2">
      <c r="D6019" s="6"/>
      <c r="E6019" s="6"/>
    </row>
    <row r="6020" spans="4:5" x14ac:dyDescent="0.2">
      <c r="D6020" s="6"/>
      <c r="E6020" s="6"/>
    </row>
    <row r="6021" spans="4:5" x14ac:dyDescent="0.2">
      <c r="D6021" s="6"/>
      <c r="E6021" s="6"/>
    </row>
    <row r="6022" spans="4:5" x14ac:dyDescent="0.2">
      <c r="D6022" s="6"/>
      <c r="E6022" s="6"/>
    </row>
    <row r="6023" spans="4:5" x14ac:dyDescent="0.2">
      <c r="D6023" s="6"/>
      <c r="E6023" s="6"/>
    </row>
    <row r="6024" spans="4:5" x14ac:dyDescent="0.2">
      <c r="D6024" s="6"/>
      <c r="E6024" s="6"/>
    </row>
    <row r="6025" spans="4:5" x14ac:dyDescent="0.2">
      <c r="D6025" s="6"/>
      <c r="E6025" s="6"/>
    </row>
    <row r="6026" spans="4:5" x14ac:dyDescent="0.2">
      <c r="D6026" s="6"/>
      <c r="E6026" s="6"/>
    </row>
    <row r="6027" spans="4:5" x14ac:dyDescent="0.2">
      <c r="D6027" s="6"/>
      <c r="E6027" s="6"/>
    </row>
    <row r="6028" spans="4:5" x14ac:dyDescent="0.2">
      <c r="D6028" s="6"/>
      <c r="E6028" s="6"/>
    </row>
    <row r="6029" spans="4:5" x14ac:dyDescent="0.2">
      <c r="D6029" s="6"/>
      <c r="E6029" s="6"/>
    </row>
    <row r="6030" spans="4:5" x14ac:dyDescent="0.2">
      <c r="D6030" s="6"/>
      <c r="E6030" s="6"/>
    </row>
    <row r="6031" spans="4:5" x14ac:dyDescent="0.2">
      <c r="D6031" s="6"/>
      <c r="E6031" s="6"/>
    </row>
    <row r="6032" spans="4:5" x14ac:dyDescent="0.2">
      <c r="D6032" s="6"/>
      <c r="E6032" s="6"/>
    </row>
    <row r="6033" spans="4:5" x14ac:dyDescent="0.2">
      <c r="D6033" s="6"/>
      <c r="E6033" s="6"/>
    </row>
    <row r="6034" spans="4:5" x14ac:dyDescent="0.2">
      <c r="D6034" s="6"/>
      <c r="E6034" s="6"/>
    </row>
    <row r="6035" spans="4:5" x14ac:dyDescent="0.2">
      <c r="D6035" s="6"/>
      <c r="E6035" s="6"/>
    </row>
    <row r="6036" spans="4:5" x14ac:dyDescent="0.2">
      <c r="D6036" s="6"/>
      <c r="E6036" s="6"/>
    </row>
    <row r="6037" spans="4:5" x14ac:dyDescent="0.2">
      <c r="D6037" s="6"/>
      <c r="E6037" s="6"/>
    </row>
    <row r="6038" spans="4:5" x14ac:dyDescent="0.2">
      <c r="D6038" s="6"/>
      <c r="E6038" s="6"/>
    </row>
    <row r="6039" spans="4:5" x14ac:dyDescent="0.2">
      <c r="D6039" s="6"/>
      <c r="E6039" s="6"/>
    </row>
    <row r="6040" spans="4:5" x14ac:dyDescent="0.2">
      <c r="D6040" s="6"/>
      <c r="E6040" s="6"/>
    </row>
    <row r="6041" spans="4:5" x14ac:dyDescent="0.2">
      <c r="D6041" s="6"/>
      <c r="E6041" s="6"/>
    </row>
    <row r="6042" spans="4:5" x14ac:dyDescent="0.2">
      <c r="D6042" s="6"/>
      <c r="E6042" s="6"/>
    </row>
    <row r="6043" spans="4:5" x14ac:dyDescent="0.2">
      <c r="D6043" s="6"/>
      <c r="E6043" s="6"/>
    </row>
    <row r="6044" spans="4:5" x14ac:dyDescent="0.2">
      <c r="D6044" s="6"/>
      <c r="E6044" s="6"/>
    </row>
    <row r="6045" spans="4:5" x14ac:dyDescent="0.2">
      <c r="D6045" s="6"/>
      <c r="E6045" s="6"/>
    </row>
    <row r="6046" spans="4:5" x14ac:dyDescent="0.2">
      <c r="D6046" s="6"/>
      <c r="E6046" s="6"/>
    </row>
    <row r="6047" spans="4:5" x14ac:dyDescent="0.2">
      <c r="D6047" s="6"/>
      <c r="E6047" s="6"/>
    </row>
    <row r="6048" spans="4:5" x14ac:dyDescent="0.2">
      <c r="D6048" s="6"/>
      <c r="E6048" s="6"/>
    </row>
    <row r="6049" spans="4:5" x14ac:dyDescent="0.2">
      <c r="D6049" s="6"/>
      <c r="E6049" s="6"/>
    </row>
    <row r="6050" spans="4:5" x14ac:dyDescent="0.2">
      <c r="D6050" s="6"/>
      <c r="E6050" s="6"/>
    </row>
    <row r="6051" spans="4:5" x14ac:dyDescent="0.2">
      <c r="D6051" s="6"/>
      <c r="E6051" s="6"/>
    </row>
    <row r="6052" spans="4:5" x14ac:dyDescent="0.2">
      <c r="D6052" s="6"/>
      <c r="E6052" s="6"/>
    </row>
    <row r="6053" spans="4:5" x14ac:dyDescent="0.2">
      <c r="D6053" s="6"/>
      <c r="E6053" s="6"/>
    </row>
    <row r="6054" spans="4:5" x14ac:dyDescent="0.2">
      <c r="D6054" s="6"/>
      <c r="E6054" s="6"/>
    </row>
    <row r="6055" spans="4:5" x14ac:dyDescent="0.2">
      <c r="D6055" s="6"/>
      <c r="E6055" s="6"/>
    </row>
    <row r="6056" spans="4:5" x14ac:dyDescent="0.2">
      <c r="D6056" s="6"/>
      <c r="E6056" s="6"/>
    </row>
    <row r="6057" spans="4:5" x14ac:dyDescent="0.2">
      <c r="D6057" s="6"/>
      <c r="E6057" s="6"/>
    </row>
    <row r="6058" spans="4:5" x14ac:dyDescent="0.2">
      <c r="D6058" s="6"/>
      <c r="E6058" s="6"/>
    </row>
    <row r="6059" spans="4:5" x14ac:dyDescent="0.2">
      <c r="D6059" s="6"/>
      <c r="E6059" s="6"/>
    </row>
    <row r="6060" spans="4:5" x14ac:dyDescent="0.2">
      <c r="D6060" s="6"/>
      <c r="E6060" s="6"/>
    </row>
    <row r="6061" spans="4:5" x14ac:dyDescent="0.2">
      <c r="D6061" s="6"/>
      <c r="E6061" s="6"/>
    </row>
    <row r="6062" spans="4:5" x14ac:dyDescent="0.2">
      <c r="D6062" s="6"/>
      <c r="E6062" s="6"/>
    </row>
    <row r="6063" spans="4:5" x14ac:dyDescent="0.2">
      <c r="D6063" s="6"/>
      <c r="E6063" s="6"/>
    </row>
    <row r="6064" spans="4:5" x14ac:dyDescent="0.2">
      <c r="D6064" s="6"/>
      <c r="E6064" s="6"/>
    </row>
    <row r="6065" spans="4:5" x14ac:dyDescent="0.2">
      <c r="D6065" s="6"/>
      <c r="E6065" s="6"/>
    </row>
    <row r="6066" spans="4:5" x14ac:dyDescent="0.2">
      <c r="D6066" s="6"/>
      <c r="E6066" s="6"/>
    </row>
    <row r="6067" spans="4:5" x14ac:dyDescent="0.2">
      <c r="D6067" s="6"/>
      <c r="E6067" s="6"/>
    </row>
    <row r="6068" spans="4:5" x14ac:dyDescent="0.2">
      <c r="D6068" s="6"/>
      <c r="E6068" s="6"/>
    </row>
    <row r="6069" spans="4:5" x14ac:dyDescent="0.2">
      <c r="D6069" s="6"/>
      <c r="E6069" s="6"/>
    </row>
    <row r="6070" spans="4:5" x14ac:dyDescent="0.2">
      <c r="D6070" s="6"/>
      <c r="E6070" s="6"/>
    </row>
    <row r="6071" spans="4:5" x14ac:dyDescent="0.2">
      <c r="D6071" s="6"/>
      <c r="E6071" s="6"/>
    </row>
    <row r="6072" spans="4:5" x14ac:dyDescent="0.2">
      <c r="D6072" s="6"/>
      <c r="E6072" s="6"/>
    </row>
    <row r="6073" spans="4:5" x14ac:dyDescent="0.2">
      <c r="D6073" s="6"/>
      <c r="E6073" s="6"/>
    </row>
    <row r="6074" spans="4:5" x14ac:dyDescent="0.2">
      <c r="D6074" s="6"/>
      <c r="E6074" s="6"/>
    </row>
    <row r="6075" spans="4:5" x14ac:dyDescent="0.2">
      <c r="D6075" s="6"/>
    </row>
    <row r="6076" spans="4:5" x14ac:dyDescent="0.2">
      <c r="D6076" s="6"/>
      <c r="E6076" s="6"/>
    </row>
    <row r="6077" spans="4:5" x14ac:dyDescent="0.2">
      <c r="D6077" s="6"/>
      <c r="E6077" s="6"/>
    </row>
    <row r="6078" spans="4:5" x14ac:dyDescent="0.2">
      <c r="D6078" s="6"/>
      <c r="E6078" s="6"/>
    </row>
    <row r="6079" spans="4:5" x14ac:dyDescent="0.2">
      <c r="D6079" s="6"/>
      <c r="E6079" s="6"/>
    </row>
    <row r="6080" spans="4:5" x14ac:dyDescent="0.2">
      <c r="D6080" s="6"/>
      <c r="E6080" s="6"/>
    </row>
    <row r="6081" spans="4:5" x14ac:dyDescent="0.2">
      <c r="D6081" s="6"/>
      <c r="E6081" s="6"/>
    </row>
    <row r="6082" spans="4:5" x14ac:dyDescent="0.2">
      <c r="D6082" s="6"/>
      <c r="E6082" s="6"/>
    </row>
    <row r="6083" spans="4:5" x14ac:dyDescent="0.2">
      <c r="D6083" s="6"/>
      <c r="E6083" s="6"/>
    </row>
    <row r="6084" spans="4:5" x14ac:dyDescent="0.2">
      <c r="D6084" s="6"/>
      <c r="E6084" s="6"/>
    </row>
    <row r="6085" spans="4:5" x14ac:dyDescent="0.2">
      <c r="D6085" s="6"/>
      <c r="E6085" s="6"/>
    </row>
    <row r="6086" spans="4:5" x14ac:dyDescent="0.2">
      <c r="D6086" s="6"/>
      <c r="E6086" s="6"/>
    </row>
    <row r="6087" spans="4:5" x14ac:dyDescent="0.2">
      <c r="D6087" s="6"/>
      <c r="E6087" s="6"/>
    </row>
    <row r="6088" spans="4:5" x14ac:dyDescent="0.2">
      <c r="D6088" s="6"/>
      <c r="E6088" s="6"/>
    </row>
    <row r="6089" spans="4:5" x14ac:dyDescent="0.2">
      <c r="D6089" s="6"/>
    </row>
    <row r="6090" spans="4:5" x14ac:dyDescent="0.2">
      <c r="D6090" s="6"/>
      <c r="E6090" s="6"/>
    </row>
    <row r="6091" spans="4:5" x14ac:dyDescent="0.2">
      <c r="D6091" s="6"/>
      <c r="E6091" s="6"/>
    </row>
    <row r="6092" spans="4:5" x14ac:dyDescent="0.2">
      <c r="D6092" s="6"/>
      <c r="E6092" s="6"/>
    </row>
    <row r="6093" spans="4:5" x14ac:dyDescent="0.2">
      <c r="D6093" s="6"/>
      <c r="E6093" s="6"/>
    </row>
    <row r="6094" spans="4:5" x14ac:dyDescent="0.2">
      <c r="D6094" s="6"/>
      <c r="E6094" s="6"/>
    </row>
    <row r="6095" spans="4:5" x14ac:dyDescent="0.2">
      <c r="D6095" s="6"/>
      <c r="E6095" s="6"/>
    </row>
    <row r="6096" spans="4:5" x14ac:dyDescent="0.2">
      <c r="D6096" s="6"/>
      <c r="E6096" s="6"/>
    </row>
    <row r="6097" spans="4:5" x14ac:dyDescent="0.2">
      <c r="D6097" s="6"/>
      <c r="E6097" s="6"/>
    </row>
    <row r="6098" spans="4:5" x14ac:dyDescent="0.2">
      <c r="D6098" s="6"/>
      <c r="E6098" s="6"/>
    </row>
    <row r="6099" spans="4:5" x14ac:dyDescent="0.2">
      <c r="D6099" s="6"/>
      <c r="E6099" s="6"/>
    </row>
    <row r="6100" spans="4:5" x14ac:dyDescent="0.2">
      <c r="D6100" s="6"/>
      <c r="E6100" s="6"/>
    </row>
    <row r="6101" spans="4:5" x14ac:dyDescent="0.2">
      <c r="D6101" s="6"/>
      <c r="E6101" s="6"/>
    </row>
    <row r="6102" spans="4:5" x14ac:dyDescent="0.2">
      <c r="D6102" s="6"/>
      <c r="E6102" s="6"/>
    </row>
    <row r="6103" spans="4:5" x14ac:dyDescent="0.2">
      <c r="D6103" s="6"/>
      <c r="E6103" s="6"/>
    </row>
    <row r="6104" spans="4:5" x14ac:dyDescent="0.2">
      <c r="D6104" s="6"/>
      <c r="E6104" s="6"/>
    </row>
    <row r="6105" spans="4:5" x14ac:dyDescent="0.2">
      <c r="D6105" s="6"/>
      <c r="E6105" s="6"/>
    </row>
    <row r="6106" spans="4:5" x14ac:dyDescent="0.2">
      <c r="D6106" s="6"/>
      <c r="E6106" s="6"/>
    </row>
    <row r="6107" spans="4:5" x14ac:dyDescent="0.2">
      <c r="D6107" s="6"/>
      <c r="E6107" s="6"/>
    </row>
    <row r="6108" spans="4:5" x14ac:dyDescent="0.2">
      <c r="D6108" s="6"/>
      <c r="E6108" s="6"/>
    </row>
    <row r="6109" spans="4:5" x14ac:dyDescent="0.2">
      <c r="D6109" s="6"/>
      <c r="E6109" s="6"/>
    </row>
    <row r="6110" spans="4:5" x14ac:dyDescent="0.2">
      <c r="D6110" s="6"/>
      <c r="E6110" s="6"/>
    </row>
    <row r="6111" spans="4:5" x14ac:dyDescent="0.2">
      <c r="D6111" s="6"/>
      <c r="E6111" s="6"/>
    </row>
    <row r="6112" spans="4:5" x14ac:dyDescent="0.2">
      <c r="D6112" s="6"/>
      <c r="E6112" s="6"/>
    </row>
    <row r="6113" spans="4:5" x14ac:dyDescent="0.2">
      <c r="D6113" s="6"/>
      <c r="E6113" s="6"/>
    </row>
    <row r="6114" spans="4:5" x14ac:dyDescent="0.2">
      <c r="D6114" s="6"/>
      <c r="E6114" s="6"/>
    </row>
    <row r="6115" spans="4:5" x14ac:dyDescent="0.2">
      <c r="D6115" s="6"/>
      <c r="E6115" s="6"/>
    </row>
    <row r="6116" spans="4:5" x14ac:dyDescent="0.2">
      <c r="D6116" s="6"/>
      <c r="E6116" s="6"/>
    </row>
    <row r="6117" spans="4:5" x14ac:dyDescent="0.2">
      <c r="D6117" s="6"/>
      <c r="E6117" s="6"/>
    </row>
    <row r="6118" spans="4:5" x14ac:dyDescent="0.2">
      <c r="D6118" s="6"/>
      <c r="E6118" s="6"/>
    </row>
    <row r="6119" spans="4:5" x14ac:dyDescent="0.2">
      <c r="D6119" s="6"/>
      <c r="E6119" s="6"/>
    </row>
    <row r="6120" spans="4:5" x14ac:dyDescent="0.2">
      <c r="D6120" s="6"/>
      <c r="E6120" s="6"/>
    </row>
    <row r="6121" spans="4:5" x14ac:dyDescent="0.2">
      <c r="D6121" s="6"/>
      <c r="E6121" s="6"/>
    </row>
    <row r="6122" spans="4:5" x14ac:dyDescent="0.2">
      <c r="D6122" s="6"/>
      <c r="E6122" s="6"/>
    </row>
    <row r="6123" spans="4:5" x14ac:dyDescent="0.2">
      <c r="D6123" s="6"/>
      <c r="E6123" s="6"/>
    </row>
    <row r="6124" spans="4:5" x14ac:dyDescent="0.2">
      <c r="D6124" s="6"/>
      <c r="E6124" s="6"/>
    </row>
    <row r="6125" spans="4:5" x14ac:dyDescent="0.2">
      <c r="D6125" s="6"/>
      <c r="E6125" s="6"/>
    </row>
    <row r="6126" spans="4:5" x14ac:dyDescent="0.2">
      <c r="D6126" s="6"/>
      <c r="E6126" s="6"/>
    </row>
    <row r="6127" spans="4:5" x14ac:dyDescent="0.2">
      <c r="D6127" s="6"/>
      <c r="E6127" s="6"/>
    </row>
    <row r="6128" spans="4:5" x14ac:dyDescent="0.2">
      <c r="D6128" s="6"/>
      <c r="E6128" s="6"/>
    </row>
    <row r="6129" spans="4:5" x14ac:dyDescent="0.2">
      <c r="D6129" s="6"/>
      <c r="E6129" s="6"/>
    </row>
    <row r="6130" spans="4:5" x14ac:dyDescent="0.2">
      <c r="D6130" s="6"/>
      <c r="E6130" s="6"/>
    </row>
    <row r="6131" spans="4:5" x14ac:dyDescent="0.2">
      <c r="D6131" s="6"/>
      <c r="E6131" s="6"/>
    </row>
    <row r="6132" spans="4:5" x14ac:dyDescent="0.2">
      <c r="D6132" s="6"/>
      <c r="E6132" s="6"/>
    </row>
    <row r="6133" spans="4:5" x14ac:dyDescent="0.2">
      <c r="D6133" s="6"/>
      <c r="E6133" s="6"/>
    </row>
    <row r="6134" spans="4:5" x14ac:dyDescent="0.2">
      <c r="D6134" s="6"/>
      <c r="E6134" s="6"/>
    </row>
    <row r="6135" spans="4:5" x14ac:dyDescent="0.2">
      <c r="D6135" s="6"/>
      <c r="E6135" s="6"/>
    </row>
    <row r="6136" spans="4:5" x14ac:dyDescent="0.2">
      <c r="D6136" s="6"/>
      <c r="E6136" s="6"/>
    </row>
    <row r="6137" spans="4:5" x14ac:dyDescent="0.2">
      <c r="D6137" s="6"/>
      <c r="E6137" s="6"/>
    </row>
    <row r="6138" spans="4:5" x14ac:dyDescent="0.2">
      <c r="D6138" s="6"/>
      <c r="E6138" s="6"/>
    </row>
    <row r="6139" spans="4:5" x14ac:dyDescent="0.2">
      <c r="D6139" s="6"/>
      <c r="E6139" s="6"/>
    </row>
    <row r="6140" spans="4:5" x14ac:dyDescent="0.2">
      <c r="D6140" s="6"/>
      <c r="E6140" s="6"/>
    </row>
    <row r="6141" spans="4:5" x14ac:dyDescent="0.2">
      <c r="D6141" s="6"/>
      <c r="E6141" s="6"/>
    </row>
    <row r="6142" spans="4:5" x14ac:dyDescent="0.2">
      <c r="D6142" s="6"/>
      <c r="E6142" s="6"/>
    </row>
    <row r="6143" spans="4:5" x14ac:dyDescent="0.2">
      <c r="D6143" s="6"/>
      <c r="E6143" s="6"/>
    </row>
    <row r="6144" spans="4:5" x14ac:dyDescent="0.2">
      <c r="D6144" s="6"/>
      <c r="E6144" s="6"/>
    </row>
    <row r="6145" spans="4:5" x14ac:dyDescent="0.2">
      <c r="D6145" s="6"/>
      <c r="E6145" s="6"/>
    </row>
    <row r="6146" spans="4:5" x14ac:dyDescent="0.2">
      <c r="D6146" s="6"/>
      <c r="E6146" s="6"/>
    </row>
    <row r="6147" spans="4:5" x14ac:dyDescent="0.2">
      <c r="D6147" s="6"/>
      <c r="E6147" s="6"/>
    </row>
    <row r="6148" spans="4:5" x14ac:dyDescent="0.2">
      <c r="D6148" s="6"/>
      <c r="E6148" s="6"/>
    </row>
    <row r="6149" spans="4:5" x14ac:dyDescent="0.2">
      <c r="D6149" s="6"/>
      <c r="E6149" s="6"/>
    </row>
    <row r="6150" spans="4:5" x14ac:dyDescent="0.2">
      <c r="D6150" s="6"/>
      <c r="E6150" s="6"/>
    </row>
    <row r="6151" spans="4:5" x14ac:dyDescent="0.2">
      <c r="D6151" s="6"/>
      <c r="E6151" s="6"/>
    </row>
    <row r="6152" spans="4:5" x14ac:dyDescent="0.2">
      <c r="D6152" s="6"/>
      <c r="E6152" s="6"/>
    </row>
    <row r="6153" spans="4:5" x14ac:dyDescent="0.2">
      <c r="D6153" s="6"/>
      <c r="E6153" s="6"/>
    </row>
    <row r="6154" spans="4:5" x14ac:dyDescent="0.2">
      <c r="D6154" s="6"/>
      <c r="E6154" s="6"/>
    </row>
    <row r="6155" spans="4:5" x14ac:dyDescent="0.2">
      <c r="D6155" s="6"/>
      <c r="E6155" s="6"/>
    </row>
    <row r="6156" spans="4:5" x14ac:dyDescent="0.2">
      <c r="D6156" s="6"/>
      <c r="E6156" s="6"/>
    </row>
    <row r="6157" spans="4:5" x14ac:dyDescent="0.2">
      <c r="D6157" s="6"/>
      <c r="E6157" s="6"/>
    </row>
    <row r="6158" spans="4:5" x14ac:dyDescent="0.2">
      <c r="D6158" s="6"/>
      <c r="E6158" s="6"/>
    </row>
    <row r="6159" spans="4:5" x14ac:dyDescent="0.2">
      <c r="D6159" s="6"/>
      <c r="E6159" s="6"/>
    </row>
    <row r="6160" spans="4:5" x14ac:dyDescent="0.2">
      <c r="D6160" s="6"/>
      <c r="E6160" s="6"/>
    </row>
    <row r="6161" spans="4:5" x14ac:dyDescent="0.2">
      <c r="D6161" s="6"/>
      <c r="E6161" s="6"/>
    </row>
    <row r="6162" spans="4:5" x14ac:dyDescent="0.2">
      <c r="D6162" s="6"/>
      <c r="E6162" s="6"/>
    </row>
    <row r="6163" spans="4:5" x14ac:dyDescent="0.2">
      <c r="D6163" s="6"/>
      <c r="E6163" s="6"/>
    </row>
    <row r="6164" spans="4:5" x14ac:dyDescent="0.2">
      <c r="D6164" s="6"/>
      <c r="E6164" s="6"/>
    </row>
    <row r="6165" spans="4:5" x14ac:dyDescent="0.2">
      <c r="D6165" s="6"/>
      <c r="E6165" s="6"/>
    </row>
    <row r="6166" spans="4:5" x14ac:dyDescent="0.2">
      <c r="D6166" s="6"/>
      <c r="E6166" s="6"/>
    </row>
    <row r="6167" spans="4:5" x14ac:dyDescent="0.2">
      <c r="D6167" s="6"/>
      <c r="E6167" s="6"/>
    </row>
    <row r="6168" spans="4:5" x14ac:dyDescent="0.2">
      <c r="D6168" s="6"/>
      <c r="E6168" s="6"/>
    </row>
    <row r="6169" spans="4:5" x14ac:dyDescent="0.2">
      <c r="D6169" s="6"/>
    </row>
    <row r="6170" spans="4:5" x14ac:dyDescent="0.2">
      <c r="D6170" s="6"/>
      <c r="E6170" s="6"/>
    </row>
    <row r="6171" spans="4:5" x14ac:dyDescent="0.2">
      <c r="D6171" s="6"/>
      <c r="E6171" s="6"/>
    </row>
    <row r="6172" spans="4:5" x14ac:dyDescent="0.2">
      <c r="D6172" s="6"/>
      <c r="E6172" s="6"/>
    </row>
    <row r="6173" spans="4:5" x14ac:dyDescent="0.2">
      <c r="D6173" s="6"/>
      <c r="E6173" s="6"/>
    </row>
    <row r="6174" spans="4:5" x14ac:dyDescent="0.2">
      <c r="D6174" s="6"/>
      <c r="E6174" s="6"/>
    </row>
    <row r="6175" spans="4:5" x14ac:dyDescent="0.2">
      <c r="D6175" s="6"/>
      <c r="E6175" s="6"/>
    </row>
    <row r="6176" spans="4:5" x14ac:dyDescent="0.2">
      <c r="D6176" s="6"/>
      <c r="E6176" s="6"/>
    </row>
    <row r="6177" spans="4:5" x14ac:dyDescent="0.2">
      <c r="D6177" s="6"/>
      <c r="E6177" s="6"/>
    </row>
    <row r="6178" spans="4:5" x14ac:dyDescent="0.2">
      <c r="D6178" s="6"/>
      <c r="E6178" s="6"/>
    </row>
    <row r="6179" spans="4:5" x14ac:dyDescent="0.2">
      <c r="D6179" s="6"/>
      <c r="E6179" s="6"/>
    </row>
    <row r="6180" spans="4:5" x14ac:dyDescent="0.2">
      <c r="D6180" s="6"/>
      <c r="E6180" s="6"/>
    </row>
    <row r="6181" spans="4:5" x14ac:dyDescent="0.2">
      <c r="D6181" s="6"/>
      <c r="E6181" s="6"/>
    </row>
    <row r="6182" spans="4:5" x14ac:dyDescent="0.2">
      <c r="D6182" s="6"/>
      <c r="E6182" s="6"/>
    </row>
    <row r="6183" spans="4:5" x14ac:dyDescent="0.2">
      <c r="D6183" s="6"/>
      <c r="E6183" s="6"/>
    </row>
    <row r="6184" spans="4:5" x14ac:dyDescent="0.2">
      <c r="D6184" s="6"/>
      <c r="E6184" s="6"/>
    </row>
    <row r="6185" spans="4:5" x14ac:dyDescent="0.2">
      <c r="D6185" s="6"/>
      <c r="E6185" s="6"/>
    </row>
    <row r="6186" spans="4:5" x14ac:dyDescent="0.2">
      <c r="D6186" s="6"/>
      <c r="E6186" s="6"/>
    </row>
    <row r="6187" spans="4:5" x14ac:dyDescent="0.2">
      <c r="D6187" s="6"/>
      <c r="E6187" s="6"/>
    </row>
    <row r="6188" spans="4:5" x14ac:dyDescent="0.2">
      <c r="D6188" s="6"/>
      <c r="E6188" s="6"/>
    </row>
    <row r="6189" spans="4:5" x14ac:dyDescent="0.2">
      <c r="D6189" s="6"/>
      <c r="E6189" s="6"/>
    </row>
    <row r="6190" spans="4:5" x14ac:dyDescent="0.2">
      <c r="D6190" s="6"/>
      <c r="E6190" s="6"/>
    </row>
    <row r="6191" spans="4:5" x14ac:dyDescent="0.2">
      <c r="D6191" s="6"/>
      <c r="E6191" s="6"/>
    </row>
    <row r="6192" spans="4:5" x14ac:dyDescent="0.2">
      <c r="D6192" s="6"/>
      <c r="E6192" s="6"/>
    </row>
    <row r="6193" spans="4:5" x14ac:dyDescent="0.2">
      <c r="D6193" s="6"/>
      <c r="E6193" s="6"/>
    </row>
    <row r="6194" spans="4:5" x14ac:dyDescent="0.2">
      <c r="D6194" s="6"/>
      <c r="E6194" s="6"/>
    </row>
    <row r="6195" spans="4:5" x14ac:dyDescent="0.2">
      <c r="D6195" s="6"/>
      <c r="E6195" s="6"/>
    </row>
    <row r="6196" spans="4:5" x14ac:dyDescent="0.2">
      <c r="D6196" s="6"/>
      <c r="E6196" s="6"/>
    </row>
    <row r="6197" spans="4:5" x14ac:dyDescent="0.2">
      <c r="D6197" s="6"/>
      <c r="E6197" s="6"/>
    </row>
    <row r="6198" spans="4:5" x14ac:dyDescent="0.2">
      <c r="D6198" s="6"/>
      <c r="E6198" s="6"/>
    </row>
    <row r="6199" spans="4:5" x14ac:dyDescent="0.2">
      <c r="D6199" s="6"/>
      <c r="E6199" s="6"/>
    </row>
    <row r="6200" spans="4:5" x14ac:dyDescent="0.2">
      <c r="D6200" s="6"/>
      <c r="E6200" s="6"/>
    </row>
    <row r="6201" spans="4:5" x14ac:dyDescent="0.2">
      <c r="D6201" s="6"/>
      <c r="E6201" s="6"/>
    </row>
    <row r="6202" spans="4:5" x14ac:dyDescent="0.2">
      <c r="D6202" s="6"/>
      <c r="E6202" s="6"/>
    </row>
    <row r="6203" spans="4:5" x14ac:dyDescent="0.2">
      <c r="D6203" s="6"/>
      <c r="E6203" s="6"/>
    </row>
    <row r="6204" spans="4:5" x14ac:dyDescent="0.2">
      <c r="D6204" s="6"/>
      <c r="E6204" s="6"/>
    </row>
    <row r="6205" spans="4:5" x14ac:dyDescent="0.2">
      <c r="D6205" s="6"/>
      <c r="E6205" s="6"/>
    </row>
    <row r="6206" spans="4:5" x14ac:dyDescent="0.2">
      <c r="D6206" s="6"/>
      <c r="E6206" s="6"/>
    </row>
    <row r="6207" spans="4:5" x14ac:dyDescent="0.2">
      <c r="D6207" s="6"/>
      <c r="E6207" s="6"/>
    </row>
    <row r="6208" spans="4:5" x14ac:dyDescent="0.2">
      <c r="D6208" s="6"/>
      <c r="E6208" s="6"/>
    </row>
    <row r="6209" spans="4:5" x14ac:dyDescent="0.2">
      <c r="D6209" s="6"/>
      <c r="E6209" s="6"/>
    </row>
    <row r="6210" spans="4:5" x14ac:dyDescent="0.2">
      <c r="D6210" s="6"/>
      <c r="E6210" s="6"/>
    </row>
    <row r="6211" spans="4:5" x14ac:dyDescent="0.2">
      <c r="D6211" s="6"/>
      <c r="E6211" s="6"/>
    </row>
    <row r="6212" spans="4:5" x14ac:dyDescent="0.2">
      <c r="D6212" s="6"/>
      <c r="E6212" s="6"/>
    </row>
    <row r="6213" spans="4:5" x14ac:dyDescent="0.2">
      <c r="D6213" s="6"/>
      <c r="E6213" s="6"/>
    </row>
    <row r="6214" spans="4:5" x14ac:dyDescent="0.2">
      <c r="D6214" s="6"/>
      <c r="E6214" s="6"/>
    </row>
    <row r="6215" spans="4:5" x14ac:dyDescent="0.2">
      <c r="D6215" s="6"/>
      <c r="E6215" s="6"/>
    </row>
    <row r="6216" spans="4:5" x14ac:dyDescent="0.2">
      <c r="D6216" s="6"/>
      <c r="E6216" s="6"/>
    </row>
    <row r="6217" spans="4:5" x14ac:dyDescent="0.2">
      <c r="D6217" s="6"/>
      <c r="E6217" s="6"/>
    </row>
    <row r="6218" spans="4:5" x14ac:dyDescent="0.2">
      <c r="D6218" s="6"/>
      <c r="E6218" s="6"/>
    </row>
    <row r="6219" spans="4:5" x14ac:dyDescent="0.2">
      <c r="D6219" s="6"/>
      <c r="E6219" s="6"/>
    </row>
    <row r="6220" spans="4:5" x14ac:dyDescent="0.2">
      <c r="D6220" s="6"/>
      <c r="E6220" s="6"/>
    </row>
    <row r="6221" spans="4:5" x14ac:dyDescent="0.2">
      <c r="D6221" s="6"/>
      <c r="E6221" s="6"/>
    </row>
    <row r="6222" spans="4:5" x14ac:dyDescent="0.2">
      <c r="D6222" s="6"/>
      <c r="E6222" s="6"/>
    </row>
    <row r="6223" spans="4:5" x14ac:dyDescent="0.2">
      <c r="D6223" s="6"/>
      <c r="E6223" s="6"/>
    </row>
    <row r="6224" spans="4:5" x14ac:dyDescent="0.2">
      <c r="D6224" s="6"/>
      <c r="E6224" s="6"/>
    </row>
    <row r="6225" spans="4:5" x14ac:dyDescent="0.2">
      <c r="D6225" s="6"/>
      <c r="E6225" s="6"/>
    </row>
    <row r="6226" spans="4:5" x14ac:dyDescent="0.2">
      <c r="D6226" s="6"/>
      <c r="E6226" s="6"/>
    </row>
    <row r="6227" spans="4:5" x14ac:dyDescent="0.2">
      <c r="D6227" s="6"/>
      <c r="E6227" s="6"/>
    </row>
    <row r="6228" spans="4:5" x14ac:dyDescent="0.2">
      <c r="D6228" s="6"/>
      <c r="E6228" s="6"/>
    </row>
    <row r="6229" spans="4:5" x14ac:dyDescent="0.2">
      <c r="D6229" s="6"/>
      <c r="E6229" s="6"/>
    </row>
    <row r="6230" spans="4:5" x14ac:dyDescent="0.2">
      <c r="D6230" s="6"/>
      <c r="E6230" s="6"/>
    </row>
    <row r="6231" spans="4:5" x14ac:dyDescent="0.2">
      <c r="D6231" s="6"/>
      <c r="E6231" s="6"/>
    </row>
    <row r="6232" spans="4:5" x14ac:dyDescent="0.2">
      <c r="D6232" s="6"/>
      <c r="E6232" s="6"/>
    </row>
    <row r="6233" spans="4:5" x14ac:dyDescent="0.2">
      <c r="D6233" s="6"/>
      <c r="E6233" s="6"/>
    </row>
    <row r="6234" spans="4:5" x14ac:dyDescent="0.2">
      <c r="D6234" s="6"/>
      <c r="E6234" s="6"/>
    </row>
    <row r="6235" spans="4:5" x14ac:dyDescent="0.2">
      <c r="D6235" s="6"/>
      <c r="E6235" s="6"/>
    </row>
    <row r="6236" spans="4:5" x14ac:dyDescent="0.2">
      <c r="D6236" s="6"/>
      <c r="E6236" s="6"/>
    </row>
    <row r="6237" spans="4:5" x14ac:dyDescent="0.2">
      <c r="D6237" s="6"/>
      <c r="E6237" s="6"/>
    </row>
    <row r="6238" spans="4:5" x14ac:dyDescent="0.2">
      <c r="D6238" s="6"/>
      <c r="E6238" s="6"/>
    </row>
    <row r="6239" spans="4:5" x14ac:dyDescent="0.2">
      <c r="D6239" s="6"/>
      <c r="E6239" s="6"/>
    </row>
    <row r="6240" spans="4:5" x14ac:dyDescent="0.2">
      <c r="D6240" s="6"/>
      <c r="E6240" s="6"/>
    </row>
    <row r="6241" spans="4:5" x14ac:dyDescent="0.2">
      <c r="D6241" s="6"/>
      <c r="E6241" s="6"/>
    </row>
    <row r="6242" spans="4:5" x14ac:dyDescent="0.2">
      <c r="D6242" s="6"/>
      <c r="E6242" s="6"/>
    </row>
    <row r="6243" spans="4:5" x14ac:dyDescent="0.2">
      <c r="D6243" s="6"/>
      <c r="E6243" s="6"/>
    </row>
    <row r="6244" spans="4:5" x14ac:dyDescent="0.2">
      <c r="D6244" s="6"/>
      <c r="E6244" s="6"/>
    </row>
    <row r="6245" spans="4:5" x14ac:dyDescent="0.2">
      <c r="D6245" s="6"/>
      <c r="E6245" s="6"/>
    </row>
    <row r="6246" spans="4:5" x14ac:dyDescent="0.2">
      <c r="D6246" s="6"/>
      <c r="E6246" s="6"/>
    </row>
    <row r="6247" spans="4:5" x14ac:dyDescent="0.2">
      <c r="D6247" s="6"/>
      <c r="E6247" s="6"/>
    </row>
    <row r="6248" spans="4:5" x14ac:dyDescent="0.2">
      <c r="D6248" s="6"/>
      <c r="E6248" s="6"/>
    </row>
    <row r="6249" spans="4:5" x14ac:dyDescent="0.2">
      <c r="D6249" s="6"/>
      <c r="E6249" s="6"/>
    </row>
    <row r="6250" spans="4:5" x14ac:dyDescent="0.2">
      <c r="D6250" s="6"/>
      <c r="E6250" s="6"/>
    </row>
    <row r="6251" spans="4:5" x14ac:dyDescent="0.2">
      <c r="D6251" s="6"/>
      <c r="E6251" s="6"/>
    </row>
    <row r="6252" spans="4:5" x14ac:dyDescent="0.2">
      <c r="D6252" s="6"/>
      <c r="E6252" s="6"/>
    </row>
    <row r="6253" spans="4:5" x14ac:dyDescent="0.2">
      <c r="D6253" s="6"/>
      <c r="E6253" s="6"/>
    </row>
    <row r="6254" spans="4:5" x14ac:dyDescent="0.2">
      <c r="D6254" s="6"/>
      <c r="E6254" s="6"/>
    </row>
    <row r="6255" spans="4:5" x14ac:dyDescent="0.2">
      <c r="D6255" s="6"/>
      <c r="E6255" s="6"/>
    </row>
    <row r="6256" spans="4:5" x14ac:dyDescent="0.2">
      <c r="D6256" s="6"/>
      <c r="E6256" s="6"/>
    </row>
    <row r="6257" spans="4:5" x14ac:dyDescent="0.2">
      <c r="D6257" s="6"/>
      <c r="E6257" s="6"/>
    </row>
    <row r="6258" spans="4:5" x14ac:dyDescent="0.2">
      <c r="D6258" s="6"/>
      <c r="E6258" s="6"/>
    </row>
    <row r="6259" spans="4:5" x14ac:dyDescent="0.2">
      <c r="D6259" s="6"/>
      <c r="E6259" s="6"/>
    </row>
    <row r="6260" spans="4:5" x14ac:dyDescent="0.2">
      <c r="D6260" s="6"/>
      <c r="E6260" s="6"/>
    </row>
    <row r="6261" spans="4:5" x14ac:dyDescent="0.2">
      <c r="D6261" s="6"/>
      <c r="E6261" s="6"/>
    </row>
    <row r="6262" spans="4:5" x14ac:dyDescent="0.2">
      <c r="D6262" s="6"/>
      <c r="E6262" s="6"/>
    </row>
    <row r="6263" spans="4:5" x14ac:dyDescent="0.2">
      <c r="D6263" s="6"/>
      <c r="E6263" s="6"/>
    </row>
    <row r="6264" spans="4:5" x14ac:dyDescent="0.2">
      <c r="D6264" s="6"/>
      <c r="E6264" s="6"/>
    </row>
    <row r="6265" spans="4:5" x14ac:dyDescent="0.2">
      <c r="D6265" s="6"/>
      <c r="E6265" s="6"/>
    </row>
    <row r="6266" spans="4:5" x14ac:dyDescent="0.2">
      <c r="D6266" s="6"/>
      <c r="E6266" s="6"/>
    </row>
    <row r="6267" spans="4:5" x14ac:dyDescent="0.2">
      <c r="D6267" s="6"/>
      <c r="E6267" s="6"/>
    </row>
    <row r="6268" spans="4:5" x14ac:dyDescent="0.2">
      <c r="D6268" s="6"/>
      <c r="E6268" s="6"/>
    </row>
    <row r="6269" spans="4:5" x14ac:dyDescent="0.2">
      <c r="D6269" s="6"/>
      <c r="E6269" s="6"/>
    </row>
    <row r="6270" spans="4:5" x14ac:dyDescent="0.2">
      <c r="D6270" s="6"/>
      <c r="E6270" s="6"/>
    </row>
    <row r="6271" spans="4:5" x14ac:dyDescent="0.2">
      <c r="D6271" s="6"/>
      <c r="E6271" s="6"/>
    </row>
    <row r="6272" spans="4:5" x14ac:dyDescent="0.2">
      <c r="D6272" s="6"/>
      <c r="E6272" s="6"/>
    </row>
    <row r="6273" spans="4:5" x14ac:dyDescent="0.2">
      <c r="D6273" s="6"/>
      <c r="E6273" s="6"/>
    </row>
    <row r="6274" spans="4:5" x14ac:dyDescent="0.2">
      <c r="D6274" s="6"/>
      <c r="E6274" s="6"/>
    </row>
    <row r="6275" spans="4:5" x14ac:dyDescent="0.2">
      <c r="D6275" s="6"/>
      <c r="E6275" s="6"/>
    </row>
    <row r="6276" spans="4:5" x14ac:dyDescent="0.2">
      <c r="D6276" s="6"/>
      <c r="E6276" s="6"/>
    </row>
    <row r="6277" spans="4:5" x14ac:dyDescent="0.2">
      <c r="D6277" s="6"/>
      <c r="E6277" s="6"/>
    </row>
    <row r="6278" spans="4:5" x14ac:dyDescent="0.2">
      <c r="D6278" s="6"/>
      <c r="E6278" s="6"/>
    </row>
    <row r="6279" spans="4:5" x14ac:dyDescent="0.2">
      <c r="D6279" s="6"/>
      <c r="E6279" s="6"/>
    </row>
    <row r="6280" spans="4:5" x14ac:dyDescent="0.2">
      <c r="D6280" s="6"/>
      <c r="E6280" s="6"/>
    </row>
    <row r="6281" spans="4:5" x14ac:dyDescent="0.2">
      <c r="D6281" s="6"/>
      <c r="E6281" s="6"/>
    </row>
    <row r="6282" spans="4:5" x14ac:dyDescent="0.2">
      <c r="D6282" s="6"/>
      <c r="E6282" s="6"/>
    </row>
    <row r="6283" spans="4:5" x14ac:dyDescent="0.2">
      <c r="D6283" s="6"/>
      <c r="E6283" s="6"/>
    </row>
    <row r="6284" spans="4:5" x14ac:dyDescent="0.2">
      <c r="D6284" s="6"/>
      <c r="E6284" s="6"/>
    </row>
    <row r="6285" spans="4:5" x14ac:dyDescent="0.2">
      <c r="D6285" s="6"/>
      <c r="E6285" s="6"/>
    </row>
    <row r="6286" spans="4:5" x14ac:dyDescent="0.2">
      <c r="D6286" s="6"/>
      <c r="E6286" s="6"/>
    </row>
    <row r="6287" spans="4:5" x14ac:dyDescent="0.2">
      <c r="D6287" s="6"/>
      <c r="E6287" s="6"/>
    </row>
    <row r="6288" spans="4:5" x14ac:dyDescent="0.2">
      <c r="D6288" s="6"/>
      <c r="E6288" s="6"/>
    </row>
    <row r="6289" spans="4:5" x14ac:dyDescent="0.2">
      <c r="D6289" s="6"/>
      <c r="E6289" s="6"/>
    </row>
    <row r="6290" spans="4:5" x14ac:dyDescent="0.2">
      <c r="D6290" s="6"/>
      <c r="E6290" s="6"/>
    </row>
    <row r="6291" spans="4:5" x14ac:dyDescent="0.2">
      <c r="D6291" s="6"/>
      <c r="E6291" s="6"/>
    </row>
    <row r="6292" spans="4:5" x14ac:dyDescent="0.2">
      <c r="D6292" s="6"/>
      <c r="E6292" s="6"/>
    </row>
    <row r="6293" spans="4:5" x14ac:dyDescent="0.2">
      <c r="D6293" s="6"/>
      <c r="E6293" s="6"/>
    </row>
    <row r="6294" spans="4:5" x14ac:dyDescent="0.2">
      <c r="D6294" s="6"/>
      <c r="E6294" s="6"/>
    </row>
    <row r="6295" spans="4:5" x14ac:dyDescent="0.2">
      <c r="D6295" s="6"/>
      <c r="E6295" s="6"/>
    </row>
    <row r="6296" spans="4:5" x14ac:dyDescent="0.2">
      <c r="D6296" s="6"/>
      <c r="E6296" s="6"/>
    </row>
    <row r="6297" spans="4:5" x14ac:dyDescent="0.2">
      <c r="D6297" s="6"/>
      <c r="E6297" s="6"/>
    </row>
    <row r="6298" spans="4:5" x14ac:dyDescent="0.2">
      <c r="D6298" s="6"/>
      <c r="E6298" s="6"/>
    </row>
    <row r="6299" spans="4:5" x14ac:dyDescent="0.2">
      <c r="D6299" s="6"/>
      <c r="E6299" s="6"/>
    </row>
    <row r="6300" spans="4:5" x14ac:dyDescent="0.2">
      <c r="D6300" s="6"/>
      <c r="E6300" s="6"/>
    </row>
    <row r="6301" spans="4:5" x14ac:dyDescent="0.2">
      <c r="D6301" s="6"/>
      <c r="E6301" s="6"/>
    </row>
    <row r="6302" spans="4:5" x14ac:dyDescent="0.2">
      <c r="D6302" s="6"/>
      <c r="E6302" s="6"/>
    </row>
    <row r="6303" spans="4:5" x14ac:dyDescent="0.2">
      <c r="D6303" s="6"/>
      <c r="E6303" s="6"/>
    </row>
    <row r="6304" spans="4:5" x14ac:dyDescent="0.2">
      <c r="D6304" s="6"/>
      <c r="E6304" s="6"/>
    </row>
    <row r="6305" spans="4:5" x14ac:dyDescent="0.2">
      <c r="D6305" s="6"/>
      <c r="E6305" s="6"/>
    </row>
    <row r="6306" spans="4:5" x14ac:dyDescent="0.2">
      <c r="D6306" s="6"/>
      <c r="E6306" s="6"/>
    </row>
    <row r="6307" spans="4:5" x14ac:dyDescent="0.2">
      <c r="D6307" s="6"/>
      <c r="E6307" s="6"/>
    </row>
    <row r="6308" spans="4:5" x14ac:dyDescent="0.2">
      <c r="D6308" s="6"/>
      <c r="E6308" s="6"/>
    </row>
    <row r="6309" spans="4:5" x14ac:dyDescent="0.2">
      <c r="D6309" s="6"/>
      <c r="E6309" s="6"/>
    </row>
    <row r="6310" spans="4:5" x14ac:dyDescent="0.2">
      <c r="D6310" s="6"/>
      <c r="E6310" s="6"/>
    </row>
    <row r="6311" spans="4:5" x14ac:dyDescent="0.2">
      <c r="D6311" s="6"/>
      <c r="E6311" s="6"/>
    </row>
    <row r="6312" spans="4:5" x14ac:dyDescent="0.2">
      <c r="D6312" s="6"/>
      <c r="E6312" s="6"/>
    </row>
    <row r="6313" spans="4:5" x14ac:dyDescent="0.2">
      <c r="D6313" s="6"/>
      <c r="E6313" s="6"/>
    </row>
    <row r="6314" spans="4:5" x14ac:dyDescent="0.2">
      <c r="D6314" s="6"/>
      <c r="E6314" s="6"/>
    </row>
    <row r="6315" spans="4:5" x14ac:dyDescent="0.2">
      <c r="D6315" s="6"/>
      <c r="E6315" s="6"/>
    </row>
    <row r="6316" spans="4:5" x14ac:dyDescent="0.2">
      <c r="D6316" s="6"/>
      <c r="E6316" s="6"/>
    </row>
    <row r="6317" spans="4:5" x14ac:dyDescent="0.2">
      <c r="D6317" s="6"/>
      <c r="E6317" s="6"/>
    </row>
    <row r="6318" spans="4:5" x14ac:dyDescent="0.2">
      <c r="D6318" s="6"/>
      <c r="E6318" s="6"/>
    </row>
    <row r="6319" spans="4:5" x14ac:dyDescent="0.2">
      <c r="D6319" s="6"/>
      <c r="E6319" s="6"/>
    </row>
    <row r="6320" spans="4:5" x14ac:dyDescent="0.2">
      <c r="D6320" s="6"/>
      <c r="E6320" s="6"/>
    </row>
    <row r="6321" spans="4:5" x14ac:dyDescent="0.2">
      <c r="D6321" s="6"/>
      <c r="E6321" s="6"/>
    </row>
    <row r="6322" spans="4:5" x14ac:dyDescent="0.2">
      <c r="D6322" s="6"/>
      <c r="E6322" s="6"/>
    </row>
    <row r="6323" spans="4:5" x14ac:dyDescent="0.2">
      <c r="D6323" s="6"/>
      <c r="E6323" s="6"/>
    </row>
    <row r="6324" spans="4:5" x14ac:dyDescent="0.2">
      <c r="D6324" s="6"/>
      <c r="E6324" s="6"/>
    </row>
    <row r="6325" spans="4:5" x14ac:dyDescent="0.2">
      <c r="D6325" s="6"/>
      <c r="E6325" s="6"/>
    </row>
    <row r="6326" spans="4:5" x14ac:dyDescent="0.2">
      <c r="D6326" s="6"/>
      <c r="E6326" s="6"/>
    </row>
    <row r="6327" spans="4:5" x14ac:dyDescent="0.2">
      <c r="D6327" s="6"/>
      <c r="E6327" s="6"/>
    </row>
    <row r="6328" spans="4:5" x14ac:dyDescent="0.2">
      <c r="D6328" s="6"/>
      <c r="E6328" s="6"/>
    </row>
    <row r="6329" spans="4:5" x14ac:dyDescent="0.2">
      <c r="D6329" s="6"/>
      <c r="E6329" s="6"/>
    </row>
    <row r="6330" spans="4:5" x14ac:dyDescent="0.2">
      <c r="D6330" s="6"/>
      <c r="E6330" s="6"/>
    </row>
    <row r="6331" spans="4:5" x14ac:dyDescent="0.2">
      <c r="D6331" s="6"/>
      <c r="E6331" s="6"/>
    </row>
    <row r="6332" spans="4:5" x14ac:dyDescent="0.2">
      <c r="D6332" s="6"/>
      <c r="E6332" s="6"/>
    </row>
    <row r="6333" spans="4:5" x14ac:dyDescent="0.2">
      <c r="D6333" s="6"/>
      <c r="E6333" s="6"/>
    </row>
    <row r="6334" spans="4:5" x14ac:dyDescent="0.2">
      <c r="D6334" s="6"/>
      <c r="E6334" s="6"/>
    </row>
    <row r="6335" spans="4:5" x14ac:dyDescent="0.2">
      <c r="D6335" s="6"/>
      <c r="E6335" s="6"/>
    </row>
    <row r="6336" spans="4:5" x14ac:dyDescent="0.2">
      <c r="D6336" s="6"/>
      <c r="E6336" s="6"/>
    </row>
    <row r="6337" spans="4:5" x14ac:dyDescent="0.2">
      <c r="D6337" s="6"/>
      <c r="E6337" s="6"/>
    </row>
    <row r="6338" spans="4:5" x14ac:dyDescent="0.2">
      <c r="D6338" s="6"/>
      <c r="E6338" s="6"/>
    </row>
    <row r="6339" spans="4:5" x14ac:dyDescent="0.2">
      <c r="D6339" s="6"/>
      <c r="E6339" s="6"/>
    </row>
    <row r="6340" spans="4:5" x14ac:dyDescent="0.2">
      <c r="D6340" s="6"/>
      <c r="E6340" s="6"/>
    </row>
    <row r="6341" spans="4:5" x14ac:dyDescent="0.2">
      <c r="D6341" s="6"/>
      <c r="E6341" s="6"/>
    </row>
    <row r="6342" spans="4:5" x14ac:dyDescent="0.2">
      <c r="D6342" s="6"/>
      <c r="E6342" s="6"/>
    </row>
    <row r="6343" spans="4:5" x14ac:dyDescent="0.2">
      <c r="D6343" s="6"/>
      <c r="E6343" s="6"/>
    </row>
    <row r="6344" spans="4:5" x14ac:dyDescent="0.2">
      <c r="D6344" s="6"/>
      <c r="E6344" s="6"/>
    </row>
    <row r="6345" spans="4:5" x14ac:dyDescent="0.2">
      <c r="D6345" s="6"/>
      <c r="E6345" s="6"/>
    </row>
    <row r="6346" spans="4:5" x14ac:dyDescent="0.2">
      <c r="D6346" s="6"/>
      <c r="E6346" s="6"/>
    </row>
    <row r="6347" spans="4:5" x14ac:dyDescent="0.2">
      <c r="D6347" s="6"/>
      <c r="E6347" s="6"/>
    </row>
    <row r="6348" spans="4:5" x14ac:dyDescent="0.2">
      <c r="D6348" s="6"/>
      <c r="E6348" s="6"/>
    </row>
    <row r="6349" spans="4:5" x14ac:dyDescent="0.2">
      <c r="D6349" s="6"/>
      <c r="E6349" s="6"/>
    </row>
    <row r="6350" spans="4:5" x14ac:dyDescent="0.2">
      <c r="D6350" s="6"/>
      <c r="E6350" s="6"/>
    </row>
    <row r="6351" spans="4:5" x14ac:dyDescent="0.2">
      <c r="D6351" s="6"/>
      <c r="E6351" s="6"/>
    </row>
    <row r="6352" spans="4:5" x14ac:dyDescent="0.2">
      <c r="D6352" s="6"/>
      <c r="E6352" s="6"/>
    </row>
    <row r="6353" spans="4:5" x14ac:dyDescent="0.2">
      <c r="D6353" s="6"/>
      <c r="E6353" s="6"/>
    </row>
    <row r="6354" spans="4:5" x14ac:dyDescent="0.2">
      <c r="D6354" s="6"/>
      <c r="E6354" s="6"/>
    </row>
    <row r="6355" spans="4:5" x14ac:dyDescent="0.2">
      <c r="D6355" s="6"/>
      <c r="E6355" s="6"/>
    </row>
    <row r="6356" spans="4:5" x14ac:dyDescent="0.2">
      <c r="D6356" s="6"/>
      <c r="E6356" s="6"/>
    </row>
    <row r="6357" spans="4:5" x14ac:dyDescent="0.2">
      <c r="D6357" s="6"/>
      <c r="E6357" s="6"/>
    </row>
    <row r="6358" spans="4:5" x14ac:dyDescent="0.2">
      <c r="D6358" s="6"/>
      <c r="E6358" s="6"/>
    </row>
    <row r="6359" spans="4:5" x14ac:dyDescent="0.2">
      <c r="D6359" s="6"/>
      <c r="E6359" s="6"/>
    </row>
    <row r="6360" spans="4:5" x14ac:dyDescent="0.2">
      <c r="D6360" s="6"/>
      <c r="E6360" s="6"/>
    </row>
    <row r="6361" spans="4:5" x14ac:dyDescent="0.2">
      <c r="D6361" s="6"/>
      <c r="E6361" s="6"/>
    </row>
    <row r="6362" spans="4:5" x14ac:dyDescent="0.2">
      <c r="D6362" s="6"/>
      <c r="E6362" s="6"/>
    </row>
    <row r="6363" spans="4:5" x14ac:dyDescent="0.2">
      <c r="D6363" s="6"/>
      <c r="E6363" s="6"/>
    </row>
    <row r="6364" spans="4:5" x14ac:dyDescent="0.2">
      <c r="D6364" s="6"/>
      <c r="E6364" s="6"/>
    </row>
    <row r="6365" spans="4:5" x14ac:dyDescent="0.2">
      <c r="D6365" s="6"/>
      <c r="E6365" s="6"/>
    </row>
    <row r="6366" spans="4:5" x14ac:dyDescent="0.2">
      <c r="D6366" s="6"/>
      <c r="E6366" s="6"/>
    </row>
    <row r="6367" spans="4:5" x14ac:dyDescent="0.2">
      <c r="D6367" s="6"/>
      <c r="E6367" s="6"/>
    </row>
    <row r="6368" spans="4:5" x14ac:dyDescent="0.2">
      <c r="D6368" s="6"/>
      <c r="E6368" s="6"/>
    </row>
    <row r="6369" spans="4:5" x14ac:dyDescent="0.2">
      <c r="D6369" s="6"/>
      <c r="E6369" s="6"/>
    </row>
    <row r="6370" spans="4:5" x14ac:dyDescent="0.2">
      <c r="D6370" s="6"/>
      <c r="E6370" s="6"/>
    </row>
    <row r="6371" spans="4:5" x14ac:dyDescent="0.2">
      <c r="D6371" s="6"/>
      <c r="E6371" s="6"/>
    </row>
    <row r="6372" spans="4:5" x14ac:dyDescent="0.2">
      <c r="D6372" s="6"/>
      <c r="E6372" s="6"/>
    </row>
    <row r="6373" spans="4:5" x14ac:dyDescent="0.2">
      <c r="D6373" s="6"/>
      <c r="E6373" s="6"/>
    </row>
    <row r="6374" spans="4:5" x14ac:dyDescent="0.2">
      <c r="D6374" s="6"/>
      <c r="E6374" s="6"/>
    </row>
    <row r="6375" spans="4:5" x14ac:dyDescent="0.2">
      <c r="D6375" s="6"/>
      <c r="E6375" s="6"/>
    </row>
    <row r="6376" spans="4:5" x14ac:dyDescent="0.2">
      <c r="D6376" s="6"/>
      <c r="E6376" s="6"/>
    </row>
    <row r="6377" spans="4:5" x14ac:dyDescent="0.2">
      <c r="D6377" s="6"/>
      <c r="E6377" s="6"/>
    </row>
    <row r="6378" spans="4:5" x14ac:dyDescent="0.2">
      <c r="D6378" s="6"/>
      <c r="E6378" s="6"/>
    </row>
    <row r="6379" spans="4:5" x14ac:dyDescent="0.2">
      <c r="D6379" s="6"/>
      <c r="E6379" s="6"/>
    </row>
    <row r="6380" spans="4:5" x14ac:dyDescent="0.2">
      <c r="D6380" s="6"/>
      <c r="E6380" s="6"/>
    </row>
    <row r="6381" spans="4:5" x14ac:dyDescent="0.2">
      <c r="D6381" s="6"/>
      <c r="E6381" s="6"/>
    </row>
    <row r="6382" spans="4:5" x14ac:dyDescent="0.2">
      <c r="D6382" s="6"/>
      <c r="E6382" s="6"/>
    </row>
    <row r="6383" spans="4:5" x14ac:dyDescent="0.2">
      <c r="D6383" s="6"/>
      <c r="E6383" s="6"/>
    </row>
    <row r="6384" spans="4:5" x14ac:dyDescent="0.2">
      <c r="D6384" s="6"/>
      <c r="E6384" s="6"/>
    </row>
    <row r="6385" spans="4:5" x14ac:dyDescent="0.2">
      <c r="D6385" s="6"/>
      <c r="E6385" s="6"/>
    </row>
    <row r="6386" spans="4:5" x14ac:dyDescent="0.2">
      <c r="D6386" s="6"/>
      <c r="E6386" s="6"/>
    </row>
    <row r="6387" spans="4:5" x14ac:dyDescent="0.2">
      <c r="D6387" s="6"/>
      <c r="E6387" s="6"/>
    </row>
    <row r="6388" spans="4:5" x14ac:dyDescent="0.2">
      <c r="D6388" s="6"/>
      <c r="E6388" s="6"/>
    </row>
    <row r="6389" spans="4:5" x14ac:dyDescent="0.2">
      <c r="D6389" s="6"/>
      <c r="E6389" s="6"/>
    </row>
    <row r="6390" spans="4:5" x14ac:dyDescent="0.2">
      <c r="D6390" s="6"/>
      <c r="E6390" s="6"/>
    </row>
    <row r="6391" spans="4:5" x14ac:dyDescent="0.2">
      <c r="D6391" s="6"/>
      <c r="E6391" s="6"/>
    </row>
    <row r="6392" spans="4:5" x14ac:dyDescent="0.2">
      <c r="D6392" s="6"/>
      <c r="E6392" s="6"/>
    </row>
    <row r="6393" spans="4:5" x14ac:dyDescent="0.2">
      <c r="D6393" s="6"/>
      <c r="E6393" s="6"/>
    </row>
    <row r="6394" spans="4:5" x14ac:dyDescent="0.2">
      <c r="D6394" s="6"/>
      <c r="E6394" s="6"/>
    </row>
    <row r="6395" spans="4:5" x14ac:dyDescent="0.2">
      <c r="D6395" s="6"/>
      <c r="E6395" s="6"/>
    </row>
    <row r="6396" spans="4:5" x14ac:dyDescent="0.2">
      <c r="D6396" s="6"/>
      <c r="E6396" s="6"/>
    </row>
    <row r="6397" spans="4:5" x14ac:dyDescent="0.2">
      <c r="D6397" s="6"/>
      <c r="E6397" s="6"/>
    </row>
    <row r="6398" spans="4:5" x14ac:dyDescent="0.2">
      <c r="D6398" s="6"/>
      <c r="E6398" s="6"/>
    </row>
    <row r="6399" spans="4:5" x14ac:dyDescent="0.2">
      <c r="D6399" s="6"/>
      <c r="E6399" s="6"/>
    </row>
    <row r="6400" spans="4:5" x14ac:dyDescent="0.2">
      <c r="D6400" s="6"/>
      <c r="E6400" s="6"/>
    </row>
    <row r="6401" spans="4:5" x14ac:dyDescent="0.2">
      <c r="D6401" s="6"/>
      <c r="E6401" s="6"/>
    </row>
    <row r="6402" spans="4:5" x14ac:dyDescent="0.2">
      <c r="D6402" s="6"/>
      <c r="E6402" s="6"/>
    </row>
    <row r="6403" spans="4:5" x14ac:dyDescent="0.2">
      <c r="D6403" s="6"/>
      <c r="E6403" s="6"/>
    </row>
    <row r="6404" spans="4:5" x14ac:dyDescent="0.2">
      <c r="D6404" s="6"/>
      <c r="E6404" s="6"/>
    </row>
    <row r="6405" spans="4:5" x14ac:dyDescent="0.2">
      <c r="D6405" s="6"/>
      <c r="E6405" s="6"/>
    </row>
    <row r="6406" spans="4:5" x14ac:dyDescent="0.2">
      <c r="D6406" s="6"/>
      <c r="E6406" s="6"/>
    </row>
    <row r="6407" spans="4:5" x14ac:dyDescent="0.2">
      <c r="D6407" s="6"/>
      <c r="E6407" s="6"/>
    </row>
    <row r="6408" spans="4:5" x14ac:dyDescent="0.2">
      <c r="D6408" s="6"/>
      <c r="E6408" s="6"/>
    </row>
    <row r="6409" spans="4:5" x14ac:dyDescent="0.2">
      <c r="D6409" s="6"/>
      <c r="E6409" s="6"/>
    </row>
    <row r="6410" spans="4:5" x14ac:dyDescent="0.2">
      <c r="D6410" s="6"/>
      <c r="E6410" s="6"/>
    </row>
    <row r="6411" spans="4:5" x14ac:dyDescent="0.2">
      <c r="D6411" s="6"/>
      <c r="E6411" s="6"/>
    </row>
    <row r="6412" spans="4:5" x14ac:dyDescent="0.2">
      <c r="D6412" s="6"/>
      <c r="E6412" s="6"/>
    </row>
    <row r="6413" spans="4:5" x14ac:dyDescent="0.2">
      <c r="D6413" s="6"/>
      <c r="E6413" s="6"/>
    </row>
    <row r="6414" spans="4:5" x14ac:dyDescent="0.2">
      <c r="D6414" s="6"/>
      <c r="E6414" s="6"/>
    </row>
    <row r="6415" spans="4:5" x14ac:dyDescent="0.2">
      <c r="D6415" s="6"/>
      <c r="E6415" s="6"/>
    </row>
    <row r="6416" spans="4:5" x14ac:dyDescent="0.2">
      <c r="D6416" s="6"/>
      <c r="E6416" s="6"/>
    </row>
    <row r="6417" spans="4:5" x14ac:dyDescent="0.2">
      <c r="D6417" s="6"/>
      <c r="E6417" s="6"/>
    </row>
    <row r="6418" spans="4:5" x14ac:dyDescent="0.2">
      <c r="D6418" s="6"/>
      <c r="E6418" s="6"/>
    </row>
    <row r="6419" spans="4:5" x14ac:dyDescent="0.2">
      <c r="D6419" s="6"/>
      <c r="E6419" s="6"/>
    </row>
    <row r="6420" spans="4:5" x14ac:dyDescent="0.2">
      <c r="D6420" s="6"/>
      <c r="E6420" s="6"/>
    </row>
    <row r="6421" spans="4:5" x14ac:dyDescent="0.2">
      <c r="D6421" s="6"/>
      <c r="E6421" s="6"/>
    </row>
    <row r="6422" spans="4:5" x14ac:dyDescent="0.2">
      <c r="D6422" s="6"/>
      <c r="E6422" s="6"/>
    </row>
    <row r="6423" spans="4:5" x14ac:dyDescent="0.2">
      <c r="D6423" s="6"/>
      <c r="E6423" s="6"/>
    </row>
    <row r="6424" spans="4:5" x14ac:dyDescent="0.2">
      <c r="D6424" s="6"/>
      <c r="E6424" s="6"/>
    </row>
    <row r="6425" spans="4:5" x14ac:dyDescent="0.2">
      <c r="D6425" s="6"/>
      <c r="E6425" s="6"/>
    </row>
    <row r="6426" spans="4:5" x14ac:dyDescent="0.2">
      <c r="D6426" s="6"/>
      <c r="E6426" s="6"/>
    </row>
    <row r="6427" spans="4:5" x14ac:dyDescent="0.2">
      <c r="D6427" s="6"/>
      <c r="E6427" s="6"/>
    </row>
    <row r="6428" spans="4:5" x14ac:dyDescent="0.2">
      <c r="D6428" s="6"/>
      <c r="E6428" s="6"/>
    </row>
    <row r="6429" spans="4:5" x14ac:dyDescent="0.2">
      <c r="D6429" s="6"/>
      <c r="E6429" s="6"/>
    </row>
    <row r="6430" spans="4:5" x14ac:dyDescent="0.2">
      <c r="D6430" s="6"/>
      <c r="E6430" s="6"/>
    </row>
    <row r="6431" spans="4:5" x14ac:dyDescent="0.2">
      <c r="D6431" s="6"/>
      <c r="E6431" s="6"/>
    </row>
    <row r="6432" spans="4:5" x14ac:dyDescent="0.2">
      <c r="D6432" s="6"/>
      <c r="E6432" s="6"/>
    </row>
    <row r="6433" spans="4:5" x14ac:dyDescent="0.2">
      <c r="D6433" s="6"/>
      <c r="E6433" s="6"/>
    </row>
    <row r="6434" spans="4:5" x14ac:dyDescent="0.2">
      <c r="D6434" s="6"/>
      <c r="E6434" s="6"/>
    </row>
    <row r="6435" spans="4:5" x14ac:dyDescent="0.2">
      <c r="D6435" s="6"/>
      <c r="E6435" s="6"/>
    </row>
    <row r="6436" spans="4:5" x14ac:dyDescent="0.2">
      <c r="D6436" s="6"/>
      <c r="E6436" s="6"/>
    </row>
    <row r="6437" spans="4:5" x14ac:dyDescent="0.2">
      <c r="D6437" s="6"/>
      <c r="E6437" s="6"/>
    </row>
    <row r="6438" spans="4:5" x14ac:dyDescent="0.2">
      <c r="D6438" s="6"/>
      <c r="E6438" s="6"/>
    </row>
    <row r="6439" spans="4:5" x14ac:dyDescent="0.2">
      <c r="D6439" s="6"/>
      <c r="E6439" s="6"/>
    </row>
    <row r="6440" spans="4:5" x14ac:dyDescent="0.2">
      <c r="D6440" s="6"/>
      <c r="E6440" s="6"/>
    </row>
    <row r="6441" spans="4:5" x14ac:dyDescent="0.2">
      <c r="D6441" s="6"/>
      <c r="E6441" s="6"/>
    </row>
    <row r="6442" spans="4:5" x14ac:dyDescent="0.2">
      <c r="D6442" s="6"/>
      <c r="E6442" s="6"/>
    </row>
    <row r="6443" spans="4:5" x14ac:dyDescent="0.2">
      <c r="D6443" s="6"/>
      <c r="E6443" s="6"/>
    </row>
    <row r="6444" spans="4:5" x14ac:dyDescent="0.2">
      <c r="D6444" s="6"/>
      <c r="E6444" s="6"/>
    </row>
    <row r="6445" spans="4:5" x14ac:dyDescent="0.2">
      <c r="D6445" s="6"/>
      <c r="E6445" s="6"/>
    </row>
    <row r="6446" spans="4:5" x14ac:dyDescent="0.2">
      <c r="D6446" s="6"/>
      <c r="E6446" s="6"/>
    </row>
    <row r="6447" spans="4:5" x14ac:dyDescent="0.2">
      <c r="D6447" s="6"/>
      <c r="E6447" s="6"/>
    </row>
    <row r="6448" spans="4:5" x14ac:dyDescent="0.2">
      <c r="D6448" s="6"/>
      <c r="E6448" s="6"/>
    </row>
    <row r="6449" spans="4:5" x14ac:dyDescent="0.2">
      <c r="D6449" s="6"/>
      <c r="E6449" s="6"/>
    </row>
    <row r="6450" spans="4:5" x14ac:dyDescent="0.2">
      <c r="D6450" s="6"/>
      <c r="E6450" s="6"/>
    </row>
    <row r="6451" spans="4:5" x14ac:dyDescent="0.2">
      <c r="D6451" s="6"/>
      <c r="E6451" s="6"/>
    </row>
    <row r="6452" spans="4:5" x14ac:dyDescent="0.2">
      <c r="D6452" s="6"/>
      <c r="E6452" s="6"/>
    </row>
    <row r="6453" spans="4:5" x14ac:dyDescent="0.2">
      <c r="D6453" s="6"/>
      <c r="E6453" s="6"/>
    </row>
    <row r="6454" spans="4:5" x14ac:dyDescent="0.2">
      <c r="D6454" s="6"/>
      <c r="E6454" s="6"/>
    </row>
    <row r="6455" spans="4:5" x14ac:dyDescent="0.2">
      <c r="D6455" s="6"/>
      <c r="E6455" s="6"/>
    </row>
    <row r="6456" spans="4:5" x14ac:dyDescent="0.2">
      <c r="D6456" s="6"/>
      <c r="E6456" s="6"/>
    </row>
    <row r="6457" spans="4:5" x14ac:dyDescent="0.2">
      <c r="D6457" s="6"/>
      <c r="E6457" s="6"/>
    </row>
    <row r="6458" spans="4:5" x14ac:dyDescent="0.2">
      <c r="D6458" s="6"/>
      <c r="E6458" s="6"/>
    </row>
    <row r="6459" spans="4:5" x14ac:dyDescent="0.2">
      <c r="D6459" s="6"/>
      <c r="E6459" s="6"/>
    </row>
    <row r="6460" spans="4:5" x14ac:dyDescent="0.2">
      <c r="D6460" s="6"/>
      <c r="E6460" s="6"/>
    </row>
    <row r="6461" spans="4:5" x14ac:dyDescent="0.2">
      <c r="D6461" s="6"/>
      <c r="E6461" s="6"/>
    </row>
    <row r="6462" spans="4:5" x14ac:dyDescent="0.2">
      <c r="D6462" s="6"/>
      <c r="E6462" s="6"/>
    </row>
    <row r="6463" spans="4:5" x14ac:dyDescent="0.2">
      <c r="D6463" s="6"/>
    </row>
    <row r="6464" spans="4:5" x14ac:dyDescent="0.2">
      <c r="D6464" s="6"/>
      <c r="E6464" s="6"/>
    </row>
    <row r="6465" spans="4:5" x14ac:dyDescent="0.2">
      <c r="D6465" s="6"/>
      <c r="E6465" s="6"/>
    </row>
    <row r="6466" spans="4:5" x14ac:dyDescent="0.2">
      <c r="D6466" s="6"/>
      <c r="E6466" s="6"/>
    </row>
    <row r="6467" spans="4:5" x14ac:dyDescent="0.2">
      <c r="D6467" s="6"/>
      <c r="E6467" s="6"/>
    </row>
    <row r="6468" spans="4:5" x14ac:dyDescent="0.2">
      <c r="D6468" s="6"/>
      <c r="E6468" s="6"/>
    </row>
    <row r="6469" spans="4:5" x14ac:dyDescent="0.2">
      <c r="D6469" s="6"/>
      <c r="E6469" s="6"/>
    </row>
    <row r="6470" spans="4:5" x14ac:dyDescent="0.2">
      <c r="D6470" s="6"/>
      <c r="E6470" s="6"/>
    </row>
    <row r="6471" spans="4:5" x14ac:dyDescent="0.2">
      <c r="D6471" s="6"/>
      <c r="E6471" s="6"/>
    </row>
    <row r="6472" spans="4:5" x14ac:dyDescent="0.2">
      <c r="D6472" s="6"/>
      <c r="E6472" s="6"/>
    </row>
    <row r="6473" spans="4:5" x14ac:dyDescent="0.2">
      <c r="D6473" s="6"/>
      <c r="E6473" s="6"/>
    </row>
    <row r="6474" spans="4:5" x14ac:dyDescent="0.2">
      <c r="D6474" s="6"/>
      <c r="E6474" s="6"/>
    </row>
    <row r="6475" spans="4:5" x14ac:dyDescent="0.2">
      <c r="D6475" s="6"/>
      <c r="E6475" s="6"/>
    </row>
    <row r="6476" spans="4:5" x14ac:dyDescent="0.2">
      <c r="D6476" s="6"/>
      <c r="E6476" s="6"/>
    </row>
    <row r="6477" spans="4:5" x14ac:dyDescent="0.2">
      <c r="D6477" s="6"/>
      <c r="E6477" s="6"/>
    </row>
    <row r="6478" spans="4:5" x14ac:dyDescent="0.2">
      <c r="D6478" s="6"/>
      <c r="E6478" s="6"/>
    </row>
    <row r="6479" spans="4:5" x14ac:dyDescent="0.2">
      <c r="D6479" s="6"/>
      <c r="E6479" s="6"/>
    </row>
    <row r="6480" spans="4:5" x14ac:dyDescent="0.2">
      <c r="D6480" s="6"/>
      <c r="E6480" s="6"/>
    </row>
    <row r="6481" spans="4:5" x14ac:dyDescent="0.2">
      <c r="D6481" s="6"/>
      <c r="E6481" s="6"/>
    </row>
    <row r="6482" spans="4:5" x14ac:dyDescent="0.2">
      <c r="D6482" s="6"/>
      <c r="E6482" s="6"/>
    </row>
    <row r="6483" spans="4:5" x14ac:dyDescent="0.2">
      <c r="D6483" s="6"/>
      <c r="E6483" s="6"/>
    </row>
    <row r="6484" spans="4:5" x14ac:dyDescent="0.2">
      <c r="D6484" s="6"/>
      <c r="E6484" s="6"/>
    </row>
    <row r="6485" spans="4:5" x14ac:dyDescent="0.2">
      <c r="D6485" s="6"/>
      <c r="E6485" s="6"/>
    </row>
    <row r="6486" spans="4:5" x14ac:dyDescent="0.2">
      <c r="D6486" s="6"/>
      <c r="E6486" s="6"/>
    </row>
    <row r="6487" spans="4:5" x14ac:dyDescent="0.2">
      <c r="D6487" s="6"/>
      <c r="E6487" s="6"/>
    </row>
    <row r="6488" spans="4:5" x14ac:dyDescent="0.2">
      <c r="D6488" s="6"/>
      <c r="E6488" s="6"/>
    </row>
    <row r="6489" spans="4:5" x14ac:dyDescent="0.2">
      <c r="D6489" s="6"/>
      <c r="E6489" s="6"/>
    </row>
    <row r="6490" spans="4:5" x14ac:dyDescent="0.2">
      <c r="D6490" s="6"/>
      <c r="E6490" s="6"/>
    </row>
    <row r="6491" spans="4:5" x14ac:dyDescent="0.2">
      <c r="D6491" s="6"/>
      <c r="E6491" s="6"/>
    </row>
    <row r="6492" spans="4:5" x14ac:dyDescent="0.2">
      <c r="D6492" s="6"/>
    </row>
    <row r="6493" spans="4:5" x14ac:dyDescent="0.2">
      <c r="D6493" s="6"/>
      <c r="E6493" s="6"/>
    </row>
    <row r="6494" spans="4:5" x14ac:dyDescent="0.2">
      <c r="D6494" s="6"/>
      <c r="E6494" s="6"/>
    </row>
    <row r="6495" spans="4:5" x14ac:dyDescent="0.2">
      <c r="D6495" s="6"/>
      <c r="E6495" s="6"/>
    </row>
    <row r="6496" spans="4:5" x14ac:dyDescent="0.2">
      <c r="D6496" s="6"/>
      <c r="E6496" s="6"/>
    </row>
    <row r="6497" spans="4:5" x14ac:dyDescent="0.2">
      <c r="D6497" s="6"/>
      <c r="E6497" s="6"/>
    </row>
    <row r="6498" spans="4:5" x14ac:dyDescent="0.2">
      <c r="D6498" s="6"/>
      <c r="E6498" s="6"/>
    </row>
    <row r="6499" spans="4:5" x14ac:dyDescent="0.2">
      <c r="D6499" s="6"/>
      <c r="E6499" s="6"/>
    </row>
    <row r="6500" spans="4:5" x14ac:dyDescent="0.2">
      <c r="D6500" s="6"/>
      <c r="E6500" s="6"/>
    </row>
    <row r="6501" spans="4:5" x14ac:dyDescent="0.2">
      <c r="D6501" s="6"/>
      <c r="E6501" s="6"/>
    </row>
    <row r="6502" spans="4:5" x14ac:dyDescent="0.2">
      <c r="D6502" s="6"/>
      <c r="E6502" s="6"/>
    </row>
    <row r="6503" spans="4:5" x14ac:dyDescent="0.2">
      <c r="D6503" s="6"/>
      <c r="E6503" s="6"/>
    </row>
    <row r="6504" spans="4:5" x14ac:dyDescent="0.2">
      <c r="D6504" s="6"/>
      <c r="E6504" s="6"/>
    </row>
    <row r="6505" spans="4:5" x14ac:dyDescent="0.2">
      <c r="D6505" s="6"/>
      <c r="E6505" s="6"/>
    </row>
    <row r="6506" spans="4:5" x14ac:dyDescent="0.2">
      <c r="D6506" s="6"/>
      <c r="E6506" s="6"/>
    </row>
    <row r="6507" spans="4:5" x14ac:dyDescent="0.2">
      <c r="D6507" s="6"/>
      <c r="E6507" s="6"/>
    </row>
    <row r="6508" spans="4:5" x14ac:dyDescent="0.2">
      <c r="D6508" s="6"/>
      <c r="E6508" s="6"/>
    </row>
    <row r="6509" spans="4:5" x14ac:dyDescent="0.2">
      <c r="D6509" s="6"/>
      <c r="E6509" s="6"/>
    </row>
    <row r="6510" spans="4:5" x14ac:dyDescent="0.2">
      <c r="D6510" s="6"/>
      <c r="E6510" s="6"/>
    </row>
    <row r="6511" spans="4:5" x14ac:dyDescent="0.2">
      <c r="D6511" s="6"/>
      <c r="E6511" s="6"/>
    </row>
    <row r="6512" spans="4:5" x14ac:dyDescent="0.2">
      <c r="D6512" s="6"/>
      <c r="E6512" s="6"/>
    </row>
    <row r="6513" spans="4:5" x14ac:dyDescent="0.2">
      <c r="D6513" s="6"/>
      <c r="E6513" s="6"/>
    </row>
    <row r="6514" spans="4:5" x14ac:dyDescent="0.2">
      <c r="D6514" s="6"/>
      <c r="E6514" s="6"/>
    </row>
    <row r="6515" spans="4:5" x14ac:dyDescent="0.2">
      <c r="D6515" s="6"/>
      <c r="E6515" s="6"/>
    </row>
    <row r="6516" spans="4:5" x14ac:dyDescent="0.2">
      <c r="D6516" s="6"/>
      <c r="E6516" s="6"/>
    </row>
    <row r="6517" spans="4:5" x14ac:dyDescent="0.2">
      <c r="D6517" s="6"/>
      <c r="E6517" s="6"/>
    </row>
    <row r="6518" spans="4:5" x14ac:dyDescent="0.2">
      <c r="D6518" s="6"/>
      <c r="E6518" s="6"/>
    </row>
    <row r="6519" spans="4:5" x14ac:dyDescent="0.2">
      <c r="D6519" s="6"/>
      <c r="E6519" s="6"/>
    </row>
    <row r="6520" spans="4:5" x14ac:dyDescent="0.2">
      <c r="D6520" s="6"/>
      <c r="E6520" s="6"/>
    </row>
    <row r="6521" spans="4:5" x14ac:dyDescent="0.2">
      <c r="D6521" s="6"/>
      <c r="E6521" s="6"/>
    </row>
    <row r="6522" spans="4:5" x14ac:dyDescent="0.2">
      <c r="D6522" s="6"/>
      <c r="E6522" s="6"/>
    </row>
    <row r="6523" spans="4:5" x14ac:dyDescent="0.2">
      <c r="D6523" s="6"/>
      <c r="E6523" s="6"/>
    </row>
    <row r="6524" spans="4:5" x14ac:dyDescent="0.2">
      <c r="D6524" s="6"/>
      <c r="E6524" s="6"/>
    </row>
    <row r="6525" spans="4:5" x14ac:dyDescent="0.2">
      <c r="D6525" s="6"/>
      <c r="E6525" s="6"/>
    </row>
    <row r="6526" spans="4:5" x14ac:dyDescent="0.2">
      <c r="D6526" s="6"/>
      <c r="E6526" s="6"/>
    </row>
    <row r="6527" spans="4:5" x14ac:dyDescent="0.2">
      <c r="D6527" s="6"/>
      <c r="E6527" s="6"/>
    </row>
    <row r="6528" spans="4:5" x14ac:dyDescent="0.2">
      <c r="D6528" s="6"/>
      <c r="E6528" s="6"/>
    </row>
    <row r="6529" spans="4:5" x14ac:dyDescent="0.2">
      <c r="D6529" s="6"/>
      <c r="E6529" s="6"/>
    </row>
    <row r="6530" spans="4:5" x14ac:dyDescent="0.2">
      <c r="D6530" s="6"/>
      <c r="E6530" s="6"/>
    </row>
    <row r="6531" spans="4:5" x14ac:dyDescent="0.2">
      <c r="D6531" s="6"/>
      <c r="E6531" s="6"/>
    </row>
    <row r="6532" spans="4:5" x14ac:dyDescent="0.2">
      <c r="D6532" s="6"/>
      <c r="E6532" s="6"/>
    </row>
    <row r="6533" spans="4:5" x14ac:dyDescent="0.2">
      <c r="D6533" s="6"/>
      <c r="E6533" s="6"/>
    </row>
    <row r="6534" spans="4:5" x14ac:dyDescent="0.2">
      <c r="D6534" s="6"/>
      <c r="E6534" s="6"/>
    </row>
    <row r="6535" spans="4:5" x14ac:dyDescent="0.2">
      <c r="D6535" s="6"/>
      <c r="E6535" s="6"/>
    </row>
    <row r="6536" spans="4:5" x14ac:dyDescent="0.2">
      <c r="D6536" s="6"/>
      <c r="E6536" s="6"/>
    </row>
    <row r="6537" spans="4:5" x14ac:dyDescent="0.2">
      <c r="D6537" s="6"/>
      <c r="E6537" s="6"/>
    </row>
    <row r="6538" spans="4:5" x14ac:dyDescent="0.2">
      <c r="D6538" s="6"/>
      <c r="E6538" s="6"/>
    </row>
    <row r="6539" spans="4:5" x14ac:dyDescent="0.2">
      <c r="D6539" s="6"/>
      <c r="E6539" s="6"/>
    </row>
    <row r="6540" spans="4:5" x14ac:dyDescent="0.2">
      <c r="D6540" s="6"/>
      <c r="E6540" s="6"/>
    </row>
    <row r="6541" spans="4:5" x14ac:dyDescent="0.2">
      <c r="D6541" s="6"/>
      <c r="E6541" s="6"/>
    </row>
    <row r="6542" spans="4:5" x14ac:dyDescent="0.2">
      <c r="D6542" s="6"/>
      <c r="E6542" s="6"/>
    </row>
    <row r="6543" spans="4:5" x14ac:dyDescent="0.2">
      <c r="D6543" s="6"/>
      <c r="E6543" s="6"/>
    </row>
    <row r="6544" spans="4:5" x14ac:dyDescent="0.2">
      <c r="D6544" s="6"/>
      <c r="E6544" s="6"/>
    </row>
    <row r="6545" spans="4:5" x14ac:dyDescent="0.2">
      <c r="D6545" s="6"/>
      <c r="E6545" s="6"/>
    </row>
    <row r="6546" spans="4:5" x14ac:dyDescent="0.2">
      <c r="D6546" s="6"/>
      <c r="E6546" s="6"/>
    </row>
    <row r="6547" spans="4:5" x14ac:dyDescent="0.2">
      <c r="D6547" s="6"/>
      <c r="E6547" s="6"/>
    </row>
    <row r="6548" spans="4:5" x14ac:dyDescent="0.2">
      <c r="D6548" s="6"/>
      <c r="E6548" s="6"/>
    </row>
    <row r="6549" spans="4:5" x14ac:dyDescent="0.2">
      <c r="D6549" s="6"/>
      <c r="E6549" s="6"/>
    </row>
    <row r="6550" spans="4:5" x14ac:dyDescent="0.2">
      <c r="D6550" s="6"/>
      <c r="E6550" s="6"/>
    </row>
    <row r="6551" spans="4:5" x14ac:dyDescent="0.2">
      <c r="D6551" s="6"/>
      <c r="E6551" s="6"/>
    </row>
    <row r="6552" spans="4:5" x14ac:dyDescent="0.2">
      <c r="D6552" s="6"/>
      <c r="E6552" s="6"/>
    </row>
    <row r="6553" spans="4:5" x14ac:dyDescent="0.2">
      <c r="D6553" s="6"/>
      <c r="E6553" s="6"/>
    </row>
    <row r="6554" spans="4:5" x14ac:dyDescent="0.2">
      <c r="D6554" s="6"/>
      <c r="E6554" s="6"/>
    </row>
    <row r="6555" spans="4:5" x14ac:dyDescent="0.2">
      <c r="D6555" s="6"/>
      <c r="E6555" s="6"/>
    </row>
    <row r="6556" spans="4:5" x14ac:dyDescent="0.2">
      <c r="D6556" s="6"/>
      <c r="E6556" s="6"/>
    </row>
    <row r="6557" spans="4:5" x14ac:dyDescent="0.2">
      <c r="D6557" s="6"/>
      <c r="E6557" s="6"/>
    </row>
    <row r="6558" spans="4:5" x14ac:dyDescent="0.2">
      <c r="D6558" s="6"/>
      <c r="E6558" s="6"/>
    </row>
    <row r="6559" spans="4:5" x14ac:dyDescent="0.2">
      <c r="D6559" s="6"/>
      <c r="E6559" s="6"/>
    </row>
    <row r="6560" spans="4:5" x14ac:dyDescent="0.2">
      <c r="D6560" s="6"/>
      <c r="E6560" s="6"/>
    </row>
    <row r="6561" spans="4:5" x14ac:dyDescent="0.2">
      <c r="D6561" s="6"/>
      <c r="E6561" s="6"/>
    </row>
    <row r="6562" spans="4:5" x14ac:dyDescent="0.2">
      <c r="D6562" s="6"/>
      <c r="E6562" s="6"/>
    </row>
    <row r="6563" spans="4:5" x14ac:dyDescent="0.2">
      <c r="D6563" s="6"/>
      <c r="E6563" s="6"/>
    </row>
    <row r="6564" spans="4:5" x14ac:dyDescent="0.2">
      <c r="D6564" s="6"/>
      <c r="E6564" s="6"/>
    </row>
    <row r="6565" spans="4:5" x14ac:dyDescent="0.2">
      <c r="D6565" s="6"/>
      <c r="E6565" s="6"/>
    </row>
    <row r="6566" spans="4:5" x14ac:dyDescent="0.2">
      <c r="D6566" s="6"/>
    </row>
    <row r="6567" spans="4:5" x14ac:dyDescent="0.2">
      <c r="D6567" s="6"/>
      <c r="E6567" s="6"/>
    </row>
    <row r="6568" spans="4:5" x14ac:dyDescent="0.2">
      <c r="D6568" s="6"/>
      <c r="E6568" s="6"/>
    </row>
    <row r="6569" spans="4:5" x14ac:dyDescent="0.2">
      <c r="D6569" s="6"/>
      <c r="E6569" s="6"/>
    </row>
    <row r="6570" spans="4:5" x14ac:dyDescent="0.2">
      <c r="D6570" s="6"/>
      <c r="E6570" s="6"/>
    </row>
    <row r="6571" spans="4:5" x14ac:dyDescent="0.2">
      <c r="D6571" s="6"/>
      <c r="E6571" s="6"/>
    </row>
    <row r="6572" spans="4:5" x14ac:dyDescent="0.2">
      <c r="D6572" s="6"/>
      <c r="E6572" s="6"/>
    </row>
    <row r="6573" spans="4:5" x14ac:dyDescent="0.2">
      <c r="D6573" s="6"/>
      <c r="E6573" s="6"/>
    </row>
    <row r="6574" spans="4:5" x14ac:dyDescent="0.2">
      <c r="D6574" s="6"/>
      <c r="E6574" s="6"/>
    </row>
    <row r="6575" spans="4:5" x14ac:dyDescent="0.2">
      <c r="D6575" s="6"/>
      <c r="E6575" s="6"/>
    </row>
    <row r="6576" spans="4:5" x14ac:dyDescent="0.2">
      <c r="D6576" s="6"/>
      <c r="E6576" s="6"/>
    </row>
    <row r="6577" spans="4:5" x14ac:dyDescent="0.2">
      <c r="D6577" s="6"/>
      <c r="E6577" s="6"/>
    </row>
    <row r="6578" spans="4:5" x14ac:dyDescent="0.2">
      <c r="D6578" s="6"/>
      <c r="E6578" s="6"/>
    </row>
    <row r="6579" spans="4:5" x14ac:dyDescent="0.2">
      <c r="D6579" s="6"/>
      <c r="E6579" s="6"/>
    </row>
    <row r="6580" spans="4:5" x14ac:dyDescent="0.2">
      <c r="D6580" s="6"/>
      <c r="E6580" s="6"/>
    </row>
    <row r="6581" spans="4:5" x14ac:dyDescent="0.2">
      <c r="D6581" s="6"/>
      <c r="E6581" s="6"/>
    </row>
    <row r="6582" spans="4:5" x14ac:dyDescent="0.2">
      <c r="D6582" s="6"/>
      <c r="E6582" s="6"/>
    </row>
    <row r="6583" spans="4:5" x14ac:dyDescent="0.2">
      <c r="D6583" s="6"/>
      <c r="E6583" s="6"/>
    </row>
    <row r="6584" spans="4:5" x14ac:dyDescent="0.2">
      <c r="D6584" s="6"/>
      <c r="E6584" s="6"/>
    </row>
    <row r="6585" spans="4:5" x14ac:dyDescent="0.2">
      <c r="D6585" s="6"/>
      <c r="E6585" s="6"/>
    </row>
    <row r="6586" spans="4:5" x14ac:dyDescent="0.2">
      <c r="D6586" s="6"/>
      <c r="E6586" s="6"/>
    </row>
    <row r="6587" spans="4:5" x14ac:dyDescent="0.2">
      <c r="D6587" s="6"/>
      <c r="E6587" s="6"/>
    </row>
    <row r="6588" spans="4:5" x14ac:dyDescent="0.2">
      <c r="D6588" s="6"/>
      <c r="E6588" s="6"/>
    </row>
    <row r="6589" spans="4:5" x14ac:dyDescent="0.2">
      <c r="D6589" s="6"/>
      <c r="E6589" s="6"/>
    </row>
    <row r="6590" spans="4:5" x14ac:dyDescent="0.2">
      <c r="D6590" s="6"/>
      <c r="E6590" s="6"/>
    </row>
    <row r="6591" spans="4:5" x14ac:dyDescent="0.2">
      <c r="D6591" s="6"/>
      <c r="E6591" s="6"/>
    </row>
    <row r="6592" spans="4:5" x14ac:dyDescent="0.2">
      <c r="D6592" s="6"/>
      <c r="E6592" s="6"/>
    </row>
    <row r="6593" spans="4:5" x14ac:dyDescent="0.2">
      <c r="D6593" s="6"/>
      <c r="E6593" s="6"/>
    </row>
    <row r="6594" spans="4:5" x14ac:dyDescent="0.2">
      <c r="D6594" s="6"/>
      <c r="E6594" s="6"/>
    </row>
    <row r="6595" spans="4:5" x14ac:dyDescent="0.2">
      <c r="D6595" s="6"/>
      <c r="E6595" s="6"/>
    </row>
    <row r="6596" spans="4:5" x14ac:dyDescent="0.2">
      <c r="D6596" s="6"/>
      <c r="E6596" s="6"/>
    </row>
    <row r="6597" spans="4:5" x14ac:dyDescent="0.2">
      <c r="D6597" s="6"/>
      <c r="E6597" s="6"/>
    </row>
    <row r="6598" spans="4:5" x14ac:dyDescent="0.2">
      <c r="D6598" s="6"/>
      <c r="E6598" s="6"/>
    </row>
    <row r="6599" spans="4:5" x14ac:dyDescent="0.2">
      <c r="D6599" s="6"/>
      <c r="E6599" s="6"/>
    </row>
    <row r="6600" spans="4:5" x14ac:dyDescent="0.2">
      <c r="D6600" s="6"/>
      <c r="E6600" s="6"/>
    </row>
    <row r="6601" spans="4:5" x14ac:dyDescent="0.2">
      <c r="D6601" s="6"/>
      <c r="E6601" s="6"/>
    </row>
    <row r="6602" spans="4:5" x14ac:dyDescent="0.2">
      <c r="D6602" s="6"/>
      <c r="E6602" s="6"/>
    </row>
    <row r="6603" spans="4:5" x14ac:dyDescent="0.2">
      <c r="D6603" s="6"/>
    </row>
    <row r="6604" spans="4:5" x14ac:dyDescent="0.2">
      <c r="D6604" s="6"/>
      <c r="E6604" s="6"/>
    </row>
    <row r="6605" spans="4:5" x14ac:dyDescent="0.2">
      <c r="D6605" s="6"/>
      <c r="E6605" s="6"/>
    </row>
    <row r="6606" spans="4:5" x14ac:dyDescent="0.2">
      <c r="D6606" s="6"/>
      <c r="E6606" s="6"/>
    </row>
    <row r="6607" spans="4:5" x14ac:dyDescent="0.2">
      <c r="D6607" s="6"/>
      <c r="E6607" s="6"/>
    </row>
    <row r="6608" spans="4:5" x14ac:dyDescent="0.2">
      <c r="D6608" s="6"/>
      <c r="E6608" s="6"/>
    </row>
    <row r="6609" spans="4:5" x14ac:dyDescent="0.2">
      <c r="D6609" s="6"/>
      <c r="E6609" s="6"/>
    </row>
    <row r="6610" spans="4:5" x14ac:dyDescent="0.2">
      <c r="D6610" s="6"/>
      <c r="E6610" s="6"/>
    </row>
    <row r="6611" spans="4:5" x14ac:dyDescent="0.2">
      <c r="D6611" s="6"/>
      <c r="E6611" s="6"/>
    </row>
    <row r="6612" spans="4:5" x14ac:dyDescent="0.2">
      <c r="D6612" s="6"/>
      <c r="E6612" s="6"/>
    </row>
    <row r="6613" spans="4:5" x14ac:dyDescent="0.2">
      <c r="D6613" s="6"/>
      <c r="E6613" s="6"/>
    </row>
    <row r="6614" spans="4:5" x14ac:dyDescent="0.2">
      <c r="D6614" s="6"/>
      <c r="E6614" s="6"/>
    </row>
    <row r="6615" spans="4:5" x14ac:dyDescent="0.2">
      <c r="D6615" s="6"/>
      <c r="E6615" s="6"/>
    </row>
    <row r="6616" spans="4:5" x14ac:dyDescent="0.2">
      <c r="D6616" s="6"/>
      <c r="E6616" s="6"/>
    </row>
    <row r="6617" spans="4:5" x14ac:dyDescent="0.2">
      <c r="D6617" s="6"/>
      <c r="E6617" s="6"/>
    </row>
    <row r="6618" spans="4:5" x14ac:dyDescent="0.2">
      <c r="D6618" s="6"/>
      <c r="E6618" s="6"/>
    </row>
    <row r="6619" spans="4:5" x14ac:dyDescent="0.2">
      <c r="D6619" s="6"/>
      <c r="E6619" s="6"/>
    </row>
    <row r="6620" spans="4:5" x14ac:dyDescent="0.2">
      <c r="D6620" s="6"/>
      <c r="E6620" s="6"/>
    </row>
    <row r="6621" spans="4:5" x14ac:dyDescent="0.2">
      <c r="D6621" s="6"/>
      <c r="E6621" s="6"/>
    </row>
    <row r="6622" spans="4:5" x14ac:dyDescent="0.2">
      <c r="D6622" s="6"/>
      <c r="E6622" s="6"/>
    </row>
    <row r="6623" spans="4:5" x14ac:dyDescent="0.2">
      <c r="D6623" s="6"/>
      <c r="E6623" s="6"/>
    </row>
    <row r="6624" spans="4:5" x14ac:dyDescent="0.2">
      <c r="D6624" s="6"/>
      <c r="E6624" s="6"/>
    </row>
    <row r="6625" spans="4:5" x14ac:dyDescent="0.2">
      <c r="D6625" s="6"/>
      <c r="E6625" s="6"/>
    </row>
    <row r="6626" spans="4:5" x14ac:dyDescent="0.2">
      <c r="D6626" s="6"/>
      <c r="E6626" s="6"/>
    </row>
    <row r="6627" spans="4:5" x14ac:dyDescent="0.2">
      <c r="D6627" s="6"/>
      <c r="E6627" s="6"/>
    </row>
    <row r="6628" spans="4:5" x14ac:dyDescent="0.2">
      <c r="D6628" s="6"/>
      <c r="E6628" s="6"/>
    </row>
    <row r="6629" spans="4:5" x14ac:dyDescent="0.2">
      <c r="D6629" s="6"/>
      <c r="E6629" s="6"/>
    </row>
    <row r="6630" spans="4:5" x14ac:dyDescent="0.2">
      <c r="D6630" s="6"/>
      <c r="E6630" s="6"/>
    </row>
    <row r="6631" spans="4:5" x14ac:dyDescent="0.2">
      <c r="D6631" s="6"/>
      <c r="E6631" s="6"/>
    </row>
    <row r="6632" spans="4:5" x14ac:dyDescent="0.2">
      <c r="D6632" s="6"/>
      <c r="E6632" s="6"/>
    </row>
    <row r="6633" spans="4:5" x14ac:dyDescent="0.2">
      <c r="D6633" s="6"/>
      <c r="E6633" s="6"/>
    </row>
    <row r="6634" spans="4:5" x14ac:dyDescent="0.2">
      <c r="D6634" s="6"/>
      <c r="E6634" s="6"/>
    </row>
    <row r="6635" spans="4:5" x14ac:dyDescent="0.2">
      <c r="D6635" s="6"/>
      <c r="E6635" s="6"/>
    </row>
    <row r="6636" spans="4:5" x14ac:dyDescent="0.2">
      <c r="D6636" s="6"/>
      <c r="E6636" s="6"/>
    </row>
    <row r="6637" spans="4:5" x14ac:dyDescent="0.2">
      <c r="D6637" s="6"/>
      <c r="E6637" s="6"/>
    </row>
    <row r="6638" spans="4:5" x14ac:dyDescent="0.2">
      <c r="D6638" s="6"/>
      <c r="E6638" s="6"/>
    </row>
    <row r="6639" spans="4:5" x14ac:dyDescent="0.2">
      <c r="D6639" s="6"/>
      <c r="E6639" s="6"/>
    </row>
    <row r="6640" spans="4:5" x14ac:dyDescent="0.2">
      <c r="D6640" s="6"/>
      <c r="E6640" s="6"/>
    </row>
    <row r="6641" spans="4:5" x14ac:dyDescent="0.2">
      <c r="D6641" s="6"/>
      <c r="E6641" s="6"/>
    </row>
    <row r="6642" spans="4:5" x14ac:dyDescent="0.2">
      <c r="D6642" s="6"/>
      <c r="E6642" s="6"/>
    </row>
    <row r="6643" spans="4:5" x14ac:dyDescent="0.2">
      <c r="D6643" s="6"/>
      <c r="E6643" s="6"/>
    </row>
    <row r="6644" spans="4:5" x14ac:dyDescent="0.2">
      <c r="D6644" s="6"/>
      <c r="E6644" s="6"/>
    </row>
    <row r="6645" spans="4:5" x14ac:dyDescent="0.2">
      <c r="D6645" s="6"/>
      <c r="E6645" s="6"/>
    </row>
    <row r="6646" spans="4:5" x14ac:dyDescent="0.2">
      <c r="D6646" s="6"/>
      <c r="E6646" s="6"/>
    </row>
    <row r="6647" spans="4:5" x14ac:dyDescent="0.2">
      <c r="D6647" s="6"/>
      <c r="E6647" s="6"/>
    </row>
    <row r="6648" spans="4:5" x14ac:dyDescent="0.2">
      <c r="D6648" s="6"/>
      <c r="E6648" s="6"/>
    </row>
    <row r="6649" spans="4:5" x14ac:dyDescent="0.2">
      <c r="D6649" s="6"/>
      <c r="E6649" s="6"/>
    </row>
    <row r="6650" spans="4:5" x14ac:dyDescent="0.2">
      <c r="D6650" s="6"/>
      <c r="E6650" s="6"/>
    </row>
    <row r="6651" spans="4:5" x14ac:dyDescent="0.2">
      <c r="D6651" s="6"/>
      <c r="E6651" s="6"/>
    </row>
    <row r="6652" spans="4:5" x14ac:dyDescent="0.2">
      <c r="D6652" s="6"/>
      <c r="E6652" s="6"/>
    </row>
    <row r="6653" spans="4:5" x14ac:dyDescent="0.2">
      <c r="D6653" s="6"/>
      <c r="E6653" s="6"/>
    </row>
    <row r="6654" spans="4:5" x14ac:dyDescent="0.2">
      <c r="D6654" s="6"/>
      <c r="E6654" s="6"/>
    </row>
    <row r="6655" spans="4:5" x14ac:dyDescent="0.2">
      <c r="D6655" s="6"/>
      <c r="E6655" s="6"/>
    </row>
    <row r="6656" spans="4:5" x14ac:dyDescent="0.2">
      <c r="D6656" s="6"/>
      <c r="E6656" s="6"/>
    </row>
    <row r="6657" spans="4:5" x14ac:dyDescent="0.2">
      <c r="D6657" s="6"/>
      <c r="E6657" s="6"/>
    </row>
    <row r="6658" spans="4:5" x14ac:dyDescent="0.2">
      <c r="D6658" s="6"/>
      <c r="E6658" s="6"/>
    </row>
    <row r="6659" spans="4:5" x14ac:dyDescent="0.2">
      <c r="D6659" s="6"/>
      <c r="E6659" s="6"/>
    </row>
    <row r="6660" spans="4:5" x14ac:dyDescent="0.2">
      <c r="D6660" s="6"/>
      <c r="E6660" s="6"/>
    </row>
    <row r="6661" spans="4:5" x14ac:dyDescent="0.2">
      <c r="D6661" s="6"/>
      <c r="E6661" s="6"/>
    </row>
    <row r="6662" spans="4:5" x14ac:dyDescent="0.2">
      <c r="D6662" s="6"/>
      <c r="E6662" s="6"/>
    </row>
    <row r="6663" spans="4:5" x14ac:dyDescent="0.2">
      <c r="D6663" s="6"/>
      <c r="E6663" s="6"/>
    </row>
    <row r="6664" spans="4:5" x14ac:dyDescent="0.2">
      <c r="D6664" s="6"/>
      <c r="E6664" s="6"/>
    </row>
    <row r="6665" spans="4:5" x14ac:dyDescent="0.2">
      <c r="D6665" s="6"/>
    </row>
    <row r="6666" spans="4:5" x14ac:dyDescent="0.2">
      <c r="D6666" s="6"/>
      <c r="E6666" s="6"/>
    </row>
    <row r="6667" spans="4:5" x14ac:dyDescent="0.2">
      <c r="D6667" s="6"/>
      <c r="E6667" s="6"/>
    </row>
    <row r="6668" spans="4:5" x14ac:dyDescent="0.2">
      <c r="D6668" s="6"/>
      <c r="E6668" s="6"/>
    </row>
    <row r="6669" spans="4:5" x14ac:dyDescent="0.2">
      <c r="D6669" s="6"/>
    </row>
    <row r="6670" spans="4:5" x14ac:dyDescent="0.2">
      <c r="D6670" s="6"/>
      <c r="E6670" s="6"/>
    </row>
    <row r="6671" spans="4:5" x14ac:dyDescent="0.2">
      <c r="D6671" s="6"/>
      <c r="E6671" s="6"/>
    </row>
    <row r="6672" spans="4:5" x14ac:dyDescent="0.2">
      <c r="D6672" s="6"/>
      <c r="E6672" s="6"/>
    </row>
    <row r="6673" spans="4:5" x14ac:dyDescent="0.2">
      <c r="D6673" s="6"/>
      <c r="E6673" s="6"/>
    </row>
    <row r="6674" spans="4:5" x14ac:dyDescent="0.2">
      <c r="D6674" s="6"/>
      <c r="E6674" s="6"/>
    </row>
    <row r="6675" spans="4:5" x14ac:dyDescent="0.2">
      <c r="D6675" s="6"/>
      <c r="E6675" s="6"/>
    </row>
    <row r="6676" spans="4:5" x14ac:dyDescent="0.2">
      <c r="D6676" s="6"/>
      <c r="E6676" s="6"/>
    </row>
    <row r="6677" spans="4:5" x14ac:dyDescent="0.2">
      <c r="D6677" s="6"/>
      <c r="E6677" s="6"/>
    </row>
    <row r="6678" spans="4:5" x14ac:dyDescent="0.2">
      <c r="D6678" s="6"/>
      <c r="E6678" s="6"/>
    </row>
    <row r="6679" spans="4:5" x14ac:dyDescent="0.2">
      <c r="D6679" s="6"/>
      <c r="E6679" s="6"/>
    </row>
    <row r="6680" spans="4:5" x14ac:dyDescent="0.2">
      <c r="D6680" s="6"/>
      <c r="E6680" s="6"/>
    </row>
    <row r="6681" spans="4:5" x14ac:dyDescent="0.2">
      <c r="D6681" s="6"/>
      <c r="E6681" s="6"/>
    </row>
    <row r="6682" spans="4:5" x14ac:dyDescent="0.2">
      <c r="D6682" s="6"/>
      <c r="E6682" s="6"/>
    </row>
    <row r="6683" spans="4:5" x14ac:dyDescent="0.2">
      <c r="D6683" s="6"/>
      <c r="E6683" s="6"/>
    </row>
    <row r="6684" spans="4:5" x14ac:dyDescent="0.2">
      <c r="D6684" s="6"/>
      <c r="E6684" s="6"/>
    </row>
    <row r="6685" spans="4:5" x14ac:dyDescent="0.2">
      <c r="D6685" s="6"/>
    </row>
    <row r="6686" spans="4:5" x14ac:dyDescent="0.2">
      <c r="D6686" s="6"/>
      <c r="E6686" s="6"/>
    </row>
    <row r="6687" spans="4:5" x14ac:dyDescent="0.2">
      <c r="D6687" s="6"/>
      <c r="E6687" s="6"/>
    </row>
    <row r="6688" spans="4:5" x14ac:dyDescent="0.2">
      <c r="D6688" s="6"/>
      <c r="E6688" s="6"/>
    </row>
    <row r="6689" spans="4:5" x14ac:dyDescent="0.2">
      <c r="D6689" s="6"/>
      <c r="E6689" s="6"/>
    </row>
    <row r="6690" spans="4:5" x14ac:dyDescent="0.2">
      <c r="D6690" s="6"/>
      <c r="E6690" s="6"/>
    </row>
    <row r="6691" spans="4:5" x14ac:dyDescent="0.2">
      <c r="D6691" s="6"/>
      <c r="E6691" s="6"/>
    </row>
    <row r="6692" spans="4:5" x14ac:dyDescent="0.2">
      <c r="D6692" s="6"/>
      <c r="E6692" s="6"/>
    </row>
    <row r="6693" spans="4:5" x14ac:dyDescent="0.2">
      <c r="D6693" s="6"/>
      <c r="E6693" s="6"/>
    </row>
    <row r="6694" spans="4:5" x14ac:dyDescent="0.2">
      <c r="D6694" s="6"/>
      <c r="E6694" s="6"/>
    </row>
    <row r="6695" spans="4:5" x14ac:dyDescent="0.2">
      <c r="D6695" s="6"/>
      <c r="E6695" s="6"/>
    </row>
    <row r="6696" spans="4:5" x14ac:dyDescent="0.2">
      <c r="D6696" s="6"/>
      <c r="E6696" s="6"/>
    </row>
    <row r="6697" spans="4:5" x14ac:dyDescent="0.2">
      <c r="D6697" s="6"/>
      <c r="E6697" s="6"/>
    </row>
    <row r="6698" spans="4:5" x14ac:dyDescent="0.2">
      <c r="D6698" s="6"/>
      <c r="E6698" s="6"/>
    </row>
    <row r="6699" spans="4:5" x14ac:dyDescent="0.2">
      <c r="D6699" s="6"/>
      <c r="E6699" s="6"/>
    </row>
    <row r="6700" spans="4:5" x14ac:dyDescent="0.2">
      <c r="D6700" s="6"/>
    </row>
    <row r="6701" spans="4:5" x14ac:dyDescent="0.2">
      <c r="D6701" s="6"/>
      <c r="E6701" s="6"/>
    </row>
    <row r="6702" spans="4:5" x14ac:dyDescent="0.2">
      <c r="D6702" s="6"/>
      <c r="E6702" s="6"/>
    </row>
    <row r="6703" spans="4:5" x14ac:dyDescent="0.2">
      <c r="D6703" s="6"/>
      <c r="E6703" s="6"/>
    </row>
    <row r="6704" spans="4:5" x14ac:dyDescent="0.2">
      <c r="D6704" s="6"/>
      <c r="E6704" s="6"/>
    </row>
    <row r="6705" spans="4:5" x14ac:dyDescent="0.2">
      <c r="D6705" s="6"/>
      <c r="E6705" s="6"/>
    </row>
    <row r="6706" spans="4:5" x14ac:dyDescent="0.2">
      <c r="D6706" s="6"/>
      <c r="E6706" s="6"/>
    </row>
    <row r="6707" spans="4:5" x14ac:dyDescent="0.2">
      <c r="D6707" s="6"/>
      <c r="E6707" s="6"/>
    </row>
    <row r="6708" spans="4:5" x14ac:dyDescent="0.2">
      <c r="D6708" s="6"/>
      <c r="E6708" s="6"/>
    </row>
    <row r="6709" spans="4:5" x14ac:dyDescent="0.2">
      <c r="D6709" s="6"/>
      <c r="E6709" s="6"/>
    </row>
    <row r="6710" spans="4:5" x14ac:dyDescent="0.2">
      <c r="D6710" s="6"/>
      <c r="E6710" s="6"/>
    </row>
    <row r="6711" spans="4:5" x14ac:dyDescent="0.2">
      <c r="D6711" s="6"/>
      <c r="E6711" s="6"/>
    </row>
    <row r="6712" spans="4:5" x14ac:dyDescent="0.2">
      <c r="D6712" s="6"/>
    </row>
    <row r="6713" spans="4:5" x14ac:dyDescent="0.2">
      <c r="D6713" s="6"/>
      <c r="E6713" s="6"/>
    </row>
    <row r="6714" spans="4:5" x14ac:dyDescent="0.2">
      <c r="D6714" s="6"/>
      <c r="E6714" s="6"/>
    </row>
    <row r="6715" spans="4:5" x14ac:dyDescent="0.2">
      <c r="D6715" s="6"/>
      <c r="E6715" s="6"/>
    </row>
    <row r="6716" spans="4:5" x14ac:dyDescent="0.2">
      <c r="D6716" s="6"/>
      <c r="E6716" s="6"/>
    </row>
    <row r="6717" spans="4:5" x14ac:dyDescent="0.2">
      <c r="D6717" s="6"/>
      <c r="E6717" s="6"/>
    </row>
    <row r="6718" spans="4:5" x14ac:dyDescent="0.2">
      <c r="D6718" s="6"/>
      <c r="E6718" s="6"/>
    </row>
    <row r="6719" spans="4:5" x14ac:dyDescent="0.2">
      <c r="D6719" s="6"/>
      <c r="E6719" s="6"/>
    </row>
    <row r="6720" spans="4:5" x14ac:dyDescent="0.2">
      <c r="D6720" s="6"/>
    </row>
    <row r="6721" spans="4:5" x14ac:dyDescent="0.2">
      <c r="D6721" s="6"/>
      <c r="E6721" s="6"/>
    </row>
    <row r="6722" spans="4:5" x14ac:dyDescent="0.2">
      <c r="D6722" s="6"/>
      <c r="E6722" s="6"/>
    </row>
    <row r="6723" spans="4:5" x14ac:dyDescent="0.2">
      <c r="D6723" s="6"/>
      <c r="E6723" s="6"/>
    </row>
    <row r="6724" spans="4:5" x14ac:dyDescent="0.2">
      <c r="D6724" s="6"/>
      <c r="E6724" s="6"/>
    </row>
    <row r="6725" spans="4:5" x14ac:dyDescent="0.2">
      <c r="D6725" s="6"/>
      <c r="E6725" s="6"/>
    </row>
    <row r="6726" spans="4:5" x14ac:dyDescent="0.2">
      <c r="D6726" s="6"/>
      <c r="E6726" s="6"/>
    </row>
    <row r="6727" spans="4:5" x14ac:dyDescent="0.2">
      <c r="D6727" s="6"/>
      <c r="E6727" s="6"/>
    </row>
    <row r="6728" spans="4:5" x14ac:dyDescent="0.2">
      <c r="D6728" s="6"/>
      <c r="E6728" s="6"/>
    </row>
    <row r="6729" spans="4:5" x14ac:dyDescent="0.2">
      <c r="D6729" s="6"/>
      <c r="E6729" s="6"/>
    </row>
    <row r="6730" spans="4:5" x14ac:dyDescent="0.2">
      <c r="D6730" s="6"/>
      <c r="E6730" s="6"/>
    </row>
    <row r="6731" spans="4:5" x14ac:dyDescent="0.2">
      <c r="D6731" s="6"/>
      <c r="E6731" s="6"/>
    </row>
    <row r="6732" spans="4:5" x14ac:dyDescent="0.2">
      <c r="D6732" s="6"/>
      <c r="E6732" s="6"/>
    </row>
    <row r="6733" spans="4:5" x14ac:dyDescent="0.2">
      <c r="D6733" s="6"/>
      <c r="E6733" s="6"/>
    </row>
    <row r="6734" spans="4:5" x14ac:dyDescent="0.2">
      <c r="D6734" s="6"/>
      <c r="E6734" s="6"/>
    </row>
    <row r="6735" spans="4:5" x14ac:dyDescent="0.2">
      <c r="D6735" s="6"/>
      <c r="E6735" s="6"/>
    </row>
    <row r="6736" spans="4:5" x14ac:dyDescent="0.2">
      <c r="D6736" s="6"/>
    </row>
    <row r="6737" spans="4:5" x14ac:dyDescent="0.2">
      <c r="D6737" s="6"/>
      <c r="E6737" s="6"/>
    </row>
    <row r="6738" spans="4:5" x14ac:dyDescent="0.2">
      <c r="D6738" s="6"/>
      <c r="E6738" s="6"/>
    </row>
    <row r="6739" spans="4:5" x14ac:dyDescent="0.2">
      <c r="D6739" s="6"/>
      <c r="E6739" s="6"/>
    </row>
    <row r="6740" spans="4:5" x14ac:dyDescent="0.2">
      <c r="D6740" s="6"/>
      <c r="E6740" s="6"/>
    </row>
    <row r="6741" spans="4:5" x14ac:dyDescent="0.2">
      <c r="D6741" s="6"/>
      <c r="E6741" s="6"/>
    </row>
    <row r="6742" spans="4:5" x14ac:dyDescent="0.2">
      <c r="D6742" s="6"/>
      <c r="E6742" s="6"/>
    </row>
    <row r="6743" spans="4:5" x14ac:dyDescent="0.2">
      <c r="D6743" s="6"/>
      <c r="E6743" s="6"/>
    </row>
    <row r="6744" spans="4:5" x14ac:dyDescent="0.2">
      <c r="D6744" s="6"/>
      <c r="E6744" s="6"/>
    </row>
    <row r="6745" spans="4:5" x14ac:dyDescent="0.2">
      <c r="D6745" s="6"/>
      <c r="E6745" s="6"/>
    </row>
    <row r="6746" spans="4:5" x14ac:dyDescent="0.2">
      <c r="D6746" s="6"/>
      <c r="E6746" s="6"/>
    </row>
    <row r="6747" spans="4:5" x14ac:dyDescent="0.2">
      <c r="D6747" s="6"/>
      <c r="E6747" s="6"/>
    </row>
    <row r="6748" spans="4:5" x14ac:dyDescent="0.2">
      <c r="D6748" s="6"/>
      <c r="E6748" s="6"/>
    </row>
    <row r="6749" spans="4:5" x14ac:dyDescent="0.2">
      <c r="D6749" s="6"/>
      <c r="E6749" s="6"/>
    </row>
    <row r="6750" spans="4:5" x14ac:dyDescent="0.2">
      <c r="D6750" s="6"/>
      <c r="E6750" s="6"/>
    </row>
    <row r="6751" spans="4:5" x14ac:dyDescent="0.2">
      <c r="D6751" s="6"/>
      <c r="E6751" s="6"/>
    </row>
    <row r="6752" spans="4:5" x14ac:dyDescent="0.2">
      <c r="D6752" s="6"/>
      <c r="E6752" s="6"/>
    </row>
    <row r="6753" spans="4:5" x14ac:dyDescent="0.2">
      <c r="D6753" s="6"/>
      <c r="E6753" s="6"/>
    </row>
    <row r="6754" spans="4:5" x14ac:dyDescent="0.2">
      <c r="D6754" s="6"/>
      <c r="E6754" s="6"/>
    </row>
    <row r="6755" spans="4:5" x14ac:dyDescent="0.2">
      <c r="D6755" s="6"/>
      <c r="E6755" s="6"/>
    </row>
    <row r="6756" spans="4:5" x14ac:dyDescent="0.2">
      <c r="D6756" s="6"/>
    </row>
    <row r="6757" spans="4:5" x14ac:dyDescent="0.2">
      <c r="D6757" s="6"/>
      <c r="E6757" s="6"/>
    </row>
    <row r="6758" spans="4:5" x14ac:dyDescent="0.2">
      <c r="D6758" s="6"/>
      <c r="E6758" s="6"/>
    </row>
    <row r="6759" spans="4:5" x14ac:dyDescent="0.2">
      <c r="D6759" s="6"/>
      <c r="E6759" s="6"/>
    </row>
    <row r="6760" spans="4:5" x14ac:dyDescent="0.2">
      <c r="D6760" s="6"/>
      <c r="E6760" s="6"/>
    </row>
    <row r="6761" spans="4:5" x14ac:dyDescent="0.2">
      <c r="D6761" s="6"/>
      <c r="E6761" s="6"/>
    </row>
    <row r="6762" spans="4:5" x14ac:dyDescent="0.2">
      <c r="D6762" s="6"/>
      <c r="E6762" s="6"/>
    </row>
    <row r="6763" spans="4:5" x14ac:dyDescent="0.2">
      <c r="D6763" s="6"/>
      <c r="E6763" s="6"/>
    </row>
    <row r="6764" spans="4:5" x14ac:dyDescent="0.2">
      <c r="D6764" s="6"/>
      <c r="E6764" s="6"/>
    </row>
    <row r="6765" spans="4:5" x14ac:dyDescent="0.2">
      <c r="D6765" s="6"/>
      <c r="E6765" s="6"/>
    </row>
    <row r="6766" spans="4:5" x14ac:dyDescent="0.2">
      <c r="D6766" s="6"/>
      <c r="E6766" s="6"/>
    </row>
    <row r="6767" spans="4:5" x14ac:dyDescent="0.2">
      <c r="D6767" s="6"/>
      <c r="E6767" s="6"/>
    </row>
    <row r="6768" spans="4:5" x14ac:dyDescent="0.2">
      <c r="D6768" s="6"/>
      <c r="E6768" s="6"/>
    </row>
    <row r="6769" spans="4:5" x14ac:dyDescent="0.2">
      <c r="D6769" s="6"/>
      <c r="E6769" s="6"/>
    </row>
    <row r="6770" spans="4:5" x14ac:dyDescent="0.2">
      <c r="D6770" s="6"/>
      <c r="E6770" s="6"/>
    </row>
    <row r="6771" spans="4:5" x14ac:dyDescent="0.2">
      <c r="D6771" s="6"/>
      <c r="E6771" s="6"/>
    </row>
    <row r="6772" spans="4:5" x14ac:dyDescent="0.2">
      <c r="D6772" s="6"/>
      <c r="E6772" s="6"/>
    </row>
    <row r="6773" spans="4:5" x14ac:dyDescent="0.2">
      <c r="D6773" s="6"/>
      <c r="E6773" s="6"/>
    </row>
    <row r="6774" spans="4:5" x14ac:dyDescent="0.2">
      <c r="D6774" s="6"/>
      <c r="E6774" s="6"/>
    </row>
    <row r="6775" spans="4:5" x14ac:dyDescent="0.2">
      <c r="D6775" s="6"/>
      <c r="E6775" s="6"/>
    </row>
    <row r="6776" spans="4:5" x14ac:dyDescent="0.2">
      <c r="D6776" s="6"/>
      <c r="E6776" s="6"/>
    </row>
    <row r="6777" spans="4:5" x14ac:dyDescent="0.2">
      <c r="D6777" s="6"/>
      <c r="E6777" s="6"/>
    </row>
    <row r="6778" spans="4:5" x14ac:dyDescent="0.2">
      <c r="D6778" s="6"/>
      <c r="E6778" s="6"/>
    </row>
    <row r="6779" spans="4:5" x14ac:dyDescent="0.2">
      <c r="D6779" s="6"/>
      <c r="E6779" s="6"/>
    </row>
    <row r="6780" spans="4:5" x14ac:dyDescent="0.2">
      <c r="D6780" s="6"/>
      <c r="E6780" s="6"/>
    </row>
    <row r="6781" spans="4:5" x14ac:dyDescent="0.2">
      <c r="D6781" s="6"/>
      <c r="E6781" s="6"/>
    </row>
    <row r="6782" spans="4:5" x14ac:dyDescent="0.2">
      <c r="D6782" s="6"/>
      <c r="E6782" s="6"/>
    </row>
    <row r="6783" spans="4:5" x14ac:dyDescent="0.2">
      <c r="D6783" s="6"/>
      <c r="E6783" s="6"/>
    </row>
    <row r="6784" spans="4:5" x14ac:dyDescent="0.2">
      <c r="D6784" s="6"/>
      <c r="E6784" s="6"/>
    </row>
    <row r="6785" spans="4:5" x14ac:dyDescent="0.2">
      <c r="D6785" s="6"/>
      <c r="E6785" s="6"/>
    </row>
    <row r="6786" spans="4:5" x14ac:dyDescent="0.2">
      <c r="D6786" s="6"/>
      <c r="E6786" s="6"/>
    </row>
    <row r="6787" spans="4:5" x14ac:dyDescent="0.2">
      <c r="D6787" s="6"/>
      <c r="E6787" s="6"/>
    </row>
    <row r="6788" spans="4:5" x14ac:dyDescent="0.2">
      <c r="D6788" s="6"/>
      <c r="E6788" s="6"/>
    </row>
    <row r="6789" spans="4:5" x14ac:dyDescent="0.2">
      <c r="D6789" s="6"/>
      <c r="E6789" s="6"/>
    </row>
    <row r="6790" spans="4:5" x14ac:dyDescent="0.2">
      <c r="D6790" s="6"/>
      <c r="E6790" s="6"/>
    </row>
    <row r="6791" spans="4:5" x14ac:dyDescent="0.2">
      <c r="D6791" s="6"/>
      <c r="E6791" s="6"/>
    </row>
    <row r="6792" spans="4:5" x14ac:dyDescent="0.2">
      <c r="D6792" s="6"/>
      <c r="E6792" s="6"/>
    </row>
    <row r="6793" spans="4:5" x14ac:dyDescent="0.2">
      <c r="D6793" s="6"/>
      <c r="E6793" s="6"/>
    </row>
    <row r="6794" spans="4:5" x14ac:dyDescent="0.2">
      <c r="D6794" s="6"/>
      <c r="E6794" s="6"/>
    </row>
    <row r="6795" spans="4:5" x14ac:dyDescent="0.2">
      <c r="D6795" s="6"/>
      <c r="E6795" s="6"/>
    </row>
    <row r="6796" spans="4:5" x14ac:dyDescent="0.2">
      <c r="D6796" s="6"/>
      <c r="E6796" s="6"/>
    </row>
    <row r="6797" spans="4:5" x14ac:dyDescent="0.2">
      <c r="D6797" s="6"/>
      <c r="E6797" s="6"/>
    </row>
    <row r="6798" spans="4:5" x14ac:dyDescent="0.2">
      <c r="D6798" s="6"/>
      <c r="E6798" s="6"/>
    </row>
    <row r="6799" spans="4:5" x14ac:dyDescent="0.2">
      <c r="D6799" s="6"/>
      <c r="E6799" s="6"/>
    </row>
    <row r="6800" spans="4:5" x14ac:dyDescent="0.2">
      <c r="D6800" s="6"/>
      <c r="E6800" s="6"/>
    </row>
    <row r="6801" spans="4:5" x14ac:dyDescent="0.2">
      <c r="D6801" s="6"/>
      <c r="E6801" s="6"/>
    </row>
    <row r="6802" spans="4:5" x14ac:dyDescent="0.2">
      <c r="D6802" s="6"/>
      <c r="E6802" s="6"/>
    </row>
    <row r="6803" spans="4:5" x14ac:dyDescent="0.2">
      <c r="D6803" s="6"/>
      <c r="E6803" s="6"/>
    </row>
    <row r="6804" spans="4:5" x14ac:dyDescent="0.2">
      <c r="D6804" s="6"/>
      <c r="E6804" s="6"/>
    </row>
    <row r="6805" spans="4:5" x14ac:dyDescent="0.2">
      <c r="D6805" s="6"/>
      <c r="E6805" s="6"/>
    </row>
    <row r="6806" spans="4:5" x14ac:dyDescent="0.2">
      <c r="D6806" s="6"/>
      <c r="E6806" s="6"/>
    </row>
    <row r="6807" spans="4:5" x14ac:dyDescent="0.2">
      <c r="D6807" s="6"/>
      <c r="E6807" s="6"/>
    </row>
    <row r="6808" spans="4:5" x14ac:dyDescent="0.2">
      <c r="D6808" s="6"/>
      <c r="E6808" s="6"/>
    </row>
    <row r="6809" spans="4:5" x14ac:dyDescent="0.2">
      <c r="D6809" s="6"/>
      <c r="E6809" s="6"/>
    </row>
    <row r="6810" spans="4:5" x14ac:dyDescent="0.2">
      <c r="D6810" s="6"/>
      <c r="E6810" s="6"/>
    </row>
    <row r="6811" spans="4:5" x14ac:dyDescent="0.2">
      <c r="D6811" s="6"/>
      <c r="E6811" s="6"/>
    </row>
    <row r="6812" spans="4:5" x14ac:dyDescent="0.2">
      <c r="D6812" s="6"/>
      <c r="E6812" s="6"/>
    </row>
    <row r="6813" spans="4:5" x14ac:dyDescent="0.2">
      <c r="D6813" s="6"/>
      <c r="E6813" s="6"/>
    </row>
    <row r="6814" spans="4:5" x14ac:dyDescent="0.2">
      <c r="D6814" s="6"/>
      <c r="E6814" s="6"/>
    </row>
    <row r="6815" spans="4:5" x14ac:dyDescent="0.2">
      <c r="D6815" s="6"/>
      <c r="E6815" s="6"/>
    </row>
    <row r="6816" spans="4:5" x14ac:dyDescent="0.2">
      <c r="D6816" s="6"/>
      <c r="E6816" s="6"/>
    </row>
    <row r="6817" spans="4:5" x14ac:dyDescent="0.2">
      <c r="D6817" s="6"/>
      <c r="E6817" s="6"/>
    </row>
    <row r="6818" spans="4:5" x14ac:dyDescent="0.2">
      <c r="D6818" s="6"/>
      <c r="E6818" s="6"/>
    </row>
    <row r="6819" spans="4:5" x14ac:dyDescent="0.2">
      <c r="D6819" s="6"/>
      <c r="E6819" s="6"/>
    </row>
    <row r="6820" spans="4:5" x14ac:dyDescent="0.2">
      <c r="D6820" s="6"/>
      <c r="E6820" s="6"/>
    </row>
    <row r="6821" spans="4:5" x14ac:dyDescent="0.2">
      <c r="D6821" s="6"/>
      <c r="E6821" s="6"/>
    </row>
    <row r="6822" spans="4:5" x14ac:dyDescent="0.2">
      <c r="D6822" s="6"/>
      <c r="E6822" s="6"/>
    </row>
    <row r="6823" spans="4:5" x14ac:dyDescent="0.2">
      <c r="D6823" s="6"/>
      <c r="E6823" s="6"/>
    </row>
    <row r="6824" spans="4:5" x14ac:dyDescent="0.2">
      <c r="D6824" s="6"/>
      <c r="E6824" s="6"/>
    </row>
    <row r="6825" spans="4:5" x14ac:dyDescent="0.2">
      <c r="D6825" s="6"/>
      <c r="E6825" s="6"/>
    </row>
    <row r="6826" spans="4:5" x14ac:dyDescent="0.2">
      <c r="D6826" s="6"/>
      <c r="E6826" s="6"/>
    </row>
    <row r="6827" spans="4:5" x14ac:dyDescent="0.2">
      <c r="D6827" s="6"/>
      <c r="E6827" s="6"/>
    </row>
    <row r="6828" spans="4:5" x14ac:dyDescent="0.2">
      <c r="D6828" s="6"/>
      <c r="E6828" s="6"/>
    </row>
    <row r="6829" spans="4:5" x14ac:dyDescent="0.2">
      <c r="D6829" s="6"/>
      <c r="E6829" s="6"/>
    </row>
    <row r="6830" spans="4:5" x14ac:dyDescent="0.2">
      <c r="D6830" s="6"/>
      <c r="E6830" s="6"/>
    </row>
    <row r="6831" spans="4:5" x14ac:dyDescent="0.2">
      <c r="D6831" s="6"/>
      <c r="E6831" s="6"/>
    </row>
    <row r="6832" spans="4:5" x14ac:dyDescent="0.2">
      <c r="D6832" s="6"/>
      <c r="E6832" s="6"/>
    </row>
    <row r="6833" spans="4:5" x14ac:dyDescent="0.2">
      <c r="D6833" s="6"/>
      <c r="E6833" s="6"/>
    </row>
    <row r="6834" spans="4:5" x14ac:dyDescent="0.2">
      <c r="D6834" s="6"/>
      <c r="E6834" s="6"/>
    </row>
    <row r="6835" spans="4:5" x14ac:dyDescent="0.2">
      <c r="D6835" s="6"/>
      <c r="E6835" s="6"/>
    </row>
    <row r="6836" spans="4:5" x14ac:dyDescent="0.2">
      <c r="D6836" s="6"/>
      <c r="E6836" s="6"/>
    </row>
    <row r="6837" spans="4:5" x14ac:dyDescent="0.2">
      <c r="D6837" s="6"/>
      <c r="E6837" s="6"/>
    </row>
    <row r="6838" spans="4:5" x14ac:dyDescent="0.2">
      <c r="D6838" s="6"/>
      <c r="E6838" s="6"/>
    </row>
    <row r="6839" spans="4:5" x14ac:dyDescent="0.2">
      <c r="D6839" s="6"/>
      <c r="E6839" s="6"/>
    </row>
    <row r="6840" spans="4:5" x14ac:dyDescent="0.2">
      <c r="D6840" s="6"/>
      <c r="E6840" s="6"/>
    </row>
    <row r="6841" spans="4:5" x14ac:dyDescent="0.2">
      <c r="D6841" s="6"/>
      <c r="E6841" s="6"/>
    </row>
    <row r="6842" spans="4:5" x14ac:dyDescent="0.2">
      <c r="D6842" s="6"/>
      <c r="E6842" s="6"/>
    </row>
    <row r="6843" spans="4:5" x14ac:dyDescent="0.2">
      <c r="D6843" s="6"/>
      <c r="E6843" s="6"/>
    </row>
    <row r="6844" spans="4:5" x14ac:dyDescent="0.2">
      <c r="D6844" s="6"/>
      <c r="E6844" s="6"/>
    </row>
    <row r="6845" spans="4:5" x14ac:dyDescent="0.2">
      <c r="D6845" s="6"/>
      <c r="E6845" s="6"/>
    </row>
    <row r="6846" spans="4:5" x14ac:dyDescent="0.2">
      <c r="D6846" s="6"/>
      <c r="E6846" s="6"/>
    </row>
    <row r="6847" spans="4:5" x14ac:dyDescent="0.2">
      <c r="D6847" s="6"/>
      <c r="E6847" s="6"/>
    </row>
    <row r="6848" spans="4:5" x14ac:dyDescent="0.2">
      <c r="D6848" s="6"/>
      <c r="E6848" s="6"/>
    </row>
    <row r="6849" spans="4:5" x14ac:dyDescent="0.2">
      <c r="D6849" s="6"/>
      <c r="E6849" s="6"/>
    </row>
    <row r="6850" spans="4:5" x14ac:dyDescent="0.2">
      <c r="D6850" s="6"/>
      <c r="E6850" s="6"/>
    </row>
    <row r="6851" spans="4:5" x14ac:dyDescent="0.2">
      <c r="D6851" s="6"/>
      <c r="E6851" s="6"/>
    </row>
    <row r="6852" spans="4:5" x14ac:dyDescent="0.2">
      <c r="D6852" s="6"/>
      <c r="E6852" s="6"/>
    </row>
    <row r="6853" spans="4:5" x14ac:dyDescent="0.2">
      <c r="D6853" s="6"/>
      <c r="E6853" s="6"/>
    </row>
    <row r="6854" spans="4:5" x14ac:dyDescent="0.2">
      <c r="D6854" s="6"/>
      <c r="E6854" s="6"/>
    </row>
    <row r="6855" spans="4:5" x14ac:dyDescent="0.2">
      <c r="D6855" s="6"/>
      <c r="E6855" s="6"/>
    </row>
    <row r="6856" spans="4:5" x14ac:dyDescent="0.2">
      <c r="D6856" s="6"/>
      <c r="E6856" s="6"/>
    </row>
    <row r="6857" spans="4:5" x14ac:dyDescent="0.2">
      <c r="D6857" s="6"/>
      <c r="E6857" s="6"/>
    </row>
    <row r="6858" spans="4:5" x14ac:dyDescent="0.2">
      <c r="D6858" s="6"/>
      <c r="E6858" s="6"/>
    </row>
    <row r="6859" spans="4:5" x14ac:dyDescent="0.2">
      <c r="D6859" s="6"/>
      <c r="E6859" s="6"/>
    </row>
    <row r="6860" spans="4:5" x14ac:dyDescent="0.2">
      <c r="D6860" s="6"/>
      <c r="E6860" s="6"/>
    </row>
    <row r="6861" spans="4:5" x14ac:dyDescent="0.2">
      <c r="D6861" s="6"/>
      <c r="E6861" s="6"/>
    </row>
    <row r="6862" spans="4:5" x14ac:dyDescent="0.2">
      <c r="D6862" s="6"/>
      <c r="E6862" s="6"/>
    </row>
    <row r="6863" spans="4:5" x14ac:dyDescent="0.2">
      <c r="D6863" s="6"/>
      <c r="E6863" s="6"/>
    </row>
    <row r="6864" spans="4:5" x14ac:dyDescent="0.2">
      <c r="D6864" s="6"/>
      <c r="E6864" s="6"/>
    </row>
    <row r="6865" spans="4:5" x14ac:dyDescent="0.2">
      <c r="D6865" s="6"/>
      <c r="E6865" s="6"/>
    </row>
    <row r="6866" spans="4:5" x14ac:dyDescent="0.2">
      <c r="D6866" s="6"/>
      <c r="E6866" s="6"/>
    </row>
    <row r="6867" spans="4:5" x14ac:dyDescent="0.2">
      <c r="D6867" s="6"/>
      <c r="E6867" s="6"/>
    </row>
    <row r="6868" spans="4:5" x14ac:dyDescent="0.2">
      <c r="D6868" s="6"/>
      <c r="E6868" s="6"/>
    </row>
    <row r="6869" spans="4:5" x14ac:dyDescent="0.2">
      <c r="D6869" s="6"/>
      <c r="E6869" s="6"/>
    </row>
    <row r="6870" spans="4:5" x14ac:dyDescent="0.2">
      <c r="D6870" s="6"/>
    </row>
    <row r="6871" spans="4:5" x14ac:dyDescent="0.2">
      <c r="D6871" s="6"/>
      <c r="E6871" s="6"/>
    </row>
    <row r="6872" spans="4:5" x14ac:dyDescent="0.2">
      <c r="D6872" s="6"/>
      <c r="E6872" s="6"/>
    </row>
    <row r="6873" spans="4:5" x14ac:dyDescent="0.2">
      <c r="D6873" s="6"/>
      <c r="E6873" s="6"/>
    </row>
    <row r="6874" spans="4:5" x14ac:dyDescent="0.2">
      <c r="D6874" s="6"/>
    </row>
    <row r="6875" spans="4:5" x14ac:dyDescent="0.2">
      <c r="D6875" s="6"/>
      <c r="E6875" s="6"/>
    </row>
    <row r="6876" spans="4:5" x14ac:dyDescent="0.2">
      <c r="D6876" s="6"/>
      <c r="E6876" s="6"/>
    </row>
    <row r="6877" spans="4:5" x14ac:dyDescent="0.2">
      <c r="D6877" s="6"/>
      <c r="E6877" s="6"/>
    </row>
    <row r="6878" spans="4:5" x14ac:dyDescent="0.2">
      <c r="D6878" s="6"/>
      <c r="E6878" s="6"/>
    </row>
    <row r="6879" spans="4:5" x14ac:dyDescent="0.2">
      <c r="D6879" s="6"/>
      <c r="E6879" s="6"/>
    </row>
    <row r="6880" spans="4:5" x14ac:dyDescent="0.2">
      <c r="D6880" s="6"/>
      <c r="E6880" s="6"/>
    </row>
    <row r="6881" spans="4:5" x14ac:dyDescent="0.2">
      <c r="D6881" s="6"/>
      <c r="E6881" s="6"/>
    </row>
    <row r="6882" spans="4:5" x14ac:dyDescent="0.2">
      <c r="D6882" s="6"/>
      <c r="E6882" s="6"/>
    </row>
    <row r="6883" spans="4:5" x14ac:dyDescent="0.2">
      <c r="D6883" s="6"/>
      <c r="E6883" s="6"/>
    </row>
    <row r="6884" spans="4:5" x14ac:dyDescent="0.2">
      <c r="D6884" s="6"/>
      <c r="E6884" s="6"/>
    </row>
    <row r="6885" spans="4:5" x14ac:dyDescent="0.2">
      <c r="D6885" s="6"/>
      <c r="E6885" s="6"/>
    </row>
    <row r="6886" spans="4:5" x14ac:dyDescent="0.2">
      <c r="D6886" s="6"/>
      <c r="E6886" s="6"/>
    </row>
    <row r="6887" spans="4:5" x14ac:dyDescent="0.2">
      <c r="D6887" s="6"/>
      <c r="E6887" s="6"/>
    </row>
    <row r="6888" spans="4:5" x14ac:dyDescent="0.2">
      <c r="D6888" s="6"/>
      <c r="E6888" s="6"/>
    </row>
    <row r="6889" spans="4:5" x14ac:dyDescent="0.2">
      <c r="D6889" s="6"/>
      <c r="E6889" s="6"/>
    </row>
    <row r="6890" spans="4:5" x14ac:dyDescent="0.2">
      <c r="D6890" s="6"/>
      <c r="E6890" s="6"/>
    </row>
    <row r="6891" spans="4:5" x14ac:dyDescent="0.2">
      <c r="D6891" s="6"/>
      <c r="E6891" s="6"/>
    </row>
    <row r="6892" spans="4:5" x14ac:dyDescent="0.2">
      <c r="D6892" s="6"/>
      <c r="E6892" s="6"/>
    </row>
    <row r="6893" spans="4:5" x14ac:dyDescent="0.2">
      <c r="D6893" s="6"/>
      <c r="E6893" s="6"/>
    </row>
    <row r="6894" spans="4:5" x14ac:dyDescent="0.2">
      <c r="D6894" s="6"/>
      <c r="E6894" s="6"/>
    </row>
    <row r="6895" spans="4:5" x14ac:dyDescent="0.2">
      <c r="D6895" s="6"/>
      <c r="E6895" s="6"/>
    </row>
    <row r="6896" spans="4:5" x14ac:dyDescent="0.2">
      <c r="D6896" s="6"/>
      <c r="E6896" s="6"/>
    </row>
    <row r="6897" spans="4:5" x14ac:dyDescent="0.2">
      <c r="D6897" s="6"/>
      <c r="E6897" s="6"/>
    </row>
    <row r="6898" spans="4:5" x14ac:dyDescent="0.2">
      <c r="D6898" s="6"/>
      <c r="E6898" s="6"/>
    </row>
    <row r="6899" spans="4:5" x14ac:dyDescent="0.2">
      <c r="D6899" s="6"/>
      <c r="E6899" s="6"/>
    </row>
    <row r="6900" spans="4:5" x14ac:dyDescent="0.2">
      <c r="D6900" s="6"/>
      <c r="E6900" s="6"/>
    </row>
    <row r="6901" spans="4:5" x14ac:dyDescent="0.2">
      <c r="D6901" s="6"/>
      <c r="E6901" s="6"/>
    </row>
    <row r="6902" spans="4:5" x14ac:dyDescent="0.2">
      <c r="D6902" s="6"/>
      <c r="E6902" s="6"/>
    </row>
    <row r="6903" spans="4:5" x14ac:dyDescent="0.2">
      <c r="D6903" s="6"/>
      <c r="E6903" s="6"/>
    </row>
    <row r="6904" spans="4:5" x14ac:dyDescent="0.2">
      <c r="D6904" s="6"/>
      <c r="E6904" s="6"/>
    </row>
    <row r="6905" spans="4:5" x14ac:dyDescent="0.2">
      <c r="D6905" s="6"/>
      <c r="E6905" s="6"/>
    </row>
    <row r="6906" spans="4:5" x14ac:dyDescent="0.2">
      <c r="D6906" s="6"/>
      <c r="E6906" s="6"/>
    </row>
    <row r="6907" spans="4:5" x14ac:dyDescent="0.2">
      <c r="D6907" s="6"/>
      <c r="E6907" s="6"/>
    </row>
    <row r="6908" spans="4:5" x14ac:dyDescent="0.2">
      <c r="D6908" s="6"/>
      <c r="E6908" s="6"/>
    </row>
    <row r="6909" spans="4:5" x14ac:dyDescent="0.2">
      <c r="D6909" s="6"/>
      <c r="E6909" s="6"/>
    </row>
    <row r="6910" spans="4:5" x14ac:dyDescent="0.2">
      <c r="D6910" s="6"/>
      <c r="E6910" s="6"/>
    </row>
    <row r="6911" spans="4:5" x14ac:dyDescent="0.2">
      <c r="D6911" s="6"/>
      <c r="E6911" s="6"/>
    </row>
    <row r="6912" spans="4:5" x14ac:dyDescent="0.2">
      <c r="D6912" s="6"/>
      <c r="E6912" s="6"/>
    </row>
    <row r="6913" spans="4:5" x14ac:dyDescent="0.2">
      <c r="D6913" s="6"/>
      <c r="E6913" s="6"/>
    </row>
    <row r="6914" spans="4:5" x14ac:dyDescent="0.2">
      <c r="D6914" s="6"/>
      <c r="E6914" s="6"/>
    </row>
    <row r="6915" spans="4:5" x14ac:dyDescent="0.2">
      <c r="D6915" s="6"/>
      <c r="E6915" s="6"/>
    </row>
    <row r="6916" spans="4:5" x14ac:dyDescent="0.2">
      <c r="D6916" s="6"/>
      <c r="E6916" s="6"/>
    </row>
    <row r="6917" spans="4:5" x14ac:dyDescent="0.2">
      <c r="D6917" s="6"/>
      <c r="E6917" s="6"/>
    </row>
    <row r="6918" spans="4:5" x14ac:dyDescent="0.2">
      <c r="D6918" s="6"/>
      <c r="E6918" s="6"/>
    </row>
    <row r="6919" spans="4:5" x14ac:dyDescent="0.2">
      <c r="D6919" s="6"/>
      <c r="E6919" s="6"/>
    </row>
    <row r="6920" spans="4:5" x14ac:dyDescent="0.2">
      <c r="D6920" s="6"/>
      <c r="E6920" s="6"/>
    </row>
    <row r="6921" spans="4:5" x14ac:dyDescent="0.2">
      <c r="D6921" s="6"/>
      <c r="E6921" s="6"/>
    </row>
    <row r="6922" spans="4:5" x14ac:dyDescent="0.2">
      <c r="D6922" s="6"/>
      <c r="E6922" s="6"/>
    </row>
    <row r="6923" spans="4:5" x14ac:dyDescent="0.2">
      <c r="D6923" s="6"/>
      <c r="E6923" s="6"/>
    </row>
    <row r="6924" spans="4:5" x14ac:dyDescent="0.2">
      <c r="D6924" s="6"/>
      <c r="E6924" s="6"/>
    </row>
    <row r="6925" spans="4:5" x14ac:dyDescent="0.2">
      <c r="D6925" s="6"/>
      <c r="E6925" s="6"/>
    </row>
    <row r="6926" spans="4:5" x14ac:dyDescent="0.2">
      <c r="D6926" s="6"/>
      <c r="E6926" s="6"/>
    </row>
    <row r="6927" spans="4:5" x14ac:dyDescent="0.2">
      <c r="D6927" s="6"/>
      <c r="E6927" s="6"/>
    </row>
    <row r="6928" spans="4:5" x14ac:dyDescent="0.2">
      <c r="D6928" s="6"/>
      <c r="E6928" s="6"/>
    </row>
    <row r="6929" spans="4:5" x14ac:dyDescent="0.2">
      <c r="D6929" s="6"/>
      <c r="E6929" s="6"/>
    </row>
    <row r="6930" spans="4:5" x14ac:dyDescent="0.2">
      <c r="D6930" s="6"/>
      <c r="E6930" s="6"/>
    </row>
    <row r="6931" spans="4:5" x14ac:dyDescent="0.2">
      <c r="D6931" s="6"/>
      <c r="E6931" s="6"/>
    </row>
    <row r="6932" spans="4:5" x14ac:dyDescent="0.2">
      <c r="D6932" s="6"/>
      <c r="E6932" s="6"/>
    </row>
    <row r="6933" spans="4:5" x14ac:dyDescent="0.2">
      <c r="D6933" s="6"/>
      <c r="E6933" s="6"/>
    </row>
    <row r="6934" spans="4:5" x14ac:dyDescent="0.2">
      <c r="D6934" s="6"/>
      <c r="E6934" s="6"/>
    </row>
    <row r="6935" spans="4:5" x14ac:dyDescent="0.2">
      <c r="D6935" s="6"/>
      <c r="E6935" s="6"/>
    </row>
    <row r="6936" spans="4:5" x14ac:dyDescent="0.2">
      <c r="D6936" s="6"/>
      <c r="E6936" s="6"/>
    </row>
    <row r="6937" spans="4:5" x14ac:dyDescent="0.2">
      <c r="D6937" s="6"/>
      <c r="E6937" s="6"/>
    </row>
    <row r="6938" spans="4:5" x14ac:dyDescent="0.2">
      <c r="D6938" s="6"/>
      <c r="E6938" s="6"/>
    </row>
    <row r="6939" spans="4:5" x14ac:dyDescent="0.2">
      <c r="D6939" s="6"/>
      <c r="E6939" s="6"/>
    </row>
    <row r="6940" spans="4:5" x14ac:dyDescent="0.2">
      <c r="D6940" s="6"/>
      <c r="E6940" s="6"/>
    </row>
    <row r="6941" spans="4:5" x14ac:dyDescent="0.2">
      <c r="D6941" s="6"/>
      <c r="E6941" s="6"/>
    </row>
    <row r="6942" spans="4:5" x14ac:dyDescent="0.2">
      <c r="D6942" s="6"/>
      <c r="E6942" s="6"/>
    </row>
    <row r="6943" spans="4:5" x14ac:dyDescent="0.2">
      <c r="D6943" s="6"/>
      <c r="E6943" s="6"/>
    </row>
    <row r="6944" spans="4:5" x14ac:dyDescent="0.2">
      <c r="D6944" s="6"/>
      <c r="E6944" s="6"/>
    </row>
    <row r="6945" spans="4:5" x14ac:dyDescent="0.2">
      <c r="D6945" s="6"/>
      <c r="E6945" s="6"/>
    </row>
    <row r="6946" spans="4:5" x14ac:dyDescent="0.2">
      <c r="D6946" s="6"/>
      <c r="E6946" s="6"/>
    </row>
    <row r="6947" spans="4:5" x14ac:dyDescent="0.2">
      <c r="D6947" s="6"/>
      <c r="E6947" s="6"/>
    </row>
    <row r="6948" spans="4:5" x14ac:dyDescent="0.2">
      <c r="D6948" s="6"/>
      <c r="E6948" s="6"/>
    </row>
    <row r="6949" spans="4:5" x14ac:dyDescent="0.2">
      <c r="D6949" s="6"/>
      <c r="E6949" s="6"/>
    </row>
    <row r="6950" spans="4:5" x14ac:dyDescent="0.2">
      <c r="D6950" s="6"/>
      <c r="E6950" s="6"/>
    </row>
    <row r="6951" spans="4:5" x14ac:dyDescent="0.2">
      <c r="D6951" s="6"/>
      <c r="E6951" s="6"/>
    </row>
    <row r="6952" spans="4:5" x14ac:dyDescent="0.2">
      <c r="D6952" s="6"/>
      <c r="E6952" s="6"/>
    </row>
    <row r="6953" spans="4:5" x14ac:dyDescent="0.2">
      <c r="D6953" s="6"/>
      <c r="E6953" s="6"/>
    </row>
    <row r="6954" spans="4:5" x14ac:dyDescent="0.2">
      <c r="D6954" s="6"/>
      <c r="E6954" s="6"/>
    </row>
    <row r="6955" spans="4:5" x14ac:dyDescent="0.2">
      <c r="D6955" s="6"/>
      <c r="E6955" s="6"/>
    </row>
    <row r="6956" spans="4:5" x14ac:dyDescent="0.2">
      <c r="D6956" s="6"/>
      <c r="E6956" s="6"/>
    </row>
    <row r="6957" spans="4:5" x14ac:dyDescent="0.2">
      <c r="D6957" s="6"/>
      <c r="E6957" s="6"/>
    </row>
    <row r="6958" spans="4:5" x14ac:dyDescent="0.2">
      <c r="D6958" s="6"/>
      <c r="E6958" s="6"/>
    </row>
    <row r="6959" spans="4:5" x14ac:dyDescent="0.2">
      <c r="D6959" s="6"/>
      <c r="E6959" s="6"/>
    </row>
    <row r="6960" spans="4:5" x14ac:dyDescent="0.2">
      <c r="D6960" s="6"/>
      <c r="E6960" s="6"/>
    </row>
    <row r="6961" spans="4:5" x14ac:dyDescent="0.2">
      <c r="D6961" s="6"/>
      <c r="E6961" s="6"/>
    </row>
    <row r="6962" spans="4:5" x14ac:dyDescent="0.2">
      <c r="D6962" s="6"/>
      <c r="E6962" s="6"/>
    </row>
    <row r="6963" spans="4:5" x14ac:dyDescent="0.2">
      <c r="D6963" s="6"/>
      <c r="E6963" s="6"/>
    </row>
    <row r="6964" spans="4:5" x14ac:dyDescent="0.2">
      <c r="D6964" s="6"/>
      <c r="E6964" s="6"/>
    </row>
    <row r="6965" spans="4:5" x14ac:dyDescent="0.2">
      <c r="D6965" s="6"/>
      <c r="E6965" s="6"/>
    </row>
    <row r="6966" spans="4:5" x14ac:dyDescent="0.2">
      <c r="D6966" s="6"/>
      <c r="E6966" s="6"/>
    </row>
    <row r="6967" spans="4:5" x14ac:dyDescent="0.2">
      <c r="D6967" s="6"/>
      <c r="E6967" s="6"/>
    </row>
    <row r="6968" spans="4:5" x14ac:dyDescent="0.2">
      <c r="D6968" s="6"/>
      <c r="E6968" s="6"/>
    </row>
    <row r="6969" spans="4:5" x14ac:dyDescent="0.2">
      <c r="D6969" s="6"/>
      <c r="E6969" s="6"/>
    </row>
    <row r="6970" spans="4:5" x14ac:dyDescent="0.2">
      <c r="D6970" s="6"/>
      <c r="E6970" s="6"/>
    </row>
    <row r="6971" spans="4:5" x14ac:dyDescent="0.2">
      <c r="D6971" s="6"/>
      <c r="E6971" s="6"/>
    </row>
    <row r="6972" spans="4:5" x14ac:dyDescent="0.2">
      <c r="D6972" s="6"/>
      <c r="E6972" s="6"/>
    </row>
    <row r="6973" spans="4:5" x14ac:dyDescent="0.2">
      <c r="D6973" s="6"/>
      <c r="E6973" s="6"/>
    </row>
    <row r="6974" spans="4:5" x14ac:dyDescent="0.2">
      <c r="D6974" s="6"/>
      <c r="E6974" s="6"/>
    </row>
    <row r="6975" spans="4:5" x14ac:dyDescent="0.2">
      <c r="D6975" s="6"/>
      <c r="E6975" s="6"/>
    </row>
    <row r="6976" spans="4:5" x14ac:dyDescent="0.2">
      <c r="D6976" s="6"/>
    </row>
    <row r="6977" spans="4:5" x14ac:dyDescent="0.2">
      <c r="D6977" s="6"/>
      <c r="E6977" s="6"/>
    </row>
    <row r="6978" spans="4:5" x14ac:dyDescent="0.2">
      <c r="D6978" s="6"/>
      <c r="E6978" s="6"/>
    </row>
    <row r="6979" spans="4:5" x14ac:dyDescent="0.2">
      <c r="D6979" s="6"/>
      <c r="E6979" s="6"/>
    </row>
    <row r="6980" spans="4:5" x14ac:dyDescent="0.2">
      <c r="D6980" s="6"/>
      <c r="E6980" s="6"/>
    </row>
    <row r="6981" spans="4:5" x14ac:dyDescent="0.2">
      <c r="D6981" s="6"/>
      <c r="E6981" s="6"/>
    </row>
    <row r="6982" spans="4:5" x14ac:dyDescent="0.2">
      <c r="D6982" s="6"/>
      <c r="E6982" s="6"/>
    </row>
    <row r="6983" spans="4:5" x14ac:dyDescent="0.2">
      <c r="D6983" s="6"/>
      <c r="E6983" s="6"/>
    </row>
    <row r="6984" spans="4:5" x14ac:dyDescent="0.2">
      <c r="D6984" s="6"/>
      <c r="E6984" s="6"/>
    </row>
    <row r="6985" spans="4:5" x14ac:dyDescent="0.2">
      <c r="D6985" s="6"/>
      <c r="E6985" s="6"/>
    </row>
    <row r="6986" spans="4:5" x14ac:dyDescent="0.2">
      <c r="D6986" s="6"/>
      <c r="E6986" s="6"/>
    </row>
    <row r="6987" spans="4:5" x14ac:dyDescent="0.2">
      <c r="D6987" s="6"/>
      <c r="E6987" s="6"/>
    </row>
    <row r="6988" spans="4:5" x14ac:dyDescent="0.2">
      <c r="D6988" s="6"/>
      <c r="E6988" s="6"/>
    </row>
    <row r="6989" spans="4:5" x14ac:dyDescent="0.2">
      <c r="D6989" s="6"/>
      <c r="E6989" s="6"/>
    </row>
    <row r="6990" spans="4:5" x14ac:dyDescent="0.2">
      <c r="D6990" s="6"/>
      <c r="E6990" s="6"/>
    </row>
    <row r="6991" spans="4:5" x14ac:dyDescent="0.2">
      <c r="D6991" s="6"/>
      <c r="E6991" s="6"/>
    </row>
    <row r="6992" spans="4:5" x14ac:dyDescent="0.2">
      <c r="D6992" s="6"/>
      <c r="E6992" s="6"/>
    </row>
    <row r="6993" spans="4:5" x14ac:dyDescent="0.2">
      <c r="D6993" s="6"/>
      <c r="E6993" s="6"/>
    </row>
    <row r="6994" spans="4:5" x14ac:dyDescent="0.2">
      <c r="D6994" s="6"/>
      <c r="E6994" s="6"/>
    </row>
    <row r="6995" spans="4:5" x14ac:dyDescent="0.2">
      <c r="D6995" s="6"/>
      <c r="E6995" s="6"/>
    </row>
    <row r="6996" spans="4:5" x14ac:dyDescent="0.2">
      <c r="D6996" s="6"/>
      <c r="E6996" s="6"/>
    </row>
    <row r="6997" spans="4:5" x14ac:dyDescent="0.2">
      <c r="D6997" s="6"/>
      <c r="E6997" s="6"/>
    </row>
    <row r="6998" spans="4:5" x14ac:dyDescent="0.2">
      <c r="D6998" s="6"/>
      <c r="E6998" s="6"/>
    </row>
    <row r="6999" spans="4:5" x14ac:dyDescent="0.2">
      <c r="D6999" s="6"/>
      <c r="E6999" s="6"/>
    </row>
    <row r="7000" spans="4:5" x14ac:dyDescent="0.2">
      <c r="D7000" s="6"/>
      <c r="E7000" s="6"/>
    </row>
    <row r="7001" spans="4:5" x14ac:dyDescent="0.2">
      <c r="D7001" s="6"/>
      <c r="E7001" s="6"/>
    </row>
    <row r="7002" spans="4:5" x14ac:dyDescent="0.2">
      <c r="D7002" s="6"/>
      <c r="E7002" s="6"/>
    </row>
    <row r="7003" spans="4:5" x14ac:dyDescent="0.2">
      <c r="D7003" s="6"/>
      <c r="E7003" s="6"/>
    </row>
    <row r="7004" spans="4:5" x14ac:dyDescent="0.2">
      <c r="D7004" s="6"/>
      <c r="E7004" s="6"/>
    </row>
    <row r="7005" spans="4:5" x14ac:dyDescent="0.2">
      <c r="D7005" s="6"/>
      <c r="E7005" s="6"/>
    </row>
    <row r="7006" spans="4:5" x14ac:dyDescent="0.2">
      <c r="D7006" s="6"/>
      <c r="E7006" s="6"/>
    </row>
    <row r="7007" spans="4:5" x14ac:dyDescent="0.2">
      <c r="D7007" s="6"/>
      <c r="E7007" s="6"/>
    </row>
    <row r="7008" spans="4:5" x14ac:dyDescent="0.2">
      <c r="D7008" s="6"/>
      <c r="E7008" s="6"/>
    </row>
    <row r="7009" spans="4:5" x14ac:dyDescent="0.2">
      <c r="D7009" s="6"/>
      <c r="E7009" s="6"/>
    </row>
    <row r="7010" spans="4:5" x14ac:dyDescent="0.2">
      <c r="D7010" s="6"/>
      <c r="E7010" s="6"/>
    </row>
    <row r="7011" spans="4:5" x14ac:dyDescent="0.2">
      <c r="D7011" s="6"/>
      <c r="E7011" s="6"/>
    </row>
    <row r="7012" spans="4:5" x14ac:dyDescent="0.2">
      <c r="D7012" s="6"/>
      <c r="E7012" s="6"/>
    </row>
    <row r="7013" spans="4:5" x14ac:dyDescent="0.2">
      <c r="D7013" s="6"/>
      <c r="E7013" s="6"/>
    </row>
    <row r="7014" spans="4:5" x14ac:dyDescent="0.2">
      <c r="D7014" s="6"/>
      <c r="E7014" s="6"/>
    </row>
    <row r="7015" spans="4:5" x14ac:dyDescent="0.2">
      <c r="D7015" s="6"/>
      <c r="E7015" s="6"/>
    </row>
    <row r="7016" spans="4:5" x14ac:dyDescent="0.2">
      <c r="D7016" s="6"/>
      <c r="E7016" s="6"/>
    </row>
    <row r="7017" spans="4:5" x14ac:dyDescent="0.2">
      <c r="D7017" s="6"/>
      <c r="E7017" s="6"/>
    </row>
    <row r="7018" spans="4:5" x14ac:dyDescent="0.2">
      <c r="D7018" s="6"/>
      <c r="E7018" s="6"/>
    </row>
    <row r="7019" spans="4:5" x14ac:dyDescent="0.2">
      <c r="D7019" s="6"/>
      <c r="E7019" s="6"/>
    </row>
    <row r="7020" spans="4:5" x14ac:dyDescent="0.2">
      <c r="D7020" s="6"/>
      <c r="E7020" s="6"/>
    </row>
    <row r="7021" spans="4:5" x14ac:dyDescent="0.2">
      <c r="D7021" s="6"/>
      <c r="E7021" s="6"/>
    </row>
    <row r="7022" spans="4:5" x14ac:dyDescent="0.2">
      <c r="D7022" s="6"/>
      <c r="E7022" s="6"/>
    </row>
    <row r="7023" spans="4:5" x14ac:dyDescent="0.2">
      <c r="D7023" s="6"/>
      <c r="E7023" s="6"/>
    </row>
    <row r="7024" spans="4:5" x14ac:dyDescent="0.2">
      <c r="D7024" s="6"/>
      <c r="E7024" s="6"/>
    </row>
    <row r="7025" spans="4:5" x14ac:dyDescent="0.2">
      <c r="D7025" s="6"/>
      <c r="E7025" s="6"/>
    </row>
    <row r="7026" spans="4:5" x14ac:dyDescent="0.2">
      <c r="D7026" s="6"/>
      <c r="E7026" s="6"/>
    </row>
    <row r="7027" spans="4:5" x14ac:dyDescent="0.2">
      <c r="D7027" s="6"/>
      <c r="E7027" s="6"/>
    </row>
    <row r="7028" spans="4:5" x14ac:dyDescent="0.2">
      <c r="D7028" s="6"/>
      <c r="E7028" s="6"/>
    </row>
    <row r="7029" spans="4:5" x14ac:dyDescent="0.2">
      <c r="D7029" s="6"/>
      <c r="E7029" s="6"/>
    </row>
    <row r="7030" spans="4:5" x14ac:dyDescent="0.2">
      <c r="D7030" s="6"/>
      <c r="E7030" s="6"/>
    </row>
    <row r="7031" spans="4:5" x14ac:dyDescent="0.2">
      <c r="D7031" s="6"/>
      <c r="E7031" s="6"/>
    </row>
    <row r="7032" spans="4:5" x14ac:dyDescent="0.2">
      <c r="D7032" s="6"/>
      <c r="E7032" s="6"/>
    </row>
    <row r="7033" spans="4:5" x14ac:dyDescent="0.2">
      <c r="D7033" s="6"/>
      <c r="E7033" s="6"/>
    </row>
    <row r="7034" spans="4:5" x14ac:dyDescent="0.2">
      <c r="D7034" s="6"/>
      <c r="E7034" s="6"/>
    </row>
    <row r="7035" spans="4:5" x14ac:dyDescent="0.2">
      <c r="D7035" s="6"/>
      <c r="E7035" s="6"/>
    </row>
    <row r="7036" spans="4:5" x14ac:dyDescent="0.2">
      <c r="D7036" s="6"/>
      <c r="E7036" s="6"/>
    </row>
    <row r="7037" spans="4:5" x14ac:dyDescent="0.2">
      <c r="D7037" s="6"/>
      <c r="E7037" s="6"/>
    </row>
    <row r="7038" spans="4:5" x14ac:dyDescent="0.2">
      <c r="D7038" s="6"/>
      <c r="E7038" s="6"/>
    </row>
    <row r="7039" spans="4:5" x14ac:dyDescent="0.2">
      <c r="D7039" s="6"/>
      <c r="E7039" s="6"/>
    </row>
    <row r="7040" spans="4:5" x14ac:dyDescent="0.2">
      <c r="D7040" s="6"/>
      <c r="E7040" s="6"/>
    </row>
    <row r="7041" spans="4:5" x14ac:dyDescent="0.2">
      <c r="D7041" s="6"/>
      <c r="E7041" s="6"/>
    </row>
    <row r="7042" spans="4:5" x14ac:dyDescent="0.2">
      <c r="D7042" s="6"/>
      <c r="E7042" s="6"/>
    </row>
    <row r="7043" spans="4:5" x14ac:dyDescent="0.2">
      <c r="D7043" s="6"/>
      <c r="E7043" s="6"/>
    </row>
    <row r="7044" spans="4:5" x14ac:dyDescent="0.2">
      <c r="D7044" s="6"/>
      <c r="E7044" s="6"/>
    </row>
    <row r="7045" spans="4:5" x14ac:dyDescent="0.2">
      <c r="D7045" s="6"/>
      <c r="E7045" s="6"/>
    </row>
    <row r="7046" spans="4:5" x14ac:dyDescent="0.2">
      <c r="D7046" s="6"/>
      <c r="E7046" s="6"/>
    </row>
    <row r="7047" spans="4:5" x14ac:dyDescent="0.2">
      <c r="D7047" s="6"/>
      <c r="E7047" s="6"/>
    </row>
    <row r="7048" spans="4:5" x14ac:dyDescent="0.2">
      <c r="D7048" s="6"/>
      <c r="E7048" s="6"/>
    </row>
    <row r="7049" spans="4:5" x14ac:dyDescent="0.2">
      <c r="D7049" s="6"/>
      <c r="E7049" s="6"/>
    </row>
    <row r="7050" spans="4:5" x14ac:dyDescent="0.2">
      <c r="D7050" s="6"/>
      <c r="E7050" s="6"/>
    </row>
    <row r="7051" spans="4:5" x14ac:dyDescent="0.2">
      <c r="D7051" s="6"/>
      <c r="E7051" s="6"/>
    </row>
    <row r="7052" spans="4:5" x14ac:dyDescent="0.2">
      <c r="D7052" s="6"/>
      <c r="E7052" s="6"/>
    </row>
    <row r="7053" spans="4:5" x14ac:dyDescent="0.2">
      <c r="D7053" s="6"/>
      <c r="E7053" s="6"/>
    </row>
    <row r="7054" spans="4:5" x14ac:dyDescent="0.2">
      <c r="D7054" s="6"/>
      <c r="E7054" s="6"/>
    </row>
    <row r="7055" spans="4:5" x14ac:dyDescent="0.2">
      <c r="D7055" s="6"/>
      <c r="E7055" s="6"/>
    </row>
    <row r="7056" spans="4:5" x14ac:dyDescent="0.2">
      <c r="D7056" s="6"/>
      <c r="E7056" s="6"/>
    </row>
    <row r="7057" spans="4:5" x14ac:dyDescent="0.2">
      <c r="D7057" s="6"/>
      <c r="E7057" s="6"/>
    </row>
    <row r="7058" spans="4:5" x14ac:dyDescent="0.2">
      <c r="D7058" s="6"/>
      <c r="E7058" s="6"/>
    </row>
    <row r="7059" spans="4:5" x14ac:dyDescent="0.2">
      <c r="D7059" s="6"/>
      <c r="E7059" s="6"/>
    </row>
    <row r="7060" spans="4:5" x14ac:dyDescent="0.2">
      <c r="D7060" s="6"/>
      <c r="E7060" s="6"/>
    </row>
    <row r="7061" spans="4:5" x14ac:dyDescent="0.2">
      <c r="D7061" s="6"/>
      <c r="E7061" s="6"/>
    </row>
    <row r="7062" spans="4:5" x14ac:dyDescent="0.2">
      <c r="D7062" s="6"/>
      <c r="E7062" s="6"/>
    </row>
    <row r="7063" spans="4:5" x14ac:dyDescent="0.2">
      <c r="D7063" s="6"/>
      <c r="E7063" s="6"/>
    </row>
    <row r="7064" spans="4:5" x14ac:dyDescent="0.2">
      <c r="D7064" s="6"/>
      <c r="E7064" s="6"/>
    </row>
    <row r="7065" spans="4:5" x14ac:dyDescent="0.2">
      <c r="D7065" s="6"/>
      <c r="E7065" s="6"/>
    </row>
    <row r="7066" spans="4:5" x14ac:dyDescent="0.2">
      <c r="D7066" s="6"/>
      <c r="E7066" s="6"/>
    </row>
    <row r="7067" spans="4:5" x14ac:dyDescent="0.2">
      <c r="D7067" s="6"/>
      <c r="E7067" s="6"/>
    </row>
    <row r="7068" spans="4:5" x14ac:dyDescent="0.2">
      <c r="D7068" s="6"/>
      <c r="E7068" s="6"/>
    </row>
    <row r="7069" spans="4:5" x14ac:dyDescent="0.2">
      <c r="D7069" s="6"/>
      <c r="E7069" s="6"/>
    </row>
    <row r="7070" spans="4:5" x14ac:dyDescent="0.2">
      <c r="D7070" s="6"/>
      <c r="E7070" s="6"/>
    </row>
    <row r="7071" spans="4:5" x14ac:dyDescent="0.2">
      <c r="D7071" s="6"/>
      <c r="E7071" s="6"/>
    </row>
    <row r="7072" spans="4:5" x14ac:dyDescent="0.2">
      <c r="D7072" s="6"/>
      <c r="E7072" s="6"/>
    </row>
    <row r="7073" spans="4:5" x14ac:dyDescent="0.2">
      <c r="D7073" s="6"/>
    </row>
    <row r="7074" spans="4:5" x14ac:dyDescent="0.2">
      <c r="D7074" s="6"/>
      <c r="E7074" s="6"/>
    </row>
    <row r="7075" spans="4:5" x14ac:dyDescent="0.2">
      <c r="D7075" s="6"/>
      <c r="E7075" s="6"/>
    </row>
    <row r="7076" spans="4:5" x14ac:dyDescent="0.2">
      <c r="D7076" s="6"/>
      <c r="E7076" s="6"/>
    </row>
    <row r="7077" spans="4:5" x14ac:dyDescent="0.2">
      <c r="D7077" s="6"/>
      <c r="E7077" s="6"/>
    </row>
    <row r="7078" spans="4:5" x14ac:dyDescent="0.2">
      <c r="D7078" s="6"/>
      <c r="E7078" s="6"/>
    </row>
    <row r="7079" spans="4:5" x14ac:dyDescent="0.2">
      <c r="D7079" s="6"/>
      <c r="E7079" s="6"/>
    </row>
    <row r="7080" spans="4:5" x14ac:dyDescent="0.2">
      <c r="D7080" s="6"/>
    </row>
    <row r="7081" spans="4:5" x14ac:dyDescent="0.2">
      <c r="D7081" s="6"/>
      <c r="E7081" s="6"/>
    </row>
    <row r="7082" spans="4:5" x14ac:dyDescent="0.2">
      <c r="D7082" s="6"/>
      <c r="E7082" s="6"/>
    </row>
    <row r="7083" spans="4:5" x14ac:dyDescent="0.2">
      <c r="D7083" s="6"/>
      <c r="E7083" s="6"/>
    </row>
    <row r="7084" spans="4:5" x14ac:dyDescent="0.2">
      <c r="D7084" s="6"/>
      <c r="E7084" s="6"/>
    </row>
    <row r="7085" spans="4:5" x14ac:dyDescent="0.2">
      <c r="D7085" s="6"/>
      <c r="E7085" s="6"/>
    </row>
    <row r="7086" spans="4:5" x14ac:dyDescent="0.2">
      <c r="D7086" s="6"/>
      <c r="E7086" s="6"/>
    </row>
    <row r="7087" spans="4:5" x14ac:dyDescent="0.2">
      <c r="D7087" s="6"/>
      <c r="E7087" s="6"/>
    </row>
    <row r="7088" spans="4:5" x14ac:dyDescent="0.2">
      <c r="D7088" s="6"/>
      <c r="E7088" s="6"/>
    </row>
    <row r="7089" spans="4:5" x14ac:dyDescent="0.2">
      <c r="D7089" s="6"/>
      <c r="E7089" s="6"/>
    </row>
    <row r="7090" spans="4:5" x14ac:dyDescent="0.2">
      <c r="D7090" s="6"/>
      <c r="E7090" s="6"/>
    </row>
    <row r="7091" spans="4:5" x14ac:dyDescent="0.2">
      <c r="D7091" s="6"/>
      <c r="E7091" s="6"/>
    </row>
    <row r="7092" spans="4:5" x14ac:dyDescent="0.2">
      <c r="D7092" s="6"/>
      <c r="E7092" s="6"/>
    </row>
    <row r="7093" spans="4:5" x14ac:dyDescent="0.2">
      <c r="D7093" s="6"/>
      <c r="E7093" s="6"/>
    </row>
    <row r="7094" spans="4:5" x14ac:dyDescent="0.2">
      <c r="D7094" s="6"/>
      <c r="E7094" s="6"/>
    </row>
    <row r="7095" spans="4:5" x14ac:dyDescent="0.2">
      <c r="D7095" s="6"/>
      <c r="E7095" s="6"/>
    </row>
    <row r="7096" spans="4:5" x14ac:dyDescent="0.2">
      <c r="D7096" s="6"/>
      <c r="E7096" s="6"/>
    </row>
    <row r="7097" spans="4:5" x14ac:dyDescent="0.2">
      <c r="D7097" s="6"/>
      <c r="E7097" s="6"/>
    </row>
    <row r="7098" spans="4:5" x14ac:dyDescent="0.2">
      <c r="D7098" s="6"/>
      <c r="E7098" s="6"/>
    </row>
    <row r="7099" spans="4:5" x14ac:dyDescent="0.2">
      <c r="D7099" s="6"/>
      <c r="E7099" s="6"/>
    </row>
    <row r="7100" spans="4:5" x14ac:dyDescent="0.2">
      <c r="D7100" s="6"/>
      <c r="E7100" s="6"/>
    </row>
    <row r="7101" spans="4:5" x14ac:dyDescent="0.2">
      <c r="D7101" s="6"/>
      <c r="E7101" s="6"/>
    </row>
    <row r="7102" spans="4:5" x14ac:dyDescent="0.2">
      <c r="D7102" s="6"/>
      <c r="E7102" s="6"/>
    </row>
    <row r="7103" spans="4:5" x14ac:dyDescent="0.2">
      <c r="D7103" s="6"/>
      <c r="E7103" s="6"/>
    </row>
    <row r="7104" spans="4:5" x14ac:dyDescent="0.2">
      <c r="D7104" s="6"/>
      <c r="E7104" s="6"/>
    </row>
    <row r="7105" spans="4:5" x14ac:dyDescent="0.2">
      <c r="D7105" s="6"/>
      <c r="E7105" s="6"/>
    </row>
    <row r="7106" spans="4:5" x14ac:dyDescent="0.2">
      <c r="D7106" s="6"/>
      <c r="E7106" s="6"/>
    </row>
    <row r="7107" spans="4:5" x14ac:dyDescent="0.2">
      <c r="D7107" s="6"/>
      <c r="E7107" s="6"/>
    </row>
    <row r="7108" spans="4:5" x14ac:dyDescent="0.2">
      <c r="D7108" s="6"/>
      <c r="E7108" s="6"/>
    </row>
    <row r="7109" spans="4:5" x14ac:dyDescent="0.2">
      <c r="D7109" s="6"/>
      <c r="E7109" s="6"/>
    </row>
    <row r="7110" spans="4:5" x14ac:dyDescent="0.2">
      <c r="D7110" s="6"/>
      <c r="E7110" s="6"/>
    </row>
    <row r="7111" spans="4:5" x14ac:dyDescent="0.2">
      <c r="D7111" s="6"/>
      <c r="E7111" s="6"/>
    </row>
    <row r="7112" spans="4:5" x14ac:dyDescent="0.2">
      <c r="D7112" s="6"/>
      <c r="E7112" s="6"/>
    </row>
    <row r="7113" spans="4:5" x14ac:dyDescent="0.2">
      <c r="D7113" s="6"/>
      <c r="E7113" s="6"/>
    </row>
    <row r="7114" spans="4:5" x14ac:dyDescent="0.2">
      <c r="D7114" s="6"/>
      <c r="E7114" s="6"/>
    </row>
    <row r="7115" spans="4:5" x14ac:dyDescent="0.2">
      <c r="D7115" s="6"/>
      <c r="E7115" s="6"/>
    </row>
    <row r="7116" spans="4:5" x14ac:dyDescent="0.2">
      <c r="D7116" s="6"/>
      <c r="E7116" s="6"/>
    </row>
    <row r="7117" spans="4:5" x14ac:dyDescent="0.2">
      <c r="D7117" s="6"/>
      <c r="E7117" s="6"/>
    </row>
    <row r="7118" spans="4:5" x14ac:dyDescent="0.2">
      <c r="D7118" s="6"/>
      <c r="E7118" s="6"/>
    </row>
    <row r="7119" spans="4:5" x14ac:dyDescent="0.2">
      <c r="D7119" s="6"/>
      <c r="E7119" s="6"/>
    </row>
    <row r="7120" spans="4:5" x14ac:dyDescent="0.2">
      <c r="D7120" s="6"/>
      <c r="E7120" s="6"/>
    </row>
    <row r="7121" spans="4:5" x14ac:dyDescent="0.2">
      <c r="D7121" s="6"/>
      <c r="E7121" s="6"/>
    </row>
    <row r="7122" spans="4:5" x14ac:dyDescent="0.2">
      <c r="D7122" s="6"/>
      <c r="E7122" s="6"/>
    </row>
    <row r="7123" spans="4:5" x14ac:dyDescent="0.2">
      <c r="D7123" s="6"/>
      <c r="E7123" s="6"/>
    </row>
    <row r="7124" spans="4:5" x14ac:dyDescent="0.2">
      <c r="D7124" s="6"/>
      <c r="E7124" s="6"/>
    </row>
    <row r="7125" spans="4:5" x14ac:dyDescent="0.2">
      <c r="D7125" s="6"/>
      <c r="E7125" s="6"/>
    </row>
    <row r="7126" spans="4:5" x14ac:dyDescent="0.2">
      <c r="D7126" s="6"/>
      <c r="E7126" s="6"/>
    </row>
    <row r="7127" spans="4:5" x14ac:dyDescent="0.2">
      <c r="D7127" s="6"/>
      <c r="E7127" s="6"/>
    </row>
    <row r="7128" spans="4:5" x14ac:dyDescent="0.2">
      <c r="D7128" s="6"/>
      <c r="E7128" s="6"/>
    </row>
    <row r="7129" spans="4:5" x14ac:dyDescent="0.2">
      <c r="D7129" s="6"/>
      <c r="E7129" s="6"/>
    </row>
    <row r="7130" spans="4:5" x14ac:dyDescent="0.2">
      <c r="D7130" s="6"/>
      <c r="E7130" s="6"/>
    </row>
    <row r="7131" spans="4:5" x14ac:dyDescent="0.2">
      <c r="D7131" s="6"/>
      <c r="E7131" s="6"/>
    </row>
    <row r="7132" spans="4:5" x14ac:dyDescent="0.2">
      <c r="D7132" s="6"/>
      <c r="E7132" s="6"/>
    </row>
    <row r="7133" spans="4:5" x14ac:dyDescent="0.2">
      <c r="D7133" s="6"/>
      <c r="E7133" s="6"/>
    </row>
    <row r="7134" spans="4:5" x14ac:dyDescent="0.2">
      <c r="D7134" s="6"/>
      <c r="E7134" s="6"/>
    </row>
    <row r="7135" spans="4:5" x14ac:dyDescent="0.2">
      <c r="D7135" s="6"/>
      <c r="E7135" s="6"/>
    </row>
    <row r="7136" spans="4:5" x14ac:dyDescent="0.2">
      <c r="D7136" s="6"/>
      <c r="E7136" s="6"/>
    </row>
    <row r="7137" spans="4:5" x14ac:dyDescent="0.2">
      <c r="D7137" s="6"/>
      <c r="E7137" s="6"/>
    </row>
    <row r="7138" spans="4:5" x14ac:dyDescent="0.2">
      <c r="D7138" s="6"/>
      <c r="E7138" s="6"/>
    </row>
    <row r="7139" spans="4:5" x14ac:dyDescent="0.2">
      <c r="D7139" s="6"/>
      <c r="E7139" s="6"/>
    </row>
    <row r="7140" spans="4:5" x14ac:dyDescent="0.2">
      <c r="D7140" s="6"/>
      <c r="E7140" s="6"/>
    </row>
    <row r="7141" spans="4:5" x14ac:dyDescent="0.2">
      <c r="D7141" s="6"/>
      <c r="E7141" s="6"/>
    </row>
    <row r="7142" spans="4:5" x14ac:dyDescent="0.2">
      <c r="D7142" s="6"/>
      <c r="E7142" s="6"/>
    </row>
    <row r="7143" spans="4:5" x14ac:dyDescent="0.2">
      <c r="D7143" s="6"/>
      <c r="E7143" s="6"/>
    </row>
    <row r="7144" spans="4:5" x14ac:dyDescent="0.2">
      <c r="D7144" s="6"/>
      <c r="E7144" s="6"/>
    </row>
    <row r="7145" spans="4:5" x14ac:dyDescent="0.2">
      <c r="D7145" s="6"/>
      <c r="E7145" s="6"/>
    </row>
    <row r="7146" spans="4:5" x14ac:dyDescent="0.2">
      <c r="D7146" s="6"/>
      <c r="E7146" s="6"/>
    </row>
    <row r="7147" spans="4:5" x14ac:dyDescent="0.2">
      <c r="D7147" s="6"/>
      <c r="E7147" s="6"/>
    </row>
    <row r="7148" spans="4:5" x14ac:dyDescent="0.2">
      <c r="D7148" s="6"/>
      <c r="E7148" s="6"/>
    </row>
    <row r="7149" spans="4:5" x14ac:dyDescent="0.2">
      <c r="D7149" s="6"/>
      <c r="E7149" s="6"/>
    </row>
    <row r="7150" spans="4:5" x14ac:dyDescent="0.2">
      <c r="D7150" s="6"/>
      <c r="E7150" s="6"/>
    </row>
    <row r="7151" spans="4:5" x14ac:dyDescent="0.2">
      <c r="D7151" s="6"/>
      <c r="E7151" s="6"/>
    </row>
    <row r="7152" spans="4:5" x14ac:dyDescent="0.2">
      <c r="D7152" s="6"/>
      <c r="E7152" s="6"/>
    </row>
    <row r="7153" spans="4:5" x14ac:dyDescent="0.2">
      <c r="D7153" s="6"/>
      <c r="E7153" s="6"/>
    </row>
    <row r="7154" spans="4:5" x14ac:dyDescent="0.2">
      <c r="D7154" s="6"/>
      <c r="E7154" s="6"/>
    </row>
    <row r="7155" spans="4:5" x14ac:dyDescent="0.2">
      <c r="D7155" s="6"/>
      <c r="E7155" s="6"/>
    </row>
    <row r="7156" spans="4:5" x14ac:dyDescent="0.2">
      <c r="D7156" s="6"/>
      <c r="E7156" s="6"/>
    </row>
    <row r="7157" spans="4:5" x14ac:dyDescent="0.2">
      <c r="D7157" s="6"/>
      <c r="E7157" s="6"/>
    </row>
    <row r="7158" spans="4:5" x14ac:dyDescent="0.2">
      <c r="D7158" s="6"/>
      <c r="E7158" s="6"/>
    </row>
    <row r="7159" spans="4:5" x14ac:dyDescent="0.2">
      <c r="D7159" s="6"/>
      <c r="E7159" s="6"/>
    </row>
    <row r="7160" spans="4:5" x14ac:dyDescent="0.2">
      <c r="D7160" s="6"/>
      <c r="E7160" s="6"/>
    </row>
    <row r="7161" spans="4:5" x14ac:dyDescent="0.2">
      <c r="D7161" s="6"/>
      <c r="E7161" s="6"/>
    </row>
    <row r="7162" spans="4:5" x14ac:dyDescent="0.2">
      <c r="D7162" s="6"/>
      <c r="E7162" s="6"/>
    </row>
    <row r="7163" spans="4:5" x14ac:dyDescent="0.2">
      <c r="D7163" s="6"/>
      <c r="E7163" s="6"/>
    </row>
    <row r="7164" spans="4:5" x14ac:dyDescent="0.2">
      <c r="D7164" s="6"/>
      <c r="E7164" s="6"/>
    </row>
    <row r="7165" spans="4:5" x14ac:dyDescent="0.2">
      <c r="D7165" s="6"/>
      <c r="E7165" s="6"/>
    </row>
    <row r="7166" spans="4:5" x14ac:dyDescent="0.2">
      <c r="D7166" s="6"/>
      <c r="E7166" s="6"/>
    </row>
    <row r="7167" spans="4:5" x14ac:dyDescent="0.2">
      <c r="D7167" s="6"/>
      <c r="E7167" s="6"/>
    </row>
    <row r="7168" spans="4:5" x14ac:dyDescent="0.2">
      <c r="D7168" s="6"/>
      <c r="E7168" s="6"/>
    </row>
    <row r="7169" spans="4:5" x14ac:dyDescent="0.2">
      <c r="D7169" s="6"/>
      <c r="E7169" s="6"/>
    </row>
    <row r="7170" spans="4:5" x14ac:dyDescent="0.2">
      <c r="D7170" s="6"/>
      <c r="E7170" s="6"/>
    </row>
    <row r="7171" spans="4:5" x14ac:dyDescent="0.2">
      <c r="D7171" s="6"/>
      <c r="E7171" s="6"/>
    </row>
    <row r="7172" spans="4:5" x14ac:dyDescent="0.2">
      <c r="D7172" s="6"/>
      <c r="E7172" s="6"/>
    </row>
    <row r="7173" spans="4:5" x14ac:dyDescent="0.2">
      <c r="D7173" s="6"/>
      <c r="E7173" s="6"/>
    </row>
    <row r="7174" spans="4:5" x14ac:dyDescent="0.2">
      <c r="D7174" s="6"/>
      <c r="E7174" s="6"/>
    </row>
    <row r="7175" spans="4:5" x14ac:dyDescent="0.2">
      <c r="D7175" s="6"/>
      <c r="E7175" s="6"/>
    </row>
    <row r="7176" spans="4:5" x14ac:dyDescent="0.2">
      <c r="D7176" s="6"/>
      <c r="E7176" s="6"/>
    </row>
    <row r="7177" spans="4:5" x14ac:dyDescent="0.2">
      <c r="D7177" s="6"/>
      <c r="E7177" s="6"/>
    </row>
    <row r="7178" spans="4:5" x14ac:dyDescent="0.2">
      <c r="D7178" s="6"/>
      <c r="E7178" s="6"/>
    </row>
    <row r="7179" spans="4:5" x14ac:dyDescent="0.2">
      <c r="D7179" s="6"/>
      <c r="E7179" s="6"/>
    </row>
    <row r="7180" spans="4:5" x14ac:dyDescent="0.2">
      <c r="D7180" s="6"/>
      <c r="E7180" s="6"/>
    </row>
    <row r="7181" spans="4:5" x14ac:dyDescent="0.2">
      <c r="D7181" s="6"/>
      <c r="E7181" s="6"/>
    </row>
    <row r="7182" spans="4:5" x14ac:dyDescent="0.2">
      <c r="D7182" s="6"/>
      <c r="E7182" s="6"/>
    </row>
    <row r="7183" spans="4:5" x14ac:dyDescent="0.2">
      <c r="D7183" s="6"/>
      <c r="E7183" s="6"/>
    </row>
    <row r="7184" spans="4:5" x14ac:dyDescent="0.2">
      <c r="D7184" s="6"/>
      <c r="E7184" s="6"/>
    </row>
    <row r="7185" spans="4:5" x14ac:dyDescent="0.2">
      <c r="D7185" s="6"/>
      <c r="E7185" s="6"/>
    </row>
    <row r="7186" spans="4:5" x14ac:dyDescent="0.2">
      <c r="D7186" s="6"/>
      <c r="E7186" s="6"/>
    </row>
    <row r="7187" spans="4:5" x14ac:dyDescent="0.2">
      <c r="D7187" s="6"/>
      <c r="E7187" s="6"/>
    </row>
    <row r="7188" spans="4:5" x14ac:dyDescent="0.2">
      <c r="D7188" s="6"/>
      <c r="E7188" s="6"/>
    </row>
    <row r="7189" spans="4:5" x14ac:dyDescent="0.2">
      <c r="D7189" s="6"/>
      <c r="E7189" s="6"/>
    </row>
    <row r="7190" spans="4:5" x14ac:dyDescent="0.2">
      <c r="D7190" s="6"/>
      <c r="E7190" s="6"/>
    </row>
    <row r="7191" spans="4:5" x14ac:dyDescent="0.2">
      <c r="D7191" s="6"/>
      <c r="E7191" s="6"/>
    </row>
    <row r="7192" spans="4:5" x14ac:dyDescent="0.2">
      <c r="D7192" s="6"/>
      <c r="E7192" s="6"/>
    </row>
    <row r="7193" spans="4:5" x14ac:dyDescent="0.2">
      <c r="D7193" s="6"/>
      <c r="E7193" s="6"/>
    </row>
    <row r="7194" spans="4:5" x14ac:dyDescent="0.2">
      <c r="D7194" s="6"/>
      <c r="E7194" s="6"/>
    </row>
    <row r="7195" spans="4:5" x14ac:dyDescent="0.2">
      <c r="D7195" s="6"/>
      <c r="E7195" s="6"/>
    </row>
    <row r="7196" spans="4:5" x14ac:dyDescent="0.2">
      <c r="D7196" s="6"/>
      <c r="E7196" s="6"/>
    </row>
    <row r="7197" spans="4:5" x14ac:dyDescent="0.2">
      <c r="D7197" s="6"/>
      <c r="E7197" s="6"/>
    </row>
    <row r="7198" spans="4:5" x14ac:dyDescent="0.2">
      <c r="D7198" s="6"/>
      <c r="E7198" s="6"/>
    </row>
    <row r="7199" spans="4:5" x14ac:dyDescent="0.2">
      <c r="D7199" s="6"/>
      <c r="E7199" s="6"/>
    </row>
    <row r="7200" spans="4:5" x14ac:dyDescent="0.2">
      <c r="D7200" s="6"/>
      <c r="E7200" s="6"/>
    </row>
    <row r="7201" spans="4:5" x14ac:dyDescent="0.2">
      <c r="D7201" s="6"/>
      <c r="E7201" s="6"/>
    </row>
    <row r="7202" spans="4:5" x14ac:dyDescent="0.2">
      <c r="D7202" s="6"/>
      <c r="E7202" s="6"/>
    </row>
    <row r="7203" spans="4:5" x14ac:dyDescent="0.2">
      <c r="D7203" s="6"/>
      <c r="E7203" s="6"/>
    </row>
    <row r="7204" spans="4:5" x14ac:dyDescent="0.2">
      <c r="D7204" s="6"/>
      <c r="E7204" s="6"/>
    </row>
    <row r="7205" spans="4:5" x14ac:dyDescent="0.2">
      <c r="D7205" s="6"/>
      <c r="E7205" s="6"/>
    </row>
    <row r="7206" spans="4:5" x14ac:dyDescent="0.2">
      <c r="D7206" s="6"/>
      <c r="E7206" s="6"/>
    </row>
    <row r="7207" spans="4:5" x14ac:dyDescent="0.2">
      <c r="D7207" s="6"/>
      <c r="E7207" s="6"/>
    </row>
    <row r="7208" spans="4:5" x14ac:dyDescent="0.2">
      <c r="D7208" s="6"/>
      <c r="E7208" s="6"/>
    </row>
    <row r="7209" spans="4:5" x14ac:dyDescent="0.2">
      <c r="D7209" s="6"/>
      <c r="E7209" s="6"/>
    </row>
    <row r="7210" spans="4:5" x14ac:dyDescent="0.2">
      <c r="D7210" s="6"/>
      <c r="E7210" s="6"/>
    </row>
    <row r="7212" spans="4:5" x14ac:dyDescent="0.2">
      <c r="D7212" s="6"/>
      <c r="E7212" s="6"/>
    </row>
    <row r="7213" spans="4:5" x14ac:dyDescent="0.2">
      <c r="D7213" s="6"/>
      <c r="E7213" s="6"/>
    </row>
    <row r="7214" spans="4:5" x14ac:dyDescent="0.2">
      <c r="D7214" s="6"/>
      <c r="E7214" s="6"/>
    </row>
    <row r="7215" spans="4:5" x14ac:dyDescent="0.2">
      <c r="D7215" s="6"/>
      <c r="E7215" s="6"/>
    </row>
    <row r="7216" spans="4:5" x14ac:dyDescent="0.2">
      <c r="D7216" s="6"/>
      <c r="E7216" s="6"/>
    </row>
    <row r="7217" spans="4:5" x14ac:dyDescent="0.2">
      <c r="D7217" s="6"/>
      <c r="E7217" s="6"/>
    </row>
    <row r="7218" spans="4:5" x14ac:dyDescent="0.2">
      <c r="D7218" s="6"/>
      <c r="E7218" s="6"/>
    </row>
    <row r="7219" spans="4:5" x14ac:dyDescent="0.2">
      <c r="D7219" s="6"/>
      <c r="E7219" s="6"/>
    </row>
    <row r="7220" spans="4:5" x14ac:dyDescent="0.2">
      <c r="D7220" s="6"/>
      <c r="E7220" s="6"/>
    </row>
    <row r="7221" spans="4:5" x14ac:dyDescent="0.2">
      <c r="D7221" s="6"/>
      <c r="E7221" s="6"/>
    </row>
    <row r="7222" spans="4:5" x14ac:dyDescent="0.2">
      <c r="D7222" s="6"/>
      <c r="E7222" s="6"/>
    </row>
    <row r="7223" spans="4:5" x14ac:dyDescent="0.2">
      <c r="D7223" s="6"/>
      <c r="E7223" s="6"/>
    </row>
    <row r="7224" spans="4:5" x14ac:dyDescent="0.2">
      <c r="D7224" s="6"/>
      <c r="E7224" s="6"/>
    </row>
    <row r="7225" spans="4:5" x14ac:dyDescent="0.2">
      <c r="D7225" s="6"/>
      <c r="E7225" s="6"/>
    </row>
    <row r="7226" spans="4:5" x14ac:dyDescent="0.2">
      <c r="D7226" s="6"/>
      <c r="E7226" s="6"/>
    </row>
    <row r="7227" spans="4:5" x14ac:dyDescent="0.2">
      <c r="D7227" s="6"/>
      <c r="E7227" s="6"/>
    </row>
    <row r="7228" spans="4:5" x14ac:dyDescent="0.2">
      <c r="D7228" s="6"/>
      <c r="E7228" s="6"/>
    </row>
    <row r="7229" spans="4:5" x14ac:dyDescent="0.2">
      <c r="D7229" s="6"/>
      <c r="E7229" s="6"/>
    </row>
    <row r="7230" spans="4:5" x14ac:dyDescent="0.2">
      <c r="D7230" s="6"/>
      <c r="E7230" s="6"/>
    </row>
    <row r="7231" spans="4:5" x14ac:dyDescent="0.2">
      <c r="D7231" s="6"/>
      <c r="E7231" s="6"/>
    </row>
    <row r="7232" spans="4:5" x14ac:dyDescent="0.2">
      <c r="D7232" s="6"/>
      <c r="E7232" s="6"/>
    </row>
    <row r="7233" spans="4:5" x14ac:dyDescent="0.2">
      <c r="D7233" s="6"/>
      <c r="E7233" s="6"/>
    </row>
    <row r="7234" spans="4:5" x14ac:dyDescent="0.2">
      <c r="D7234" s="6"/>
      <c r="E7234" s="6"/>
    </row>
    <row r="7235" spans="4:5" x14ac:dyDescent="0.2">
      <c r="D7235" s="6"/>
      <c r="E7235" s="6"/>
    </row>
    <row r="7236" spans="4:5" x14ac:dyDescent="0.2">
      <c r="D7236" s="6"/>
      <c r="E7236" s="6"/>
    </row>
    <row r="7237" spans="4:5" x14ac:dyDescent="0.2">
      <c r="D7237" s="6"/>
      <c r="E7237" s="6"/>
    </row>
    <row r="7238" spans="4:5" x14ac:dyDescent="0.2">
      <c r="D7238" s="6"/>
      <c r="E7238" s="6"/>
    </row>
    <row r="7239" spans="4:5" x14ac:dyDescent="0.2">
      <c r="D7239" s="6"/>
      <c r="E7239" s="6"/>
    </row>
    <row r="7240" spans="4:5" x14ac:dyDescent="0.2">
      <c r="D7240" s="6"/>
      <c r="E7240" s="6"/>
    </row>
    <row r="7241" spans="4:5" x14ac:dyDescent="0.2">
      <c r="D7241" s="6"/>
      <c r="E7241" s="6"/>
    </row>
    <row r="7242" spans="4:5" x14ac:dyDescent="0.2">
      <c r="D7242" s="6"/>
      <c r="E7242" s="6"/>
    </row>
    <row r="7243" spans="4:5" x14ac:dyDescent="0.2">
      <c r="D7243" s="6"/>
      <c r="E7243" s="6"/>
    </row>
    <row r="7244" spans="4:5" x14ac:dyDescent="0.2">
      <c r="D7244" s="6"/>
      <c r="E7244" s="6"/>
    </row>
    <row r="7245" spans="4:5" x14ac:dyDescent="0.2">
      <c r="D7245" s="6"/>
      <c r="E7245" s="6"/>
    </row>
    <row r="7246" spans="4:5" x14ac:dyDescent="0.2">
      <c r="D7246" s="6"/>
      <c r="E7246" s="6"/>
    </row>
    <row r="7247" spans="4:5" x14ac:dyDescent="0.2">
      <c r="D7247" s="6"/>
      <c r="E7247" s="6"/>
    </row>
    <row r="7248" spans="4:5" x14ac:dyDescent="0.2">
      <c r="D7248" s="6"/>
      <c r="E7248" s="6"/>
    </row>
    <row r="7249" spans="4:5" x14ac:dyDescent="0.2">
      <c r="D7249" s="6"/>
      <c r="E7249" s="6"/>
    </row>
    <row r="7250" spans="4:5" x14ac:dyDescent="0.2">
      <c r="D7250" s="6"/>
      <c r="E7250" s="6"/>
    </row>
    <row r="7251" spans="4:5" x14ac:dyDescent="0.2">
      <c r="D7251" s="6"/>
      <c r="E7251" s="6"/>
    </row>
    <row r="7252" spans="4:5" x14ac:dyDescent="0.2">
      <c r="D7252" s="6"/>
      <c r="E7252" s="6"/>
    </row>
    <row r="7253" spans="4:5" x14ac:dyDescent="0.2">
      <c r="D7253" s="6"/>
      <c r="E7253" s="6"/>
    </row>
    <row r="7254" spans="4:5" x14ac:dyDescent="0.2">
      <c r="D7254" s="6"/>
      <c r="E7254" s="6"/>
    </row>
    <row r="7255" spans="4:5" x14ac:dyDescent="0.2">
      <c r="D7255" s="6"/>
      <c r="E7255" s="6"/>
    </row>
    <row r="7256" spans="4:5" x14ac:dyDescent="0.2">
      <c r="D7256" s="6"/>
      <c r="E7256" s="6"/>
    </row>
    <row r="7257" spans="4:5" x14ac:dyDescent="0.2">
      <c r="D7257" s="6"/>
      <c r="E7257" s="6"/>
    </row>
    <row r="7258" spans="4:5" x14ac:dyDescent="0.2">
      <c r="D7258" s="6"/>
      <c r="E7258" s="6"/>
    </row>
    <row r="7259" spans="4:5" x14ac:dyDescent="0.2">
      <c r="D7259" s="6"/>
      <c r="E7259" s="6"/>
    </row>
    <row r="7260" spans="4:5" x14ac:dyDescent="0.2">
      <c r="D7260" s="6"/>
      <c r="E7260" s="6"/>
    </row>
    <row r="7261" spans="4:5" x14ac:dyDescent="0.2">
      <c r="D7261" s="6"/>
      <c r="E7261" s="6"/>
    </row>
    <row r="7262" spans="4:5" x14ac:dyDescent="0.2">
      <c r="D7262" s="6"/>
      <c r="E7262" s="6"/>
    </row>
    <row r="7263" spans="4:5" x14ac:dyDescent="0.2">
      <c r="D7263" s="6"/>
      <c r="E7263" s="6"/>
    </row>
    <row r="7264" spans="4:5" x14ac:dyDescent="0.2">
      <c r="D7264" s="6"/>
      <c r="E7264" s="6"/>
    </row>
    <row r="7265" spans="4:5" x14ac:dyDescent="0.2">
      <c r="D7265" s="6"/>
      <c r="E7265" s="6"/>
    </row>
    <row r="7266" spans="4:5" x14ac:dyDescent="0.2">
      <c r="D7266" s="6"/>
      <c r="E7266" s="6"/>
    </row>
    <row r="7267" spans="4:5" x14ac:dyDescent="0.2">
      <c r="D7267" s="6"/>
      <c r="E7267" s="6"/>
    </row>
    <row r="7268" spans="4:5" x14ac:dyDescent="0.2">
      <c r="D7268" s="6"/>
      <c r="E7268" s="6"/>
    </row>
    <row r="7269" spans="4:5" x14ac:dyDescent="0.2">
      <c r="D7269" s="6"/>
      <c r="E7269" s="6"/>
    </row>
    <row r="7270" spans="4:5" x14ac:dyDescent="0.2">
      <c r="D7270" s="6"/>
      <c r="E7270" s="6"/>
    </row>
    <row r="7271" spans="4:5" x14ac:dyDescent="0.2">
      <c r="D7271" s="6"/>
      <c r="E7271" s="6"/>
    </row>
    <row r="7272" spans="4:5" x14ac:dyDescent="0.2">
      <c r="D7272" s="6"/>
      <c r="E7272" s="6"/>
    </row>
    <row r="7273" spans="4:5" x14ac:dyDescent="0.2">
      <c r="D7273" s="6"/>
      <c r="E7273" s="6"/>
    </row>
    <row r="7274" spans="4:5" x14ac:dyDescent="0.2">
      <c r="D7274" s="6"/>
      <c r="E7274" s="6"/>
    </row>
    <row r="7275" spans="4:5" x14ac:dyDescent="0.2">
      <c r="D7275" s="6"/>
      <c r="E7275" s="6"/>
    </row>
    <row r="7276" spans="4:5" x14ac:dyDescent="0.2">
      <c r="D7276" s="6"/>
      <c r="E7276" s="6"/>
    </row>
    <row r="7277" spans="4:5" x14ac:dyDescent="0.2">
      <c r="D7277" s="6"/>
      <c r="E7277" s="6"/>
    </row>
    <row r="7278" spans="4:5" x14ac:dyDescent="0.2">
      <c r="D7278" s="6"/>
      <c r="E7278" s="6"/>
    </row>
    <row r="7279" spans="4:5" x14ac:dyDescent="0.2">
      <c r="D7279" s="6"/>
      <c r="E7279" s="6"/>
    </row>
    <row r="7280" spans="4:5" x14ac:dyDescent="0.2">
      <c r="D7280" s="6"/>
      <c r="E7280" s="6"/>
    </row>
    <row r="7281" spans="4:5" x14ac:dyDescent="0.2">
      <c r="D7281" s="6"/>
      <c r="E7281" s="6"/>
    </row>
    <row r="7282" spans="4:5" x14ac:dyDescent="0.2">
      <c r="D7282" s="6"/>
      <c r="E7282" s="6"/>
    </row>
    <row r="7283" spans="4:5" x14ac:dyDescent="0.2">
      <c r="D7283" s="6"/>
      <c r="E7283" s="6"/>
    </row>
    <row r="7284" spans="4:5" x14ac:dyDescent="0.2">
      <c r="D7284" s="6"/>
      <c r="E7284" s="6"/>
    </row>
    <row r="7285" spans="4:5" x14ac:dyDescent="0.2">
      <c r="D7285" s="6"/>
      <c r="E7285" s="6"/>
    </row>
    <row r="7286" spans="4:5" x14ac:dyDescent="0.2">
      <c r="D7286" s="6"/>
      <c r="E7286" s="6"/>
    </row>
    <row r="7287" spans="4:5" x14ac:dyDescent="0.2">
      <c r="D7287" s="6"/>
      <c r="E7287" s="6"/>
    </row>
    <row r="7288" spans="4:5" x14ac:dyDescent="0.2">
      <c r="D7288" s="6"/>
      <c r="E7288" s="6"/>
    </row>
    <row r="7289" spans="4:5" x14ac:dyDescent="0.2">
      <c r="D7289" s="6"/>
      <c r="E7289" s="6"/>
    </row>
    <row r="7290" spans="4:5" x14ac:dyDescent="0.2">
      <c r="D7290" s="6"/>
      <c r="E7290" s="6"/>
    </row>
    <row r="7291" spans="4:5" x14ac:dyDescent="0.2">
      <c r="D7291" s="6"/>
      <c r="E7291" s="6"/>
    </row>
    <row r="7292" spans="4:5" x14ac:dyDescent="0.2">
      <c r="D7292" s="6"/>
      <c r="E7292" s="6"/>
    </row>
    <row r="7293" spans="4:5" x14ac:dyDescent="0.2">
      <c r="D7293" s="6"/>
      <c r="E7293" s="6"/>
    </row>
    <row r="7294" spans="4:5" x14ac:dyDescent="0.2">
      <c r="D7294" s="6"/>
      <c r="E7294" s="6"/>
    </row>
    <row r="7295" spans="4:5" x14ac:dyDescent="0.2">
      <c r="D7295" s="6"/>
      <c r="E7295" s="6"/>
    </row>
    <row r="7296" spans="4:5" x14ac:dyDescent="0.2">
      <c r="D7296" s="6"/>
    </row>
    <row r="7297" spans="4:5" x14ac:dyDescent="0.2">
      <c r="D7297" s="6"/>
      <c r="E7297" s="6"/>
    </row>
    <row r="7298" spans="4:5" x14ac:dyDescent="0.2">
      <c r="D7298" s="6"/>
      <c r="E7298" s="6"/>
    </row>
    <row r="7299" spans="4:5" x14ac:dyDescent="0.2">
      <c r="D7299" s="6"/>
      <c r="E7299" s="6"/>
    </row>
    <row r="7300" spans="4:5" x14ac:dyDescent="0.2">
      <c r="D7300" s="6"/>
      <c r="E7300" s="6"/>
    </row>
    <row r="7301" spans="4:5" x14ac:dyDescent="0.2">
      <c r="D7301" s="6"/>
      <c r="E7301" s="6"/>
    </row>
    <row r="7302" spans="4:5" x14ac:dyDescent="0.2">
      <c r="D7302" s="6"/>
      <c r="E7302" s="6"/>
    </row>
    <row r="7303" spans="4:5" x14ac:dyDescent="0.2">
      <c r="D7303" s="6"/>
      <c r="E7303" s="6"/>
    </row>
    <row r="7304" spans="4:5" x14ac:dyDescent="0.2">
      <c r="D7304" s="6"/>
      <c r="E7304" s="6"/>
    </row>
    <row r="7305" spans="4:5" x14ac:dyDescent="0.2">
      <c r="D7305" s="6"/>
      <c r="E7305" s="6"/>
    </row>
    <row r="7306" spans="4:5" x14ac:dyDescent="0.2">
      <c r="D7306" s="6"/>
      <c r="E7306" s="6"/>
    </row>
    <row r="7307" spans="4:5" x14ac:dyDescent="0.2">
      <c r="D7307" s="6"/>
      <c r="E7307" s="6"/>
    </row>
    <row r="7308" spans="4:5" x14ac:dyDescent="0.2">
      <c r="D7308" s="6"/>
      <c r="E7308" s="6"/>
    </row>
    <row r="7309" spans="4:5" x14ac:dyDescent="0.2">
      <c r="D7309" s="6"/>
      <c r="E7309" s="6"/>
    </row>
    <row r="7310" spans="4:5" x14ac:dyDescent="0.2">
      <c r="D7310" s="6"/>
      <c r="E7310" s="6"/>
    </row>
    <row r="7311" spans="4:5" x14ac:dyDescent="0.2">
      <c r="D7311" s="6"/>
      <c r="E7311" s="6"/>
    </row>
    <row r="7312" spans="4:5" x14ac:dyDescent="0.2">
      <c r="D7312" s="6"/>
      <c r="E7312" s="6"/>
    </row>
    <row r="7313" spans="4:5" x14ac:dyDescent="0.2">
      <c r="D7313" s="6"/>
      <c r="E7313" s="6"/>
    </row>
    <row r="7314" spans="4:5" x14ac:dyDescent="0.2">
      <c r="D7314" s="6"/>
      <c r="E7314" s="6"/>
    </row>
    <row r="7315" spans="4:5" x14ac:dyDescent="0.2">
      <c r="D7315" s="6"/>
      <c r="E7315" s="6"/>
    </row>
    <row r="7316" spans="4:5" x14ac:dyDescent="0.2">
      <c r="D7316" s="6"/>
      <c r="E7316" s="6"/>
    </row>
    <row r="7317" spans="4:5" x14ac:dyDescent="0.2">
      <c r="D7317" s="6"/>
      <c r="E7317" s="6"/>
    </row>
    <row r="7318" spans="4:5" x14ac:dyDescent="0.2">
      <c r="D7318" s="6"/>
      <c r="E7318" s="6"/>
    </row>
    <row r="7319" spans="4:5" x14ac:dyDescent="0.2">
      <c r="D7319" s="6"/>
      <c r="E7319" s="6"/>
    </row>
    <row r="7320" spans="4:5" x14ac:dyDescent="0.2">
      <c r="D7320" s="6"/>
      <c r="E7320" s="6"/>
    </row>
    <row r="7321" spans="4:5" x14ac:dyDescent="0.2">
      <c r="D7321" s="6"/>
      <c r="E7321" s="6"/>
    </row>
    <row r="7322" spans="4:5" x14ac:dyDescent="0.2">
      <c r="D7322" s="6"/>
      <c r="E7322" s="6"/>
    </row>
    <row r="7323" spans="4:5" x14ac:dyDescent="0.2">
      <c r="D7323" s="6"/>
      <c r="E7323" s="6"/>
    </row>
    <row r="7324" spans="4:5" x14ac:dyDescent="0.2">
      <c r="D7324" s="6"/>
      <c r="E7324" s="6"/>
    </row>
    <row r="7325" spans="4:5" x14ac:dyDescent="0.2">
      <c r="D7325" s="6"/>
      <c r="E7325" s="6"/>
    </row>
    <row r="7326" spans="4:5" x14ac:dyDescent="0.2">
      <c r="D7326" s="6"/>
      <c r="E7326" s="6"/>
    </row>
    <row r="7327" spans="4:5" x14ac:dyDescent="0.2">
      <c r="D7327" s="6"/>
      <c r="E7327" s="6"/>
    </row>
    <row r="7328" spans="4:5" x14ac:dyDescent="0.2">
      <c r="D7328" s="6"/>
      <c r="E7328" s="6"/>
    </row>
    <row r="7329" spans="4:5" x14ac:dyDescent="0.2">
      <c r="D7329" s="6"/>
      <c r="E7329" s="6"/>
    </row>
    <row r="7330" spans="4:5" x14ac:dyDescent="0.2">
      <c r="D7330" s="6"/>
      <c r="E7330" s="6"/>
    </row>
    <row r="7331" spans="4:5" x14ac:dyDescent="0.2">
      <c r="D7331" s="6"/>
      <c r="E7331" s="6"/>
    </row>
    <row r="7332" spans="4:5" x14ac:dyDescent="0.2">
      <c r="D7332" s="6"/>
      <c r="E7332" s="6"/>
    </row>
    <row r="7333" spans="4:5" x14ac:dyDescent="0.2">
      <c r="D7333" s="6"/>
      <c r="E7333" s="6"/>
    </row>
    <row r="7334" spans="4:5" x14ac:dyDescent="0.2">
      <c r="D7334" s="6"/>
      <c r="E7334" s="6"/>
    </row>
    <row r="7335" spans="4:5" x14ac:dyDescent="0.2">
      <c r="D7335" s="6"/>
      <c r="E7335" s="6"/>
    </row>
    <row r="7336" spans="4:5" x14ac:dyDescent="0.2">
      <c r="D7336" s="6"/>
      <c r="E7336" s="6"/>
    </row>
    <row r="7337" spans="4:5" x14ac:dyDescent="0.2">
      <c r="D7337" s="6"/>
      <c r="E7337" s="6"/>
    </row>
    <row r="7338" spans="4:5" x14ac:dyDescent="0.2">
      <c r="D7338" s="6"/>
      <c r="E7338" s="6"/>
    </row>
    <row r="7339" spans="4:5" x14ac:dyDescent="0.2">
      <c r="D7339" s="6"/>
      <c r="E7339" s="6"/>
    </row>
    <row r="7340" spans="4:5" x14ac:dyDescent="0.2">
      <c r="D7340" s="6"/>
      <c r="E7340" s="6"/>
    </row>
    <row r="7341" spans="4:5" x14ac:dyDescent="0.2">
      <c r="D7341" s="6"/>
      <c r="E7341" s="6"/>
    </row>
    <row r="7342" spans="4:5" x14ac:dyDescent="0.2">
      <c r="D7342" s="6"/>
      <c r="E7342" s="6"/>
    </row>
    <row r="7343" spans="4:5" x14ac:dyDescent="0.2">
      <c r="D7343" s="6"/>
      <c r="E7343" s="6"/>
    </row>
    <row r="7344" spans="4:5" x14ac:dyDescent="0.2">
      <c r="D7344" s="6"/>
      <c r="E7344" s="6"/>
    </row>
    <row r="7345" spans="4:5" x14ac:dyDescent="0.2">
      <c r="D7345" s="6"/>
      <c r="E7345" s="6"/>
    </row>
    <row r="7346" spans="4:5" x14ac:dyDescent="0.2">
      <c r="D7346" s="6"/>
      <c r="E7346" s="6"/>
    </row>
    <row r="7347" spans="4:5" x14ac:dyDescent="0.2">
      <c r="D7347" s="6"/>
      <c r="E7347" s="6"/>
    </row>
    <row r="7348" spans="4:5" x14ac:dyDescent="0.2">
      <c r="D7348" s="6"/>
      <c r="E7348" s="6"/>
    </row>
    <row r="7349" spans="4:5" x14ac:dyDescent="0.2">
      <c r="D7349" s="6"/>
      <c r="E7349" s="6"/>
    </row>
    <row r="7350" spans="4:5" x14ac:dyDescent="0.2">
      <c r="D7350" s="6"/>
      <c r="E7350" s="6"/>
    </row>
    <row r="7351" spans="4:5" x14ac:dyDescent="0.2">
      <c r="D7351" s="6"/>
      <c r="E7351" s="6"/>
    </row>
    <row r="7352" spans="4:5" x14ac:dyDescent="0.2">
      <c r="D7352" s="6"/>
      <c r="E7352" s="6"/>
    </row>
    <row r="7353" spans="4:5" x14ac:dyDescent="0.2">
      <c r="D7353" s="6"/>
      <c r="E7353" s="6"/>
    </row>
    <row r="7354" spans="4:5" x14ac:dyDescent="0.2">
      <c r="D7354" s="6"/>
      <c r="E7354" s="6"/>
    </row>
    <row r="7355" spans="4:5" x14ac:dyDescent="0.2">
      <c r="D7355" s="6"/>
      <c r="E7355" s="6"/>
    </row>
    <row r="7356" spans="4:5" x14ac:dyDescent="0.2">
      <c r="D7356" s="6"/>
      <c r="E7356" s="6"/>
    </row>
    <row r="7357" spans="4:5" x14ac:dyDescent="0.2">
      <c r="D7357" s="6"/>
      <c r="E7357" s="6"/>
    </row>
    <row r="7358" spans="4:5" x14ac:dyDescent="0.2">
      <c r="D7358" s="6"/>
      <c r="E7358" s="6"/>
    </row>
    <row r="7359" spans="4:5" x14ac:dyDescent="0.2">
      <c r="D7359" s="6"/>
      <c r="E7359" s="6"/>
    </row>
    <row r="7360" spans="4:5" x14ac:dyDescent="0.2">
      <c r="D7360" s="6"/>
      <c r="E7360" s="6"/>
    </row>
    <row r="7361" spans="4:5" x14ac:dyDescent="0.2">
      <c r="D7361" s="6"/>
      <c r="E7361" s="6"/>
    </row>
    <row r="7362" spans="4:5" x14ac:dyDescent="0.2">
      <c r="D7362" s="6"/>
      <c r="E7362" s="6"/>
    </row>
    <row r="7363" spans="4:5" x14ac:dyDescent="0.2">
      <c r="D7363" s="6"/>
      <c r="E7363" s="6"/>
    </row>
    <row r="7364" spans="4:5" x14ac:dyDescent="0.2">
      <c r="D7364" s="6"/>
      <c r="E7364" s="6"/>
    </row>
    <row r="7365" spans="4:5" x14ac:dyDescent="0.2">
      <c r="D7365" s="6"/>
      <c r="E7365" s="6"/>
    </row>
    <row r="7366" spans="4:5" x14ac:dyDescent="0.2">
      <c r="D7366" s="6"/>
      <c r="E7366" s="6"/>
    </row>
    <row r="7367" spans="4:5" x14ac:dyDescent="0.2">
      <c r="D7367" s="6"/>
      <c r="E7367" s="6"/>
    </row>
    <row r="7368" spans="4:5" x14ac:dyDescent="0.2">
      <c r="D7368" s="6"/>
      <c r="E7368" s="6"/>
    </row>
    <row r="7369" spans="4:5" x14ac:dyDescent="0.2">
      <c r="D7369" s="6"/>
      <c r="E7369" s="6"/>
    </row>
    <row r="7370" spans="4:5" x14ac:dyDescent="0.2">
      <c r="D7370" s="6"/>
      <c r="E7370" s="6"/>
    </row>
    <row r="7371" spans="4:5" x14ac:dyDescent="0.2">
      <c r="D7371" s="6"/>
      <c r="E7371" s="6"/>
    </row>
    <row r="7372" spans="4:5" x14ac:dyDescent="0.2">
      <c r="D7372" s="6"/>
      <c r="E7372" s="6"/>
    </row>
    <row r="7373" spans="4:5" x14ac:dyDescent="0.2">
      <c r="D7373" s="6"/>
      <c r="E7373" s="6"/>
    </row>
    <row r="7374" spans="4:5" x14ac:dyDescent="0.2">
      <c r="D7374" s="6"/>
      <c r="E7374" s="6"/>
    </row>
    <row r="7375" spans="4:5" x14ac:dyDescent="0.2">
      <c r="D7375" s="6"/>
      <c r="E7375" s="6"/>
    </row>
    <row r="7376" spans="4:5" x14ac:dyDescent="0.2">
      <c r="D7376" s="6"/>
      <c r="E7376" s="6"/>
    </row>
    <row r="7377" spans="4:5" x14ac:dyDescent="0.2">
      <c r="D7377" s="6"/>
      <c r="E7377" s="6"/>
    </row>
    <row r="7378" spans="4:5" x14ac:dyDescent="0.2">
      <c r="D7378" s="6"/>
      <c r="E7378" s="6"/>
    </row>
    <row r="7379" spans="4:5" x14ac:dyDescent="0.2">
      <c r="D7379" s="6"/>
      <c r="E7379" s="6"/>
    </row>
    <row r="7380" spans="4:5" x14ac:dyDescent="0.2">
      <c r="D7380" s="6"/>
      <c r="E7380" s="6"/>
    </row>
    <row r="7381" spans="4:5" x14ac:dyDescent="0.2">
      <c r="D7381" s="6"/>
      <c r="E7381" s="6"/>
    </row>
    <row r="7382" spans="4:5" x14ac:dyDescent="0.2">
      <c r="D7382" s="6"/>
      <c r="E7382" s="6"/>
    </row>
    <row r="7383" spans="4:5" x14ac:dyDescent="0.2">
      <c r="D7383" s="6"/>
      <c r="E7383" s="6"/>
    </row>
    <row r="7384" spans="4:5" x14ac:dyDescent="0.2">
      <c r="D7384" s="6"/>
      <c r="E7384" s="6"/>
    </row>
    <row r="7385" spans="4:5" x14ac:dyDescent="0.2">
      <c r="D7385" s="6"/>
      <c r="E7385" s="6"/>
    </row>
    <row r="7386" spans="4:5" x14ac:dyDescent="0.2">
      <c r="D7386" s="6"/>
      <c r="E7386" s="6"/>
    </row>
    <row r="7387" spans="4:5" x14ac:dyDescent="0.2">
      <c r="D7387" s="6"/>
      <c r="E7387" s="6"/>
    </row>
    <row r="7388" spans="4:5" x14ac:dyDescent="0.2">
      <c r="D7388" s="6"/>
      <c r="E7388" s="6"/>
    </row>
    <row r="7389" spans="4:5" x14ac:dyDescent="0.2">
      <c r="D7389" s="6"/>
      <c r="E7389" s="6"/>
    </row>
    <row r="7390" spans="4:5" x14ac:dyDescent="0.2">
      <c r="D7390" s="6"/>
      <c r="E7390" s="6"/>
    </row>
    <row r="7391" spans="4:5" x14ac:dyDescent="0.2">
      <c r="D7391" s="6"/>
      <c r="E7391" s="6"/>
    </row>
    <row r="7392" spans="4:5" x14ac:dyDescent="0.2">
      <c r="D7392" s="6"/>
      <c r="E7392" s="6"/>
    </row>
    <row r="7393" spans="4:5" x14ac:dyDescent="0.2">
      <c r="D7393" s="6"/>
      <c r="E7393" s="6"/>
    </row>
    <row r="7394" spans="4:5" x14ac:dyDescent="0.2">
      <c r="D7394" s="6"/>
    </row>
    <row r="7395" spans="4:5" x14ac:dyDescent="0.2">
      <c r="D7395" s="6"/>
      <c r="E7395" s="6"/>
    </row>
    <row r="7396" spans="4:5" x14ac:dyDescent="0.2">
      <c r="D7396" s="6"/>
      <c r="E7396" s="6"/>
    </row>
    <row r="7397" spans="4:5" x14ac:dyDescent="0.2">
      <c r="D7397" s="6"/>
      <c r="E7397" s="6"/>
    </row>
    <row r="7398" spans="4:5" x14ac:dyDescent="0.2">
      <c r="D7398" s="6"/>
      <c r="E7398" s="6"/>
    </row>
    <row r="7399" spans="4:5" x14ac:dyDescent="0.2">
      <c r="D7399" s="6"/>
      <c r="E7399" s="6"/>
    </row>
    <row r="7400" spans="4:5" x14ac:dyDescent="0.2">
      <c r="D7400" s="6"/>
      <c r="E7400" s="6"/>
    </row>
    <row r="7401" spans="4:5" x14ac:dyDescent="0.2">
      <c r="D7401" s="6"/>
      <c r="E7401" s="6"/>
    </row>
    <row r="7402" spans="4:5" x14ac:dyDescent="0.2">
      <c r="D7402" s="6"/>
      <c r="E7402" s="6"/>
    </row>
    <row r="7403" spans="4:5" x14ac:dyDescent="0.2">
      <c r="D7403" s="6"/>
      <c r="E7403" s="6"/>
    </row>
    <row r="7404" spans="4:5" x14ac:dyDescent="0.2">
      <c r="D7404" s="6"/>
      <c r="E7404" s="6"/>
    </row>
    <row r="7405" spans="4:5" x14ac:dyDescent="0.2">
      <c r="D7405" s="6"/>
      <c r="E7405" s="6"/>
    </row>
    <row r="7406" spans="4:5" x14ac:dyDescent="0.2">
      <c r="D7406" s="6"/>
      <c r="E7406" s="6"/>
    </row>
    <row r="7407" spans="4:5" x14ac:dyDescent="0.2">
      <c r="D7407" s="6"/>
      <c r="E7407" s="6"/>
    </row>
    <row r="7408" spans="4:5" x14ac:dyDescent="0.2">
      <c r="D7408" s="6"/>
      <c r="E7408" s="6"/>
    </row>
    <row r="7409" spans="4:5" x14ac:dyDescent="0.2">
      <c r="D7409" s="6"/>
      <c r="E7409" s="6"/>
    </row>
    <row r="7410" spans="4:5" x14ac:dyDescent="0.2">
      <c r="D7410" s="6"/>
      <c r="E7410" s="6"/>
    </row>
    <row r="7411" spans="4:5" x14ac:dyDescent="0.2">
      <c r="D7411" s="6"/>
      <c r="E7411" s="6"/>
    </row>
    <row r="7412" spans="4:5" x14ac:dyDescent="0.2">
      <c r="D7412" s="6"/>
      <c r="E7412" s="6"/>
    </row>
    <row r="7413" spans="4:5" x14ac:dyDescent="0.2">
      <c r="D7413" s="6"/>
      <c r="E7413" s="6"/>
    </row>
    <row r="7414" spans="4:5" x14ac:dyDescent="0.2">
      <c r="D7414" s="6"/>
      <c r="E7414" s="6"/>
    </row>
    <row r="7415" spans="4:5" x14ac:dyDescent="0.2">
      <c r="D7415" s="6"/>
      <c r="E7415" s="6"/>
    </row>
    <row r="7416" spans="4:5" x14ac:dyDescent="0.2">
      <c r="D7416" s="6"/>
      <c r="E7416" s="6"/>
    </row>
    <row r="7417" spans="4:5" x14ac:dyDescent="0.2">
      <c r="D7417" s="6"/>
      <c r="E7417" s="6"/>
    </row>
    <row r="7418" spans="4:5" x14ac:dyDescent="0.2">
      <c r="D7418" s="6"/>
      <c r="E7418" s="6"/>
    </row>
    <row r="7419" spans="4:5" x14ac:dyDescent="0.2">
      <c r="D7419" s="6"/>
      <c r="E7419" s="6"/>
    </row>
    <row r="7420" spans="4:5" x14ac:dyDescent="0.2">
      <c r="D7420" s="6"/>
      <c r="E7420" s="6"/>
    </row>
    <row r="7421" spans="4:5" x14ac:dyDescent="0.2">
      <c r="D7421" s="6"/>
      <c r="E7421" s="6"/>
    </row>
    <row r="7422" spans="4:5" x14ac:dyDescent="0.2">
      <c r="D7422" s="6"/>
      <c r="E7422" s="6"/>
    </row>
    <row r="7423" spans="4:5" x14ac:dyDescent="0.2">
      <c r="D7423" s="6"/>
      <c r="E7423" s="6"/>
    </row>
    <row r="7424" spans="4:5" x14ac:dyDescent="0.2">
      <c r="D7424" s="6"/>
      <c r="E7424" s="6"/>
    </row>
    <row r="7425" spans="4:5" x14ac:dyDescent="0.2">
      <c r="D7425" s="6"/>
      <c r="E7425" s="6"/>
    </row>
    <row r="7426" spans="4:5" x14ac:dyDescent="0.2">
      <c r="D7426" s="6"/>
      <c r="E7426" s="6"/>
    </row>
    <row r="7427" spans="4:5" x14ac:dyDescent="0.2">
      <c r="D7427" s="6"/>
      <c r="E7427" s="6"/>
    </row>
    <row r="7428" spans="4:5" x14ac:dyDescent="0.2">
      <c r="D7428" s="6"/>
      <c r="E7428" s="6"/>
    </row>
    <row r="7429" spans="4:5" x14ac:dyDescent="0.2">
      <c r="D7429" s="6"/>
      <c r="E7429" s="6"/>
    </row>
    <row r="7430" spans="4:5" x14ac:dyDescent="0.2">
      <c r="D7430" s="6"/>
      <c r="E7430" s="6"/>
    </row>
    <row r="7431" spans="4:5" x14ac:dyDescent="0.2">
      <c r="D7431" s="6"/>
      <c r="E7431" s="6"/>
    </row>
    <row r="7432" spans="4:5" x14ac:dyDescent="0.2">
      <c r="D7432" s="6"/>
      <c r="E7432" s="6"/>
    </row>
    <row r="7433" spans="4:5" x14ac:dyDescent="0.2">
      <c r="D7433" s="6"/>
      <c r="E7433" s="6"/>
    </row>
    <row r="7434" spans="4:5" x14ac:dyDescent="0.2">
      <c r="D7434" s="6"/>
      <c r="E7434" s="6"/>
    </row>
    <row r="7435" spans="4:5" x14ac:dyDescent="0.2">
      <c r="D7435" s="6"/>
      <c r="E7435" s="6"/>
    </row>
    <row r="7436" spans="4:5" x14ac:dyDescent="0.2">
      <c r="D7436" s="6"/>
      <c r="E7436" s="6"/>
    </row>
    <row r="7437" spans="4:5" x14ac:dyDescent="0.2">
      <c r="D7437" s="6"/>
      <c r="E7437" s="6"/>
    </row>
    <row r="7438" spans="4:5" x14ac:dyDescent="0.2">
      <c r="D7438" s="6"/>
      <c r="E7438" s="6"/>
    </row>
    <row r="7439" spans="4:5" x14ac:dyDescent="0.2">
      <c r="D7439" s="6"/>
      <c r="E7439" s="6"/>
    </row>
    <row r="7440" spans="4:5" x14ac:dyDescent="0.2">
      <c r="D7440" s="6"/>
      <c r="E7440" s="6"/>
    </row>
    <row r="7441" spans="4:5" x14ac:dyDescent="0.2">
      <c r="D7441" s="6"/>
      <c r="E7441" s="6"/>
    </row>
    <row r="7442" spans="4:5" x14ac:dyDescent="0.2">
      <c r="D7442" s="6"/>
      <c r="E7442" s="6"/>
    </row>
    <row r="7443" spans="4:5" x14ac:dyDescent="0.2">
      <c r="D7443" s="6"/>
      <c r="E7443" s="6"/>
    </row>
    <row r="7444" spans="4:5" x14ac:dyDescent="0.2">
      <c r="D7444" s="6"/>
      <c r="E7444" s="6"/>
    </row>
    <row r="7445" spans="4:5" x14ac:dyDescent="0.2">
      <c r="D7445" s="6"/>
      <c r="E7445" s="6"/>
    </row>
    <row r="7446" spans="4:5" x14ac:dyDescent="0.2">
      <c r="D7446" s="6"/>
      <c r="E7446" s="6"/>
    </row>
    <row r="7447" spans="4:5" x14ac:dyDescent="0.2">
      <c r="D7447" s="6"/>
      <c r="E7447" s="6"/>
    </row>
    <row r="7448" spans="4:5" x14ac:dyDescent="0.2">
      <c r="D7448" s="6"/>
      <c r="E7448" s="6"/>
    </row>
    <row r="7449" spans="4:5" x14ac:dyDescent="0.2">
      <c r="D7449" s="6"/>
      <c r="E7449" s="6"/>
    </row>
    <row r="7450" spans="4:5" x14ac:dyDescent="0.2">
      <c r="D7450" s="6"/>
      <c r="E7450" s="6"/>
    </row>
    <row r="7451" spans="4:5" x14ac:dyDescent="0.2">
      <c r="D7451" s="6"/>
      <c r="E7451" s="6"/>
    </row>
    <row r="7452" spans="4:5" x14ac:dyDescent="0.2">
      <c r="D7452" s="6"/>
      <c r="E7452" s="6"/>
    </row>
    <row r="7453" spans="4:5" x14ac:dyDescent="0.2">
      <c r="D7453" s="6"/>
      <c r="E7453" s="6"/>
    </row>
    <row r="7454" spans="4:5" x14ac:dyDescent="0.2">
      <c r="D7454" s="6"/>
      <c r="E7454" s="6"/>
    </row>
    <row r="7455" spans="4:5" x14ac:dyDescent="0.2">
      <c r="D7455" s="6"/>
    </row>
    <row r="7456" spans="4:5" x14ac:dyDescent="0.2">
      <c r="D7456" s="6"/>
      <c r="E7456" s="6"/>
    </row>
    <row r="7457" spans="4:5" x14ac:dyDescent="0.2">
      <c r="D7457" s="6"/>
      <c r="E7457" s="6"/>
    </row>
    <row r="7458" spans="4:5" x14ac:dyDescent="0.2">
      <c r="D7458" s="6"/>
      <c r="E7458" s="6"/>
    </row>
    <row r="7459" spans="4:5" x14ac:dyDescent="0.2">
      <c r="D7459" s="6"/>
      <c r="E7459" s="6"/>
    </row>
    <row r="7460" spans="4:5" x14ac:dyDescent="0.2">
      <c r="D7460" s="6"/>
      <c r="E7460" s="6"/>
    </row>
    <row r="7461" spans="4:5" x14ac:dyDescent="0.2">
      <c r="D7461" s="6"/>
      <c r="E7461" s="6"/>
    </row>
    <row r="7462" spans="4:5" x14ac:dyDescent="0.2">
      <c r="D7462" s="6"/>
      <c r="E7462" s="6"/>
    </row>
    <row r="7463" spans="4:5" x14ac:dyDescent="0.2">
      <c r="D7463" s="6"/>
    </row>
    <row r="7464" spans="4:5" x14ac:dyDescent="0.2">
      <c r="D7464" s="6"/>
      <c r="E7464" s="6"/>
    </row>
    <row r="7465" spans="4:5" x14ac:dyDescent="0.2">
      <c r="D7465" s="6"/>
      <c r="E7465" s="6"/>
    </row>
    <row r="7466" spans="4:5" x14ac:dyDescent="0.2">
      <c r="D7466" s="6"/>
      <c r="E7466" s="6"/>
    </row>
    <row r="7467" spans="4:5" x14ac:dyDescent="0.2">
      <c r="D7467" s="6"/>
      <c r="E7467" s="6"/>
    </row>
    <row r="7468" spans="4:5" x14ac:dyDescent="0.2">
      <c r="D7468" s="6"/>
      <c r="E7468" s="6"/>
    </row>
    <row r="7469" spans="4:5" x14ac:dyDescent="0.2">
      <c r="D7469" s="6"/>
      <c r="E7469" s="6"/>
    </row>
    <row r="7470" spans="4:5" x14ac:dyDescent="0.2">
      <c r="D7470" s="6"/>
      <c r="E7470" s="6"/>
    </row>
    <row r="7471" spans="4:5" x14ac:dyDescent="0.2">
      <c r="D7471" s="6"/>
      <c r="E7471" s="6"/>
    </row>
    <row r="7472" spans="4:5" x14ac:dyDescent="0.2">
      <c r="D7472" s="6"/>
      <c r="E7472" s="6"/>
    </row>
    <row r="7473" spans="4:5" x14ac:dyDescent="0.2">
      <c r="D7473" s="6"/>
      <c r="E7473" s="6"/>
    </row>
    <row r="7474" spans="4:5" x14ac:dyDescent="0.2">
      <c r="D7474" s="6"/>
      <c r="E7474" s="6"/>
    </row>
    <row r="7475" spans="4:5" x14ac:dyDescent="0.2">
      <c r="D7475" s="6"/>
      <c r="E7475" s="6"/>
    </row>
    <row r="7476" spans="4:5" x14ac:dyDescent="0.2">
      <c r="D7476" s="6"/>
      <c r="E7476" s="6"/>
    </row>
    <row r="7477" spans="4:5" x14ac:dyDescent="0.2">
      <c r="D7477" s="6"/>
      <c r="E7477" s="6"/>
    </row>
    <row r="7478" spans="4:5" x14ac:dyDescent="0.2">
      <c r="D7478" s="6"/>
      <c r="E7478" s="6"/>
    </row>
    <row r="7479" spans="4:5" x14ac:dyDescent="0.2">
      <c r="D7479" s="6"/>
      <c r="E7479" s="6"/>
    </row>
    <row r="7480" spans="4:5" x14ac:dyDescent="0.2">
      <c r="D7480" s="6"/>
      <c r="E7480" s="6"/>
    </row>
    <row r="7481" spans="4:5" x14ac:dyDescent="0.2">
      <c r="D7481" s="6"/>
      <c r="E7481" s="6"/>
    </row>
    <row r="7482" spans="4:5" x14ac:dyDescent="0.2">
      <c r="D7482" s="6"/>
      <c r="E7482" s="6"/>
    </row>
    <row r="7483" spans="4:5" x14ac:dyDescent="0.2">
      <c r="D7483" s="6"/>
      <c r="E7483" s="6"/>
    </row>
    <row r="7484" spans="4:5" x14ac:dyDescent="0.2">
      <c r="D7484" s="6"/>
      <c r="E7484" s="6"/>
    </row>
    <row r="7485" spans="4:5" x14ac:dyDescent="0.2">
      <c r="D7485" s="6"/>
      <c r="E7485" s="6"/>
    </row>
    <row r="7486" spans="4:5" x14ac:dyDescent="0.2">
      <c r="D7486" s="6"/>
      <c r="E7486" s="6"/>
    </row>
    <row r="7487" spans="4:5" x14ac:dyDescent="0.2">
      <c r="D7487" s="6"/>
      <c r="E7487" s="6"/>
    </row>
    <row r="7488" spans="4:5" x14ac:dyDescent="0.2">
      <c r="D7488" s="6"/>
      <c r="E7488" s="6"/>
    </row>
    <row r="7489" spans="4:5" x14ac:dyDescent="0.2">
      <c r="D7489" s="6"/>
      <c r="E7489" s="6"/>
    </row>
    <row r="7490" spans="4:5" x14ac:dyDescent="0.2">
      <c r="D7490" s="6"/>
      <c r="E7490" s="6"/>
    </row>
    <row r="7491" spans="4:5" x14ac:dyDescent="0.2">
      <c r="D7491" s="6"/>
      <c r="E7491" s="6"/>
    </row>
    <row r="7492" spans="4:5" x14ac:dyDescent="0.2">
      <c r="D7492" s="6"/>
      <c r="E7492" s="6"/>
    </row>
    <row r="7493" spans="4:5" x14ac:dyDescent="0.2">
      <c r="D7493" s="6"/>
      <c r="E7493" s="6"/>
    </row>
    <row r="7494" spans="4:5" x14ac:dyDescent="0.2">
      <c r="D7494" s="6"/>
      <c r="E7494" s="6"/>
    </row>
    <row r="7495" spans="4:5" x14ac:dyDescent="0.2">
      <c r="D7495" s="6"/>
      <c r="E7495" s="6"/>
    </row>
    <row r="7496" spans="4:5" x14ac:dyDescent="0.2">
      <c r="D7496" s="6"/>
      <c r="E7496" s="6"/>
    </row>
    <row r="7497" spans="4:5" x14ac:dyDescent="0.2">
      <c r="D7497" s="6"/>
      <c r="E7497" s="6"/>
    </row>
    <row r="7498" spans="4:5" x14ac:dyDescent="0.2">
      <c r="D7498" s="6"/>
      <c r="E7498" s="6"/>
    </row>
    <row r="7499" spans="4:5" x14ac:dyDescent="0.2">
      <c r="D7499" s="6"/>
      <c r="E7499" s="6"/>
    </row>
    <row r="7500" spans="4:5" x14ac:dyDescent="0.2">
      <c r="D7500" s="6"/>
      <c r="E7500" s="6"/>
    </row>
    <row r="7501" spans="4:5" x14ac:dyDescent="0.2">
      <c r="D7501" s="6"/>
      <c r="E7501" s="6"/>
    </row>
    <row r="7502" spans="4:5" x14ac:dyDescent="0.2">
      <c r="D7502" s="6"/>
      <c r="E7502" s="6"/>
    </row>
    <row r="7503" spans="4:5" x14ac:dyDescent="0.2">
      <c r="D7503" s="6"/>
      <c r="E7503" s="6"/>
    </row>
    <row r="7504" spans="4:5" x14ac:dyDescent="0.2">
      <c r="D7504" s="6"/>
      <c r="E7504" s="6"/>
    </row>
    <row r="7505" spans="4:5" x14ac:dyDescent="0.2">
      <c r="D7505" s="6"/>
      <c r="E7505" s="6"/>
    </row>
    <row r="7506" spans="4:5" x14ac:dyDescent="0.2">
      <c r="D7506" s="6"/>
      <c r="E7506" s="6"/>
    </row>
    <row r="7507" spans="4:5" x14ac:dyDescent="0.2">
      <c r="D7507" s="6"/>
      <c r="E7507" s="6"/>
    </row>
    <row r="7508" spans="4:5" x14ac:dyDescent="0.2">
      <c r="D7508" s="6"/>
      <c r="E7508" s="6"/>
    </row>
    <row r="7509" spans="4:5" x14ac:dyDescent="0.2">
      <c r="D7509" s="6"/>
      <c r="E7509" s="6"/>
    </row>
    <row r="7510" spans="4:5" x14ac:dyDescent="0.2">
      <c r="D7510" s="6"/>
      <c r="E7510" s="6"/>
    </row>
    <row r="7511" spans="4:5" x14ac:dyDescent="0.2">
      <c r="D7511" s="6"/>
      <c r="E7511" s="6"/>
    </row>
    <row r="7512" spans="4:5" x14ac:dyDescent="0.2">
      <c r="D7512" s="6"/>
      <c r="E7512" s="6"/>
    </row>
    <row r="7513" spans="4:5" x14ac:dyDescent="0.2">
      <c r="D7513" s="6"/>
      <c r="E7513" s="6"/>
    </row>
    <row r="7514" spans="4:5" x14ac:dyDescent="0.2">
      <c r="D7514" s="6"/>
    </row>
    <row r="7515" spans="4:5" x14ac:dyDescent="0.2">
      <c r="D7515" s="6"/>
      <c r="E7515" s="6"/>
    </row>
    <row r="7516" spans="4:5" x14ac:dyDescent="0.2">
      <c r="D7516" s="6"/>
      <c r="E7516" s="6"/>
    </row>
    <row r="7517" spans="4:5" x14ac:dyDescent="0.2">
      <c r="D7517" s="6"/>
      <c r="E7517" s="6"/>
    </row>
    <row r="7518" spans="4:5" x14ac:dyDescent="0.2">
      <c r="D7518" s="6"/>
      <c r="E7518" s="6"/>
    </row>
    <row r="7519" spans="4:5" x14ac:dyDescent="0.2">
      <c r="D7519" s="6"/>
      <c r="E7519" s="6"/>
    </row>
    <row r="7520" spans="4:5" x14ac:dyDescent="0.2">
      <c r="D7520" s="6"/>
      <c r="E7520" s="6"/>
    </row>
    <row r="7521" spans="4:5" x14ac:dyDescent="0.2">
      <c r="D7521" s="6"/>
      <c r="E7521" s="6"/>
    </row>
    <row r="7522" spans="4:5" x14ac:dyDescent="0.2">
      <c r="D7522" s="6"/>
      <c r="E7522" s="6"/>
    </row>
    <row r="7523" spans="4:5" x14ac:dyDescent="0.2">
      <c r="D7523" s="6"/>
      <c r="E7523" s="6"/>
    </row>
    <row r="7524" spans="4:5" x14ac:dyDescent="0.2">
      <c r="D7524" s="6"/>
      <c r="E7524" s="6"/>
    </row>
    <row r="7525" spans="4:5" x14ac:dyDescent="0.2">
      <c r="D7525" s="6"/>
      <c r="E7525" s="6"/>
    </row>
    <row r="7526" spans="4:5" x14ac:dyDescent="0.2">
      <c r="D7526" s="6"/>
      <c r="E7526" s="6"/>
    </row>
    <row r="7527" spans="4:5" x14ac:dyDescent="0.2">
      <c r="D7527" s="6"/>
      <c r="E7527" s="6"/>
    </row>
    <row r="7528" spans="4:5" x14ac:dyDescent="0.2">
      <c r="D7528" s="6"/>
      <c r="E7528" s="6"/>
    </row>
    <row r="7529" spans="4:5" x14ac:dyDescent="0.2">
      <c r="D7529" s="6"/>
      <c r="E7529" s="6"/>
    </row>
    <row r="7530" spans="4:5" x14ac:dyDescent="0.2">
      <c r="D7530" s="6"/>
      <c r="E7530" s="6"/>
    </row>
    <row r="7531" spans="4:5" x14ac:dyDescent="0.2">
      <c r="D7531" s="6"/>
      <c r="E7531" s="6"/>
    </row>
    <row r="7532" spans="4:5" x14ac:dyDescent="0.2">
      <c r="D7532" s="6"/>
      <c r="E7532" s="6"/>
    </row>
    <row r="7533" spans="4:5" x14ac:dyDescent="0.2">
      <c r="D7533" s="6"/>
      <c r="E7533" s="6"/>
    </row>
    <row r="7534" spans="4:5" x14ac:dyDescent="0.2">
      <c r="D7534" s="6"/>
      <c r="E7534" s="6"/>
    </row>
    <row r="7535" spans="4:5" x14ac:dyDescent="0.2">
      <c r="D7535" s="6"/>
      <c r="E7535" s="6"/>
    </row>
    <row r="7536" spans="4:5" x14ac:dyDescent="0.2">
      <c r="D7536" s="6"/>
      <c r="E7536" s="6"/>
    </row>
    <row r="7537" spans="4:5" x14ac:dyDescent="0.2">
      <c r="D7537" s="6"/>
      <c r="E7537" s="6"/>
    </row>
    <row r="7538" spans="4:5" x14ac:dyDescent="0.2">
      <c r="D7538" s="6"/>
      <c r="E7538" s="6"/>
    </row>
    <row r="7539" spans="4:5" x14ac:dyDescent="0.2">
      <c r="D7539" s="6"/>
      <c r="E7539" s="6"/>
    </row>
    <row r="7540" spans="4:5" x14ac:dyDescent="0.2">
      <c r="D7540" s="6"/>
      <c r="E7540" s="6"/>
    </row>
    <row r="7541" spans="4:5" x14ac:dyDescent="0.2">
      <c r="D7541" s="6"/>
      <c r="E7541" s="6"/>
    </row>
    <row r="7542" spans="4:5" x14ac:dyDescent="0.2">
      <c r="D7542" s="6"/>
      <c r="E7542" s="6"/>
    </row>
    <row r="7543" spans="4:5" x14ac:dyDescent="0.2">
      <c r="D7543" s="6"/>
      <c r="E7543" s="6"/>
    </row>
    <row r="7544" spans="4:5" x14ac:dyDescent="0.2">
      <c r="D7544" s="6"/>
      <c r="E7544" s="6"/>
    </row>
    <row r="7545" spans="4:5" x14ac:dyDescent="0.2">
      <c r="D7545" s="6"/>
      <c r="E7545" s="6"/>
    </row>
    <row r="7546" spans="4:5" x14ac:dyDescent="0.2">
      <c r="D7546" s="6"/>
      <c r="E7546" s="6"/>
    </row>
    <row r="7547" spans="4:5" x14ac:dyDescent="0.2">
      <c r="D7547" s="6"/>
      <c r="E7547" s="6"/>
    </row>
    <row r="7548" spans="4:5" x14ac:dyDescent="0.2">
      <c r="D7548" s="6"/>
      <c r="E7548" s="6"/>
    </row>
    <row r="7549" spans="4:5" x14ac:dyDescent="0.2">
      <c r="D7549" s="6"/>
      <c r="E7549" s="6"/>
    </row>
    <row r="7550" spans="4:5" x14ac:dyDescent="0.2">
      <c r="D7550" s="6"/>
      <c r="E7550" s="6"/>
    </row>
    <row r="7551" spans="4:5" x14ac:dyDescent="0.2">
      <c r="D7551" s="6"/>
      <c r="E7551" s="6"/>
    </row>
    <row r="7552" spans="4:5" x14ac:dyDescent="0.2">
      <c r="D7552" s="6"/>
      <c r="E7552" s="6"/>
    </row>
    <row r="7553" spans="4:5" x14ac:dyDescent="0.2">
      <c r="D7553" s="6"/>
      <c r="E7553" s="6"/>
    </row>
    <row r="7554" spans="4:5" x14ac:dyDescent="0.2">
      <c r="D7554" s="6"/>
      <c r="E7554" s="6"/>
    </row>
    <row r="7555" spans="4:5" x14ac:dyDescent="0.2">
      <c r="D7555" s="6"/>
      <c r="E7555" s="6"/>
    </row>
    <row r="7556" spans="4:5" x14ac:dyDescent="0.2">
      <c r="D7556" s="6"/>
      <c r="E7556" s="6"/>
    </row>
    <row r="7557" spans="4:5" x14ac:dyDescent="0.2">
      <c r="D7557" s="6"/>
      <c r="E7557" s="6"/>
    </row>
    <row r="7558" spans="4:5" x14ac:dyDescent="0.2">
      <c r="D7558" s="6"/>
      <c r="E7558" s="6"/>
    </row>
    <row r="7559" spans="4:5" x14ac:dyDescent="0.2">
      <c r="D7559" s="6"/>
      <c r="E7559" s="6"/>
    </row>
    <row r="7560" spans="4:5" x14ac:dyDescent="0.2">
      <c r="D7560" s="6"/>
      <c r="E7560" s="6"/>
    </row>
    <row r="7561" spans="4:5" x14ac:dyDescent="0.2">
      <c r="D7561" s="6"/>
      <c r="E7561" s="6"/>
    </row>
    <row r="7562" spans="4:5" x14ac:dyDescent="0.2">
      <c r="D7562" s="6"/>
      <c r="E7562" s="6"/>
    </row>
    <row r="7563" spans="4:5" x14ac:dyDescent="0.2">
      <c r="D7563" s="6"/>
      <c r="E7563" s="6"/>
    </row>
    <row r="7564" spans="4:5" x14ac:dyDescent="0.2">
      <c r="D7564" s="6"/>
    </row>
    <row r="7565" spans="4:5" x14ac:dyDescent="0.2">
      <c r="D7565" s="6"/>
      <c r="E7565" s="6"/>
    </row>
    <row r="7566" spans="4:5" x14ac:dyDescent="0.2">
      <c r="D7566" s="6"/>
      <c r="E7566" s="6"/>
    </row>
    <row r="7567" spans="4:5" x14ac:dyDescent="0.2">
      <c r="D7567" s="6"/>
      <c r="E7567" s="6"/>
    </row>
    <row r="7568" spans="4:5" x14ac:dyDescent="0.2">
      <c r="D7568" s="6"/>
      <c r="E7568" s="6"/>
    </row>
    <row r="7569" spans="4:5" x14ac:dyDescent="0.2">
      <c r="D7569" s="6"/>
      <c r="E7569" s="6"/>
    </row>
    <row r="7570" spans="4:5" x14ac:dyDescent="0.2">
      <c r="D7570" s="6"/>
      <c r="E7570" s="6"/>
    </row>
    <row r="7571" spans="4:5" x14ac:dyDescent="0.2">
      <c r="D7571" s="6"/>
      <c r="E7571" s="6"/>
    </row>
    <row r="7572" spans="4:5" x14ac:dyDescent="0.2">
      <c r="D7572" s="6"/>
      <c r="E7572" s="6"/>
    </row>
    <row r="7573" spans="4:5" x14ac:dyDescent="0.2">
      <c r="D7573" s="6"/>
      <c r="E7573" s="6"/>
    </row>
    <row r="7574" spans="4:5" x14ac:dyDescent="0.2">
      <c r="D7574" s="6"/>
      <c r="E7574" s="6"/>
    </row>
    <row r="7575" spans="4:5" x14ac:dyDescent="0.2">
      <c r="D7575" s="6"/>
      <c r="E7575" s="6"/>
    </row>
    <row r="7576" spans="4:5" x14ac:dyDescent="0.2">
      <c r="D7576" s="6"/>
      <c r="E7576" s="6"/>
    </row>
    <row r="7577" spans="4:5" x14ac:dyDescent="0.2">
      <c r="D7577" s="6"/>
      <c r="E7577" s="6"/>
    </row>
    <row r="7578" spans="4:5" x14ac:dyDescent="0.2">
      <c r="D7578" s="6"/>
      <c r="E7578" s="6"/>
    </row>
    <row r="7579" spans="4:5" x14ac:dyDescent="0.2">
      <c r="D7579" s="6"/>
      <c r="E7579" s="6"/>
    </row>
    <row r="7580" spans="4:5" x14ac:dyDescent="0.2">
      <c r="D7580" s="6"/>
      <c r="E7580" s="6"/>
    </row>
    <row r="7581" spans="4:5" x14ac:dyDescent="0.2">
      <c r="D7581" s="6"/>
      <c r="E7581" s="6"/>
    </row>
    <row r="7582" spans="4:5" x14ac:dyDescent="0.2">
      <c r="D7582" s="6"/>
      <c r="E7582" s="6"/>
    </row>
    <row r="7583" spans="4:5" x14ac:dyDescent="0.2">
      <c r="D7583" s="6"/>
      <c r="E7583" s="6"/>
    </row>
    <row r="7584" spans="4:5" x14ac:dyDescent="0.2">
      <c r="D7584" s="6"/>
      <c r="E7584" s="6"/>
    </row>
    <row r="7585" spans="4:5" x14ac:dyDescent="0.2">
      <c r="D7585" s="6"/>
      <c r="E7585" s="6"/>
    </row>
    <row r="7586" spans="4:5" x14ac:dyDescent="0.2">
      <c r="D7586" s="6"/>
      <c r="E7586" s="6"/>
    </row>
    <row r="7587" spans="4:5" x14ac:dyDescent="0.2">
      <c r="D7587" s="6"/>
      <c r="E7587" s="6"/>
    </row>
    <row r="7588" spans="4:5" x14ac:dyDescent="0.2">
      <c r="D7588" s="6"/>
      <c r="E7588" s="6"/>
    </row>
    <row r="7589" spans="4:5" x14ac:dyDescent="0.2">
      <c r="D7589" s="6"/>
      <c r="E7589" s="6"/>
    </row>
    <row r="7590" spans="4:5" x14ac:dyDescent="0.2">
      <c r="D7590" s="6"/>
      <c r="E7590" s="6"/>
    </row>
    <row r="7591" spans="4:5" x14ac:dyDescent="0.2">
      <c r="D7591" s="6"/>
      <c r="E7591" s="6"/>
    </row>
    <row r="7592" spans="4:5" x14ac:dyDescent="0.2">
      <c r="D7592" s="6"/>
      <c r="E7592" s="6"/>
    </row>
    <row r="7593" spans="4:5" x14ac:dyDescent="0.2">
      <c r="D7593" s="6"/>
      <c r="E7593" s="6"/>
    </row>
    <row r="7594" spans="4:5" x14ac:dyDescent="0.2">
      <c r="D7594" s="6"/>
      <c r="E7594" s="6"/>
    </row>
    <row r="7595" spans="4:5" x14ac:dyDescent="0.2">
      <c r="D7595" s="6"/>
      <c r="E7595" s="6"/>
    </row>
    <row r="7596" spans="4:5" x14ac:dyDescent="0.2">
      <c r="D7596" s="6"/>
      <c r="E7596" s="6"/>
    </row>
    <row r="7597" spans="4:5" x14ac:dyDescent="0.2">
      <c r="D7597" s="6"/>
      <c r="E7597" s="6"/>
    </row>
    <row r="7598" spans="4:5" x14ac:dyDescent="0.2">
      <c r="D7598" s="6"/>
      <c r="E7598" s="6"/>
    </row>
    <row r="7599" spans="4:5" x14ac:dyDescent="0.2">
      <c r="D7599" s="6"/>
      <c r="E7599" s="6"/>
    </row>
    <row r="7600" spans="4:5" x14ac:dyDescent="0.2">
      <c r="D7600" s="6"/>
      <c r="E7600" s="6"/>
    </row>
    <row r="7601" spans="4:5" x14ac:dyDescent="0.2">
      <c r="D7601" s="6"/>
      <c r="E7601" s="6"/>
    </row>
    <row r="7602" spans="4:5" x14ac:dyDescent="0.2">
      <c r="D7602" s="6"/>
      <c r="E7602" s="6"/>
    </row>
    <row r="7603" spans="4:5" x14ac:dyDescent="0.2">
      <c r="D7603" s="6"/>
      <c r="E7603" s="6"/>
    </row>
    <row r="7604" spans="4:5" x14ac:dyDescent="0.2">
      <c r="D7604" s="6"/>
      <c r="E7604" s="6"/>
    </row>
    <row r="7605" spans="4:5" x14ac:dyDescent="0.2">
      <c r="D7605" s="6"/>
      <c r="E7605" s="6"/>
    </row>
    <row r="7606" spans="4:5" x14ac:dyDescent="0.2">
      <c r="D7606" s="6"/>
      <c r="E7606" s="6"/>
    </row>
    <row r="7607" spans="4:5" x14ac:dyDescent="0.2">
      <c r="D7607" s="6"/>
      <c r="E7607" s="6"/>
    </row>
    <row r="7608" spans="4:5" x14ac:dyDescent="0.2">
      <c r="D7608" s="6"/>
      <c r="E7608" s="6"/>
    </row>
    <row r="7609" spans="4:5" x14ac:dyDescent="0.2">
      <c r="D7609" s="6"/>
      <c r="E7609" s="6"/>
    </row>
    <row r="7610" spans="4:5" x14ac:dyDescent="0.2">
      <c r="D7610" s="6"/>
      <c r="E7610" s="6"/>
    </row>
    <row r="7611" spans="4:5" x14ac:dyDescent="0.2">
      <c r="D7611" s="6"/>
      <c r="E7611" s="6"/>
    </row>
    <row r="7612" spans="4:5" x14ac:dyDescent="0.2">
      <c r="D7612" s="6"/>
      <c r="E7612" s="6"/>
    </row>
    <row r="7613" spans="4:5" x14ac:dyDescent="0.2">
      <c r="D7613" s="6"/>
      <c r="E7613" s="6"/>
    </row>
    <row r="7614" spans="4:5" x14ac:dyDescent="0.2">
      <c r="D7614" s="6"/>
      <c r="E7614" s="6"/>
    </row>
    <row r="7615" spans="4:5" x14ac:dyDescent="0.2">
      <c r="D7615" s="6"/>
      <c r="E7615" s="6"/>
    </row>
    <row r="7616" spans="4:5" x14ac:dyDescent="0.2">
      <c r="D7616" s="6"/>
      <c r="E7616" s="6"/>
    </row>
    <row r="7617" spans="4:5" x14ac:dyDescent="0.2">
      <c r="D7617" s="6"/>
      <c r="E7617" s="6"/>
    </row>
    <row r="7618" spans="4:5" x14ac:dyDescent="0.2">
      <c r="D7618" s="6"/>
      <c r="E7618" s="6"/>
    </row>
    <row r="7619" spans="4:5" x14ac:dyDescent="0.2">
      <c r="D7619" s="6"/>
      <c r="E7619" s="6"/>
    </row>
    <row r="7620" spans="4:5" x14ac:dyDescent="0.2">
      <c r="D7620" s="6"/>
    </row>
    <row r="7621" spans="4:5" x14ac:dyDescent="0.2">
      <c r="D7621" s="6"/>
      <c r="E7621" s="6"/>
    </row>
    <row r="7622" spans="4:5" x14ac:dyDescent="0.2">
      <c r="D7622" s="6"/>
      <c r="E7622" s="6"/>
    </row>
    <row r="7623" spans="4:5" x14ac:dyDescent="0.2">
      <c r="D7623" s="6"/>
      <c r="E7623" s="6"/>
    </row>
    <row r="7624" spans="4:5" x14ac:dyDescent="0.2">
      <c r="D7624" s="6"/>
      <c r="E7624" s="6"/>
    </row>
    <row r="7625" spans="4:5" x14ac:dyDescent="0.2">
      <c r="D7625" s="6"/>
      <c r="E7625" s="6"/>
    </row>
    <row r="7626" spans="4:5" x14ac:dyDescent="0.2">
      <c r="D7626" s="6"/>
      <c r="E7626" s="6"/>
    </row>
    <row r="7627" spans="4:5" x14ac:dyDescent="0.2">
      <c r="D7627" s="6"/>
      <c r="E7627" s="6"/>
    </row>
    <row r="7628" spans="4:5" x14ac:dyDescent="0.2">
      <c r="D7628" s="6"/>
      <c r="E7628" s="6"/>
    </row>
    <row r="7629" spans="4:5" x14ac:dyDescent="0.2">
      <c r="D7629" s="6"/>
      <c r="E7629" s="6"/>
    </row>
    <row r="7630" spans="4:5" x14ac:dyDescent="0.2">
      <c r="D7630" s="6"/>
      <c r="E7630" s="6"/>
    </row>
    <row r="7631" spans="4:5" x14ac:dyDescent="0.2">
      <c r="D7631" s="6"/>
      <c r="E7631" s="6"/>
    </row>
    <row r="7632" spans="4:5" x14ac:dyDescent="0.2">
      <c r="D7632" s="6"/>
      <c r="E7632" s="6"/>
    </row>
    <row r="7633" spans="4:5" x14ac:dyDescent="0.2">
      <c r="D7633" s="6"/>
      <c r="E7633" s="6"/>
    </row>
    <row r="7634" spans="4:5" x14ac:dyDescent="0.2">
      <c r="D7634" s="6"/>
      <c r="E7634" s="6"/>
    </row>
    <row r="7635" spans="4:5" x14ac:dyDescent="0.2">
      <c r="D7635" s="6"/>
      <c r="E7635" s="6"/>
    </row>
    <row r="7636" spans="4:5" x14ac:dyDescent="0.2">
      <c r="D7636" s="6"/>
      <c r="E7636" s="6"/>
    </row>
    <row r="7637" spans="4:5" x14ac:dyDescent="0.2">
      <c r="D7637" s="6"/>
      <c r="E7637" s="6"/>
    </row>
    <row r="7638" spans="4:5" x14ac:dyDescent="0.2">
      <c r="D7638" s="6"/>
      <c r="E7638" s="6"/>
    </row>
    <row r="7639" spans="4:5" x14ac:dyDescent="0.2">
      <c r="D7639" s="6"/>
      <c r="E7639" s="6"/>
    </row>
    <row r="7640" spans="4:5" x14ac:dyDescent="0.2">
      <c r="D7640" s="6"/>
      <c r="E7640" s="6"/>
    </row>
    <row r="7641" spans="4:5" x14ac:dyDescent="0.2">
      <c r="D7641" s="6"/>
      <c r="E7641" s="6"/>
    </row>
    <row r="7642" spans="4:5" x14ac:dyDescent="0.2">
      <c r="D7642" s="6"/>
      <c r="E7642" s="6"/>
    </row>
    <row r="7643" spans="4:5" x14ac:dyDescent="0.2">
      <c r="D7643" s="6"/>
      <c r="E7643" s="6"/>
    </row>
    <row r="7644" spans="4:5" x14ac:dyDescent="0.2">
      <c r="D7644" s="6"/>
      <c r="E7644" s="6"/>
    </row>
    <row r="7645" spans="4:5" x14ac:dyDescent="0.2">
      <c r="D7645" s="6"/>
      <c r="E7645" s="6"/>
    </row>
    <row r="7646" spans="4:5" x14ac:dyDescent="0.2">
      <c r="D7646" s="6"/>
      <c r="E7646" s="6"/>
    </row>
    <row r="7647" spans="4:5" x14ac:dyDescent="0.2">
      <c r="D7647" s="6"/>
      <c r="E7647" s="6"/>
    </row>
    <row r="7648" spans="4:5" x14ac:dyDescent="0.2">
      <c r="D7648" s="6"/>
      <c r="E7648" s="6"/>
    </row>
    <row r="7649" spans="4:5" x14ac:dyDescent="0.2">
      <c r="D7649" s="6"/>
      <c r="E7649" s="6"/>
    </row>
    <row r="7650" spans="4:5" x14ac:dyDescent="0.2">
      <c r="D7650" s="6"/>
      <c r="E7650" s="6"/>
    </row>
    <row r="7651" spans="4:5" x14ac:dyDescent="0.2">
      <c r="D7651" s="6"/>
      <c r="E7651" s="6"/>
    </row>
    <row r="7652" spans="4:5" x14ac:dyDescent="0.2">
      <c r="D7652" s="6"/>
      <c r="E7652" s="6"/>
    </row>
    <row r="7653" spans="4:5" x14ac:dyDescent="0.2">
      <c r="D7653" s="6"/>
      <c r="E7653" s="6"/>
    </row>
    <row r="7654" spans="4:5" x14ac:dyDescent="0.2">
      <c r="D7654" s="6"/>
      <c r="E7654" s="6"/>
    </row>
    <row r="7655" spans="4:5" x14ac:dyDescent="0.2">
      <c r="D7655" s="6"/>
      <c r="E7655" s="6"/>
    </row>
    <row r="7656" spans="4:5" x14ac:dyDescent="0.2">
      <c r="D7656" s="6"/>
      <c r="E7656" s="6"/>
    </row>
    <row r="7657" spans="4:5" x14ac:dyDescent="0.2">
      <c r="D7657" s="6"/>
      <c r="E7657" s="6"/>
    </row>
    <row r="7658" spans="4:5" x14ac:dyDescent="0.2">
      <c r="D7658" s="6"/>
      <c r="E7658" s="6"/>
    </row>
    <row r="7659" spans="4:5" x14ac:dyDescent="0.2">
      <c r="D7659" s="6"/>
      <c r="E7659" s="6"/>
    </row>
    <row r="7660" spans="4:5" x14ac:dyDescent="0.2">
      <c r="D7660" s="6"/>
      <c r="E7660" s="6"/>
    </row>
    <row r="7661" spans="4:5" x14ac:dyDescent="0.2">
      <c r="D7661" s="6"/>
      <c r="E7661" s="6"/>
    </row>
    <row r="7662" spans="4:5" x14ac:dyDescent="0.2">
      <c r="D7662" s="6"/>
      <c r="E7662" s="6"/>
    </row>
    <row r="7663" spans="4:5" x14ac:dyDescent="0.2">
      <c r="D7663" s="6"/>
      <c r="E7663" s="6"/>
    </row>
    <row r="7664" spans="4:5" x14ac:dyDescent="0.2">
      <c r="D7664" s="6"/>
      <c r="E7664" s="6"/>
    </row>
    <row r="7665" spans="4:5" x14ac:dyDescent="0.2">
      <c r="D7665" s="6"/>
      <c r="E7665" s="6"/>
    </row>
    <row r="7666" spans="4:5" x14ac:dyDescent="0.2">
      <c r="D7666" s="6"/>
      <c r="E7666" s="6"/>
    </row>
    <row r="7667" spans="4:5" x14ac:dyDescent="0.2">
      <c r="D7667" s="6"/>
      <c r="E7667" s="6"/>
    </row>
    <row r="7668" spans="4:5" x14ac:dyDescent="0.2">
      <c r="D7668" s="6"/>
      <c r="E7668" s="6"/>
    </row>
    <row r="7669" spans="4:5" x14ac:dyDescent="0.2">
      <c r="D7669" s="6"/>
      <c r="E7669" s="6"/>
    </row>
    <row r="7670" spans="4:5" x14ac:dyDescent="0.2">
      <c r="D7670" s="6"/>
      <c r="E7670" s="6"/>
    </row>
    <row r="7671" spans="4:5" x14ac:dyDescent="0.2">
      <c r="D7671" s="6"/>
      <c r="E7671" s="6"/>
    </row>
    <row r="7672" spans="4:5" x14ac:dyDescent="0.2">
      <c r="D7672" s="6"/>
      <c r="E7672" s="6"/>
    </row>
    <row r="7673" spans="4:5" x14ac:dyDescent="0.2">
      <c r="D7673" s="6"/>
      <c r="E7673" s="6"/>
    </row>
    <row r="7674" spans="4:5" x14ac:dyDescent="0.2">
      <c r="D7674" s="6"/>
      <c r="E7674" s="6"/>
    </row>
    <row r="7675" spans="4:5" x14ac:dyDescent="0.2">
      <c r="D7675" s="6"/>
      <c r="E7675" s="6"/>
    </row>
    <row r="7676" spans="4:5" x14ac:dyDescent="0.2">
      <c r="D7676" s="6"/>
      <c r="E7676" s="6"/>
    </row>
    <row r="7677" spans="4:5" x14ac:dyDescent="0.2">
      <c r="D7677" s="6"/>
      <c r="E7677" s="6"/>
    </row>
    <row r="7678" spans="4:5" x14ac:dyDescent="0.2">
      <c r="D7678" s="6"/>
      <c r="E7678" s="6"/>
    </row>
    <row r="7679" spans="4:5" x14ac:dyDescent="0.2">
      <c r="D7679" s="6"/>
      <c r="E7679" s="6"/>
    </row>
    <row r="7680" spans="4:5" x14ac:dyDescent="0.2">
      <c r="D7680" s="6"/>
      <c r="E7680" s="6"/>
    </row>
    <row r="7681" spans="4:5" x14ac:dyDescent="0.2">
      <c r="D7681" s="6"/>
      <c r="E7681" s="6"/>
    </row>
    <row r="7682" spans="4:5" x14ac:dyDescent="0.2">
      <c r="D7682" s="6"/>
      <c r="E7682" s="6"/>
    </row>
    <row r="7683" spans="4:5" x14ac:dyDescent="0.2">
      <c r="D7683" s="6"/>
      <c r="E7683" s="6"/>
    </row>
    <row r="7684" spans="4:5" x14ac:dyDescent="0.2">
      <c r="D7684" s="6"/>
      <c r="E7684" s="6"/>
    </row>
    <row r="7685" spans="4:5" x14ac:dyDescent="0.2">
      <c r="D7685" s="6"/>
      <c r="E7685" s="6"/>
    </row>
    <row r="7686" spans="4:5" x14ac:dyDescent="0.2">
      <c r="D7686" s="6"/>
      <c r="E7686" s="6"/>
    </row>
    <row r="7687" spans="4:5" x14ac:dyDescent="0.2">
      <c r="D7687" s="6"/>
      <c r="E7687" s="6"/>
    </row>
    <row r="7688" spans="4:5" x14ac:dyDescent="0.2">
      <c r="D7688" s="6"/>
      <c r="E7688" s="6"/>
    </row>
    <row r="7689" spans="4:5" x14ac:dyDescent="0.2">
      <c r="D7689" s="6"/>
      <c r="E7689" s="6"/>
    </row>
    <row r="7690" spans="4:5" x14ac:dyDescent="0.2">
      <c r="D7690" s="6"/>
      <c r="E7690" s="6"/>
    </row>
    <row r="7691" spans="4:5" x14ac:dyDescent="0.2">
      <c r="D7691" s="6"/>
      <c r="E7691" s="6"/>
    </row>
    <row r="7692" spans="4:5" x14ac:dyDescent="0.2">
      <c r="D7692" s="6"/>
      <c r="E7692" s="6"/>
    </row>
    <row r="7693" spans="4:5" x14ac:dyDescent="0.2">
      <c r="D7693" s="6"/>
      <c r="E7693" s="6"/>
    </row>
    <row r="7694" spans="4:5" x14ac:dyDescent="0.2">
      <c r="D7694" s="6"/>
      <c r="E7694" s="6"/>
    </row>
    <row r="7695" spans="4:5" x14ac:dyDescent="0.2">
      <c r="D7695" s="6"/>
      <c r="E7695" s="6"/>
    </row>
    <row r="7696" spans="4:5" x14ac:dyDescent="0.2">
      <c r="D7696" s="6"/>
      <c r="E7696" s="6"/>
    </row>
    <row r="7697" spans="4:5" x14ac:dyDescent="0.2">
      <c r="D7697" s="6"/>
      <c r="E7697" s="6"/>
    </row>
    <row r="7698" spans="4:5" x14ac:dyDescent="0.2">
      <c r="D7698" s="6"/>
      <c r="E7698" s="6"/>
    </row>
    <row r="7699" spans="4:5" x14ac:dyDescent="0.2">
      <c r="D7699" s="6"/>
      <c r="E7699" s="6"/>
    </row>
    <row r="7700" spans="4:5" x14ac:dyDescent="0.2">
      <c r="D7700" s="6"/>
      <c r="E7700" s="6"/>
    </row>
    <row r="7701" spans="4:5" x14ac:dyDescent="0.2">
      <c r="D7701" s="6"/>
      <c r="E7701" s="6"/>
    </row>
    <row r="7702" spans="4:5" x14ac:dyDescent="0.2">
      <c r="D7702" s="6"/>
      <c r="E7702" s="6"/>
    </row>
    <row r="7703" spans="4:5" x14ac:dyDescent="0.2">
      <c r="D7703" s="6"/>
      <c r="E7703" s="6"/>
    </row>
    <row r="7704" spans="4:5" x14ac:dyDescent="0.2">
      <c r="D7704" s="6"/>
      <c r="E7704" s="6"/>
    </row>
    <row r="7705" spans="4:5" x14ac:dyDescent="0.2">
      <c r="D7705" s="6"/>
      <c r="E7705" s="6"/>
    </row>
    <row r="7706" spans="4:5" x14ac:dyDescent="0.2">
      <c r="D7706" s="6"/>
      <c r="E7706" s="6"/>
    </row>
    <row r="7707" spans="4:5" x14ac:dyDescent="0.2">
      <c r="D7707" s="6"/>
      <c r="E7707" s="6"/>
    </row>
    <row r="7708" spans="4:5" x14ac:dyDescent="0.2">
      <c r="D7708" s="6"/>
      <c r="E7708" s="6"/>
    </row>
    <row r="7709" spans="4:5" x14ac:dyDescent="0.2">
      <c r="D7709" s="6"/>
      <c r="E7709" s="6"/>
    </row>
    <row r="7710" spans="4:5" x14ac:dyDescent="0.2">
      <c r="D7710" s="6"/>
      <c r="E7710" s="6"/>
    </row>
    <row r="7711" spans="4:5" x14ac:dyDescent="0.2">
      <c r="D7711" s="6"/>
      <c r="E7711" s="6"/>
    </row>
    <row r="7712" spans="4:5" x14ac:dyDescent="0.2">
      <c r="D7712" s="6"/>
      <c r="E7712" s="6"/>
    </row>
    <row r="7713" spans="4:5" x14ac:dyDescent="0.2">
      <c r="D7713" s="6"/>
      <c r="E7713" s="6"/>
    </row>
    <row r="7714" spans="4:5" x14ac:dyDescent="0.2">
      <c r="D7714" s="6"/>
      <c r="E7714" s="6"/>
    </row>
    <row r="7715" spans="4:5" x14ac:dyDescent="0.2">
      <c r="D7715" s="6"/>
      <c r="E7715" s="6"/>
    </row>
    <row r="7716" spans="4:5" x14ac:dyDescent="0.2">
      <c r="D7716" s="6"/>
      <c r="E7716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Raw Data</vt:lpstr>
      <vt:lpstr>Data used</vt:lpstr>
      <vt:lpstr>Final Answer</vt:lpstr>
      <vt:lpstr>Cluster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2020-10-20T02:16:32Z</dcterms:created>
  <dcterms:modified xsi:type="dcterms:W3CDTF">2020-10-20T19:03:34Z</dcterms:modified>
</cp:coreProperties>
</file>